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nchal\Python\trunk\Co-integration\"/>
    </mc:Choice>
  </mc:AlternateContent>
  <bookViews>
    <workbookView xWindow="15" yWindow="465" windowWidth="25020" windowHeight="15825" tabRatio="816" activeTab="5"/>
  </bookViews>
  <sheets>
    <sheet name="BOE" sheetId="9" r:id="rId1"/>
    <sheet name="FwdCurve" sheetId="10" r:id="rId2"/>
    <sheet name="Difference" sheetId="11" r:id="rId3"/>
    <sheet name="Covariance" sheetId="12" r:id="rId4"/>
    <sheet name="PCVF" sheetId="13" r:id="rId5"/>
    <sheet name="Volatility" sheetId="1" r:id="rId6"/>
    <sheet name="Vol_1" sheetId="2" r:id="rId7"/>
    <sheet name="Vol_2" sheetId="3" r:id="rId8"/>
    <sheet name="Vol_3" sheetId="4" r:id="rId9"/>
    <sheet name="RN" sheetId="6" r:id="rId10"/>
    <sheet name="MC" sheetId="5" r:id="rId11"/>
    <sheet name="Caplet" sheetId="7" r:id="rId12"/>
    <sheet name="Curve" sheetId="8" r:id="rId13"/>
  </sheets>
  <functionGroups builtInGroupCount="18"/>
  <definedNames>
    <definedName name="_xlnm._FilterDatabase" localSheetId="0" hidden="1">BOE!$A$11:$BE$389</definedName>
    <definedName name="CplBl" localSheetId="12">Curve!$B$39</definedName>
    <definedName name="CplBl">Caplet!$B$27</definedName>
    <definedName name="CplDF" localSheetId="12">Curve!$B$16</definedName>
    <definedName name="CplDF">Caplet!$B$10</definedName>
    <definedName name="CplIV" localSheetId="12">Curve!$B$36</definedName>
    <definedName name="CplIV">Caplet!$B$24</definedName>
    <definedName name="CplRate" localSheetId="12">Curve!$B$21</definedName>
    <definedName name="CplRate">Caplet!$B$13</definedName>
    <definedName name="CplStrike" localSheetId="12">Curve!$B$22</definedName>
    <definedName name="CplStrike">Caplet!$B$14</definedName>
    <definedName name="CplTau" localSheetId="12">Curve!$B$11</definedName>
    <definedName name="CplTau">Caplet!$B$6</definedName>
    <definedName name="DF_LOIS">Caplet!$B$8</definedName>
    <definedName name="DF_OIS">Caplet!$B$8</definedName>
    <definedName name="dt">MC!$B$7</definedName>
    <definedName name="solver_adj" localSheetId="11" hidden="1">Caplet!$B$24</definedName>
    <definedName name="solver_adj" localSheetId="12" hidden="1">Curve!$B$36</definedName>
    <definedName name="solver_cvg" localSheetId="11" hidden="1">0.0001</definedName>
    <definedName name="solver_cvg" localSheetId="12" hidden="1">0.0001</definedName>
    <definedName name="solver_drv" localSheetId="11" hidden="1">1</definedName>
    <definedName name="solver_drv" localSheetId="12" hidden="1">1</definedName>
    <definedName name="solver_eng" localSheetId="11" hidden="1">1</definedName>
    <definedName name="solver_eng" localSheetId="12" hidden="1">1</definedName>
    <definedName name="solver_est" localSheetId="11" hidden="1">1</definedName>
    <definedName name="solver_est" localSheetId="12" hidden="1">1</definedName>
    <definedName name="solver_itr" localSheetId="11" hidden="1">100</definedName>
    <definedName name="solver_itr" localSheetId="12" hidden="1">100</definedName>
    <definedName name="solver_lhs1" localSheetId="11" hidden="1">Caplet!$B$24</definedName>
    <definedName name="solver_lhs1" localSheetId="12" hidden="1">Curve!$B$36</definedName>
    <definedName name="solver_lin" localSheetId="11" hidden="1">2</definedName>
    <definedName name="solver_lin" localSheetId="12" hidden="1">2</definedName>
    <definedName name="solver_mip" localSheetId="11" hidden="1">2147483647</definedName>
    <definedName name="solver_mip" localSheetId="12" hidden="1">2147483647</definedName>
    <definedName name="solver_mni" localSheetId="11" hidden="1">30</definedName>
    <definedName name="solver_mni" localSheetId="12" hidden="1">30</definedName>
    <definedName name="solver_mrt" localSheetId="11" hidden="1">0.075</definedName>
    <definedName name="solver_mrt" localSheetId="12" hidden="1">0.075</definedName>
    <definedName name="solver_msl" localSheetId="11" hidden="1">2</definedName>
    <definedName name="solver_msl" localSheetId="12" hidden="1">2</definedName>
    <definedName name="solver_neg" localSheetId="11" hidden="1">2</definedName>
    <definedName name="solver_neg" localSheetId="12" hidden="1">2</definedName>
    <definedName name="solver_nod" localSheetId="11" hidden="1">2147483647</definedName>
    <definedName name="solver_nod" localSheetId="12" hidden="1">2147483647</definedName>
    <definedName name="solver_num" localSheetId="11" hidden="1">1</definedName>
    <definedName name="solver_num" localSheetId="12" hidden="1">1</definedName>
    <definedName name="solver_nwt" localSheetId="11" hidden="1">1</definedName>
    <definedName name="solver_nwt" localSheetId="12" hidden="1">1</definedName>
    <definedName name="solver_opt" localSheetId="11" hidden="1">Caplet!$B$31</definedName>
    <definedName name="solver_opt" localSheetId="12" hidden="1">Curve!$B$43</definedName>
    <definedName name="solver_pre" localSheetId="11" hidden="1">0.000001</definedName>
    <definedName name="solver_pre" localSheetId="12" hidden="1">0.000001</definedName>
    <definedName name="solver_rbv" localSheetId="11" hidden="1">1</definedName>
    <definedName name="solver_rbv" localSheetId="12" hidden="1">1</definedName>
    <definedName name="solver_rel1" localSheetId="11" hidden="1">3</definedName>
    <definedName name="solver_rel1" localSheetId="12" hidden="1">3</definedName>
    <definedName name="solver_rhs1" localSheetId="11" hidden="1">0</definedName>
    <definedName name="solver_rhs1" localSheetId="12" hidden="1">0</definedName>
    <definedName name="solver_rlx" localSheetId="11" hidden="1">1</definedName>
    <definedName name="solver_rlx" localSheetId="12" hidden="1">1</definedName>
    <definedName name="solver_rsd" localSheetId="11" hidden="1">0</definedName>
    <definedName name="solver_rsd" localSheetId="12" hidden="1">0</definedName>
    <definedName name="solver_scl" localSheetId="11" hidden="1">2</definedName>
    <definedName name="solver_scl" localSheetId="12" hidden="1">2</definedName>
    <definedName name="solver_sho" localSheetId="11" hidden="1">2</definedName>
    <definedName name="solver_sho" localSheetId="12" hidden="1">2</definedName>
    <definedName name="solver_ssz" localSheetId="11" hidden="1">100</definedName>
    <definedName name="solver_ssz" localSheetId="12" hidden="1">100</definedName>
    <definedName name="solver_tim" localSheetId="11" hidden="1">100</definedName>
    <definedName name="solver_tim" localSheetId="12" hidden="1">100</definedName>
    <definedName name="solver_tol" localSheetId="11" hidden="1">0.05</definedName>
    <definedName name="solver_tol" localSheetId="12" hidden="1">0.05</definedName>
    <definedName name="solver_typ" localSheetId="11" hidden="1">3</definedName>
    <definedName name="solver_typ" localSheetId="12" hidden="1">3</definedName>
    <definedName name="solver_val" localSheetId="11" hidden="1">0</definedName>
    <definedName name="solver_val" localSheetId="12" hidden="1">0</definedName>
    <definedName name="solver_ver" localSheetId="11" hidden="1">3</definedName>
    <definedName name="solver_ver" localSheetId="12" hidden="1">3</definedName>
  </definedNames>
  <calcPr calcId="162913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5" l="1"/>
  <c r="B4" i="5"/>
  <c r="K8" i="2" l="1"/>
  <c r="B4" i="1"/>
  <c r="B3" i="1"/>
  <c r="B2" i="1"/>
  <c r="D11" i="1" s="1" a="1"/>
  <c r="D11" i="1" s="1"/>
  <c r="BE2" i="13"/>
  <c r="BD5" i="13" s="1"/>
  <c r="B2" i="12" a="1"/>
  <c r="B5" i="9"/>
  <c r="B4" i="9"/>
  <c r="B3" i="9"/>
  <c r="AO12" i="1" l="1"/>
  <c r="BA11" i="1"/>
  <c r="X11" i="1"/>
  <c r="L11" i="1"/>
  <c r="Y12" i="1"/>
  <c r="AL13" i="1"/>
  <c r="S11" i="1"/>
  <c r="AK11" i="1"/>
  <c r="AX12" i="1"/>
  <c r="M12" i="1"/>
  <c r="N11" i="1"/>
  <c r="AA12" i="1"/>
  <c r="AN13" i="1"/>
  <c r="E13" i="1"/>
  <c r="D12" i="1"/>
  <c r="Q13" i="1"/>
  <c r="J13" i="1"/>
  <c r="AV11" i="1"/>
  <c r="Y11" i="1"/>
  <c r="AL12" i="1"/>
  <c r="AY13" i="1"/>
  <c r="O12" i="1"/>
  <c r="T11" i="1"/>
  <c r="AG12" i="1"/>
  <c r="AT13" i="1"/>
  <c r="P12" i="1"/>
  <c r="AS11" i="1"/>
  <c r="G13" i="1"/>
  <c r="BA12" i="1"/>
  <c r="V11" i="1"/>
  <c r="AI12" i="1"/>
  <c r="AV13" i="1"/>
  <c r="BA13" i="1"/>
  <c r="L12" i="1"/>
  <c r="Y13" i="1"/>
  <c r="AH13" i="1"/>
  <c r="AS12" i="1"/>
  <c r="AG11" i="1"/>
  <c r="AT12" i="1"/>
  <c r="J11" i="1"/>
  <c r="W12" i="1"/>
  <c r="AB11" i="1"/>
  <c r="AV12" i="1"/>
  <c r="O13" i="1"/>
  <c r="AD11" i="1"/>
  <c r="G11" i="1"/>
  <c r="AG13" i="1"/>
  <c r="T13" i="1"/>
  <c r="BB12" i="1"/>
  <c r="R11" i="1"/>
  <c r="AJ11" i="1"/>
  <c r="AW12" i="1"/>
  <c r="AN11" i="1"/>
  <c r="AK13" i="1"/>
  <c r="J12" i="1"/>
  <c r="W13" i="1"/>
  <c r="AB13" i="1"/>
  <c r="AL11" i="1"/>
  <c r="AY12" i="1"/>
  <c r="U12" i="1"/>
  <c r="O11" i="1"/>
  <c r="AB12" i="1"/>
  <c r="AO13" i="1"/>
  <c r="AZ13" i="1"/>
  <c r="K11" i="1"/>
  <c r="AW11" i="1"/>
  <c r="K13" i="1"/>
  <c r="Z11" i="1"/>
  <c r="AM12" i="1"/>
  <c r="AR11" i="1"/>
  <c r="F13" i="1"/>
  <c r="AC12" i="1"/>
  <c r="E11" i="1"/>
  <c r="R12" i="1"/>
  <c r="AE13" i="1"/>
  <c r="AA11" i="1"/>
  <c r="AT11" i="1"/>
  <c r="H13" i="1"/>
  <c r="R13" i="1"/>
  <c r="W11" i="1"/>
  <c r="AJ12" i="1"/>
  <c r="AW13" i="1"/>
  <c r="AY11" i="1"/>
  <c r="H12" i="1"/>
  <c r="F12" i="1"/>
  <c r="S13" i="1"/>
  <c r="AH11" i="1"/>
  <c r="AR13" i="1"/>
  <c r="AZ11" i="1"/>
  <c r="N13" i="1"/>
  <c r="Z13" i="1"/>
  <c r="M11" i="1"/>
  <c r="Z12" i="1"/>
  <c r="AM13" i="1"/>
  <c r="AN12" i="1"/>
  <c r="BB11" i="1"/>
  <c r="P13" i="1"/>
  <c r="AX13" i="1"/>
  <c r="AE11" i="1"/>
  <c r="AR12" i="1"/>
  <c r="P11" i="1"/>
  <c r="AF12" i="1"/>
  <c r="M13" i="1"/>
  <c r="N12" i="1"/>
  <c r="AA13" i="1"/>
  <c r="AP11" i="1"/>
  <c r="AI11" i="1"/>
  <c r="I12" i="1"/>
  <c r="V13" i="1"/>
  <c r="AU12" i="1"/>
  <c r="U11" i="1"/>
  <c r="AH12" i="1"/>
  <c r="AU13" i="1"/>
  <c r="AS13" i="1"/>
  <c r="K12" i="1"/>
  <c r="X13" i="1"/>
  <c r="D13" i="1"/>
  <c r="AM11" i="1"/>
  <c r="AZ12" i="1"/>
  <c r="E12" i="1"/>
  <c r="AC13" i="1"/>
  <c r="I11" i="1"/>
  <c r="V12" i="1"/>
  <c r="AI13" i="1"/>
  <c r="AX11" i="1"/>
  <c r="X12" i="1"/>
  <c r="BB13" i="1"/>
  <c r="AP13" i="1"/>
  <c r="AQ12" i="1"/>
  <c r="T12" i="1"/>
  <c r="L13" i="1"/>
  <c r="AO11" i="1"/>
  <c r="AE12" i="1"/>
  <c r="Q12" i="1"/>
  <c r="AD13" i="1"/>
  <c r="AJ13" i="1"/>
  <c r="AC11" i="1"/>
  <c r="AP12" i="1"/>
  <c r="AF11" i="1"/>
  <c r="F11" i="1"/>
  <c r="S12" i="1"/>
  <c r="AF13" i="1"/>
  <c r="AQ11" i="1"/>
  <c r="AU11" i="1"/>
  <c r="I13" i="1"/>
  <c r="AK12" i="1"/>
  <c r="H11" i="1"/>
  <c r="Q11" i="1"/>
  <c r="AD12" i="1"/>
  <c r="AQ13" i="1"/>
  <c r="G12" i="1"/>
  <c r="U13" i="1"/>
  <c r="BD4" i="13"/>
  <c r="BD3" i="13"/>
  <c r="BD2" i="13"/>
  <c r="I2" i="12"/>
  <c r="Q2" i="12"/>
  <c r="Y2" i="12"/>
  <c r="AG2" i="12"/>
  <c r="AO2" i="12"/>
  <c r="AW2" i="12"/>
  <c r="F3" i="12"/>
  <c r="N3" i="12"/>
  <c r="V3" i="12"/>
  <c r="AD3" i="12"/>
  <c r="AL3" i="12"/>
  <c r="AT3" i="12"/>
  <c r="C4" i="12"/>
  <c r="K4" i="12"/>
  <c r="S4" i="12"/>
  <c r="AA4" i="12"/>
  <c r="AI4" i="12"/>
  <c r="AQ4" i="12"/>
  <c r="AY4" i="12"/>
  <c r="H5" i="12"/>
  <c r="P5" i="12"/>
  <c r="X5" i="12"/>
  <c r="AF5" i="12"/>
  <c r="AN5" i="12"/>
  <c r="AV5" i="12"/>
  <c r="E6" i="12"/>
  <c r="M6" i="12"/>
  <c r="U6" i="12"/>
  <c r="AC6" i="12"/>
  <c r="AK6" i="12"/>
  <c r="AS6" i="12"/>
  <c r="B7" i="12"/>
  <c r="J7" i="12"/>
  <c r="R7" i="12"/>
  <c r="Z7" i="12"/>
  <c r="AH7" i="12"/>
  <c r="AP7" i="12"/>
  <c r="AX7" i="12"/>
  <c r="G8" i="12"/>
  <c r="O8" i="12"/>
  <c r="W8" i="12"/>
  <c r="AE8" i="12"/>
  <c r="AM8" i="12"/>
  <c r="AU8" i="12"/>
  <c r="D9" i="12"/>
  <c r="L9" i="12"/>
  <c r="T9" i="12"/>
  <c r="C2" i="12"/>
  <c r="K2" i="12"/>
  <c r="S2" i="12"/>
  <c r="AA2" i="12"/>
  <c r="AI2" i="12"/>
  <c r="AQ2" i="12"/>
  <c r="AY2" i="12"/>
  <c r="H3" i="12"/>
  <c r="P3" i="12"/>
  <c r="X3" i="12"/>
  <c r="AF3" i="12"/>
  <c r="AN3" i="12"/>
  <c r="AV3" i="12"/>
  <c r="E4" i="12"/>
  <c r="M4" i="12"/>
  <c r="U4" i="12"/>
  <c r="AC4" i="12"/>
  <c r="AK4" i="12"/>
  <c r="AS4" i="12"/>
  <c r="B5" i="12"/>
  <c r="J5" i="12"/>
  <c r="R5" i="12"/>
  <c r="Z5" i="12"/>
  <c r="AH5" i="12"/>
  <c r="AP5" i="12"/>
  <c r="AX5" i="12"/>
  <c r="G6" i="12"/>
  <c r="O6" i="12"/>
  <c r="W6" i="12"/>
  <c r="AE6" i="12"/>
  <c r="AM6" i="12"/>
  <c r="AU6" i="12"/>
  <c r="D7" i="12"/>
  <c r="L7" i="12"/>
  <c r="T7" i="12"/>
  <c r="AB7" i="12"/>
  <c r="AJ7" i="12"/>
  <c r="AR7" i="12"/>
  <c r="AZ7" i="12"/>
  <c r="I8" i="12"/>
  <c r="Q8" i="12"/>
  <c r="Y8" i="12"/>
  <c r="AG8" i="12"/>
  <c r="AO8" i="12"/>
  <c r="AW8" i="12"/>
  <c r="F9" i="12"/>
  <c r="N9" i="12"/>
  <c r="V9" i="12"/>
  <c r="AD9" i="12"/>
  <c r="AL9" i="12"/>
  <c r="AT9" i="12"/>
  <c r="C10" i="12"/>
  <c r="K10" i="12"/>
  <c r="S10" i="12"/>
  <c r="AA10" i="12"/>
  <c r="AI10" i="12"/>
  <c r="AQ10" i="12"/>
  <c r="AY10" i="12"/>
  <c r="H11" i="12"/>
  <c r="P11" i="12"/>
  <c r="X11" i="12"/>
  <c r="AF11" i="12"/>
  <c r="AN11" i="12"/>
  <c r="AV11" i="12"/>
  <c r="E12" i="12"/>
  <c r="M12" i="12"/>
  <c r="U12" i="12"/>
  <c r="AC12" i="12"/>
  <c r="AK12" i="12"/>
  <c r="AS12" i="12"/>
  <c r="B13" i="12"/>
  <c r="J13" i="12"/>
  <c r="R13" i="12"/>
  <c r="Z13" i="12"/>
  <c r="E2" i="12"/>
  <c r="M2" i="12"/>
  <c r="U2" i="12"/>
  <c r="AC2" i="12"/>
  <c r="AK2" i="12"/>
  <c r="AS2" i="12"/>
  <c r="B3" i="12"/>
  <c r="J3" i="12"/>
  <c r="R3" i="12"/>
  <c r="Z3" i="12"/>
  <c r="AH3" i="12"/>
  <c r="AP3" i="12"/>
  <c r="AX3" i="12"/>
  <c r="G4" i="12"/>
  <c r="O4" i="12"/>
  <c r="W4" i="12"/>
  <c r="AE4" i="12"/>
  <c r="AM4" i="12"/>
  <c r="AU4" i="12"/>
  <c r="D5" i="12"/>
  <c r="L5" i="12"/>
  <c r="T5" i="12"/>
  <c r="AB5" i="12"/>
  <c r="AJ5" i="12"/>
  <c r="AR5" i="12"/>
  <c r="AZ5" i="12"/>
  <c r="I6" i="12"/>
  <c r="Q6" i="12"/>
  <c r="Y6" i="12"/>
  <c r="AG6" i="12"/>
  <c r="AO6" i="12"/>
  <c r="AW6" i="12"/>
  <c r="F7" i="12"/>
  <c r="N7" i="12"/>
  <c r="V7" i="12"/>
  <c r="AD7" i="12"/>
  <c r="AL7" i="12"/>
  <c r="AT7" i="12"/>
  <c r="C8" i="12"/>
  <c r="K8" i="12"/>
  <c r="S8" i="12"/>
  <c r="AA8" i="12"/>
  <c r="AI8" i="12"/>
  <c r="AQ8" i="12"/>
  <c r="AY8" i="12"/>
  <c r="H9" i="12"/>
  <c r="P9" i="12"/>
  <c r="X9" i="12"/>
  <c r="AF9" i="12"/>
  <c r="AN9" i="12"/>
  <c r="AV9" i="12"/>
  <c r="E10" i="12"/>
  <c r="M10" i="12"/>
  <c r="U10" i="12"/>
  <c r="AC10" i="12"/>
  <c r="AK10" i="12"/>
  <c r="AS10" i="12"/>
  <c r="B11" i="12"/>
  <c r="J11" i="12"/>
  <c r="R11" i="12"/>
  <c r="Z11" i="12"/>
  <c r="AH11" i="12"/>
  <c r="AP11" i="12"/>
  <c r="AX11" i="12"/>
  <c r="G12" i="12"/>
  <c r="O12" i="12"/>
  <c r="W12" i="12"/>
  <c r="AE12" i="12"/>
  <c r="AM12" i="12"/>
  <c r="AU12" i="12"/>
  <c r="D13" i="12"/>
  <c r="L13" i="12"/>
  <c r="T13" i="12"/>
  <c r="AB13" i="12"/>
  <c r="AJ13" i="12"/>
  <c r="AR13" i="12"/>
  <c r="AZ13" i="12"/>
  <c r="I14" i="12"/>
  <c r="Q14" i="12"/>
  <c r="Y14" i="12"/>
  <c r="AG14" i="12"/>
  <c r="AO14" i="12"/>
  <c r="AW14" i="12"/>
  <c r="F15" i="12"/>
  <c r="N15" i="12"/>
  <c r="F2" i="12"/>
  <c r="N2" i="12"/>
  <c r="V2" i="12"/>
  <c r="AD2" i="12"/>
  <c r="AL2" i="12"/>
  <c r="AT2" i="12"/>
  <c r="C3" i="12"/>
  <c r="K3" i="12"/>
  <c r="S3" i="12"/>
  <c r="AA3" i="12"/>
  <c r="AI3" i="12"/>
  <c r="AQ3" i="12"/>
  <c r="AY3" i="12"/>
  <c r="H4" i="12"/>
  <c r="P4" i="12"/>
  <c r="X4" i="12"/>
  <c r="AF4" i="12"/>
  <c r="AN4" i="12"/>
  <c r="AV4" i="12"/>
  <c r="E5" i="12"/>
  <c r="M5" i="12"/>
  <c r="U5" i="12"/>
  <c r="AC5" i="12"/>
  <c r="AK5" i="12"/>
  <c r="AS5" i="12"/>
  <c r="B6" i="12"/>
  <c r="J6" i="12"/>
  <c r="R6" i="12"/>
  <c r="Z6" i="12"/>
  <c r="AH6" i="12"/>
  <c r="AP6" i="12"/>
  <c r="AX6" i="12"/>
  <c r="G7" i="12"/>
  <c r="O7" i="12"/>
  <c r="W7" i="12"/>
  <c r="AE7" i="12"/>
  <c r="AM7" i="12"/>
  <c r="AU7" i="12"/>
  <c r="D8" i="12"/>
  <c r="L8" i="12"/>
  <c r="T8" i="12"/>
  <c r="AB8" i="12"/>
  <c r="AJ8" i="12"/>
  <c r="AR8" i="12"/>
  <c r="AZ8" i="12"/>
  <c r="I9" i="12"/>
  <c r="Q9" i="12"/>
  <c r="Y9" i="12"/>
  <c r="AG9" i="12"/>
  <c r="AO9" i="12"/>
  <c r="AW9" i="12"/>
  <c r="F10" i="12"/>
  <c r="N10" i="12"/>
  <c r="V10" i="12"/>
  <c r="AD10" i="12"/>
  <c r="AL10" i="12"/>
  <c r="AT10" i="12"/>
  <c r="C11" i="12"/>
  <c r="K11" i="12"/>
  <c r="S11" i="12"/>
  <c r="AA11" i="12"/>
  <c r="AI11" i="12"/>
  <c r="AQ11" i="12"/>
  <c r="AY11" i="12"/>
  <c r="H12" i="12"/>
  <c r="P12" i="12"/>
  <c r="X12" i="12"/>
  <c r="AF12" i="12"/>
  <c r="AN12" i="12"/>
  <c r="AV12" i="12"/>
  <c r="E13" i="12"/>
  <c r="M13" i="12"/>
  <c r="U13" i="12"/>
  <c r="AC13" i="12"/>
  <c r="AK13" i="12"/>
  <c r="AS13" i="12"/>
  <c r="B14" i="12"/>
  <c r="J14" i="12"/>
  <c r="R14" i="12"/>
  <c r="Z14" i="12"/>
  <c r="AH14" i="12"/>
  <c r="AP14" i="12"/>
  <c r="AX14" i="12"/>
  <c r="G2" i="12"/>
  <c r="O2" i="12"/>
  <c r="W2" i="12"/>
  <c r="AE2" i="12"/>
  <c r="AM2" i="12"/>
  <c r="AU2" i="12"/>
  <c r="D3" i="12"/>
  <c r="L3" i="12"/>
  <c r="T3" i="12"/>
  <c r="AB3" i="12"/>
  <c r="AJ3" i="12"/>
  <c r="AR3" i="12"/>
  <c r="AZ3" i="12"/>
  <c r="I4" i="12"/>
  <c r="Q4" i="12"/>
  <c r="Y4" i="12"/>
  <c r="AG4" i="12"/>
  <c r="AO4" i="12"/>
  <c r="AW4" i="12"/>
  <c r="F5" i="12"/>
  <c r="N5" i="12"/>
  <c r="V5" i="12"/>
  <c r="AD5" i="12"/>
  <c r="AL5" i="12"/>
  <c r="AT5" i="12"/>
  <c r="C6" i="12"/>
  <c r="K6" i="12"/>
  <c r="S6" i="12"/>
  <c r="AA6" i="12"/>
  <c r="AI6" i="12"/>
  <c r="AQ6" i="12"/>
  <c r="AY6" i="12"/>
  <c r="H7" i="12"/>
  <c r="P7" i="12"/>
  <c r="X7" i="12"/>
  <c r="AF7" i="12"/>
  <c r="AN7" i="12"/>
  <c r="AV7" i="12"/>
  <c r="E8" i="12"/>
  <c r="M8" i="12"/>
  <c r="U8" i="12"/>
  <c r="AC8" i="12"/>
  <c r="AK8" i="12"/>
  <c r="AS8" i="12"/>
  <c r="B9" i="12"/>
  <c r="J9" i="12"/>
  <c r="R9" i="12"/>
  <c r="Z9" i="12"/>
  <c r="AH9" i="12"/>
  <c r="AP9" i="12"/>
  <c r="AX9" i="12"/>
  <c r="G10" i="12"/>
  <c r="O10" i="12"/>
  <c r="W10" i="12"/>
  <c r="AE10" i="12"/>
  <c r="AM10" i="12"/>
  <c r="AU10" i="12"/>
  <c r="D11" i="12"/>
  <c r="L11" i="12"/>
  <c r="T11" i="12"/>
  <c r="AB11" i="12"/>
  <c r="AJ11" i="12"/>
  <c r="AR11" i="12"/>
  <c r="AZ11" i="12"/>
  <c r="I12" i="12"/>
  <c r="Q12" i="12"/>
  <c r="Y12" i="12"/>
  <c r="AG12" i="12"/>
  <c r="AO12" i="12"/>
  <c r="AW12" i="12"/>
  <c r="F13" i="12"/>
  <c r="N13" i="12"/>
  <c r="V13" i="12"/>
  <c r="AD13" i="12"/>
  <c r="AL13" i="12"/>
  <c r="AT13" i="12"/>
  <c r="C14" i="12"/>
  <c r="K14" i="12"/>
  <c r="S14" i="12"/>
  <c r="AA14" i="12"/>
  <c r="AI14" i="12"/>
  <c r="AQ14" i="12"/>
  <c r="AY14" i="12"/>
  <c r="H15" i="12"/>
  <c r="P15" i="12"/>
  <c r="B2" i="12"/>
  <c r="X2" i="12"/>
  <c r="AR2" i="12"/>
  <c r="O3" i="12"/>
  <c r="AK3" i="12"/>
  <c r="F4" i="12"/>
  <c r="AB4" i="12"/>
  <c r="AX4" i="12"/>
  <c r="S5" i="12"/>
  <c r="AO5" i="12"/>
  <c r="L6" i="12"/>
  <c r="AF6" i="12"/>
  <c r="C7" i="12"/>
  <c r="Y7" i="12"/>
  <c r="AS7" i="12"/>
  <c r="P8" i="12"/>
  <c r="AL8" i="12"/>
  <c r="G9" i="12"/>
  <c r="AB9" i="12"/>
  <c r="AR9" i="12"/>
  <c r="I10" i="12"/>
  <c r="Y10" i="12"/>
  <c r="AO10" i="12"/>
  <c r="F11" i="12"/>
  <c r="V11" i="12"/>
  <c r="AL11" i="12"/>
  <c r="C12" i="12"/>
  <c r="S12" i="12"/>
  <c r="AI12" i="12"/>
  <c r="AY12" i="12"/>
  <c r="P13" i="12"/>
  <c r="AF13" i="12"/>
  <c r="AQ13" i="12"/>
  <c r="F14" i="12"/>
  <c r="T14" i="12"/>
  <c r="AE14" i="12"/>
  <c r="AS14" i="12"/>
  <c r="E15" i="12"/>
  <c r="Q15" i="12"/>
  <c r="Y15" i="12"/>
  <c r="AG15" i="12"/>
  <c r="AO15" i="12"/>
  <c r="AW15" i="12"/>
  <c r="F16" i="12"/>
  <c r="N16" i="12"/>
  <c r="V16" i="12"/>
  <c r="AD16" i="12"/>
  <c r="AL16" i="12"/>
  <c r="AT16" i="12"/>
  <c r="C17" i="12"/>
  <c r="K17" i="12"/>
  <c r="S17" i="12"/>
  <c r="AA17" i="12"/>
  <c r="AI17" i="12"/>
  <c r="AQ17" i="12"/>
  <c r="AY17" i="12"/>
  <c r="H18" i="12"/>
  <c r="P18" i="12"/>
  <c r="X18" i="12"/>
  <c r="AF18" i="12"/>
  <c r="AN18" i="12"/>
  <c r="AV18" i="12"/>
  <c r="E19" i="12"/>
  <c r="M19" i="12"/>
  <c r="U19" i="12"/>
  <c r="AC19" i="12"/>
  <c r="AK19" i="12"/>
  <c r="AS19" i="12"/>
  <c r="B20" i="12"/>
  <c r="J20" i="12"/>
  <c r="R20" i="12"/>
  <c r="Z20" i="12"/>
  <c r="AH20" i="12"/>
  <c r="AP20" i="12"/>
  <c r="AX20" i="12"/>
  <c r="G21" i="12"/>
  <c r="O21" i="12"/>
  <c r="W21" i="12"/>
  <c r="AE21" i="12"/>
  <c r="AM21" i="12"/>
  <c r="AU21" i="12"/>
  <c r="D22" i="12"/>
  <c r="L22" i="12"/>
  <c r="T22" i="12"/>
  <c r="AB22" i="12"/>
  <c r="D2" i="12"/>
  <c r="Z2" i="12"/>
  <c r="AV2" i="12"/>
  <c r="Q3" i="12"/>
  <c r="AM3" i="12"/>
  <c r="J4" i="12"/>
  <c r="AD4" i="12"/>
  <c r="AZ4" i="12"/>
  <c r="W5" i="12"/>
  <c r="AQ5" i="12"/>
  <c r="N6" i="12"/>
  <c r="AJ6" i="12"/>
  <c r="E7" i="12"/>
  <c r="AA7" i="12"/>
  <c r="AW7" i="12"/>
  <c r="R8" i="12"/>
  <c r="AN8" i="12"/>
  <c r="K9" i="12"/>
  <c r="AC9" i="12"/>
  <c r="AS9" i="12"/>
  <c r="J10" i="12"/>
  <c r="Z10" i="12"/>
  <c r="AP10" i="12"/>
  <c r="G11" i="12"/>
  <c r="W11" i="12"/>
  <c r="AM11" i="12"/>
  <c r="D12" i="12"/>
  <c r="T12" i="12"/>
  <c r="AJ12" i="12"/>
  <c r="AZ12" i="12"/>
  <c r="Q13" i="12"/>
  <c r="AG13" i="12"/>
  <c r="AU13" i="12"/>
  <c r="G14" i="12"/>
  <c r="U14" i="12"/>
  <c r="AF14" i="12"/>
  <c r="AT14" i="12"/>
  <c r="G15" i="12"/>
  <c r="R15" i="12"/>
  <c r="Z15" i="12"/>
  <c r="AH15" i="12"/>
  <c r="AP15" i="12"/>
  <c r="AX15" i="12"/>
  <c r="G16" i="12"/>
  <c r="O16" i="12"/>
  <c r="W16" i="12"/>
  <c r="AE16" i="12"/>
  <c r="AM16" i="12"/>
  <c r="AU16" i="12"/>
  <c r="D17" i="12"/>
  <c r="L17" i="12"/>
  <c r="T17" i="12"/>
  <c r="AB17" i="12"/>
  <c r="AJ17" i="12"/>
  <c r="AR17" i="12"/>
  <c r="AZ17" i="12"/>
  <c r="I18" i="12"/>
  <c r="Q18" i="12"/>
  <c r="Y18" i="12"/>
  <c r="AG18" i="12"/>
  <c r="AO18" i="12"/>
  <c r="AW18" i="12"/>
  <c r="F19" i="12"/>
  <c r="N19" i="12"/>
  <c r="V19" i="12"/>
  <c r="AD19" i="12"/>
  <c r="AL19" i="12"/>
  <c r="AT19" i="12"/>
  <c r="C20" i="12"/>
  <c r="K20" i="12"/>
  <c r="S20" i="12"/>
  <c r="AA20" i="12"/>
  <c r="AI20" i="12"/>
  <c r="AQ20" i="12"/>
  <c r="AY20" i="12"/>
  <c r="H21" i="12"/>
  <c r="P21" i="12"/>
  <c r="X21" i="12"/>
  <c r="H2" i="12"/>
  <c r="AB2" i="12"/>
  <c r="AX2" i="12"/>
  <c r="U3" i="12"/>
  <c r="AO3" i="12"/>
  <c r="L4" i="12"/>
  <c r="AH4" i="12"/>
  <c r="C5" i="12"/>
  <c r="Y5" i="12"/>
  <c r="AU5" i="12"/>
  <c r="P6" i="12"/>
  <c r="AL6" i="12"/>
  <c r="I7" i="12"/>
  <c r="AC7" i="12"/>
  <c r="AY7" i="12"/>
  <c r="V8" i="12"/>
  <c r="AP8" i="12"/>
  <c r="M9" i="12"/>
  <c r="AE9" i="12"/>
  <c r="AU9" i="12"/>
  <c r="L10" i="12"/>
  <c r="AB10" i="12"/>
  <c r="AR10" i="12"/>
  <c r="I11" i="12"/>
  <c r="Y11" i="12"/>
  <c r="AO11" i="12"/>
  <c r="F12" i="12"/>
  <c r="V12" i="12"/>
  <c r="AL12" i="12"/>
  <c r="C13" i="12"/>
  <c r="S13" i="12"/>
  <c r="AH13" i="12"/>
  <c r="AV13" i="12"/>
  <c r="H14" i="12"/>
  <c r="V14" i="12"/>
  <c r="AJ14" i="12"/>
  <c r="AU14" i="12"/>
  <c r="I15" i="12"/>
  <c r="S15" i="12"/>
  <c r="AA15" i="12"/>
  <c r="AI15" i="12"/>
  <c r="AQ15" i="12"/>
  <c r="AY15" i="12"/>
  <c r="H16" i="12"/>
  <c r="P16" i="12"/>
  <c r="X16" i="12"/>
  <c r="AF16" i="12"/>
  <c r="AN16" i="12"/>
  <c r="AV16" i="12"/>
  <c r="E17" i="12"/>
  <c r="M17" i="12"/>
  <c r="U17" i="12"/>
  <c r="AC17" i="12"/>
  <c r="AK17" i="12"/>
  <c r="AS17" i="12"/>
  <c r="B18" i="12"/>
  <c r="J18" i="12"/>
  <c r="R18" i="12"/>
  <c r="Z18" i="12"/>
  <c r="AH18" i="12"/>
  <c r="AP18" i="12"/>
  <c r="AX18" i="12"/>
  <c r="G19" i="12"/>
  <c r="O19" i="12"/>
  <c r="J2" i="12"/>
  <c r="AF2" i="12"/>
  <c r="AZ2" i="12"/>
  <c r="W3" i="12"/>
  <c r="AS3" i="12"/>
  <c r="N4" i="12"/>
  <c r="AJ4" i="12"/>
  <c r="G5" i="12"/>
  <c r="AA5" i="12"/>
  <c r="AW5" i="12"/>
  <c r="T6" i="12"/>
  <c r="AN6" i="12"/>
  <c r="K7" i="12"/>
  <c r="AG7" i="12"/>
  <c r="B8" i="12"/>
  <c r="X8" i="12"/>
  <c r="AT8" i="12"/>
  <c r="O9" i="12"/>
  <c r="AI9" i="12"/>
  <c r="AY9" i="12"/>
  <c r="P10" i="12"/>
  <c r="AF10" i="12"/>
  <c r="AV10" i="12"/>
  <c r="M11" i="12"/>
  <c r="AC11" i="12"/>
  <c r="AS11" i="12"/>
  <c r="J12" i="12"/>
  <c r="Z12" i="12"/>
  <c r="AP12" i="12"/>
  <c r="G13" i="12"/>
  <c r="W13" i="12"/>
  <c r="AI13" i="12"/>
  <c r="AW13" i="12"/>
  <c r="L14" i="12"/>
  <c r="W14" i="12"/>
  <c r="AK14" i="12"/>
  <c r="AV14" i="12"/>
  <c r="J15" i="12"/>
  <c r="T15" i="12"/>
  <c r="AB15" i="12"/>
  <c r="AJ15" i="12"/>
  <c r="AR15" i="12"/>
  <c r="AZ15" i="12"/>
  <c r="I16" i="12"/>
  <c r="Q16" i="12"/>
  <c r="Y16" i="12"/>
  <c r="AG16" i="12"/>
  <c r="AO16" i="12"/>
  <c r="AW16" i="12"/>
  <c r="F17" i="12"/>
  <c r="N17" i="12"/>
  <c r="V17" i="12"/>
  <c r="AD17" i="12"/>
  <c r="AL17" i="12"/>
  <c r="AT17" i="12"/>
  <c r="C18" i="12"/>
  <c r="K18" i="12"/>
  <c r="S18" i="12"/>
  <c r="AA18" i="12"/>
  <c r="AI18" i="12"/>
  <c r="AQ18" i="12"/>
  <c r="AY18" i="12"/>
  <c r="H19" i="12"/>
  <c r="P19" i="12"/>
  <c r="X19" i="12"/>
  <c r="AF19" i="12"/>
  <c r="AN19" i="12"/>
  <c r="AV19" i="12"/>
  <c r="E20" i="12"/>
  <c r="M20" i="12"/>
  <c r="U20" i="12"/>
  <c r="AC20" i="12"/>
  <c r="AK20" i="12"/>
  <c r="AS20" i="12"/>
  <c r="B21" i="12"/>
  <c r="J21" i="12"/>
  <c r="R21" i="12"/>
  <c r="Z21" i="12"/>
  <c r="AH21" i="12"/>
  <c r="L2" i="12"/>
  <c r="AH2" i="12"/>
  <c r="E3" i="12"/>
  <c r="Y3" i="12"/>
  <c r="AU3" i="12"/>
  <c r="R4" i="12"/>
  <c r="AL4" i="12"/>
  <c r="I5" i="12"/>
  <c r="AE5" i="12"/>
  <c r="AY5" i="12"/>
  <c r="V6" i="12"/>
  <c r="AR6" i="12"/>
  <c r="M7" i="12"/>
  <c r="AI7" i="12"/>
  <c r="F8" i="12"/>
  <c r="Z8" i="12"/>
  <c r="AV8" i="12"/>
  <c r="S9" i="12"/>
  <c r="AJ9" i="12"/>
  <c r="AZ9" i="12"/>
  <c r="Q10" i="12"/>
  <c r="AG10" i="12"/>
  <c r="AW10" i="12"/>
  <c r="N11" i="12"/>
  <c r="AD11" i="12"/>
  <c r="AT11" i="12"/>
  <c r="K12" i="12"/>
  <c r="AA12" i="12"/>
  <c r="AQ12" i="12"/>
  <c r="H13" i="12"/>
  <c r="X13" i="12"/>
  <c r="AM13" i="12"/>
  <c r="AX13" i="12"/>
  <c r="M14" i="12"/>
  <c r="X14" i="12"/>
  <c r="AL14" i="12"/>
  <c r="AZ14" i="12"/>
  <c r="K15" i="12"/>
  <c r="U15" i="12"/>
  <c r="AC15" i="12"/>
  <c r="AK15" i="12"/>
  <c r="AS15" i="12"/>
  <c r="B16" i="12"/>
  <c r="J16" i="12"/>
  <c r="R16" i="12"/>
  <c r="Z16" i="12"/>
  <c r="AH16" i="12"/>
  <c r="AP16" i="12"/>
  <c r="AX16" i="12"/>
  <c r="G17" i="12"/>
  <c r="O17" i="12"/>
  <c r="W17" i="12"/>
  <c r="AE17" i="12"/>
  <c r="AM17" i="12"/>
  <c r="AU17" i="12"/>
  <c r="D18" i="12"/>
  <c r="L18" i="12"/>
  <c r="T18" i="12"/>
  <c r="AB18" i="12"/>
  <c r="AJ18" i="12"/>
  <c r="AR18" i="12"/>
  <c r="AZ18" i="12"/>
  <c r="I19" i="12"/>
  <c r="Q19" i="12"/>
  <c r="Y19" i="12"/>
  <c r="AG19" i="12"/>
  <c r="AO19" i="12"/>
  <c r="AW19" i="12"/>
  <c r="F20" i="12"/>
  <c r="N20" i="12"/>
  <c r="V20" i="12"/>
  <c r="P2" i="12"/>
  <c r="AJ2" i="12"/>
  <c r="G3" i="12"/>
  <c r="AC3" i="12"/>
  <c r="AW3" i="12"/>
  <c r="T4" i="12"/>
  <c r="AP4" i="12"/>
  <c r="K5" i="12"/>
  <c r="AG5" i="12"/>
  <c r="D6" i="12"/>
  <c r="X6" i="12"/>
  <c r="AT6" i="12"/>
  <c r="Q7" i="12"/>
  <c r="AK7" i="12"/>
  <c r="H8" i="12"/>
  <c r="AD8" i="12"/>
  <c r="AX8" i="12"/>
  <c r="U9" i="12"/>
  <c r="AK9" i="12"/>
  <c r="B10" i="12"/>
  <c r="R10" i="12"/>
  <c r="AH10" i="12"/>
  <c r="AX10" i="12"/>
  <c r="O11" i="12"/>
  <c r="AE11" i="12"/>
  <c r="AU11" i="12"/>
  <c r="L12" i="12"/>
  <c r="AB12" i="12"/>
  <c r="AR12" i="12"/>
  <c r="I13" i="12"/>
  <c r="Y13" i="12"/>
  <c r="AN13" i="12"/>
  <c r="AY13" i="12"/>
  <c r="N14" i="12"/>
  <c r="AB14" i="12"/>
  <c r="AM14" i="12"/>
  <c r="B15" i="12"/>
  <c r="L15" i="12"/>
  <c r="V15" i="12"/>
  <c r="AD15" i="12"/>
  <c r="AL15" i="12"/>
  <c r="AT15" i="12"/>
  <c r="C16" i="12"/>
  <c r="K16" i="12"/>
  <c r="S16" i="12"/>
  <c r="AA16" i="12"/>
  <c r="AI16" i="12"/>
  <c r="AQ16" i="12"/>
  <c r="AY16" i="12"/>
  <c r="H17" i="12"/>
  <c r="P17" i="12"/>
  <c r="X17" i="12"/>
  <c r="AF17" i="12"/>
  <c r="AN17" i="12"/>
  <c r="AV17" i="12"/>
  <c r="E18" i="12"/>
  <c r="M18" i="12"/>
  <c r="U18" i="12"/>
  <c r="AC18" i="12"/>
  <c r="AK18" i="12"/>
  <c r="AS18" i="12"/>
  <c r="B19" i="12"/>
  <c r="J19" i="12"/>
  <c r="R19" i="12"/>
  <c r="Z19" i="12"/>
  <c r="AH19" i="12"/>
  <c r="AP19" i="12"/>
  <c r="AX19" i="12"/>
  <c r="G20" i="12"/>
  <c r="O20" i="12"/>
  <c r="W20" i="12"/>
  <c r="AE20" i="12"/>
  <c r="AM20" i="12"/>
  <c r="AU20" i="12"/>
  <c r="D21" i="12"/>
  <c r="L21" i="12"/>
  <c r="T21" i="12"/>
  <c r="AB21" i="12"/>
  <c r="AJ21" i="12"/>
  <c r="AR21" i="12"/>
  <c r="R2" i="12"/>
  <c r="B4" i="12"/>
  <c r="AI5" i="12"/>
  <c r="S7" i="12"/>
  <c r="C9" i="12"/>
  <c r="T10" i="12"/>
  <c r="AG11" i="12"/>
  <c r="AT12" i="12"/>
  <c r="D14" i="12"/>
  <c r="C15" i="12"/>
  <c r="AM15" i="12"/>
  <c r="T16" i="12"/>
  <c r="AZ16" i="12"/>
  <c r="AG17" i="12"/>
  <c r="N18" i="12"/>
  <c r="AT18" i="12"/>
  <c r="W19" i="12"/>
  <c r="AR19" i="12"/>
  <c r="P20" i="12"/>
  <c r="AG20" i="12"/>
  <c r="AW20" i="12"/>
  <c r="N21" i="12"/>
  <c r="AD21" i="12"/>
  <c r="AP21" i="12"/>
  <c r="AZ21" i="12"/>
  <c r="J22" i="12"/>
  <c r="S22" i="12"/>
  <c r="AC22" i="12"/>
  <c r="AK22" i="12"/>
  <c r="AS22" i="12"/>
  <c r="B23" i="12"/>
  <c r="J23" i="12"/>
  <c r="R23" i="12"/>
  <c r="Z23" i="12"/>
  <c r="AH23" i="12"/>
  <c r="AP23" i="12"/>
  <c r="AX23" i="12"/>
  <c r="G24" i="12"/>
  <c r="O24" i="12"/>
  <c r="W24" i="12"/>
  <c r="AE24" i="12"/>
  <c r="AM24" i="12"/>
  <c r="AU24" i="12"/>
  <c r="D25" i="12"/>
  <c r="L25" i="12"/>
  <c r="T25" i="12"/>
  <c r="AB25" i="12"/>
  <c r="AJ25" i="12"/>
  <c r="AR25" i="12"/>
  <c r="AZ25" i="12"/>
  <c r="I26" i="12"/>
  <c r="Q26" i="12"/>
  <c r="Y26" i="12"/>
  <c r="AG26" i="12"/>
  <c r="AO26" i="12"/>
  <c r="AW26" i="12"/>
  <c r="F27" i="12"/>
  <c r="N27" i="12"/>
  <c r="V27" i="12"/>
  <c r="AD27" i="12"/>
  <c r="AL27" i="12"/>
  <c r="AT27" i="12"/>
  <c r="C28" i="12"/>
  <c r="K28" i="12"/>
  <c r="S28" i="12"/>
  <c r="AA28" i="12"/>
  <c r="AI28" i="12"/>
  <c r="AQ28" i="12"/>
  <c r="AY28" i="12"/>
  <c r="H29" i="12"/>
  <c r="P29" i="12"/>
  <c r="X29" i="12"/>
  <c r="AF29" i="12"/>
  <c r="AN29" i="12"/>
  <c r="AV29" i="12"/>
  <c r="E30" i="12"/>
  <c r="M30" i="12"/>
  <c r="U30" i="12"/>
  <c r="AC30" i="12"/>
  <c r="AK30" i="12"/>
  <c r="AS30" i="12"/>
  <c r="B31" i="12"/>
  <c r="J31" i="12"/>
  <c r="R31" i="12"/>
  <c r="Z31" i="12"/>
  <c r="AH31" i="12"/>
  <c r="T2" i="12"/>
  <c r="D4" i="12"/>
  <c r="AM5" i="12"/>
  <c r="U7" i="12"/>
  <c r="E9" i="12"/>
  <c r="X10" i="12"/>
  <c r="AK11" i="12"/>
  <c r="AX12" i="12"/>
  <c r="E14" i="12"/>
  <c r="D15" i="12"/>
  <c r="AN15" i="12"/>
  <c r="U16" i="12"/>
  <c r="B17" i="12"/>
  <c r="AH17" i="12"/>
  <c r="O18" i="12"/>
  <c r="AU18" i="12"/>
  <c r="AA19" i="12"/>
  <c r="AU19" i="12"/>
  <c r="Q20" i="12"/>
  <c r="AJ20" i="12"/>
  <c r="AZ20" i="12"/>
  <c r="Q21" i="12"/>
  <c r="AF21" i="12"/>
  <c r="AQ21" i="12"/>
  <c r="B22" i="12"/>
  <c r="K22" i="12"/>
  <c r="U22" i="12"/>
  <c r="AD22" i="12"/>
  <c r="AL22" i="12"/>
  <c r="AT22" i="12"/>
  <c r="C23" i="12"/>
  <c r="K23" i="12"/>
  <c r="S23" i="12"/>
  <c r="AA23" i="12"/>
  <c r="AI23" i="12"/>
  <c r="AQ23" i="12"/>
  <c r="AY23" i="12"/>
  <c r="H24" i="12"/>
  <c r="P24" i="12"/>
  <c r="X24" i="12"/>
  <c r="AF24" i="12"/>
  <c r="AN24" i="12"/>
  <c r="AV24" i="12"/>
  <c r="E25" i="12"/>
  <c r="M25" i="12"/>
  <c r="U25" i="12"/>
  <c r="AC25" i="12"/>
  <c r="AK25" i="12"/>
  <c r="AS25" i="12"/>
  <c r="B26" i="12"/>
  <c r="J26" i="12"/>
  <c r="R26" i="12"/>
  <c r="Z26" i="12"/>
  <c r="AH26" i="12"/>
  <c r="AP26" i="12"/>
  <c r="AX26" i="12"/>
  <c r="G27" i="12"/>
  <c r="O27" i="12"/>
  <c r="W27" i="12"/>
  <c r="AE27" i="12"/>
  <c r="AM27" i="12"/>
  <c r="AU27" i="12"/>
  <c r="D28" i="12"/>
  <c r="L28" i="12"/>
  <c r="T28" i="12"/>
  <c r="AB28" i="12"/>
  <c r="AJ28" i="12"/>
  <c r="AR28" i="12"/>
  <c r="AZ28" i="12"/>
  <c r="I29" i="12"/>
  <c r="Q29" i="12"/>
  <c r="Y29" i="12"/>
  <c r="AG29" i="12"/>
  <c r="AO29" i="12"/>
  <c r="AW29" i="12"/>
  <c r="F30" i="12"/>
  <c r="N30" i="12"/>
  <c r="V30" i="12"/>
  <c r="AD30" i="12"/>
  <c r="AL30" i="12"/>
  <c r="AT30" i="12"/>
  <c r="C31" i="12"/>
  <c r="K31" i="12"/>
  <c r="S31" i="12"/>
  <c r="AA31" i="12"/>
  <c r="AN2" i="12"/>
  <c r="V4" i="12"/>
  <c r="F6" i="12"/>
  <c r="AO7" i="12"/>
  <c r="W9" i="12"/>
  <c r="AJ10" i="12"/>
  <c r="AW11" i="12"/>
  <c r="K13" i="12"/>
  <c r="O14" i="12"/>
  <c r="M15" i="12"/>
  <c r="AU15" i="12"/>
  <c r="AB16" i="12"/>
  <c r="I17" i="12"/>
  <c r="AO17" i="12"/>
  <c r="V18" i="12"/>
  <c r="C19" i="12"/>
  <c r="AB19" i="12"/>
  <c r="AY19" i="12"/>
  <c r="T20" i="12"/>
  <c r="AL20" i="12"/>
  <c r="C21" i="12"/>
  <c r="S21" i="12"/>
  <c r="AG21" i="12"/>
  <c r="AS21" i="12"/>
  <c r="C22" i="12"/>
  <c r="M22" i="12"/>
  <c r="V22" i="12"/>
  <c r="AE22" i="12"/>
  <c r="AM22" i="12"/>
  <c r="AU22" i="12"/>
  <c r="D23" i="12"/>
  <c r="L23" i="12"/>
  <c r="T23" i="12"/>
  <c r="AB23" i="12"/>
  <c r="AJ23" i="12"/>
  <c r="AR23" i="12"/>
  <c r="AZ23" i="12"/>
  <c r="I24" i="12"/>
  <c r="Q24" i="12"/>
  <c r="Y24" i="12"/>
  <c r="AG24" i="12"/>
  <c r="AO24" i="12"/>
  <c r="AW24" i="12"/>
  <c r="F25" i="12"/>
  <c r="N25" i="12"/>
  <c r="V25" i="12"/>
  <c r="AD25" i="12"/>
  <c r="AL25" i="12"/>
  <c r="AT25" i="12"/>
  <c r="C26" i="12"/>
  <c r="K26" i="12"/>
  <c r="S26" i="12"/>
  <c r="AA26" i="12"/>
  <c r="AI26" i="12"/>
  <c r="AQ26" i="12"/>
  <c r="AY26" i="12"/>
  <c r="H27" i="12"/>
  <c r="P27" i="12"/>
  <c r="X27" i="12"/>
  <c r="AF27" i="12"/>
  <c r="AN27" i="12"/>
  <c r="AV27" i="12"/>
  <c r="E28" i="12"/>
  <c r="M28" i="12"/>
  <c r="U28" i="12"/>
  <c r="AC28" i="12"/>
  <c r="AK28" i="12"/>
  <c r="AS28" i="12"/>
  <c r="B29" i="12"/>
  <c r="J29" i="12"/>
  <c r="R29" i="12"/>
  <c r="Z29" i="12"/>
  <c r="AH29" i="12"/>
  <c r="AP29" i="12"/>
  <c r="AX29" i="12"/>
  <c r="G30" i="12"/>
  <c r="O30" i="12"/>
  <c r="W30" i="12"/>
  <c r="AE30" i="12"/>
  <c r="AM30" i="12"/>
  <c r="AU30" i="12"/>
  <c r="D31" i="12"/>
  <c r="L31" i="12"/>
  <c r="I3" i="12"/>
  <c r="AR4" i="12"/>
  <c r="AB6" i="12"/>
  <c r="J8" i="12"/>
  <c r="AM9" i="12"/>
  <c r="AZ10" i="12"/>
  <c r="N12" i="12"/>
  <c r="AA13" i="12"/>
  <c r="AC14" i="12"/>
  <c r="W15" i="12"/>
  <c r="D16" i="12"/>
  <c r="AJ16" i="12"/>
  <c r="Q17" i="12"/>
  <c r="AW17" i="12"/>
  <c r="AD18" i="12"/>
  <c r="K19" i="12"/>
  <c r="AI19" i="12"/>
  <c r="D20" i="12"/>
  <c r="Y20" i="12"/>
  <c r="AO20" i="12"/>
  <c r="F21" i="12"/>
  <c r="V21" i="12"/>
  <c r="AK21" i="12"/>
  <c r="AV21" i="12"/>
  <c r="F22" i="12"/>
  <c r="O22" i="12"/>
  <c r="X22" i="12"/>
  <c r="AG22" i="12"/>
  <c r="AO22" i="12"/>
  <c r="AW22" i="12"/>
  <c r="F23" i="12"/>
  <c r="N23" i="12"/>
  <c r="V23" i="12"/>
  <c r="AD23" i="12"/>
  <c r="AL23" i="12"/>
  <c r="AT23" i="12"/>
  <c r="C24" i="12"/>
  <c r="K24" i="12"/>
  <c r="S24" i="12"/>
  <c r="AA24" i="12"/>
  <c r="AI24" i="12"/>
  <c r="AQ24" i="12"/>
  <c r="AY24" i="12"/>
  <c r="H25" i="12"/>
  <c r="P25" i="12"/>
  <c r="X25" i="12"/>
  <c r="AF25" i="12"/>
  <c r="AN25" i="12"/>
  <c r="AV25" i="12"/>
  <c r="E26" i="12"/>
  <c r="M26" i="12"/>
  <c r="U26" i="12"/>
  <c r="AC26" i="12"/>
  <c r="AK26" i="12"/>
  <c r="AS26" i="12"/>
  <c r="B27" i="12"/>
  <c r="J27" i="12"/>
  <c r="R27" i="12"/>
  <c r="Z27" i="12"/>
  <c r="AH27" i="12"/>
  <c r="AP27" i="12"/>
  <c r="AX27" i="12"/>
  <c r="G28" i="12"/>
  <c r="O28" i="12"/>
  <c r="W28" i="12"/>
  <c r="AE28" i="12"/>
  <c r="AM28" i="12"/>
  <c r="AU28" i="12"/>
  <c r="D29" i="12"/>
  <c r="L29" i="12"/>
  <c r="T29" i="12"/>
  <c r="AB29" i="12"/>
  <c r="AJ29" i="12"/>
  <c r="AR29" i="12"/>
  <c r="AZ29" i="12"/>
  <c r="I30" i="12"/>
  <c r="Q30" i="12"/>
  <c r="Y30" i="12"/>
  <c r="AG30" i="12"/>
  <c r="AO30" i="12"/>
  <c r="AW30" i="12"/>
  <c r="F31" i="12"/>
  <c r="N31" i="12"/>
  <c r="V31" i="12"/>
  <c r="AD31" i="12"/>
  <c r="AL31" i="12"/>
  <c r="M3" i="12"/>
  <c r="AT4" i="12"/>
  <c r="AD6" i="12"/>
  <c r="N8" i="12"/>
  <c r="AQ9" i="12"/>
  <c r="E11" i="12"/>
  <c r="R12" i="12"/>
  <c r="AE13" i="12"/>
  <c r="AD14" i="12"/>
  <c r="X15" i="12"/>
  <c r="E16" i="12"/>
  <c r="AK16" i="12"/>
  <c r="R17" i="12"/>
  <c r="AX17" i="12"/>
  <c r="AE18" i="12"/>
  <c r="L19" i="12"/>
  <c r="AJ19" i="12"/>
  <c r="H20" i="12"/>
  <c r="AB20" i="12"/>
  <c r="AR20" i="12"/>
  <c r="I21" i="12"/>
  <c r="Y21" i="12"/>
  <c r="AL21" i="12"/>
  <c r="AW21" i="12"/>
  <c r="G22" i="12"/>
  <c r="P22" i="12"/>
  <c r="Y22" i="12"/>
  <c r="AH22" i="12"/>
  <c r="AP22" i="12"/>
  <c r="AX22" i="12"/>
  <c r="G23" i="12"/>
  <c r="O23" i="12"/>
  <c r="W23" i="12"/>
  <c r="AE23" i="12"/>
  <c r="AM23" i="12"/>
  <c r="AU23" i="12"/>
  <c r="D24" i="12"/>
  <c r="L24" i="12"/>
  <c r="T24" i="12"/>
  <c r="AB24" i="12"/>
  <c r="AJ24" i="12"/>
  <c r="AR24" i="12"/>
  <c r="AZ24" i="12"/>
  <c r="I25" i="12"/>
  <c r="Q25" i="12"/>
  <c r="Y25" i="12"/>
  <c r="AG25" i="12"/>
  <c r="AO25" i="12"/>
  <c r="AW25" i="12"/>
  <c r="F26" i="12"/>
  <c r="N26" i="12"/>
  <c r="V26" i="12"/>
  <c r="AD26" i="12"/>
  <c r="AL26" i="12"/>
  <c r="AT26" i="12"/>
  <c r="C27" i="12"/>
  <c r="K27" i="12"/>
  <c r="S27" i="12"/>
  <c r="AA27" i="12"/>
  <c r="AI27" i="12"/>
  <c r="AQ27" i="12"/>
  <c r="AY27" i="12"/>
  <c r="H28" i="12"/>
  <c r="P28" i="12"/>
  <c r="X28" i="12"/>
  <c r="AF28" i="12"/>
  <c r="AN28" i="12"/>
  <c r="AV28" i="12"/>
  <c r="E29" i="12"/>
  <c r="M29" i="12"/>
  <c r="U29" i="12"/>
  <c r="AC29" i="12"/>
  <c r="AK29" i="12"/>
  <c r="AS29" i="12"/>
  <c r="B30" i="12"/>
  <c r="J30" i="12"/>
  <c r="R30" i="12"/>
  <c r="Z30" i="12"/>
  <c r="AH30" i="12"/>
  <c r="AP30" i="12"/>
  <c r="AX30" i="12"/>
  <c r="G31" i="12"/>
  <c r="O31" i="12"/>
  <c r="W31" i="12"/>
  <c r="AE31" i="12"/>
  <c r="AP2" i="12"/>
  <c r="AZ6" i="12"/>
  <c r="Q11" i="12"/>
  <c r="P14" i="12"/>
  <c r="M16" i="12"/>
  <c r="F18" i="12"/>
  <c r="AE19" i="12"/>
  <c r="AF20" i="12"/>
  <c r="AA21" i="12"/>
  <c r="E22" i="12"/>
  <c r="AA22" i="12"/>
  <c r="AY22" i="12"/>
  <c r="U23" i="12"/>
  <c r="AO23" i="12"/>
  <c r="M24" i="12"/>
  <c r="AH24" i="12"/>
  <c r="C25" i="12"/>
  <c r="Z25" i="12"/>
  <c r="AU25" i="12"/>
  <c r="P26" i="12"/>
  <c r="AM26" i="12"/>
  <c r="I27" i="12"/>
  <c r="AC27" i="12"/>
  <c r="AZ27" i="12"/>
  <c r="V28" i="12"/>
  <c r="AP28" i="12"/>
  <c r="N29" i="12"/>
  <c r="AI29" i="12"/>
  <c r="D30" i="12"/>
  <c r="AA30" i="12"/>
  <c r="AV30" i="12"/>
  <c r="Q31" i="12"/>
  <c r="AG31" i="12"/>
  <c r="AQ31" i="12"/>
  <c r="AY31" i="12"/>
  <c r="H32" i="12"/>
  <c r="P32" i="12"/>
  <c r="X32" i="12"/>
  <c r="AF32" i="12"/>
  <c r="AN32" i="12"/>
  <c r="AV32" i="12"/>
  <c r="E33" i="12"/>
  <c r="M33" i="12"/>
  <c r="U33" i="12"/>
  <c r="AC33" i="12"/>
  <c r="AK33" i="12"/>
  <c r="AS33" i="12"/>
  <c r="B34" i="12"/>
  <c r="J34" i="12"/>
  <c r="R34" i="12"/>
  <c r="Z34" i="12"/>
  <c r="AH34" i="12"/>
  <c r="AP34" i="12"/>
  <c r="AX34" i="12"/>
  <c r="G35" i="12"/>
  <c r="O35" i="12"/>
  <c r="W35" i="12"/>
  <c r="AE35" i="12"/>
  <c r="AM35" i="12"/>
  <c r="AU35" i="12"/>
  <c r="D36" i="12"/>
  <c r="L36" i="12"/>
  <c r="T36" i="12"/>
  <c r="AB36" i="12"/>
  <c r="AJ36" i="12"/>
  <c r="AR36" i="12"/>
  <c r="AZ36" i="12"/>
  <c r="I37" i="12"/>
  <c r="Q37" i="12"/>
  <c r="Y37" i="12"/>
  <c r="AG37" i="12"/>
  <c r="AO37" i="12"/>
  <c r="AW37" i="12"/>
  <c r="F38" i="12"/>
  <c r="N38" i="12"/>
  <c r="V38" i="12"/>
  <c r="AD38" i="12"/>
  <c r="AL38" i="12"/>
  <c r="AT38" i="12"/>
  <c r="C39" i="12"/>
  <c r="K39" i="12"/>
  <c r="S39" i="12"/>
  <c r="AA39" i="12"/>
  <c r="AI39" i="12"/>
  <c r="AQ39" i="12"/>
  <c r="AY39" i="12"/>
  <c r="AE3" i="12"/>
  <c r="AQ7" i="12"/>
  <c r="U11" i="12"/>
  <c r="AN14" i="12"/>
  <c r="AC16" i="12"/>
  <c r="G18" i="12"/>
  <c r="AM19" i="12"/>
  <c r="AN20" i="12"/>
  <c r="AC21" i="12"/>
  <c r="H22" i="12"/>
  <c r="AF22" i="12"/>
  <c r="AZ22" i="12"/>
  <c r="X23" i="12"/>
  <c r="AS23" i="12"/>
  <c r="N24" i="12"/>
  <c r="AK24" i="12"/>
  <c r="G25" i="12"/>
  <c r="AA25" i="12"/>
  <c r="AX25" i="12"/>
  <c r="T26" i="12"/>
  <c r="AN26" i="12"/>
  <c r="L27" i="12"/>
  <c r="AG27" i="12"/>
  <c r="B28" i="12"/>
  <c r="Y28" i="12"/>
  <c r="AT28" i="12"/>
  <c r="O29" i="12"/>
  <c r="AL29" i="12"/>
  <c r="H30" i="12"/>
  <c r="AB30" i="12"/>
  <c r="AY30" i="12"/>
  <c r="T31" i="12"/>
  <c r="AI31" i="12"/>
  <c r="AR31" i="12"/>
  <c r="AZ31" i="12"/>
  <c r="I32" i="12"/>
  <c r="Q32" i="12"/>
  <c r="Y32" i="12"/>
  <c r="AG32" i="12"/>
  <c r="AO32" i="12"/>
  <c r="AW32" i="12"/>
  <c r="F33" i="12"/>
  <c r="N33" i="12"/>
  <c r="V33" i="12"/>
  <c r="AD33" i="12"/>
  <c r="AL33" i="12"/>
  <c r="AT33" i="12"/>
  <c r="C34" i="12"/>
  <c r="K34" i="12"/>
  <c r="S34" i="12"/>
  <c r="AA34" i="12"/>
  <c r="AI34" i="12"/>
  <c r="AQ34" i="12"/>
  <c r="AY34" i="12"/>
  <c r="H35" i="12"/>
  <c r="P35" i="12"/>
  <c r="X35" i="12"/>
  <c r="AF35" i="12"/>
  <c r="AN35" i="12"/>
  <c r="AV35" i="12"/>
  <c r="E36" i="12"/>
  <c r="M36" i="12"/>
  <c r="U36" i="12"/>
  <c r="AC36" i="12"/>
  <c r="AK36" i="12"/>
  <c r="AS36" i="12"/>
  <c r="B37" i="12"/>
  <c r="J37" i="12"/>
  <c r="R37" i="12"/>
  <c r="Z37" i="12"/>
  <c r="AH37" i="12"/>
  <c r="AP37" i="12"/>
  <c r="AX37" i="12"/>
  <c r="G38" i="12"/>
  <c r="O38" i="12"/>
  <c r="W38" i="12"/>
  <c r="AE38" i="12"/>
  <c r="AM38" i="12"/>
  <c r="AU38" i="12"/>
  <c r="D39" i="12"/>
  <c r="L39" i="12"/>
  <c r="T39" i="12"/>
  <c r="AB39" i="12"/>
  <c r="AJ39" i="12"/>
  <c r="AR39" i="12"/>
  <c r="AZ39" i="12"/>
  <c r="AG3" i="12"/>
  <c r="AF8" i="12"/>
  <c r="B12" i="12"/>
  <c r="AR14" i="12"/>
  <c r="AR16" i="12"/>
  <c r="W18" i="12"/>
  <c r="AQ19" i="12"/>
  <c r="AT20" i="12"/>
  <c r="AI21" i="12"/>
  <c r="I22" i="12"/>
  <c r="AI22" i="12"/>
  <c r="E23" i="12"/>
  <c r="Y23" i="12"/>
  <c r="AV23" i="12"/>
  <c r="R24" i="12"/>
  <c r="AL24" i="12"/>
  <c r="J25" i="12"/>
  <c r="AE25" i="12"/>
  <c r="AY25" i="12"/>
  <c r="W26" i="12"/>
  <c r="AR26" i="12"/>
  <c r="M27" i="12"/>
  <c r="AJ27" i="12"/>
  <c r="F28" i="12"/>
  <c r="Z28" i="12"/>
  <c r="AW28" i="12"/>
  <c r="S29" i="12"/>
  <c r="AM29" i="12"/>
  <c r="K30" i="12"/>
  <c r="AF30" i="12"/>
  <c r="AZ30" i="12"/>
  <c r="U31" i="12"/>
  <c r="AJ31" i="12"/>
  <c r="AS31" i="12"/>
  <c r="B32" i="12"/>
  <c r="J32" i="12"/>
  <c r="R32" i="12"/>
  <c r="Z32" i="12"/>
  <c r="AH32" i="12"/>
  <c r="AP32" i="12"/>
  <c r="AX32" i="12"/>
  <c r="G33" i="12"/>
  <c r="O33" i="12"/>
  <c r="W33" i="12"/>
  <c r="AE33" i="12"/>
  <c r="AM33" i="12"/>
  <c r="AU33" i="12"/>
  <c r="D34" i="12"/>
  <c r="L34" i="12"/>
  <c r="T34" i="12"/>
  <c r="AB34" i="12"/>
  <c r="AJ34" i="12"/>
  <c r="AR34" i="12"/>
  <c r="AZ34" i="12"/>
  <c r="I35" i="12"/>
  <c r="Q35" i="12"/>
  <c r="Y35" i="12"/>
  <c r="AG35" i="12"/>
  <c r="AO35" i="12"/>
  <c r="AW35" i="12"/>
  <c r="F36" i="12"/>
  <c r="N36" i="12"/>
  <c r="V36" i="12"/>
  <c r="AD36" i="12"/>
  <c r="AL36" i="12"/>
  <c r="AT36" i="12"/>
  <c r="C37" i="12"/>
  <c r="K37" i="12"/>
  <c r="S37" i="12"/>
  <c r="AA37" i="12"/>
  <c r="AI37" i="12"/>
  <c r="AQ37" i="12"/>
  <c r="AY37" i="12"/>
  <c r="H38" i="12"/>
  <c r="P38" i="12"/>
  <c r="X38" i="12"/>
  <c r="AF38" i="12"/>
  <c r="AN38" i="12"/>
  <c r="AV38" i="12"/>
  <c r="E39" i="12"/>
  <c r="M39" i="12"/>
  <c r="U39" i="12"/>
  <c r="AC39" i="12"/>
  <c r="AK39" i="12"/>
  <c r="AS39" i="12"/>
  <c r="O5" i="12"/>
  <c r="AA9" i="12"/>
  <c r="AH12" i="12"/>
  <c r="AE15" i="12"/>
  <c r="J17" i="12"/>
  <c r="AM18" i="12"/>
  <c r="I20" i="12"/>
  <c r="E21" i="12"/>
  <c r="AO21" i="12"/>
  <c r="Q22" i="12"/>
  <c r="AN22" i="12"/>
  <c r="I23" i="12"/>
  <c r="AF23" i="12"/>
  <c r="B24" i="12"/>
  <c r="V24" i="12"/>
  <c r="AS24" i="12"/>
  <c r="O25" i="12"/>
  <c r="AI25" i="12"/>
  <c r="G26" i="12"/>
  <c r="AB26" i="12"/>
  <c r="AV26" i="12"/>
  <c r="T27" i="12"/>
  <c r="AO27" i="12"/>
  <c r="J28" i="12"/>
  <c r="AG28" i="12"/>
  <c r="C29" i="12"/>
  <c r="W29" i="12"/>
  <c r="AT29" i="12"/>
  <c r="P30" i="12"/>
  <c r="AJ30" i="12"/>
  <c r="H31" i="12"/>
  <c r="Y31" i="12"/>
  <c r="AM31" i="12"/>
  <c r="AU31" i="12"/>
  <c r="D32" i="12"/>
  <c r="L32" i="12"/>
  <c r="T32" i="12"/>
  <c r="AB32" i="12"/>
  <c r="AJ32" i="12"/>
  <c r="AR32" i="12"/>
  <c r="AZ32" i="12"/>
  <c r="I33" i="12"/>
  <c r="Q33" i="12"/>
  <c r="Y33" i="12"/>
  <c r="AG33" i="12"/>
  <c r="AO33" i="12"/>
  <c r="AW33" i="12"/>
  <c r="F34" i="12"/>
  <c r="N34" i="12"/>
  <c r="V34" i="12"/>
  <c r="AD34" i="12"/>
  <c r="AL34" i="12"/>
  <c r="AT34" i="12"/>
  <c r="C35" i="12"/>
  <c r="K35" i="12"/>
  <c r="S35" i="12"/>
  <c r="AA35" i="12"/>
  <c r="AI35" i="12"/>
  <c r="AQ35" i="12"/>
  <c r="AY35" i="12"/>
  <c r="H36" i="12"/>
  <c r="P36" i="12"/>
  <c r="X36" i="12"/>
  <c r="AF36" i="12"/>
  <c r="AN36" i="12"/>
  <c r="AV36" i="12"/>
  <c r="E37" i="12"/>
  <c r="M37" i="12"/>
  <c r="U37" i="12"/>
  <c r="AC37" i="12"/>
  <c r="AK37" i="12"/>
  <c r="AS37" i="12"/>
  <c r="B38" i="12"/>
  <c r="J38" i="12"/>
  <c r="R38" i="12"/>
  <c r="Z38" i="12"/>
  <c r="AH38" i="12"/>
  <c r="AP38" i="12"/>
  <c r="AX38" i="12"/>
  <c r="G39" i="12"/>
  <c r="O39" i="12"/>
  <c r="W39" i="12"/>
  <c r="AE39" i="12"/>
  <c r="AM39" i="12"/>
  <c r="AU39" i="12"/>
  <c r="D40" i="12"/>
  <c r="L40" i="12"/>
  <c r="T40" i="12"/>
  <c r="AB40" i="12"/>
  <c r="AJ40" i="12"/>
  <c r="AR40" i="12"/>
  <c r="AZ40" i="12"/>
  <c r="I41" i="12"/>
  <c r="Q41" i="12"/>
  <c r="Y41" i="12"/>
  <c r="AG41" i="12"/>
  <c r="AO41" i="12"/>
  <c r="AW41" i="12"/>
  <c r="F42" i="12"/>
  <c r="N42" i="12"/>
  <c r="V42" i="12"/>
  <c r="AD42" i="12"/>
  <c r="AL42" i="12"/>
  <c r="AT42" i="12"/>
  <c r="C43" i="12"/>
  <c r="Q5" i="12"/>
  <c r="D10" i="12"/>
  <c r="O13" i="12"/>
  <c r="AF15" i="12"/>
  <c r="Y17" i="12"/>
  <c r="D19" i="12"/>
  <c r="L20" i="12"/>
  <c r="K21" i="12"/>
  <c r="AT21" i="12"/>
  <c r="R22" i="12"/>
  <c r="AQ22" i="12"/>
  <c r="M23" i="12"/>
  <c r="AG23" i="12"/>
  <c r="E24" i="12"/>
  <c r="Z24" i="12"/>
  <c r="AT24" i="12"/>
  <c r="R25" i="12"/>
  <c r="AM25" i="12"/>
  <c r="H26" i="12"/>
  <c r="AE26" i="12"/>
  <c r="AZ26" i="12"/>
  <c r="U27" i="12"/>
  <c r="AR27" i="12"/>
  <c r="N28" i="12"/>
  <c r="AH28" i="12"/>
  <c r="F29" i="12"/>
  <c r="AA29" i="12"/>
  <c r="AU29" i="12"/>
  <c r="S30" i="12"/>
  <c r="AN30" i="12"/>
  <c r="I31" i="12"/>
  <c r="AB31" i="12"/>
  <c r="AN31" i="12"/>
  <c r="AV31" i="12"/>
  <c r="E32" i="12"/>
  <c r="M32" i="12"/>
  <c r="U32" i="12"/>
  <c r="AC32" i="12"/>
  <c r="AK32" i="12"/>
  <c r="AS32" i="12"/>
  <c r="B33" i="12"/>
  <c r="J33" i="12"/>
  <c r="R33" i="12"/>
  <c r="Z33" i="12"/>
  <c r="AH33" i="12"/>
  <c r="AP33" i="12"/>
  <c r="AX33" i="12"/>
  <c r="G34" i="12"/>
  <c r="O34" i="12"/>
  <c r="W34" i="12"/>
  <c r="AE34" i="12"/>
  <c r="AM34" i="12"/>
  <c r="AU34" i="12"/>
  <c r="D35" i="12"/>
  <c r="L35" i="12"/>
  <c r="T35" i="12"/>
  <c r="AB35" i="12"/>
  <c r="AJ35" i="12"/>
  <c r="AR35" i="12"/>
  <c r="AZ35" i="12"/>
  <c r="I36" i="12"/>
  <c r="Q36" i="12"/>
  <c r="Y36" i="12"/>
  <c r="AG36" i="12"/>
  <c r="AO36" i="12"/>
  <c r="AW36" i="12"/>
  <c r="F37" i="12"/>
  <c r="N37" i="12"/>
  <c r="V37" i="12"/>
  <c r="AD37" i="12"/>
  <c r="AL37" i="12"/>
  <c r="AT37" i="12"/>
  <c r="C38" i="12"/>
  <c r="K38" i="12"/>
  <c r="S38" i="12"/>
  <c r="AA38" i="12"/>
  <c r="AI38" i="12"/>
  <c r="AQ38" i="12"/>
  <c r="AY38" i="12"/>
  <c r="H39" i="12"/>
  <c r="P39" i="12"/>
  <c r="X39" i="12"/>
  <c r="AF39" i="12"/>
  <c r="AN39" i="12"/>
  <c r="AV39" i="12"/>
  <c r="E40" i="12"/>
  <c r="M40" i="12"/>
  <c r="U40" i="12"/>
  <c r="AC40" i="12"/>
  <c r="AK40" i="12"/>
  <c r="AS40" i="12"/>
  <c r="B41" i="12"/>
  <c r="J41" i="12"/>
  <c r="R41" i="12"/>
  <c r="Z41" i="12"/>
  <c r="AH41" i="12"/>
  <c r="AP41" i="12"/>
  <c r="AX41" i="12"/>
  <c r="G42" i="12"/>
  <c r="O42" i="12"/>
  <c r="W42" i="12"/>
  <c r="AE42" i="12"/>
  <c r="AM42" i="12"/>
  <c r="AU42" i="12"/>
  <c r="D43" i="12"/>
  <c r="Z4" i="12"/>
  <c r="AP13" i="12"/>
  <c r="S19" i="12"/>
  <c r="AN21" i="12"/>
  <c r="AV22" i="12"/>
  <c r="F24" i="12"/>
  <c r="K25" i="12"/>
  <c r="O26" i="12"/>
  <c r="Y27" i="12"/>
  <c r="AD28" i="12"/>
  <c r="AE29" i="12"/>
  <c r="AQ30" i="12"/>
  <c r="AK31" i="12"/>
  <c r="G32" i="12"/>
  <c r="AD32" i="12"/>
  <c r="AY32" i="12"/>
  <c r="T33" i="12"/>
  <c r="AQ33" i="12"/>
  <c r="M34" i="12"/>
  <c r="AG34" i="12"/>
  <c r="E35" i="12"/>
  <c r="Z35" i="12"/>
  <c r="AT35" i="12"/>
  <c r="R36" i="12"/>
  <c r="AM36" i="12"/>
  <c r="H37" i="12"/>
  <c r="AE37" i="12"/>
  <c r="AZ37" i="12"/>
  <c r="U38" i="12"/>
  <c r="AR38" i="12"/>
  <c r="N39" i="12"/>
  <c r="AH39" i="12"/>
  <c r="C40" i="12"/>
  <c r="O40" i="12"/>
  <c r="Y40" i="12"/>
  <c r="AI40" i="12"/>
  <c r="AU40" i="12"/>
  <c r="F41" i="12"/>
  <c r="P41" i="12"/>
  <c r="AB41" i="12"/>
  <c r="AL41" i="12"/>
  <c r="AV41" i="12"/>
  <c r="I42" i="12"/>
  <c r="S42" i="12"/>
  <c r="AC42" i="12"/>
  <c r="AO42" i="12"/>
  <c r="AY42" i="12"/>
  <c r="J43" i="12"/>
  <c r="R43" i="12"/>
  <c r="Z43" i="12"/>
  <c r="AH43" i="12"/>
  <c r="AP43" i="12"/>
  <c r="AX43" i="12"/>
  <c r="G44" i="12"/>
  <c r="O44" i="12"/>
  <c r="W44" i="12"/>
  <c r="AE44" i="12"/>
  <c r="AM44" i="12"/>
  <c r="AU44" i="12"/>
  <c r="D45" i="12"/>
  <c r="L45" i="12"/>
  <c r="T45" i="12"/>
  <c r="AB45" i="12"/>
  <c r="AJ45" i="12"/>
  <c r="AR45" i="12"/>
  <c r="AZ45" i="12"/>
  <c r="I46" i="12"/>
  <c r="Q46" i="12"/>
  <c r="Y46" i="12"/>
  <c r="AG46" i="12"/>
  <c r="AO46" i="12"/>
  <c r="AW46" i="12"/>
  <c r="F47" i="12"/>
  <c r="N47" i="12"/>
  <c r="V47" i="12"/>
  <c r="AD47" i="12"/>
  <c r="AL47" i="12"/>
  <c r="AT47" i="12"/>
  <c r="C48" i="12"/>
  <c r="K48" i="12"/>
  <c r="S48" i="12"/>
  <c r="AA48" i="12"/>
  <c r="AI48" i="12"/>
  <c r="AQ48" i="12"/>
  <c r="AY48" i="12"/>
  <c r="H49" i="12"/>
  <c r="P49" i="12"/>
  <c r="X49" i="12"/>
  <c r="AF49" i="12"/>
  <c r="AN49" i="12"/>
  <c r="AV49" i="12"/>
  <c r="E50" i="12"/>
  <c r="M50" i="12"/>
  <c r="U50" i="12"/>
  <c r="AC50" i="12"/>
  <c r="AK50" i="12"/>
  <c r="AS50" i="12"/>
  <c r="B51" i="12"/>
  <c r="J51" i="12"/>
  <c r="R51" i="12"/>
  <c r="Z51" i="12"/>
  <c r="AH51" i="12"/>
  <c r="AP51" i="12"/>
  <c r="AX51" i="12"/>
  <c r="G52" i="12"/>
  <c r="O52" i="12"/>
  <c r="W52" i="12"/>
  <c r="AE52" i="12"/>
  <c r="AM52" i="12"/>
  <c r="AU52" i="12"/>
  <c r="AY51" i="12"/>
  <c r="P52" i="12"/>
  <c r="AF52" i="12"/>
  <c r="AN52" i="12"/>
  <c r="AH8" i="12"/>
  <c r="Q23" i="12"/>
  <c r="AJ26" i="12"/>
  <c r="AX28" i="12"/>
  <c r="AT31" i="12"/>
  <c r="H33" i="12"/>
  <c r="AY33" i="12"/>
  <c r="M35" i="12"/>
  <c r="Z36" i="12"/>
  <c r="AM37" i="12"/>
  <c r="AZ38" i="12"/>
  <c r="H40" i="12"/>
  <c r="AX40" i="12"/>
  <c r="AQ41" i="12"/>
  <c r="X42" i="12"/>
  <c r="E43" i="12"/>
  <c r="AC43" i="12"/>
  <c r="J44" i="12"/>
  <c r="AH44" i="12"/>
  <c r="G45" i="12"/>
  <c r="AE45" i="12"/>
  <c r="D46" i="12"/>
  <c r="AB46" i="12"/>
  <c r="AZ46" i="12"/>
  <c r="Q47" i="12"/>
  <c r="AO47" i="12"/>
  <c r="N48" i="12"/>
  <c r="AL48" i="12"/>
  <c r="K49" i="12"/>
  <c r="AI49" i="12"/>
  <c r="H50" i="12"/>
  <c r="AF50" i="12"/>
  <c r="E51" i="12"/>
  <c r="AC51" i="12"/>
  <c r="B52" i="12"/>
  <c r="Z52" i="12"/>
  <c r="AX52" i="12"/>
  <c r="H6" i="12"/>
  <c r="O15" i="12"/>
  <c r="T19" i="12"/>
  <c r="AX21" i="12"/>
  <c r="H23" i="12"/>
  <c r="J24" i="12"/>
  <c r="S25" i="12"/>
  <c r="X26" i="12"/>
  <c r="AB27" i="12"/>
  <c r="AL28" i="12"/>
  <c r="AQ29" i="12"/>
  <c r="AR30" i="12"/>
  <c r="AO31" i="12"/>
  <c r="K32" i="12"/>
  <c r="AE32" i="12"/>
  <c r="C33" i="12"/>
  <c r="X33" i="12"/>
  <c r="AR33" i="12"/>
  <c r="P34" i="12"/>
  <c r="AK34" i="12"/>
  <c r="F35" i="12"/>
  <c r="AC35" i="12"/>
  <c r="AX35" i="12"/>
  <c r="S36" i="12"/>
  <c r="AP36" i="12"/>
  <c r="L37" i="12"/>
  <c r="AF37" i="12"/>
  <c r="D38" i="12"/>
  <c r="Y38" i="12"/>
  <c r="AS38" i="12"/>
  <c r="Q39" i="12"/>
  <c r="AL39" i="12"/>
  <c r="F40" i="12"/>
  <c r="P40" i="12"/>
  <c r="Z40" i="12"/>
  <c r="AL40" i="12"/>
  <c r="AV40" i="12"/>
  <c r="G41" i="12"/>
  <c r="S41" i="12"/>
  <c r="AC41" i="12"/>
  <c r="AM41" i="12"/>
  <c r="AY41" i="12"/>
  <c r="J42" i="12"/>
  <c r="T42" i="12"/>
  <c r="AF42" i="12"/>
  <c r="AP42" i="12"/>
  <c r="AZ42" i="12"/>
  <c r="K43" i="12"/>
  <c r="S43" i="12"/>
  <c r="AA43" i="12"/>
  <c r="AI43" i="12"/>
  <c r="AQ43" i="12"/>
  <c r="AY43" i="12"/>
  <c r="H44" i="12"/>
  <c r="P44" i="12"/>
  <c r="X44" i="12"/>
  <c r="AF44" i="12"/>
  <c r="AN44" i="12"/>
  <c r="AV44" i="12"/>
  <c r="E45" i="12"/>
  <c r="M45" i="12"/>
  <c r="U45" i="12"/>
  <c r="AC45" i="12"/>
  <c r="AK45" i="12"/>
  <c r="AS45" i="12"/>
  <c r="B46" i="12"/>
  <c r="J46" i="12"/>
  <c r="R46" i="12"/>
  <c r="Z46" i="12"/>
  <c r="AH46" i="12"/>
  <c r="AP46" i="12"/>
  <c r="AX46" i="12"/>
  <c r="G47" i="12"/>
  <c r="O47" i="12"/>
  <c r="W47" i="12"/>
  <c r="AE47" i="12"/>
  <c r="AM47" i="12"/>
  <c r="AU47" i="12"/>
  <c r="D48" i="12"/>
  <c r="L48" i="12"/>
  <c r="T48" i="12"/>
  <c r="AB48" i="12"/>
  <c r="AJ48" i="12"/>
  <c r="AR48" i="12"/>
  <c r="AZ48" i="12"/>
  <c r="I49" i="12"/>
  <c r="Q49" i="12"/>
  <c r="Y49" i="12"/>
  <c r="AG49" i="12"/>
  <c r="AO49" i="12"/>
  <c r="AW49" i="12"/>
  <c r="F50" i="12"/>
  <c r="N50" i="12"/>
  <c r="V50" i="12"/>
  <c r="AD50" i="12"/>
  <c r="AL50" i="12"/>
  <c r="AT50" i="12"/>
  <c r="C51" i="12"/>
  <c r="K51" i="12"/>
  <c r="S51" i="12"/>
  <c r="AA51" i="12"/>
  <c r="AI51" i="12"/>
  <c r="AQ51" i="12"/>
  <c r="H52" i="12"/>
  <c r="X52" i="12"/>
  <c r="AV52" i="12"/>
  <c r="L16" i="12"/>
  <c r="AH25" i="12"/>
  <c r="C30" i="12"/>
  <c r="AL32" i="12"/>
  <c r="U34" i="12"/>
  <c r="AH35" i="12"/>
  <c r="AU36" i="12"/>
  <c r="I38" i="12"/>
  <c r="V39" i="12"/>
  <c r="R40" i="12"/>
  <c r="AN40" i="12"/>
  <c r="U41" i="12"/>
  <c r="B42" i="12"/>
  <c r="AH42" i="12"/>
  <c r="M43" i="12"/>
  <c r="AK43" i="12"/>
  <c r="B44" i="12"/>
  <c r="Z44" i="12"/>
  <c r="AX44" i="12"/>
  <c r="W45" i="12"/>
  <c r="AU45" i="12"/>
  <c r="T46" i="12"/>
  <c r="AR46" i="12"/>
  <c r="Y47" i="12"/>
  <c r="F48" i="12"/>
  <c r="AD48" i="12"/>
  <c r="C49" i="12"/>
  <c r="AA49" i="12"/>
  <c r="AY49" i="12"/>
  <c r="X50" i="12"/>
  <c r="AV50" i="12"/>
  <c r="U51" i="12"/>
  <c r="AS51" i="12"/>
  <c r="R52" i="12"/>
  <c r="AP52" i="12"/>
  <c r="AV6" i="12"/>
  <c r="AV15" i="12"/>
  <c r="AZ19" i="12"/>
  <c r="AY21" i="12"/>
  <c r="P23" i="12"/>
  <c r="U24" i="12"/>
  <c r="W25" i="12"/>
  <c r="AF26" i="12"/>
  <c r="AK27" i="12"/>
  <c r="AO28" i="12"/>
  <c r="AY29" i="12"/>
  <c r="E31" i="12"/>
  <c r="AP31" i="12"/>
  <c r="N32" i="12"/>
  <c r="AI32" i="12"/>
  <c r="D33" i="12"/>
  <c r="AA33" i="12"/>
  <c r="AV33" i="12"/>
  <c r="Q34" i="12"/>
  <c r="AN34" i="12"/>
  <c r="J35" i="12"/>
  <c r="AD35" i="12"/>
  <c r="B36" i="12"/>
  <c r="W36" i="12"/>
  <c r="AQ36" i="12"/>
  <c r="O37" i="12"/>
  <c r="AJ37" i="12"/>
  <c r="E38" i="12"/>
  <c r="AB38" i="12"/>
  <c r="AW38" i="12"/>
  <c r="R39" i="12"/>
  <c r="AO39" i="12"/>
  <c r="G40" i="12"/>
  <c r="Q40" i="12"/>
  <c r="AA40" i="12"/>
  <c r="AM40" i="12"/>
  <c r="AW40" i="12"/>
  <c r="H41" i="12"/>
  <c r="T41" i="12"/>
  <c r="AD41" i="12"/>
  <c r="AN41" i="12"/>
  <c r="AZ41" i="12"/>
  <c r="K42" i="12"/>
  <c r="U42" i="12"/>
  <c r="AG42" i="12"/>
  <c r="AQ42" i="12"/>
  <c r="B43" i="12"/>
  <c r="L43" i="12"/>
  <c r="T43" i="12"/>
  <c r="AB43" i="12"/>
  <c r="AJ43" i="12"/>
  <c r="AR43" i="12"/>
  <c r="AZ43" i="12"/>
  <c r="I44" i="12"/>
  <c r="Q44" i="12"/>
  <c r="Y44" i="12"/>
  <c r="AG44" i="12"/>
  <c r="AO44" i="12"/>
  <c r="AW44" i="12"/>
  <c r="F45" i="12"/>
  <c r="N45" i="12"/>
  <c r="V45" i="12"/>
  <c r="AD45" i="12"/>
  <c r="AL45" i="12"/>
  <c r="AT45" i="12"/>
  <c r="C46" i="12"/>
  <c r="K46" i="12"/>
  <c r="S46" i="12"/>
  <c r="AA46" i="12"/>
  <c r="AI46" i="12"/>
  <c r="AQ46" i="12"/>
  <c r="AY46" i="12"/>
  <c r="H47" i="12"/>
  <c r="P47" i="12"/>
  <c r="X47" i="12"/>
  <c r="AF47" i="12"/>
  <c r="AN47" i="12"/>
  <c r="AV47" i="12"/>
  <c r="E48" i="12"/>
  <c r="M48" i="12"/>
  <c r="U48" i="12"/>
  <c r="AC48" i="12"/>
  <c r="AK48" i="12"/>
  <c r="AS48" i="12"/>
  <c r="B49" i="12"/>
  <c r="J49" i="12"/>
  <c r="R49" i="12"/>
  <c r="Z49" i="12"/>
  <c r="AH49" i="12"/>
  <c r="AP49" i="12"/>
  <c r="AX49" i="12"/>
  <c r="G50" i="12"/>
  <c r="O50" i="12"/>
  <c r="W50" i="12"/>
  <c r="AE50" i="12"/>
  <c r="AM50" i="12"/>
  <c r="AU50" i="12"/>
  <c r="D51" i="12"/>
  <c r="L51" i="12"/>
  <c r="T51" i="12"/>
  <c r="AB51" i="12"/>
  <c r="AJ51" i="12"/>
  <c r="AR51" i="12"/>
  <c r="AZ51" i="12"/>
  <c r="I52" i="12"/>
  <c r="Q52" i="12"/>
  <c r="Y52" i="12"/>
  <c r="AG52" i="12"/>
  <c r="AO52" i="12"/>
  <c r="AW52" i="12"/>
  <c r="X20" i="12"/>
  <c r="N22" i="12"/>
  <c r="AC24" i="12"/>
  <c r="AS27" i="12"/>
  <c r="M31" i="12"/>
  <c r="O32" i="12"/>
  <c r="AB33" i="12"/>
  <c r="AO34" i="12"/>
  <c r="C36" i="12"/>
  <c r="P37" i="12"/>
  <c r="AC38" i="12"/>
  <c r="AP39" i="12"/>
  <c r="AD40" i="12"/>
  <c r="K41" i="12"/>
  <c r="AE41" i="12"/>
  <c r="L42" i="12"/>
  <c r="AR42" i="12"/>
  <c r="U43" i="12"/>
  <c r="AS43" i="12"/>
  <c r="R44" i="12"/>
  <c r="AP44" i="12"/>
  <c r="O45" i="12"/>
  <c r="AM45" i="12"/>
  <c r="L46" i="12"/>
  <c r="AJ46" i="12"/>
  <c r="I47" i="12"/>
  <c r="AG47" i="12"/>
  <c r="AW47" i="12"/>
  <c r="V48" i="12"/>
  <c r="AT48" i="12"/>
  <c r="S49" i="12"/>
  <c r="AQ49" i="12"/>
  <c r="P50" i="12"/>
  <c r="AN50" i="12"/>
  <c r="M51" i="12"/>
  <c r="AK51" i="12"/>
  <c r="J52" i="12"/>
  <c r="AH52" i="12"/>
  <c r="H10" i="12"/>
  <c r="AS16" i="12"/>
  <c r="AD20" i="12"/>
  <c r="W22" i="12"/>
  <c r="AC23" i="12"/>
  <c r="AD24" i="12"/>
  <c r="AP25" i="12"/>
  <c r="AU26" i="12"/>
  <c r="AW27" i="12"/>
  <c r="G29" i="12"/>
  <c r="L30" i="12"/>
  <c r="P31" i="12"/>
  <c r="AW31" i="12"/>
  <c r="S32" i="12"/>
  <c r="AM32" i="12"/>
  <c r="K33" i="12"/>
  <c r="AF33" i="12"/>
  <c r="AZ33" i="12"/>
  <c r="X34" i="12"/>
  <c r="AS34" i="12"/>
  <c r="N35" i="12"/>
  <c r="AK35" i="12"/>
  <c r="G36" i="12"/>
  <c r="AA36" i="12"/>
  <c r="AX36" i="12"/>
  <c r="T37" i="12"/>
  <c r="AN37" i="12"/>
  <c r="L38" i="12"/>
  <c r="AG38" i="12"/>
  <c r="B39" i="12"/>
  <c r="Y39" i="12"/>
  <c r="AT39" i="12"/>
  <c r="I40" i="12"/>
  <c r="S40" i="12"/>
  <c r="AE40" i="12"/>
  <c r="AO40" i="12"/>
  <c r="AY40" i="12"/>
  <c r="L41" i="12"/>
  <c r="V41" i="12"/>
  <c r="AF41" i="12"/>
  <c r="AR41" i="12"/>
  <c r="C42" i="12"/>
  <c r="M42" i="12"/>
  <c r="Y42" i="12"/>
  <c r="AI42" i="12"/>
  <c r="AS42" i="12"/>
  <c r="F43" i="12"/>
  <c r="N43" i="12"/>
  <c r="V43" i="12"/>
  <c r="AD43" i="12"/>
  <c r="AL43" i="12"/>
  <c r="AT43" i="12"/>
  <c r="C44" i="12"/>
  <c r="K44" i="12"/>
  <c r="S44" i="12"/>
  <c r="AA44" i="12"/>
  <c r="AI44" i="12"/>
  <c r="AQ44" i="12"/>
  <c r="AY44" i="12"/>
  <c r="H45" i="12"/>
  <c r="P45" i="12"/>
  <c r="X45" i="12"/>
  <c r="AF45" i="12"/>
  <c r="AN45" i="12"/>
  <c r="AV45" i="12"/>
  <c r="E46" i="12"/>
  <c r="M46" i="12"/>
  <c r="U46" i="12"/>
  <c r="AC46" i="12"/>
  <c r="AK46" i="12"/>
  <c r="AS46" i="12"/>
  <c r="B47" i="12"/>
  <c r="J47" i="12"/>
  <c r="R47" i="12"/>
  <c r="Z47" i="12"/>
  <c r="AH47" i="12"/>
  <c r="AP47" i="12"/>
  <c r="AX47" i="12"/>
  <c r="G48" i="12"/>
  <c r="O48" i="12"/>
  <c r="W48" i="12"/>
  <c r="AE48" i="12"/>
  <c r="AM48" i="12"/>
  <c r="AU48" i="12"/>
  <c r="D49" i="12"/>
  <c r="L49" i="12"/>
  <c r="T49" i="12"/>
  <c r="AB49" i="12"/>
  <c r="AJ49" i="12"/>
  <c r="AR49" i="12"/>
  <c r="AZ49" i="12"/>
  <c r="I50" i="12"/>
  <c r="Q50" i="12"/>
  <c r="Y50" i="12"/>
  <c r="AG50" i="12"/>
  <c r="AO50" i="12"/>
  <c r="AW50" i="12"/>
  <c r="F51" i="12"/>
  <c r="N51" i="12"/>
  <c r="V51" i="12"/>
  <c r="AD51" i="12"/>
  <c r="AL51" i="12"/>
  <c r="AT51" i="12"/>
  <c r="C52" i="12"/>
  <c r="K52" i="12"/>
  <c r="S52" i="12"/>
  <c r="AA52" i="12"/>
  <c r="AI52" i="12"/>
  <c r="AQ52" i="12"/>
  <c r="AY52" i="12"/>
  <c r="AP17" i="12"/>
  <c r="M21" i="12"/>
  <c r="AN23" i="12"/>
  <c r="AX24" i="12"/>
  <c r="E27" i="12"/>
  <c r="V29" i="12"/>
  <c r="AC31" i="12"/>
  <c r="W32" i="12"/>
  <c r="P33" i="12"/>
  <c r="H34" i="12"/>
  <c r="AW34" i="12"/>
  <c r="AP35" i="12"/>
  <c r="AH36" i="12"/>
  <c r="X37" i="12"/>
  <c r="Q38" i="12"/>
  <c r="I39" i="12"/>
  <c r="AX39" i="12"/>
  <c r="W40" i="12"/>
  <c r="AQ40" i="12"/>
  <c r="N41" i="12"/>
  <c r="AJ41" i="12"/>
  <c r="E42" i="12"/>
  <c r="AA42" i="12"/>
  <c r="AW42" i="12"/>
  <c r="P43" i="12"/>
  <c r="AF43" i="12"/>
  <c r="AV43" i="12"/>
  <c r="M44" i="12"/>
  <c r="AC44" i="12"/>
  <c r="AS44" i="12"/>
  <c r="J45" i="12"/>
  <c r="Z45" i="12"/>
  <c r="AP45" i="12"/>
  <c r="G46" i="12"/>
  <c r="W46" i="12"/>
  <c r="AM46" i="12"/>
  <c r="D47" i="12"/>
  <c r="T47" i="12"/>
  <c r="AJ47" i="12"/>
  <c r="AZ47" i="12"/>
  <c r="Q48" i="12"/>
  <c r="AG48" i="12"/>
  <c r="AW48" i="12"/>
  <c r="N49" i="12"/>
  <c r="AD49" i="12"/>
  <c r="AT49" i="12"/>
  <c r="K50" i="12"/>
  <c r="AA50" i="12"/>
  <c r="AQ50" i="12"/>
  <c r="H51" i="12"/>
  <c r="X51" i="12"/>
  <c r="AN51" i="12"/>
  <c r="E52" i="12"/>
  <c r="U52" i="12"/>
  <c r="AK52" i="12"/>
  <c r="AL18" i="12"/>
  <c r="B25" i="12"/>
  <c r="Q27" i="12"/>
  <c r="AD29" i="12"/>
  <c r="AF31" i="12"/>
  <c r="AN10" i="12"/>
  <c r="Z17" i="12"/>
  <c r="AV20" i="12"/>
  <c r="Z22" i="12"/>
  <c r="AK23" i="12"/>
  <c r="AP24" i="12"/>
  <c r="AQ25" i="12"/>
  <c r="D27" i="12"/>
  <c r="I28" i="12"/>
  <c r="K29" i="12"/>
  <c r="T30" i="12"/>
  <c r="X31" i="12"/>
  <c r="AX31" i="12"/>
  <c r="V32" i="12"/>
  <c r="AQ32" i="12"/>
  <c r="L33" i="12"/>
  <c r="AI33" i="12"/>
  <c r="E34" i="12"/>
  <c r="Y34" i="12"/>
  <c r="AV34" i="12"/>
  <c r="R35" i="12"/>
  <c r="AL35" i="12"/>
  <c r="J36" i="12"/>
  <c r="AE36" i="12"/>
  <c r="AY36" i="12"/>
  <c r="W37" i="12"/>
  <c r="AR37" i="12"/>
  <c r="M38" i="12"/>
  <c r="AJ38" i="12"/>
  <c r="F39" i="12"/>
  <c r="Z39" i="12"/>
  <c r="AW39" i="12"/>
  <c r="J40" i="12"/>
  <c r="V40" i="12"/>
  <c r="AF40" i="12"/>
  <c r="AP40" i="12"/>
  <c r="C41" i="12"/>
  <c r="M41" i="12"/>
  <c r="W41" i="12"/>
  <c r="AI41" i="12"/>
  <c r="AS41" i="12"/>
  <c r="D42" i="12"/>
  <c r="P42" i="12"/>
  <c r="Z42" i="12"/>
  <c r="AJ42" i="12"/>
  <c r="AV42" i="12"/>
  <c r="G43" i="12"/>
  <c r="O43" i="12"/>
  <c r="W43" i="12"/>
  <c r="AE43" i="12"/>
  <c r="AM43" i="12"/>
  <c r="AU43" i="12"/>
  <c r="D44" i="12"/>
  <c r="L44" i="12"/>
  <c r="T44" i="12"/>
  <c r="AB44" i="12"/>
  <c r="AJ44" i="12"/>
  <c r="AR44" i="12"/>
  <c r="AZ44" i="12"/>
  <c r="I45" i="12"/>
  <c r="Q45" i="12"/>
  <c r="Y45" i="12"/>
  <c r="AG45" i="12"/>
  <c r="AO45" i="12"/>
  <c r="AW45" i="12"/>
  <c r="F46" i="12"/>
  <c r="N46" i="12"/>
  <c r="V46" i="12"/>
  <c r="AD46" i="12"/>
  <c r="AL46" i="12"/>
  <c r="AT46" i="12"/>
  <c r="C47" i="12"/>
  <c r="K47" i="12"/>
  <c r="S47" i="12"/>
  <c r="AA47" i="12"/>
  <c r="AI47" i="12"/>
  <c r="AQ47" i="12"/>
  <c r="AY47" i="12"/>
  <c r="H48" i="12"/>
  <c r="P48" i="12"/>
  <c r="X48" i="12"/>
  <c r="AF48" i="12"/>
  <c r="AN48" i="12"/>
  <c r="AV48" i="12"/>
  <c r="E49" i="12"/>
  <c r="M49" i="12"/>
  <c r="U49" i="12"/>
  <c r="AC49" i="12"/>
  <c r="AK49" i="12"/>
  <c r="AS49" i="12"/>
  <c r="B50" i="12"/>
  <c r="J50" i="12"/>
  <c r="R50" i="12"/>
  <c r="Z50" i="12"/>
  <c r="AH50" i="12"/>
  <c r="AP50" i="12"/>
  <c r="AX50" i="12"/>
  <c r="G51" i="12"/>
  <c r="O51" i="12"/>
  <c r="W51" i="12"/>
  <c r="AE51" i="12"/>
  <c r="AM51" i="12"/>
  <c r="AU51" i="12"/>
  <c r="D52" i="12"/>
  <c r="L52" i="12"/>
  <c r="T52" i="12"/>
  <c r="AB52" i="12"/>
  <c r="AJ52" i="12"/>
  <c r="AR52" i="12"/>
  <c r="AZ52" i="12"/>
  <c r="AD12" i="12"/>
  <c r="AJ22" i="12"/>
  <c r="D26" i="12"/>
  <c r="Q28" i="12"/>
  <c r="X30" i="12"/>
  <c r="C32" i="12"/>
  <c r="AT32" i="12"/>
  <c r="AJ33" i="12"/>
  <c r="AC34" i="12"/>
  <c r="U35" i="12"/>
  <c r="K36" i="12"/>
  <c r="D37" i="12"/>
  <c r="AU37" i="12"/>
  <c r="AK38" i="12"/>
  <c r="AD39" i="12"/>
  <c r="K40" i="12"/>
  <c r="AG40" i="12"/>
  <c r="D41" i="12"/>
  <c r="X41" i="12"/>
  <c r="AT41" i="12"/>
  <c r="Q42" i="12"/>
  <c r="AK42" i="12"/>
  <c r="H43" i="12"/>
  <c r="X43" i="12"/>
  <c r="AN43" i="12"/>
  <c r="E44" i="12"/>
  <c r="U44" i="12"/>
  <c r="AK44" i="12"/>
  <c r="B45" i="12"/>
  <c r="R45" i="12"/>
  <c r="AH45" i="12"/>
  <c r="AX45" i="12"/>
  <c r="O46" i="12"/>
  <c r="AE46" i="12"/>
  <c r="AU46" i="12"/>
  <c r="L47" i="12"/>
  <c r="AB47" i="12"/>
  <c r="AR47" i="12"/>
  <c r="I48" i="12"/>
  <c r="Y48" i="12"/>
  <c r="AO48" i="12"/>
  <c r="F49" i="12"/>
  <c r="V49" i="12"/>
  <c r="AL49" i="12"/>
  <c r="C50" i="12"/>
  <c r="S50" i="12"/>
  <c r="AI50" i="12"/>
  <c r="AY50" i="12"/>
  <c r="P51" i="12"/>
  <c r="AF51" i="12"/>
  <c r="AV51" i="12"/>
  <c r="M52" i="12"/>
  <c r="AC52" i="12"/>
  <c r="AS52" i="12"/>
  <c r="AO13" i="12"/>
  <c r="L26" i="12"/>
  <c r="R28" i="12"/>
  <c r="AI30" i="12"/>
  <c r="F32" i="12"/>
  <c r="U21" i="12"/>
  <c r="AF34" i="12"/>
  <c r="AV37" i="12"/>
  <c r="AH40" i="12"/>
  <c r="R42" i="12"/>
  <c r="AO43" i="12"/>
  <c r="C45" i="12"/>
  <c r="P46" i="12"/>
  <c r="AC47" i="12"/>
  <c r="AP48" i="12"/>
  <c r="D50" i="12"/>
  <c r="Q51" i="12"/>
  <c r="AD52" i="12"/>
  <c r="AR22" i="12"/>
  <c r="T38" i="12"/>
  <c r="AT40" i="12"/>
  <c r="AB42" i="12"/>
  <c r="AW43" i="12"/>
  <c r="X46" i="12"/>
  <c r="AK47" i="12"/>
  <c r="AX48" i="12"/>
  <c r="L50" i="12"/>
  <c r="Y51" i="12"/>
  <c r="AL52" i="12"/>
  <c r="F44" i="12"/>
  <c r="S45" i="12"/>
  <c r="AF46" i="12"/>
  <c r="G49" i="12"/>
  <c r="T50" i="12"/>
  <c r="AG51" i="12"/>
  <c r="AT52" i="12"/>
  <c r="AA32" i="12"/>
  <c r="AS35" i="12"/>
  <c r="J39" i="12"/>
  <c r="O41" i="12"/>
  <c r="AX42" i="12"/>
  <c r="N44" i="12"/>
  <c r="AA45" i="12"/>
  <c r="AN46" i="12"/>
  <c r="B48" i="12"/>
  <c r="O49" i="12"/>
  <c r="AB50" i="12"/>
  <c r="AO51" i="12"/>
  <c r="AA41" i="12"/>
  <c r="V44" i="12"/>
  <c r="AI45" i="12"/>
  <c r="W49" i="12"/>
  <c r="AY45" i="12"/>
  <c r="AZ50" i="12"/>
  <c r="AB37" i="12"/>
  <c r="H46" i="12"/>
  <c r="V52" i="12"/>
  <c r="B35" i="12"/>
  <c r="K45" i="12"/>
  <c r="I43" i="12"/>
  <c r="J48" i="12"/>
  <c r="AW51" i="12"/>
  <c r="AM49" i="12"/>
  <c r="X40" i="12"/>
  <c r="U47" i="12"/>
  <c r="AW23" i="12"/>
  <c r="V35" i="12"/>
  <c r="AO38" i="12"/>
  <c r="E41" i="12"/>
  <c r="AN42" i="12"/>
  <c r="AS47" i="12"/>
  <c r="AG39" i="12"/>
  <c r="AV46" i="12"/>
  <c r="AJ50" i="12"/>
  <c r="M47" i="12"/>
  <c r="N52" i="12"/>
  <c r="H42" i="12"/>
  <c r="AT44" i="12"/>
  <c r="AH48" i="12"/>
  <c r="I51" i="12"/>
  <c r="AU32" i="12"/>
  <c r="O36" i="12"/>
  <c r="S33" i="12"/>
  <c r="AI36" i="12"/>
  <c r="B40" i="12"/>
  <c r="AK41" i="12"/>
  <c r="Q43" i="12"/>
  <c r="AD44" i="12"/>
  <c r="AQ45" i="12"/>
  <c r="E47" i="12"/>
  <c r="R48" i="12"/>
  <c r="AE49" i="12"/>
  <c r="AR50" i="12"/>
  <c r="F52" i="12"/>
  <c r="AN33" i="12"/>
  <c r="G37" i="12"/>
  <c r="N40" i="12"/>
  <c r="AU41" i="12"/>
  <c r="Y43" i="12"/>
  <c r="AL44" i="12"/>
  <c r="Z48" i="12"/>
  <c r="I34" i="12"/>
  <c r="AG43" i="12"/>
  <c r="AU49" i="12"/>
  <c r="B2" i="11"/>
  <c r="C452" i="11"/>
  <c r="D452" i="11"/>
  <c r="E452" i="11"/>
  <c r="F452" i="11"/>
  <c r="G452" i="11"/>
  <c r="H452" i="11"/>
  <c r="I452" i="11"/>
  <c r="J452" i="11"/>
  <c r="K452" i="11"/>
  <c r="L452" i="11"/>
  <c r="M452" i="11"/>
  <c r="N452" i="11"/>
  <c r="O452" i="11"/>
  <c r="P452" i="11"/>
  <c r="Q452" i="11"/>
  <c r="R452" i="11"/>
  <c r="S452" i="11"/>
  <c r="T452" i="11"/>
  <c r="U452" i="11"/>
  <c r="V452" i="11"/>
  <c r="W452" i="11"/>
  <c r="X452" i="11"/>
  <c r="Y452" i="11"/>
  <c r="Z452" i="11"/>
  <c r="AA452" i="11"/>
  <c r="AB452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W452" i="11"/>
  <c r="AX452" i="11"/>
  <c r="AY452" i="11"/>
  <c r="AZ452" i="11"/>
  <c r="AZ3" i="11"/>
  <c r="AZ4" i="11"/>
  <c r="AZ5" i="11"/>
  <c r="AZ6" i="11"/>
  <c r="AZ7" i="11"/>
  <c r="AZ8" i="11"/>
  <c r="AZ9" i="11"/>
  <c r="AZ10" i="11"/>
  <c r="AZ11" i="11"/>
  <c r="AZ12" i="11"/>
  <c r="AZ13" i="11"/>
  <c r="AZ14" i="11"/>
  <c r="AZ15" i="11"/>
  <c r="AZ16" i="11"/>
  <c r="AZ17" i="11"/>
  <c r="AZ18" i="11"/>
  <c r="AZ19" i="11"/>
  <c r="AZ20" i="11"/>
  <c r="AZ21" i="11"/>
  <c r="AZ22" i="11"/>
  <c r="AZ23" i="11"/>
  <c r="AZ24" i="11"/>
  <c r="AZ25" i="11"/>
  <c r="AZ26" i="11"/>
  <c r="AZ27" i="11"/>
  <c r="AZ28" i="11"/>
  <c r="AZ29" i="11"/>
  <c r="AZ30" i="11"/>
  <c r="AZ31" i="11"/>
  <c r="AZ32" i="11"/>
  <c r="AZ33" i="11"/>
  <c r="AZ34" i="11"/>
  <c r="AZ35" i="11"/>
  <c r="AZ36" i="11"/>
  <c r="AZ37" i="11"/>
  <c r="AZ38" i="11"/>
  <c r="AZ39" i="11"/>
  <c r="AZ40" i="11"/>
  <c r="AZ41" i="11"/>
  <c r="AZ42" i="11"/>
  <c r="AZ43" i="11"/>
  <c r="AZ44" i="11"/>
  <c r="AZ45" i="11"/>
  <c r="AZ46" i="11"/>
  <c r="AZ47" i="11"/>
  <c r="AZ48" i="11"/>
  <c r="AZ49" i="11"/>
  <c r="AZ50" i="11"/>
  <c r="AZ51" i="11"/>
  <c r="AZ52" i="11"/>
  <c r="AZ53" i="11"/>
  <c r="AZ54" i="11"/>
  <c r="AZ55" i="11"/>
  <c r="AZ56" i="11"/>
  <c r="AZ57" i="11"/>
  <c r="AZ58" i="11"/>
  <c r="AZ59" i="11"/>
  <c r="AZ60" i="11"/>
  <c r="AZ61" i="11"/>
  <c r="AZ62" i="11"/>
  <c r="AZ63" i="11"/>
  <c r="AZ64" i="11"/>
  <c r="AZ65" i="11"/>
  <c r="AZ66" i="11"/>
  <c r="AZ67" i="11"/>
  <c r="AZ68" i="11"/>
  <c r="AZ69" i="11"/>
  <c r="AZ70" i="11"/>
  <c r="AZ71" i="11"/>
  <c r="AZ72" i="11"/>
  <c r="AZ73" i="11"/>
  <c r="AZ74" i="11"/>
  <c r="AZ75" i="11"/>
  <c r="AZ76" i="11"/>
  <c r="AZ77" i="11"/>
  <c r="AZ78" i="11"/>
  <c r="AZ79" i="11"/>
  <c r="AZ80" i="11"/>
  <c r="AZ81" i="11"/>
  <c r="AZ82" i="11"/>
  <c r="AZ83" i="11"/>
  <c r="AZ84" i="11"/>
  <c r="AZ85" i="11"/>
  <c r="AZ86" i="11"/>
  <c r="AZ87" i="11"/>
  <c r="AZ88" i="11"/>
  <c r="AZ89" i="11"/>
  <c r="AZ90" i="11"/>
  <c r="AZ91" i="11"/>
  <c r="AZ92" i="11"/>
  <c r="AZ93" i="11"/>
  <c r="AZ94" i="11"/>
  <c r="AZ95" i="11"/>
  <c r="AZ96" i="11"/>
  <c r="AZ97" i="11"/>
  <c r="AZ98" i="11"/>
  <c r="AZ99" i="11"/>
  <c r="AZ100" i="11"/>
  <c r="AZ101" i="11"/>
  <c r="AZ102" i="11"/>
  <c r="AZ103" i="11"/>
  <c r="AZ104" i="11"/>
  <c r="AZ105" i="11"/>
  <c r="AZ106" i="11"/>
  <c r="AZ107" i="11"/>
  <c r="AZ108" i="11"/>
  <c r="AZ109" i="11"/>
  <c r="AZ110" i="11"/>
  <c r="AZ111" i="11"/>
  <c r="AZ112" i="11"/>
  <c r="AZ113" i="11"/>
  <c r="AZ114" i="11"/>
  <c r="AZ115" i="11"/>
  <c r="AZ116" i="11"/>
  <c r="AZ117" i="11"/>
  <c r="AZ118" i="11"/>
  <c r="AZ119" i="11"/>
  <c r="AZ120" i="11"/>
  <c r="AZ121" i="11"/>
  <c r="AZ122" i="11"/>
  <c r="AZ123" i="11"/>
  <c r="AZ124" i="11"/>
  <c r="AZ125" i="11"/>
  <c r="AZ126" i="11"/>
  <c r="AZ127" i="11"/>
  <c r="AZ128" i="11"/>
  <c r="AZ129" i="11"/>
  <c r="AZ130" i="11"/>
  <c r="AZ131" i="11"/>
  <c r="AZ132" i="11"/>
  <c r="AZ133" i="11"/>
  <c r="AZ134" i="11"/>
  <c r="AZ135" i="11"/>
  <c r="AZ136" i="11"/>
  <c r="AZ137" i="11"/>
  <c r="AZ138" i="11"/>
  <c r="AZ139" i="11"/>
  <c r="AZ140" i="11"/>
  <c r="AZ141" i="11"/>
  <c r="AZ142" i="11"/>
  <c r="AZ143" i="11"/>
  <c r="AZ144" i="11"/>
  <c r="AZ145" i="11"/>
  <c r="AZ146" i="11"/>
  <c r="AZ147" i="11"/>
  <c r="AZ148" i="11"/>
  <c r="AZ149" i="11"/>
  <c r="AZ150" i="11"/>
  <c r="AZ151" i="11"/>
  <c r="AZ152" i="11"/>
  <c r="AZ153" i="11"/>
  <c r="AZ154" i="11"/>
  <c r="AZ155" i="11"/>
  <c r="AZ156" i="11"/>
  <c r="AZ157" i="11"/>
  <c r="AZ158" i="11"/>
  <c r="AZ159" i="11"/>
  <c r="AZ160" i="11"/>
  <c r="AZ161" i="11"/>
  <c r="AZ162" i="11"/>
  <c r="AZ163" i="11"/>
  <c r="AZ164" i="11"/>
  <c r="AZ165" i="11"/>
  <c r="AZ166" i="11"/>
  <c r="AZ167" i="11"/>
  <c r="AZ168" i="11"/>
  <c r="AZ169" i="11"/>
  <c r="AZ170" i="11"/>
  <c r="AZ171" i="11"/>
  <c r="AZ172" i="11"/>
  <c r="AZ173" i="11"/>
  <c r="AZ174" i="11"/>
  <c r="AZ175" i="11"/>
  <c r="AZ176" i="11"/>
  <c r="AZ177" i="11"/>
  <c r="AZ178" i="11"/>
  <c r="AZ179" i="11"/>
  <c r="AZ180" i="11"/>
  <c r="AZ181" i="11"/>
  <c r="AZ182" i="11"/>
  <c r="AZ183" i="11"/>
  <c r="AZ184" i="11"/>
  <c r="AZ185" i="11"/>
  <c r="AZ186" i="11"/>
  <c r="AZ187" i="11"/>
  <c r="AZ188" i="11"/>
  <c r="AZ189" i="11"/>
  <c r="AZ190" i="11"/>
  <c r="AZ191" i="11"/>
  <c r="AZ192" i="11"/>
  <c r="AZ193" i="11"/>
  <c r="AZ194" i="11"/>
  <c r="AZ195" i="11"/>
  <c r="AZ196" i="11"/>
  <c r="AZ197" i="11"/>
  <c r="AZ198" i="11"/>
  <c r="AZ199" i="11"/>
  <c r="AZ200" i="11"/>
  <c r="AZ201" i="11"/>
  <c r="AZ202" i="11"/>
  <c r="AZ203" i="11"/>
  <c r="AZ204" i="11"/>
  <c r="AZ205" i="11"/>
  <c r="AZ206" i="11"/>
  <c r="AZ207" i="11"/>
  <c r="AZ208" i="11"/>
  <c r="AZ209" i="11"/>
  <c r="AZ210" i="11"/>
  <c r="AZ211" i="11"/>
  <c r="AZ212" i="11"/>
  <c r="AZ213" i="11"/>
  <c r="AZ214" i="11"/>
  <c r="AZ215" i="11"/>
  <c r="AZ216" i="11"/>
  <c r="AZ217" i="11"/>
  <c r="AZ218" i="11"/>
  <c r="AZ219" i="11"/>
  <c r="AZ220" i="11"/>
  <c r="AZ221" i="11"/>
  <c r="AZ222" i="11"/>
  <c r="AZ223" i="11"/>
  <c r="AZ224" i="11"/>
  <c r="AZ225" i="11"/>
  <c r="AZ226" i="11"/>
  <c r="AZ227" i="11"/>
  <c r="AZ228" i="11"/>
  <c r="AZ229" i="11"/>
  <c r="AZ230" i="11"/>
  <c r="AZ231" i="11"/>
  <c r="AZ232" i="11"/>
  <c r="AZ233" i="11"/>
  <c r="AZ234" i="11"/>
  <c r="AZ235" i="11"/>
  <c r="AZ236" i="11"/>
  <c r="AZ237" i="11"/>
  <c r="AZ238" i="11"/>
  <c r="AZ239" i="11"/>
  <c r="AZ240" i="11"/>
  <c r="AZ241" i="11"/>
  <c r="AZ242" i="11"/>
  <c r="AZ243" i="11"/>
  <c r="AZ244" i="11"/>
  <c r="AZ245" i="11"/>
  <c r="AZ246" i="11"/>
  <c r="AZ247" i="11"/>
  <c r="AZ248" i="11"/>
  <c r="AZ249" i="11"/>
  <c r="AZ250" i="11"/>
  <c r="AZ251" i="11"/>
  <c r="AZ252" i="11"/>
  <c r="AZ253" i="11"/>
  <c r="AZ254" i="11"/>
  <c r="AZ255" i="11"/>
  <c r="AZ256" i="11"/>
  <c r="AZ257" i="11"/>
  <c r="AZ258" i="11"/>
  <c r="AZ259" i="11"/>
  <c r="AZ260" i="11"/>
  <c r="AZ261" i="11"/>
  <c r="AZ262" i="11"/>
  <c r="AZ263" i="11"/>
  <c r="AZ264" i="11"/>
  <c r="AZ265" i="11"/>
  <c r="AZ266" i="11"/>
  <c r="AZ267" i="11"/>
  <c r="AZ268" i="11"/>
  <c r="AZ269" i="11"/>
  <c r="AZ270" i="11"/>
  <c r="AZ271" i="11"/>
  <c r="AZ272" i="11"/>
  <c r="AZ273" i="11"/>
  <c r="AZ274" i="11"/>
  <c r="AZ275" i="11"/>
  <c r="AZ276" i="11"/>
  <c r="AZ277" i="11"/>
  <c r="AZ278" i="11"/>
  <c r="AZ279" i="11"/>
  <c r="AZ280" i="11"/>
  <c r="AZ281" i="11"/>
  <c r="AZ282" i="11"/>
  <c r="AZ283" i="11"/>
  <c r="AZ284" i="11"/>
  <c r="AZ285" i="11"/>
  <c r="AZ286" i="11"/>
  <c r="AZ287" i="11"/>
  <c r="AZ288" i="11"/>
  <c r="AZ289" i="11"/>
  <c r="AZ290" i="11"/>
  <c r="AZ291" i="11"/>
  <c r="AZ292" i="11"/>
  <c r="AZ293" i="11"/>
  <c r="AZ294" i="11"/>
  <c r="AZ295" i="11"/>
  <c r="AZ296" i="11"/>
  <c r="AZ297" i="11"/>
  <c r="AZ298" i="11"/>
  <c r="AZ299" i="11"/>
  <c r="AZ300" i="11"/>
  <c r="AZ301" i="11"/>
  <c r="AZ302" i="11"/>
  <c r="AZ303" i="11"/>
  <c r="AZ304" i="11"/>
  <c r="AZ305" i="11"/>
  <c r="AZ306" i="11"/>
  <c r="AZ307" i="11"/>
  <c r="AZ308" i="11"/>
  <c r="AZ309" i="11"/>
  <c r="AZ310" i="11"/>
  <c r="AZ311" i="11"/>
  <c r="AZ312" i="11"/>
  <c r="AZ313" i="11"/>
  <c r="AZ314" i="11"/>
  <c r="AZ315" i="11"/>
  <c r="AZ316" i="11"/>
  <c r="AZ317" i="11"/>
  <c r="AZ318" i="11"/>
  <c r="AZ319" i="11"/>
  <c r="AZ320" i="11"/>
  <c r="AZ321" i="11"/>
  <c r="AZ322" i="11"/>
  <c r="AZ323" i="11"/>
  <c r="AZ324" i="11"/>
  <c r="AZ325" i="11"/>
  <c r="AZ326" i="11"/>
  <c r="AZ327" i="11"/>
  <c r="AZ328" i="11"/>
  <c r="AZ329" i="11"/>
  <c r="AZ330" i="11"/>
  <c r="AZ331" i="11"/>
  <c r="AZ332" i="11"/>
  <c r="AZ333" i="11"/>
  <c r="AZ334" i="11"/>
  <c r="AZ335" i="11"/>
  <c r="AZ336" i="11"/>
  <c r="AZ337" i="11"/>
  <c r="AZ338" i="11"/>
  <c r="AZ339" i="11"/>
  <c r="AZ340" i="11"/>
  <c r="AZ341" i="11"/>
  <c r="AZ342" i="11"/>
  <c r="AZ343" i="11"/>
  <c r="AZ344" i="11"/>
  <c r="AZ345" i="11"/>
  <c r="AZ346" i="11"/>
  <c r="AZ347" i="11"/>
  <c r="AZ348" i="11"/>
  <c r="AZ349" i="11"/>
  <c r="AZ350" i="11"/>
  <c r="AZ351" i="11"/>
  <c r="AZ352" i="11"/>
  <c r="AZ353" i="11"/>
  <c r="AZ354" i="11"/>
  <c r="AZ355" i="11"/>
  <c r="AZ356" i="11"/>
  <c r="AZ357" i="11"/>
  <c r="AZ358" i="11"/>
  <c r="AZ359" i="11"/>
  <c r="AZ360" i="11"/>
  <c r="AZ361" i="11"/>
  <c r="AZ362" i="11"/>
  <c r="AZ363" i="11"/>
  <c r="AZ364" i="11"/>
  <c r="AZ365" i="11"/>
  <c r="AZ366" i="11"/>
  <c r="AZ367" i="11"/>
  <c r="AZ368" i="11"/>
  <c r="AZ369" i="11"/>
  <c r="AZ370" i="11"/>
  <c r="AZ371" i="11"/>
  <c r="AZ372" i="11"/>
  <c r="AZ373" i="11"/>
  <c r="AZ374" i="11"/>
  <c r="AZ375" i="11"/>
  <c r="AZ376" i="11"/>
  <c r="AZ377" i="11"/>
  <c r="AZ378" i="11"/>
  <c r="AZ379" i="11"/>
  <c r="AZ380" i="11"/>
  <c r="AZ381" i="11"/>
  <c r="AZ382" i="11"/>
  <c r="AZ383" i="11"/>
  <c r="AZ384" i="11"/>
  <c r="AZ385" i="11"/>
  <c r="AZ386" i="11"/>
  <c r="AZ387" i="11"/>
  <c r="AZ388" i="11"/>
  <c r="AZ389" i="11"/>
  <c r="AZ390" i="11"/>
  <c r="AZ391" i="11"/>
  <c r="AZ392" i="11"/>
  <c r="AZ393" i="11"/>
  <c r="AZ394" i="11"/>
  <c r="AZ395" i="11"/>
  <c r="AZ396" i="11"/>
  <c r="AZ397" i="11"/>
  <c r="AZ398" i="11"/>
  <c r="AZ399" i="11"/>
  <c r="AZ400" i="11"/>
  <c r="AZ401" i="11"/>
  <c r="AZ402" i="11"/>
  <c r="AZ403" i="11"/>
  <c r="AZ404" i="11"/>
  <c r="AZ405" i="11"/>
  <c r="AZ406" i="11"/>
  <c r="AZ407" i="11"/>
  <c r="AZ408" i="11"/>
  <c r="AZ409" i="11"/>
  <c r="AZ410" i="11"/>
  <c r="AZ411" i="11"/>
  <c r="AZ412" i="11"/>
  <c r="AZ413" i="11"/>
  <c r="AZ414" i="11"/>
  <c r="AZ415" i="11"/>
  <c r="AZ416" i="11"/>
  <c r="AZ417" i="11"/>
  <c r="AZ418" i="11"/>
  <c r="AZ419" i="11"/>
  <c r="AZ420" i="11"/>
  <c r="AZ421" i="11"/>
  <c r="AZ422" i="11"/>
  <c r="AZ423" i="11"/>
  <c r="AZ424" i="11"/>
  <c r="AZ425" i="11"/>
  <c r="AZ426" i="11"/>
  <c r="AZ427" i="11"/>
  <c r="AZ428" i="11"/>
  <c r="AZ429" i="11"/>
  <c r="AZ430" i="11"/>
  <c r="AZ431" i="11"/>
  <c r="AZ432" i="11"/>
  <c r="AZ433" i="11"/>
  <c r="AZ434" i="11"/>
  <c r="AZ435" i="11"/>
  <c r="AZ436" i="11"/>
  <c r="AZ437" i="11"/>
  <c r="AZ438" i="11"/>
  <c r="AZ439" i="11"/>
  <c r="AZ440" i="11"/>
  <c r="AZ441" i="11"/>
  <c r="AZ442" i="11"/>
  <c r="AZ443" i="11"/>
  <c r="AZ444" i="11"/>
  <c r="AZ445" i="11"/>
  <c r="AZ446" i="11"/>
  <c r="AZ447" i="11"/>
  <c r="AZ448" i="11"/>
  <c r="AZ449" i="11"/>
  <c r="AZ450" i="11"/>
  <c r="AZ451" i="11"/>
  <c r="AY3" i="11"/>
  <c r="AY4" i="11"/>
  <c r="AY5" i="11"/>
  <c r="AY6" i="11"/>
  <c r="AY7" i="11"/>
  <c r="AY8" i="11"/>
  <c r="AY9" i="11"/>
  <c r="AY10" i="11"/>
  <c r="AY11" i="11"/>
  <c r="AY12" i="11"/>
  <c r="AY13" i="11"/>
  <c r="AY14" i="11"/>
  <c r="AY15" i="11"/>
  <c r="AY16" i="11"/>
  <c r="AY17" i="11"/>
  <c r="AY18" i="11"/>
  <c r="AY19" i="11"/>
  <c r="AY20" i="11"/>
  <c r="AY21" i="11"/>
  <c r="AY22" i="11"/>
  <c r="AY23" i="11"/>
  <c r="AY24" i="11"/>
  <c r="AY25" i="11"/>
  <c r="AY26" i="11"/>
  <c r="AY27" i="11"/>
  <c r="AY28" i="11"/>
  <c r="AY29" i="11"/>
  <c r="AY30" i="11"/>
  <c r="AY31" i="11"/>
  <c r="AY32" i="11"/>
  <c r="AY33" i="11"/>
  <c r="AY34" i="11"/>
  <c r="AY35" i="11"/>
  <c r="AY36" i="11"/>
  <c r="AY37" i="11"/>
  <c r="AY38" i="11"/>
  <c r="AY39" i="11"/>
  <c r="AY40" i="11"/>
  <c r="AY41" i="11"/>
  <c r="AY42" i="11"/>
  <c r="AY43" i="11"/>
  <c r="AY44" i="11"/>
  <c r="AY45" i="11"/>
  <c r="AY46" i="11"/>
  <c r="AY47" i="11"/>
  <c r="AY48" i="11"/>
  <c r="AY49" i="11"/>
  <c r="AY50" i="11"/>
  <c r="AY51" i="11"/>
  <c r="AY52" i="11"/>
  <c r="AY53" i="11"/>
  <c r="AY54" i="11"/>
  <c r="AY55" i="11"/>
  <c r="AY56" i="11"/>
  <c r="AY57" i="11"/>
  <c r="AY58" i="11"/>
  <c r="AY59" i="11"/>
  <c r="AY60" i="11"/>
  <c r="AY61" i="11"/>
  <c r="AY62" i="11"/>
  <c r="AY63" i="11"/>
  <c r="AY64" i="11"/>
  <c r="AY65" i="11"/>
  <c r="AY66" i="11"/>
  <c r="AY67" i="11"/>
  <c r="AY68" i="11"/>
  <c r="AY69" i="11"/>
  <c r="AY70" i="11"/>
  <c r="AY71" i="11"/>
  <c r="AY72" i="11"/>
  <c r="AY73" i="11"/>
  <c r="AY74" i="11"/>
  <c r="AY75" i="11"/>
  <c r="AY76" i="11"/>
  <c r="AY77" i="11"/>
  <c r="AY78" i="11"/>
  <c r="AY79" i="11"/>
  <c r="AY80" i="11"/>
  <c r="AY81" i="11"/>
  <c r="AY82" i="11"/>
  <c r="AY83" i="11"/>
  <c r="AY84" i="11"/>
  <c r="AY85" i="11"/>
  <c r="AY86" i="11"/>
  <c r="AY87" i="11"/>
  <c r="AY88" i="11"/>
  <c r="AY89" i="11"/>
  <c r="AY90" i="11"/>
  <c r="AY91" i="11"/>
  <c r="AY92" i="11"/>
  <c r="AY93" i="11"/>
  <c r="AY94" i="11"/>
  <c r="AY95" i="11"/>
  <c r="AY96" i="11"/>
  <c r="AY97" i="11"/>
  <c r="AY98" i="11"/>
  <c r="AY99" i="11"/>
  <c r="AY100" i="11"/>
  <c r="AY101" i="11"/>
  <c r="AY102" i="11"/>
  <c r="AY103" i="11"/>
  <c r="AY104" i="11"/>
  <c r="AY105" i="11"/>
  <c r="AY106" i="11"/>
  <c r="AY107" i="11"/>
  <c r="AY108" i="11"/>
  <c r="AY109" i="11"/>
  <c r="AY110" i="11"/>
  <c r="AY111" i="11"/>
  <c r="AY112" i="11"/>
  <c r="AY113" i="11"/>
  <c r="AY114" i="11"/>
  <c r="AY115" i="11"/>
  <c r="AY116" i="11"/>
  <c r="AY117" i="11"/>
  <c r="AY118" i="11"/>
  <c r="AY119" i="11"/>
  <c r="AY120" i="11"/>
  <c r="AY121" i="11"/>
  <c r="AY122" i="11"/>
  <c r="AY123" i="11"/>
  <c r="AY124" i="11"/>
  <c r="AY125" i="11"/>
  <c r="AY126" i="11"/>
  <c r="AY127" i="11"/>
  <c r="AY128" i="11"/>
  <c r="AY129" i="11"/>
  <c r="AY130" i="11"/>
  <c r="AY131" i="11"/>
  <c r="AY132" i="11"/>
  <c r="AY133" i="11"/>
  <c r="AY134" i="11"/>
  <c r="AY135" i="11"/>
  <c r="AY136" i="11"/>
  <c r="AY137" i="11"/>
  <c r="AY138" i="11"/>
  <c r="AY139" i="11"/>
  <c r="AY140" i="11"/>
  <c r="AY141" i="11"/>
  <c r="AY142" i="11"/>
  <c r="AY143" i="11"/>
  <c r="AY144" i="11"/>
  <c r="AY145" i="11"/>
  <c r="AY146" i="11"/>
  <c r="AY147" i="11"/>
  <c r="AY148" i="11"/>
  <c r="AY149" i="11"/>
  <c r="AY150" i="11"/>
  <c r="AY151" i="11"/>
  <c r="AY152" i="11"/>
  <c r="AY153" i="11"/>
  <c r="AY154" i="11"/>
  <c r="AY155" i="11"/>
  <c r="AY156" i="11"/>
  <c r="AY157" i="11"/>
  <c r="AY158" i="11"/>
  <c r="AY159" i="11"/>
  <c r="AY160" i="11"/>
  <c r="AY161" i="11"/>
  <c r="AY162" i="11"/>
  <c r="AY163" i="11"/>
  <c r="AY164" i="11"/>
  <c r="AY165" i="11"/>
  <c r="AY166" i="11"/>
  <c r="AY167" i="11"/>
  <c r="AY168" i="11"/>
  <c r="AY169" i="11"/>
  <c r="AY170" i="11"/>
  <c r="AY171" i="11"/>
  <c r="AY172" i="11"/>
  <c r="AY173" i="11"/>
  <c r="AY174" i="11"/>
  <c r="AY175" i="11"/>
  <c r="AY176" i="11"/>
  <c r="AY177" i="11"/>
  <c r="AY178" i="11"/>
  <c r="AY179" i="11"/>
  <c r="AY180" i="11"/>
  <c r="AY181" i="11"/>
  <c r="AY182" i="11"/>
  <c r="AY183" i="11"/>
  <c r="AY184" i="11"/>
  <c r="AY185" i="11"/>
  <c r="AY186" i="11"/>
  <c r="AY187" i="11"/>
  <c r="AY188" i="11"/>
  <c r="AY189" i="11"/>
  <c r="AY190" i="11"/>
  <c r="AY191" i="11"/>
  <c r="AY192" i="11"/>
  <c r="AY193" i="11"/>
  <c r="AY194" i="11"/>
  <c r="AY195" i="11"/>
  <c r="AY196" i="11"/>
  <c r="AY197" i="11"/>
  <c r="AY198" i="11"/>
  <c r="AY199" i="11"/>
  <c r="AY200" i="11"/>
  <c r="AY201" i="11"/>
  <c r="AY202" i="11"/>
  <c r="AY203" i="11"/>
  <c r="AY204" i="11"/>
  <c r="AY205" i="11"/>
  <c r="AY206" i="11"/>
  <c r="AY207" i="11"/>
  <c r="AY208" i="11"/>
  <c r="AY209" i="11"/>
  <c r="AY210" i="11"/>
  <c r="AY211" i="11"/>
  <c r="AY212" i="11"/>
  <c r="AY213" i="11"/>
  <c r="AY214" i="11"/>
  <c r="AY215" i="11"/>
  <c r="AY216" i="11"/>
  <c r="AY217" i="11"/>
  <c r="AY218" i="11"/>
  <c r="AY219" i="11"/>
  <c r="AY220" i="11"/>
  <c r="AY221" i="11"/>
  <c r="AY222" i="11"/>
  <c r="AY223" i="11"/>
  <c r="AY224" i="11"/>
  <c r="AY225" i="11"/>
  <c r="AY226" i="11"/>
  <c r="AY227" i="11"/>
  <c r="AY228" i="11"/>
  <c r="AY229" i="11"/>
  <c r="AY230" i="11"/>
  <c r="AY231" i="11"/>
  <c r="AY232" i="11"/>
  <c r="AY233" i="11"/>
  <c r="AY234" i="11"/>
  <c r="AY235" i="11"/>
  <c r="AY236" i="11"/>
  <c r="AY237" i="11"/>
  <c r="AY238" i="11"/>
  <c r="AY239" i="11"/>
  <c r="AY240" i="11"/>
  <c r="AY241" i="11"/>
  <c r="AY242" i="11"/>
  <c r="AY243" i="11"/>
  <c r="AY244" i="11"/>
  <c r="AY245" i="11"/>
  <c r="AY246" i="11"/>
  <c r="AY247" i="11"/>
  <c r="AY248" i="11"/>
  <c r="AY249" i="11"/>
  <c r="AY250" i="11"/>
  <c r="AY251" i="11"/>
  <c r="AY252" i="11"/>
  <c r="AY253" i="11"/>
  <c r="AY254" i="11"/>
  <c r="AY255" i="11"/>
  <c r="AY256" i="11"/>
  <c r="AY257" i="11"/>
  <c r="AY258" i="11"/>
  <c r="AY259" i="11"/>
  <c r="AY260" i="11"/>
  <c r="AY261" i="11"/>
  <c r="AY262" i="11"/>
  <c r="AY263" i="11"/>
  <c r="AY264" i="11"/>
  <c r="AY265" i="11"/>
  <c r="AY266" i="11"/>
  <c r="AY267" i="11"/>
  <c r="AY268" i="11"/>
  <c r="AY269" i="11"/>
  <c r="AY270" i="11"/>
  <c r="AY271" i="11"/>
  <c r="AY272" i="11"/>
  <c r="AY273" i="11"/>
  <c r="AY274" i="11"/>
  <c r="AY275" i="11"/>
  <c r="AY276" i="11"/>
  <c r="AY277" i="11"/>
  <c r="AY278" i="11"/>
  <c r="AY279" i="11"/>
  <c r="AY280" i="11"/>
  <c r="AY281" i="11"/>
  <c r="AY282" i="11"/>
  <c r="AY283" i="11"/>
  <c r="AY284" i="11"/>
  <c r="AY285" i="11"/>
  <c r="AY286" i="11"/>
  <c r="AY287" i="11"/>
  <c r="AY288" i="11"/>
  <c r="AY289" i="11"/>
  <c r="AY290" i="11"/>
  <c r="AY291" i="11"/>
  <c r="AY292" i="11"/>
  <c r="AY293" i="11"/>
  <c r="AY294" i="11"/>
  <c r="AY295" i="11"/>
  <c r="AY296" i="11"/>
  <c r="AY297" i="11"/>
  <c r="AY298" i="11"/>
  <c r="AY299" i="11"/>
  <c r="AY300" i="11"/>
  <c r="AY301" i="11"/>
  <c r="AY302" i="11"/>
  <c r="AY303" i="11"/>
  <c r="AY304" i="11"/>
  <c r="AY305" i="11"/>
  <c r="AY306" i="11"/>
  <c r="AY307" i="11"/>
  <c r="AY308" i="11"/>
  <c r="AY309" i="11"/>
  <c r="AY310" i="11"/>
  <c r="AY311" i="11"/>
  <c r="AY312" i="11"/>
  <c r="AY313" i="11"/>
  <c r="AY314" i="11"/>
  <c r="AY315" i="11"/>
  <c r="AY316" i="11"/>
  <c r="AY317" i="11"/>
  <c r="AY318" i="11"/>
  <c r="AY319" i="11"/>
  <c r="AY320" i="11"/>
  <c r="AY321" i="11"/>
  <c r="AY322" i="11"/>
  <c r="AY323" i="11"/>
  <c r="AY324" i="11"/>
  <c r="AY325" i="11"/>
  <c r="AY326" i="11"/>
  <c r="AY327" i="11"/>
  <c r="AY328" i="11"/>
  <c r="AY329" i="11"/>
  <c r="AY330" i="11"/>
  <c r="AY331" i="11"/>
  <c r="AY332" i="11"/>
  <c r="AY333" i="11"/>
  <c r="AY334" i="11"/>
  <c r="AY335" i="11"/>
  <c r="AY336" i="11"/>
  <c r="AY337" i="11"/>
  <c r="AY338" i="11"/>
  <c r="AY339" i="11"/>
  <c r="AY340" i="11"/>
  <c r="AY341" i="11"/>
  <c r="AY342" i="11"/>
  <c r="AY343" i="11"/>
  <c r="AY344" i="11"/>
  <c r="AY345" i="11"/>
  <c r="AY346" i="11"/>
  <c r="AY347" i="11"/>
  <c r="AY348" i="11"/>
  <c r="AY349" i="11"/>
  <c r="AY350" i="11"/>
  <c r="AY351" i="11"/>
  <c r="AY352" i="11"/>
  <c r="AY353" i="11"/>
  <c r="AY354" i="11"/>
  <c r="AY355" i="11"/>
  <c r="AY356" i="11"/>
  <c r="AY357" i="11"/>
  <c r="AY358" i="11"/>
  <c r="AY359" i="11"/>
  <c r="AY360" i="11"/>
  <c r="AY361" i="11"/>
  <c r="AY362" i="11"/>
  <c r="AY363" i="11"/>
  <c r="AY364" i="11"/>
  <c r="AY365" i="11"/>
  <c r="AY366" i="11"/>
  <c r="AY367" i="11"/>
  <c r="AY368" i="11"/>
  <c r="AY369" i="11"/>
  <c r="AY370" i="11"/>
  <c r="AY371" i="11"/>
  <c r="AY372" i="11"/>
  <c r="AY373" i="11"/>
  <c r="AY374" i="11"/>
  <c r="AY375" i="11"/>
  <c r="AY376" i="11"/>
  <c r="AY377" i="11"/>
  <c r="AY378" i="11"/>
  <c r="AY379" i="11"/>
  <c r="AY380" i="11"/>
  <c r="AY381" i="11"/>
  <c r="AY382" i="11"/>
  <c r="AY383" i="11"/>
  <c r="AY384" i="11"/>
  <c r="AY385" i="11"/>
  <c r="AY386" i="11"/>
  <c r="AY387" i="11"/>
  <c r="AY388" i="11"/>
  <c r="AY389" i="11"/>
  <c r="AY390" i="11"/>
  <c r="AY391" i="11"/>
  <c r="AY392" i="11"/>
  <c r="AY393" i="11"/>
  <c r="AY394" i="11"/>
  <c r="AY395" i="11"/>
  <c r="AY396" i="11"/>
  <c r="AY397" i="11"/>
  <c r="AY398" i="11"/>
  <c r="AY399" i="11"/>
  <c r="AY400" i="11"/>
  <c r="AY401" i="11"/>
  <c r="AY402" i="11"/>
  <c r="AY403" i="11"/>
  <c r="AY404" i="11"/>
  <c r="AY405" i="11"/>
  <c r="AY406" i="11"/>
  <c r="AY407" i="11"/>
  <c r="AY408" i="11"/>
  <c r="AY409" i="11"/>
  <c r="AY410" i="11"/>
  <c r="AY411" i="11"/>
  <c r="AY412" i="11"/>
  <c r="AY413" i="11"/>
  <c r="AY414" i="11"/>
  <c r="AY415" i="11"/>
  <c r="AY416" i="11"/>
  <c r="AY417" i="11"/>
  <c r="AY418" i="11"/>
  <c r="AY419" i="11"/>
  <c r="AY420" i="11"/>
  <c r="AY421" i="11"/>
  <c r="AY422" i="11"/>
  <c r="AY423" i="11"/>
  <c r="AY424" i="11"/>
  <c r="AY425" i="11"/>
  <c r="AY426" i="11"/>
  <c r="AY427" i="11"/>
  <c r="AY428" i="11"/>
  <c r="AY429" i="11"/>
  <c r="AY430" i="11"/>
  <c r="AY431" i="11"/>
  <c r="AY432" i="11"/>
  <c r="AY433" i="11"/>
  <c r="AY434" i="11"/>
  <c r="AY435" i="11"/>
  <c r="AY436" i="11"/>
  <c r="AY437" i="11"/>
  <c r="AY438" i="11"/>
  <c r="AY439" i="11"/>
  <c r="AY440" i="11"/>
  <c r="AY441" i="11"/>
  <c r="AY442" i="11"/>
  <c r="AY443" i="11"/>
  <c r="AY444" i="11"/>
  <c r="AY445" i="11"/>
  <c r="AY446" i="11"/>
  <c r="AY447" i="11"/>
  <c r="AY448" i="11"/>
  <c r="AY449" i="11"/>
  <c r="AY450" i="11"/>
  <c r="AY451" i="11"/>
  <c r="AX3" i="11"/>
  <c r="AX4" i="11"/>
  <c r="AX5" i="11"/>
  <c r="AX6" i="11"/>
  <c r="AX7" i="11"/>
  <c r="AX8" i="11"/>
  <c r="AX9" i="11"/>
  <c r="AX10" i="11"/>
  <c r="AX11" i="11"/>
  <c r="AX12" i="11"/>
  <c r="AX13" i="11"/>
  <c r="AX14" i="11"/>
  <c r="AX15" i="11"/>
  <c r="AX16" i="11"/>
  <c r="AX17" i="11"/>
  <c r="AX18" i="11"/>
  <c r="AX19" i="11"/>
  <c r="AX20" i="11"/>
  <c r="AX21" i="11"/>
  <c r="AX22" i="11"/>
  <c r="AX23" i="11"/>
  <c r="AX24" i="11"/>
  <c r="AX25" i="11"/>
  <c r="AX26" i="11"/>
  <c r="AX27" i="11"/>
  <c r="AX28" i="11"/>
  <c r="AX29" i="11"/>
  <c r="AX30" i="11"/>
  <c r="AX31" i="11"/>
  <c r="AX32" i="11"/>
  <c r="AX33" i="11"/>
  <c r="AX34" i="11"/>
  <c r="AX35" i="11"/>
  <c r="AX36" i="11"/>
  <c r="AX37" i="11"/>
  <c r="AX38" i="11"/>
  <c r="AX39" i="11"/>
  <c r="AX40" i="11"/>
  <c r="AX41" i="11"/>
  <c r="AX42" i="11"/>
  <c r="AX43" i="11"/>
  <c r="AX44" i="11"/>
  <c r="AX45" i="11"/>
  <c r="AX46" i="11"/>
  <c r="AX47" i="11"/>
  <c r="AX48" i="11"/>
  <c r="AX49" i="11"/>
  <c r="AX50" i="11"/>
  <c r="AX51" i="11"/>
  <c r="AX52" i="11"/>
  <c r="AX53" i="11"/>
  <c r="AX54" i="11"/>
  <c r="AX55" i="11"/>
  <c r="AX56" i="11"/>
  <c r="AX57" i="11"/>
  <c r="AX58" i="11"/>
  <c r="AX59" i="11"/>
  <c r="AX60" i="11"/>
  <c r="AX61" i="11"/>
  <c r="AX62" i="11"/>
  <c r="AX63" i="11"/>
  <c r="AX64" i="11"/>
  <c r="AX65" i="11"/>
  <c r="AX66" i="11"/>
  <c r="AX67" i="11"/>
  <c r="AX68" i="11"/>
  <c r="AX69" i="11"/>
  <c r="AX70" i="11"/>
  <c r="AX71" i="11"/>
  <c r="AX72" i="11"/>
  <c r="AX73" i="11"/>
  <c r="AX74" i="11"/>
  <c r="AX75" i="11"/>
  <c r="AX76" i="11"/>
  <c r="AX77" i="11"/>
  <c r="AX78" i="11"/>
  <c r="AX79" i="11"/>
  <c r="AX80" i="11"/>
  <c r="AX81" i="11"/>
  <c r="AX82" i="11"/>
  <c r="AX83" i="11"/>
  <c r="AX84" i="11"/>
  <c r="AX85" i="11"/>
  <c r="AX86" i="11"/>
  <c r="AX87" i="11"/>
  <c r="AX88" i="11"/>
  <c r="AX89" i="11"/>
  <c r="AX90" i="11"/>
  <c r="AX91" i="11"/>
  <c r="AX92" i="11"/>
  <c r="AX93" i="11"/>
  <c r="AX94" i="11"/>
  <c r="AX95" i="11"/>
  <c r="AX96" i="11"/>
  <c r="AX97" i="11"/>
  <c r="AX98" i="11"/>
  <c r="AX99" i="11"/>
  <c r="AX100" i="11"/>
  <c r="AX101" i="11"/>
  <c r="AX102" i="11"/>
  <c r="AX103" i="11"/>
  <c r="AX104" i="11"/>
  <c r="AX105" i="11"/>
  <c r="AX106" i="11"/>
  <c r="AX107" i="11"/>
  <c r="AX108" i="11"/>
  <c r="AX109" i="11"/>
  <c r="AX110" i="11"/>
  <c r="AX111" i="11"/>
  <c r="AX112" i="11"/>
  <c r="AX113" i="11"/>
  <c r="AX114" i="11"/>
  <c r="AX115" i="11"/>
  <c r="AX116" i="11"/>
  <c r="AX117" i="11"/>
  <c r="AX118" i="11"/>
  <c r="AX119" i="11"/>
  <c r="AX120" i="11"/>
  <c r="AX121" i="11"/>
  <c r="AX122" i="11"/>
  <c r="AX123" i="11"/>
  <c r="AX124" i="11"/>
  <c r="AX125" i="11"/>
  <c r="AX126" i="11"/>
  <c r="AX127" i="11"/>
  <c r="AX128" i="11"/>
  <c r="AX129" i="11"/>
  <c r="AX130" i="11"/>
  <c r="AX131" i="11"/>
  <c r="AX132" i="11"/>
  <c r="AX133" i="11"/>
  <c r="AX134" i="11"/>
  <c r="AX135" i="11"/>
  <c r="AX136" i="11"/>
  <c r="AX137" i="11"/>
  <c r="AX138" i="11"/>
  <c r="AX139" i="11"/>
  <c r="AX140" i="11"/>
  <c r="AX141" i="11"/>
  <c r="AX142" i="11"/>
  <c r="AX143" i="11"/>
  <c r="AX144" i="11"/>
  <c r="AX145" i="11"/>
  <c r="AX146" i="11"/>
  <c r="AX147" i="11"/>
  <c r="AX148" i="11"/>
  <c r="AX149" i="11"/>
  <c r="AX150" i="11"/>
  <c r="AX151" i="11"/>
  <c r="AX152" i="11"/>
  <c r="AX153" i="11"/>
  <c r="AX154" i="11"/>
  <c r="AX155" i="11"/>
  <c r="AX156" i="11"/>
  <c r="AX157" i="11"/>
  <c r="AX158" i="11"/>
  <c r="AX159" i="11"/>
  <c r="AX160" i="11"/>
  <c r="AX161" i="11"/>
  <c r="AX162" i="11"/>
  <c r="AX163" i="11"/>
  <c r="AX164" i="11"/>
  <c r="AX165" i="11"/>
  <c r="AX166" i="11"/>
  <c r="AX167" i="11"/>
  <c r="AX168" i="11"/>
  <c r="AX169" i="11"/>
  <c r="AX170" i="11"/>
  <c r="AX171" i="11"/>
  <c r="AX172" i="11"/>
  <c r="AX173" i="11"/>
  <c r="AX174" i="11"/>
  <c r="AX175" i="11"/>
  <c r="AX176" i="11"/>
  <c r="AX177" i="11"/>
  <c r="AX178" i="11"/>
  <c r="AX179" i="11"/>
  <c r="AX180" i="11"/>
  <c r="AX181" i="11"/>
  <c r="AX182" i="11"/>
  <c r="AX183" i="11"/>
  <c r="AX184" i="11"/>
  <c r="AX185" i="11"/>
  <c r="AX186" i="11"/>
  <c r="AX187" i="11"/>
  <c r="AX188" i="11"/>
  <c r="AX189" i="11"/>
  <c r="AX190" i="11"/>
  <c r="AX191" i="11"/>
  <c r="AX192" i="11"/>
  <c r="AX193" i="11"/>
  <c r="AX194" i="11"/>
  <c r="AX195" i="11"/>
  <c r="AX196" i="11"/>
  <c r="AX197" i="11"/>
  <c r="AX198" i="11"/>
  <c r="AX199" i="11"/>
  <c r="AX200" i="11"/>
  <c r="AX201" i="11"/>
  <c r="AX202" i="11"/>
  <c r="AX203" i="11"/>
  <c r="AX204" i="11"/>
  <c r="AX205" i="11"/>
  <c r="AX206" i="11"/>
  <c r="AX207" i="11"/>
  <c r="AX208" i="11"/>
  <c r="AX209" i="11"/>
  <c r="AX210" i="11"/>
  <c r="AX211" i="11"/>
  <c r="AX212" i="11"/>
  <c r="AX213" i="11"/>
  <c r="AX214" i="11"/>
  <c r="AX215" i="11"/>
  <c r="AX216" i="11"/>
  <c r="AX217" i="11"/>
  <c r="AX218" i="11"/>
  <c r="AX219" i="11"/>
  <c r="AX220" i="11"/>
  <c r="AX221" i="11"/>
  <c r="AX222" i="11"/>
  <c r="AX223" i="11"/>
  <c r="AX224" i="11"/>
  <c r="AX225" i="11"/>
  <c r="AX226" i="11"/>
  <c r="AX227" i="11"/>
  <c r="AX228" i="11"/>
  <c r="AX229" i="11"/>
  <c r="AX230" i="11"/>
  <c r="AX231" i="11"/>
  <c r="AX232" i="11"/>
  <c r="AX233" i="11"/>
  <c r="AX234" i="11"/>
  <c r="AX235" i="11"/>
  <c r="AX236" i="11"/>
  <c r="AX237" i="11"/>
  <c r="AX238" i="11"/>
  <c r="AX239" i="11"/>
  <c r="AX240" i="11"/>
  <c r="AX241" i="11"/>
  <c r="AX242" i="11"/>
  <c r="AX243" i="11"/>
  <c r="AX244" i="11"/>
  <c r="AX245" i="11"/>
  <c r="AX246" i="11"/>
  <c r="AX247" i="11"/>
  <c r="AX248" i="11"/>
  <c r="AX249" i="11"/>
  <c r="AX250" i="11"/>
  <c r="AX251" i="11"/>
  <c r="AX252" i="11"/>
  <c r="AX253" i="11"/>
  <c r="AX254" i="11"/>
  <c r="AX255" i="11"/>
  <c r="AX256" i="11"/>
  <c r="AX257" i="11"/>
  <c r="AX258" i="11"/>
  <c r="AX259" i="11"/>
  <c r="AX260" i="11"/>
  <c r="AX261" i="11"/>
  <c r="AX262" i="11"/>
  <c r="AX263" i="11"/>
  <c r="AX264" i="11"/>
  <c r="AX265" i="11"/>
  <c r="AX266" i="11"/>
  <c r="AX267" i="11"/>
  <c r="AX268" i="11"/>
  <c r="AX269" i="11"/>
  <c r="AX270" i="11"/>
  <c r="AX271" i="11"/>
  <c r="AX272" i="11"/>
  <c r="AX273" i="11"/>
  <c r="AX274" i="11"/>
  <c r="AX275" i="11"/>
  <c r="AX276" i="11"/>
  <c r="AX277" i="11"/>
  <c r="AX278" i="11"/>
  <c r="AX279" i="11"/>
  <c r="AX280" i="11"/>
  <c r="AX281" i="11"/>
  <c r="AX282" i="11"/>
  <c r="AX283" i="11"/>
  <c r="AX284" i="11"/>
  <c r="AX285" i="11"/>
  <c r="AX286" i="11"/>
  <c r="AX287" i="11"/>
  <c r="AX288" i="11"/>
  <c r="AX289" i="11"/>
  <c r="AX290" i="11"/>
  <c r="AX291" i="11"/>
  <c r="AX292" i="11"/>
  <c r="AX293" i="11"/>
  <c r="AX294" i="11"/>
  <c r="AX295" i="11"/>
  <c r="AX296" i="11"/>
  <c r="AX297" i="11"/>
  <c r="AX298" i="11"/>
  <c r="AX299" i="11"/>
  <c r="AX300" i="11"/>
  <c r="AX301" i="11"/>
  <c r="AX302" i="11"/>
  <c r="AX303" i="11"/>
  <c r="AX304" i="11"/>
  <c r="AX305" i="11"/>
  <c r="AX306" i="11"/>
  <c r="AX307" i="11"/>
  <c r="AX308" i="11"/>
  <c r="AX309" i="11"/>
  <c r="AX310" i="11"/>
  <c r="AX311" i="11"/>
  <c r="AX312" i="11"/>
  <c r="AX313" i="11"/>
  <c r="AX314" i="11"/>
  <c r="AX315" i="11"/>
  <c r="AX316" i="11"/>
  <c r="AX317" i="11"/>
  <c r="AX318" i="11"/>
  <c r="AX319" i="11"/>
  <c r="AX320" i="11"/>
  <c r="AX321" i="11"/>
  <c r="AX322" i="11"/>
  <c r="AX323" i="11"/>
  <c r="AX324" i="11"/>
  <c r="AX325" i="11"/>
  <c r="AX326" i="11"/>
  <c r="AX327" i="11"/>
  <c r="AX328" i="11"/>
  <c r="AX329" i="11"/>
  <c r="AX330" i="11"/>
  <c r="AX331" i="11"/>
  <c r="AX332" i="11"/>
  <c r="AX333" i="11"/>
  <c r="AX334" i="11"/>
  <c r="AX335" i="11"/>
  <c r="AX336" i="11"/>
  <c r="AX337" i="11"/>
  <c r="AX338" i="11"/>
  <c r="AX339" i="11"/>
  <c r="AX340" i="11"/>
  <c r="AX341" i="11"/>
  <c r="AX342" i="11"/>
  <c r="AX343" i="11"/>
  <c r="AX344" i="11"/>
  <c r="AX345" i="11"/>
  <c r="AX346" i="11"/>
  <c r="AX347" i="11"/>
  <c r="AX348" i="11"/>
  <c r="AX349" i="11"/>
  <c r="AX350" i="11"/>
  <c r="AX351" i="11"/>
  <c r="AX352" i="11"/>
  <c r="AX353" i="11"/>
  <c r="AX354" i="11"/>
  <c r="AX355" i="11"/>
  <c r="AX356" i="11"/>
  <c r="AX357" i="11"/>
  <c r="AX358" i="11"/>
  <c r="AX359" i="11"/>
  <c r="AX360" i="11"/>
  <c r="AX361" i="11"/>
  <c r="AX362" i="11"/>
  <c r="AX363" i="11"/>
  <c r="AX364" i="11"/>
  <c r="AX365" i="11"/>
  <c r="AX366" i="11"/>
  <c r="AX367" i="11"/>
  <c r="AX368" i="11"/>
  <c r="AX369" i="11"/>
  <c r="AX370" i="11"/>
  <c r="AX371" i="11"/>
  <c r="AX372" i="11"/>
  <c r="AX373" i="11"/>
  <c r="AX374" i="11"/>
  <c r="AX375" i="11"/>
  <c r="AX376" i="11"/>
  <c r="AX377" i="11"/>
  <c r="AX378" i="11"/>
  <c r="AX379" i="11"/>
  <c r="AX380" i="11"/>
  <c r="AX381" i="11"/>
  <c r="AX382" i="11"/>
  <c r="AX383" i="11"/>
  <c r="AX384" i="11"/>
  <c r="AX385" i="11"/>
  <c r="AX386" i="11"/>
  <c r="AX387" i="11"/>
  <c r="AX388" i="11"/>
  <c r="AX389" i="11"/>
  <c r="AX390" i="11"/>
  <c r="AX391" i="11"/>
  <c r="AX392" i="11"/>
  <c r="AX393" i="11"/>
  <c r="AX394" i="11"/>
  <c r="AX395" i="11"/>
  <c r="AX396" i="11"/>
  <c r="AX397" i="11"/>
  <c r="AX398" i="11"/>
  <c r="AX399" i="11"/>
  <c r="AX400" i="11"/>
  <c r="AX401" i="11"/>
  <c r="AX402" i="11"/>
  <c r="AX403" i="11"/>
  <c r="AX404" i="11"/>
  <c r="AX405" i="11"/>
  <c r="AX406" i="11"/>
  <c r="AX407" i="11"/>
  <c r="AX408" i="11"/>
  <c r="AX409" i="11"/>
  <c r="AX410" i="11"/>
  <c r="AX411" i="11"/>
  <c r="AX412" i="11"/>
  <c r="AX413" i="11"/>
  <c r="AX414" i="11"/>
  <c r="AX415" i="11"/>
  <c r="AX416" i="11"/>
  <c r="AX417" i="11"/>
  <c r="AX418" i="11"/>
  <c r="AX419" i="11"/>
  <c r="AX420" i="11"/>
  <c r="AX421" i="11"/>
  <c r="AX422" i="11"/>
  <c r="AX423" i="11"/>
  <c r="AX424" i="11"/>
  <c r="AX425" i="11"/>
  <c r="AX426" i="11"/>
  <c r="AX427" i="11"/>
  <c r="AX428" i="11"/>
  <c r="AX429" i="11"/>
  <c r="AX430" i="11"/>
  <c r="AX431" i="11"/>
  <c r="AX432" i="11"/>
  <c r="AX433" i="11"/>
  <c r="AX434" i="11"/>
  <c r="AX435" i="11"/>
  <c r="AX436" i="11"/>
  <c r="AX437" i="11"/>
  <c r="AX438" i="11"/>
  <c r="AX439" i="11"/>
  <c r="AX440" i="11"/>
  <c r="AX441" i="11"/>
  <c r="AX442" i="11"/>
  <c r="AX443" i="11"/>
  <c r="AX444" i="11"/>
  <c r="AX445" i="11"/>
  <c r="AX446" i="11"/>
  <c r="AX447" i="11"/>
  <c r="AX448" i="11"/>
  <c r="AX449" i="11"/>
  <c r="AX450" i="11"/>
  <c r="AX451" i="11"/>
  <c r="AW3" i="11"/>
  <c r="AW4" i="11"/>
  <c r="AW5" i="11"/>
  <c r="AW6" i="11"/>
  <c r="AW7" i="11"/>
  <c r="AW8" i="11"/>
  <c r="AW9" i="11"/>
  <c r="AW10" i="11"/>
  <c r="AW11" i="11"/>
  <c r="AW12" i="11"/>
  <c r="AW13" i="11"/>
  <c r="AW14" i="11"/>
  <c r="AW15" i="11"/>
  <c r="AW16" i="11"/>
  <c r="AW17" i="11"/>
  <c r="AW18" i="11"/>
  <c r="AW19" i="11"/>
  <c r="AW20" i="11"/>
  <c r="AW21" i="11"/>
  <c r="AW22" i="11"/>
  <c r="AW23" i="11"/>
  <c r="AW24" i="11"/>
  <c r="AW25" i="11"/>
  <c r="AW26" i="11"/>
  <c r="AW27" i="11"/>
  <c r="AW28" i="11"/>
  <c r="AW29" i="11"/>
  <c r="AW30" i="11"/>
  <c r="AW31" i="11"/>
  <c r="AW32" i="11"/>
  <c r="AW33" i="11"/>
  <c r="AW34" i="11"/>
  <c r="AW35" i="11"/>
  <c r="AW36" i="11"/>
  <c r="AW37" i="11"/>
  <c r="AW38" i="11"/>
  <c r="AW39" i="11"/>
  <c r="AW40" i="11"/>
  <c r="AW41" i="11"/>
  <c r="AW42" i="11"/>
  <c r="AW43" i="11"/>
  <c r="AW44" i="11"/>
  <c r="AW45" i="11"/>
  <c r="AW46" i="11"/>
  <c r="AW47" i="11"/>
  <c r="AW48" i="11"/>
  <c r="AW49" i="11"/>
  <c r="AW50" i="11"/>
  <c r="AW51" i="11"/>
  <c r="AW52" i="11"/>
  <c r="AW53" i="11"/>
  <c r="AW54" i="11"/>
  <c r="AW55" i="11"/>
  <c r="AW56" i="11"/>
  <c r="AW57" i="11"/>
  <c r="AW58" i="11"/>
  <c r="AW59" i="11"/>
  <c r="AW60" i="11"/>
  <c r="AW61" i="11"/>
  <c r="AW62" i="11"/>
  <c r="AW63" i="11"/>
  <c r="AW64" i="11"/>
  <c r="AW65" i="11"/>
  <c r="AW66" i="11"/>
  <c r="AW67" i="11"/>
  <c r="AW68" i="11"/>
  <c r="AW69" i="11"/>
  <c r="AW70" i="11"/>
  <c r="AW71" i="11"/>
  <c r="AW72" i="11"/>
  <c r="AW73" i="11"/>
  <c r="AW74" i="11"/>
  <c r="AW75" i="11"/>
  <c r="AW76" i="11"/>
  <c r="AW77" i="11"/>
  <c r="AW78" i="11"/>
  <c r="AW79" i="11"/>
  <c r="AW80" i="11"/>
  <c r="AW81" i="11"/>
  <c r="AW82" i="11"/>
  <c r="AW83" i="11"/>
  <c r="AW84" i="11"/>
  <c r="AW85" i="11"/>
  <c r="AW86" i="11"/>
  <c r="AW87" i="11"/>
  <c r="AW88" i="11"/>
  <c r="AW89" i="11"/>
  <c r="AW90" i="11"/>
  <c r="AW91" i="11"/>
  <c r="AW92" i="11"/>
  <c r="AW93" i="11"/>
  <c r="AW94" i="11"/>
  <c r="AW95" i="11"/>
  <c r="AW96" i="11"/>
  <c r="AW97" i="11"/>
  <c r="AW98" i="11"/>
  <c r="AW99" i="11"/>
  <c r="AW100" i="11"/>
  <c r="AW101" i="11"/>
  <c r="AW102" i="11"/>
  <c r="AW103" i="11"/>
  <c r="AW104" i="11"/>
  <c r="AW105" i="11"/>
  <c r="AW106" i="11"/>
  <c r="AW107" i="11"/>
  <c r="AW108" i="11"/>
  <c r="AW109" i="11"/>
  <c r="AW110" i="11"/>
  <c r="AW111" i="11"/>
  <c r="AW112" i="11"/>
  <c r="AW113" i="11"/>
  <c r="AW114" i="11"/>
  <c r="AW115" i="11"/>
  <c r="AW116" i="11"/>
  <c r="AW117" i="11"/>
  <c r="AW118" i="11"/>
  <c r="AW119" i="11"/>
  <c r="AW120" i="11"/>
  <c r="AW121" i="11"/>
  <c r="AW122" i="11"/>
  <c r="AW123" i="11"/>
  <c r="AW124" i="11"/>
  <c r="AW125" i="11"/>
  <c r="AW126" i="11"/>
  <c r="AW127" i="11"/>
  <c r="AW128" i="11"/>
  <c r="AW129" i="11"/>
  <c r="AW130" i="11"/>
  <c r="AW131" i="11"/>
  <c r="AW132" i="11"/>
  <c r="AW133" i="11"/>
  <c r="AW134" i="11"/>
  <c r="AW135" i="11"/>
  <c r="AW136" i="11"/>
  <c r="AW137" i="11"/>
  <c r="AW138" i="11"/>
  <c r="AW139" i="11"/>
  <c r="AW140" i="11"/>
  <c r="AW141" i="11"/>
  <c r="AW142" i="11"/>
  <c r="AW143" i="11"/>
  <c r="AW144" i="11"/>
  <c r="AW145" i="11"/>
  <c r="AW146" i="11"/>
  <c r="AW147" i="11"/>
  <c r="AW148" i="11"/>
  <c r="AW149" i="11"/>
  <c r="AW150" i="11"/>
  <c r="AW151" i="11"/>
  <c r="AW152" i="11"/>
  <c r="AW153" i="11"/>
  <c r="AW154" i="11"/>
  <c r="AW155" i="11"/>
  <c r="AW156" i="11"/>
  <c r="AW157" i="11"/>
  <c r="AW158" i="11"/>
  <c r="AW159" i="11"/>
  <c r="AW160" i="11"/>
  <c r="AW161" i="11"/>
  <c r="AW162" i="11"/>
  <c r="AW163" i="11"/>
  <c r="AW164" i="11"/>
  <c r="AW165" i="11"/>
  <c r="AW166" i="11"/>
  <c r="AW167" i="11"/>
  <c r="AW168" i="11"/>
  <c r="AW169" i="11"/>
  <c r="AW170" i="11"/>
  <c r="AW171" i="11"/>
  <c r="AW172" i="11"/>
  <c r="AW173" i="11"/>
  <c r="AW174" i="11"/>
  <c r="AW175" i="11"/>
  <c r="AW176" i="11"/>
  <c r="AW177" i="11"/>
  <c r="AW178" i="11"/>
  <c r="AW179" i="11"/>
  <c r="AW180" i="11"/>
  <c r="AW181" i="11"/>
  <c r="AW182" i="11"/>
  <c r="AW183" i="11"/>
  <c r="AW184" i="11"/>
  <c r="AW185" i="11"/>
  <c r="AW186" i="11"/>
  <c r="AW187" i="11"/>
  <c r="AW188" i="11"/>
  <c r="AW189" i="11"/>
  <c r="AW190" i="11"/>
  <c r="AW191" i="11"/>
  <c r="AW192" i="11"/>
  <c r="AW193" i="11"/>
  <c r="AW194" i="11"/>
  <c r="AW195" i="11"/>
  <c r="AW196" i="11"/>
  <c r="AW197" i="11"/>
  <c r="AW198" i="11"/>
  <c r="AW199" i="11"/>
  <c r="AW200" i="11"/>
  <c r="AW201" i="11"/>
  <c r="AW202" i="11"/>
  <c r="AW203" i="11"/>
  <c r="AW204" i="11"/>
  <c r="AW205" i="11"/>
  <c r="AW206" i="11"/>
  <c r="AW207" i="11"/>
  <c r="AW208" i="11"/>
  <c r="AW209" i="11"/>
  <c r="AW210" i="11"/>
  <c r="AW211" i="11"/>
  <c r="AW212" i="11"/>
  <c r="AW213" i="11"/>
  <c r="AW214" i="11"/>
  <c r="AW215" i="11"/>
  <c r="AW216" i="11"/>
  <c r="AW217" i="11"/>
  <c r="AW218" i="11"/>
  <c r="AW219" i="11"/>
  <c r="AW220" i="11"/>
  <c r="AW221" i="11"/>
  <c r="AW222" i="11"/>
  <c r="AW223" i="11"/>
  <c r="AW224" i="11"/>
  <c r="AW225" i="11"/>
  <c r="AW226" i="11"/>
  <c r="AW227" i="11"/>
  <c r="AW228" i="11"/>
  <c r="AW229" i="11"/>
  <c r="AW230" i="11"/>
  <c r="AW231" i="11"/>
  <c r="AW232" i="11"/>
  <c r="AW233" i="11"/>
  <c r="AW234" i="11"/>
  <c r="AW235" i="11"/>
  <c r="AW236" i="11"/>
  <c r="AW237" i="11"/>
  <c r="AW238" i="11"/>
  <c r="AW239" i="11"/>
  <c r="AW240" i="11"/>
  <c r="AW241" i="11"/>
  <c r="AW242" i="11"/>
  <c r="AW243" i="11"/>
  <c r="AW244" i="11"/>
  <c r="AW245" i="11"/>
  <c r="AW246" i="11"/>
  <c r="AW247" i="11"/>
  <c r="AW248" i="11"/>
  <c r="AW249" i="11"/>
  <c r="AW250" i="11"/>
  <c r="AW251" i="11"/>
  <c r="AW252" i="11"/>
  <c r="AW253" i="11"/>
  <c r="AW254" i="11"/>
  <c r="AW255" i="11"/>
  <c r="AW256" i="11"/>
  <c r="AW257" i="11"/>
  <c r="AW258" i="11"/>
  <c r="AW259" i="11"/>
  <c r="AW260" i="11"/>
  <c r="AW261" i="11"/>
  <c r="AW262" i="11"/>
  <c r="AW263" i="11"/>
  <c r="AW264" i="11"/>
  <c r="AW265" i="11"/>
  <c r="AW266" i="11"/>
  <c r="AW267" i="11"/>
  <c r="AW268" i="11"/>
  <c r="AW269" i="11"/>
  <c r="AW270" i="11"/>
  <c r="AW271" i="11"/>
  <c r="AW272" i="11"/>
  <c r="AW273" i="11"/>
  <c r="AW274" i="11"/>
  <c r="AW275" i="11"/>
  <c r="AW276" i="11"/>
  <c r="AW277" i="11"/>
  <c r="AW278" i="11"/>
  <c r="AW279" i="11"/>
  <c r="AW280" i="11"/>
  <c r="AW281" i="11"/>
  <c r="AW282" i="11"/>
  <c r="AW283" i="11"/>
  <c r="AW284" i="11"/>
  <c r="AW285" i="11"/>
  <c r="AW286" i="11"/>
  <c r="AW287" i="11"/>
  <c r="AW288" i="11"/>
  <c r="AW289" i="11"/>
  <c r="AW290" i="11"/>
  <c r="AW291" i="11"/>
  <c r="AW292" i="11"/>
  <c r="AW293" i="11"/>
  <c r="AW294" i="11"/>
  <c r="AW295" i="11"/>
  <c r="AW296" i="11"/>
  <c r="AW297" i="11"/>
  <c r="AW298" i="11"/>
  <c r="AW299" i="11"/>
  <c r="AW300" i="11"/>
  <c r="AW301" i="11"/>
  <c r="AW302" i="11"/>
  <c r="AW303" i="11"/>
  <c r="AW304" i="11"/>
  <c r="AW305" i="11"/>
  <c r="AW306" i="11"/>
  <c r="AW307" i="11"/>
  <c r="AW308" i="11"/>
  <c r="AW309" i="11"/>
  <c r="AW310" i="11"/>
  <c r="AW311" i="11"/>
  <c r="AW312" i="11"/>
  <c r="AW313" i="11"/>
  <c r="AW314" i="11"/>
  <c r="AW315" i="11"/>
  <c r="AW316" i="11"/>
  <c r="AW317" i="11"/>
  <c r="AW318" i="11"/>
  <c r="AW319" i="11"/>
  <c r="AW320" i="11"/>
  <c r="AW321" i="11"/>
  <c r="AW322" i="11"/>
  <c r="AW323" i="11"/>
  <c r="AW324" i="11"/>
  <c r="AW325" i="11"/>
  <c r="AW326" i="11"/>
  <c r="AW327" i="11"/>
  <c r="AW328" i="11"/>
  <c r="AW329" i="11"/>
  <c r="AW330" i="11"/>
  <c r="AW331" i="11"/>
  <c r="AW332" i="11"/>
  <c r="AW333" i="11"/>
  <c r="AW334" i="11"/>
  <c r="AW335" i="11"/>
  <c r="AW336" i="11"/>
  <c r="AW337" i="11"/>
  <c r="AW338" i="11"/>
  <c r="AW339" i="11"/>
  <c r="AW340" i="11"/>
  <c r="AW341" i="11"/>
  <c r="AW342" i="11"/>
  <c r="AW343" i="11"/>
  <c r="AW344" i="11"/>
  <c r="AW345" i="11"/>
  <c r="AW346" i="11"/>
  <c r="AW347" i="11"/>
  <c r="AW348" i="11"/>
  <c r="AW349" i="11"/>
  <c r="AW350" i="11"/>
  <c r="AW351" i="11"/>
  <c r="AW352" i="11"/>
  <c r="AW353" i="11"/>
  <c r="AW354" i="11"/>
  <c r="AW355" i="11"/>
  <c r="AW356" i="11"/>
  <c r="AW357" i="11"/>
  <c r="AW358" i="11"/>
  <c r="AW359" i="11"/>
  <c r="AW360" i="11"/>
  <c r="AW361" i="11"/>
  <c r="AW362" i="11"/>
  <c r="AW363" i="11"/>
  <c r="AW364" i="11"/>
  <c r="AW365" i="11"/>
  <c r="AW366" i="11"/>
  <c r="AW367" i="11"/>
  <c r="AW368" i="11"/>
  <c r="AW369" i="11"/>
  <c r="AW370" i="11"/>
  <c r="AW371" i="11"/>
  <c r="AW372" i="11"/>
  <c r="AW373" i="11"/>
  <c r="AW374" i="11"/>
  <c r="AW375" i="11"/>
  <c r="AW376" i="11"/>
  <c r="AW377" i="11"/>
  <c r="AW378" i="11"/>
  <c r="AW379" i="11"/>
  <c r="AW380" i="11"/>
  <c r="AW381" i="11"/>
  <c r="AW382" i="11"/>
  <c r="AW383" i="11"/>
  <c r="AW384" i="11"/>
  <c r="AW385" i="11"/>
  <c r="AW386" i="11"/>
  <c r="AW387" i="11"/>
  <c r="AW388" i="11"/>
  <c r="AW389" i="11"/>
  <c r="AW390" i="11"/>
  <c r="AW391" i="11"/>
  <c r="AW392" i="11"/>
  <c r="AW393" i="11"/>
  <c r="AW394" i="11"/>
  <c r="AW395" i="11"/>
  <c r="AW396" i="11"/>
  <c r="AW397" i="11"/>
  <c r="AW398" i="11"/>
  <c r="AW399" i="11"/>
  <c r="AW400" i="11"/>
  <c r="AW401" i="11"/>
  <c r="AW402" i="11"/>
  <c r="AW403" i="11"/>
  <c r="AW404" i="11"/>
  <c r="AW405" i="11"/>
  <c r="AW406" i="11"/>
  <c r="AW407" i="11"/>
  <c r="AW408" i="11"/>
  <c r="AW409" i="11"/>
  <c r="AW410" i="11"/>
  <c r="AW411" i="11"/>
  <c r="AW412" i="11"/>
  <c r="AW413" i="11"/>
  <c r="AW414" i="11"/>
  <c r="AW415" i="11"/>
  <c r="AW416" i="11"/>
  <c r="AW417" i="11"/>
  <c r="AW418" i="11"/>
  <c r="AW419" i="11"/>
  <c r="AW420" i="11"/>
  <c r="AW421" i="11"/>
  <c r="AW422" i="11"/>
  <c r="AW423" i="11"/>
  <c r="AW424" i="11"/>
  <c r="AW425" i="11"/>
  <c r="AW426" i="11"/>
  <c r="AW427" i="11"/>
  <c r="AW428" i="11"/>
  <c r="AW429" i="11"/>
  <c r="AW430" i="11"/>
  <c r="AW431" i="11"/>
  <c r="AW432" i="11"/>
  <c r="AW433" i="11"/>
  <c r="AW434" i="11"/>
  <c r="AW435" i="11"/>
  <c r="AW436" i="11"/>
  <c r="AW437" i="11"/>
  <c r="AW438" i="11"/>
  <c r="AW439" i="11"/>
  <c r="AW440" i="11"/>
  <c r="AW441" i="11"/>
  <c r="AW442" i="11"/>
  <c r="AW443" i="11"/>
  <c r="AW444" i="11"/>
  <c r="AW445" i="11"/>
  <c r="AW446" i="11"/>
  <c r="AW447" i="11"/>
  <c r="AW448" i="11"/>
  <c r="AW449" i="11"/>
  <c r="AW450" i="11"/>
  <c r="AW451" i="11"/>
  <c r="AV3" i="11"/>
  <c r="AV4" i="11"/>
  <c r="AV5" i="11"/>
  <c r="AV6" i="11"/>
  <c r="AV7" i="11"/>
  <c r="AV8" i="11"/>
  <c r="AV9" i="11"/>
  <c r="AV10" i="11"/>
  <c r="AV11" i="11"/>
  <c r="AV12" i="11"/>
  <c r="AV13" i="11"/>
  <c r="AV14" i="11"/>
  <c r="AV15" i="11"/>
  <c r="AV16" i="11"/>
  <c r="AV17" i="11"/>
  <c r="AV18" i="11"/>
  <c r="AV19" i="11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64" i="11"/>
  <c r="AV65" i="11"/>
  <c r="AV66" i="11"/>
  <c r="AV67" i="11"/>
  <c r="AV68" i="11"/>
  <c r="AV69" i="11"/>
  <c r="AV70" i="11"/>
  <c r="AV71" i="11"/>
  <c r="AV72" i="11"/>
  <c r="AV73" i="11"/>
  <c r="AV74" i="11"/>
  <c r="AV75" i="11"/>
  <c r="AV76" i="11"/>
  <c r="AV77" i="11"/>
  <c r="AV78" i="11"/>
  <c r="AV79" i="11"/>
  <c r="AV80" i="11"/>
  <c r="AV81" i="11"/>
  <c r="AV82" i="11"/>
  <c r="AV83" i="11"/>
  <c r="AV84" i="11"/>
  <c r="AV85" i="11"/>
  <c r="AV86" i="11"/>
  <c r="AV87" i="11"/>
  <c r="AV88" i="11"/>
  <c r="AV89" i="11"/>
  <c r="AV90" i="11"/>
  <c r="AV91" i="11"/>
  <c r="AV92" i="11"/>
  <c r="AV93" i="11"/>
  <c r="AV94" i="11"/>
  <c r="AV95" i="11"/>
  <c r="AV96" i="11"/>
  <c r="AV97" i="11"/>
  <c r="AV98" i="11"/>
  <c r="AV99" i="11"/>
  <c r="AV100" i="11"/>
  <c r="AV101" i="11"/>
  <c r="AV102" i="11"/>
  <c r="AV103" i="11"/>
  <c r="AV104" i="11"/>
  <c r="AV105" i="11"/>
  <c r="AV106" i="11"/>
  <c r="AV107" i="11"/>
  <c r="AV108" i="11"/>
  <c r="AV109" i="11"/>
  <c r="AV110" i="11"/>
  <c r="AV111" i="11"/>
  <c r="AV112" i="11"/>
  <c r="AV113" i="11"/>
  <c r="AV114" i="11"/>
  <c r="AV115" i="11"/>
  <c r="AV116" i="11"/>
  <c r="AV117" i="11"/>
  <c r="AV118" i="11"/>
  <c r="AV119" i="11"/>
  <c r="AV120" i="11"/>
  <c r="AV121" i="11"/>
  <c r="AV122" i="11"/>
  <c r="AV123" i="11"/>
  <c r="AV124" i="11"/>
  <c r="AV125" i="11"/>
  <c r="AV126" i="11"/>
  <c r="AV127" i="11"/>
  <c r="AV128" i="11"/>
  <c r="AV129" i="11"/>
  <c r="AV130" i="11"/>
  <c r="AV131" i="11"/>
  <c r="AV132" i="11"/>
  <c r="AV133" i="11"/>
  <c r="AV134" i="11"/>
  <c r="AV135" i="11"/>
  <c r="AV136" i="11"/>
  <c r="AV137" i="11"/>
  <c r="AV138" i="11"/>
  <c r="AV139" i="11"/>
  <c r="AV140" i="11"/>
  <c r="AV141" i="11"/>
  <c r="AV142" i="11"/>
  <c r="AV143" i="11"/>
  <c r="AV144" i="11"/>
  <c r="AV145" i="11"/>
  <c r="AV146" i="11"/>
  <c r="AV147" i="11"/>
  <c r="AV148" i="11"/>
  <c r="AV149" i="11"/>
  <c r="AV150" i="11"/>
  <c r="AV151" i="11"/>
  <c r="AV152" i="11"/>
  <c r="AV153" i="11"/>
  <c r="AV154" i="11"/>
  <c r="AV155" i="11"/>
  <c r="AV156" i="11"/>
  <c r="AV157" i="11"/>
  <c r="AV158" i="11"/>
  <c r="AV159" i="11"/>
  <c r="AV160" i="11"/>
  <c r="AV161" i="11"/>
  <c r="AV162" i="11"/>
  <c r="AV163" i="11"/>
  <c r="AV164" i="11"/>
  <c r="AV165" i="11"/>
  <c r="AV166" i="11"/>
  <c r="AV167" i="11"/>
  <c r="AV168" i="11"/>
  <c r="AV169" i="11"/>
  <c r="AV170" i="11"/>
  <c r="AV171" i="11"/>
  <c r="AV172" i="11"/>
  <c r="AV173" i="11"/>
  <c r="AV174" i="11"/>
  <c r="AV175" i="11"/>
  <c r="AV176" i="11"/>
  <c r="AV177" i="11"/>
  <c r="AV178" i="11"/>
  <c r="AV179" i="11"/>
  <c r="AV180" i="11"/>
  <c r="AV181" i="11"/>
  <c r="AV182" i="11"/>
  <c r="AV183" i="11"/>
  <c r="AV184" i="11"/>
  <c r="AV185" i="11"/>
  <c r="AV186" i="11"/>
  <c r="AV187" i="11"/>
  <c r="AV188" i="11"/>
  <c r="AV189" i="11"/>
  <c r="AV190" i="11"/>
  <c r="AV191" i="11"/>
  <c r="AV192" i="11"/>
  <c r="AV193" i="11"/>
  <c r="AV194" i="11"/>
  <c r="AV195" i="11"/>
  <c r="AV196" i="11"/>
  <c r="AV197" i="11"/>
  <c r="AV198" i="11"/>
  <c r="AV199" i="11"/>
  <c r="AV200" i="11"/>
  <c r="AV201" i="11"/>
  <c r="AV202" i="11"/>
  <c r="AV203" i="11"/>
  <c r="AV204" i="11"/>
  <c r="AV205" i="11"/>
  <c r="AV206" i="11"/>
  <c r="AV207" i="11"/>
  <c r="AV208" i="11"/>
  <c r="AV209" i="11"/>
  <c r="AV210" i="11"/>
  <c r="AV211" i="11"/>
  <c r="AV212" i="11"/>
  <c r="AV213" i="11"/>
  <c r="AV214" i="11"/>
  <c r="AV215" i="11"/>
  <c r="AV216" i="11"/>
  <c r="AV217" i="11"/>
  <c r="AV218" i="11"/>
  <c r="AV219" i="11"/>
  <c r="AV220" i="11"/>
  <c r="AV221" i="11"/>
  <c r="AV222" i="11"/>
  <c r="AV223" i="11"/>
  <c r="AV224" i="11"/>
  <c r="AV225" i="11"/>
  <c r="AV226" i="11"/>
  <c r="AV227" i="11"/>
  <c r="AV228" i="11"/>
  <c r="AV229" i="11"/>
  <c r="AV230" i="11"/>
  <c r="AV231" i="11"/>
  <c r="AV232" i="11"/>
  <c r="AV233" i="11"/>
  <c r="AV234" i="11"/>
  <c r="AV235" i="11"/>
  <c r="AV236" i="11"/>
  <c r="AV237" i="11"/>
  <c r="AV238" i="11"/>
  <c r="AV239" i="11"/>
  <c r="AV240" i="11"/>
  <c r="AV241" i="11"/>
  <c r="AV242" i="11"/>
  <c r="AV243" i="11"/>
  <c r="AV244" i="11"/>
  <c r="AV245" i="11"/>
  <c r="AV246" i="11"/>
  <c r="AV247" i="11"/>
  <c r="AV248" i="11"/>
  <c r="AV249" i="11"/>
  <c r="AV250" i="11"/>
  <c r="AV251" i="11"/>
  <c r="AV252" i="11"/>
  <c r="AV253" i="11"/>
  <c r="AV254" i="11"/>
  <c r="AV255" i="11"/>
  <c r="AV256" i="11"/>
  <c r="AV257" i="11"/>
  <c r="AV258" i="11"/>
  <c r="AV259" i="11"/>
  <c r="AV260" i="11"/>
  <c r="AV261" i="11"/>
  <c r="AV262" i="11"/>
  <c r="AV263" i="11"/>
  <c r="AV264" i="11"/>
  <c r="AV265" i="11"/>
  <c r="AV266" i="11"/>
  <c r="AV267" i="11"/>
  <c r="AV268" i="11"/>
  <c r="AV269" i="11"/>
  <c r="AV270" i="11"/>
  <c r="AV271" i="11"/>
  <c r="AV272" i="11"/>
  <c r="AV273" i="11"/>
  <c r="AV274" i="11"/>
  <c r="AV275" i="11"/>
  <c r="AV276" i="11"/>
  <c r="AV277" i="11"/>
  <c r="AV278" i="11"/>
  <c r="AV279" i="11"/>
  <c r="AV280" i="11"/>
  <c r="AV281" i="11"/>
  <c r="AV282" i="11"/>
  <c r="AV283" i="11"/>
  <c r="AV284" i="11"/>
  <c r="AV285" i="11"/>
  <c r="AV286" i="11"/>
  <c r="AV287" i="11"/>
  <c r="AV288" i="11"/>
  <c r="AV289" i="11"/>
  <c r="AV290" i="11"/>
  <c r="AV291" i="11"/>
  <c r="AV292" i="11"/>
  <c r="AV293" i="11"/>
  <c r="AV294" i="11"/>
  <c r="AV295" i="11"/>
  <c r="AV296" i="11"/>
  <c r="AV297" i="11"/>
  <c r="AV298" i="11"/>
  <c r="AV299" i="11"/>
  <c r="AV300" i="11"/>
  <c r="AV301" i="11"/>
  <c r="AV302" i="11"/>
  <c r="AV303" i="11"/>
  <c r="AV304" i="11"/>
  <c r="AV305" i="11"/>
  <c r="AV306" i="11"/>
  <c r="AV307" i="11"/>
  <c r="AV308" i="11"/>
  <c r="AV309" i="11"/>
  <c r="AV310" i="11"/>
  <c r="AV311" i="11"/>
  <c r="AV312" i="11"/>
  <c r="AV313" i="11"/>
  <c r="AV314" i="11"/>
  <c r="AV315" i="11"/>
  <c r="AV316" i="11"/>
  <c r="AV317" i="11"/>
  <c r="AV318" i="11"/>
  <c r="AV319" i="11"/>
  <c r="AV320" i="11"/>
  <c r="AV321" i="11"/>
  <c r="AV322" i="11"/>
  <c r="AV323" i="11"/>
  <c r="AV324" i="11"/>
  <c r="AV325" i="11"/>
  <c r="AV326" i="11"/>
  <c r="AV327" i="11"/>
  <c r="AV328" i="11"/>
  <c r="AV329" i="11"/>
  <c r="AV330" i="11"/>
  <c r="AV331" i="11"/>
  <c r="AV332" i="11"/>
  <c r="AV333" i="11"/>
  <c r="AV334" i="11"/>
  <c r="AV335" i="11"/>
  <c r="AV336" i="11"/>
  <c r="AV337" i="11"/>
  <c r="AV338" i="11"/>
  <c r="AV339" i="11"/>
  <c r="AV340" i="11"/>
  <c r="AV341" i="11"/>
  <c r="AV342" i="11"/>
  <c r="AV343" i="11"/>
  <c r="AV344" i="11"/>
  <c r="AV345" i="11"/>
  <c r="AV346" i="11"/>
  <c r="AV347" i="11"/>
  <c r="AV348" i="11"/>
  <c r="AV349" i="11"/>
  <c r="AV350" i="11"/>
  <c r="AV351" i="11"/>
  <c r="AV352" i="11"/>
  <c r="AV353" i="11"/>
  <c r="AV354" i="11"/>
  <c r="AV355" i="11"/>
  <c r="AV356" i="11"/>
  <c r="AV357" i="11"/>
  <c r="AV358" i="11"/>
  <c r="AV359" i="11"/>
  <c r="AV360" i="11"/>
  <c r="AV361" i="11"/>
  <c r="AV362" i="11"/>
  <c r="AV363" i="11"/>
  <c r="AV364" i="11"/>
  <c r="AV365" i="11"/>
  <c r="AV366" i="11"/>
  <c r="AV367" i="11"/>
  <c r="AV368" i="11"/>
  <c r="AV369" i="11"/>
  <c r="AV370" i="11"/>
  <c r="AV371" i="11"/>
  <c r="AV372" i="11"/>
  <c r="AV373" i="11"/>
  <c r="AV374" i="11"/>
  <c r="AV375" i="11"/>
  <c r="AV376" i="11"/>
  <c r="AV377" i="11"/>
  <c r="AV378" i="11"/>
  <c r="AV379" i="11"/>
  <c r="AV380" i="11"/>
  <c r="AV381" i="11"/>
  <c r="AV382" i="11"/>
  <c r="AV383" i="11"/>
  <c r="AV384" i="11"/>
  <c r="AV385" i="11"/>
  <c r="AV386" i="11"/>
  <c r="AV387" i="11"/>
  <c r="AV388" i="11"/>
  <c r="AV389" i="11"/>
  <c r="AV390" i="11"/>
  <c r="AV391" i="11"/>
  <c r="AV392" i="11"/>
  <c r="AV393" i="11"/>
  <c r="AV394" i="11"/>
  <c r="AV395" i="11"/>
  <c r="AV396" i="11"/>
  <c r="AV397" i="11"/>
  <c r="AV398" i="11"/>
  <c r="AV399" i="11"/>
  <c r="AV400" i="11"/>
  <c r="AV401" i="11"/>
  <c r="AV402" i="11"/>
  <c r="AV403" i="11"/>
  <c r="AV404" i="11"/>
  <c r="AV405" i="11"/>
  <c r="AV406" i="11"/>
  <c r="AV407" i="11"/>
  <c r="AV408" i="11"/>
  <c r="AV409" i="11"/>
  <c r="AV410" i="11"/>
  <c r="AV411" i="11"/>
  <c r="AV412" i="11"/>
  <c r="AV413" i="11"/>
  <c r="AV414" i="11"/>
  <c r="AV415" i="11"/>
  <c r="AV416" i="11"/>
  <c r="AV417" i="11"/>
  <c r="AV418" i="11"/>
  <c r="AV419" i="11"/>
  <c r="AV420" i="11"/>
  <c r="AV421" i="11"/>
  <c r="AV422" i="11"/>
  <c r="AV423" i="11"/>
  <c r="AV424" i="11"/>
  <c r="AV425" i="11"/>
  <c r="AV426" i="11"/>
  <c r="AV427" i="11"/>
  <c r="AV428" i="11"/>
  <c r="AV429" i="11"/>
  <c r="AV430" i="11"/>
  <c r="AV431" i="11"/>
  <c r="AV432" i="11"/>
  <c r="AV433" i="11"/>
  <c r="AV434" i="11"/>
  <c r="AV435" i="11"/>
  <c r="AV436" i="11"/>
  <c r="AV437" i="11"/>
  <c r="AV438" i="11"/>
  <c r="AV439" i="11"/>
  <c r="AV440" i="11"/>
  <c r="AV441" i="11"/>
  <c r="AV442" i="11"/>
  <c r="AV443" i="11"/>
  <c r="AV444" i="11"/>
  <c r="AV445" i="11"/>
  <c r="AV446" i="11"/>
  <c r="AV447" i="11"/>
  <c r="AV448" i="11"/>
  <c r="AV449" i="11"/>
  <c r="AV450" i="11"/>
  <c r="AV451" i="11"/>
  <c r="AU3" i="11"/>
  <c r="AU4" i="11"/>
  <c r="AU5" i="11"/>
  <c r="AU6" i="11"/>
  <c r="AU7" i="11"/>
  <c r="AU8" i="11"/>
  <c r="AU9" i="11"/>
  <c r="AU10" i="11"/>
  <c r="AU11" i="11"/>
  <c r="AU12" i="11"/>
  <c r="AU13" i="11"/>
  <c r="AU14" i="11"/>
  <c r="AU15" i="11"/>
  <c r="AU16" i="11"/>
  <c r="AU17" i="11"/>
  <c r="AU18" i="11"/>
  <c r="AU19" i="11"/>
  <c r="AU20" i="11"/>
  <c r="AU21" i="11"/>
  <c r="AU22" i="11"/>
  <c r="AU23" i="11"/>
  <c r="AU24" i="11"/>
  <c r="AU25" i="11"/>
  <c r="AU26" i="11"/>
  <c r="AU27" i="11"/>
  <c r="AU28" i="11"/>
  <c r="AU29" i="11"/>
  <c r="AU30" i="11"/>
  <c r="AU31" i="11"/>
  <c r="AU32" i="11"/>
  <c r="AU33" i="11"/>
  <c r="AU34" i="11"/>
  <c r="AU35" i="11"/>
  <c r="AU36" i="11"/>
  <c r="AU37" i="11"/>
  <c r="AU38" i="11"/>
  <c r="AU39" i="11"/>
  <c r="AU40" i="11"/>
  <c r="AU41" i="11"/>
  <c r="AU42" i="11"/>
  <c r="AU43" i="11"/>
  <c r="AU44" i="11"/>
  <c r="AU45" i="11"/>
  <c r="AU46" i="11"/>
  <c r="AU47" i="11"/>
  <c r="AU48" i="11"/>
  <c r="AU49" i="11"/>
  <c r="AU50" i="11"/>
  <c r="AU51" i="11"/>
  <c r="AU52" i="11"/>
  <c r="AU53" i="11"/>
  <c r="AU54" i="11"/>
  <c r="AU55" i="11"/>
  <c r="AU56" i="11"/>
  <c r="AU57" i="11"/>
  <c r="AU58" i="11"/>
  <c r="AU59" i="11"/>
  <c r="AU60" i="11"/>
  <c r="AU61" i="11"/>
  <c r="AU62" i="11"/>
  <c r="AU63" i="11"/>
  <c r="AU64" i="11"/>
  <c r="AU65" i="11"/>
  <c r="AU66" i="11"/>
  <c r="AU67" i="11"/>
  <c r="AU68" i="11"/>
  <c r="AU69" i="11"/>
  <c r="AU70" i="11"/>
  <c r="AU71" i="11"/>
  <c r="AU72" i="11"/>
  <c r="AU73" i="11"/>
  <c r="AU74" i="11"/>
  <c r="AU75" i="11"/>
  <c r="AU76" i="11"/>
  <c r="AU77" i="11"/>
  <c r="AU78" i="11"/>
  <c r="AU79" i="11"/>
  <c r="AU80" i="11"/>
  <c r="AU81" i="11"/>
  <c r="AU82" i="11"/>
  <c r="AU83" i="11"/>
  <c r="AU84" i="11"/>
  <c r="AU85" i="11"/>
  <c r="AU86" i="11"/>
  <c r="AU87" i="11"/>
  <c r="AU88" i="11"/>
  <c r="AU89" i="11"/>
  <c r="AU90" i="11"/>
  <c r="AU91" i="11"/>
  <c r="AU92" i="11"/>
  <c r="AU93" i="11"/>
  <c r="AU94" i="11"/>
  <c r="AU95" i="11"/>
  <c r="AU96" i="11"/>
  <c r="AU97" i="11"/>
  <c r="AU98" i="11"/>
  <c r="AU99" i="11"/>
  <c r="AU100" i="11"/>
  <c r="AU101" i="11"/>
  <c r="AU102" i="11"/>
  <c r="AU103" i="11"/>
  <c r="AU104" i="11"/>
  <c r="AU105" i="11"/>
  <c r="AU106" i="11"/>
  <c r="AU107" i="11"/>
  <c r="AU108" i="11"/>
  <c r="AU109" i="11"/>
  <c r="AU110" i="11"/>
  <c r="AU111" i="11"/>
  <c r="AU112" i="11"/>
  <c r="AU113" i="11"/>
  <c r="AU114" i="11"/>
  <c r="AU115" i="11"/>
  <c r="AU116" i="11"/>
  <c r="AU117" i="11"/>
  <c r="AU118" i="11"/>
  <c r="AU119" i="11"/>
  <c r="AU120" i="11"/>
  <c r="AU121" i="11"/>
  <c r="AU122" i="11"/>
  <c r="AU123" i="11"/>
  <c r="AU124" i="11"/>
  <c r="AU125" i="11"/>
  <c r="AU126" i="11"/>
  <c r="AU127" i="11"/>
  <c r="AU128" i="11"/>
  <c r="AU129" i="11"/>
  <c r="AU130" i="11"/>
  <c r="AU131" i="11"/>
  <c r="AU132" i="11"/>
  <c r="AU133" i="11"/>
  <c r="AU134" i="11"/>
  <c r="AU135" i="11"/>
  <c r="AU136" i="11"/>
  <c r="AU137" i="11"/>
  <c r="AU138" i="11"/>
  <c r="AU139" i="11"/>
  <c r="AU140" i="11"/>
  <c r="AU141" i="11"/>
  <c r="AU142" i="11"/>
  <c r="AU143" i="11"/>
  <c r="AU144" i="11"/>
  <c r="AU145" i="11"/>
  <c r="AU146" i="11"/>
  <c r="AU147" i="11"/>
  <c r="AU148" i="11"/>
  <c r="AU149" i="11"/>
  <c r="AU150" i="11"/>
  <c r="AU151" i="11"/>
  <c r="AU152" i="11"/>
  <c r="AU153" i="11"/>
  <c r="AU154" i="11"/>
  <c r="AU155" i="11"/>
  <c r="AU156" i="11"/>
  <c r="AU157" i="11"/>
  <c r="AU158" i="11"/>
  <c r="AU159" i="11"/>
  <c r="AU160" i="11"/>
  <c r="AU161" i="11"/>
  <c r="AU162" i="11"/>
  <c r="AU163" i="11"/>
  <c r="AU164" i="11"/>
  <c r="AU165" i="11"/>
  <c r="AU166" i="11"/>
  <c r="AU167" i="11"/>
  <c r="AU168" i="11"/>
  <c r="AU169" i="11"/>
  <c r="AU170" i="11"/>
  <c r="AU171" i="11"/>
  <c r="AU172" i="11"/>
  <c r="AU173" i="11"/>
  <c r="AU174" i="11"/>
  <c r="AU175" i="11"/>
  <c r="AU176" i="11"/>
  <c r="AU177" i="11"/>
  <c r="AU178" i="11"/>
  <c r="AU179" i="11"/>
  <c r="AU180" i="11"/>
  <c r="AU181" i="11"/>
  <c r="AU182" i="11"/>
  <c r="AU183" i="11"/>
  <c r="AU184" i="11"/>
  <c r="AU185" i="11"/>
  <c r="AU186" i="11"/>
  <c r="AU187" i="11"/>
  <c r="AU188" i="11"/>
  <c r="AU189" i="11"/>
  <c r="AU190" i="11"/>
  <c r="AU191" i="11"/>
  <c r="AU192" i="11"/>
  <c r="AU193" i="11"/>
  <c r="AU194" i="11"/>
  <c r="AU195" i="11"/>
  <c r="AU196" i="11"/>
  <c r="AU197" i="11"/>
  <c r="AU198" i="11"/>
  <c r="AU199" i="11"/>
  <c r="AU200" i="11"/>
  <c r="AU201" i="11"/>
  <c r="AU202" i="11"/>
  <c r="AU203" i="11"/>
  <c r="AU204" i="11"/>
  <c r="AU205" i="11"/>
  <c r="AU206" i="11"/>
  <c r="AU207" i="11"/>
  <c r="AU208" i="11"/>
  <c r="AU209" i="11"/>
  <c r="AU210" i="11"/>
  <c r="AU211" i="11"/>
  <c r="AU212" i="11"/>
  <c r="AU213" i="11"/>
  <c r="AU214" i="11"/>
  <c r="AU215" i="11"/>
  <c r="AU216" i="11"/>
  <c r="AU217" i="11"/>
  <c r="AU218" i="11"/>
  <c r="AU219" i="11"/>
  <c r="AU220" i="11"/>
  <c r="AU221" i="11"/>
  <c r="AU222" i="11"/>
  <c r="AU223" i="11"/>
  <c r="AU224" i="11"/>
  <c r="AU225" i="11"/>
  <c r="AU226" i="11"/>
  <c r="AU227" i="11"/>
  <c r="AU228" i="11"/>
  <c r="AU229" i="11"/>
  <c r="AU230" i="11"/>
  <c r="AU231" i="11"/>
  <c r="AU232" i="11"/>
  <c r="AU233" i="11"/>
  <c r="AU234" i="11"/>
  <c r="AU235" i="11"/>
  <c r="AU236" i="11"/>
  <c r="AU237" i="11"/>
  <c r="AU238" i="11"/>
  <c r="AU239" i="11"/>
  <c r="AU240" i="11"/>
  <c r="AU241" i="11"/>
  <c r="AU242" i="11"/>
  <c r="AU243" i="11"/>
  <c r="AU244" i="11"/>
  <c r="AU245" i="11"/>
  <c r="AU246" i="11"/>
  <c r="AU247" i="11"/>
  <c r="AU248" i="11"/>
  <c r="AU249" i="11"/>
  <c r="AU250" i="11"/>
  <c r="AU251" i="11"/>
  <c r="AU252" i="11"/>
  <c r="AU253" i="11"/>
  <c r="AU254" i="11"/>
  <c r="AU255" i="11"/>
  <c r="AU256" i="11"/>
  <c r="AU257" i="11"/>
  <c r="AU258" i="11"/>
  <c r="AU259" i="11"/>
  <c r="AU260" i="11"/>
  <c r="AU261" i="11"/>
  <c r="AU262" i="11"/>
  <c r="AU263" i="11"/>
  <c r="AU264" i="11"/>
  <c r="AU265" i="11"/>
  <c r="AU266" i="11"/>
  <c r="AU267" i="11"/>
  <c r="AU268" i="11"/>
  <c r="AU269" i="11"/>
  <c r="AU270" i="11"/>
  <c r="AU271" i="11"/>
  <c r="AU272" i="11"/>
  <c r="AU273" i="11"/>
  <c r="AU274" i="11"/>
  <c r="AU275" i="11"/>
  <c r="AU276" i="11"/>
  <c r="AU277" i="11"/>
  <c r="AU278" i="11"/>
  <c r="AU279" i="11"/>
  <c r="AU280" i="11"/>
  <c r="AU281" i="11"/>
  <c r="AU282" i="11"/>
  <c r="AU283" i="11"/>
  <c r="AU284" i="11"/>
  <c r="AU285" i="11"/>
  <c r="AU286" i="11"/>
  <c r="AU287" i="11"/>
  <c r="AU288" i="11"/>
  <c r="AU289" i="11"/>
  <c r="AU290" i="11"/>
  <c r="AU291" i="11"/>
  <c r="AU292" i="11"/>
  <c r="AU293" i="11"/>
  <c r="AU294" i="11"/>
  <c r="AU295" i="11"/>
  <c r="AU296" i="11"/>
  <c r="AU297" i="11"/>
  <c r="AU298" i="11"/>
  <c r="AU299" i="11"/>
  <c r="AU300" i="11"/>
  <c r="AU301" i="11"/>
  <c r="AU302" i="11"/>
  <c r="AU303" i="11"/>
  <c r="AU304" i="11"/>
  <c r="AU305" i="11"/>
  <c r="AU306" i="11"/>
  <c r="AU307" i="11"/>
  <c r="AU308" i="11"/>
  <c r="AU309" i="11"/>
  <c r="AU310" i="11"/>
  <c r="AU311" i="11"/>
  <c r="AU312" i="11"/>
  <c r="AU313" i="11"/>
  <c r="AU314" i="11"/>
  <c r="AU315" i="11"/>
  <c r="AU316" i="11"/>
  <c r="AU317" i="11"/>
  <c r="AU318" i="11"/>
  <c r="AU319" i="11"/>
  <c r="AU320" i="11"/>
  <c r="AU321" i="11"/>
  <c r="AU322" i="11"/>
  <c r="AU323" i="11"/>
  <c r="AU324" i="11"/>
  <c r="AU325" i="11"/>
  <c r="AU326" i="11"/>
  <c r="AU327" i="11"/>
  <c r="AU328" i="11"/>
  <c r="AU329" i="11"/>
  <c r="AU330" i="11"/>
  <c r="AU331" i="11"/>
  <c r="AU332" i="11"/>
  <c r="AU333" i="11"/>
  <c r="AU334" i="11"/>
  <c r="AU335" i="11"/>
  <c r="AU336" i="11"/>
  <c r="AU337" i="11"/>
  <c r="AU338" i="11"/>
  <c r="AU339" i="11"/>
  <c r="AU340" i="11"/>
  <c r="AU341" i="11"/>
  <c r="AU342" i="11"/>
  <c r="AU343" i="11"/>
  <c r="AU344" i="11"/>
  <c r="AU345" i="11"/>
  <c r="AU346" i="11"/>
  <c r="AU347" i="11"/>
  <c r="AU348" i="11"/>
  <c r="AU349" i="11"/>
  <c r="AU350" i="11"/>
  <c r="AU351" i="11"/>
  <c r="AU352" i="11"/>
  <c r="AU353" i="11"/>
  <c r="AU354" i="11"/>
  <c r="AU355" i="11"/>
  <c r="AU356" i="11"/>
  <c r="AU357" i="11"/>
  <c r="AU358" i="11"/>
  <c r="AU359" i="11"/>
  <c r="AU360" i="11"/>
  <c r="AU361" i="11"/>
  <c r="AU362" i="11"/>
  <c r="AU363" i="11"/>
  <c r="AU364" i="11"/>
  <c r="AU365" i="11"/>
  <c r="AU366" i="11"/>
  <c r="AU367" i="11"/>
  <c r="AU368" i="11"/>
  <c r="AU369" i="11"/>
  <c r="AU370" i="11"/>
  <c r="AU371" i="11"/>
  <c r="AU372" i="11"/>
  <c r="AU373" i="11"/>
  <c r="AU374" i="11"/>
  <c r="AU375" i="11"/>
  <c r="AU376" i="11"/>
  <c r="AU377" i="11"/>
  <c r="AU378" i="11"/>
  <c r="AU379" i="11"/>
  <c r="AU380" i="11"/>
  <c r="AU381" i="11"/>
  <c r="AU382" i="11"/>
  <c r="AU383" i="11"/>
  <c r="AU384" i="11"/>
  <c r="AU385" i="11"/>
  <c r="AU386" i="11"/>
  <c r="AU387" i="11"/>
  <c r="AU388" i="11"/>
  <c r="AU389" i="11"/>
  <c r="AU390" i="11"/>
  <c r="AU391" i="11"/>
  <c r="AU392" i="11"/>
  <c r="AU393" i="11"/>
  <c r="AU394" i="11"/>
  <c r="AU395" i="11"/>
  <c r="AU396" i="11"/>
  <c r="AU397" i="11"/>
  <c r="AU398" i="11"/>
  <c r="AU399" i="11"/>
  <c r="AU400" i="11"/>
  <c r="AU401" i="11"/>
  <c r="AU402" i="11"/>
  <c r="AU403" i="11"/>
  <c r="AU404" i="11"/>
  <c r="AU405" i="11"/>
  <c r="AU406" i="11"/>
  <c r="AU407" i="11"/>
  <c r="AU408" i="11"/>
  <c r="AU409" i="11"/>
  <c r="AU410" i="11"/>
  <c r="AU411" i="11"/>
  <c r="AU412" i="11"/>
  <c r="AU413" i="11"/>
  <c r="AU414" i="11"/>
  <c r="AU415" i="11"/>
  <c r="AU416" i="11"/>
  <c r="AU417" i="11"/>
  <c r="AU418" i="11"/>
  <c r="AU419" i="11"/>
  <c r="AU420" i="11"/>
  <c r="AU421" i="11"/>
  <c r="AU422" i="11"/>
  <c r="AU423" i="11"/>
  <c r="AU424" i="11"/>
  <c r="AU425" i="11"/>
  <c r="AU426" i="11"/>
  <c r="AU427" i="11"/>
  <c r="AU428" i="11"/>
  <c r="AU429" i="11"/>
  <c r="AU430" i="11"/>
  <c r="AU431" i="11"/>
  <c r="AU432" i="11"/>
  <c r="AU433" i="11"/>
  <c r="AU434" i="11"/>
  <c r="AU435" i="11"/>
  <c r="AU436" i="11"/>
  <c r="AU437" i="11"/>
  <c r="AU438" i="11"/>
  <c r="AU439" i="11"/>
  <c r="AU440" i="11"/>
  <c r="AU441" i="11"/>
  <c r="AU442" i="11"/>
  <c r="AU443" i="11"/>
  <c r="AU444" i="11"/>
  <c r="AU445" i="11"/>
  <c r="AU446" i="11"/>
  <c r="AU447" i="11"/>
  <c r="AU448" i="11"/>
  <c r="AU449" i="11"/>
  <c r="AU450" i="11"/>
  <c r="AU451" i="11"/>
  <c r="AT3" i="11"/>
  <c r="AT4" i="11"/>
  <c r="AT5" i="11"/>
  <c r="AT6" i="11"/>
  <c r="AT7" i="11"/>
  <c r="AT8" i="11"/>
  <c r="AT9" i="11"/>
  <c r="AT10" i="11"/>
  <c r="AT11" i="11"/>
  <c r="AT12" i="11"/>
  <c r="AT13" i="11"/>
  <c r="AT14" i="11"/>
  <c r="AT15" i="11"/>
  <c r="AT16" i="11"/>
  <c r="AT17" i="11"/>
  <c r="AT18" i="11"/>
  <c r="AT19" i="11"/>
  <c r="AT20" i="11"/>
  <c r="AT21" i="11"/>
  <c r="AT22" i="11"/>
  <c r="AT23" i="11"/>
  <c r="AT24" i="11"/>
  <c r="AT25" i="11"/>
  <c r="AT26" i="11"/>
  <c r="AT27" i="11"/>
  <c r="AT28" i="11"/>
  <c r="AT29" i="11"/>
  <c r="AT30" i="11"/>
  <c r="AT31" i="11"/>
  <c r="AT32" i="11"/>
  <c r="AT33" i="11"/>
  <c r="AT34" i="11"/>
  <c r="AT35" i="11"/>
  <c r="AT36" i="11"/>
  <c r="AT37" i="11"/>
  <c r="AT38" i="11"/>
  <c r="AT39" i="11"/>
  <c r="AT40" i="11"/>
  <c r="AT41" i="11"/>
  <c r="AT42" i="11"/>
  <c r="AT43" i="11"/>
  <c r="AT44" i="11"/>
  <c r="AT45" i="11"/>
  <c r="AT46" i="11"/>
  <c r="AT47" i="11"/>
  <c r="AT48" i="11"/>
  <c r="AT49" i="11"/>
  <c r="AT50" i="11"/>
  <c r="AT51" i="11"/>
  <c r="AT52" i="11"/>
  <c r="AT53" i="11"/>
  <c r="AT54" i="11"/>
  <c r="AT55" i="11"/>
  <c r="AT56" i="11"/>
  <c r="AT57" i="11"/>
  <c r="AT58" i="11"/>
  <c r="AT59" i="11"/>
  <c r="AT60" i="11"/>
  <c r="AT61" i="11"/>
  <c r="AT62" i="11"/>
  <c r="AT63" i="11"/>
  <c r="AT64" i="11"/>
  <c r="AT65" i="11"/>
  <c r="AT66" i="11"/>
  <c r="AT67" i="11"/>
  <c r="AT68" i="11"/>
  <c r="AT69" i="11"/>
  <c r="AT70" i="11"/>
  <c r="AT71" i="11"/>
  <c r="AT72" i="11"/>
  <c r="AT73" i="11"/>
  <c r="AT74" i="11"/>
  <c r="AT75" i="11"/>
  <c r="AT76" i="11"/>
  <c r="AT77" i="11"/>
  <c r="AT78" i="11"/>
  <c r="AT79" i="11"/>
  <c r="AT80" i="11"/>
  <c r="AT81" i="11"/>
  <c r="AT82" i="11"/>
  <c r="AT83" i="11"/>
  <c r="AT84" i="11"/>
  <c r="AT85" i="11"/>
  <c r="AT86" i="11"/>
  <c r="AT87" i="11"/>
  <c r="AT88" i="11"/>
  <c r="AT89" i="11"/>
  <c r="AT90" i="11"/>
  <c r="AT91" i="11"/>
  <c r="AT92" i="11"/>
  <c r="AT93" i="11"/>
  <c r="AT94" i="11"/>
  <c r="AT95" i="11"/>
  <c r="AT96" i="11"/>
  <c r="AT97" i="11"/>
  <c r="AT98" i="11"/>
  <c r="AT99" i="11"/>
  <c r="AT100" i="11"/>
  <c r="AT101" i="11"/>
  <c r="AT102" i="11"/>
  <c r="AT103" i="11"/>
  <c r="AT104" i="11"/>
  <c r="AT105" i="11"/>
  <c r="AT106" i="11"/>
  <c r="AT107" i="11"/>
  <c r="AT108" i="11"/>
  <c r="AT109" i="11"/>
  <c r="AT110" i="11"/>
  <c r="AT111" i="11"/>
  <c r="AT112" i="11"/>
  <c r="AT113" i="11"/>
  <c r="AT114" i="11"/>
  <c r="AT115" i="11"/>
  <c r="AT116" i="11"/>
  <c r="AT117" i="11"/>
  <c r="AT118" i="11"/>
  <c r="AT119" i="11"/>
  <c r="AT120" i="11"/>
  <c r="AT121" i="11"/>
  <c r="AT122" i="11"/>
  <c r="AT123" i="11"/>
  <c r="AT124" i="11"/>
  <c r="AT125" i="11"/>
  <c r="AT126" i="11"/>
  <c r="AT127" i="11"/>
  <c r="AT128" i="11"/>
  <c r="AT129" i="11"/>
  <c r="AT130" i="11"/>
  <c r="AT131" i="11"/>
  <c r="AT132" i="11"/>
  <c r="AT133" i="11"/>
  <c r="AT134" i="11"/>
  <c r="AT135" i="11"/>
  <c r="AT136" i="11"/>
  <c r="AT137" i="11"/>
  <c r="AT138" i="11"/>
  <c r="AT139" i="11"/>
  <c r="AT140" i="11"/>
  <c r="AT141" i="11"/>
  <c r="AT142" i="11"/>
  <c r="AT143" i="11"/>
  <c r="AT144" i="11"/>
  <c r="AT145" i="11"/>
  <c r="AT146" i="11"/>
  <c r="AT147" i="11"/>
  <c r="AT148" i="11"/>
  <c r="AT149" i="11"/>
  <c r="AT150" i="11"/>
  <c r="AT151" i="11"/>
  <c r="AT152" i="11"/>
  <c r="AT153" i="11"/>
  <c r="AT154" i="11"/>
  <c r="AT155" i="11"/>
  <c r="AT156" i="11"/>
  <c r="AT157" i="11"/>
  <c r="AT158" i="11"/>
  <c r="AT159" i="11"/>
  <c r="AT160" i="11"/>
  <c r="AT161" i="11"/>
  <c r="AT162" i="11"/>
  <c r="AT163" i="11"/>
  <c r="AT164" i="11"/>
  <c r="AT165" i="11"/>
  <c r="AT166" i="11"/>
  <c r="AT167" i="11"/>
  <c r="AT168" i="11"/>
  <c r="AT169" i="11"/>
  <c r="AT170" i="11"/>
  <c r="AT171" i="11"/>
  <c r="AT172" i="11"/>
  <c r="AT173" i="11"/>
  <c r="AT174" i="11"/>
  <c r="AT175" i="11"/>
  <c r="AT176" i="11"/>
  <c r="AT177" i="11"/>
  <c r="AT178" i="11"/>
  <c r="AT179" i="11"/>
  <c r="AT180" i="11"/>
  <c r="AT181" i="11"/>
  <c r="AT182" i="11"/>
  <c r="AT183" i="11"/>
  <c r="AT184" i="11"/>
  <c r="AT185" i="11"/>
  <c r="AT186" i="11"/>
  <c r="AT187" i="11"/>
  <c r="AT188" i="11"/>
  <c r="AT189" i="11"/>
  <c r="AT190" i="11"/>
  <c r="AT191" i="11"/>
  <c r="AT192" i="11"/>
  <c r="AT193" i="11"/>
  <c r="AT194" i="11"/>
  <c r="AT195" i="11"/>
  <c r="AT196" i="11"/>
  <c r="AT197" i="11"/>
  <c r="AT198" i="11"/>
  <c r="AT199" i="11"/>
  <c r="AT200" i="11"/>
  <c r="AT201" i="11"/>
  <c r="AT202" i="11"/>
  <c r="AT203" i="11"/>
  <c r="AT204" i="11"/>
  <c r="AT205" i="11"/>
  <c r="AT206" i="11"/>
  <c r="AT207" i="11"/>
  <c r="AT208" i="11"/>
  <c r="AT209" i="11"/>
  <c r="AT210" i="11"/>
  <c r="AT211" i="11"/>
  <c r="AT212" i="11"/>
  <c r="AT213" i="11"/>
  <c r="AT214" i="11"/>
  <c r="AT215" i="11"/>
  <c r="AT216" i="11"/>
  <c r="AT217" i="11"/>
  <c r="AT218" i="11"/>
  <c r="AT219" i="11"/>
  <c r="AT220" i="11"/>
  <c r="AT221" i="11"/>
  <c r="AT222" i="11"/>
  <c r="AT223" i="11"/>
  <c r="AT224" i="11"/>
  <c r="AT225" i="11"/>
  <c r="AT226" i="11"/>
  <c r="AT227" i="11"/>
  <c r="AT228" i="11"/>
  <c r="AT229" i="11"/>
  <c r="AT230" i="11"/>
  <c r="AT231" i="11"/>
  <c r="AT232" i="11"/>
  <c r="AT233" i="11"/>
  <c r="AT234" i="11"/>
  <c r="AT235" i="11"/>
  <c r="AT236" i="11"/>
  <c r="AT237" i="11"/>
  <c r="AT238" i="11"/>
  <c r="AT239" i="11"/>
  <c r="AT240" i="11"/>
  <c r="AT241" i="11"/>
  <c r="AT242" i="11"/>
  <c r="AT243" i="11"/>
  <c r="AT244" i="11"/>
  <c r="AT245" i="11"/>
  <c r="AT246" i="11"/>
  <c r="AT247" i="11"/>
  <c r="AT248" i="11"/>
  <c r="AT249" i="11"/>
  <c r="AT250" i="11"/>
  <c r="AT251" i="11"/>
  <c r="AT252" i="11"/>
  <c r="AT253" i="11"/>
  <c r="AT254" i="11"/>
  <c r="AT255" i="11"/>
  <c r="AT256" i="11"/>
  <c r="AT257" i="11"/>
  <c r="AT258" i="11"/>
  <c r="AT259" i="11"/>
  <c r="AT260" i="11"/>
  <c r="AT261" i="11"/>
  <c r="AT262" i="11"/>
  <c r="AT263" i="11"/>
  <c r="AT264" i="11"/>
  <c r="AT265" i="11"/>
  <c r="AT266" i="11"/>
  <c r="AT267" i="11"/>
  <c r="AT268" i="11"/>
  <c r="AT269" i="11"/>
  <c r="AT270" i="11"/>
  <c r="AT271" i="11"/>
  <c r="AT272" i="11"/>
  <c r="AT273" i="11"/>
  <c r="AT274" i="11"/>
  <c r="AT275" i="11"/>
  <c r="AT276" i="11"/>
  <c r="AT277" i="11"/>
  <c r="AT278" i="11"/>
  <c r="AT279" i="11"/>
  <c r="AT280" i="11"/>
  <c r="AT281" i="11"/>
  <c r="AT282" i="11"/>
  <c r="AT283" i="11"/>
  <c r="AT284" i="11"/>
  <c r="AT285" i="11"/>
  <c r="AT286" i="11"/>
  <c r="AT287" i="11"/>
  <c r="AT288" i="11"/>
  <c r="AT289" i="11"/>
  <c r="AT290" i="11"/>
  <c r="AT291" i="11"/>
  <c r="AT292" i="11"/>
  <c r="AT293" i="11"/>
  <c r="AT294" i="11"/>
  <c r="AT295" i="11"/>
  <c r="AT296" i="11"/>
  <c r="AT297" i="11"/>
  <c r="AT298" i="11"/>
  <c r="AT299" i="11"/>
  <c r="AT300" i="11"/>
  <c r="AT301" i="11"/>
  <c r="AT302" i="11"/>
  <c r="AT303" i="11"/>
  <c r="AT304" i="11"/>
  <c r="AT305" i="11"/>
  <c r="AT306" i="11"/>
  <c r="AT307" i="11"/>
  <c r="AT308" i="11"/>
  <c r="AT309" i="11"/>
  <c r="AT310" i="11"/>
  <c r="AT311" i="11"/>
  <c r="AT312" i="11"/>
  <c r="AT313" i="11"/>
  <c r="AT314" i="11"/>
  <c r="AT315" i="11"/>
  <c r="AT316" i="11"/>
  <c r="AT317" i="11"/>
  <c r="AT318" i="11"/>
  <c r="AT319" i="11"/>
  <c r="AT320" i="11"/>
  <c r="AT321" i="11"/>
  <c r="AT322" i="11"/>
  <c r="AT323" i="11"/>
  <c r="AT324" i="11"/>
  <c r="AT325" i="11"/>
  <c r="AT326" i="11"/>
  <c r="AT327" i="11"/>
  <c r="AT328" i="11"/>
  <c r="AT329" i="11"/>
  <c r="AT330" i="11"/>
  <c r="AT331" i="11"/>
  <c r="AT332" i="11"/>
  <c r="AT333" i="11"/>
  <c r="AT334" i="11"/>
  <c r="AT335" i="11"/>
  <c r="AT336" i="11"/>
  <c r="AT337" i="11"/>
  <c r="AT338" i="11"/>
  <c r="AT339" i="11"/>
  <c r="AT340" i="11"/>
  <c r="AT341" i="11"/>
  <c r="AT342" i="11"/>
  <c r="AT343" i="11"/>
  <c r="AT344" i="11"/>
  <c r="AT345" i="11"/>
  <c r="AT346" i="11"/>
  <c r="AT347" i="11"/>
  <c r="AT348" i="11"/>
  <c r="AT349" i="11"/>
  <c r="AT350" i="11"/>
  <c r="AT351" i="11"/>
  <c r="AT352" i="11"/>
  <c r="AT353" i="11"/>
  <c r="AT354" i="11"/>
  <c r="AT355" i="11"/>
  <c r="AT356" i="11"/>
  <c r="AT357" i="11"/>
  <c r="AT358" i="11"/>
  <c r="AT359" i="11"/>
  <c r="AT360" i="11"/>
  <c r="AT361" i="11"/>
  <c r="AT362" i="11"/>
  <c r="AT363" i="11"/>
  <c r="AT364" i="11"/>
  <c r="AT365" i="11"/>
  <c r="AT366" i="11"/>
  <c r="AT367" i="11"/>
  <c r="AT368" i="11"/>
  <c r="AT369" i="11"/>
  <c r="AT370" i="11"/>
  <c r="AT371" i="11"/>
  <c r="AT372" i="11"/>
  <c r="AT373" i="11"/>
  <c r="AT374" i="11"/>
  <c r="AT375" i="11"/>
  <c r="AT376" i="11"/>
  <c r="AT377" i="11"/>
  <c r="AT378" i="11"/>
  <c r="AT379" i="11"/>
  <c r="AT380" i="11"/>
  <c r="AT381" i="11"/>
  <c r="AT382" i="11"/>
  <c r="AT383" i="11"/>
  <c r="AT384" i="11"/>
  <c r="AT385" i="11"/>
  <c r="AT386" i="11"/>
  <c r="AT387" i="11"/>
  <c r="AT388" i="11"/>
  <c r="AT389" i="11"/>
  <c r="AT390" i="11"/>
  <c r="AT391" i="11"/>
  <c r="AT392" i="11"/>
  <c r="AT393" i="11"/>
  <c r="AT394" i="11"/>
  <c r="AT395" i="11"/>
  <c r="AT396" i="11"/>
  <c r="AT397" i="11"/>
  <c r="AT398" i="11"/>
  <c r="AT399" i="11"/>
  <c r="AT400" i="11"/>
  <c r="AT401" i="11"/>
  <c r="AT402" i="11"/>
  <c r="AT403" i="11"/>
  <c r="AT404" i="11"/>
  <c r="AT405" i="11"/>
  <c r="AT406" i="11"/>
  <c r="AT407" i="11"/>
  <c r="AT408" i="11"/>
  <c r="AT409" i="11"/>
  <c r="AT410" i="11"/>
  <c r="AT411" i="11"/>
  <c r="AT412" i="11"/>
  <c r="AT413" i="11"/>
  <c r="AT414" i="11"/>
  <c r="AT415" i="11"/>
  <c r="AT416" i="11"/>
  <c r="AT417" i="11"/>
  <c r="AT418" i="11"/>
  <c r="AT419" i="11"/>
  <c r="AT420" i="11"/>
  <c r="AT421" i="11"/>
  <c r="AT422" i="11"/>
  <c r="AT423" i="11"/>
  <c r="AT424" i="11"/>
  <c r="AT425" i="11"/>
  <c r="AT426" i="11"/>
  <c r="AT427" i="11"/>
  <c r="AT428" i="11"/>
  <c r="AT429" i="11"/>
  <c r="AT430" i="11"/>
  <c r="AT431" i="11"/>
  <c r="AT432" i="11"/>
  <c r="AT433" i="11"/>
  <c r="AT434" i="11"/>
  <c r="AT435" i="11"/>
  <c r="AT436" i="11"/>
  <c r="AT437" i="11"/>
  <c r="AT438" i="11"/>
  <c r="AT439" i="11"/>
  <c r="AT440" i="11"/>
  <c r="AT441" i="11"/>
  <c r="AT442" i="11"/>
  <c r="AT443" i="11"/>
  <c r="AT444" i="11"/>
  <c r="AT445" i="11"/>
  <c r="AT446" i="11"/>
  <c r="AT447" i="11"/>
  <c r="AT448" i="11"/>
  <c r="AT449" i="11"/>
  <c r="AT450" i="11"/>
  <c r="AT451" i="11"/>
  <c r="AS3" i="11"/>
  <c r="AS4" i="11"/>
  <c r="AS5" i="11"/>
  <c r="AS6" i="11"/>
  <c r="AS7" i="11"/>
  <c r="AS8" i="11"/>
  <c r="AS9" i="11"/>
  <c r="AS10" i="11"/>
  <c r="AS11" i="11"/>
  <c r="AS12" i="11"/>
  <c r="AS13" i="11"/>
  <c r="AS14" i="11"/>
  <c r="AS15" i="11"/>
  <c r="AS16" i="11"/>
  <c r="AS17" i="11"/>
  <c r="AS18" i="11"/>
  <c r="AS19" i="11"/>
  <c r="AS20" i="11"/>
  <c r="AS21" i="11"/>
  <c r="AS22" i="11"/>
  <c r="AS23" i="11"/>
  <c r="AS24" i="11"/>
  <c r="AS25" i="11"/>
  <c r="AS26" i="11"/>
  <c r="AS27" i="11"/>
  <c r="AS28" i="11"/>
  <c r="AS29" i="11"/>
  <c r="AS30" i="11"/>
  <c r="AS31" i="11"/>
  <c r="AS32" i="11"/>
  <c r="AS33" i="11"/>
  <c r="AS34" i="11"/>
  <c r="AS35" i="11"/>
  <c r="AS36" i="11"/>
  <c r="AS37" i="11"/>
  <c r="AS38" i="11"/>
  <c r="AS39" i="11"/>
  <c r="AS40" i="11"/>
  <c r="AS41" i="11"/>
  <c r="AS42" i="11"/>
  <c r="AS43" i="11"/>
  <c r="AS44" i="11"/>
  <c r="AS45" i="11"/>
  <c r="AS46" i="11"/>
  <c r="AS47" i="11"/>
  <c r="AS48" i="11"/>
  <c r="AS49" i="11"/>
  <c r="AS50" i="11"/>
  <c r="AS51" i="11"/>
  <c r="AS52" i="11"/>
  <c r="AS53" i="11"/>
  <c r="AS54" i="11"/>
  <c r="AS55" i="11"/>
  <c r="AS56" i="11"/>
  <c r="AS57" i="11"/>
  <c r="AS58" i="11"/>
  <c r="AS59" i="11"/>
  <c r="AS60" i="11"/>
  <c r="AS61" i="11"/>
  <c r="AS62" i="11"/>
  <c r="AS63" i="11"/>
  <c r="AS64" i="11"/>
  <c r="AS65" i="11"/>
  <c r="AS66" i="11"/>
  <c r="AS67" i="11"/>
  <c r="AS68" i="11"/>
  <c r="AS69" i="11"/>
  <c r="AS70" i="11"/>
  <c r="AS71" i="11"/>
  <c r="AS72" i="11"/>
  <c r="AS73" i="11"/>
  <c r="AS74" i="11"/>
  <c r="AS75" i="11"/>
  <c r="AS76" i="11"/>
  <c r="AS77" i="11"/>
  <c r="AS78" i="11"/>
  <c r="AS79" i="11"/>
  <c r="AS80" i="11"/>
  <c r="AS81" i="11"/>
  <c r="AS82" i="11"/>
  <c r="AS83" i="11"/>
  <c r="AS84" i="11"/>
  <c r="AS85" i="11"/>
  <c r="AS86" i="11"/>
  <c r="AS87" i="11"/>
  <c r="AS88" i="11"/>
  <c r="AS89" i="11"/>
  <c r="AS90" i="11"/>
  <c r="AS91" i="11"/>
  <c r="AS92" i="11"/>
  <c r="AS93" i="11"/>
  <c r="AS94" i="11"/>
  <c r="AS95" i="11"/>
  <c r="AS96" i="11"/>
  <c r="AS97" i="11"/>
  <c r="AS98" i="11"/>
  <c r="AS99" i="11"/>
  <c r="AS100" i="11"/>
  <c r="AS101" i="11"/>
  <c r="AS102" i="11"/>
  <c r="AS103" i="11"/>
  <c r="AS104" i="11"/>
  <c r="AS105" i="11"/>
  <c r="AS106" i="11"/>
  <c r="AS107" i="11"/>
  <c r="AS108" i="11"/>
  <c r="AS109" i="11"/>
  <c r="AS110" i="11"/>
  <c r="AS111" i="11"/>
  <c r="AS112" i="11"/>
  <c r="AS113" i="11"/>
  <c r="AS114" i="11"/>
  <c r="AS115" i="11"/>
  <c r="AS116" i="11"/>
  <c r="AS117" i="11"/>
  <c r="AS118" i="11"/>
  <c r="AS119" i="11"/>
  <c r="AS120" i="11"/>
  <c r="AS121" i="11"/>
  <c r="AS122" i="11"/>
  <c r="AS123" i="11"/>
  <c r="AS124" i="11"/>
  <c r="AS125" i="11"/>
  <c r="AS126" i="11"/>
  <c r="AS127" i="11"/>
  <c r="AS128" i="11"/>
  <c r="AS129" i="11"/>
  <c r="AS130" i="11"/>
  <c r="AS131" i="11"/>
  <c r="AS132" i="11"/>
  <c r="AS133" i="11"/>
  <c r="AS134" i="11"/>
  <c r="AS135" i="11"/>
  <c r="AS136" i="11"/>
  <c r="AS137" i="11"/>
  <c r="AS138" i="11"/>
  <c r="AS139" i="11"/>
  <c r="AS140" i="11"/>
  <c r="AS141" i="11"/>
  <c r="AS142" i="11"/>
  <c r="AS143" i="11"/>
  <c r="AS144" i="11"/>
  <c r="AS145" i="11"/>
  <c r="AS146" i="11"/>
  <c r="AS147" i="11"/>
  <c r="AS148" i="11"/>
  <c r="AS149" i="11"/>
  <c r="AS150" i="11"/>
  <c r="AS151" i="11"/>
  <c r="AS152" i="11"/>
  <c r="AS153" i="11"/>
  <c r="AS154" i="11"/>
  <c r="AS155" i="11"/>
  <c r="AS156" i="11"/>
  <c r="AS157" i="11"/>
  <c r="AS158" i="11"/>
  <c r="AS159" i="11"/>
  <c r="AS160" i="11"/>
  <c r="AS161" i="11"/>
  <c r="AS162" i="11"/>
  <c r="AS163" i="11"/>
  <c r="AS164" i="11"/>
  <c r="AS165" i="11"/>
  <c r="AS166" i="11"/>
  <c r="AS167" i="11"/>
  <c r="AS168" i="11"/>
  <c r="AS169" i="11"/>
  <c r="AS170" i="11"/>
  <c r="AS171" i="11"/>
  <c r="AS172" i="11"/>
  <c r="AS173" i="11"/>
  <c r="AS174" i="11"/>
  <c r="AS175" i="11"/>
  <c r="AS176" i="11"/>
  <c r="AS177" i="11"/>
  <c r="AS178" i="11"/>
  <c r="AS179" i="11"/>
  <c r="AS180" i="11"/>
  <c r="AS181" i="11"/>
  <c r="AS182" i="11"/>
  <c r="AS183" i="11"/>
  <c r="AS184" i="11"/>
  <c r="AS185" i="11"/>
  <c r="AS186" i="11"/>
  <c r="AS187" i="11"/>
  <c r="AS188" i="11"/>
  <c r="AS189" i="11"/>
  <c r="AS190" i="11"/>
  <c r="AS191" i="11"/>
  <c r="AS192" i="11"/>
  <c r="AS193" i="11"/>
  <c r="AS194" i="11"/>
  <c r="AS195" i="11"/>
  <c r="AS196" i="11"/>
  <c r="AS197" i="11"/>
  <c r="AS198" i="11"/>
  <c r="AS199" i="11"/>
  <c r="AS200" i="11"/>
  <c r="AS201" i="11"/>
  <c r="AS202" i="11"/>
  <c r="AS203" i="11"/>
  <c r="AS204" i="11"/>
  <c r="AS205" i="11"/>
  <c r="AS206" i="11"/>
  <c r="AS207" i="11"/>
  <c r="AS208" i="11"/>
  <c r="AS209" i="11"/>
  <c r="AS210" i="11"/>
  <c r="AS211" i="11"/>
  <c r="AS212" i="11"/>
  <c r="AS213" i="11"/>
  <c r="AS214" i="11"/>
  <c r="AS215" i="11"/>
  <c r="AS216" i="11"/>
  <c r="AS217" i="11"/>
  <c r="AS218" i="11"/>
  <c r="AS219" i="11"/>
  <c r="AS220" i="11"/>
  <c r="AS221" i="11"/>
  <c r="AS222" i="11"/>
  <c r="AS223" i="11"/>
  <c r="AS224" i="11"/>
  <c r="AS225" i="11"/>
  <c r="AS226" i="11"/>
  <c r="AS227" i="11"/>
  <c r="AS228" i="11"/>
  <c r="AS229" i="11"/>
  <c r="AS230" i="11"/>
  <c r="AS231" i="11"/>
  <c r="AS232" i="11"/>
  <c r="AS233" i="11"/>
  <c r="AS234" i="11"/>
  <c r="AS235" i="11"/>
  <c r="AS236" i="11"/>
  <c r="AS237" i="11"/>
  <c r="AS238" i="11"/>
  <c r="AS239" i="11"/>
  <c r="AS240" i="11"/>
  <c r="AS241" i="11"/>
  <c r="AS242" i="11"/>
  <c r="AS243" i="11"/>
  <c r="AS244" i="11"/>
  <c r="AS245" i="11"/>
  <c r="AS246" i="11"/>
  <c r="AS247" i="11"/>
  <c r="AS248" i="11"/>
  <c r="AS249" i="11"/>
  <c r="AS250" i="11"/>
  <c r="AS251" i="11"/>
  <c r="AS252" i="11"/>
  <c r="AS253" i="11"/>
  <c r="AS254" i="11"/>
  <c r="AS255" i="11"/>
  <c r="AS256" i="11"/>
  <c r="AS257" i="11"/>
  <c r="AS258" i="11"/>
  <c r="AS259" i="11"/>
  <c r="AS260" i="11"/>
  <c r="AS261" i="11"/>
  <c r="AS262" i="11"/>
  <c r="AS263" i="11"/>
  <c r="AS264" i="11"/>
  <c r="AS265" i="11"/>
  <c r="AS266" i="11"/>
  <c r="AS267" i="11"/>
  <c r="AS268" i="11"/>
  <c r="AS269" i="11"/>
  <c r="AS270" i="11"/>
  <c r="AS271" i="11"/>
  <c r="AS272" i="11"/>
  <c r="AS273" i="11"/>
  <c r="AS274" i="11"/>
  <c r="AS275" i="11"/>
  <c r="AS276" i="11"/>
  <c r="AS277" i="11"/>
  <c r="AS278" i="11"/>
  <c r="AS279" i="11"/>
  <c r="AS280" i="11"/>
  <c r="AS281" i="11"/>
  <c r="AS282" i="11"/>
  <c r="AS283" i="11"/>
  <c r="AS284" i="11"/>
  <c r="AS285" i="11"/>
  <c r="AS286" i="11"/>
  <c r="AS287" i="11"/>
  <c r="AS288" i="11"/>
  <c r="AS289" i="11"/>
  <c r="AS290" i="11"/>
  <c r="AS291" i="11"/>
  <c r="AS292" i="11"/>
  <c r="AS293" i="11"/>
  <c r="AS294" i="11"/>
  <c r="AS295" i="11"/>
  <c r="AS296" i="11"/>
  <c r="AS297" i="11"/>
  <c r="AS298" i="11"/>
  <c r="AS299" i="11"/>
  <c r="AS300" i="11"/>
  <c r="AS301" i="11"/>
  <c r="AS302" i="11"/>
  <c r="AS303" i="11"/>
  <c r="AS304" i="11"/>
  <c r="AS305" i="11"/>
  <c r="AS306" i="11"/>
  <c r="AS307" i="11"/>
  <c r="AS308" i="11"/>
  <c r="AS309" i="11"/>
  <c r="AS310" i="11"/>
  <c r="AS311" i="11"/>
  <c r="AS312" i="11"/>
  <c r="AS313" i="11"/>
  <c r="AS314" i="11"/>
  <c r="AS315" i="11"/>
  <c r="AS316" i="11"/>
  <c r="AS317" i="11"/>
  <c r="AS318" i="11"/>
  <c r="AS319" i="11"/>
  <c r="AS320" i="11"/>
  <c r="AS321" i="11"/>
  <c r="AS322" i="11"/>
  <c r="AS323" i="11"/>
  <c r="AS324" i="11"/>
  <c r="AS325" i="11"/>
  <c r="AS326" i="11"/>
  <c r="AS327" i="11"/>
  <c r="AS328" i="11"/>
  <c r="AS329" i="11"/>
  <c r="AS330" i="11"/>
  <c r="AS331" i="11"/>
  <c r="AS332" i="11"/>
  <c r="AS333" i="11"/>
  <c r="AS334" i="11"/>
  <c r="AS335" i="11"/>
  <c r="AS336" i="11"/>
  <c r="AS337" i="11"/>
  <c r="AS338" i="11"/>
  <c r="AS339" i="11"/>
  <c r="AS340" i="11"/>
  <c r="AS341" i="11"/>
  <c r="AS342" i="11"/>
  <c r="AS343" i="11"/>
  <c r="AS344" i="11"/>
  <c r="AS345" i="11"/>
  <c r="AS346" i="11"/>
  <c r="AS347" i="11"/>
  <c r="AS348" i="11"/>
  <c r="AS349" i="11"/>
  <c r="AS350" i="11"/>
  <c r="AS351" i="11"/>
  <c r="AS352" i="11"/>
  <c r="AS353" i="11"/>
  <c r="AS354" i="11"/>
  <c r="AS355" i="11"/>
  <c r="AS356" i="11"/>
  <c r="AS357" i="11"/>
  <c r="AS358" i="11"/>
  <c r="AS359" i="11"/>
  <c r="AS360" i="11"/>
  <c r="AS361" i="11"/>
  <c r="AS362" i="11"/>
  <c r="AS363" i="11"/>
  <c r="AS364" i="11"/>
  <c r="AS365" i="11"/>
  <c r="AS366" i="11"/>
  <c r="AS367" i="11"/>
  <c r="AS368" i="11"/>
  <c r="AS369" i="11"/>
  <c r="AS370" i="11"/>
  <c r="AS371" i="11"/>
  <c r="AS372" i="11"/>
  <c r="AS373" i="11"/>
  <c r="AS374" i="11"/>
  <c r="AS375" i="11"/>
  <c r="AS376" i="11"/>
  <c r="AS377" i="11"/>
  <c r="AS378" i="11"/>
  <c r="AS379" i="11"/>
  <c r="AS380" i="11"/>
  <c r="AS381" i="11"/>
  <c r="AS382" i="11"/>
  <c r="AS383" i="11"/>
  <c r="AS384" i="11"/>
  <c r="AS385" i="11"/>
  <c r="AS386" i="11"/>
  <c r="AS387" i="11"/>
  <c r="AS388" i="11"/>
  <c r="AS389" i="11"/>
  <c r="AS390" i="11"/>
  <c r="AS391" i="11"/>
  <c r="AS392" i="11"/>
  <c r="AS393" i="11"/>
  <c r="AS394" i="11"/>
  <c r="AS395" i="11"/>
  <c r="AS396" i="11"/>
  <c r="AS397" i="11"/>
  <c r="AS398" i="11"/>
  <c r="AS399" i="11"/>
  <c r="AS400" i="11"/>
  <c r="AS401" i="11"/>
  <c r="AS402" i="11"/>
  <c r="AS403" i="11"/>
  <c r="AS404" i="11"/>
  <c r="AS405" i="11"/>
  <c r="AS406" i="11"/>
  <c r="AS407" i="11"/>
  <c r="AS408" i="11"/>
  <c r="AS409" i="11"/>
  <c r="AS410" i="11"/>
  <c r="AS411" i="11"/>
  <c r="AS412" i="11"/>
  <c r="AS413" i="11"/>
  <c r="AS414" i="11"/>
  <c r="AS415" i="11"/>
  <c r="AS416" i="11"/>
  <c r="AS417" i="11"/>
  <c r="AS418" i="11"/>
  <c r="AS419" i="11"/>
  <c r="AS420" i="11"/>
  <c r="AS421" i="11"/>
  <c r="AS422" i="11"/>
  <c r="AS423" i="11"/>
  <c r="AS424" i="11"/>
  <c r="AS425" i="11"/>
  <c r="AS426" i="11"/>
  <c r="AS427" i="11"/>
  <c r="AS428" i="11"/>
  <c r="AS429" i="11"/>
  <c r="AS430" i="11"/>
  <c r="AS431" i="11"/>
  <c r="AS432" i="11"/>
  <c r="AS433" i="11"/>
  <c r="AS434" i="11"/>
  <c r="AS435" i="11"/>
  <c r="AS436" i="11"/>
  <c r="AS437" i="11"/>
  <c r="AS438" i="11"/>
  <c r="AS439" i="11"/>
  <c r="AS440" i="11"/>
  <c r="AS441" i="11"/>
  <c r="AS442" i="11"/>
  <c r="AS443" i="11"/>
  <c r="AS444" i="11"/>
  <c r="AS445" i="11"/>
  <c r="AS446" i="11"/>
  <c r="AS447" i="11"/>
  <c r="AS448" i="11"/>
  <c r="AS449" i="11"/>
  <c r="AS450" i="11"/>
  <c r="AS451" i="11"/>
  <c r="AR3" i="11"/>
  <c r="AR4" i="11"/>
  <c r="AR5" i="11"/>
  <c r="AR6" i="11"/>
  <c r="AR7" i="11"/>
  <c r="AR8" i="11"/>
  <c r="AR9" i="11"/>
  <c r="AR10" i="11"/>
  <c r="AR11" i="11"/>
  <c r="AR12" i="11"/>
  <c r="AR13" i="11"/>
  <c r="AR14" i="11"/>
  <c r="AR15" i="11"/>
  <c r="AR16" i="11"/>
  <c r="AR17" i="11"/>
  <c r="AR18" i="11"/>
  <c r="AR19" i="11"/>
  <c r="AR20" i="11"/>
  <c r="AR21" i="11"/>
  <c r="AR22" i="11"/>
  <c r="AR23" i="11"/>
  <c r="AR24" i="11"/>
  <c r="AR25" i="11"/>
  <c r="AR26" i="11"/>
  <c r="AR27" i="11"/>
  <c r="AR28" i="11"/>
  <c r="AR29" i="11"/>
  <c r="AR30" i="11"/>
  <c r="AR31" i="11"/>
  <c r="AR32" i="11"/>
  <c r="AR33" i="11"/>
  <c r="AR34" i="11"/>
  <c r="AR35" i="11"/>
  <c r="AR36" i="11"/>
  <c r="AR37" i="11"/>
  <c r="AR38" i="11"/>
  <c r="AR39" i="11"/>
  <c r="AR40" i="11"/>
  <c r="AR41" i="11"/>
  <c r="AR42" i="11"/>
  <c r="AR43" i="11"/>
  <c r="AR44" i="11"/>
  <c r="AR45" i="11"/>
  <c r="AR46" i="11"/>
  <c r="AR47" i="11"/>
  <c r="AR48" i="11"/>
  <c r="AR49" i="11"/>
  <c r="AR50" i="11"/>
  <c r="AR51" i="11"/>
  <c r="AR52" i="11"/>
  <c r="AR53" i="11"/>
  <c r="AR54" i="11"/>
  <c r="AR55" i="11"/>
  <c r="AR56" i="11"/>
  <c r="AR57" i="11"/>
  <c r="AR58" i="11"/>
  <c r="AR59" i="11"/>
  <c r="AR60" i="11"/>
  <c r="AR61" i="11"/>
  <c r="AR62" i="11"/>
  <c r="AR63" i="11"/>
  <c r="AR64" i="11"/>
  <c r="AR65" i="11"/>
  <c r="AR66" i="11"/>
  <c r="AR67" i="11"/>
  <c r="AR68" i="11"/>
  <c r="AR69" i="11"/>
  <c r="AR70" i="11"/>
  <c r="AR71" i="11"/>
  <c r="AR72" i="11"/>
  <c r="AR73" i="11"/>
  <c r="AR74" i="11"/>
  <c r="AR75" i="11"/>
  <c r="AR76" i="11"/>
  <c r="AR77" i="11"/>
  <c r="AR78" i="11"/>
  <c r="AR79" i="11"/>
  <c r="AR80" i="11"/>
  <c r="AR81" i="11"/>
  <c r="AR82" i="11"/>
  <c r="AR83" i="11"/>
  <c r="AR84" i="11"/>
  <c r="AR85" i="11"/>
  <c r="AR86" i="11"/>
  <c r="AR87" i="11"/>
  <c r="AR88" i="11"/>
  <c r="AR89" i="11"/>
  <c r="AR90" i="11"/>
  <c r="AR91" i="11"/>
  <c r="AR92" i="11"/>
  <c r="AR93" i="11"/>
  <c r="AR94" i="11"/>
  <c r="AR95" i="11"/>
  <c r="AR96" i="11"/>
  <c r="AR97" i="11"/>
  <c r="AR98" i="11"/>
  <c r="AR99" i="11"/>
  <c r="AR100" i="11"/>
  <c r="AR101" i="11"/>
  <c r="AR102" i="11"/>
  <c r="AR103" i="11"/>
  <c r="AR104" i="11"/>
  <c r="AR105" i="11"/>
  <c r="AR106" i="11"/>
  <c r="AR107" i="11"/>
  <c r="AR108" i="11"/>
  <c r="AR109" i="11"/>
  <c r="AR110" i="11"/>
  <c r="AR111" i="11"/>
  <c r="AR112" i="11"/>
  <c r="AR113" i="11"/>
  <c r="AR114" i="11"/>
  <c r="AR115" i="11"/>
  <c r="AR116" i="11"/>
  <c r="AR117" i="11"/>
  <c r="AR118" i="11"/>
  <c r="AR119" i="11"/>
  <c r="AR120" i="11"/>
  <c r="AR121" i="11"/>
  <c r="AR122" i="11"/>
  <c r="AR123" i="11"/>
  <c r="AR124" i="11"/>
  <c r="AR125" i="11"/>
  <c r="AR126" i="11"/>
  <c r="AR127" i="11"/>
  <c r="AR128" i="11"/>
  <c r="AR129" i="11"/>
  <c r="AR130" i="11"/>
  <c r="AR131" i="11"/>
  <c r="AR132" i="11"/>
  <c r="AR133" i="11"/>
  <c r="AR134" i="11"/>
  <c r="AR135" i="11"/>
  <c r="AR136" i="11"/>
  <c r="AR137" i="11"/>
  <c r="AR138" i="11"/>
  <c r="AR139" i="11"/>
  <c r="AR140" i="11"/>
  <c r="AR141" i="11"/>
  <c r="AR142" i="11"/>
  <c r="AR143" i="11"/>
  <c r="AR144" i="11"/>
  <c r="AR145" i="11"/>
  <c r="AR146" i="11"/>
  <c r="AR147" i="11"/>
  <c r="AR148" i="11"/>
  <c r="AR149" i="11"/>
  <c r="AR150" i="11"/>
  <c r="AR151" i="11"/>
  <c r="AR152" i="11"/>
  <c r="AR153" i="11"/>
  <c r="AR154" i="11"/>
  <c r="AR155" i="11"/>
  <c r="AR156" i="11"/>
  <c r="AR157" i="11"/>
  <c r="AR158" i="11"/>
  <c r="AR159" i="11"/>
  <c r="AR160" i="11"/>
  <c r="AR161" i="11"/>
  <c r="AR162" i="11"/>
  <c r="AR163" i="11"/>
  <c r="AR164" i="11"/>
  <c r="AR165" i="11"/>
  <c r="AR166" i="11"/>
  <c r="AR167" i="11"/>
  <c r="AR168" i="11"/>
  <c r="AR169" i="11"/>
  <c r="AR170" i="11"/>
  <c r="AR171" i="11"/>
  <c r="AR172" i="11"/>
  <c r="AR173" i="11"/>
  <c r="AR174" i="11"/>
  <c r="AR175" i="11"/>
  <c r="AR176" i="11"/>
  <c r="AR177" i="11"/>
  <c r="AR178" i="11"/>
  <c r="AR179" i="11"/>
  <c r="AR180" i="11"/>
  <c r="AR181" i="11"/>
  <c r="AR182" i="11"/>
  <c r="AR183" i="11"/>
  <c r="AR184" i="11"/>
  <c r="AR185" i="11"/>
  <c r="AR186" i="11"/>
  <c r="AR187" i="11"/>
  <c r="AR188" i="11"/>
  <c r="AR189" i="11"/>
  <c r="AR190" i="11"/>
  <c r="AR191" i="11"/>
  <c r="AR192" i="11"/>
  <c r="AR193" i="11"/>
  <c r="AR194" i="11"/>
  <c r="AR195" i="11"/>
  <c r="AR196" i="11"/>
  <c r="AR197" i="11"/>
  <c r="AR198" i="11"/>
  <c r="AR199" i="11"/>
  <c r="AR200" i="11"/>
  <c r="AR201" i="11"/>
  <c r="AR202" i="11"/>
  <c r="AR203" i="11"/>
  <c r="AR204" i="11"/>
  <c r="AR205" i="11"/>
  <c r="AR206" i="11"/>
  <c r="AR207" i="11"/>
  <c r="AR208" i="11"/>
  <c r="AR209" i="11"/>
  <c r="AR210" i="11"/>
  <c r="AR211" i="11"/>
  <c r="AR212" i="11"/>
  <c r="AR213" i="11"/>
  <c r="AR214" i="11"/>
  <c r="AR215" i="11"/>
  <c r="AR216" i="11"/>
  <c r="AR217" i="11"/>
  <c r="AR218" i="11"/>
  <c r="AR219" i="11"/>
  <c r="AR220" i="11"/>
  <c r="AR221" i="11"/>
  <c r="AR222" i="11"/>
  <c r="AR223" i="11"/>
  <c r="AR224" i="11"/>
  <c r="AR225" i="11"/>
  <c r="AR226" i="11"/>
  <c r="AR227" i="11"/>
  <c r="AR228" i="11"/>
  <c r="AR229" i="11"/>
  <c r="AR230" i="11"/>
  <c r="AR231" i="11"/>
  <c r="AR232" i="11"/>
  <c r="AR233" i="11"/>
  <c r="AR234" i="11"/>
  <c r="AR235" i="11"/>
  <c r="AR236" i="11"/>
  <c r="AR237" i="11"/>
  <c r="AR238" i="11"/>
  <c r="AR239" i="11"/>
  <c r="AR240" i="11"/>
  <c r="AR241" i="11"/>
  <c r="AR242" i="11"/>
  <c r="AR243" i="11"/>
  <c r="AR244" i="11"/>
  <c r="AR245" i="11"/>
  <c r="AR246" i="11"/>
  <c r="AR247" i="11"/>
  <c r="AR248" i="11"/>
  <c r="AR249" i="11"/>
  <c r="AR250" i="11"/>
  <c r="AR251" i="11"/>
  <c r="AR252" i="11"/>
  <c r="AR253" i="11"/>
  <c r="AR254" i="11"/>
  <c r="AR255" i="11"/>
  <c r="AR256" i="11"/>
  <c r="AR257" i="11"/>
  <c r="AR258" i="11"/>
  <c r="AR259" i="11"/>
  <c r="AR260" i="11"/>
  <c r="AR261" i="11"/>
  <c r="AR262" i="11"/>
  <c r="AR263" i="11"/>
  <c r="AR264" i="11"/>
  <c r="AR265" i="11"/>
  <c r="AR266" i="11"/>
  <c r="AR267" i="11"/>
  <c r="AR268" i="11"/>
  <c r="AR269" i="11"/>
  <c r="AR270" i="11"/>
  <c r="AR271" i="11"/>
  <c r="AR272" i="11"/>
  <c r="AR273" i="11"/>
  <c r="AR274" i="11"/>
  <c r="AR275" i="11"/>
  <c r="AR276" i="11"/>
  <c r="AR277" i="11"/>
  <c r="AR278" i="11"/>
  <c r="AR279" i="11"/>
  <c r="AR280" i="11"/>
  <c r="AR281" i="11"/>
  <c r="AR282" i="11"/>
  <c r="AR283" i="11"/>
  <c r="AR284" i="11"/>
  <c r="AR285" i="11"/>
  <c r="AR286" i="11"/>
  <c r="AR287" i="11"/>
  <c r="AR288" i="11"/>
  <c r="AR289" i="11"/>
  <c r="AR290" i="11"/>
  <c r="AR291" i="11"/>
  <c r="AR292" i="11"/>
  <c r="AR293" i="11"/>
  <c r="AR294" i="11"/>
  <c r="AR295" i="11"/>
  <c r="AR296" i="11"/>
  <c r="AR297" i="11"/>
  <c r="AR298" i="11"/>
  <c r="AR299" i="11"/>
  <c r="AR300" i="11"/>
  <c r="AR301" i="11"/>
  <c r="AR302" i="11"/>
  <c r="AR303" i="11"/>
  <c r="AR304" i="11"/>
  <c r="AR305" i="11"/>
  <c r="AR306" i="11"/>
  <c r="AR307" i="11"/>
  <c r="AR308" i="11"/>
  <c r="AR309" i="11"/>
  <c r="AR310" i="11"/>
  <c r="AR311" i="11"/>
  <c r="AR312" i="11"/>
  <c r="AR313" i="11"/>
  <c r="AR314" i="11"/>
  <c r="AR315" i="11"/>
  <c r="AR316" i="11"/>
  <c r="AR317" i="11"/>
  <c r="AR318" i="11"/>
  <c r="AR319" i="11"/>
  <c r="AR320" i="11"/>
  <c r="AR321" i="11"/>
  <c r="AR322" i="11"/>
  <c r="AR323" i="11"/>
  <c r="AR324" i="11"/>
  <c r="AR325" i="11"/>
  <c r="AR326" i="11"/>
  <c r="AR327" i="11"/>
  <c r="AR328" i="11"/>
  <c r="AR329" i="11"/>
  <c r="AR330" i="11"/>
  <c r="AR331" i="11"/>
  <c r="AR332" i="11"/>
  <c r="AR333" i="11"/>
  <c r="AR334" i="11"/>
  <c r="AR335" i="11"/>
  <c r="AR336" i="11"/>
  <c r="AR337" i="11"/>
  <c r="AR338" i="11"/>
  <c r="AR339" i="11"/>
  <c r="AR340" i="11"/>
  <c r="AR341" i="11"/>
  <c r="AR342" i="11"/>
  <c r="AR343" i="11"/>
  <c r="AR344" i="11"/>
  <c r="AR345" i="11"/>
  <c r="AR346" i="11"/>
  <c r="AR347" i="11"/>
  <c r="AR348" i="11"/>
  <c r="AR349" i="11"/>
  <c r="AR350" i="11"/>
  <c r="AR351" i="11"/>
  <c r="AR352" i="11"/>
  <c r="AR353" i="11"/>
  <c r="AR354" i="11"/>
  <c r="AR355" i="11"/>
  <c r="AR356" i="11"/>
  <c r="AR357" i="11"/>
  <c r="AR358" i="11"/>
  <c r="AR359" i="11"/>
  <c r="AR360" i="11"/>
  <c r="AR361" i="11"/>
  <c r="AR362" i="11"/>
  <c r="AR363" i="11"/>
  <c r="AR364" i="11"/>
  <c r="AR365" i="11"/>
  <c r="AR366" i="11"/>
  <c r="AR367" i="11"/>
  <c r="AR368" i="11"/>
  <c r="AR369" i="11"/>
  <c r="AR370" i="11"/>
  <c r="AR371" i="11"/>
  <c r="AR372" i="11"/>
  <c r="AR373" i="11"/>
  <c r="AR374" i="11"/>
  <c r="AR375" i="11"/>
  <c r="AR376" i="11"/>
  <c r="AR377" i="11"/>
  <c r="AR378" i="11"/>
  <c r="AR379" i="11"/>
  <c r="AR380" i="11"/>
  <c r="AR381" i="11"/>
  <c r="AR382" i="11"/>
  <c r="AR383" i="11"/>
  <c r="AR384" i="11"/>
  <c r="AR385" i="11"/>
  <c r="AR386" i="11"/>
  <c r="AR387" i="11"/>
  <c r="AR388" i="11"/>
  <c r="AR389" i="11"/>
  <c r="AR390" i="11"/>
  <c r="AR391" i="11"/>
  <c r="AR392" i="11"/>
  <c r="AR393" i="11"/>
  <c r="AR394" i="11"/>
  <c r="AR395" i="11"/>
  <c r="AR396" i="11"/>
  <c r="AR397" i="11"/>
  <c r="AR398" i="11"/>
  <c r="AR399" i="11"/>
  <c r="AR400" i="11"/>
  <c r="AR401" i="11"/>
  <c r="AR402" i="11"/>
  <c r="AR403" i="11"/>
  <c r="AR404" i="11"/>
  <c r="AR405" i="11"/>
  <c r="AR406" i="11"/>
  <c r="AR407" i="11"/>
  <c r="AR408" i="11"/>
  <c r="AR409" i="11"/>
  <c r="AR410" i="11"/>
  <c r="AR411" i="11"/>
  <c r="AR412" i="11"/>
  <c r="AR413" i="11"/>
  <c r="AR414" i="11"/>
  <c r="AR415" i="11"/>
  <c r="AR416" i="11"/>
  <c r="AR417" i="11"/>
  <c r="AR418" i="11"/>
  <c r="AR419" i="11"/>
  <c r="AR420" i="11"/>
  <c r="AR421" i="11"/>
  <c r="AR422" i="11"/>
  <c r="AR423" i="11"/>
  <c r="AR424" i="11"/>
  <c r="AR425" i="11"/>
  <c r="AR426" i="11"/>
  <c r="AR427" i="11"/>
  <c r="AR428" i="11"/>
  <c r="AR429" i="11"/>
  <c r="AR430" i="11"/>
  <c r="AR431" i="11"/>
  <c r="AR432" i="11"/>
  <c r="AR433" i="11"/>
  <c r="AR434" i="11"/>
  <c r="AR435" i="11"/>
  <c r="AR436" i="11"/>
  <c r="AR437" i="11"/>
  <c r="AR438" i="11"/>
  <c r="AR439" i="11"/>
  <c r="AR440" i="11"/>
  <c r="AR441" i="11"/>
  <c r="AR442" i="11"/>
  <c r="AR443" i="11"/>
  <c r="AR444" i="11"/>
  <c r="AR445" i="11"/>
  <c r="AR446" i="11"/>
  <c r="AR447" i="11"/>
  <c r="AR448" i="11"/>
  <c r="AR449" i="11"/>
  <c r="AR450" i="11"/>
  <c r="AR451" i="11"/>
  <c r="AQ3" i="11"/>
  <c r="AQ4" i="11"/>
  <c r="AQ5" i="11"/>
  <c r="AQ6" i="11"/>
  <c r="AQ7" i="11"/>
  <c r="AQ8" i="11"/>
  <c r="AQ9" i="11"/>
  <c r="AQ10" i="11"/>
  <c r="AQ11" i="11"/>
  <c r="AQ12" i="11"/>
  <c r="AQ13" i="11"/>
  <c r="AQ14" i="11"/>
  <c r="AQ15" i="11"/>
  <c r="AQ16" i="11"/>
  <c r="AQ17" i="11"/>
  <c r="AQ18" i="11"/>
  <c r="AQ19" i="11"/>
  <c r="AQ20" i="11"/>
  <c r="AQ21" i="11"/>
  <c r="AQ22" i="11"/>
  <c r="AQ23" i="11"/>
  <c r="AQ24" i="11"/>
  <c r="AQ25" i="11"/>
  <c r="AQ26" i="11"/>
  <c r="AQ27" i="11"/>
  <c r="AQ28" i="11"/>
  <c r="AQ29" i="11"/>
  <c r="AQ30" i="11"/>
  <c r="AQ31" i="11"/>
  <c r="AQ32" i="11"/>
  <c r="AQ33" i="11"/>
  <c r="AQ34" i="11"/>
  <c r="AQ35" i="11"/>
  <c r="AQ36" i="11"/>
  <c r="AQ37" i="11"/>
  <c r="AQ38" i="11"/>
  <c r="AQ39" i="11"/>
  <c r="AQ40" i="11"/>
  <c r="AQ41" i="11"/>
  <c r="AQ42" i="11"/>
  <c r="AQ43" i="11"/>
  <c r="AQ44" i="11"/>
  <c r="AQ45" i="11"/>
  <c r="AQ46" i="11"/>
  <c r="AQ47" i="11"/>
  <c r="AQ48" i="11"/>
  <c r="AQ49" i="11"/>
  <c r="AQ50" i="11"/>
  <c r="AQ51" i="11"/>
  <c r="AQ52" i="11"/>
  <c r="AQ53" i="11"/>
  <c r="AQ54" i="11"/>
  <c r="AQ55" i="11"/>
  <c r="AQ56" i="11"/>
  <c r="AQ57" i="11"/>
  <c r="AQ58" i="11"/>
  <c r="AQ59" i="11"/>
  <c r="AQ60" i="11"/>
  <c r="AQ61" i="11"/>
  <c r="AQ62" i="11"/>
  <c r="AQ63" i="11"/>
  <c r="AQ64" i="11"/>
  <c r="AQ65" i="11"/>
  <c r="AQ66" i="11"/>
  <c r="AQ67" i="11"/>
  <c r="AQ68" i="11"/>
  <c r="AQ69" i="11"/>
  <c r="AQ70" i="11"/>
  <c r="AQ71" i="11"/>
  <c r="AQ72" i="11"/>
  <c r="AQ73" i="11"/>
  <c r="AQ74" i="11"/>
  <c r="AQ75" i="11"/>
  <c r="AQ76" i="11"/>
  <c r="AQ77" i="11"/>
  <c r="AQ78" i="11"/>
  <c r="AQ79" i="11"/>
  <c r="AQ80" i="11"/>
  <c r="AQ81" i="11"/>
  <c r="AQ82" i="11"/>
  <c r="AQ83" i="11"/>
  <c r="AQ84" i="11"/>
  <c r="AQ85" i="11"/>
  <c r="AQ86" i="11"/>
  <c r="AQ87" i="11"/>
  <c r="AQ88" i="11"/>
  <c r="AQ89" i="11"/>
  <c r="AQ90" i="11"/>
  <c r="AQ91" i="11"/>
  <c r="AQ92" i="11"/>
  <c r="AQ93" i="11"/>
  <c r="AQ94" i="11"/>
  <c r="AQ95" i="11"/>
  <c r="AQ96" i="11"/>
  <c r="AQ97" i="11"/>
  <c r="AQ98" i="11"/>
  <c r="AQ99" i="11"/>
  <c r="AQ100" i="11"/>
  <c r="AQ101" i="11"/>
  <c r="AQ102" i="11"/>
  <c r="AQ103" i="11"/>
  <c r="AQ104" i="11"/>
  <c r="AQ105" i="11"/>
  <c r="AQ106" i="11"/>
  <c r="AQ107" i="11"/>
  <c r="AQ108" i="11"/>
  <c r="AQ109" i="11"/>
  <c r="AQ110" i="11"/>
  <c r="AQ111" i="11"/>
  <c r="AQ112" i="11"/>
  <c r="AQ113" i="11"/>
  <c r="AQ114" i="11"/>
  <c r="AQ115" i="11"/>
  <c r="AQ116" i="11"/>
  <c r="AQ117" i="11"/>
  <c r="AQ118" i="11"/>
  <c r="AQ119" i="11"/>
  <c r="AQ120" i="11"/>
  <c r="AQ121" i="11"/>
  <c r="AQ122" i="11"/>
  <c r="AQ123" i="11"/>
  <c r="AQ124" i="11"/>
  <c r="AQ125" i="11"/>
  <c r="AQ126" i="11"/>
  <c r="AQ127" i="11"/>
  <c r="AQ128" i="11"/>
  <c r="AQ129" i="11"/>
  <c r="AQ130" i="11"/>
  <c r="AQ131" i="11"/>
  <c r="AQ132" i="11"/>
  <c r="AQ133" i="11"/>
  <c r="AQ134" i="11"/>
  <c r="AQ135" i="11"/>
  <c r="AQ136" i="11"/>
  <c r="AQ137" i="11"/>
  <c r="AQ138" i="11"/>
  <c r="AQ139" i="11"/>
  <c r="AQ140" i="11"/>
  <c r="AQ141" i="11"/>
  <c r="AQ142" i="11"/>
  <c r="AQ143" i="11"/>
  <c r="AQ144" i="11"/>
  <c r="AQ145" i="11"/>
  <c r="AQ146" i="11"/>
  <c r="AQ147" i="11"/>
  <c r="AQ148" i="11"/>
  <c r="AQ149" i="11"/>
  <c r="AQ150" i="11"/>
  <c r="AQ151" i="11"/>
  <c r="AQ152" i="11"/>
  <c r="AQ153" i="11"/>
  <c r="AQ154" i="11"/>
  <c r="AQ155" i="11"/>
  <c r="AQ156" i="11"/>
  <c r="AQ157" i="11"/>
  <c r="AQ158" i="11"/>
  <c r="AQ159" i="11"/>
  <c r="AQ160" i="11"/>
  <c r="AQ161" i="11"/>
  <c r="AQ162" i="11"/>
  <c r="AQ163" i="11"/>
  <c r="AQ164" i="11"/>
  <c r="AQ165" i="11"/>
  <c r="AQ166" i="11"/>
  <c r="AQ167" i="11"/>
  <c r="AQ168" i="11"/>
  <c r="AQ169" i="11"/>
  <c r="AQ170" i="11"/>
  <c r="AQ171" i="11"/>
  <c r="AQ172" i="11"/>
  <c r="AQ173" i="11"/>
  <c r="AQ174" i="11"/>
  <c r="AQ175" i="11"/>
  <c r="AQ176" i="11"/>
  <c r="AQ177" i="11"/>
  <c r="AQ178" i="11"/>
  <c r="AQ179" i="11"/>
  <c r="AQ180" i="11"/>
  <c r="AQ181" i="11"/>
  <c r="AQ182" i="11"/>
  <c r="AQ183" i="11"/>
  <c r="AQ184" i="11"/>
  <c r="AQ185" i="11"/>
  <c r="AQ186" i="11"/>
  <c r="AQ187" i="11"/>
  <c r="AQ188" i="11"/>
  <c r="AQ189" i="11"/>
  <c r="AQ190" i="11"/>
  <c r="AQ191" i="11"/>
  <c r="AQ192" i="11"/>
  <c r="AQ193" i="11"/>
  <c r="AQ194" i="11"/>
  <c r="AQ195" i="11"/>
  <c r="AQ196" i="11"/>
  <c r="AQ197" i="11"/>
  <c r="AQ198" i="11"/>
  <c r="AQ199" i="11"/>
  <c r="AQ200" i="11"/>
  <c r="AQ201" i="11"/>
  <c r="AQ202" i="11"/>
  <c r="AQ203" i="11"/>
  <c r="AQ204" i="11"/>
  <c r="AQ205" i="11"/>
  <c r="AQ206" i="11"/>
  <c r="AQ207" i="11"/>
  <c r="AQ208" i="11"/>
  <c r="AQ209" i="11"/>
  <c r="AQ210" i="11"/>
  <c r="AQ211" i="11"/>
  <c r="AQ212" i="11"/>
  <c r="AQ213" i="11"/>
  <c r="AQ214" i="11"/>
  <c r="AQ215" i="11"/>
  <c r="AQ216" i="11"/>
  <c r="AQ217" i="11"/>
  <c r="AQ218" i="11"/>
  <c r="AQ219" i="11"/>
  <c r="AQ220" i="11"/>
  <c r="AQ221" i="11"/>
  <c r="AQ222" i="11"/>
  <c r="AQ223" i="11"/>
  <c r="AQ224" i="11"/>
  <c r="AQ225" i="11"/>
  <c r="AQ226" i="11"/>
  <c r="AQ227" i="11"/>
  <c r="AQ228" i="11"/>
  <c r="AQ229" i="11"/>
  <c r="AQ230" i="11"/>
  <c r="AQ231" i="11"/>
  <c r="AQ232" i="11"/>
  <c r="AQ233" i="11"/>
  <c r="AQ234" i="11"/>
  <c r="AQ235" i="11"/>
  <c r="AQ236" i="11"/>
  <c r="AQ237" i="11"/>
  <c r="AQ238" i="11"/>
  <c r="AQ239" i="11"/>
  <c r="AQ240" i="11"/>
  <c r="AQ241" i="11"/>
  <c r="AQ242" i="11"/>
  <c r="AQ243" i="11"/>
  <c r="AQ244" i="11"/>
  <c r="AQ245" i="11"/>
  <c r="AQ246" i="11"/>
  <c r="AQ247" i="11"/>
  <c r="AQ248" i="11"/>
  <c r="AQ249" i="11"/>
  <c r="AQ250" i="11"/>
  <c r="AQ251" i="11"/>
  <c r="AQ252" i="11"/>
  <c r="AQ253" i="11"/>
  <c r="AQ254" i="11"/>
  <c r="AQ255" i="11"/>
  <c r="AQ256" i="11"/>
  <c r="AQ257" i="11"/>
  <c r="AQ258" i="11"/>
  <c r="AQ259" i="11"/>
  <c r="AQ260" i="11"/>
  <c r="AQ261" i="11"/>
  <c r="AQ262" i="11"/>
  <c r="AQ263" i="11"/>
  <c r="AQ264" i="11"/>
  <c r="AQ265" i="11"/>
  <c r="AQ266" i="11"/>
  <c r="AQ267" i="11"/>
  <c r="AQ268" i="11"/>
  <c r="AQ269" i="11"/>
  <c r="AQ270" i="11"/>
  <c r="AQ271" i="11"/>
  <c r="AQ272" i="11"/>
  <c r="AQ273" i="11"/>
  <c r="AQ274" i="11"/>
  <c r="AQ275" i="11"/>
  <c r="AQ276" i="11"/>
  <c r="AQ277" i="11"/>
  <c r="AQ278" i="11"/>
  <c r="AQ279" i="11"/>
  <c r="AQ280" i="11"/>
  <c r="AQ281" i="11"/>
  <c r="AQ282" i="11"/>
  <c r="AQ283" i="11"/>
  <c r="AQ284" i="11"/>
  <c r="AQ285" i="11"/>
  <c r="AQ286" i="11"/>
  <c r="AQ287" i="11"/>
  <c r="AQ288" i="11"/>
  <c r="AQ289" i="11"/>
  <c r="AQ290" i="11"/>
  <c r="AQ291" i="11"/>
  <c r="AQ292" i="11"/>
  <c r="AQ293" i="11"/>
  <c r="AQ294" i="11"/>
  <c r="AQ295" i="11"/>
  <c r="AQ296" i="11"/>
  <c r="AQ297" i="11"/>
  <c r="AQ298" i="11"/>
  <c r="AQ299" i="11"/>
  <c r="AQ300" i="11"/>
  <c r="AQ301" i="11"/>
  <c r="AQ302" i="11"/>
  <c r="AQ303" i="11"/>
  <c r="AQ304" i="11"/>
  <c r="AQ305" i="11"/>
  <c r="AQ306" i="11"/>
  <c r="AQ307" i="11"/>
  <c r="AQ308" i="11"/>
  <c r="AQ309" i="11"/>
  <c r="AQ310" i="11"/>
  <c r="AQ311" i="11"/>
  <c r="AQ312" i="11"/>
  <c r="AQ313" i="11"/>
  <c r="AQ314" i="11"/>
  <c r="AQ315" i="11"/>
  <c r="AQ316" i="11"/>
  <c r="AQ317" i="11"/>
  <c r="AQ318" i="11"/>
  <c r="AQ319" i="11"/>
  <c r="AQ320" i="11"/>
  <c r="AQ321" i="11"/>
  <c r="AQ322" i="11"/>
  <c r="AQ323" i="11"/>
  <c r="AQ324" i="11"/>
  <c r="AQ325" i="11"/>
  <c r="AQ326" i="11"/>
  <c r="AQ327" i="11"/>
  <c r="AQ328" i="11"/>
  <c r="AQ329" i="11"/>
  <c r="AQ330" i="11"/>
  <c r="AQ331" i="11"/>
  <c r="AQ332" i="11"/>
  <c r="AQ333" i="11"/>
  <c r="AQ334" i="11"/>
  <c r="AQ335" i="11"/>
  <c r="AQ336" i="11"/>
  <c r="AQ337" i="11"/>
  <c r="AQ338" i="11"/>
  <c r="AQ339" i="11"/>
  <c r="AQ340" i="11"/>
  <c r="AQ341" i="11"/>
  <c r="AQ342" i="11"/>
  <c r="AQ343" i="11"/>
  <c r="AQ344" i="11"/>
  <c r="AQ345" i="11"/>
  <c r="AQ346" i="11"/>
  <c r="AQ347" i="11"/>
  <c r="AQ348" i="11"/>
  <c r="AQ349" i="11"/>
  <c r="AQ350" i="11"/>
  <c r="AQ351" i="11"/>
  <c r="AQ352" i="11"/>
  <c r="AQ353" i="11"/>
  <c r="AQ354" i="11"/>
  <c r="AQ355" i="11"/>
  <c r="AQ356" i="11"/>
  <c r="AQ357" i="11"/>
  <c r="AQ358" i="11"/>
  <c r="AQ359" i="11"/>
  <c r="AQ360" i="11"/>
  <c r="AQ361" i="11"/>
  <c r="AQ362" i="11"/>
  <c r="AQ363" i="11"/>
  <c r="AQ364" i="11"/>
  <c r="AQ365" i="11"/>
  <c r="AQ366" i="11"/>
  <c r="AQ367" i="11"/>
  <c r="AQ368" i="11"/>
  <c r="AQ369" i="11"/>
  <c r="AQ370" i="11"/>
  <c r="AQ371" i="11"/>
  <c r="AQ372" i="11"/>
  <c r="AQ373" i="11"/>
  <c r="AQ374" i="11"/>
  <c r="AQ375" i="11"/>
  <c r="AQ376" i="11"/>
  <c r="AQ377" i="11"/>
  <c r="AQ378" i="11"/>
  <c r="AQ379" i="11"/>
  <c r="AQ380" i="11"/>
  <c r="AQ381" i="11"/>
  <c r="AQ382" i="11"/>
  <c r="AQ383" i="11"/>
  <c r="AQ384" i="11"/>
  <c r="AQ385" i="11"/>
  <c r="AQ386" i="11"/>
  <c r="AQ387" i="11"/>
  <c r="AQ388" i="11"/>
  <c r="AQ389" i="11"/>
  <c r="AQ390" i="11"/>
  <c r="AQ391" i="11"/>
  <c r="AQ392" i="11"/>
  <c r="AQ393" i="11"/>
  <c r="AQ394" i="11"/>
  <c r="AQ395" i="11"/>
  <c r="AQ396" i="11"/>
  <c r="AQ397" i="11"/>
  <c r="AQ398" i="11"/>
  <c r="AQ399" i="11"/>
  <c r="AQ400" i="11"/>
  <c r="AQ401" i="11"/>
  <c r="AQ402" i="11"/>
  <c r="AQ403" i="11"/>
  <c r="AQ404" i="11"/>
  <c r="AQ405" i="11"/>
  <c r="AQ406" i="11"/>
  <c r="AQ407" i="11"/>
  <c r="AQ408" i="11"/>
  <c r="AQ409" i="11"/>
  <c r="AQ410" i="11"/>
  <c r="AQ411" i="11"/>
  <c r="AQ412" i="11"/>
  <c r="AQ413" i="11"/>
  <c r="AQ414" i="11"/>
  <c r="AQ415" i="11"/>
  <c r="AQ416" i="11"/>
  <c r="AQ417" i="11"/>
  <c r="AQ418" i="11"/>
  <c r="AQ419" i="11"/>
  <c r="AQ420" i="11"/>
  <c r="AQ421" i="11"/>
  <c r="AQ422" i="11"/>
  <c r="AQ423" i="11"/>
  <c r="AQ424" i="11"/>
  <c r="AQ425" i="11"/>
  <c r="AQ426" i="11"/>
  <c r="AQ427" i="11"/>
  <c r="AQ428" i="11"/>
  <c r="AQ429" i="11"/>
  <c r="AQ430" i="11"/>
  <c r="AQ431" i="11"/>
  <c r="AQ432" i="11"/>
  <c r="AQ433" i="11"/>
  <c r="AQ434" i="11"/>
  <c r="AQ435" i="11"/>
  <c r="AQ436" i="11"/>
  <c r="AQ437" i="11"/>
  <c r="AQ438" i="11"/>
  <c r="AQ439" i="11"/>
  <c r="AQ440" i="11"/>
  <c r="AQ441" i="11"/>
  <c r="AQ442" i="11"/>
  <c r="AQ443" i="11"/>
  <c r="AQ444" i="11"/>
  <c r="AQ445" i="11"/>
  <c r="AQ446" i="11"/>
  <c r="AQ447" i="11"/>
  <c r="AQ448" i="11"/>
  <c r="AQ449" i="11"/>
  <c r="AQ450" i="11"/>
  <c r="AQ451" i="11"/>
  <c r="AP3" i="11"/>
  <c r="AP4" i="11"/>
  <c r="AP5" i="11"/>
  <c r="AP6" i="11"/>
  <c r="AP7" i="11"/>
  <c r="AP8" i="11"/>
  <c r="AP9" i="11"/>
  <c r="AP10" i="11"/>
  <c r="AP11" i="11"/>
  <c r="AP12" i="11"/>
  <c r="AP13" i="11"/>
  <c r="AP14" i="11"/>
  <c r="AP15" i="11"/>
  <c r="AP16" i="11"/>
  <c r="AP17" i="11"/>
  <c r="AP18" i="11"/>
  <c r="AP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64" i="11"/>
  <c r="AP65" i="11"/>
  <c r="AP66" i="11"/>
  <c r="AP67" i="11"/>
  <c r="AP68" i="11"/>
  <c r="AP69" i="11"/>
  <c r="AP70" i="11"/>
  <c r="AP71" i="11"/>
  <c r="AP72" i="11"/>
  <c r="AP73" i="11"/>
  <c r="AP74" i="11"/>
  <c r="AP75" i="11"/>
  <c r="AP76" i="11"/>
  <c r="AP77" i="11"/>
  <c r="AP78" i="11"/>
  <c r="AP79" i="11"/>
  <c r="AP80" i="11"/>
  <c r="AP81" i="11"/>
  <c r="AP82" i="11"/>
  <c r="AP83" i="11"/>
  <c r="AP84" i="11"/>
  <c r="AP85" i="11"/>
  <c r="AP86" i="11"/>
  <c r="AP87" i="11"/>
  <c r="AP88" i="11"/>
  <c r="AP89" i="11"/>
  <c r="AP90" i="11"/>
  <c r="AP91" i="11"/>
  <c r="AP92" i="11"/>
  <c r="AP93" i="11"/>
  <c r="AP94" i="11"/>
  <c r="AP95" i="11"/>
  <c r="AP96" i="11"/>
  <c r="AP97" i="11"/>
  <c r="AP98" i="11"/>
  <c r="AP99" i="11"/>
  <c r="AP100" i="11"/>
  <c r="AP101" i="11"/>
  <c r="AP102" i="11"/>
  <c r="AP103" i="11"/>
  <c r="AP104" i="11"/>
  <c r="AP105" i="11"/>
  <c r="AP106" i="11"/>
  <c r="AP107" i="11"/>
  <c r="AP108" i="11"/>
  <c r="AP109" i="11"/>
  <c r="AP110" i="11"/>
  <c r="AP111" i="11"/>
  <c r="AP112" i="11"/>
  <c r="AP113" i="11"/>
  <c r="AP114" i="11"/>
  <c r="AP115" i="11"/>
  <c r="AP116" i="11"/>
  <c r="AP117" i="11"/>
  <c r="AP118" i="11"/>
  <c r="AP119" i="11"/>
  <c r="AP120" i="11"/>
  <c r="AP121" i="11"/>
  <c r="AP122" i="11"/>
  <c r="AP123" i="11"/>
  <c r="AP124" i="11"/>
  <c r="AP125" i="11"/>
  <c r="AP126" i="11"/>
  <c r="AP127" i="11"/>
  <c r="AP128" i="11"/>
  <c r="AP129" i="11"/>
  <c r="AP130" i="11"/>
  <c r="AP131" i="11"/>
  <c r="AP132" i="11"/>
  <c r="AP133" i="11"/>
  <c r="AP134" i="11"/>
  <c r="AP135" i="11"/>
  <c r="AP136" i="11"/>
  <c r="AP137" i="11"/>
  <c r="AP138" i="11"/>
  <c r="AP139" i="11"/>
  <c r="AP140" i="11"/>
  <c r="AP141" i="11"/>
  <c r="AP142" i="11"/>
  <c r="AP143" i="11"/>
  <c r="AP144" i="11"/>
  <c r="AP145" i="11"/>
  <c r="AP146" i="11"/>
  <c r="AP147" i="11"/>
  <c r="AP148" i="11"/>
  <c r="AP149" i="11"/>
  <c r="AP150" i="11"/>
  <c r="AP151" i="11"/>
  <c r="AP152" i="11"/>
  <c r="AP153" i="11"/>
  <c r="AP154" i="11"/>
  <c r="AP155" i="11"/>
  <c r="AP156" i="11"/>
  <c r="AP157" i="11"/>
  <c r="AP158" i="11"/>
  <c r="AP159" i="11"/>
  <c r="AP160" i="11"/>
  <c r="AP161" i="11"/>
  <c r="AP162" i="11"/>
  <c r="AP163" i="11"/>
  <c r="AP164" i="11"/>
  <c r="AP165" i="11"/>
  <c r="AP166" i="11"/>
  <c r="AP167" i="11"/>
  <c r="AP168" i="11"/>
  <c r="AP169" i="11"/>
  <c r="AP170" i="11"/>
  <c r="AP171" i="11"/>
  <c r="AP172" i="11"/>
  <c r="AP173" i="11"/>
  <c r="AP174" i="11"/>
  <c r="AP175" i="11"/>
  <c r="AP176" i="11"/>
  <c r="AP177" i="11"/>
  <c r="AP178" i="11"/>
  <c r="AP179" i="11"/>
  <c r="AP180" i="11"/>
  <c r="AP181" i="11"/>
  <c r="AP182" i="11"/>
  <c r="AP183" i="11"/>
  <c r="AP184" i="11"/>
  <c r="AP185" i="11"/>
  <c r="AP186" i="11"/>
  <c r="AP187" i="11"/>
  <c r="AP188" i="11"/>
  <c r="AP189" i="11"/>
  <c r="AP190" i="11"/>
  <c r="AP191" i="11"/>
  <c r="AP192" i="11"/>
  <c r="AP193" i="11"/>
  <c r="AP194" i="11"/>
  <c r="AP195" i="11"/>
  <c r="AP196" i="11"/>
  <c r="AP197" i="11"/>
  <c r="AP198" i="11"/>
  <c r="AP199" i="11"/>
  <c r="AP200" i="11"/>
  <c r="AP201" i="11"/>
  <c r="AP202" i="11"/>
  <c r="AP203" i="11"/>
  <c r="AP204" i="11"/>
  <c r="AP205" i="11"/>
  <c r="AP206" i="11"/>
  <c r="AP207" i="11"/>
  <c r="AP208" i="11"/>
  <c r="AP209" i="11"/>
  <c r="AP210" i="11"/>
  <c r="AP211" i="11"/>
  <c r="AP212" i="11"/>
  <c r="AP213" i="11"/>
  <c r="AP214" i="11"/>
  <c r="AP215" i="11"/>
  <c r="AP216" i="11"/>
  <c r="AP217" i="11"/>
  <c r="AP218" i="11"/>
  <c r="AP219" i="11"/>
  <c r="AP220" i="11"/>
  <c r="AP221" i="11"/>
  <c r="AP222" i="11"/>
  <c r="AP223" i="11"/>
  <c r="AP224" i="11"/>
  <c r="AP225" i="11"/>
  <c r="AP226" i="11"/>
  <c r="AP227" i="11"/>
  <c r="AP228" i="11"/>
  <c r="AP229" i="11"/>
  <c r="AP230" i="11"/>
  <c r="AP231" i="11"/>
  <c r="AP232" i="11"/>
  <c r="AP233" i="11"/>
  <c r="AP234" i="11"/>
  <c r="AP235" i="11"/>
  <c r="AP236" i="11"/>
  <c r="AP237" i="11"/>
  <c r="AP238" i="11"/>
  <c r="AP239" i="11"/>
  <c r="AP240" i="11"/>
  <c r="AP241" i="11"/>
  <c r="AP242" i="11"/>
  <c r="AP243" i="11"/>
  <c r="AP244" i="11"/>
  <c r="AP245" i="11"/>
  <c r="AP246" i="11"/>
  <c r="AP247" i="11"/>
  <c r="AP248" i="11"/>
  <c r="AP249" i="11"/>
  <c r="AP250" i="11"/>
  <c r="AP251" i="11"/>
  <c r="AP252" i="11"/>
  <c r="AP253" i="11"/>
  <c r="AP254" i="11"/>
  <c r="AP255" i="11"/>
  <c r="AP256" i="11"/>
  <c r="AP257" i="11"/>
  <c r="AP258" i="11"/>
  <c r="AP259" i="11"/>
  <c r="AP260" i="11"/>
  <c r="AP261" i="11"/>
  <c r="AP262" i="11"/>
  <c r="AP263" i="11"/>
  <c r="AP264" i="11"/>
  <c r="AP265" i="11"/>
  <c r="AP266" i="11"/>
  <c r="AP267" i="11"/>
  <c r="AP268" i="11"/>
  <c r="AP269" i="11"/>
  <c r="AP270" i="11"/>
  <c r="AP271" i="11"/>
  <c r="AP272" i="11"/>
  <c r="AP273" i="11"/>
  <c r="AP274" i="11"/>
  <c r="AP275" i="11"/>
  <c r="AP276" i="11"/>
  <c r="AP277" i="11"/>
  <c r="AP278" i="11"/>
  <c r="AP279" i="11"/>
  <c r="AP280" i="11"/>
  <c r="AP281" i="11"/>
  <c r="AP282" i="11"/>
  <c r="AP283" i="11"/>
  <c r="AP284" i="11"/>
  <c r="AP285" i="11"/>
  <c r="AP286" i="11"/>
  <c r="AP287" i="11"/>
  <c r="AP288" i="11"/>
  <c r="AP289" i="11"/>
  <c r="AP290" i="11"/>
  <c r="AP291" i="11"/>
  <c r="AP292" i="11"/>
  <c r="AP293" i="11"/>
  <c r="AP294" i="11"/>
  <c r="AP295" i="11"/>
  <c r="AP296" i="11"/>
  <c r="AP297" i="11"/>
  <c r="AP298" i="11"/>
  <c r="AP299" i="11"/>
  <c r="AP300" i="11"/>
  <c r="AP301" i="11"/>
  <c r="AP302" i="11"/>
  <c r="AP303" i="11"/>
  <c r="AP304" i="11"/>
  <c r="AP305" i="11"/>
  <c r="AP306" i="11"/>
  <c r="AP307" i="11"/>
  <c r="AP308" i="11"/>
  <c r="AP309" i="11"/>
  <c r="AP310" i="11"/>
  <c r="AP311" i="11"/>
  <c r="AP312" i="11"/>
  <c r="AP313" i="11"/>
  <c r="AP314" i="11"/>
  <c r="AP315" i="11"/>
  <c r="AP316" i="11"/>
  <c r="AP317" i="11"/>
  <c r="AP318" i="11"/>
  <c r="AP319" i="11"/>
  <c r="AP320" i="11"/>
  <c r="AP321" i="11"/>
  <c r="AP322" i="11"/>
  <c r="AP323" i="11"/>
  <c r="AP324" i="11"/>
  <c r="AP325" i="11"/>
  <c r="AP326" i="11"/>
  <c r="AP327" i="11"/>
  <c r="AP328" i="11"/>
  <c r="AP329" i="11"/>
  <c r="AP330" i="11"/>
  <c r="AP331" i="11"/>
  <c r="AP332" i="11"/>
  <c r="AP333" i="11"/>
  <c r="AP334" i="11"/>
  <c r="AP335" i="11"/>
  <c r="AP336" i="11"/>
  <c r="AP337" i="11"/>
  <c r="AP338" i="11"/>
  <c r="AP339" i="11"/>
  <c r="AP340" i="11"/>
  <c r="AP341" i="11"/>
  <c r="AP342" i="11"/>
  <c r="AP343" i="11"/>
  <c r="AP344" i="11"/>
  <c r="AP345" i="11"/>
  <c r="AP346" i="11"/>
  <c r="AP347" i="11"/>
  <c r="AP348" i="11"/>
  <c r="AP349" i="11"/>
  <c r="AP350" i="11"/>
  <c r="AP351" i="11"/>
  <c r="AP352" i="11"/>
  <c r="AP353" i="11"/>
  <c r="AP354" i="11"/>
  <c r="AP355" i="11"/>
  <c r="AP356" i="11"/>
  <c r="AP357" i="11"/>
  <c r="AP358" i="11"/>
  <c r="AP359" i="11"/>
  <c r="AP360" i="11"/>
  <c r="AP361" i="11"/>
  <c r="AP362" i="11"/>
  <c r="AP363" i="11"/>
  <c r="AP364" i="11"/>
  <c r="AP365" i="11"/>
  <c r="AP366" i="11"/>
  <c r="AP367" i="11"/>
  <c r="AP368" i="11"/>
  <c r="AP369" i="11"/>
  <c r="AP370" i="11"/>
  <c r="AP371" i="11"/>
  <c r="AP372" i="11"/>
  <c r="AP373" i="11"/>
  <c r="AP374" i="11"/>
  <c r="AP375" i="11"/>
  <c r="AP376" i="11"/>
  <c r="AP377" i="11"/>
  <c r="AP378" i="11"/>
  <c r="AP379" i="11"/>
  <c r="AP380" i="11"/>
  <c r="AP381" i="11"/>
  <c r="AP382" i="11"/>
  <c r="AP383" i="11"/>
  <c r="AP384" i="11"/>
  <c r="AP385" i="11"/>
  <c r="AP386" i="11"/>
  <c r="AP387" i="11"/>
  <c r="AP388" i="11"/>
  <c r="AP389" i="11"/>
  <c r="AP390" i="11"/>
  <c r="AP391" i="11"/>
  <c r="AP392" i="11"/>
  <c r="AP393" i="11"/>
  <c r="AP394" i="11"/>
  <c r="AP395" i="11"/>
  <c r="AP396" i="11"/>
  <c r="AP397" i="11"/>
  <c r="AP398" i="11"/>
  <c r="AP399" i="11"/>
  <c r="AP400" i="11"/>
  <c r="AP401" i="11"/>
  <c r="AP402" i="11"/>
  <c r="AP403" i="11"/>
  <c r="AP404" i="11"/>
  <c r="AP405" i="11"/>
  <c r="AP406" i="11"/>
  <c r="AP407" i="11"/>
  <c r="AP408" i="11"/>
  <c r="AP409" i="11"/>
  <c r="AP410" i="11"/>
  <c r="AP411" i="11"/>
  <c r="AP412" i="11"/>
  <c r="AP413" i="11"/>
  <c r="AP414" i="11"/>
  <c r="AP415" i="11"/>
  <c r="AP416" i="11"/>
  <c r="AP417" i="11"/>
  <c r="AP418" i="11"/>
  <c r="AP419" i="11"/>
  <c r="AP420" i="11"/>
  <c r="AP421" i="11"/>
  <c r="AP422" i="11"/>
  <c r="AP423" i="11"/>
  <c r="AP424" i="11"/>
  <c r="AP425" i="11"/>
  <c r="AP426" i="11"/>
  <c r="AP427" i="11"/>
  <c r="AP428" i="11"/>
  <c r="AP429" i="11"/>
  <c r="AP430" i="11"/>
  <c r="AP431" i="11"/>
  <c r="AP432" i="11"/>
  <c r="AP433" i="11"/>
  <c r="AP434" i="11"/>
  <c r="AP435" i="11"/>
  <c r="AP436" i="11"/>
  <c r="AP437" i="11"/>
  <c r="AP438" i="11"/>
  <c r="AP439" i="11"/>
  <c r="AP440" i="11"/>
  <c r="AP441" i="11"/>
  <c r="AP442" i="11"/>
  <c r="AP443" i="11"/>
  <c r="AP444" i="11"/>
  <c r="AP445" i="11"/>
  <c r="AP446" i="11"/>
  <c r="AP447" i="11"/>
  <c r="AP448" i="11"/>
  <c r="AP449" i="11"/>
  <c r="AP450" i="11"/>
  <c r="AP451" i="11"/>
  <c r="AO3" i="11"/>
  <c r="AO4" i="11"/>
  <c r="AO5" i="11"/>
  <c r="AO6" i="11"/>
  <c r="AO7" i="11"/>
  <c r="AO8" i="11"/>
  <c r="AO9" i="11"/>
  <c r="AO10" i="11"/>
  <c r="AO11" i="11"/>
  <c r="AO12" i="11"/>
  <c r="AO13" i="11"/>
  <c r="AO14" i="11"/>
  <c r="AO15" i="11"/>
  <c r="AO16" i="11"/>
  <c r="AO17" i="11"/>
  <c r="AO18" i="11"/>
  <c r="AO19" i="11"/>
  <c r="AO20" i="11"/>
  <c r="AO21" i="11"/>
  <c r="AO22" i="11"/>
  <c r="AO23" i="11"/>
  <c r="AO24" i="11"/>
  <c r="AO25" i="11"/>
  <c r="AO26" i="11"/>
  <c r="AO27" i="11"/>
  <c r="AO28" i="11"/>
  <c r="AO29" i="11"/>
  <c r="AO30" i="11"/>
  <c r="AO31" i="11"/>
  <c r="AO32" i="11"/>
  <c r="AO33" i="11"/>
  <c r="AO34" i="11"/>
  <c r="AO35" i="11"/>
  <c r="AO36" i="11"/>
  <c r="AO37" i="11"/>
  <c r="AO38" i="11"/>
  <c r="AO39" i="11"/>
  <c r="AO40" i="11"/>
  <c r="AO41" i="11"/>
  <c r="AO42" i="11"/>
  <c r="AO43" i="11"/>
  <c r="AO44" i="11"/>
  <c r="AO45" i="11"/>
  <c r="AO46" i="11"/>
  <c r="AO47" i="11"/>
  <c r="AO48" i="11"/>
  <c r="AO49" i="11"/>
  <c r="AO50" i="11"/>
  <c r="AO51" i="11"/>
  <c r="AO52" i="11"/>
  <c r="AO53" i="11"/>
  <c r="AO54" i="11"/>
  <c r="AO55" i="11"/>
  <c r="AO56" i="11"/>
  <c r="AO57" i="11"/>
  <c r="AO58" i="11"/>
  <c r="AO59" i="11"/>
  <c r="AO60" i="11"/>
  <c r="AO61" i="11"/>
  <c r="AO62" i="11"/>
  <c r="AO63" i="11"/>
  <c r="AO64" i="11"/>
  <c r="AO65" i="11"/>
  <c r="AO66" i="11"/>
  <c r="AO67" i="11"/>
  <c r="AO68" i="11"/>
  <c r="AO69" i="11"/>
  <c r="AO70" i="11"/>
  <c r="AO71" i="11"/>
  <c r="AO72" i="11"/>
  <c r="AO73" i="11"/>
  <c r="AO74" i="11"/>
  <c r="AO75" i="11"/>
  <c r="AO76" i="11"/>
  <c r="AO77" i="11"/>
  <c r="AO78" i="11"/>
  <c r="AO79" i="11"/>
  <c r="AO80" i="11"/>
  <c r="AO81" i="11"/>
  <c r="AO82" i="11"/>
  <c r="AO83" i="11"/>
  <c r="AO84" i="11"/>
  <c r="AO85" i="11"/>
  <c r="AO86" i="11"/>
  <c r="AO87" i="11"/>
  <c r="AO88" i="11"/>
  <c r="AO89" i="11"/>
  <c r="AO90" i="11"/>
  <c r="AO91" i="11"/>
  <c r="AO92" i="11"/>
  <c r="AO93" i="11"/>
  <c r="AO94" i="11"/>
  <c r="AO95" i="11"/>
  <c r="AO96" i="11"/>
  <c r="AO97" i="11"/>
  <c r="AO98" i="11"/>
  <c r="AO99" i="11"/>
  <c r="AO100" i="11"/>
  <c r="AO101" i="11"/>
  <c r="AO102" i="11"/>
  <c r="AO103" i="11"/>
  <c r="AO104" i="11"/>
  <c r="AO105" i="11"/>
  <c r="AO106" i="11"/>
  <c r="AO107" i="11"/>
  <c r="AO108" i="11"/>
  <c r="AO109" i="11"/>
  <c r="AO110" i="11"/>
  <c r="AO111" i="11"/>
  <c r="AO112" i="11"/>
  <c r="AO113" i="11"/>
  <c r="AO114" i="11"/>
  <c r="AO115" i="11"/>
  <c r="AO116" i="11"/>
  <c r="AO117" i="11"/>
  <c r="AO118" i="11"/>
  <c r="AO119" i="11"/>
  <c r="AO120" i="11"/>
  <c r="AO121" i="11"/>
  <c r="AO122" i="11"/>
  <c r="AO123" i="11"/>
  <c r="AO124" i="11"/>
  <c r="AO125" i="11"/>
  <c r="AO126" i="11"/>
  <c r="AO127" i="11"/>
  <c r="AO128" i="11"/>
  <c r="AO129" i="11"/>
  <c r="AO130" i="11"/>
  <c r="AO131" i="11"/>
  <c r="AO132" i="11"/>
  <c r="AO133" i="11"/>
  <c r="AO134" i="11"/>
  <c r="AO135" i="11"/>
  <c r="AO136" i="11"/>
  <c r="AO137" i="11"/>
  <c r="AO138" i="11"/>
  <c r="AO139" i="11"/>
  <c r="AO140" i="11"/>
  <c r="AO141" i="11"/>
  <c r="AO142" i="11"/>
  <c r="AO143" i="11"/>
  <c r="AO144" i="11"/>
  <c r="AO145" i="11"/>
  <c r="AO146" i="11"/>
  <c r="AO147" i="11"/>
  <c r="AO148" i="11"/>
  <c r="AO149" i="11"/>
  <c r="AO150" i="11"/>
  <c r="AO151" i="11"/>
  <c r="AO152" i="11"/>
  <c r="AO153" i="11"/>
  <c r="AO154" i="11"/>
  <c r="AO155" i="11"/>
  <c r="AO156" i="11"/>
  <c r="AO157" i="11"/>
  <c r="AO158" i="11"/>
  <c r="AO159" i="11"/>
  <c r="AO160" i="11"/>
  <c r="AO161" i="11"/>
  <c r="AO162" i="11"/>
  <c r="AO163" i="11"/>
  <c r="AO164" i="11"/>
  <c r="AO165" i="11"/>
  <c r="AO166" i="11"/>
  <c r="AO167" i="11"/>
  <c r="AO168" i="11"/>
  <c r="AO169" i="11"/>
  <c r="AO170" i="11"/>
  <c r="AO171" i="11"/>
  <c r="AO172" i="11"/>
  <c r="AO173" i="11"/>
  <c r="AO174" i="11"/>
  <c r="AO175" i="11"/>
  <c r="AO176" i="11"/>
  <c r="AO177" i="11"/>
  <c r="AO178" i="11"/>
  <c r="AO179" i="11"/>
  <c r="AO180" i="11"/>
  <c r="AO181" i="11"/>
  <c r="AO182" i="11"/>
  <c r="AO183" i="11"/>
  <c r="AO184" i="11"/>
  <c r="AO185" i="11"/>
  <c r="AO186" i="11"/>
  <c r="AO187" i="11"/>
  <c r="AO188" i="11"/>
  <c r="AO189" i="11"/>
  <c r="AO190" i="11"/>
  <c r="AO191" i="11"/>
  <c r="AO192" i="11"/>
  <c r="AO193" i="11"/>
  <c r="AO194" i="11"/>
  <c r="AO195" i="11"/>
  <c r="AO196" i="11"/>
  <c r="AO197" i="11"/>
  <c r="AO198" i="11"/>
  <c r="AO199" i="11"/>
  <c r="AO200" i="11"/>
  <c r="AO201" i="11"/>
  <c r="AO202" i="11"/>
  <c r="AO203" i="11"/>
  <c r="AO204" i="11"/>
  <c r="AO205" i="11"/>
  <c r="AO206" i="11"/>
  <c r="AO207" i="11"/>
  <c r="AO208" i="11"/>
  <c r="AO209" i="11"/>
  <c r="AO210" i="11"/>
  <c r="AO211" i="11"/>
  <c r="AO212" i="11"/>
  <c r="AO213" i="11"/>
  <c r="AO214" i="11"/>
  <c r="AO215" i="11"/>
  <c r="AO216" i="11"/>
  <c r="AO217" i="11"/>
  <c r="AO218" i="11"/>
  <c r="AO219" i="11"/>
  <c r="AO220" i="11"/>
  <c r="AO221" i="11"/>
  <c r="AO222" i="11"/>
  <c r="AO223" i="11"/>
  <c r="AO224" i="11"/>
  <c r="AO225" i="11"/>
  <c r="AO226" i="11"/>
  <c r="AO227" i="11"/>
  <c r="AO228" i="11"/>
  <c r="AO229" i="11"/>
  <c r="AO230" i="11"/>
  <c r="AO231" i="11"/>
  <c r="AO232" i="11"/>
  <c r="AO233" i="11"/>
  <c r="AO234" i="11"/>
  <c r="AO235" i="11"/>
  <c r="AO236" i="11"/>
  <c r="AO237" i="11"/>
  <c r="AO238" i="11"/>
  <c r="AO239" i="11"/>
  <c r="AO240" i="11"/>
  <c r="AO241" i="11"/>
  <c r="AO242" i="11"/>
  <c r="AO243" i="11"/>
  <c r="AO244" i="11"/>
  <c r="AO245" i="11"/>
  <c r="AO246" i="11"/>
  <c r="AO247" i="11"/>
  <c r="AO248" i="11"/>
  <c r="AO249" i="11"/>
  <c r="AO250" i="11"/>
  <c r="AO251" i="11"/>
  <c r="AO252" i="11"/>
  <c r="AO253" i="11"/>
  <c r="AO254" i="11"/>
  <c r="AO255" i="11"/>
  <c r="AO256" i="11"/>
  <c r="AO257" i="11"/>
  <c r="AO258" i="11"/>
  <c r="AO259" i="11"/>
  <c r="AO260" i="11"/>
  <c r="AO261" i="11"/>
  <c r="AO262" i="11"/>
  <c r="AO263" i="11"/>
  <c r="AO264" i="11"/>
  <c r="AO265" i="11"/>
  <c r="AO266" i="11"/>
  <c r="AO267" i="11"/>
  <c r="AO268" i="11"/>
  <c r="AO269" i="11"/>
  <c r="AO270" i="11"/>
  <c r="AO271" i="11"/>
  <c r="AO272" i="11"/>
  <c r="AO273" i="11"/>
  <c r="AO274" i="11"/>
  <c r="AO275" i="11"/>
  <c r="AO276" i="11"/>
  <c r="AO277" i="11"/>
  <c r="AO278" i="11"/>
  <c r="AO279" i="11"/>
  <c r="AO280" i="11"/>
  <c r="AO281" i="11"/>
  <c r="AO282" i="11"/>
  <c r="AO283" i="11"/>
  <c r="AO284" i="11"/>
  <c r="AO285" i="11"/>
  <c r="AO286" i="11"/>
  <c r="AO287" i="11"/>
  <c r="AO288" i="11"/>
  <c r="AO289" i="11"/>
  <c r="AO290" i="11"/>
  <c r="AO291" i="11"/>
  <c r="AO292" i="11"/>
  <c r="AO293" i="11"/>
  <c r="AO294" i="11"/>
  <c r="AO295" i="11"/>
  <c r="AO296" i="11"/>
  <c r="AO297" i="11"/>
  <c r="AO298" i="11"/>
  <c r="AO299" i="11"/>
  <c r="AO300" i="11"/>
  <c r="AO301" i="11"/>
  <c r="AO302" i="11"/>
  <c r="AO303" i="11"/>
  <c r="AO304" i="11"/>
  <c r="AO305" i="11"/>
  <c r="AO306" i="11"/>
  <c r="AO307" i="11"/>
  <c r="AO308" i="11"/>
  <c r="AO309" i="11"/>
  <c r="AO310" i="11"/>
  <c r="AO311" i="11"/>
  <c r="AO312" i="11"/>
  <c r="AO313" i="11"/>
  <c r="AO314" i="11"/>
  <c r="AO315" i="11"/>
  <c r="AO316" i="11"/>
  <c r="AO317" i="11"/>
  <c r="AO318" i="11"/>
  <c r="AO319" i="11"/>
  <c r="AO320" i="11"/>
  <c r="AO321" i="11"/>
  <c r="AO322" i="11"/>
  <c r="AO323" i="11"/>
  <c r="AO324" i="11"/>
  <c r="AO325" i="11"/>
  <c r="AO326" i="11"/>
  <c r="AO327" i="11"/>
  <c r="AO328" i="11"/>
  <c r="AO329" i="11"/>
  <c r="AO330" i="11"/>
  <c r="AO331" i="11"/>
  <c r="AO332" i="11"/>
  <c r="AO333" i="11"/>
  <c r="AO334" i="11"/>
  <c r="AO335" i="11"/>
  <c r="AO336" i="11"/>
  <c r="AO337" i="11"/>
  <c r="AO338" i="11"/>
  <c r="AO339" i="11"/>
  <c r="AO340" i="11"/>
  <c r="AO341" i="11"/>
  <c r="AO342" i="11"/>
  <c r="AO343" i="11"/>
  <c r="AO344" i="11"/>
  <c r="AO345" i="11"/>
  <c r="AO346" i="11"/>
  <c r="AO347" i="11"/>
  <c r="AO348" i="11"/>
  <c r="AO349" i="11"/>
  <c r="AO350" i="11"/>
  <c r="AO351" i="11"/>
  <c r="AO352" i="11"/>
  <c r="AO353" i="11"/>
  <c r="AO354" i="11"/>
  <c r="AO355" i="11"/>
  <c r="AO356" i="11"/>
  <c r="AO357" i="11"/>
  <c r="AO358" i="11"/>
  <c r="AO359" i="11"/>
  <c r="AO360" i="11"/>
  <c r="AO361" i="11"/>
  <c r="AO362" i="11"/>
  <c r="AO363" i="11"/>
  <c r="AO364" i="11"/>
  <c r="AO365" i="11"/>
  <c r="AO366" i="11"/>
  <c r="AO367" i="11"/>
  <c r="AO368" i="11"/>
  <c r="AO369" i="11"/>
  <c r="AO370" i="11"/>
  <c r="AO371" i="11"/>
  <c r="AO372" i="11"/>
  <c r="AO373" i="11"/>
  <c r="AO374" i="11"/>
  <c r="AO375" i="11"/>
  <c r="AO376" i="11"/>
  <c r="AO377" i="11"/>
  <c r="AO378" i="11"/>
  <c r="AO379" i="11"/>
  <c r="AO380" i="11"/>
  <c r="AO381" i="11"/>
  <c r="AO382" i="11"/>
  <c r="AO383" i="11"/>
  <c r="AO384" i="11"/>
  <c r="AO385" i="11"/>
  <c r="AO386" i="11"/>
  <c r="AO387" i="11"/>
  <c r="AO388" i="11"/>
  <c r="AO389" i="11"/>
  <c r="AO390" i="11"/>
  <c r="AO391" i="11"/>
  <c r="AO392" i="11"/>
  <c r="AO393" i="11"/>
  <c r="AO394" i="11"/>
  <c r="AO395" i="11"/>
  <c r="AO396" i="11"/>
  <c r="AO397" i="11"/>
  <c r="AO398" i="11"/>
  <c r="AO399" i="11"/>
  <c r="AO400" i="11"/>
  <c r="AO401" i="11"/>
  <c r="AO402" i="11"/>
  <c r="AO403" i="11"/>
  <c r="AO404" i="11"/>
  <c r="AO405" i="11"/>
  <c r="AO406" i="11"/>
  <c r="AO407" i="11"/>
  <c r="AO408" i="11"/>
  <c r="AO409" i="11"/>
  <c r="AO410" i="11"/>
  <c r="AO411" i="11"/>
  <c r="AO412" i="11"/>
  <c r="AO413" i="11"/>
  <c r="AO414" i="11"/>
  <c r="AO415" i="11"/>
  <c r="AO416" i="11"/>
  <c r="AO417" i="11"/>
  <c r="AO418" i="11"/>
  <c r="AO419" i="11"/>
  <c r="AO420" i="11"/>
  <c r="AO421" i="11"/>
  <c r="AO422" i="11"/>
  <c r="AO423" i="11"/>
  <c r="AO424" i="11"/>
  <c r="AO425" i="11"/>
  <c r="AO426" i="11"/>
  <c r="AO427" i="11"/>
  <c r="AO428" i="11"/>
  <c r="AO429" i="11"/>
  <c r="AO430" i="11"/>
  <c r="AO431" i="11"/>
  <c r="AO432" i="11"/>
  <c r="AO433" i="11"/>
  <c r="AO434" i="11"/>
  <c r="AO435" i="11"/>
  <c r="AO436" i="11"/>
  <c r="AO437" i="11"/>
  <c r="AO438" i="11"/>
  <c r="AO439" i="11"/>
  <c r="AO440" i="11"/>
  <c r="AO441" i="11"/>
  <c r="AO442" i="11"/>
  <c r="AO443" i="11"/>
  <c r="AO444" i="11"/>
  <c r="AO445" i="11"/>
  <c r="AO446" i="11"/>
  <c r="AO447" i="11"/>
  <c r="AO448" i="11"/>
  <c r="AO449" i="11"/>
  <c r="AO450" i="11"/>
  <c r="AO451" i="11"/>
  <c r="AN3" i="11"/>
  <c r="AN4" i="11"/>
  <c r="AN5" i="11"/>
  <c r="AN6" i="11"/>
  <c r="AN7" i="11"/>
  <c r="AN8" i="11"/>
  <c r="AN9" i="11"/>
  <c r="AN10" i="11"/>
  <c r="AN11" i="11"/>
  <c r="AN12" i="11"/>
  <c r="AN13" i="11"/>
  <c r="AN14" i="11"/>
  <c r="AN15" i="11"/>
  <c r="AN16" i="11"/>
  <c r="AN17" i="11"/>
  <c r="AN18" i="11"/>
  <c r="AN19" i="11"/>
  <c r="AN20" i="11"/>
  <c r="AN21" i="11"/>
  <c r="AN22" i="11"/>
  <c r="AN23" i="11"/>
  <c r="AN24" i="11"/>
  <c r="AN25" i="11"/>
  <c r="AN26" i="11"/>
  <c r="AN27" i="11"/>
  <c r="AN28" i="11"/>
  <c r="AN29" i="11"/>
  <c r="AN30" i="11"/>
  <c r="AN31" i="11"/>
  <c r="AN32" i="11"/>
  <c r="AN33" i="11"/>
  <c r="AN34" i="11"/>
  <c r="AN35" i="11"/>
  <c r="AN36" i="11"/>
  <c r="AN37" i="11"/>
  <c r="AN38" i="11"/>
  <c r="AN39" i="11"/>
  <c r="AN40" i="11"/>
  <c r="AN41" i="11"/>
  <c r="AN42" i="11"/>
  <c r="AN43" i="11"/>
  <c r="AN44" i="11"/>
  <c r="AN45" i="11"/>
  <c r="AN46" i="11"/>
  <c r="AN47" i="11"/>
  <c r="AN48" i="11"/>
  <c r="AN49" i="11"/>
  <c r="AN50" i="11"/>
  <c r="AN51" i="11"/>
  <c r="AN52" i="11"/>
  <c r="AN53" i="11"/>
  <c r="AN54" i="11"/>
  <c r="AN55" i="11"/>
  <c r="AN56" i="11"/>
  <c r="AN57" i="11"/>
  <c r="AN58" i="11"/>
  <c r="AN59" i="11"/>
  <c r="AN60" i="11"/>
  <c r="AN61" i="11"/>
  <c r="AN62" i="11"/>
  <c r="AN63" i="11"/>
  <c r="AN64" i="11"/>
  <c r="AN65" i="11"/>
  <c r="AN66" i="11"/>
  <c r="AN67" i="11"/>
  <c r="AN68" i="11"/>
  <c r="AN69" i="11"/>
  <c r="AN70" i="11"/>
  <c r="AN71" i="11"/>
  <c r="AN72" i="11"/>
  <c r="AN73" i="11"/>
  <c r="AN74" i="11"/>
  <c r="AN75" i="11"/>
  <c r="AN76" i="11"/>
  <c r="AN77" i="11"/>
  <c r="AN78" i="11"/>
  <c r="AN79" i="11"/>
  <c r="AN80" i="11"/>
  <c r="AN81" i="11"/>
  <c r="AN82" i="11"/>
  <c r="AN83" i="11"/>
  <c r="AN84" i="11"/>
  <c r="AN85" i="11"/>
  <c r="AN86" i="11"/>
  <c r="AN87" i="11"/>
  <c r="AN88" i="11"/>
  <c r="AN89" i="11"/>
  <c r="AN90" i="11"/>
  <c r="AN91" i="11"/>
  <c r="AN92" i="11"/>
  <c r="AN93" i="11"/>
  <c r="AN94" i="11"/>
  <c r="AN95" i="11"/>
  <c r="AN96" i="11"/>
  <c r="AN97" i="11"/>
  <c r="AN98" i="11"/>
  <c r="AN99" i="11"/>
  <c r="AN100" i="11"/>
  <c r="AN101" i="11"/>
  <c r="AN102" i="11"/>
  <c r="AN103" i="11"/>
  <c r="AN104" i="11"/>
  <c r="AN105" i="11"/>
  <c r="AN106" i="11"/>
  <c r="AN107" i="11"/>
  <c r="AN108" i="11"/>
  <c r="AN109" i="11"/>
  <c r="AN110" i="11"/>
  <c r="AN111" i="11"/>
  <c r="AN112" i="11"/>
  <c r="AN113" i="11"/>
  <c r="AN114" i="11"/>
  <c r="AN115" i="11"/>
  <c r="AN116" i="11"/>
  <c r="AN117" i="11"/>
  <c r="AN118" i="11"/>
  <c r="AN119" i="11"/>
  <c r="AN120" i="11"/>
  <c r="AN121" i="11"/>
  <c r="AN122" i="11"/>
  <c r="AN123" i="11"/>
  <c r="AN124" i="11"/>
  <c r="AN125" i="11"/>
  <c r="AN126" i="11"/>
  <c r="AN127" i="11"/>
  <c r="AN128" i="11"/>
  <c r="AN129" i="11"/>
  <c r="AN130" i="11"/>
  <c r="AN131" i="11"/>
  <c r="AN132" i="11"/>
  <c r="AN133" i="11"/>
  <c r="AN134" i="11"/>
  <c r="AN135" i="11"/>
  <c r="AN136" i="11"/>
  <c r="AN137" i="11"/>
  <c r="AN138" i="11"/>
  <c r="AN139" i="11"/>
  <c r="AN140" i="11"/>
  <c r="AN141" i="11"/>
  <c r="AN142" i="11"/>
  <c r="AN143" i="11"/>
  <c r="AN144" i="11"/>
  <c r="AN145" i="11"/>
  <c r="AN146" i="11"/>
  <c r="AN147" i="11"/>
  <c r="AN148" i="11"/>
  <c r="AN149" i="11"/>
  <c r="AN150" i="11"/>
  <c r="AN151" i="11"/>
  <c r="AN152" i="11"/>
  <c r="AN153" i="11"/>
  <c r="AN154" i="11"/>
  <c r="AN155" i="11"/>
  <c r="AN156" i="11"/>
  <c r="AN157" i="11"/>
  <c r="AN158" i="11"/>
  <c r="AN159" i="11"/>
  <c r="AN160" i="11"/>
  <c r="AN161" i="11"/>
  <c r="AN162" i="11"/>
  <c r="AN163" i="11"/>
  <c r="AN164" i="11"/>
  <c r="AN165" i="11"/>
  <c r="AN166" i="11"/>
  <c r="AN167" i="11"/>
  <c r="AN168" i="11"/>
  <c r="AN169" i="11"/>
  <c r="AN170" i="11"/>
  <c r="AN171" i="11"/>
  <c r="AN172" i="11"/>
  <c r="AN173" i="11"/>
  <c r="AN174" i="11"/>
  <c r="AN175" i="11"/>
  <c r="AN176" i="11"/>
  <c r="AN177" i="11"/>
  <c r="AN178" i="11"/>
  <c r="AN179" i="11"/>
  <c r="AN180" i="11"/>
  <c r="AN181" i="11"/>
  <c r="AN182" i="11"/>
  <c r="AN183" i="11"/>
  <c r="AN184" i="11"/>
  <c r="AN185" i="11"/>
  <c r="AN186" i="11"/>
  <c r="AN187" i="11"/>
  <c r="AN188" i="11"/>
  <c r="AN189" i="11"/>
  <c r="AN190" i="11"/>
  <c r="AN191" i="11"/>
  <c r="AN192" i="11"/>
  <c r="AN193" i="11"/>
  <c r="AN194" i="11"/>
  <c r="AN195" i="11"/>
  <c r="AN196" i="11"/>
  <c r="AN197" i="11"/>
  <c r="AN198" i="11"/>
  <c r="AN199" i="11"/>
  <c r="AN200" i="11"/>
  <c r="AN201" i="11"/>
  <c r="AN202" i="11"/>
  <c r="AN203" i="11"/>
  <c r="AN204" i="11"/>
  <c r="AN205" i="11"/>
  <c r="AN206" i="11"/>
  <c r="AN207" i="11"/>
  <c r="AN208" i="11"/>
  <c r="AN209" i="11"/>
  <c r="AN210" i="11"/>
  <c r="AN211" i="11"/>
  <c r="AN212" i="11"/>
  <c r="AN213" i="11"/>
  <c r="AN214" i="11"/>
  <c r="AN215" i="11"/>
  <c r="AN216" i="11"/>
  <c r="AN217" i="11"/>
  <c r="AN218" i="11"/>
  <c r="AN219" i="11"/>
  <c r="AN220" i="11"/>
  <c r="AN221" i="11"/>
  <c r="AN222" i="11"/>
  <c r="AN223" i="11"/>
  <c r="AN224" i="11"/>
  <c r="AN225" i="11"/>
  <c r="AN226" i="11"/>
  <c r="AN227" i="11"/>
  <c r="AN228" i="11"/>
  <c r="AN229" i="11"/>
  <c r="AN230" i="11"/>
  <c r="AN231" i="11"/>
  <c r="AN232" i="11"/>
  <c r="AN233" i="11"/>
  <c r="AN234" i="11"/>
  <c r="AN235" i="11"/>
  <c r="AN236" i="11"/>
  <c r="AN237" i="11"/>
  <c r="AN238" i="11"/>
  <c r="AN239" i="11"/>
  <c r="AN240" i="11"/>
  <c r="AN241" i="11"/>
  <c r="AN242" i="11"/>
  <c r="AN243" i="11"/>
  <c r="AN244" i="11"/>
  <c r="AN245" i="11"/>
  <c r="AN246" i="11"/>
  <c r="AN247" i="11"/>
  <c r="AN248" i="11"/>
  <c r="AN249" i="11"/>
  <c r="AN250" i="11"/>
  <c r="AN251" i="11"/>
  <c r="AN252" i="11"/>
  <c r="AN253" i="11"/>
  <c r="AN254" i="11"/>
  <c r="AN255" i="11"/>
  <c r="AN256" i="11"/>
  <c r="AN257" i="11"/>
  <c r="AN258" i="11"/>
  <c r="AN259" i="11"/>
  <c r="AN260" i="11"/>
  <c r="AN261" i="11"/>
  <c r="AN262" i="11"/>
  <c r="AN263" i="11"/>
  <c r="AN264" i="11"/>
  <c r="AN265" i="11"/>
  <c r="AN266" i="11"/>
  <c r="AN267" i="11"/>
  <c r="AN268" i="11"/>
  <c r="AN269" i="11"/>
  <c r="AN270" i="11"/>
  <c r="AN271" i="11"/>
  <c r="AN272" i="11"/>
  <c r="AN273" i="11"/>
  <c r="AN274" i="11"/>
  <c r="AN275" i="11"/>
  <c r="AN276" i="11"/>
  <c r="AN277" i="11"/>
  <c r="AN278" i="11"/>
  <c r="AN279" i="11"/>
  <c r="AN280" i="11"/>
  <c r="AN281" i="11"/>
  <c r="AN282" i="11"/>
  <c r="AN283" i="11"/>
  <c r="AN284" i="11"/>
  <c r="AN285" i="11"/>
  <c r="AN286" i="11"/>
  <c r="AN287" i="11"/>
  <c r="AN288" i="11"/>
  <c r="AN289" i="11"/>
  <c r="AN290" i="11"/>
  <c r="AN291" i="11"/>
  <c r="AN292" i="11"/>
  <c r="AN293" i="11"/>
  <c r="AN294" i="11"/>
  <c r="AN295" i="11"/>
  <c r="AN296" i="11"/>
  <c r="AN297" i="11"/>
  <c r="AN298" i="11"/>
  <c r="AN299" i="11"/>
  <c r="AN300" i="11"/>
  <c r="AN301" i="11"/>
  <c r="AN302" i="11"/>
  <c r="AN303" i="11"/>
  <c r="AN304" i="11"/>
  <c r="AN305" i="11"/>
  <c r="AN306" i="11"/>
  <c r="AN307" i="11"/>
  <c r="AN308" i="11"/>
  <c r="AN309" i="11"/>
  <c r="AN310" i="11"/>
  <c r="AN311" i="11"/>
  <c r="AN312" i="11"/>
  <c r="AN313" i="11"/>
  <c r="AN314" i="11"/>
  <c r="AN315" i="11"/>
  <c r="AN316" i="11"/>
  <c r="AN317" i="11"/>
  <c r="AN318" i="11"/>
  <c r="AN319" i="11"/>
  <c r="AN320" i="11"/>
  <c r="AN321" i="11"/>
  <c r="AN322" i="11"/>
  <c r="AN323" i="11"/>
  <c r="AN324" i="11"/>
  <c r="AN325" i="11"/>
  <c r="AN326" i="11"/>
  <c r="AN327" i="11"/>
  <c r="AN328" i="11"/>
  <c r="AN329" i="11"/>
  <c r="AN330" i="11"/>
  <c r="AN331" i="11"/>
  <c r="AN332" i="11"/>
  <c r="AN333" i="11"/>
  <c r="AN334" i="11"/>
  <c r="AN335" i="11"/>
  <c r="AN336" i="11"/>
  <c r="AN337" i="11"/>
  <c r="AN338" i="11"/>
  <c r="AN339" i="11"/>
  <c r="AN340" i="11"/>
  <c r="AN341" i="11"/>
  <c r="AN342" i="11"/>
  <c r="AN343" i="11"/>
  <c r="AN344" i="11"/>
  <c r="AN345" i="11"/>
  <c r="AN346" i="11"/>
  <c r="AN347" i="11"/>
  <c r="AN348" i="11"/>
  <c r="AN349" i="11"/>
  <c r="AN350" i="11"/>
  <c r="AN351" i="11"/>
  <c r="AN352" i="11"/>
  <c r="AN353" i="11"/>
  <c r="AN354" i="11"/>
  <c r="AN355" i="11"/>
  <c r="AN356" i="11"/>
  <c r="AN357" i="11"/>
  <c r="AN358" i="11"/>
  <c r="AN359" i="11"/>
  <c r="AN360" i="11"/>
  <c r="AN361" i="11"/>
  <c r="AN362" i="11"/>
  <c r="AN363" i="11"/>
  <c r="AN364" i="11"/>
  <c r="AN365" i="11"/>
  <c r="AN366" i="11"/>
  <c r="AN367" i="11"/>
  <c r="AN368" i="11"/>
  <c r="AN369" i="11"/>
  <c r="AN370" i="11"/>
  <c r="AN371" i="11"/>
  <c r="AN372" i="11"/>
  <c r="AN373" i="11"/>
  <c r="AN374" i="11"/>
  <c r="AN375" i="11"/>
  <c r="AN376" i="11"/>
  <c r="AN377" i="11"/>
  <c r="AN378" i="11"/>
  <c r="AN379" i="11"/>
  <c r="AN380" i="11"/>
  <c r="AN381" i="11"/>
  <c r="AN382" i="11"/>
  <c r="AN383" i="11"/>
  <c r="AN384" i="11"/>
  <c r="AN385" i="11"/>
  <c r="AN386" i="11"/>
  <c r="AN387" i="11"/>
  <c r="AN388" i="11"/>
  <c r="AN389" i="11"/>
  <c r="AN390" i="11"/>
  <c r="AN391" i="11"/>
  <c r="AN392" i="11"/>
  <c r="AN393" i="11"/>
  <c r="AN394" i="11"/>
  <c r="AN395" i="11"/>
  <c r="AN396" i="11"/>
  <c r="AN397" i="11"/>
  <c r="AN398" i="11"/>
  <c r="AN399" i="11"/>
  <c r="AN400" i="11"/>
  <c r="AN401" i="11"/>
  <c r="AN402" i="11"/>
  <c r="AN403" i="11"/>
  <c r="AN404" i="11"/>
  <c r="AN405" i="11"/>
  <c r="AN406" i="11"/>
  <c r="AN407" i="11"/>
  <c r="AN408" i="11"/>
  <c r="AN409" i="11"/>
  <c r="AN410" i="11"/>
  <c r="AN411" i="11"/>
  <c r="AN412" i="11"/>
  <c r="AN413" i="11"/>
  <c r="AN414" i="11"/>
  <c r="AN415" i="11"/>
  <c r="AN416" i="11"/>
  <c r="AN417" i="11"/>
  <c r="AN418" i="11"/>
  <c r="AN419" i="11"/>
  <c r="AN420" i="11"/>
  <c r="AN421" i="11"/>
  <c r="AN422" i="11"/>
  <c r="AN423" i="11"/>
  <c r="AN424" i="11"/>
  <c r="AN425" i="11"/>
  <c r="AN426" i="11"/>
  <c r="AN427" i="11"/>
  <c r="AN428" i="11"/>
  <c r="AN429" i="11"/>
  <c r="AN430" i="11"/>
  <c r="AN431" i="11"/>
  <c r="AN432" i="11"/>
  <c r="AN433" i="11"/>
  <c r="AN434" i="11"/>
  <c r="AN435" i="11"/>
  <c r="AN436" i="11"/>
  <c r="AN437" i="11"/>
  <c r="AN438" i="11"/>
  <c r="AN439" i="11"/>
  <c r="AN440" i="11"/>
  <c r="AN441" i="11"/>
  <c r="AN442" i="11"/>
  <c r="AN443" i="11"/>
  <c r="AN444" i="11"/>
  <c r="AN445" i="11"/>
  <c r="AN446" i="11"/>
  <c r="AN447" i="11"/>
  <c r="AN448" i="11"/>
  <c r="AN449" i="11"/>
  <c r="AN450" i="11"/>
  <c r="AN451" i="11"/>
  <c r="AM3" i="11"/>
  <c r="AM4" i="11"/>
  <c r="AM5" i="11"/>
  <c r="AM6" i="11"/>
  <c r="AM7" i="11"/>
  <c r="AM8" i="11"/>
  <c r="AM9" i="11"/>
  <c r="AM10" i="11"/>
  <c r="AM11" i="11"/>
  <c r="AM12" i="11"/>
  <c r="AM13" i="11"/>
  <c r="AM14" i="11"/>
  <c r="AM15" i="11"/>
  <c r="AM16" i="11"/>
  <c r="AM17" i="11"/>
  <c r="AM18" i="11"/>
  <c r="AM19" i="11"/>
  <c r="AM20" i="11"/>
  <c r="AM21" i="11"/>
  <c r="AM22" i="11"/>
  <c r="AM23" i="11"/>
  <c r="AM24" i="11"/>
  <c r="AM25" i="11"/>
  <c r="AM26" i="11"/>
  <c r="AM27" i="11"/>
  <c r="AM28" i="11"/>
  <c r="AM29" i="11"/>
  <c r="AM30" i="11"/>
  <c r="AM31" i="11"/>
  <c r="AM32" i="11"/>
  <c r="AM33" i="11"/>
  <c r="AM34" i="11"/>
  <c r="AM35" i="11"/>
  <c r="AM36" i="11"/>
  <c r="AM37" i="11"/>
  <c r="AM38" i="11"/>
  <c r="AM39" i="11"/>
  <c r="AM40" i="11"/>
  <c r="AM41" i="11"/>
  <c r="AM42" i="11"/>
  <c r="AM43" i="11"/>
  <c r="AM44" i="11"/>
  <c r="AM45" i="11"/>
  <c r="AM46" i="11"/>
  <c r="AM47" i="11"/>
  <c r="AM48" i="11"/>
  <c r="AM49" i="11"/>
  <c r="AM50" i="11"/>
  <c r="AM51" i="11"/>
  <c r="AM52" i="11"/>
  <c r="AM53" i="11"/>
  <c r="AM54" i="11"/>
  <c r="AM55" i="11"/>
  <c r="AM56" i="11"/>
  <c r="AM57" i="11"/>
  <c r="AM58" i="11"/>
  <c r="AM59" i="11"/>
  <c r="AM60" i="11"/>
  <c r="AM61" i="11"/>
  <c r="AM62" i="11"/>
  <c r="AM63" i="11"/>
  <c r="AM64" i="11"/>
  <c r="AM65" i="11"/>
  <c r="AM66" i="11"/>
  <c r="AM67" i="11"/>
  <c r="AM68" i="11"/>
  <c r="AM69" i="11"/>
  <c r="AM70" i="11"/>
  <c r="AM71" i="11"/>
  <c r="AM72" i="11"/>
  <c r="AM73" i="11"/>
  <c r="AM74" i="11"/>
  <c r="AM75" i="11"/>
  <c r="AM76" i="11"/>
  <c r="AM77" i="11"/>
  <c r="AM78" i="11"/>
  <c r="AM79" i="11"/>
  <c r="AM80" i="11"/>
  <c r="AM81" i="11"/>
  <c r="AM82" i="11"/>
  <c r="AM83" i="11"/>
  <c r="AM84" i="11"/>
  <c r="AM85" i="11"/>
  <c r="AM86" i="11"/>
  <c r="AM87" i="11"/>
  <c r="AM88" i="11"/>
  <c r="AM89" i="11"/>
  <c r="AM90" i="11"/>
  <c r="AM91" i="11"/>
  <c r="AM92" i="11"/>
  <c r="AM93" i="11"/>
  <c r="AM94" i="11"/>
  <c r="AM95" i="11"/>
  <c r="AM96" i="11"/>
  <c r="AM97" i="11"/>
  <c r="AM98" i="11"/>
  <c r="AM99" i="11"/>
  <c r="AM100" i="11"/>
  <c r="AM101" i="11"/>
  <c r="AM102" i="11"/>
  <c r="AM103" i="11"/>
  <c r="AM104" i="11"/>
  <c r="AM105" i="11"/>
  <c r="AM106" i="11"/>
  <c r="AM107" i="11"/>
  <c r="AM108" i="11"/>
  <c r="AM109" i="11"/>
  <c r="AM110" i="11"/>
  <c r="AM111" i="11"/>
  <c r="AM112" i="11"/>
  <c r="AM113" i="11"/>
  <c r="AM114" i="11"/>
  <c r="AM115" i="11"/>
  <c r="AM116" i="11"/>
  <c r="AM117" i="11"/>
  <c r="AM118" i="11"/>
  <c r="AM119" i="11"/>
  <c r="AM120" i="11"/>
  <c r="AM121" i="11"/>
  <c r="AM122" i="11"/>
  <c r="AM123" i="11"/>
  <c r="AM124" i="11"/>
  <c r="AM125" i="11"/>
  <c r="AM126" i="11"/>
  <c r="AM127" i="11"/>
  <c r="AM128" i="11"/>
  <c r="AM129" i="11"/>
  <c r="AM130" i="11"/>
  <c r="AM131" i="11"/>
  <c r="AM132" i="11"/>
  <c r="AM133" i="11"/>
  <c r="AM134" i="11"/>
  <c r="AM135" i="11"/>
  <c r="AM136" i="11"/>
  <c r="AM137" i="11"/>
  <c r="AM138" i="11"/>
  <c r="AM139" i="11"/>
  <c r="AM140" i="11"/>
  <c r="AM141" i="11"/>
  <c r="AM142" i="11"/>
  <c r="AM143" i="11"/>
  <c r="AM144" i="11"/>
  <c r="AM145" i="11"/>
  <c r="AM146" i="11"/>
  <c r="AM147" i="11"/>
  <c r="AM148" i="11"/>
  <c r="AM149" i="11"/>
  <c r="AM150" i="11"/>
  <c r="AM151" i="11"/>
  <c r="AM152" i="11"/>
  <c r="AM153" i="11"/>
  <c r="AM154" i="11"/>
  <c r="AM155" i="11"/>
  <c r="AM156" i="11"/>
  <c r="AM157" i="11"/>
  <c r="AM158" i="11"/>
  <c r="AM159" i="11"/>
  <c r="AM160" i="11"/>
  <c r="AM161" i="11"/>
  <c r="AM162" i="11"/>
  <c r="AM163" i="11"/>
  <c r="AM164" i="11"/>
  <c r="AM165" i="11"/>
  <c r="AM166" i="11"/>
  <c r="AM167" i="11"/>
  <c r="AM168" i="11"/>
  <c r="AM169" i="11"/>
  <c r="AM170" i="11"/>
  <c r="AM171" i="11"/>
  <c r="AM172" i="11"/>
  <c r="AM173" i="11"/>
  <c r="AM174" i="11"/>
  <c r="AM175" i="11"/>
  <c r="AM176" i="11"/>
  <c r="AM177" i="11"/>
  <c r="AM178" i="11"/>
  <c r="AM179" i="11"/>
  <c r="AM180" i="11"/>
  <c r="AM181" i="11"/>
  <c r="AM182" i="11"/>
  <c r="AM183" i="11"/>
  <c r="AM184" i="11"/>
  <c r="AM185" i="11"/>
  <c r="AM186" i="11"/>
  <c r="AM187" i="11"/>
  <c r="AM188" i="11"/>
  <c r="AM189" i="11"/>
  <c r="AM190" i="11"/>
  <c r="AM191" i="11"/>
  <c r="AM192" i="11"/>
  <c r="AM193" i="11"/>
  <c r="AM194" i="11"/>
  <c r="AM195" i="11"/>
  <c r="AM196" i="11"/>
  <c r="AM197" i="11"/>
  <c r="AM198" i="11"/>
  <c r="AM199" i="11"/>
  <c r="AM200" i="11"/>
  <c r="AM201" i="11"/>
  <c r="AM202" i="11"/>
  <c r="AM203" i="11"/>
  <c r="AM204" i="11"/>
  <c r="AM205" i="11"/>
  <c r="AM206" i="11"/>
  <c r="AM207" i="11"/>
  <c r="AM208" i="11"/>
  <c r="AM209" i="11"/>
  <c r="AM210" i="11"/>
  <c r="AM211" i="11"/>
  <c r="AM212" i="11"/>
  <c r="AM213" i="11"/>
  <c r="AM214" i="11"/>
  <c r="AM215" i="11"/>
  <c r="AM216" i="11"/>
  <c r="AM217" i="11"/>
  <c r="AM218" i="11"/>
  <c r="AM219" i="11"/>
  <c r="AM220" i="11"/>
  <c r="AM221" i="11"/>
  <c r="AM222" i="11"/>
  <c r="AM223" i="11"/>
  <c r="AM224" i="11"/>
  <c r="AM225" i="11"/>
  <c r="AM226" i="11"/>
  <c r="AM227" i="11"/>
  <c r="AM228" i="11"/>
  <c r="AM229" i="11"/>
  <c r="AM230" i="11"/>
  <c r="AM231" i="11"/>
  <c r="AM232" i="11"/>
  <c r="AM233" i="11"/>
  <c r="AM234" i="11"/>
  <c r="AM235" i="11"/>
  <c r="AM236" i="11"/>
  <c r="AM237" i="11"/>
  <c r="AM238" i="11"/>
  <c r="AM239" i="11"/>
  <c r="AM240" i="11"/>
  <c r="AM241" i="11"/>
  <c r="AM242" i="11"/>
  <c r="AM243" i="11"/>
  <c r="AM244" i="11"/>
  <c r="AM245" i="11"/>
  <c r="AM246" i="11"/>
  <c r="AM247" i="11"/>
  <c r="AM248" i="11"/>
  <c r="AM249" i="11"/>
  <c r="AM250" i="11"/>
  <c r="AM251" i="11"/>
  <c r="AM252" i="11"/>
  <c r="AM253" i="11"/>
  <c r="AM254" i="11"/>
  <c r="AM255" i="11"/>
  <c r="AM256" i="11"/>
  <c r="AM257" i="11"/>
  <c r="AM258" i="11"/>
  <c r="AM259" i="11"/>
  <c r="AM260" i="11"/>
  <c r="AM261" i="11"/>
  <c r="AM262" i="11"/>
  <c r="AM263" i="11"/>
  <c r="AM264" i="11"/>
  <c r="AM265" i="11"/>
  <c r="AM266" i="11"/>
  <c r="AM267" i="11"/>
  <c r="AM268" i="11"/>
  <c r="AM269" i="11"/>
  <c r="AM270" i="11"/>
  <c r="AM271" i="11"/>
  <c r="AM272" i="11"/>
  <c r="AM273" i="11"/>
  <c r="AM274" i="11"/>
  <c r="AM275" i="11"/>
  <c r="AM276" i="11"/>
  <c r="AM277" i="11"/>
  <c r="AM278" i="11"/>
  <c r="AM279" i="11"/>
  <c r="AM280" i="11"/>
  <c r="AM281" i="11"/>
  <c r="AM282" i="11"/>
  <c r="AM283" i="11"/>
  <c r="AM284" i="11"/>
  <c r="AM285" i="11"/>
  <c r="AM286" i="11"/>
  <c r="AM287" i="11"/>
  <c r="AM288" i="11"/>
  <c r="AM289" i="11"/>
  <c r="AM290" i="11"/>
  <c r="AM291" i="11"/>
  <c r="AM292" i="11"/>
  <c r="AM293" i="11"/>
  <c r="AM294" i="11"/>
  <c r="AM295" i="11"/>
  <c r="AM296" i="11"/>
  <c r="AM297" i="11"/>
  <c r="AM298" i="11"/>
  <c r="AM299" i="11"/>
  <c r="AM300" i="11"/>
  <c r="AM301" i="11"/>
  <c r="AM302" i="11"/>
  <c r="AM303" i="11"/>
  <c r="AM304" i="11"/>
  <c r="AM305" i="11"/>
  <c r="AM306" i="11"/>
  <c r="AM307" i="11"/>
  <c r="AM308" i="11"/>
  <c r="AM309" i="11"/>
  <c r="AM310" i="11"/>
  <c r="AM311" i="11"/>
  <c r="AM312" i="11"/>
  <c r="AM313" i="11"/>
  <c r="AM314" i="11"/>
  <c r="AM315" i="11"/>
  <c r="AM316" i="11"/>
  <c r="AM317" i="11"/>
  <c r="AM318" i="11"/>
  <c r="AM319" i="11"/>
  <c r="AM320" i="11"/>
  <c r="AM321" i="11"/>
  <c r="AM322" i="11"/>
  <c r="AM323" i="11"/>
  <c r="AM324" i="11"/>
  <c r="AM325" i="11"/>
  <c r="AM326" i="11"/>
  <c r="AM327" i="11"/>
  <c r="AM328" i="11"/>
  <c r="AM329" i="11"/>
  <c r="AM330" i="11"/>
  <c r="AM331" i="11"/>
  <c r="AM332" i="11"/>
  <c r="AM333" i="11"/>
  <c r="AM334" i="11"/>
  <c r="AM335" i="11"/>
  <c r="AM336" i="11"/>
  <c r="AM337" i="11"/>
  <c r="AM338" i="11"/>
  <c r="AM339" i="11"/>
  <c r="AM340" i="11"/>
  <c r="AM341" i="11"/>
  <c r="AM342" i="11"/>
  <c r="AM343" i="11"/>
  <c r="AM344" i="11"/>
  <c r="AM345" i="11"/>
  <c r="AM346" i="11"/>
  <c r="AM347" i="11"/>
  <c r="AM348" i="11"/>
  <c r="AM349" i="11"/>
  <c r="AM350" i="11"/>
  <c r="AM351" i="11"/>
  <c r="AM352" i="11"/>
  <c r="AM353" i="11"/>
  <c r="AM354" i="11"/>
  <c r="AM355" i="11"/>
  <c r="AM356" i="11"/>
  <c r="AM357" i="11"/>
  <c r="AM358" i="11"/>
  <c r="AM359" i="11"/>
  <c r="AM360" i="11"/>
  <c r="AM361" i="11"/>
  <c r="AM362" i="11"/>
  <c r="AM363" i="11"/>
  <c r="AM364" i="11"/>
  <c r="AM365" i="11"/>
  <c r="AM366" i="11"/>
  <c r="AM367" i="11"/>
  <c r="AM368" i="11"/>
  <c r="AM369" i="11"/>
  <c r="AM370" i="11"/>
  <c r="AM371" i="11"/>
  <c r="AM372" i="11"/>
  <c r="AM373" i="11"/>
  <c r="AM374" i="11"/>
  <c r="AM375" i="11"/>
  <c r="AM376" i="11"/>
  <c r="AM377" i="11"/>
  <c r="AM378" i="11"/>
  <c r="AM379" i="11"/>
  <c r="AM380" i="11"/>
  <c r="AM381" i="11"/>
  <c r="AM382" i="11"/>
  <c r="AM383" i="11"/>
  <c r="AM384" i="11"/>
  <c r="AM385" i="11"/>
  <c r="AM386" i="11"/>
  <c r="AM387" i="11"/>
  <c r="AM388" i="11"/>
  <c r="AM389" i="11"/>
  <c r="AM390" i="11"/>
  <c r="AM391" i="11"/>
  <c r="AM392" i="11"/>
  <c r="AM393" i="11"/>
  <c r="AM394" i="11"/>
  <c r="AM395" i="11"/>
  <c r="AM396" i="11"/>
  <c r="AM397" i="11"/>
  <c r="AM398" i="11"/>
  <c r="AM399" i="11"/>
  <c r="AM400" i="11"/>
  <c r="AM401" i="11"/>
  <c r="AM402" i="11"/>
  <c r="AM403" i="11"/>
  <c r="AM404" i="11"/>
  <c r="AM405" i="11"/>
  <c r="AM406" i="11"/>
  <c r="AM407" i="11"/>
  <c r="AM408" i="11"/>
  <c r="AM409" i="11"/>
  <c r="AM410" i="11"/>
  <c r="AM411" i="11"/>
  <c r="AM412" i="11"/>
  <c r="AM413" i="11"/>
  <c r="AM414" i="11"/>
  <c r="AM415" i="11"/>
  <c r="AM416" i="11"/>
  <c r="AM417" i="11"/>
  <c r="AM418" i="11"/>
  <c r="AM419" i="11"/>
  <c r="AM420" i="11"/>
  <c r="AM421" i="11"/>
  <c r="AM422" i="11"/>
  <c r="AM423" i="11"/>
  <c r="AM424" i="11"/>
  <c r="AM425" i="11"/>
  <c r="AM426" i="11"/>
  <c r="AM427" i="11"/>
  <c r="AM428" i="11"/>
  <c r="AM429" i="11"/>
  <c r="AM430" i="11"/>
  <c r="AM431" i="11"/>
  <c r="AM432" i="11"/>
  <c r="AM433" i="11"/>
  <c r="AM434" i="11"/>
  <c r="AM435" i="11"/>
  <c r="AM436" i="11"/>
  <c r="AM437" i="11"/>
  <c r="AM438" i="11"/>
  <c r="AM439" i="11"/>
  <c r="AM440" i="11"/>
  <c r="AM441" i="11"/>
  <c r="AM442" i="11"/>
  <c r="AM443" i="11"/>
  <c r="AM444" i="11"/>
  <c r="AM445" i="11"/>
  <c r="AM446" i="11"/>
  <c r="AM447" i="11"/>
  <c r="AM448" i="11"/>
  <c r="AM449" i="11"/>
  <c r="AM450" i="11"/>
  <c r="AM451" i="11"/>
  <c r="AL3" i="11"/>
  <c r="AL4" i="11"/>
  <c r="AL5" i="11"/>
  <c r="AL6" i="11"/>
  <c r="AL7" i="11"/>
  <c r="AL8" i="11"/>
  <c r="AL9" i="11"/>
  <c r="AL10" i="11"/>
  <c r="AL11" i="11"/>
  <c r="AL12" i="11"/>
  <c r="AL13" i="11"/>
  <c r="AL14" i="11"/>
  <c r="AL15" i="11"/>
  <c r="AL16" i="11"/>
  <c r="AL17" i="11"/>
  <c r="AL18" i="11"/>
  <c r="AL19" i="11"/>
  <c r="AL20" i="11"/>
  <c r="AL21" i="11"/>
  <c r="AL22" i="11"/>
  <c r="AL23" i="11"/>
  <c r="AL24" i="11"/>
  <c r="AL25" i="11"/>
  <c r="AL26" i="11"/>
  <c r="AL27" i="11"/>
  <c r="AL28" i="11"/>
  <c r="AL29" i="11"/>
  <c r="AL30" i="11"/>
  <c r="AL31" i="11"/>
  <c r="AL32" i="11"/>
  <c r="AL33" i="11"/>
  <c r="AL34" i="11"/>
  <c r="AL35" i="11"/>
  <c r="AL36" i="11"/>
  <c r="AL37" i="11"/>
  <c r="AL38" i="11"/>
  <c r="AL39" i="11"/>
  <c r="AL40" i="11"/>
  <c r="AL41" i="11"/>
  <c r="AL42" i="11"/>
  <c r="AL43" i="11"/>
  <c r="AL44" i="11"/>
  <c r="AL45" i="11"/>
  <c r="AL46" i="11"/>
  <c r="AL47" i="11"/>
  <c r="AL48" i="11"/>
  <c r="AL49" i="11"/>
  <c r="AL50" i="11"/>
  <c r="AL51" i="11"/>
  <c r="AL52" i="11"/>
  <c r="AL53" i="11"/>
  <c r="AL54" i="11"/>
  <c r="AL55" i="11"/>
  <c r="AL56" i="11"/>
  <c r="AL57" i="11"/>
  <c r="AL58" i="11"/>
  <c r="AL59" i="11"/>
  <c r="AL60" i="11"/>
  <c r="AL61" i="11"/>
  <c r="AL62" i="11"/>
  <c r="AL63" i="11"/>
  <c r="AL64" i="11"/>
  <c r="AL65" i="11"/>
  <c r="AL66" i="11"/>
  <c r="AL67" i="11"/>
  <c r="AL68" i="11"/>
  <c r="AL69" i="11"/>
  <c r="AL70" i="11"/>
  <c r="AL71" i="11"/>
  <c r="AL72" i="11"/>
  <c r="AL73" i="11"/>
  <c r="AL74" i="11"/>
  <c r="AL75" i="11"/>
  <c r="AL76" i="11"/>
  <c r="AL77" i="11"/>
  <c r="AL78" i="11"/>
  <c r="AL79" i="11"/>
  <c r="AL80" i="11"/>
  <c r="AL81" i="11"/>
  <c r="AL82" i="11"/>
  <c r="AL83" i="11"/>
  <c r="AL84" i="11"/>
  <c r="AL85" i="11"/>
  <c r="AL86" i="11"/>
  <c r="AL87" i="11"/>
  <c r="AL88" i="11"/>
  <c r="AL89" i="11"/>
  <c r="AL90" i="11"/>
  <c r="AL91" i="11"/>
  <c r="AL92" i="11"/>
  <c r="AL93" i="11"/>
  <c r="AL94" i="11"/>
  <c r="AL95" i="11"/>
  <c r="AL96" i="11"/>
  <c r="AL97" i="11"/>
  <c r="AL98" i="11"/>
  <c r="AL99" i="11"/>
  <c r="AL100" i="11"/>
  <c r="AL101" i="11"/>
  <c r="AL102" i="11"/>
  <c r="AL103" i="11"/>
  <c r="AL104" i="11"/>
  <c r="AL105" i="11"/>
  <c r="AL106" i="11"/>
  <c r="AL107" i="11"/>
  <c r="AL108" i="11"/>
  <c r="AL109" i="11"/>
  <c r="AL110" i="11"/>
  <c r="AL111" i="11"/>
  <c r="AL112" i="11"/>
  <c r="AL113" i="11"/>
  <c r="AL114" i="11"/>
  <c r="AL115" i="11"/>
  <c r="AL116" i="11"/>
  <c r="AL117" i="11"/>
  <c r="AL118" i="11"/>
  <c r="AL119" i="11"/>
  <c r="AL120" i="11"/>
  <c r="AL121" i="11"/>
  <c r="AL122" i="11"/>
  <c r="AL123" i="11"/>
  <c r="AL124" i="11"/>
  <c r="AL125" i="11"/>
  <c r="AL126" i="11"/>
  <c r="AL127" i="11"/>
  <c r="AL128" i="11"/>
  <c r="AL129" i="11"/>
  <c r="AL130" i="11"/>
  <c r="AL131" i="11"/>
  <c r="AL132" i="11"/>
  <c r="AL133" i="11"/>
  <c r="AL134" i="11"/>
  <c r="AL135" i="11"/>
  <c r="AL136" i="11"/>
  <c r="AL137" i="11"/>
  <c r="AL138" i="11"/>
  <c r="AL139" i="11"/>
  <c r="AL140" i="11"/>
  <c r="AL141" i="11"/>
  <c r="AL142" i="11"/>
  <c r="AL143" i="11"/>
  <c r="AL144" i="11"/>
  <c r="AL145" i="11"/>
  <c r="AL146" i="11"/>
  <c r="AL147" i="11"/>
  <c r="AL148" i="11"/>
  <c r="AL149" i="11"/>
  <c r="AL150" i="11"/>
  <c r="AL151" i="11"/>
  <c r="AL152" i="11"/>
  <c r="AL153" i="11"/>
  <c r="AL154" i="11"/>
  <c r="AL155" i="11"/>
  <c r="AL156" i="11"/>
  <c r="AL157" i="11"/>
  <c r="AL158" i="11"/>
  <c r="AL159" i="11"/>
  <c r="AL160" i="11"/>
  <c r="AL161" i="11"/>
  <c r="AL162" i="11"/>
  <c r="AL163" i="11"/>
  <c r="AL164" i="11"/>
  <c r="AL165" i="11"/>
  <c r="AL166" i="11"/>
  <c r="AL167" i="11"/>
  <c r="AL168" i="11"/>
  <c r="AL169" i="11"/>
  <c r="AL170" i="11"/>
  <c r="AL171" i="11"/>
  <c r="AL172" i="11"/>
  <c r="AL173" i="11"/>
  <c r="AL174" i="11"/>
  <c r="AL175" i="11"/>
  <c r="AL176" i="11"/>
  <c r="AL177" i="11"/>
  <c r="AL178" i="11"/>
  <c r="AL179" i="11"/>
  <c r="AL180" i="11"/>
  <c r="AL181" i="11"/>
  <c r="AL182" i="11"/>
  <c r="AL183" i="11"/>
  <c r="AL184" i="11"/>
  <c r="AL185" i="11"/>
  <c r="AL186" i="11"/>
  <c r="AL187" i="11"/>
  <c r="AL188" i="11"/>
  <c r="AL189" i="11"/>
  <c r="AL190" i="11"/>
  <c r="AL191" i="11"/>
  <c r="AL192" i="11"/>
  <c r="AL193" i="11"/>
  <c r="AL194" i="11"/>
  <c r="AL195" i="11"/>
  <c r="AL196" i="11"/>
  <c r="AL197" i="11"/>
  <c r="AL198" i="11"/>
  <c r="AL199" i="11"/>
  <c r="AL200" i="11"/>
  <c r="AL201" i="11"/>
  <c r="AL202" i="11"/>
  <c r="AL203" i="11"/>
  <c r="AL204" i="11"/>
  <c r="AL205" i="11"/>
  <c r="AL206" i="11"/>
  <c r="AL207" i="11"/>
  <c r="AL208" i="11"/>
  <c r="AL209" i="11"/>
  <c r="AL210" i="11"/>
  <c r="AL211" i="11"/>
  <c r="AL212" i="11"/>
  <c r="AL213" i="11"/>
  <c r="AL214" i="11"/>
  <c r="AL215" i="11"/>
  <c r="AL216" i="11"/>
  <c r="AL217" i="11"/>
  <c r="AL218" i="11"/>
  <c r="AL219" i="11"/>
  <c r="AL220" i="11"/>
  <c r="AL221" i="11"/>
  <c r="AL222" i="11"/>
  <c r="AL223" i="11"/>
  <c r="AL224" i="11"/>
  <c r="AL225" i="11"/>
  <c r="AL226" i="11"/>
  <c r="AL227" i="11"/>
  <c r="AL228" i="11"/>
  <c r="AL229" i="11"/>
  <c r="AL230" i="11"/>
  <c r="AL231" i="11"/>
  <c r="AL232" i="11"/>
  <c r="AL233" i="11"/>
  <c r="AL234" i="11"/>
  <c r="AL235" i="11"/>
  <c r="AL236" i="11"/>
  <c r="AL237" i="11"/>
  <c r="AL238" i="11"/>
  <c r="AL239" i="11"/>
  <c r="AL240" i="11"/>
  <c r="AL241" i="11"/>
  <c r="AL242" i="11"/>
  <c r="AL243" i="11"/>
  <c r="AL244" i="11"/>
  <c r="AL245" i="11"/>
  <c r="AL246" i="11"/>
  <c r="AL247" i="11"/>
  <c r="AL248" i="11"/>
  <c r="AL249" i="11"/>
  <c r="AL250" i="11"/>
  <c r="AL251" i="11"/>
  <c r="AL252" i="11"/>
  <c r="AL253" i="11"/>
  <c r="AL254" i="11"/>
  <c r="AL255" i="11"/>
  <c r="AL256" i="11"/>
  <c r="AL257" i="11"/>
  <c r="AL258" i="11"/>
  <c r="AL259" i="11"/>
  <c r="AL260" i="11"/>
  <c r="AL261" i="11"/>
  <c r="AL262" i="11"/>
  <c r="AL263" i="11"/>
  <c r="AL264" i="11"/>
  <c r="AL265" i="11"/>
  <c r="AL266" i="11"/>
  <c r="AL267" i="11"/>
  <c r="AL268" i="11"/>
  <c r="AL269" i="11"/>
  <c r="AL270" i="11"/>
  <c r="AL271" i="11"/>
  <c r="AL272" i="11"/>
  <c r="AL273" i="11"/>
  <c r="AL274" i="11"/>
  <c r="AL275" i="11"/>
  <c r="AL276" i="11"/>
  <c r="AL277" i="11"/>
  <c r="AL278" i="11"/>
  <c r="AL279" i="11"/>
  <c r="AL280" i="11"/>
  <c r="AL281" i="11"/>
  <c r="AL282" i="11"/>
  <c r="AL283" i="11"/>
  <c r="AL284" i="11"/>
  <c r="AL285" i="11"/>
  <c r="AL286" i="11"/>
  <c r="AL287" i="11"/>
  <c r="AL288" i="11"/>
  <c r="AL289" i="11"/>
  <c r="AL290" i="11"/>
  <c r="AL291" i="11"/>
  <c r="AL292" i="11"/>
  <c r="AL293" i="11"/>
  <c r="AL294" i="11"/>
  <c r="AL295" i="11"/>
  <c r="AL296" i="11"/>
  <c r="AL297" i="11"/>
  <c r="AL298" i="11"/>
  <c r="AL299" i="11"/>
  <c r="AL300" i="11"/>
  <c r="AL301" i="11"/>
  <c r="AL302" i="11"/>
  <c r="AL303" i="11"/>
  <c r="AL304" i="11"/>
  <c r="AL305" i="11"/>
  <c r="AL306" i="11"/>
  <c r="AL307" i="11"/>
  <c r="AL308" i="11"/>
  <c r="AL309" i="11"/>
  <c r="AL310" i="11"/>
  <c r="AL311" i="11"/>
  <c r="AL312" i="11"/>
  <c r="AL313" i="11"/>
  <c r="AL314" i="11"/>
  <c r="AL315" i="11"/>
  <c r="AL316" i="11"/>
  <c r="AL317" i="11"/>
  <c r="AL318" i="11"/>
  <c r="AL319" i="11"/>
  <c r="AL320" i="11"/>
  <c r="AL321" i="11"/>
  <c r="AL322" i="11"/>
  <c r="AL323" i="11"/>
  <c r="AL324" i="11"/>
  <c r="AL325" i="11"/>
  <c r="AL326" i="11"/>
  <c r="AL327" i="11"/>
  <c r="AL328" i="11"/>
  <c r="AL329" i="11"/>
  <c r="AL330" i="11"/>
  <c r="AL331" i="11"/>
  <c r="AL332" i="11"/>
  <c r="AL333" i="11"/>
  <c r="AL334" i="11"/>
  <c r="AL335" i="11"/>
  <c r="AL336" i="11"/>
  <c r="AL337" i="11"/>
  <c r="AL338" i="11"/>
  <c r="AL339" i="11"/>
  <c r="AL340" i="11"/>
  <c r="AL341" i="11"/>
  <c r="AL342" i="11"/>
  <c r="AL343" i="11"/>
  <c r="AL344" i="11"/>
  <c r="AL345" i="11"/>
  <c r="AL346" i="11"/>
  <c r="AL347" i="11"/>
  <c r="AL348" i="11"/>
  <c r="AL349" i="11"/>
  <c r="AL350" i="11"/>
  <c r="AL351" i="11"/>
  <c r="AL352" i="11"/>
  <c r="AL353" i="11"/>
  <c r="AL354" i="11"/>
  <c r="AL355" i="11"/>
  <c r="AL356" i="11"/>
  <c r="AL357" i="11"/>
  <c r="AL358" i="11"/>
  <c r="AL359" i="11"/>
  <c r="AL360" i="11"/>
  <c r="AL361" i="11"/>
  <c r="AL362" i="11"/>
  <c r="AL363" i="11"/>
  <c r="AL364" i="11"/>
  <c r="AL365" i="11"/>
  <c r="AL366" i="11"/>
  <c r="AL367" i="11"/>
  <c r="AL368" i="11"/>
  <c r="AL369" i="11"/>
  <c r="AL370" i="11"/>
  <c r="AL371" i="11"/>
  <c r="AL372" i="11"/>
  <c r="AL373" i="11"/>
  <c r="AL374" i="11"/>
  <c r="AL375" i="11"/>
  <c r="AL376" i="11"/>
  <c r="AL377" i="11"/>
  <c r="AL378" i="11"/>
  <c r="AL379" i="11"/>
  <c r="AL380" i="11"/>
  <c r="AL381" i="11"/>
  <c r="AL382" i="11"/>
  <c r="AL383" i="11"/>
  <c r="AL384" i="11"/>
  <c r="AL385" i="11"/>
  <c r="AL386" i="11"/>
  <c r="AL387" i="11"/>
  <c r="AL388" i="11"/>
  <c r="AL389" i="11"/>
  <c r="AL390" i="11"/>
  <c r="AL391" i="11"/>
  <c r="AL392" i="11"/>
  <c r="AL393" i="11"/>
  <c r="AL394" i="11"/>
  <c r="AL395" i="11"/>
  <c r="AL396" i="11"/>
  <c r="AL397" i="11"/>
  <c r="AL398" i="11"/>
  <c r="AL399" i="11"/>
  <c r="AL400" i="11"/>
  <c r="AL401" i="11"/>
  <c r="AL402" i="11"/>
  <c r="AL403" i="11"/>
  <c r="AL404" i="11"/>
  <c r="AL405" i="11"/>
  <c r="AL406" i="11"/>
  <c r="AL407" i="11"/>
  <c r="AL408" i="11"/>
  <c r="AL409" i="11"/>
  <c r="AL410" i="11"/>
  <c r="AL411" i="11"/>
  <c r="AL412" i="11"/>
  <c r="AL413" i="11"/>
  <c r="AL414" i="11"/>
  <c r="AL415" i="11"/>
  <c r="AL416" i="11"/>
  <c r="AL417" i="11"/>
  <c r="AL418" i="11"/>
  <c r="AL419" i="11"/>
  <c r="AL420" i="11"/>
  <c r="AL421" i="11"/>
  <c r="AL422" i="11"/>
  <c r="AL423" i="11"/>
  <c r="AL424" i="11"/>
  <c r="AL425" i="11"/>
  <c r="AL426" i="11"/>
  <c r="AL427" i="11"/>
  <c r="AL428" i="11"/>
  <c r="AL429" i="11"/>
  <c r="AL430" i="11"/>
  <c r="AL431" i="11"/>
  <c r="AL432" i="11"/>
  <c r="AL433" i="11"/>
  <c r="AL434" i="11"/>
  <c r="AL435" i="11"/>
  <c r="AL436" i="11"/>
  <c r="AL437" i="11"/>
  <c r="AL438" i="11"/>
  <c r="AL439" i="11"/>
  <c r="AL440" i="11"/>
  <c r="AL441" i="11"/>
  <c r="AL442" i="11"/>
  <c r="AL443" i="11"/>
  <c r="AL444" i="11"/>
  <c r="AL445" i="11"/>
  <c r="AL446" i="11"/>
  <c r="AL447" i="11"/>
  <c r="AL448" i="11"/>
  <c r="AL449" i="11"/>
  <c r="AL450" i="11"/>
  <c r="AL451" i="11"/>
  <c r="AK3" i="11"/>
  <c r="AK4" i="11"/>
  <c r="AK5" i="11"/>
  <c r="AK6" i="11"/>
  <c r="AK7" i="11"/>
  <c r="AK8" i="11"/>
  <c r="AK9" i="11"/>
  <c r="AK10" i="11"/>
  <c r="AK11" i="11"/>
  <c r="AK12" i="11"/>
  <c r="AK13" i="11"/>
  <c r="AK14" i="11"/>
  <c r="AK15" i="11"/>
  <c r="AK16" i="11"/>
  <c r="AK17" i="11"/>
  <c r="AK18" i="11"/>
  <c r="AK19" i="11"/>
  <c r="AK20" i="11"/>
  <c r="AK21" i="11"/>
  <c r="AK22" i="11"/>
  <c r="AK23" i="11"/>
  <c r="AK24" i="11"/>
  <c r="AK25" i="11"/>
  <c r="AK26" i="11"/>
  <c r="AK27" i="11"/>
  <c r="AK28" i="11"/>
  <c r="AK29" i="11"/>
  <c r="AK30" i="11"/>
  <c r="AK31" i="11"/>
  <c r="AK32" i="11"/>
  <c r="AK33" i="11"/>
  <c r="AK34" i="11"/>
  <c r="AK35" i="11"/>
  <c r="AK36" i="11"/>
  <c r="AK37" i="11"/>
  <c r="AK38" i="11"/>
  <c r="AK39" i="11"/>
  <c r="AK40" i="11"/>
  <c r="AK41" i="11"/>
  <c r="AK42" i="11"/>
  <c r="AK43" i="11"/>
  <c r="AK44" i="11"/>
  <c r="AK45" i="11"/>
  <c r="AK46" i="11"/>
  <c r="AK47" i="11"/>
  <c r="AK48" i="11"/>
  <c r="AK49" i="11"/>
  <c r="AK50" i="11"/>
  <c r="AK51" i="11"/>
  <c r="AK52" i="11"/>
  <c r="AK53" i="11"/>
  <c r="AK54" i="11"/>
  <c r="AK55" i="11"/>
  <c r="AK56" i="11"/>
  <c r="AK57" i="11"/>
  <c r="AK58" i="11"/>
  <c r="AK59" i="11"/>
  <c r="AK60" i="11"/>
  <c r="AK61" i="11"/>
  <c r="AK62" i="11"/>
  <c r="AK63" i="11"/>
  <c r="AK64" i="11"/>
  <c r="AK65" i="11"/>
  <c r="AK66" i="11"/>
  <c r="AK67" i="11"/>
  <c r="AK68" i="11"/>
  <c r="AK69" i="11"/>
  <c r="AK70" i="11"/>
  <c r="AK71" i="11"/>
  <c r="AK72" i="11"/>
  <c r="AK73" i="11"/>
  <c r="AK74" i="11"/>
  <c r="AK75" i="11"/>
  <c r="AK76" i="11"/>
  <c r="AK77" i="11"/>
  <c r="AK78" i="11"/>
  <c r="AK79" i="11"/>
  <c r="AK80" i="11"/>
  <c r="AK81" i="11"/>
  <c r="AK82" i="11"/>
  <c r="AK83" i="11"/>
  <c r="AK84" i="11"/>
  <c r="AK85" i="11"/>
  <c r="AK86" i="11"/>
  <c r="AK87" i="11"/>
  <c r="AK88" i="11"/>
  <c r="AK89" i="11"/>
  <c r="AK90" i="11"/>
  <c r="AK91" i="11"/>
  <c r="AK92" i="11"/>
  <c r="AK93" i="11"/>
  <c r="AK94" i="11"/>
  <c r="AK95" i="11"/>
  <c r="AK96" i="11"/>
  <c r="AK97" i="11"/>
  <c r="AK98" i="11"/>
  <c r="AK99" i="11"/>
  <c r="AK100" i="11"/>
  <c r="AK101" i="11"/>
  <c r="AK102" i="11"/>
  <c r="AK103" i="11"/>
  <c r="AK104" i="11"/>
  <c r="AK105" i="11"/>
  <c r="AK106" i="11"/>
  <c r="AK107" i="11"/>
  <c r="AK108" i="11"/>
  <c r="AK109" i="11"/>
  <c r="AK110" i="11"/>
  <c r="AK111" i="11"/>
  <c r="AK112" i="11"/>
  <c r="AK113" i="11"/>
  <c r="AK114" i="11"/>
  <c r="AK115" i="11"/>
  <c r="AK116" i="11"/>
  <c r="AK117" i="11"/>
  <c r="AK118" i="11"/>
  <c r="AK119" i="11"/>
  <c r="AK120" i="11"/>
  <c r="AK121" i="11"/>
  <c r="AK122" i="11"/>
  <c r="AK123" i="11"/>
  <c r="AK124" i="11"/>
  <c r="AK125" i="11"/>
  <c r="AK126" i="11"/>
  <c r="AK127" i="11"/>
  <c r="AK128" i="11"/>
  <c r="AK129" i="11"/>
  <c r="AK130" i="11"/>
  <c r="AK131" i="11"/>
  <c r="AK132" i="11"/>
  <c r="AK133" i="11"/>
  <c r="AK134" i="11"/>
  <c r="AK135" i="11"/>
  <c r="AK136" i="11"/>
  <c r="AK137" i="11"/>
  <c r="AK138" i="11"/>
  <c r="AK139" i="11"/>
  <c r="AK140" i="11"/>
  <c r="AK141" i="11"/>
  <c r="AK142" i="11"/>
  <c r="AK143" i="11"/>
  <c r="AK144" i="11"/>
  <c r="AK145" i="11"/>
  <c r="AK146" i="11"/>
  <c r="AK147" i="11"/>
  <c r="AK148" i="11"/>
  <c r="AK149" i="11"/>
  <c r="AK150" i="11"/>
  <c r="AK151" i="11"/>
  <c r="AK152" i="11"/>
  <c r="AK153" i="11"/>
  <c r="AK154" i="11"/>
  <c r="AK155" i="11"/>
  <c r="AK156" i="11"/>
  <c r="AK157" i="11"/>
  <c r="AK158" i="11"/>
  <c r="AK159" i="11"/>
  <c r="AK160" i="11"/>
  <c r="AK161" i="11"/>
  <c r="AK162" i="11"/>
  <c r="AK163" i="11"/>
  <c r="AK164" i="11"/>
  <c r="AK165" i="11"/>
  <c r="AK166" i="11"/>
  <c r="AK167" i="11"/>
  <c r="AK168" i="11"/>
  <c r="AK169" i="11"/>
  <c r="AK170" i="11"/>
  <c r="AK171" i="11"/>
  <c r="AK172" i="11"/>
  <c r="AK173" i="11"/>
  <c r="AK174" i="11"/>
  <c r="AK175" i="11"/>
  <c r="AK176" i="11"/>
  <c r="AK177" i="11"/>
  <c r="AK178" i="11"/>
  <c r="AK179" i="11"/>
  <c r="AK180" i="11"/>
  <c r="AK181" i="11"/>
  <c r="AK182" i="11"/>
  <c r="AK183" i="11"/>
  <c r="AK184" i="11"/>
  <c r="AK185" i="11"/>
  <c r="AK186" i="11"/>
  <c r="AK187" i="11"/>
  <c r="AK188" i="11"/>
  <c r="AK189" i="11"/>
  <c r="AK190" i="11"/>
  <c r="AK191" i="11"/>
  <c r="AK192" i="11"/>
  <c r="AK193" i="11"/>
  <c r="AK194" i="11"/>
  <c r="AK195" i="11"/>
  <c r="AK196" i="11"/>
  <c r="AK197" i="11"/>
  <c r="AK198" i="11"/>
  <c r="AK199" i="11"/>
  <c r="AK200" i="11"/>
  <c r="AK201" i="11"/>
  <c r="AK202" i="11"/>
  <c r="AK203" i="11"/>
  <c r="AK204" i="11"/>
  <c r="AK205" i="11"/>
  <c r="AK206" i="11"/>
  <c r="AK207" i="11"/>
  <c r="AK208" i="11"/>
  <c r="AK209" i="11"/>
  <c r="AK210" i="11"/>
  <c r="AK211" i="11"/>
  <c r="AK212" i="11"/>
  <c r="AK213" i="11"/>
  <c r="AK214" i="11"/>
  <c r="AK215" i="11"/>
  <c r="AK216" i="11"/>
  <c r="AK217" i="11"/>
  <c r="AK218" i="11"/>
  <c r="AK219" i="11"/>
  <c r="AK220" i="11"/>
  <c r="AK221" i="11"/>
  <c r="AK222" i="11"/>
  <c r="AK223" i="11"/>
  <c r="AK224" i="11"/>
  <c r="AK225" i="11"/>
  <c r="AK226" i="11"/>
  <c r="AK227" i="11"/>
  <c r="AK228" i="11"/>
  <c r="AK229" i="11"/>
  <c r="AK230" i="11"/>
  <c r="AK231" i="11"/>
  <c r="AK232" i="11"/>
  <c r="AK233" i="11"/>
  <c r="AK234" i="11"/>
  <c r="AK235" i="11"/>
  <c r="AK236" i="11"/>
  <c r="AK237" i="11"/>
  <c r="AK238" i="11"/>
  <c r="AK239" i="11"/>
  <c r="AK240" i="11"/>
  <c r="AK241" i="11"/>
  <c r="AK242" i="11"/>
  <c r="AK243" i="11"/>
  <c r="AK244" i="11"/>
  <c r="AK245" i="11"/>
  <c r="AK246" i="11"/>
  <c r="AK247" i="11"/>
  <c r="AK248" i="11"/>
  <c r="AK249" i="11"/>
  <c r="AK250" i="11"/>
  <c r="AK251" i="11"/>
  <c r="AK252" i="11"/>
  <c r="AK253" i="11"/>
  <c r="AK254" i="11"/>
  <c r="AK255" i="11"/>
  <c r="AK256" i="11"/>
  <c r="AK257" i="11"/>
  <c r="AK258" i="11"/>
  <c r="AK259" i="11"/>
  <c r="AK260" i="11"/>
  <c r="AK261" i="11"/>
  <c r="AK262" i="11"/>
  <c r="AK263" i="11"/>
  <c r="AK264" i="11"/>
  <c r="AK265" i="11"/>
  <c r="AK266" i="11"/>
  <c r="AK267" i="11"/>
  <c r="AK268" i="11"/>
  <c r="AK269" i="11"/>
  <c r="AK270" i="11"/>
  <c r="AK271" i="11"/>
  <c r="AK272" i="11"/>
  <c r="AK273" i="11"/>
  <c r="AK274" i="11"/>
  <c r="AK275" i="11"/>
  <c r="AK276" i="11"/>
  <c r="AK277" i="11"/>
  <c r="AK278" i="11"/>
  <c r="AK279" i="11"/>
  <c r="AK280" i="11"/>
  <c r="AK281" i="11"/>
  <c r="AK282" i="11"/>
  <c r="AK283" i="11"/>
  <c r="AK284" i="11"/>
  <c r="AK285" i="11"/>
  <c r="AK286" i="11"/>
  <c r="AK287" i="11"/>
  <c r="AK288" i="11"/>
  <c r="AK289" i="11"/>
  <c r="AK290" i="11"/>
  <c r="AK291" i="11"/>
  <c r="AK292" i="11"/>
  <c r="AK293" i="11"/>
  <c r="AK294" i="11"/>
  <c r="AK295" i="11"/>
  <c r="AK296" i="11"/>
  <c r="AK297" i="11"/>
  <c r="AK298" i="11"/>
  <c r="AK299" i="11"/>
  <c r="AK300" i="11"/>
  <c r="AK301" i="11"/>
  <c r="AK302" i="11"/>
  <c r="AK303" i="11"/>
  <c r="AK304" i="11"/>
  <c r="AK305" i="11"/>
  <c r="AK306" i="11"/>
  <c r="AK307" i="11"/>
  <c r="AK308" i="11"/>
  <c r="AK309" i="11"/>
  <c r="AK310" i="11"/>
  <c r="AK311" i="11"/>
  <c r="AK312" i="11"/>
  <c r="AK313" i="11"/>
  <c r="AK314" i="11"/>
  <c r="AK315" i="11"/>
  <c r="AK316" i="11"/>
  <c r="AK317" i="11"/>
  <c r="AK318" i="11"/>
  <c r="AK319" i="11"/>
  <c r="AK320" i="11"/>
  <c r="AK321" i="11"/>
  <c r="AK322" i="11"/>
  <c r="AK323" i="11"/>
  <c r="AK324" i="11"/>
  <c r="AK325" i="11"/>
  <c r="AK326" i="11"/>
  <c r="AK327" i="11"/>
  <c r="AK328" i="11"/>
  <c r="AK329" i="11"/>
  <c r="AK330" i="11"/>
  <c r="AK331" i="11"/>
  <c r="AK332" i="11"/>
  <c r="AK333" i="11"/>
  <c r="AK334" i="11"/>
  <c r="AK335" i="11"/>
  <c r="AK336" i="11"/>
  <c r="AK337" i="11"/>
  <c r="AK338" i="11"/>
  <c r="AK339" i="11"/>
  <c r="AK340" i="11"/>
  <c r="AK341" i="11"/>
  <c r="AK342" i="11"/>
  <c r="AK343" i="11"/>
  <c r="AK344" i="11"/>
  <c r="AK345" i="11"/>
  <c r="AK346" i="11"/>
  <c r="AK347" i="11"/>
  <c r="AK348" i="11"/>
  <c r="AK349" i="11"/>
  <c r="AK350" i="11"/>
  <c r="AK351" i="11"/>
  <c r="AK352" i="11"/>
  <c r="AK353" i="11"/>
  <c r="AK354" i="11"/>
  <c r="AK355" i="11"/>
  <c r="AK356" i="11"/>
  <c r="AK357" i="11"/>
  <c r="AK358" i="11"/>
  <c r="AK359" i="11"/>
  <c r="AK360" i="11"/>
  <c r="AK361" i="11"/>
  <c r="AK362" i="11"/>
  <c r="AK363" i="11"/>
  <c r="AK364" i="11"/>
  <c r="AK365" i="11"/>
  <c r="AK366" i="11"/>
  <c r="AK367" i="11"/>
  <c r="AK368" i="11"/>
  <c r="AK369" i="11"/>
  <c r="AK370" i="11"/>
  <c r="AK371" i="11"/>
  <c r="AK372" i="11"/>
  <c r="AK373" i="11"/>
  <c r="AK374" i="11"/>
  <c r="AK375" i="11"/>
  <c r="AK376" i="11"/>
  <c r="AK377" i="11"/>
  <c r="AK378" i="11"/>
  <c r="AK379" i="11"/>
  <c r="AK380" i="11"/>
  <c r="AK381" i="11"/>
  <c r="AK382" i="11"/>
  <c r="AK383" i="11"/>
  <c r="AK384" i="11"/>
  <c r="AK385" i="11"/>
  <c r="AK386" i="11"/>
  <c r="AK387" i="11"/>
  <c r="AK388" i="11"/>
  <c r="AK389" i="11"/>
  <c r="AK390" i="11"/>
  <c r="AK391" i="11"/>
  <c r="AK392" i="11"/>
  <c r="AK393" i="11"/>
  <c r="AK394" i="11"/>
  <c r="AK395" i="11"/>
  <c r="AK396" i="11"/>
  <c r="AK397" i="11"/>
  <c r="AK398" i="11"/>
  <c r="AK399" i="11"/>
  <c r="AK400" i="11"/>
  <c r="AK401" i="11"/>
  <c r="AK402" i="11"/>
  <c r="AK403" i="11"/>
  <c r="AK404" i="11"/>
  <c r="AK405" i="11"/>
  <c r="AK406" i="11"/>
  <c r="AK407" i="11"/>
  <c r="AK408" i="11"/>
  <c r="AK409" i="11"/>
  <c r="AK410" i="11"/>
  <c r="AK411" i="11"/>
  <c r="AK412" i="11"/>
  <c r="AK413" i="11"/>
  <c r="AK414" i="11"/>
  <c r="AK415" i="11"/>
  <c r="AK416" i="11"/>
  <c r="AK417" i="11"/>
  <c r="AK418" i="11"/>
  <c r="AK419" i="11"/>
  <c r="AK420" i="11"/>
  <c r="AK421" i="11"/>
  <c r="AK422" i="11"/>
  <c r="AK423" i="11"/>
  <c r="AK424" i="11"/>
  <c r="AK425" i="11"/>
  <c r="AK426" i="11"/>
  <c r="AK427" i="11"/>
  <c r="AK428" i="11"/>
  <c r="AK429" i="11"/>
  <c r="AK430" i="11"/>
  <c r="AK431" i="11"/>
  <c r="AK432" i="11"/>
  <c r="AK433" i="11"/>
  <c r="AK434" i="11"/>
  <c r="AK435" i="11"/>
  <c r="AK436" i="11"/>
  <c r="AK437" i="11"/>
  <c r="AK438" i="11"/>
  <c r="AK439" i="11"/>
  <c r="AK440" i="11"/>
  <c r="AK441" i="11"/>
  <c r="AK442" i="11"/>
  <c r="AK443" i="11"/>
  <c r="AK444" i="11"/>
  <c r="AK445" i="11"/>
  <c r="AK446" i="11"/>
  <c r="AK447" i="11"/>
  <c r="AK448" i="11"/>
  <c r="AK449" i="11"/>
  <c r="AK450" i="11"/>
  <c r="AK451" i="11"/>
  <c r="AJ3" i="11"/>
  <c r="AJ4" i="11"/>
  <c r="AJ5" i="11"/>
  <c r="AJ6" i="11"/>
  <c r="AJ7" i="11"/>
  <c r="AJ8" i="11"/>
  <c r="AJ9" i="11"/>
  <c r="AJ10" i="11"/>
  <c r="AJ11" i="11"/>
  <c r="AJ12" i="11"/>
  <c r="AJ13" i="11"/>
  <c r="AJ14" i="11"/>
  <c r="AJ15" i="11"/>
  <c r="AJ16" i="11"/>
  <c r="AJ17" i="11"/>
  <c r="AJ18" i="11"/>
  <c r="AJ19" i="11"/>
  <c r="AJ20" i="11"/>
  <c r="AJ21" i="11"/>
  <c r="AJ22" i="11"/>
  <c r="AJ23" i="11"/>
  <c r="AJ24" i="11"/>
  <c r="AJ25" i="11"/>
  <c r="AJ26" i="11"/>
  <c r="AJ27" i="11"/>
  <c r="AJ28" i="11"/>
  <c r="AJ29" i="11"/>
  <c r="AJ30" i="11"/>
  <c r="AJ31" i="11"/>
  <c r="AJ32" i="11"/>
  <c r="AJ33" i="11"/>
  <c r="AJ34" i="11"/>
  <c r="AJ35" i="11"/>
  <c r="AJ36" i="11"/>
  <c r="AJ37" i="11"/>
  <c r="AJ38" i="11"/>
  <c r="AJ39" i="11"/>
  <c r="AJ40" i="11"/>
  <c r="AJ41" i="11"/>
  <c r="AJ42" i="11"/>
  <c r="AJ43" i="11"/>
  <c r="AJ44" i="11"/>
  <c r="AJ45" i="11"/>
  <c r="AJ46" i="11"/>
  <c r="AJ47" i="11"/>
  <c r="AJ48" i="11"/>
  <c r="AJ49" i="11"/>
  <c r="AJ50" i="11"/>
  <c r="AJ51" i="11"/>
  <c r="AJ52" i="11"/>
  <c r="AJ53" i="11"/>
  <c r="AJ54" i="11"/>
  <c r="AJ55" i="11"/>
  <c r="AJ56" i="11"/>
  <c r="AJ57" i="11"/>
  <c r="AJ58" i="11"/>
  <c r="AJ59" i="11"/>
  <c r="AJ60" i="11"/>
  <c r="AJ61" i="11"/>
  <c r="AJ62" i="11"/>
  <c r="AJ63" i="11"/>
  <c r="AJ64" i="11"/>
  <c r="AJ65" i="11"/>
  <c r="AJ66" i="11"/>
  <c r="AJ67" i="11"/>
  <c r="AJ68" i="11"/>
  <c r="AJ69" i="11"/>
  <c r="AJ70" i="11"/>
  <c r="AJ71" i="11"/>
  <c r="AJ72" i="11"/>
  <c r="AJ73" i="11"/>
  <c r="AJ74" i="11"/>
  <c r="AJ75" i="11"/>
  <c r="AJ76" i="11"/>
  <c r="AJ77" i="11"/>
  <c r="AJ78" i="11"/>
  <c r="AJ79" i="11"/>
  <c r="AJ80" i="11"/>
  <c r="AJ81" i="11"/>
  <c r="AJ82" i="11"/>
  <c r="AJ83" i="11"/>
  <c r="AJ84" i="11"/>
  <c r="AJ85" i="11"/>
  <c r="AJ86" i="11"/>
  <c r="AJ87" i="11"/>
  <c r="AJ88" i="11"/>
  <c r="AJ89" i="11"/>
  <c r="AJ90" i="11"/>
  <c r="AJ91" i="11"/>
  <c r="AJ92" i="11"/>
  <c r="AJ93" i="11"/>
  <c r="AJ94" i="11"/>
  <c r="AJ95" i="11"/>
  <c r="AJ96" i="11"/>
  <c r="AJ97" i="11"/>
  <c r="AJ98" i="11"/>
  <c r="AJ99" i="11"/>
  <c r="AJ100" i="11"/>
  <c r="AJ101" i="11"/>
  <c r="AJ102" i="11"/>
  <c r="AJ103" i="11"/>
  <c r="AJ104" i="11"/>
  <c r="AJ105" i="11"/>
  <c r="AJ106" i="11"/>
  <c r="AJ107" i="11"/>
  <c r="AJ108" i="11"/>
  <c r="AJ109" i="11"/>
  <c r="AJ110" i="11"/>
  <c r="AJ111" i="11"/>
  <c r="AJ112" i="11"/>
  <c r="AJ113" i="11"/>
  <c r="AJ114" i="11"/>
  <c r="AJ115" i="11"/>
  <c r="AJ116" i="11"/>
  <c r="AJ117" i="11"/>
  <c r="AJ118" i="11"/>
  <c r="AJ119" i="11"/>
  <c r="AJ120" i="11"/>
  <c r="AJ121" i="11"/>
  <c r="AJ122" i="11"/>
  <c r="AJ123" i="11"/>
  <c r="AJ124" i="11"/>
  <c r="AJ125" i="11"/>
  <c r="AJ126" i="11"/>
  <c r="AJ127" i="11"/>
  <c r="AJ128" i="11"/>
  <c r="AJ129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1" i="11"/>
  <c r="AJ142" i="11"/>
  <c r="AJ143" i="11"/>
  <c r="AJ144" i="11"/>
  <c r="AJ145" i="11"/>
  <c r="AJ146" i="11"/>
  <c r="AJ147" i="11"/>
  <c r="AJ148" i="11"/>
  <c r="AJ149" i="11"/>
  <c r="AJ150" i="11"/>
  <c r="AJ151" i="11"/>
  <c r="AJ152" i="11"/>
  <c r="AJ153" i="11"/>
  <c r="AJ154" i="11"/>
  <c r="AJ155" i="11"/>
  <c r="AJ156" i="11"/>
  <c r="AJ157" i="11"/>
  <c r="AJ158" i="11"/>
  <c r="AJ159" i="11"/>
  <c r="AJ160" i="11"/>
  <c r="AJ161" i="11"/>
  <c r="AJ162" i="11"/>
  <c r="AJ163" i="11"/>
  <c r="AJ164" i="11"/>
  <c r="AJ165" i="11"/>
  <c r="AJ166" i="11"/>
  <c r="AJ167" i="11"/>
  <c r="AJ168" i="11"/>
  <c r="AJ169" i="11"/>
  <c r="AJ170" i="11"/>
  <c r="AJ171" i="11"/>
  <c r="AJ172" i="11"/>
  <c r="AJ173" i="11"/>
  <c r="AJ174" i="11"/>
  <c r="AJ175" i="11"/>
  <c r="AJ176" i="11"/>
  <c r="AJ177" i="11"/>
  <c r="AJ178" i="11"/>
  <c r="AJ179" i="11"/>
  <c r="AJ180" i="11"/>
  <c r="AJ181" i="11"/>
  <c r="AJ182" i="11"/>
  <c r="AJ183" i="11"/>
  <c r="AJ184" i="11"/>
  <c r="AJ185" i="11"/>
  <c r="AJ186" i="11"/>
  <c r="AJ187" i="11"/>
  <c r="AJ188" i="11"/>
  <c r="AJ189" i="11"/>
  <c r="AJ190" i="11"/>
  <c r="AJ191" i="11"/>
  <c r="AJ192" i="11"/>
  <c r="AJ193" i="11"/>
  <c r="AJ194" i="11"/>
  <c r="AJ195" i="11"/>
  <c r="AJ196" i="11"/>
  <c r="AJ197" i="11"/>
  <c r="AJ198" i="11"/>
  <c r="AJ199" i="11"/>
  <c r="AJ200" i="11"/>
  <c r="AJ201" i="11"/>
  <c r="AJ202" i="11"/>
  <c r="AJ203" i="11"/>
  <c r="AJ204" i="11"/>
  <c r="AJ205" i="11"/>
  <c r="AJ206" i="11"/>
  <c r="AJ207" i="11"/>
  <c r="AJ208" i="11"/>
  <c r="AJ209" i="11"/>
  <c r="AJ210" i="11"/>
  <c r="AJ211" i="11"/>
  <c r="AJ212" i="11"/>
  <c r="AJ213" i="11"/>
  <c r="AJ214" i="11"/>
  <c r="AJ215" i="11"/>
  <c r="AJ216" i="11"/>
  <c r="AJ217" i="11"/>
  <c r="AJ218" i="11"/>
  <c r="AJ219" i="11"/>
  <c r="AJ220" i="11"/>
  <c r="AJ221" i="11"/>
  <c r="AJ222" i="11"/>
  <c r="AJ223" i="11"/>
  <c r="AJ224" i="11"/>
  <c r="AJ225" i="11"/>
  <c r="AJ226" i="11"/>
  <c r="AJ227" i="11"/>
  <c r="AJ228" i="11"/>
  <c r="AJ229" i="11"/>
  <c r="AJ230" i="11"/>
  <c r="AJ231" i="11"/>
  <c r="AJ232" i="11"/>
  <c r="AJ233" i="11"/>
  <c r="AJ234" i="11"/>
  <c r="AJ235" i="11"/>
  <c r="AJ236" i="11"/>
  <c r="AJ237" i="11"/>
  <c r="AJ238" i="11"/>
  <c r="AJ239" i="11"/>
  <c r="AJ240" i="11"/>
  <c r="AJ241" i="11"/>
  <c r="AJ242" i="11"/>
  <c r="AJ243" i="11"/>
  <c r="AJ244" i="11"/>
  <c r="AJ245" i="11"/>
  <c r="AJ246" i="11"/>
  <c r="AJ247" i="11"/>
  <c r="AJ248" i="11"/>
  <c r="AJ249" i="11"/>
  <c r="AJ250" i="11"/>
  <c r="AJ251" i="11"/>
  <c r="AJ252" i="11"/>
  <c r="AJ253" i="11"/>
  <c r="AJ254" i="11"/>
  <c r="AJ255" i="11"/>
  <c r="AJ256" i="11"/>
  <c r="AJ257" i="11"/>
  <c r="AJ258" i="11"/>
  <c r="AJ259" i="11"/>
  <c r="AJ260" i="11"/>
  <c r="AJ261" i="11"/>
  <c r="AJ262" i="11"/>
  <c r="AJ263" i="11"/>
  <c r="AJ264" i="11"/>
  <c r="AJ265" i="11"/>
  <c r="AJ266" i="11"/>
  <c r="AJ267" i="11"/>
  <c r="AJ268" i="11"/>
  <c r="AJ269" i="11"/>
  <c r="AJ270" i="11"/>
  <c r="AJ271" i="11"/>
  <c r="AJ272" i="11"/>
  <c r="AJ273" i="11"/>
  <c r="AJ274" i="11"/>
  <c r="AJ275" i="11"/>
  <c r="AJ276" i="11"/>
  <c r="AJ277" i="11"/>
  <c r="AJ278" i="11"/>
  <c r="AJ279" i="11"/>
  <c r="AJ280" i="11"/>
  <c r="AJ281" i="11"/>
  <c r="AJ282" i="11"/>
  <c r="AJ283" i="11"/>
  <c r="AJ284" i="11"/>
  <c r="AJ285" i="11"/>
  <c r="AJ286" i="11"/>
  <c r="AJ287" i="11"/>
  <c r="AJ288" i="11"/>
  <c r="AJ289" i="11"/>
  <c r="AJ290" i="11"/>
  <c r="AJ291" i="11"/>
  <c r="AJ292" i="11"/>
  <c r="AJ293" i="11"/>
  <c r="AJ294" i="11"/>
  <c r="AJ295" i="11"/>
  <c r="AJ296" i="11"/>
  <c r="AJ297" i="11"/>
  <c r="AJ298" i="11"/>
  <c r="AJ299" i="11"/>
  <c r="AJ300" i="11"/>
  <c r="AJ301" i="11"/>
  <c r="AJ302" i="11"/>
  <c r="AJ303" i="11"/>
  <c r="AJ304" i="11"/>
  <c r="AJ305" i="11"/>
  <c r="AJ306" i="11"/>
  <c r="AJ307" i="11"/>
  <c r="AJ308" i="11"/>
  <c r="AJ309" i="11"/>
  <c r="AJ310" i="11"/>
  <c r="AJ311" i="11"/>
  <c r="AJ312" i="11"/>
  <c r="AJ313" i="11"/>
  <c r="AJ314" i="11"/>
  <c r="AJ315" i="11"/>
  <c r="AJ316" i="11"/>
  <c r="AJ317" i="11"/>
  <c r="AJ318" i="11"/>
  <c r="AJ319" i="11"/>
  <c r="AJ320" i="11"/>
  <c r="AJ321" i="11"/>
  <c r="AJ322" i="11"/>
  <c r="AJ323" i="11"/>
  <c r="AJ324" i="11"/>
  <c r="AJ325" i="11"/>
  <c r="AJ326" i="11"/>
  <c r="AJ327" i="11"/>
  <c r="AJ328" i="11"/>
  <c r="AJ329" i="11"/>
  <c r="AJ330" i="11"/>
  <c r="AJ331" i="11"/>
  <c r="AJ332" i="11"/>
  <c r="AJ333" i="11"/>
  <c r="AJ334" i="11"/>
  <c r="AJ335" i="11"/>
  <c r="AJ336" i="11"/>
  <c r="AJ337" i="11"/>
  <c r="AJ338" i="11"/>
  <c r="AJ339" i="11"/>
  <c r="AJ340" i="11"/>
  <c r="AJ341" i="11"/>
  <c r="AJ342" i="11"/>
  <c r="AJ343" i="11"/>
  <c r="AJ344" i="11"/>
  <c r="AJ345" i="11"/>
  <c r="AJ346" i="11"/>
  <c r="AJ347" i="11"/>
  <c r="AJ348" i="11"/>
  <c r="AJ349" i="11"/>
  <c r="AJ350" i="11"/>
  <c r="AJ351" i="11"/>
  <c r="AJ352" i="11"/>
  <c r="AJ353" i="11"/>
  <c r="AJ354" i="11"/>
  <c r="AJ355" i="11"/>
  <c r="AJ356" i="11"/>
  <c r="AJ357" i="11"/>
  <c r="AJ358" i="11"/>
  <c r="AJ359" i="11"/>
  <c r="AJ360" i="11"/>
  <c r="AJ361" i="11"/>
  <c r="AJ362" i="11"/>
  <c r="AJ363" i="11"/>
  <c r="AJ364" i="11"/>
  <c r="AJ365" i="11"/>
  <c r="AJ366" i="11"/>
  <c r="AJ367" i="11"/>
  <c r="AJ368" i="11"/>
  <c r="AJ369" i="11"/>
  <c r="AJ370" i="11"/>
  <c r="AJ371" i="11"/>
  <c r="AJ372" i="11"/>
  <c r="AJ373" i="11"/>
  <c r="AJ374" i="11"/>
  <c r="AJ375" i="11"/>
  <c r="AJ376" i="11"/>
  <c r="AJ377" i="11"/>
  <c r="AJ378" i="11"/>
  <c r="AJ379" i="11"/>
  <c r="AJ380" i="11"/>
  <c r="AJ381" i="11"/>
  <c r="AJ382" i="11"/>
  <c r="AJ383" i="11"/>
  <c r="AJ384" i="11"/>
  <c r="AJ385" i="11"/>
  <c r="AJ386" i="11"/>
  <c r="AJ387" i="11"/>
  <c r="AJ388" i="11"/>
  <c r="AJ389" i="11"/>
  <c r="AJ390" i="11"/>
  <c r="AJ391" i="11"/>
  <c r="AJ392" i="11"/>
  <c r="AJ393" i="11"/>
  <c r="AJ394" i="11"/>
  <c r="AJ395" i="11"/>
  <c r="AJ396" i="11"/>
  <c r="AJ397" i="11"/>
  <c r="AJ398" i="11"/>
  <c r="AJ399" i="11"/>
  <c r="AJ400" i="11"/>
  <c r="AJ401" i="11"/>
  <c r="AJ402" i="11"/>
  <c r="AJ403" i="11"/>
  <c r="AJ404" i="11"/>
  <c r="AJ405" i="11"/>
  <c r="AJ406" i="11"/>
  <c r="AJ407" i="11"/>
  <c r="AJ408" i="11"/>
  <c r="AJ409" i="11"/>
  <c r="AJ410" i="11"/>
  <c r="AJ411" i="11"/>
  <c r="AJ412" i="11"/>
  <c r="AJ413" i="11"/>
  <c r="AJ414" i="11"/>
  <c r="AJ415" i="11"/>
  <c r="AJ416" i="11"/>
  <c r="AJ417" i="11"/>
  <c r="AJ418" i="11"/>
  <c r="AJ419" i="11"/>
  <c r="AJ420" i="11"/>
  <c r="AJ421" i="11"/>
  <c r="AJ422" i="11"/>
  <c r="AJ423" i="11"/>
  <c r="AJ424" i="11"/>
  <c r="AJ425" i="11"/>
  <c r="AJ426" i="11"/>
  <c r="AJ427" i="11"/>
  <c r="AJ428" i="11"/>
  <c r="AJ429" i="11"/>
  <c r="AJ430" i="11"/>
  <c r="AJ431" i="11"/>
  <c r="AJ432" i="11"/>
  <c r="AJ433" i="11"/>
  <c r="AJ434" i="11"/>
  <c r="AJ435" i="11"/>
  <c r="AJ436" i="11"/>
  <c r="AJ437" i="11"/>
  <c r="AJ438" i="11"/>
  <c r="AJ439" i="11"/>
  <c r="AJ440" i="11"/>
  <c r="AJ441" i="11"/>
  <c r="AJ442" i="11"/>
  <c r="AJ443" i="11"/>
  <c r="AJ444" i="11"/>
  <c r="AJ445" i="11"/>
  <c r="AJ446" i="11"/>
  <c r="AJ447" i="11"/>
  <c r="AJ448" i="11"/>
  <c r="AJ449" i="11"/>
  <c r="AJ450" i="11"/>
  <c r="AJ451" i="11"/>
  <c r="AI3" i="11"/>
  <c r="AI4" i="11"/>
  <c r="AI5" i="11"/>
  <c r="AI6" i="11"/>
  <c r="AI7" i="11"/>
  <c r="AI8" i="11"/>
  <c r="AI9" i="11"/>
  <c r="AI10" i="11"/>
  <c r="AI11" i="11"/>
  <c r="AI12" i="11"/>
  <c r="AI13" i="11"/>
  <c r="AI14" i="11"/>
  <c r="AI15" i="11"/>
  <c r="AI16" i="11"/>
  <c r="AI17" i="11"/>
  <c r="AI18" i="11"/>
  <c r="AI19" i="11"/>
  <c r="AI20" i="11"/>
  <c r="AI21" i="11"/>
  <c r="AI22" i="11"/>
  <c r="AI23" i="11"/>
  <c r="AI24" i="11"/>
  <c r="AI25" i="11"/>
  <c r="AI26" i="11"/>
  <c r="AI27" i="11"/>
  <c r="AI28" i="11"/>
  <c r="AI29" i="11"/>
  <c r="AI30" i="11"/>
  <c r="AI31" i="11"/>
  <c r="AI32" i="11"/>
  <c r="AI33" i="11"/>
  <c r="AI34" i="11"/>
  <c r="AI35" i="11"/>
  <c r="AI36" i="11"/>
  <c r="AI37" i="11"/>
  <c r="AI38" i="11"/>
  <c r="AI39" i="11"/>
  <c r="AI40" i="11"/>
  <c r="AI41" i="11"/>
  <c r="AI42" i="11"/>
  <c r="AI43" i="11"/>
  <c r="AI44" i="11"/>
  <c r="AI45" i="11"/>
  <c r="AI46" i="11"/>
  <c r="AI47" i="11"/>
  <c r="AI48" i="11"/>
  <c r="AI49" i="11"/>
  <c r="AI50" i="11"/>
  <c r="AI51" i="11"/>
  <c r="AI52" i="11"/>
  <c r="AI53" i="11"/>
  <c r="AI54" i="11"/>
  <c r="AI55" i="11"/>
  <c r="AI56" i="11"/>
  <c r="AI57" i="11"/>
  <c r="AI58" i="11"/>
  <c r="AI59" i="11"/>
  <c r="AI60" i="11"/>
  <c r="AI61" i="11"/>
  <c r="AI62" i="11"/>
  <c r="AI63" i="11"/>
  <c r="AI64" i="11"/>
  <c r="AI65" i="11"/>
  <c r="AI66" i="11"/>
  <c r="AI67" i="11"/>
  <c r="AI68" i="11"/>
  <c r="AI69" i="11"/>
  <c r="AI70" i="11"/>
  <c r="AI71" i="11"/>
  <c r="AI72" i="11"/>
  <c r="AI73" i="11"/>
  <c r="AI74" i="11"/>
  <c r="AI75" i="11"/>
  <c r="AI76" i="11"/>
  <c r="AI77" i="11"/>
  <c r="AI78" i="11"/>
  <c r="AI79" i="11"/>
  <c r="AI80" i="11"/>
  <c r="AI81" i="11"/>
  <c r="AI82" i="11"/>
  <c r="AI83" i="11"/>
  <c r="AI84" i="11"/>
  <c r="AI85" i="11"/>
  <c r="AI86" i="11"/>
  <c r="AI87" i="11"/>
  <c r="AI88" i="11"/>
  <c r="AI89" i="11"/>
  <c r="AI90" i="11"/>
  <c r="AI91" i="11"/>
  <c r="AI92" i="11"/>
  <c r="AI93" i="11"/>
  <c r="AI94" i="11"/>
  <c r="AI95" i="11"/>
  <c r="AI96" i="11"/>
  <c r="AI97" i="11"/>
  <c r="AI98" i="11"/>
  <c r="AI99" i="11"/>
  <c r="AI100" i="11"/>
  <c r="AI101" i="11"/>
  <c r="AI102" i="11"/>
  <c r="AI103" i="11"/>
  <c r="AI104" i="11"/>
  <c r="AI105" i="11"/>
  <c r="AI106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18" i="11"/>
  <c r="AI119" i="11"/>
  <c r="AI120" i="11"/>
  <c r="AI121" i="11"/>
  <c r="AI122" i="11"/>
  <c r="AI123" i="11"/>
  <c r="AI124" i="11"/>
  <c r="AI125" i="11"/>
  <c r="AI126" i="11"/>
  <c r="AI127" i="11"/>
  <c r="AI128" i="11"/>
  <c r="AI129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1" i="11"/>
  <c r="AI142" i="11"/>
  <c r="AI143" i="11"/>
  <c r="AI144" i="11"/>
  <c r="AI145" i="11"/>
  <c r="AI146" i="11"/>
  <c r="AI147" i="11"/>
  <c r="AI148" i="11"/>
  <c r="AI149" i="11"/>
  <c r="AI150" i="11"/>
  <c r="AI151" i="11"/>
  <c r="AI152" i="11"/>
  <c r="AI153" i="11"/>
  <c r="AI154" i="11"/>
  <c r="AI155" i="11"/>
  <c r="AI156" i="11"/>
  <c r="AI157" i="11"/>
  <c r="AI158" i="11"/>
  <c r="AI159" i="11"/>
  <c r="AI160" i="11"/>
  <c r="AI161" i="11"/>
  <c r="AI162" i="11"/>
  <c r="AI163" i="11"/>
  <c r="AI164" i="11"/>
  <c r="AI165" i="11"/>
  <c r="AI166" i="11"/>
  <c r="AI167" i="11"/>
  <c r="AI168" i="11"/>
  <c r="AI169" i="11"/>
  <c r="AI170" i="11"/>
  <c r="AI171" i="11"/>
  <c r="AI172" i="11"/>
  <c r="AI173" i="11"/>
  <c r="AI174" i="11"/>
  <c r="AI175" i="11"/>
  <c r="AI176" i="11"/>
  <c r="AI177" i="11"/>
  <c r="AI178" i="11"/>
  <c r="AI179" i="11"/>
  <c r="AI180" i="11"/>
  <c r="AI181" i="11"/>
  <c r="AI182" i="11"/>
  <c r="AI183" i="11"/>
  <c r="AI184" i="11"/>
  <c r="AI185" i="11"/>
  <c r="AI186" i="11"/>
  <c r="AI187" i="11"/>
  <c r="AI188" i="11"/>
  <c r="AI189" i="11"/>
  <c r="AI190" i="11"/>
  <c r="AI191" i="11"/>
  <c r="AI192" i="11"/>
  <c r="AI193" i="11"/>
  <c r="AI194" i="11"/>
  <c r="AI195" i="11"/>
  <c r="AI196" i="11"/>
  <c r="AI197" i="11"/>
  <c r="AI198" i="11"/>
  <c r="AI199" i="11"/>
  <c r="AI200" i="11"/>
  <c r="AI201" i="11"/>
  <c r="AI202" i="11"/>
  <c r="AI203" i="11"/>
  <c r="AI204" i="11"/>
  <c r="AI205" i="11"/>
  <c r="AI206" i="11"/>
  <c r="AI207" i="11"/>
  <c r="AI208" i="11"/>
  <c r="AI209" i="11"/>
  <c r="AI210" i="11"/>
  <c r="AI211" i="11"/>
  <c r="AI212" i="11"/>
  <c r="AI213" i="11"/>
  <c r="AI214" i="11"/>
  <c r="AI215" i="11"/>
  <c r="AI216" i="11"/>
  <c r="AI217" i="11"/>
  <c r="AI218" i="11"/>
  <c r="AI219" i="11"/>
  <c r="AI220" i="11"/>
  <c r="AI221" i="11"/>
  <c r="AI222" i="11"/>
  <c r="AI223" i="11"/>
  <c r="AI224" i="11"/>
  <c r="AI225" i="11"/>
  <c r="AI226" i="11"/>
  <c r="AI227" i="11"/>
  <c r="AI228" i="11"/>
  <c r="AI229" i="11"/>
  <c r="AI230" i="11"/>
  <c r="AI231" i="11"/>
  <c r="AI232" i="11"/>
  <c r="AI233" i="11"/>
  <c r="AI234" i="11"/>
  <c r="AI235" i="11"/>
  <c r="AI236" i="11"/>
  <c r="AI237" i="11"/>
  <c r="AI238" i="11"/>
  <c r="AI239" i="11"/>
  <c r="AI240" i="11"/>
  <c r="AI241" i="11"/>
  <c r="AI242" i="11"/>
  <c r="AI243" i="11"/>
  <c r="AI244" i="11"/>
  <c r="AI245" i="11"/>
  <c r="AI246" i="11"/>
  <c r="AI247" i="11"/>
  <c r="AI248" i="11"/>
  <c r="AI249" i="11"/>
  <c r="AI250" i="11"/>
  <c r="AI251" i="11"/>
  <c r="AI252" i="11"/>
  <c r="AI253" i="11"/>
  <c r="AI254" i="11"/>
  <c r="AI255" i="11"/>
  <c r="AI256" i="11"/>
  <c r="AI257" i="11"/>
  <c r="AI258" i="11"/>
  <c r="AI259" i="11"/>
  <c r="AI260" i="11"/>
  <c r="AI261" i="11"/>
  <c r="AI262" i="11"/>
  <c r="AI263" i="11"/>
  <c r="AI264" i="11"/>
  <c r="AI265" i="11"/>
  <c r="AI266" i="11"/>
  <c r="AI267" i="11"/>
  <c r="AI268" i="11"/>
  <c r="AI269" i="11"/>
  <c r="AI270" i="11"/>
  <c r="AI271" i="11"/>
  <c r="AI272" i="11"/>
  <c r="AI273" i="11"/>
  <c r="AI274" i="11"/>
  <c r="AI275" i="11"/>
  <c r="AI276" i="11"/>
  <c r="AI277" i="11"/>
  <c r="AI278" i="11"/>
  <c r="AI279" i="11"/>
  <c r="AI280" i="11"/>
  <c r="AI281" i="11"/>
  <c r="AI282" i="11"/>
  <c r="AI283" i="11"/>
  <c r="AI284" i="11"/>
  <c r="AI285" i="11"/>
  <c r="AI286" i="11"/>
  <c r="AI287" i="11"/>
  <c r="AI288" i="11"/>
  <c r="AI289" i="11"/>
  <c r="AI290" i="11"/>
  <c r="AI291" i="11"/>
  <c r="AI292" i="11"/>
  <c r="AI293" i="11"/>
  <c r="AI294" i="11"/>
  <c r="AI295" i="11"/>
  <c r="AI296" i="11"/>
  <c r="AI297" i="11"/>
  <c r="AI298" i="11"/>
  <c r="AI299" i="11"/>
  <c r="AI300" i="11"/>
  <c r="AI301" i="11"/>
  <c r="AI302" i="11"/>
  <c r="AI303" i="11"/>
  <c r="AI304" i="11"/>
  <c r="AI305" i="11"/>
  <c r="AI306" i="11"/>
  <c r="AI307" i="11"/>
  <c r="AI308" i="11"/>
  <c r="AI309" i="11"/>
  <c r="AI310" i="11"/>
  <c r="AI311" i="11"/>
  <c r="AI312" i="11"/>
  <c r="AI313" i="11"/>
  <c r="AI314" i="11"/>
  <c r="AI315" i="11"/>
  <c r="AI316" i="11"/>
  <c r="AI317" i="11"/>
  <c r="AI318" i="11"/>
  <c r="AI319" i="11"/>
  <c r="AI320" i="11"/>
  <c r="AI321" i="11"/>
  <c r="AI322" i="11"/>
  <c r="AI323" i="11"/>
  <c r="AI324" i="11"/>
  <c r="AI325" i="11"/>
  <c r="AI326" i="11"/>
  <c r="AI327" i="11"/>
  <c r="AI328" i="11"/>
  <c r="AI329" i="11"/>
  <c r="AI330" i="11"/>
  <c r="AI331" i="11"/>
  <c r="AI332" i="11"/>
  <c r="AI333" i="11"/>
  <c r="AI334" i="11"/>
  <c r="AI335" i="11"/>
  <c r="AI336" i="11"/>
  <c r="AI337" i="11"/>
  <c r="AI338" i="11"/>
  <c r="AI339" i="11"/>
  <c r="AI340" i="11"/>
  <c r="AI341" i="11"/>
  <c r="AI342" i="11"/>
  <c r="AI343" i="11"/>
  <c r="AI344" i="11"/>
  <c r="AI345" i="11"/>
  <c r="AI346" i="11"/>
  <c r="AI347" i="11"/>
  <c r="AI348" i="11"/>
  <c r="AI349" i="11"/>
  <c r="AI350" i="11"/>
  <c r="AI351" i="11"/>
  <c r="AI352" i="11"/>
  <c r="AI353" i="11"/>
  <c r="AI354" i="11"/>
  <c r="AI355" i="11"/>
  <c r="AI356" i="11"/>
  <c r="AI357" i="11"/>
  <c r="AI358" i="11"/>
  <c r="AI359" i="11"/>
  <c r="AI360" i="11"/>
  <c r="AI361" i="11"/>
  <c r="AI362" i="11"/>
  <c r="AI363" i="11"/>
  <c r="AI364" i="11"/>
  <c r="AI365" i="11"/>
  <c r="AI366" i="11"/>
  <c r="AI367" i="11"/>
  <c r="AI368" i="11"/>
  <c r="AI369" i="11"/>
  <c r="AI370" i="11"/>
  <c r="AI371" i="11"/>
  <c r="AI372" i="11"/>
  <c r="AI373" i="11"/>
  <c r="AI374" i="11"/>
  <c r="AI375" i="11"/>
  <c r="AI376" i="11"/>
  <c r="AI377" i="11"/>
  <c r="AI378" i="11"/>
  <c r="AI379" i="11"/>
  <c r="AI380" i="11"/>
  <c r="AI381" i="11"/>
  <c r="AI382" i="11"/>
  <c r="AI383" i="11"/>
  <c r="AI384" i="11"/>
  <c r="AI385" i="11"/>
  <c r="AI386" i="11"/>
  <c r="AI387" i="11"/>
  <c r="AI388" i="11"/>
  <c r="AI389" i="11"/>
  <c r="AI390" i="11"/>
  <c r="AI391" i="11"/>
  <c r="AI392" i="11"/>
  <c r="AI393" i="11"/>
  <c r="AI394" i="11"/>
  <c r="AI395" i="11"/>
  <c r="AI396" i="11"/>
  <c r="AI397" i="11"/>
  <c r="AI398" i="11"/>
  <c r="AI399" i="11"/>
  <c r="AI400" i="11"/>
  <c r="AI401" i="11"/>
  <c r="AI402" i="11"/>
  <c r="AI403" i="11"/>
  <c r="AI404" i="11"/>
  <c r="AI405" i="11"/>
  <c r="AI406" i="11"/>
  <c r="AI407" i="11"/>
  <c r="AI408" i="11"/>
  <c r="AI409" i="11"/>
  <c r="AI410" i="11"/>
  <c r="AI411" i="11"/>
  <c r="AI412" i="11"/>
  <c r="AI413" i="11"/>
  <c r="AI414" i="11"/>
  <c r="AI415" i="11"/>
  <c r="AI416" i="11"/>
  <c r="AI417" i="11"/>
  <c r="AI418" i="11"/>
  <c r="AI419" i="11"/>
  <c r="AI420" i="11"/>
  <c r="AI421" i="11"/>
  <c r="AI422" i="11"/>
  <c r="AI423" i="11"/>
  <c r="AI424" i="11"/>
  <c r="AI425" i="11"/>
  <c r="AI426" i="11"/>
  <c r="AI427" i="11"/>
  <c r="AI428" i="11"/>
  <c r="AI429" i="11"/>
  <c r="AI430" i="11"/>
  <c r="AI431" i="11"/>
  <c r="AI432" i="11"/>
  <c r="AI433" i="11"/>
  <c r="AI434" i="11"/>
  <c r="AI435" i="11"/>
  <c r="AI436" i="11"/>
  <c r="AI437" i="11"/>
  <c r="AI438" i="11"/>
  <c r="AI439" i="11"/>
  <c r="AI440" i="11"/>
  <c r="AI441" i="11"/>
  <c r="AI442" i="11"/>
  <c r="AI443" i="11"/>
  <c r="AI444" i="11"/>
  <c r="AI445" i="11"/>
  <c r="AI446" i="11"/>
  <c r="AI447" i="11"/>
  <c r="AI448" i="11"/>
  <c r="AI449" i="11"/>
  <c r="AI450" i="11"/>
  <c r="AI451" i="11"/>
  <c r="AH3" i="11"/>
  <c r="AH4" i="11"/>
  <c r="AH5" i="11"/>
  <c r="AH6" i="11"/>
  <c r="AH7" i="11"/>
  <c r="AH8" i="11"/>
  <c r="AH9" i="11"/>
  <c r="AH10" i="11"/>
  <c r="AH11" i="11"/>
  <c r="AH12" i="11"/>
  <c r="AH13" i="11"/>
  <c r="AH14" i="11"/>
  <c r="AH15" i="11"/>
  <c r="AH16" i="11"/>
  <c r="AH17" i="11"/>
  <c r="AH18" i="11"/>
  <c r="AH19" i="11"/>
  <c r="AH20" i="11"/>
  <c r="AH21" i="11"/>
  <c r="AH22" i="11"/>
  <c r="AH23" i="11"/>
  <c r="AH24" i="11"/>
  <c r="AH25" i="11"/>
  <c r="AH26" i="11"/>
  <c r="AH27" i="11"/>
  <c r="AH28" i="11"/>
  <c r="AH29" i="11"/>
  <c r="AH30" i="11"/>
  <c r="AH31" i="11"/>
  <c r="AH32" i="11"/>
  <c r="AH33" i="11"/>
  <c r="AH34" i="11"/>
  <c r="AH35" i="11"/>
  <c r="AH36" i="11"/>
  <c r="AH37" i="11"/>
  <c r="AH38" i="11"/>
  <c r="AH39" i="11"/>
  <c r="AH40" i="11"/>
  <c r="AH41" i="11"/>
  <c r="AH42" i="11"/>
  <c r="AH43" i="11"/>
  <c r="AH44" i="11"/>
  <c r="AH45" i="11"/>
  <c r="AH46" i="11"/>
  <c r="AH47" i="11"/>
  <c r="AH48" i="11"/>
  <c r="AH49" i="11"/>
  <c r="AH50" i="11"/>
  <c r="AH51" i="11"/>
  <c r="AH52" i="11"/>
  <c r="AH53" i="11"/>
  <c r="AH54" i="11"/>
  <c r="AH55" i="11"/>
  <c r="AH56" i="11"/>
  <c r="AH57" i="11"/>
  <c r="AH58" i="11"/>
  <c r="AH59" i="11"/>
  <c r="AH60" i="11"/>
  <c r="AH61" i="11"/>
  <c r="AH62" i="11"/>
  <c r="AH63" i="11"/>
  <c r="AH64" i="11"/>
  <c r="AH65" i="11"/>
  <c r="AH66" i="11"/>
  <c r="AH67" i="11"/>
  <c r="AH68" i="11"/>
  <c r="AH69" i="11"/>
  <c r="AH70" i="11"/>
  <c r="AH71" i="11"/>
  <c r="AH72" i="11"/>
  <c r="AH73" i="11"/>
  <c r="AH74" i="11"/>
  <c r="AH75" i="11"/>
  <c r="AH76" i="11"/>
  <c r="AH77" i="11"/>
  <c r="AH78" i="11"/>
  <c r="AH79" i="11"/>
  <c r="AH80" i="11"/>
  <c r="AH81" i="11"/>
  <c r="AH82" i="11"/>
  <c r="AH83" i="11"/>
  <c r="AH84" i="11"/>
  <c r="AH85" i="11"/>
  <c r="AH86" i="11"/>
  <c r="AH87" i="11"/>
  <c r="AH88" i="11"/>
  <c r="AH89" i="11"/>
  <c r="AH90" i="11"/>
  <c r="AH91" i="11"/>
  <c r="AH92" i="11"/>
  <c r="AH93" i="11"/>
  <c r="AH94" i="11"/>
  <c r="AH95" i="11"/>
  <c r="AH96" i="11"/>
  <c r="AH97" i="11"/>
  <c r="AH98" i="11"/>
  <c r="AH99" i="11"/>
  <c r="AH100" i="11"/>
  <c r="AH101" i="11"/>
  <c r="AH102" i="11"/>
  <c r="AH103" i="11"/>
  <c r="AH104" i="11"/>
  <c r="AH105" i="11"/>
  <c r="AH106" i="11"/>
  <c r="AH107" i="11"/>
  <c r="AH108" i="11"/>
  <c r="AH109" i="11"/>
  <c r="AH110" i="11"/>
  <c r="AH111" i="11"/>
  <c r="AH112" i="11"/>
  <c r="AH113" i="11"/>
  <c r="AH114" i="11"/>
  <c r="AH115" i="11"/>
  <c r="AH116" i="11"/>
  <c r="AH117" i="11"/>
  <c r="AH118" i="11"/>
  <c r="AH119" i="11"/>
  <c r="AH120" i="11"/>
  <c r="AH121" i="11"/>
  <c r="AH122" i="11"/>
  <c r="AH123" i="11"/>
  <c r="AH124" i="11"/>
  <c r="AH125" i="11"/>
  <c r="AH126" i="11"/>
  <c r="AH127" i="11"/>
  <c r="AH128" i="11"/>
  <c r="AH129" i="11"/>
  <c r="AH130" i="11"/>
  <c r="AH131" i="11"/>
  <c r="AH132" i="11"/>
  <c r="AH133" i="11"/>
  <c r="AH134" i="11"/>
  <c r="AH135" i="11"/>
  <c r="AH136" i="11"/>
  <c r="AH137" i="11"/>
  <c r="AH138" i="11"/>
  <c r="AH139" i="11"/>
  <c r="AH140" i="11"/>
  <c r="AH141" i="11"/>
  <c r="AH142" i="11"/>
  <c r="AH143" i="11"/>
  <c r="AH144" i="11"/>
  <c r="AH145" i="11"/>
  <c r="AH146" i="11"/>
  <c r="AH147" i="11"/>
  <c r="AH148" i="11"/>
  <c r="AH149" i="11"/>
  <c r="AH150" i="11"/>
  <c r="AH151" i="11"/>
  <c r="AH152" i="11"/>
  <c r="AH153" i="11"/>
  <c r="AH154" i="11"/>
  <c r="AH155" i="11"/>
  <c r="AH156" i="11"/>
  <c r="AH157" i="11"/>
  <c r="AH158" i="11"/>
  <c r="AH159" i="11"/>
  <c r="AH160" i="11"/>
  <c r="AH161" i="11"/>
  <c r="AH162" i="11"/>
  <c r="AH163" i="11"/>
  <c r="AH164" i="11"/>
  <c r="AH165" i="11"/>
  <c r="AH166" i="11"/>
  <c r="AH167" i="11"/>
  <c r="AH168" i="11"/>
  <c r="AH169" i="11"/>
  <c r="AH170" i="11"/>
  <c r="AH171" i="11"/>
  <c r="AH172" i="11"/>
  <c r="AH173" i="11"/>
  <c r="AH174" i="11"/>
  <c r="AH175" i="11"/>
  <c r="AH176" i="11"/>
  <c r="AH177" i="11"/>
  <c r="AH178" i="11"/>
  <c r="AH179" i="11"/>
  <c r="AH180" i="11"/>
  <c r="AH181" i="11"/>
  <c r="AH182" i="11"/>
  <c r="AH183" i="11"/>
  <c r="AH184" i="11"/>
  <c r="AH185" i="11"/>
  <c r="AH186" i="11"/>
  <c r="AH187" i="11"/>
  <c r="AH188" i="11"/>
  <c r="AH189" i="11"/>
  <c r="AH190" i="11"/>
  <c r="AH191" i="11"/>
  <c r="AH192" i="11"/>
  <c r="AH193" i="11"/>
  <c r="AH194" i="11"/>
  <c r="AH195" i="11"/>
  <c r="AH196" i="11"/>
  <c r="AH197" i="11"/>
  <c r="AH198" i="11"/>
  <c r="AH199" i="11"/>
  <c r="AH200" i="11"/>
  <c r="AH201" i="11"/>
  <c r="AH202" i="11"/>
  <c r="AH203" i="11"/>
  <c r="AH204" i="11"/>
  <c r="AH205" i="11"/>
  <c r="AH206" i="11"/>
  <c r="AH207" i="11"/>
  <c r="AH208" i="11"/>
  <c r="AH209" i="11"/>
  <c r="AH210" i="11"/>
  <c r="AH211" i="11"/>
  <c r="AH212" i="11"/>
  <c r="AH213" i="11"/>
  <c r="AH214" i="11"/>
  <c r="AH215" i="11"/>
  <c r="AH216" i="11"/>
  <c r="AH217" i="11"/>
  <c r="AH218" i="11"/>
  <c r="AH219" i="11"/>
  <c r="AH220" i="11"/>
  <c r="AH221" i="11"/>
  <c r="AH222" i="11"/>
  <c r="AH223" i="11"/>
  <c r="AH224" i="11"/>
  <c r="AH225" i="11"/>
  <c r="AH226" i="11"/>
  <c r="AH227" i="11"/>
  <c r="AH228" i="11"/>
  <c r="AH229" i="11"/>
  <c r="AH230" i="11"/>
  <c r="AH231" i="11"/>
  <c r="AH232" i="11"/>
  <c r="AH233" i="11"/>
  <c r="AH234" i="11"/>
  <c r="AH235" i="11"/>
  <c r="AH236" i="11"/>
  <c r="AH237" i="11"/>
  <c r="AH238" i="11"/>
  <c r="AH239" i="11"/>
  <c r="AH240" i="11"/>
  <c r="AH241" i="11"/>
  <c r="AH242" i="11"/>
  <c r="AH243" i="11"/>
  <c r="AH244" i="11"/>
  <c r="AH245" i="11"/>
  <c r="AH246" i="11"/>
  <c r="AH247" i="11"/>
  <c r="AH248" i="11"/>
  <c r="AH249" i="11"/>
  <c r="AH250" i="11"/>
  <c r="AH251" i="11"/>
  <c r="AH252" i="11"/>
  <c r="AH253" i="11"/>
  <c r="AH254" i="11"/>
  <c r="AH255" i="11"/>
  <c r="AH256" i="11"/>
  <c r="AH257" i="11"/>
  <c r="AH258" i="11"/>
  <c r="AH259" i="11"/>
  <c r="AH260" i="11"/>
  <c r="AH261" i="11"/>
  <c r="AH262" i="11"/>
  <c r="AH263" i="11"/>
  <c r="AH264" i="11"/>
  <c r="AH265" i="11"/>
  <c r="AH266" i="11"/>
  <c r="AH267" i="11"/>
  <c r="AH268" i="11"/>
  <c r="AH269" i="11"/>
  <c r="AH270" i="11"/>
  <c r="AH271" i="11"/>
  <c r="AH272" i="11"/>
  <c r="AH273" i="11"/>
  <c r="AH274" i="11"/>
  <c r="AH275" i="11"/>
  <c r="AH276" i="11"/>
  <c r="AH277" i="11"/>
  <c r="AH278" i="11"/>
  <c r="AH279" i="11"/>
  <c r="AH280" i="11"/>
  <c r="AH281" i="11"/>
  <c r="AH282" i="11"/>
  <c r="AH283" i="11"/>
  <c r="AH284" i="11"/>
  <c r="AH285" i="11"/>
  <c r="AH286" i="11"/>
  <c r="AH287" i="11"/>
  <c r="AH288" i="11"/>
  <c r="AH289" i="11"/>
  <c r="AH290" i="11"/>
  <c r="AH291" i="11"/>
  <c r="AH292" i="11"/>
  <c r="AH293" i="11"/>
  <c r="AH294" i="11"/>
  <c r="AH295" i="11"/>
  <c r="AH296" i="11"/>
  <c r="AH297" i="11"/>
  <c r="AH298" i="11"/>
  <c r="AH299" i="11"/>
  <c r="AH300" i="11"/>
  <c r="AH301" i="11"/>
  <c r="AH302" i="11"/>
  <c r="AH303" i="11"/>
  <c r="AH304" i="11"/>
  <c r="AH305" i="11"/>
  <c r="AH306" i="11"/>
  <c r="AH307" i="11"/>
  <c r="AH308" i="11"/>
  <c r="AH309" i="11"/>
  <c r="AH310" i="11"/>
  <c r="AH311" i="11"/>
  <c r="AH312" i="11"/>
  <c r="AH313" i="11"/>
  <c r="AH314" i="11"/>
  <c r="AH315" i="11"/>
  <c r="AH316" i="11"/>
  <c r="AH317" i="11"/>
  <c r="AH318" i="11"/>
  <c r="AH319" i="11"/>
  <c r="AH320" i="11"/>
  <c r="AH321" i="11"/>
  <c r="AH322" i="11"/>
  <c r="AH323" i="11"/>
  <c r="AH324" i="11"/>
  <c r="AH325" i="11"/>
  <c r="AH326" i="11"/>
  <c r="AH327" i="11"/>
  <c r="AH328" i="11"/>
  <c r="AH329" i="11"/>
  <c r="AH330" i="11"/>
  <c r="AH331" i="11"/>
  <c r="AH332" i="11"/>
  <c r="AH333" i="11"/>
  <c r="AH334" i="11"/>
  <c r="AH335" i="11"/>
  <c r="AH336" i="11"/>
  <c r="AH337" i="11"/>
  <c r="AH338" i="11"/>
  <c r="AH339" i="11"/>
  <c r="AH340" i="11"/>
  <c r="AH341" i="11"/>
  <c r="AH342" i="11"/>
  <c r="AH343" i="11"/>
  <c r="AH344" i="11"/>
  <c r="AH345" i="11"/>
  <c r="AH346" i="11"/>
  <c r="AH347" i="11"/>
  <c r="AH348" i="11"/>
  <c r="AH349" i="11"/>
  <c r="AH350" i="11"/>
  <c r="AH351" i="11"/>
  <c r="AH352" i="11"/>
  <c r="AH353" i="11"/>
  <c r="AH354" i="11"/>
  <c r="AH355" i="11"/>
  <c r="AH356" i="11"/>
  <c r="AH357" i="11"/>
  <c r="AH358" i="11"/>
  <c r="AH359" i="11"/>
  <c r="AH360" i="11"/>
  <c r="AH361" i="11"/>
  <c r="AH362" i="11"/>
  <c r="AH363" i="11"/>
  <c r="AH364" i="11"/>
  <c r="AH365" i="11"/>
  <c r="AH366" i="11"/>
  <c r="AH367" i="11"/>
  <c r="AH368" i="11"/>
  <c r="AH369" i="11"/>
  <c r="AH370" i="11"/>
  <c r="AH371" i="11"/>
  <c r="AH372" i="11"/>
  <c r="AH373" i="11"/>
  <c r="AH374" i="11"/>
  <c r="AH375" i="11"/>
  <c r="AH376" i="11"/>
  <c r="AH377" i="11"/>
  <c r="AH378" i="11"/>
  <c r="AH379" i="11"/>
  <c r="AH380" i="11"/>
  <c r="AH381" i="11"/>
  <c r="AH382" i="11"/>
  <c r="AH383" i="11"/>
  <c r="AH384" i="11"/>
  <c r="AH385" i="11"/>
  <c r="AH386" i="11"/>
  <c r="AH387" i="11"/>
  <c r="AH388" i="11"/>
  <c r="AH389" i="11"/>
  <c r="AH390" i="11"/>
  <c r="AH391" i="11"/>
  <c r="AH392" i="11"/>
  <c r="AH393" i="11"/>
  <c r="AH394" i="11"/>
  <c r="AH395" i="11"/>
  <c r="AH396" i="11"/>
  <c r="AH397" i="11"/>
  <c r="AH398" i="11"/>
  <c r="AH399" i="11"/>
  <c r="AH400" i="11"/>
  <c r="AH401" i="11"/>
  <c r="AH402" i="11"/>
  <c r="AH403" i="11"/>
  <c r="AH404" i="11"/>
  <c r="AH405" i="11"/>
  <c r="AH406" i="11"/>
  <c r="AH407" i="11"/>
  <c r="AH408" i="11"/>
  <c r="AH409" i="11"/>
  <c r="AH410" i="11"/>
  <c r="AH411" i="11"/>
  <c r="AH412" i="11"/>
  <c r="AH413" i="11"/>
  <c r="AH414" i="11"/>
  <c r="AH415" i="11"/>
  <c r="AH416" i="11"/>
  <c r="AH417" i="11"/>
  <c r="AH418" i="11"/>
  <c r="AH419" i="11"/>
  <c r="AH420" i="11"/>
  <c r="AH421" i="11"/>
  <c r="AH422" i="11"/>
  <c r="AH423" i="11"/>
  <c r="AH424" i="11"/>
  <c r="AH425" i="11"/>
  <c r="AH426" i="11"/>
  <c r="AH427" i="11"/>
  <c r="AH428" i="11"/>
  <c r="AH429" i="11"/>
  <c r="AH430" i="11"/>
  <c r="AH431" i="11"/>
  <c r="AH432" i="11"/>
  <c r="AH433" i="11"/>
  <c r="AH434" i="11"/>
  <c r="AH435" i="11"/>
  <c r="AH436" i="11"/>
  <c r="AH437" i="11"/>
  <c r="AH438" i="11"/>
  <c r="AH439" i="11"/>
  <c r="AH440" i="11"/>
  <c r="AH441" i="11"/>
  <c r="AH442" i="11"/>
  <c r="AH443" i="11"/>
  <c r="AH444" i="11"/>
  <c r="AH445" i="11"/>
  <c r="AH446" i="11"/>
  <c r="AH447" i="11"/>
  <c r="AH448" i="11"/>
  <c r="AH449" i="11"/>
  <c r="AH450" i="11"/>
  <c r="AH451" i="11"/>
  <c r="AG3" i="11"/>
  <c r="AG4" i="11"/>
  <c r="AG5" i="11"/>
  <c r="AG6" i="11"/>
  <c r="AG7" i="11"/>
  <c r="AG8" i="11"/>
  <c r="AG9" i="11"/>
  <c r="AG10" i="11"/>
  <c r="AG11" i="11"/>
  <c r="AG12" i="11"/>
  <c r="AG13" i="11"/>
  <c r="AG14" i="11"/>
  <c r="AG15" i="11"/>
  <c r="AG16" i="11"/>
  <c r="AG17" i="11"/>
  <c r="AG18" i="11"/>
  <c r="AG19" i="11"/>
  <c r="AG20" i="11"/>
  <c r="AG21" i="11"/>
  <c r="AG22" i="11"/>
  <c r="AG23" i="11"/>
  <c r="AG24" i="11"/>
  <c r="AG25" i="11"/>
  <c r="AG26" i="11"/>
  <c r="AG27" i="11"/>
  <c r="AG28" i="11"/>
  <c r="AG29" i="11"/>
  <c r="AG30" i="11"/>
  <c r="AG31" i="11"/>
  <c r="AG32" i="11"/>
  <c r="AG33" i="11"/>
  <c r="AG34" i="11"/>
  <c r="AG35" i="11"/>
  <c r="AG36" i="11"/>
  <c r="AG37" i="11"/>
  <c r="AG38" i="11"/>
  <c r="AG39" i="11"/>
  <c r="AG40" i="11"/>
  <c r="AG41" i="11"/>
  <c r="AG42" i="11"/>
  <c r="AG43" i="11"/>
  <c r="AG44" i="11"/>
  <c r="AG45" i="11"/>
  <c r="AG46" i="11"/>
  <c r="AG47" i="11"/>
  <c r="AG48" i="11"/>
  <c r="AG49" i="11"/>
  <c r="AG50" i="11"/>
  <c r="AG51" i="11"/>
  <c r="AG52" i="11"/>
  <c r="AG53" i="11"/>
  <c r="AG54" i="11"/>
  <c r="AG55" i="11"/>
  <c r="AG56" i="11"/>
  <c r="AG57" i="11"/>
  <c r="AG58" i="11"/>
  <c r="AG59" i="11"/>
  <c r="AG60" i="11"/>
  <c r="AG61" i="11"/>
  <c r="AG62" i="11"/>
  <c r="AG63" i="11"/>
  <c r="AG64" i="11"/>
  <c r="AG65" i="11"/>
  <c r="AG66" i="11"/>
  <c r="AG67" i="11"/>
  <c r="AG68" i="11"/>
  <c r="AG69" i="11"/>
  <c r="AG70" i="11"/>
  <c r="AG71" i="11"/>
  <c r="AG72" i="11"/>
  <c r="AG73" i="11"/>
  <c r="AG74" i="11"/>
  <c r="AG75" i="11"/>
  <c r="AG76" i="11"/>
  <c r="AG77" i="11"/>
  <c r="AG78" i="11"/>
  <c r="AG79" i="11"/>
  <c r="AG80" i="11"/>
  <c r="AG81" i="11"/>
  <c r="AG82" i="11"/>
  <c r="AG83" i="11"/>
  <c r="AG84" i="11"/>
  <c r="AG85" i="11"/>
  <c r="AG86" i="11"/>
  <c r="AG87" i="11"/>
  <c r="AG88" i="11"/>
  <c r="AG89" i="11"/>
  <c r="AG90" i="11"/>
  <c r="AG91" i="11"/>
  <c r="AG92" i="11"/>
  <c r="AG93" i="11"/>
  <c r="AG94" i="11"/>
  <c r="AG95" i="11"/>
  <c r="AG96" i="11"/>
  <c r="AG97" i="11"/>
  <c r="AG98" i="11"/>
  <c r="AG99" i="11"/>
  <c r="AG100" i="11"/>
  <c r="AG101" i="11"/>
  <c r="AG102" i="11"/>
  <c r="AG103" i="11"/>
  <c r="AG104" i="11"/>
  <c r="AG105" i="11"/>
  <c r="AG106" i="11"/>
  <c r="AG107" i="11"/>
  <c r="AG108" i="11"/>
  <c r="AG109" i="11"/>
  <c r="AG110" i="11"/>
  <c r="AG111" i="11"/>
  <c r="AG112" i="11"/>
  <c r="AG113" i="11"/>
  <c r="AG114" i="11"/>
  <c r="AG115" i="11"/>
  <c r="AG116" i="11"/>
  <c r="AG117" i="11"/>
  <c r="AG118" i="11"/>
  <c r="AG119" i="11"/>
  <c r="AG120" i="11"/>
  <c r="AG121" i="11"/>
  <c r="AG122" i="11"/>
  <c r="AG123" i="11"/>
  <c r="AG124" i="11"/>
  <c r="AG125" i="11"/>
  <c r="AG126" i="11"/>
  <c r="AG127" i="11"/>
  <c r="AG128" i="11"/>
  <c r="AG129" i="11"/>
  <c r="AG130" i="11"/>
  <c r="AG131" i="11"/>
  <c r="AG132" i="11"/>
  <c r="AG133" i="11"/>
  <c r="AG134" i="11"/>
  <c r="AG135" i="11"/>
  <c r="AG136" i="11"/>
  <c r="AG137" i="11"/>
  <c r="AG138" i="11"/>
  <c r="AG139" i="11"/>
  <c r="AG140" i="11"/>
  <c r="AG141" i="11"/>
  <c r="AG142" i="11"/>
  <c r="AG143" i="11"/>
  <c r="AG144" i="11"/>
  <c r="AG145" i="11"/>
  <c r="AG146" i="11"/>
  <c r="AG147" i="11"/>
  <c r="AG148" i="11"/>
  <c r="AG149" i="11"/>
  <c r="AG150" i="11"/>
  <c r="AG151" i="11"/>
  <c r="AG152" i="11"/>
  <c r="AG153" i="11"/>
  <c r="AG154" i="11"/>
  <c r="AG155" i="11"/>
  <c r="AG156" i="11"/>
  <c r="AG157" i="11"/>
  <c r="AG158" i="11"/>
  <c r="AG159" i="11"/>
  <c r="AG160" i="11"/>
  <c r="AG161" i="11"/>
  <c r="AG162" i="11"/>
  <c r="AG163" i="11"/>
  <c r="AG164" i="11"/>
  <c r="AG165" i="11"/>
  <c r="AG166" i="11"/>
  <c r="AG167" i="11"/>
  <c r="AG168" i="11"/>
  <c r="AG169" i="11"/>
  <c r="AG170" i="11"/>
  <c r="AG171" i="11"/>
  <c r="AG172" i="11"/>
  <c r="AG173" i="11"/>
  <c r="AG174" i="11"/>
  <c r="AG175" i="11"/>
  <c r="AG176" i="11"/>
  <c r="AG177" i="11"/>
  <c r="AG178" i="11"/>
  <c r="AG179" i="11"/>
  <c r="AG180" i="11"/>
  <c r="AG181" i="11"/>
  <c r="AG182" i="11"/>
  <c r="AG183" i="11"/>
  <c r="AG184" i="11"/>
  <c r="AG185" i="11"/>
  <c r="AG186" i="11"/>
  <c r="AG187" i="11"/>
  <c r="AG188" i="11"/>
  <c r="AG189" i="11"/>
  <c r="AG190" i="11"/>
  <c r="AG191" i="11"/>
  <c r="AG192" i="11"/>
  <c r="AG193" i="11"/>
  <c r="AG194" i="11"/>
  <c r="AG195" i="11"/>
  <c r="AG196" i="11"/>
  <c r="AG197" i="11"/>
  <c r="AG198" i="11"/>
  <c r="AG199" i="11"/>
  <c r="AG200" i="11"/>
  <c r="AG201" i="11"/>
  <c r="AG202" i="11"/>
  <c r="AG203" i="11"/>
  <c r="AG204" i="11"/>
  <c r="AG205" i="11"/>
  <c r="AG206" i="11"/>
  <c r="AG207" i="11"/>
  <c r="AG208" i="11"/>
  <c r="AG209" i="11"/>
  <c r="AG210" i="11"/>
  <c r="AG211" i="11"/>
  <c r="AG212" i="11"/>
  <c r="AG213" i="11"/>
  <c r="AG214" i="11"/>
  <c r="AG215" i="11"/>
  <c r="AG216" i="11"/>
  <c r="AG217" i="11"/>
  <c r="AG218" i="11"/>
  <c r="AG219" i="11"/>
  <c r="AG220" i="11"/>
  <c r="AG221" i="11"/>
  <c r="AG222" i="11"/>
  <c r="AG223" i="11"/>
  <c r="AG224" i="11"/>
  <c r="AG225" i="11"/>
  <c r="AG226" i="11"/>
  <c r="AG227" i="11"/>
  <c r="AG228" i="11"/>
  <c r="AG229" i="11"/>
  <c r="AG230" i="11"/>
  <c r="AG231" i="11"/>
  <c r="AG232" i="11"/>
  <c r="AG233" i="11"/>
  <c r="AG234" i="11"/>
  <c r="AG235" i="11"/>
  <c r="AG236" i="11"/>
  <c r="AG237" i="11"/>
  <c r="AG238" i="11"/>
  <c r="AG239" i="11"/>
  <c r="AG240" i="11"/>
  <c r="AG241" i="11"/>
  <c r="AG242" i="11"/>
  <c r="AG243" i="11"/>
  <c r="AG244" i="11"/>
  <c r="AG245" i="11"/>
  <c r="AG246" i="11"/>
  <c r="AG247" i="11"/>
  <c r="AG248" i="11"/>
  <c r="AG249" i="11"/>
  <c r="AG250" i="11"/>
  <c r="AG251" i="11"/>
  <c r="AG252" i="11"/>
  <c r="AG253" i="11"/>
  <c r="AG254" i="11"/>
  <c r="AG255" i="11"/>
  <c r="AG256" i="11"/>
  <c r="AG257" i="11"/>
  <c r="AG258" i="11"/>
  <c r="AG259" i="11"/>
  <c r="AG260" i="11"/>
  <c r="AG261" i="11"/>
  <c r="AG262" i="11"/>
  <c r="AG263" i="11"/>
  <c r="AG264" i="11"/>
  <c r="AG265" i="11"/>
  <c r="AG266" i="11"/>
  <c r="AG267" i="11"/>
  <c r="AG268" i="11"/>
  <c r="AG269" i="11"/>
  <c r="AG270" i="11"/>
  <c r="AG271" i="11"/>
  <c r="AG272" i="11"/>
  <c r="AG273" i="11"/>
  <c r="AG274" i="11"/>
  <c r="AG275" i="11"/>
  <c r="AG276" i="11"/>
  <c r="AG277" i="11"/>
  <c r="AG278" i="11"/>
  <c r="AG279" i="11"/>
  <c r="AG280" i="11"/>
  <c r="AG281" i="11"/>
  <c r="AG282" i="11"/>
  <c r="AG283" i="11"/>
  <c r="AG284" i="11"/>
  <c r="AG285" i="11"/>
  <c r="AG286" i="11"/>
  <c r="AG287" i="11"/>
  <c r="AG288" i="11"/>
  <c r="AG289" i="11"/>
  <c r="AG290" i="11"/>
  <c r="AG291" i="11"/>
  <c r="AG292" i="11"/>
  <c r="AG293" i="11"/>
  <c r="AG294" i="11"/>
  <c r="AG295" i="11"/>
  <c r="AG296" i="11"/>
  <c r="AG297" i="11"/>
  <c r="AG298" i="11"/>
  <c r="AG299" i="11"/>
  <c r="AG300" i="11"/>
  <c r="AG301" i="11"/>
  <c r="AG302" i="11"/>
  <c r="AG303" i="11"/>
  <c r="AG304" i="11"/>
  <c r="AG305" i="11"/>
  <c r="AG306" i="11"/>
  <c r="AG307" i="11"/>
  <c r="AG308" i="11"/>
  <c r="AG309" i="11"/>
  <c r="AG310" i="11"/>
  <c r="AG311" i="11"/>
  <c r="AG312" i="11"/>
  <c r="AG313" i="11"/>
  <c r="AG314" i="11"/>
  <c r="AG315" i="11"/>
  <c r="AG316" i="11"/>
  <c r="AG317" i="11"/>
  <c r="AG318" i="11"/>
  <c r="AG319" i="11"/>
  <c r="AG320" i="11"/>
  <c r="AG321" i="11"/>
  <c r="AG322" i="11"/>
  <c r="AG323" i="11"/>
  <c r="AG324" i="11"/>
  <c r="AG325" i="11"/>
  <c r="AG326" i="11"/>
  <c r="AG327" i="11"/>
  <c r="AG328" i="11"/>
  <c r="AG329" i="11"/>
  <c r="AG330" i="11"/>
  <c r="AG331" i="11"/>
  <c r="AG332" i="11"/>
  <c r="AG333" i="11"/>
  <c r="AG334" i="11"/>
  <c r="AG335" i="11"/>
  <c r="AG336" i="11"/>
  <c r="AG337" i="11"/>
  <c r="AG338" i="11"/>
  <c r="AG339" i="11"/>
  <c r="AG340" i="11"/>
  <c r="AG341" i="11"/>
  <c r="AG342" i="11"/>
  <c r="AG343" i="11"/>
  <c r="AG344" i="11"/>
  <c r="AG345" i="11"/>
  <c r="AG346" i="11"/>
  <c r="AG347" i="11"/>
  <c r="AG348" i="11"/>
  <c r="AG349" i="11"/>
  <c r="AG350" i="11"/>
  <c r="AG351" i="11"/>
  <c r="AG352" i="11"/>
  <c r="AG353" i="11"/>
  <c r="AG354" i="11"/>
  <c r="AG355" i="11"/>
  <c r="AG356" i="11"/>
  <c r="AG357" i="11"/>
  <c r="AG358" i="11"/>
  <c r="AG359" i="11"/>
  <c r="AG360" i="11"/>
  <c r="AG361" i="11"/>
  <c r="AG362" i="11"/>
  <c r="AG363" i="11"/>
  <c r="AG364" i="11"/>
  <c r="AG365" i="11"/>
  <c r="AG366" i="11"/>
  <c r="AG367" i="11"/>
  <c r="AG368" i="11"/>
  <c r="AG369" i="11"/>
  <c r="AG370" i="11"/>
  <c r="AG371" i="11"/>
  <c r="AG372" i="11"/>
  <c r="AG373" i="11"/>
  <c r="AG374" i="11"/>
  <c r="AG375" i="11"/>
  <c r="AG376" i="11"/>
  <c r="AG377" i="11"/>
  <c r="AG378" i="11"/>
  <c r="AG379" i="11"/>
  <c r="AG380" i="11"/>
  <c r="AG381" i="11"/>
  <c r="AG382" i="11"/>
  <c r="AG383" i="11"/>
  <c r="AG384" i="11"/>
  <c r="AG385" i="11"/>
  <c r="AG386" i="11"/>
  <c r="AG387" i="11"/>
  <c r="AG388" i="11"/>
  <c r="AG389" i="11"/>
  <c r="AG390" i="11"/>
  <c r="AG391" i="11"/>
  <c r="AG392" i="11"/>
  <c r="AG393" i="11"/>
  <c r="AG394" i="11"/>
  <c r="AG395" i="11"/>
  <c r="AG396" i="11"/>
  <c r="AG397" i="11"/>
  <c r="AG398" i="11"/>
  <c r="AG399" i="11"/>
  <c r="AG400" i="11"/>
  <c r="AG401" i="11"/>
  <c r="AG402" i="11"/>
  <c r="AG403" i="11"/>
  <c r="AG404" i="11"/>
  <c r="AG405" i="11"/>
  <c r="AG406" i="11"/>
  <c r="AG407" i="11"/>
  <c r="AG408" i="11"/>
  <c r="AG409" i="11"/>
  <c r="AG410" i="11"/>
  <c r="AG411" i="11"/>
  <c r="AG412" i="11"/>
  <c r="AG413" i="11"/>
  <c r="AG414" i="11"/>
  <c r="AG415" i="11"/>
  <c r="AG416" i="11"/>
  <c r="AG417" i="11"/>
  <c r="AG418" i="11"/>
  <c r="AG419" i="11"/>
  <c r="AG420" i="11"/>
  <c r="AG421" i="11"/>
  <c r="AG422" i="11"/>
  <c r="AG423" i="11"/>
  <c r="AG424" i="11"/>
  <c r="AG425" i="11"/>
  <c r="AG426" i="11"/>
  <c r="AG427" i="11"/>
  <c r="AG428" i="11"/>
  <c r="AG429" i="11"/>
  <c r="AG430" i="11"/>
  <c r="AG431" i="11"/>
  <c r="AG432" i="11"/>
  <c r="AG433" i="11"/>
  <c r="AG434" i="11"/>
  <c r="AG435" i="11"/>
  <c r="AG436" i="11"/>
  <c r="AG437" i="11"/>
  <c r="AG438" i="11"/>
  <c r="AG439" i="11"/>
  <c r="AG440" i="11"/>
  <c r="AG441" i="11"/>
  <c r="AG442" i="11"/>
  <c r="AG443" i="11"/>
  <c r="AG444" i="11"/>
  <c r="AG445" i="11"/>
  <c r="AG446" i="11"/>
  <c r="AG447" i="11"/>
  <c r="AG448" i="11"/>
  <c r="AG449" i="11"/>
  <c r="AG450" i="11"/>
  <c r="AG451" i="11"/>
  <c r="AF3" i="11"/>
  <c r="AF4" i="11"/>
  <c r="AF5" i="11"/>
  <c r="AF6" i="11"/>
  <c r="AF7" i="11"/>
  <c r="AF8" i="11"/>
  <c r="AF9" i="11"/>
  <c r="AF10" i="11"/>
  <c r="AF11" i="11"/>
  <c r="AF12" i="11"/>
  <c r="AF13" i="11"/>
  <c r="AF14" i="11"/>
  <c r="AF15" i="11"/>
  <c r="AF16" i="11"/>
  <c r="AF17" i="11"/>
  <c r="AF18" i="11"/>
  <c r="AF19" i="11"/>
  <c r="AF20" i="11"/>
  <c r="AF21" i="11"/>
  <c r="AF22" i="11"/>
  <c r="AF23" i="11"/>
  <c r="AF24" i="11"/>
  <c r="AF25" i="11"/>
  <c r="AF26" i="11"/>
  <c r="AF27" i="11"/>
  <c r="AF28" i="11"/>
  <c r="AF29" i="11"/>
  <c r="AF30" i="11"/>
  <c r="AF31" i="11"/>
  <c r="AF32" i="11"/>
  <c r="AF33" i="11"/>
  <c r="AF34" i="11"/>
  <c r="AF35" i="11"/>
  <c r="AF36" i="11"/>
  <c r="AF37" i="11"/>
  <c r="AF38" i="11"/>
  <c r="AF39" i="11"/>
  <c r="AF40" i="11"/>
  <c r="AF41" i="11"/>
  <c r="AF42" i="11"/>
  <c r="AF43" i="11"/>
  <c r="AF44" i="11"/>
  <c r="AF45" i="11"/>
  <c r="AF46" i="11"/>
  <c r="AF47" i="11"/>
  <c r="AF48" i="11"/>
  <c r="AF49" i="11"/>
  <c r="AF50" i="11"/>
  <c r="AF51" i="11"/>
  <c r="AF52" i="11"/>
  <c r="AF53" i="11"/>
  <c r="AF54" i="11"/>
  <c r="AF55" i="11"/>
  <c r="AF56" i="11"/>
  <c r="AF57" i="11"/>
  <c r="AF58" i="11"/>
  <c r="AF59" i="11"/>
  <c r="AF60" i="11"/>
  <c r="AF61" i="11"/>
  <c r="AF62" i="11"/>
  <c r="AF63" i="11"/>
  <c r="AF64" i="11"/>
  <c r="AF65" i="11"/>
  <c r="AF66" i="11"/>
  <c r="AF67" i="11"/>
  <c r="AF68" i="11"/>
  <c r="AF69" i="11"/>
  <c r="AF70" i="11"/>
  <c r="AF71" i="11"/>
  <c r="AF72" i="11"/>
  <c r="AF73" i="11"/>
  <c r="AF74" i="11"/>
  <c r="AF75" i="11"/>
  <c r="AF76" i="11"/>
  <c r="AF77" i="11"/>
  <c r="AF78" i="11"/>
  <c r="AF79" i="11"/>
  <c r="AF80" i="11"/>
  <c r="AF81" i="11"/>
  <c r="AF82" i="11"/>
  <c r="AF83" i="11"/>
  <c r="AF84" i="11"/>
  <c r="AF85" i="11"/>
  <c r="AF86" i="11"/>
  <c r="AF87" i="11"/>
  <c r="AF88" i="11"/>
  <c r="AF89" i="11"/>
  <c r="AF90" i="11"/>
  <c r="AF91" i="11"/>
  <c r="AF92" i="11"/>
  <c r="AF93" i="11"/>
  <c r="AF94" i="11"/>
  <c r="AF95" i="11"/>
  <c r="AF96" i="11"/>
  <c r="AF97" i="11"/>
  <c r="AF98" i="11"/>
  <c r="AF99" i="11"/>
  <c r="AF100" i="11"/>
  <c r="AF101" i="11"/>
  <c r="AF102" i="11"/>
  <c r="AF103" i="11"/>
  <c r="AF104" i="11"/>
  <c r="AF105" i="11"/>
  <c r="AF106" i="11"/>
  <c r="AF107" i="11"/>
  <c r="AF108" i="11"/>
  <c r="AF109" i="11"/>
  <c r="AF110" i="11"/>
  <c r="AF111" i="11"/>
  <c r="AF112" i="11"/>
  <c r="AF113" i="11"/>
  <c r="AF114" i="11"/>
  <c r="AF115" i="11"/>
  <c r="AF116" i="11"/>
  <c r="AF117" i="11"/>
  <c r="AF118" i="11"/>
  <c r="AF119" i="11"/>
  <c r="AF120" i="11"/>
  <c r="AF121" i="11"/>
  <c r="AF122" i="11"/>
  <c r="AF123" i="11"/>
  <c r="AF124" i="11"/>
  <c r="AF125" i="11"/>
  <c r="AF126" i="11"/>
  <c r="AF127" i="11"/>
  <c r="AF128" i="11"/>
  <c r="AF129" i="11"/>
  <c r="AF130" i="11"/>
  <c r="AF131" i="11"/>
  <c r="AF132" i="11"/>
  <c r="AF133" i="11"/>
  <c r="AF134" i="11"/>
  <c r="AF135" i="11"/>
  <c r="AF136" i="11"/>
  <c r="AF137" i="11"/>
  <c r="AF138" i="11"/>
  <c r="AF139" i="11"/>
  <c r="AF140" i="11"/>
  <c r="AF141" i="11"/>
  <c r="AF142" i="11"/>
  <c r="AF143" i="11"/>
  <c r="AF144" i="11"/>
  <c r="AF145" i="11"/>
  <c r="AF146" i="11"/>
  <c r="AF147" i="11"/>
  <c r="AF148" i="11"/>
  <c r="AF149" i="11"/>
  <c r="AF150" i="11"/>
  <c r="AF151" i="11"/>
  <c r="AF152" i="11"/>
  <c r="AF153" i="11"/>
  <c r="AF154" i="11"/>
  <c r="AF155" i="11"/>
  <c r="AF156" i="11"/>
  <c r="AF157" i="11"/>
  <c r="AF158" i="11"/>
  <c r="AF159" i="11"/>
  <c r="AF160" i="11"/>
  <c r="AF161" i="11"/>
  <c r="AF162" i="11"/>
  <c r="AF163" i="11"/>
  <c r="AF164" i="11"/>
  <c r="AF165" i="11"/>
  <c r="AF166" i="11"/>
  <c r="AF167" i="11"/>
  <c r="AF168" i="11"/>
  <c r="AF169" i="11"/>
  <c r="AF170" i="11"/>
  <c r="AF171" i="11"/>
  <c r="AF172" i="11"/>
  <c r="AF173" i="11"/>
  <c r="AF174" i="11"/>
  <c r="AF175" i="11"/>
  <c r="AF176" i="11"/>
  <c r="AF177" i="11"/>
  <c r="AF178" i="11"/>
  <c r="AF179" i="11"/>
  <c r="AF180" i="11"/>
  <c r="AF181" i="11"/>
  <c r="AF182" i="11"/>
  <c r="AF183" i="11"/>
  <c r="AF184" i="11"/>
  <c r="AF185" i="11"/>
  <c r="AF186" i="11"/>
  <c r="AF187" i="11"/>
  <c r="AF188" i="11"/>
  <c r="AF189" i="11"/>
  <c r="AF190" i="11"/>
  <c r="AF191" i="11"/>
  <c r="AF192" i="11"/>
  <c r="AF193" i="11"/>
  <c r="AF194" i="11"/>
  <c r="AF195" i="11"/>
  <c r="AF196" i="11"/>
  <c r="AF197" i="11"/>
  <c r="AF198" i="11"/>
  <c r="AF199" i="11"/>
  <c r="AF200" i="11"/>
  <c r="AF201" i="11"/>
  <c r="AF202" i="11"/>
  <c r="AF203" i="11"/>
  <c r="AF204" i="11"/>
  <c r="AF205" i="11"/>
  <c r="AF206" i="11"/>
  <c r="AF207" i="11"/>
  <c r="AF208" i="11"/>
  <c r="AF209" i="11"/>
  <c r="AF210" i="11"/>
  <c r="AF211" i="11"/>
  <c r="AF212" i="11"/>
  <c r="AF213" i="11"/>
  <c r="AF214" i="11"/>
  <c r="AF215" i="11"/>
  <c r="AF216" i="11"/>
  <c r="AF217" i="11"/>
  <c r="AF218" i="11"/>
  <c r="AF219" i="11"/>
  <c r="AF220" i="11"/>
  <c r="AF221" i="11"/>
  <c r="AF222" i="11"/>
  <c r="AF223" i="11"/>
  <c r="AF224" i="11"/>
  <c r="AF225" i="11"/>
  <c r="AF226" i="11"/>
  <c r="AF227" i="11"/>
  <c r="AF228" i="11"/>
  <c r="AF229" i="11"/>
  <c r="AF230" i="11"/>
  <c r="AF231" i="11"/>
  <c r="AF232" i="11"/>
  <c r="AF233" i="11"/>
  <c r="AF234" i="11"/>
  <c r="AF235" i="11"/>
  <c r="AF236" i="11"/>
  <c r="AF237" i="11"/>
  <c r="AF238" i="11"/>
  <c r="AF239" i="11"/>
  <c r="AF240" i="11"/>
  <c r="AF241" i="11"/>
  <c r="AF242" i="11"/>
  <c r="AF243" i="11"/>
  <c r="AF244" i="11"/>
  <c r="AF245" i="11"/>
  <c r="AF246" i="11"/>
  <c r="AF247" i="11"/>
  <c r="AF248" i="11"/>
  <c r="AF249" i="11"/>
  <c r="AF250" i="11"/>
  <c r="AF251" i="11"/>
  <c r="AF252" i="11"/>
  <c r="AF253" i="11"/>
  <c r="AF254" i="11"/>
  <c r="AF255" i="11"/>
  <c r="AF256" i="11"/>
  <c r="AF257" i="11"/>
  <c r="AF258" i="11"/>
  <c r="AF259" i="11"/>
  <c r="AF260" i="11"/>
  <c r="AF261" i="11"/>
  <c r="AF262" i="11"/>
  <c r="AF263" i="11"/>
  <c r="AF264" i="11"/>
  <c r="AF265" i="11"/>
  <c r="AF266" i="11"/>
  <c r="AF267" i="11"/>
  <c r="AF268" i="11"/>
  <c r="AF269" i="11"/>
  <c r="AF270" i="11"/>
  <c r="AF271" i="11"/>
  <c r="AF272" i="11"/>
  <c r="AF273" i="11"/>
  <c r="AF274" i="11"/>
  <c r="AF275" i="11"/>
  <c r="AF276" i="11"/>
  <c r="AF277" i="11"/>
  <c r="AF278" i="11"/>
  <c r="AF279" i="11"/>
  <c r="AF280" i="11"/>
  <c r="AF281" i="11"/>
  <c r="AF282" i="11"/>
  <c r="AF283" i="11"/>
  <c r="AF284" i="11"/>
  <c r="AF285" i="11"/>
  <c r="AF286" i="11"/>
  <c r="AF287" i="11"/>
  <c r="AF288" i="11"/>
  <c r="AF289" i="11"/>
  <c r="AF290" i="11"/>
  <c r="AF291" i="11"/>
  <c r="AF292" i="11"/>
  <c r="AF293" i="11"/>
  <c r="AF294" i="11"/>
  <c r="AF295" i="11"/>
  <c r="AF296" i="11"/>
  <c r="AF297" i="11"/>
  <c r="AF298" i="11"/>
  <c r="AF299" i="11"/>
  <c r="AF300" i="11"/>
  <c r="AF301" i="11"/>
  <c r="AF302" i="11"/>
  <c r="AF303" i="11"/>
  <c r="AF304" i="11"/>
  <c r="AF305" i="11"/>
  <c r="AF306" i="11"/>
  <c r="AF307" i="11"/>
  <c r="AF308" i="11"/>
  <c r="AF309" i="11"/>
  <c r="AF310" i="11"/>
  <c r="AF311" i="11"/>
  <c r="AF312" i="11"/>
  <c r="AF313" i="11"/>
  <c r="AF314" i="11"/>
  <c r="AF315" i="11"/>
  <c r="AF316" i="11"/>
  <c r="AF317" i="11"/>
  <c r="AF318" i="11"/>
  <c r="AF319" i="11"/>
  <c r="AF320" i="11"/>
  <c r="AF321" i="11"/>
  <c r="AF322" i="11"/>
  <c r="AF323" i="11"/>
  <c r="AF324" i="11"/>
  <c r="AF325" i="11"/>
  <c r="AF326" i="11"/>
  <c r="AF327" i="11"/>
  <c r="AF328" i="11"/>
  <c r="AF329" i="11"/>
  <c r="AF330" i="11"/>
  <c r="AF331" i="11"/>
  <c r="AF332" i="11"/>
  <c r="AF333" i="11"/>
  <c r="AF334" i="11"/>
  <c r="AF335" i="11"/>
  <c r="AF336" i="11"/>
  <c r="AF337" i="11"/>
  <c r="AF338" i="11"/>
  <c r="AF339" i="11"/>
  <c r="AF340" i="11"/>
  <c r="AF341" i="11"/>
  <c r="AF342" i="11"/>
  <c r="AF343" i="11"/>
  <c r="AF344" i="11"/>
  <c r="AF345" i="11"/>
  <c r="AF346" i="11"/>
  <c r="AF347" i="11"/>
  <c r="AF348" i="11"/>
  <c r="AF349" i="11"/>
  <c r="AF350" i="11"/>
  <c r="AF351" i="11"/>
  <c r="AF352" i="11"/>
  <c r="AF353" i="11"/>
  <c r="AF354" i="11"/>
  <c r="AF355" i="11"/>
  <c r="AF356" i="11"/>
  <c r="AF357" i="11"/>
  <c r="AF358" i="11"/>
  <c r="AF359" i="11"/>
  <c r="AF360" i="11"/>
  <c r="AF361" i="11"/>
  <c r="AF362" i="11"/>
  <c r="AF363" i="11"/>
  <c r="AF364" i="11"/>
  <c r="AF365" i="11"/>
  <c r="AF366" i="11"/>
  <c r="AF367" i="11"/>
  <c r="AF368" i="11"/>
  <c r="AF369" i="11"/>
  <c r="AF370" i="11"/>
  <c r="AF371" i="11"/>
  <c r="AF372" i="11"/>
  <c r="AF373" i="11"/>
  <c r="AF374" i="11"/>
  <c r="AF375" i="11"/>
  <c r="AF376" i="11"/>
  <c r="AF377" i="11"/>
  <c r="AF378" i="11"/>
  <c r="AF379" i="11"/>
  <c r="AF380" i="11"/>
  <c r="AF381" i="11"/>
  <c r="AF382" i="11"/>
  <c r="AF383" i="11"/>
  <c r="AF384" i="11"/>
  <c r="AF385" i="11"/>
  <c r="AF386" i="11"/>
  <c r="AF387" i="11"/>
  <c r="AF388" i="11"/>
  <c r="AF389" i="11"/>
  <c r="AF390" i="11"/>
  <c r="AF391" i="11"/>
  <c r="AF392" i="11"/>
  <c r="AF393" i="11"/>
  <c r="AF394" i="11"/>
  <c r="AF395" i="11"/>
  <c r="AF396" i="11"/>
  <c r="AF397" i="11"/>
  <c r="AF398" i="11"/>
  <c r="AF399" i="11"/>
  <c r="AF400" i="11"/>
  <c r="AF401" i="11"/>
  <c r="AF402" i="11"/>
  <c r="AF403" i="11"/>
  <c r="AF404" i="11"/>
  <c r="AF405" i="11"/>
  <c r="AF406" i="11"/>
  <c r="AF407" i="11"/>
  <c r="AF408" i="11"/>
  <c r="AF409" i="11"/>
  <c r="AF410" i="11"/>
  <c r="AF411" i="11"/>
  <c r="AF412" i="11"/>
  <c r="AF413" i="11"/>
  <c r="AF414" i="11"/>
  <c r="AF415" i="11"/>
  <c r="AF416" i="11"/>
  <c r="AF417" i="11"/>
  <c r="AF418" i="11"/>
  <c r="AF419" i="11"/>
  <c r="AF420" i="11"/>
  <c r="AF421" i="11"/>
  <c r="AF422" i="11"/>
  <c r="AF423" i="11"/>
  <c r="AF424" i="11"/>
  <c r="AF425" i="11"/>
  <c r="AF426" i="11"/>
  <c r="AF427" i="11"/>
  <c r="AF428" i="11"/>
  <c r="AF429" i="11"/>
  <c r="AF430" i="11"/>
  <c r="AF431" i="11"/>
  <c r="AF432" i="11"/>
  <c r="AF433" i="11"/>
  <c r="AF434" i="11"/>
  <c r="AF435" i="11"/>
  <c r="AF436" i="11"/>
  <c r="AF437" i="11"/>
  <c r="AF438" i="11"/>
  <c r="AF439" i="11"/>
  <c r="AF440" i="11"/>
  <c r="AF441" i="11"/>
  <c r="AF442" i="11"/>
  <c r="AF443" i="11"/>
  <c r="AF444" i="11"/>
  <c r="AF445" i="11"/>
  <c r="AF446" i="11"/>
  <c r="AF447" i="11"/>
  <c r="AF448" i="11"/>
  <c r="AF449" i="11"/>
  <c r="AF450" i="11"/>
  <c r="AF451" i="11"/>
  <c r="AE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E222" i="11"/>
  <c r="AE223" i="11"/>
  <c r="AE224" i="11"/>
  <c r="AE225" i="11"/>
  <c r="AE226" i="11"/>
  <c r="AE227" i="11"/>
  <c r="AE228" i="11"/>
  <c r="AE229" i="11"/>
  <c r="AE230" i="11"/>
  <c r="AE231" i="11"/>
  <c r="AE232" i="11"/>
  <c r="AE233" i="11"/>
  <c r="AE234" i="11"/>
  <c r="AE235" i="11"/>
  <c r="AE236" i="11"/>
  <c r="AE237" i="11"/>
  <c r="AE238" i="11"/>
  <c r="AE239" i="11"/>
  <c r="AE240" i="11"/>
  <c r="AE241" i="11"/>
  <c r="AE242" i="11"/>
  <c r="AE243" i="11"/>
  <c r="AE244" i="11"/>
  <c r="AE245" i="11"/>
  <c r="AE246" i="11"/>
  <c r="AE247" i="11"/>
  <c r="AE248" i="11"/>
  <c r="AE249" i="11"/>
  <c r="AE250" i="11"/>
  <c r="AE251" i="11"/>
  <c r="AE252" i="11"/>
  <c r="AE253" i="11"/>
  <c r="AE254" i="11"/>
  <c r="AE255" i="11"/>
  <c r="AE256" i="11"/>
  <c r="AE257" i="11"/>
  <c r="AE258" i="11"/>
  <c r="AE259" i="11"/>
  <c r="AE260" i="11"/>
  <c r="AE261" i="11"/>
  <c r="AE262" i="11"/>
  <c r="AE263" i="11"/>
  <c r="AE264" i="11"/>
  <c r="AE265" i="11"/>
  <c r="AE266" i="11"/>
  <c r="AE267" i="11"/>
  <c r="AE268" i="11"/>
  <c r="AE269" i="11"/>
  <c r="AE270" i="11"/>
  <c r="AE271" i="11"/>
  <c r="AE272" i="11"/>
  <c r="AE273" i="11"/>
  <c r="AE274" i="11"/>
  <c r="AE275" i="11"/>
  <c r="AE276" i="11"/>
  <c r="AE277" i="11"/>
  <c r="AE278" i="11"/>
  <c r="AE279" i="11"/>
  <c r="AE280" i="11"/>
  <c r="AE281" i="11"/>
  <c r="AE282" i="11"/>
  <c r="AE283" i="11"/>
  <c r="AE284" i="11"/>
  <c r="AE285" i="11"/>
  <c r="AE286" i="11"/>
  <c r="AE287" i="11"/>
  <c r="AE288" i="11"/>
  <c r="AE289" i="11"/>
  <c r="AE290" i="11"/>
  <c r="AE291" i="11"/>
  <c r="AE292" i="11"/>
  <c r="AE293" i="11"/>
  <c r="AE294" i="11"/>
  <c r="AE295" i="11"/>
  <c r="AE296" i="11"/>
  <c r="AE297" i="11"/>
  <c r="AE298" i="11"/>
  <c r="AE299" i="11"/>
  <c r="AE300" i="11"/>
  <c r="AE301" i="11"/>
  <c r="AE302" i="11"/>
  <c r="AE303" i="11"/>
  <c r="AE304" i="11"/>
  <c r="AE305" i="11"/>
  <c r="AE306" i="11"/>
  <c r="AE307" i="11"/>
  <c r="AE308" i="11"/>
  <c r="AE309" i="11"/>
  <c r="AE310" i="11"/>
  <c r="AE311" i="11"/>
  <c r="AE312" i="11"/>
  <c r="AE313" i="11"/>
  <c r="AE314" i="11"/>
  <c r="AE315" i="11"/>
  <c r="AE316" i="11"/>
  <c r="AE317" i="11"/>
  <c r="AE318" i="11"/>
  <c r="AE319" i="11"/>
  <c r="AE320" i="11"/>
  <c r="AE321" i="11"/>
  <c r="AE322" i="11"/>
  <c r="AE323" i="11"/>
  <c r="AE324" i="11"/>
  <c r="AE325" i="11"/>
  <c r="AE326" i="11"/>
  <c r="AE327" i="11"/>
  <c r="AE328" i="11"/>
  <c r="AE329" i="11"/>
  <c r="AE330" i="11"/>
  <c r="AE331" i="11"/>
  <c r="AE332" i="11"/>
  <c r="AE333" i="11"/>
  <c r="AE334" i="11"/>
  <c r="AE335" i="11"/>
  <c r="AE336" i="11"/>
  <c r="AE337" i="11"/>
  <c r="AE338" i="11"/>
  <c r="AE339" i="11"/>
  <c r="AE340" i="11"/>
  <c r="AE341" i="11"/>
  <c r="AE342" i="11"/>
  <c r="AE343" i="11"/>
  <c r="AE344" i="11"/>
  <c r="AE345" i="11"/>
  <c r="AE346" i="11"/>
  <c r="AE347" i="11"/>
  <c r="AE348" i="11"/>
  <c r="AE349" i="11"/>
  <c r="AE350" i="11"/>
  <c r="AE351" i="11"/>
  <c r="AE352" i="11"/>
  <c r="AE353" i="11"/>
  <c r="AE354" i="11"/>
  <c r="AE355" i="11"/>
  <c r="AE356" i="11"/>
  <c r="AE357" i="11"/>
  <c r="AE358" i="11"/>
  <c r="AE359" i="11"/>
  <c r="AE360" i="11"/>
  <c r="AE361" i="11"/>
  <c r="AE362" i="11"/>
  <c r="AE363" i="11"/>
  <c r="AE364" i="11"/>
  <c r="AE365" i="11"/>
  <c r="AE366" i="11"/>
  <c r="AE367" i="11"/>
  <c r="AE368" i="11"/>
  <c r="AE369" i="11"/>
  <c r="AE370" i="11"/>
  <c r="AE371" i="11"/>
  <c r="AE372" i="11"/>
  <c r="AE373" i="11"/>
  <c r="AE374" i="11"/>
  <c r="AE375" i="11"/>
  <c r="AE376" i="11"/>
  <c r="AE377" i="11"/>
  <c r="AE378" i="11"/>
  <c r="AE379" i="11"/>
  <c r="AE380" i="11"/>
  <c r="AE381" i="11"/>
  <c r="AE382" i="11"/>
  <c r="AE383" i="11"/>
  <c r="AE384" i="11"/>
  <c r="AE385" i="11"/>
  <c r="AE386" i="11"/>
  <c r="AE387" i="11"/>
  <c r="AE388" i="11"/>
  <c r="AE389" i="11"/>
  <c r="AE390" i="11"/>
  <c r="AE391" i="11"/>
  <c r="AE392" i="11"/>
  <c r="AE393" i="11"/>
  <c r="AE394" i="11"/>
  <c r="AE395" i="11"/>
  <c r="AE396" i="11"/>
  <c r="AE397" i="11"/>
  <c r="AE398" i="11"/>
  <c r="AE399" i="11"/>
  <c r="AE400" i="11"/>
  <c r="AE401" i="11"/>
  <c r="AE402" i="11"/>
  <c r="AE403" i="11"/>
  <c r="AE404" i="11"/>
  <c r="AE405" i="11"/>
  <c r="AE406" i="11"/>
  <c r="AE407" i="11"/>
  <c r="AE408" i="11"/>
  <c r="AE409" i="11"/>
  <c r="AE410" i="11"/>
  <c r="AE411" i="11"/>
  <c r="AE412" i="11"/>
  <c r="AE413" i="11"/>
  <c r="AE414" i="11"/>
  <c r="AE415" i="11"/>
  <c r="AE416" i="11"/>
  <c r="AE417" i="11"/>
  <c r="AE418" i="11"/>
  <c r="AE419" i="11"/>
  <c r="AE420" i="11"/>
  <c r="AE421" i="11"/>
  <c r="AE422" i="11"/>
  <c r="AE423" i="11"/>
  <c r="AE424" i="11"/>
  <c r="AE425" i="11"/>
  <c r="AE426" i="11"/>
  <c r="AE427" i="11"/>
  <c r="AE428" i="11"/>
  <c r="AE429" i="11"/>
  <c r="AE430" i="11"/>
  <c r="AE431" i="11"/>
  <c r="AE432" i="11"/>
  <c r="AE433" i="11"/>
  <c r="AE434" i="11"/>
  <c r="AE435" i="11"/>
  <c r="AE436" i="11"/>
  <c r="AE437" i="11"/>
  <c r="AE438" i="11"/>
  <c r="AE439" i="11"/>
  <c r="AE440" i="11"/>
  <c r="AE441" i="11"/>
  <c r="AE442" i="11"/>
  <c r="AE443" i="11"/>
  <c r="AE444" i="11"/>
  <c r="AE445" i="11"/>
  <c r="AE446" i="11"/>
  <c r="AE447" i="11"/>
  <c r="AE448" i="11"/>
  <c r="AE449" i="11"/>
  <c r="AE450" i="11"/>
  <c r="AE451" i="1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42" i="11"/>
  <c r="AD43" i="11"/>
  <c r="AD44" i="11"/>
  <c r="AD45" i="11"/>
  <c r="AD46" i="11"/>
  <c r="AD47" i="11"/>
  <c r="AD48" i="11"/>
  <c r="AD49" i="11"/>
  <c r="AD50" i="11"/>
  <c r="AD51" i="11"/>
  <c r="AD52" i="11"/>
  <c r="AD53" i="11"/>
  <c r="AD54" i="11"/>
  <c r="AD55" i="11"/>
  <c r="AD56" i="11"/>
  <c r="AD57" i="11"/>
  <c r="AD58" i="11"/>
  <c r="AD59" i="11"/>
  <c r="AD60" i="11"/>
  <c r="AD61" i="11"/>
  <c r="AD62" i="11"/>
  <c r="AD63" i="11"/>
  <c r="AD64" i="11"/>
  <c r="AD65" i="11"/>
  <c r="AD66" i="11"/>
  <c r="AD67" i="11"/>
  <c r="AD68" i="11"/>
  <c r="AD69" i="11"/>
  <c r="AD70" i="11"/>
  <c r="AD71" i="11"/>
  <c r="AD72" i="11"/>
  <c r="AD73" i="11"/>
  <c r="AD74" i="11"/>
  <c r="AD75" i="11"/>
  <c r="AD76" i="11"/>
  <c r="AD77" i="11"/>
  <c r="AD78" i="11"/>
  <c r="AD79" i="11"/>
  <c r="AD80" i="11"/>
  <c r="AD81" i="11"/>
  <c r="AD82" i="11"/>
  <c r="AD83" i="11"/>
  <c r="AD84" i="11"/>
  <c r="AD85" i="11"/>
  <c r="AD86" i="11"/>
  <c r="AD87" i="11"/>
  <c r="AD88" i="11"/>
  <c r="AD89" i="11"/>
  <c r="AD90" i="11"/>
  <c r="AD91" i="11"/>
  <c r="AD92" i="11"/>
  <c r="AD93" i="11"/>
  <c r="AD94" i="11"/>
  <c r="AD95" i="11"/>
  <c r="AD96" i="11"/>
  <c r="AD97" i="11"/>
  <c r="AD98" i="11"/>
  <c r="AD99" i="11"/>
  <c r="AD100" i="11"/>
  <c r="AD101" i="11"/>
  <c r="AD102" i="11"/>
  <c r="AD103" i="11"/>
  <c r="AD104" i="11"/>
  <c r="AD105" i="11"/>
  <c r="AD106" i="11"/>
  <c r="AD107" i="11"/>
  <c r="AD108" i="11"/>
  <c r="AD109" i="11"/>
  <c r="AD110" i="11"/>
  <c r="AD111" i="11"/>
  <c r="AD112" i="11"/>
  <c r="AD113" i="11"/>
  <c r="AD114" i="11"/>
  <c r="AD115" i="11"/>
  <c r="AD116" i="11"/>
  <c r="AD117" i="11"/>
  <c r="AD118" i="11"/>
  <c r="AD119" i="11"/>
  <c r="AD120" i="11"/>
  <c r="AD121" i="11"/>
  <c r="AD122" i="11"/>
  <c r="AD123" i="11"/>
  <c r="AD124" i="11"/>
  <c r="AD125" i="11"/>
  <c r="AD126" i="11"/>
  <c r="AD127" i="11"/>
  <c r="AD128" i="11"/>
  <c r="AD129" i="11"/>
  <c r="AD130" i="11"/>
  <c r="AD131" i="11"/>
  <c r="AD132" i="11"/>
  <c r="AD133" i="11"/>
  <c r="AD134" i="11"/>
  <c r="AD135" i="11"/>
  <c r="AD136" i="11"/>
  <c r="AD137" i="11"/>
  <c r="AD138" i="11"/>
  <c r="AD139" i="11"/>
  <c r="AD140" i="11"/>
  <c r="AD141" i="11"/>
  <c r="AD142" i="11"/>
  <c r="AD143" i="11"/>
  <c r="AD144" i="11"/>
  <c r="AD145" i="11"/>
  <c r="AD146" i="11"/>
  <c r="AD147" i="11"/>
  <c r="AD148" i="11"/>
  <c r="AD149" i="11"/>
  <c r="AD150" i="11"/>
  <c r="AD151" i="11"/>
  <c r="AD152" i="11"/>
  <c r="AD153" i="11"/>
  <c r="AD154" i="11"/>
  <c r="AD155" i="11"/>
  <c r="AD156" i="11"/>
  <c r="AD157" i="11"/>
  <c r="AD158" i="11"/>
  <c r="AD159" i="11"/>
  <c r="AD160" i="11"/>
  <c r="AD161" i="11"/>
  <c r="AD162" i="11"/>
  <c r="AD163" i="11"/>
  <c r="AD164" i="11"/>
  <c r="AD165" i="11"/>
  <c r="AD166" i="11"/>
  <c r="AD167" i="11"/>
  <c r="AD168" i="11"/>
  <c r="AD169" i="11"/>
  <c r="AD170" i="11"/>
  <c r="AD171" i="11"/>
  <c r="AD172" i="11"/>
  <c r="AD173" i="11"/>
  <c r="AD174" i="11"/>
  <c r="AD175" i="11"/>
  <c r="AD176" i="11"/>
  <c r="AD177" i="11"/>
  <c r="AD178" i="11"/>
  <c r="AD179" i="11"/>
  <c r="AD180" i="11"/>
  <c r="AD181" i="11"/>
  <c r="AD182" i="11"/>
  <c r="AD183" i="11"/>
  <c r="AD184" i="11"/>
  <c r="AD185" i="11"/>
  <c r="AD186" i="11"/>
  <c r="AD187" i="11"/>
  <c r="AD188" i="11"/>
  <c r="AD189" i="11"/>
  <c r="AD190" i="11"/>
  <c r="AD191" i="11"/>
  <c r="AD192" i="11"/>
  <c r="AD193" i="11"/>
  <c r="AD194" i="11"/>
  <c r="AD195" i="11"/>
  <c r="AD196" i="11"/>
  <c r="AD197" i="11"/>
  <c r="AD198" i="11"/>
  <c r="AD199" i="11"/>
  <c r="AD200" i="11"/>
  <c r="AD201" i="11"/>
  <c r="AD202" i="11"/>
  <c r="AD203" i="11"/>
  <c r="AD204" i="11"/>
  <c r="AD205" i="11"/>
  <c r="AD206" i="11"/>
  <c r="AD207" i="11"/>
  <c r="AD208" i="11"/>
  <c r="AD209" i="11"/>
  <c r="AD210" i="11"/>
  <c r="AD211" i="11"/>
  <c r="AD212" i="11"/>
  <c r="AD213" i="11"/>
  <c r="AD214" i="11"/>
  <c r="AD215" i="11"/>
  <c r="AD216" i="11"/>
  <c r="AD217" i="11"/>
  <c r="AD218" i="11"/>
  <c r="AD219" i="11"/>
  <c r="AD220" i="11"/>
  <c r="AD221" i="11"/>
  <c r="AD222" i="11"/>
  <c r="AD223" i="11"/>
  <c r="AD224" i="11"/>
  <c r="AD225" i="11"/>
  <c r="AD226" i="11"/>
  <c r="AD227" i="11"/>
  <c r="AD228" i="11"/>
  <c r="AD229" i="11"/>
  <c r="AD230" i="11"/>
  <c r="AD231" i="11"/>
  <c r="AD232" i="11"/>
  <c r="AD233" i="11"/>
  <c r="AD234" i="11"/>
  <c r="AD235" i="11"/>
  <c r="AD236" i="11"/>
  <c r="AD237" i="11"/>
  <c r="AD238" i="11"/>
  <c r="AD239" i="11"/>
  <c r="AD240" i="11"/>
  <c r="AD241" i="11"/>
  <c r="AD242" i="11"/>
  <c r="AD243" i="11"/>
  <c r="AD244" i="11"/>
  <c r="AD245" i="11"/>
  <c r="AD246" i="11"/>
  <c r="AD247" i="11"/>
  <c r="AD248" i="11"/>
  <c r="AD249" i="11"/>
  <c r="AD250" i="11"/>
  <c r="AD251" i="11"/>
  <c r="AD252" i="11"/>
  <c r="AD253" i="11"/>
  <c r="AD254" i="11"/>
  <c r="AD255" i="11"/>
  <c r="AD256" i="11"/>
  <c r="AD257" i="11"/>
  <c r="AD258" i="11"/>
  <c r="AD259" i="11"/>
  <c r="AD260" i="11"/>
  <c r="AD261" i="11"/>
  <c r="AD262" i="11"/>
  <c r="AD263" i="11"/>
  <c r="AD264" i="11"/>
  <c r="AD265" i="11"/>
  <c r="AD266" i="11"/>
  <c r="AD267" i="11"/>
  <c r="AD268" i="11"/>
  <c r="AD269" i="11"/>
  <c r="AD270" i="11"/>
  <c r="AD271" i="11"/>
  <c r="AD272" i="11"/>
  <c r="AD273" i="11"/>
  <c r="AD274" i="11"/>
  <c r="AD275" i="11"/>
  <c r="AD276" i="11"/>
  <c r="AD277" i="11"/>
  <c r="AD278" i="11"/>
  <c r="AD279" i="11"/>
  <c r="AD280" i="11"/>
  <c r="AD281" i="11"/>
  <c r="AD282" i="11"/>
  <c r="AD283" i="11"/>
  <c r="AD284" i="11"/>
  <c r="AD285" i="11"/>
  <c r="AD286" i="11"/>
  <c r="AD287" i="11"/>
  <c r="AD288" i="11"/>
  <c r="AD289" i="11"/>
  <c r="AD290" i="11"/>
  <c r="AD291" i="11"/>
  <c r="AD292" i="11"/>
  <c r="AD293" i="11"/>
  <c r="AD294" i="11"/>
  <c r="AD295" i="11"/>
  <c r="AD296" i="11"/>
  <c r="AD297" i="11"/>
  <c r="AD298" i="11"/>
  <c r="AD299" i="11"/>
  <c r="AD300" i="11"/>
  <c r="AD301" i="11"/>
  <c r="AD302" i="11"/>
  <c r="AD303" i="11"/>
  <c r="AD304" i="11"/>
  <c r="AD305" i="11"/>
  <c r="AD306" i="11"/>
  <c r="AD307" i="11"/>
  <c r="AD308" i="11"/>
  <c r="AD309" i="11"/>
  <c r="AD310" i="11"/>
  <c r="AD311" i="11"/>
  <c r="AD312" i="11"/>
  <c r="AD313" i="11"/>
  <c r="AD314" i="11"/>
  <c r="AD315" i="11"/>
  <c r="AD316" i="11"/>
  <c r="AD317" i="11"/>
  <c r="AD318" i="11"/>
  <c r="AD319" i="11"/>
  <c r="AD320" i="11"/>
  <c r="AD321" i="11"/>
  <c r="AD322" i="11"/>
  <c r="AD323" i="11"/>
  <c r="AD324" i="11"/>
  <c r="AD325" i="11"/>
  <c r="AD326" i="11"/>
  <c r="AD327" i="11"/>
  <c r="AD328" i="11"/>
  <c r="AD329" i="11"/>
  <c r="AD330" i="11"/>
  <c r="AD331" i="11"/>
  <c r="AD332" i="11"/>
  <c r="AD333" i="11"/>
  <c r="AD334" i="11"/>
  <c r="AD335" i="11"/>
  <c r="AD336" i="11"/>
  <c r="AD337" i="11"/>
  <c r="AD338" i="11"/>
  <c r="AD339" i="11"/>
  <c r="AD340" i="11"/>
  <c r="AD341" i="11"/>
  <c r="AD342" i="11"/>
  <c r="AD343" i="11"/>
  <c r="AD344" i="11"/>
  <c r="AD345" i="11"/>
  <c r="AD346" i="11"/>
  <c r="AD347" i="11"/>
  <c r="AD348" i="11"/>
  <c r="AD349" i="11"/>
  <c r="AD350" i="11"/>
  <c r="AD351" i="11"/>
  <c r="AD352" i="11"/>
  <c r="AD353" i="11"/>
  <c r="AD354" i="11"/>
  <c r="AD355" i="11"/>
  <c r="AD356" i="11"/>
  <c r="AD357" i="11"/>
  <c r="AD358" i="11"/>
  <c r="AD359" i="11"/>
  <c r="AD360" i="11"/>
  <c r="AD361" i="11"/>
  <c r="AD362" i="11"/>
  <c r="AD363" i="11"/>
  <c r="AD364" i="11"/>
  <c r="AD365" i="11"/>
  <c r="AD366" i="11"/>
  <c r="AD367" i="11"/>
  <c r="AD368" i="11"/>
  <c r="AD369" i="11"/>
  <c r="AD370" i="11"/>
  <c r="AD371" i="11"/>
  <c r="AD372" i="11"/>
  <c r="AD373" i="11"/>
  <c r="AD374" i="11"/>
  <c r="AD375" i="11"/>
  <c r="AD376" i="11"/>
  <c r="AD377" i="11"/>
  <c r="AD378" i="11"/>
  <c r="AD379" i="11"/>
  <c r="AD380" i="11"/>
  <c r="AD381" i="11"/>
  <c r="AD382" i="11"/>
  <c r="AD383" i="11"/>
  <c r="AD384" i="11"/>
  <c r="AD385" i="11"/>
  <c r="AD386" i="11"/>
  <c r="AD387" i="11"/>
  <c r="AD388" i="11"/>
  <c r="AD389" i="11"/>
  <c r="AD390" i="11"/>
  <c r="AD391" i="11"/>
  <c r="AD392" i="11"/>
  <c r="AD393" i="11"/>
  <c r="AD394" i="11"/>
  <c r="AD395" i="11"/>
  <c r="AD396" i="11"/>
  <c r="AD397" i="11"/>
  <c r="AD398" i="11"/>
  <c r="AD399" i="11"/>
  <c r="AD400" i="11"/>
  <c r="AD401" i="11"/>
  <c r="AD402" i="11"/>
  <c r="AD403" i="11"/>
  <c r="AD404" i="11"/>
  <c r="AD405" i="11"/>
  <c r="AD406" i="11"/>
  <c r="AD407" i="11"/>
  <c r="AD408" i="11"/>
  <c r="AD409" i="11"/>
  <c r="AD410" i="11"/>
  <c r="AD411" i="11"/>
  <c r="AD412" i="11"/>
  <c r="AD413" i="11"/>
  <c r="AD414" i="11"/>
  <c r="AD415" i="11"/>
  <c r="AD416" i="11"/>
  <c r="AD417" i="11"/>
  <c r="AD418" i="11"/>
  <c r="AD419" i="11"/>
  <c r="AD420" i="11"/>
  <c r="AD421" i="11"/>
  <c r="AD422" i="11"/>
  <c r="AD423" i="11"/>
  <c r="AD424" i="11"/>
  <c r="AD425" i="11"/>
  <c r="AD426" i="11"/>
  <c r="AD427" i="11"/>
  <c r="AD428" i="11"/>
  <c r="AD429" i="11"/>
  <c r="AD430" i="11"/>
  <c r="AD431" i="11"/>
  <c r="AD432" i="11"/>
  <c r="AD433" i="11"/>
  <c r="AD434" i="11"/>
  <c r="AD435" i="11"/>
  <c r="AD436" i="11"/>
  <c r="AD437" i="11"/>
  <c r="AD438" i="11"/>
  <c r="AD439" i="11"/>
  <c r="AD440" i="11"/>
  <c r="AD441" i="11"/>
  <c r="AD442" i="11"/>
  <c r="AD443" i="11"/>
  <c r="AD444" i="11"/>
  <c r="AD445" i="11"/>
  <c r="AD446" i="11"/>
  <c r="AD447" i="11"/>
  <c r="AD448" i="11"/>
  <c r="AD449" i="11"/>
  <c r="AD450" i="11"/>
  <c r="AD451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42" i="11"/>
  <c r="AC43" i="11"/>
  <c r="AC44" i="11"/>
  <c r="AC45" i="11"/>
  <c r="AC46" i="11"/>
  <c r="AC47" i="11"/>
  <c r="AC48" i="11"/>
  <c r="AC49" i="11"/>
  <c r="AC50" i="11"/>
  <c r="AC51" i="11"/>
  <c r="AC52" i="11"/>
  <c r="AC53" i="11"/>
  <c r="AC54" i="11"/>
  <c r="AC55" i="11"/>
  <c r="AC56" i="11"/>
  <c r="AC57" i="11"/>
  <c r="AC58" i="11"/>
  <c r="AC59" i="11"/>
  <c r="AC60" i="11"/>
  <c r="AC61" i="11"/>
  <c r="AC62" i="11"/>
  <c r="AC63" i="11"/>
  <c r="AC64" i="11"/>
  <c r="AC65" i="11"/>
  <c r="AC66" i="11"/>
  <c r="AC67" i="11"/>
  <c r="AC68" i="11"/>
  <c r="AC69" i="11"/>
  <c r="AC70" i="11"/>
  <c r="AC71" i="11"/>
  <c r="AC72" i="11"/>
  <c r="AC73" i="11"/>
  <c r="AC74" i="11"/>
  <c r="AC75" i="11"/>
  <c r="AC76" i="11"/>
  <c r="AC77" i="11"/>
  <c r="AC78" i="11"/>
  <c r="AC79" i="11"/>
  <c r="AC80" i="11"/>
  <c r="AC81" i="11"/>
  <c r="AC82" i="11"/>
  <c r="AC83" i="11"/>
  <c r="AC84" i="11"/>
  <c r="AC85" i="11"/>
  <c r="AC86" i="11"/>
  <c r="AC87" i="11"/>
  <c r="AC88" i="11"/>
  <c r="AC89" i="11"/>
  <c r="AC90" i="11"/>
  <c r="AC91" i="11"/>
  <c r="AC92" i="11"/>
  <c r="AC93" i="11"/>
  <c r="AC94" i="11"/>
  <c r="AC95" i="11"/>
  <c r="AC96" i="11"/>
  <c r="AC97" i="11"/>
  <c r="AC98" i="11"/>
  <c r="AC99" i="11"/>
  <c r="AC100" i="11"/>
  <c r="AC101" i="11"/>
  <c r="AC102" i="11"/>
  <c r="AC103" i="11"/>
  <c r="AC104" i="11"/>
  <c r="AC105" i="11"/>
  <c r="AC106" i="11"/>
  <c r="AC107" i="11"/>
  <c r="AC108" i="11"/>
  <c r="AC109" i="11"/>
  <c r="AC110" i="11"/>
  <c r="AC111" i="11"/>
  <c r="AC112" i="11"/>
  <c r="AC113" i="11"/>
  <c r="AC114" i="11"/>
  <c r="AC115" i="11"/>
  <c r="AC116" i="11"/>
  <c r="AC117" i="11"/>
  <c r="AC118" i="11"/>
  <c r="AC119" i="11"/>
  <c r="AC120" i="11"/>
  <c r="AC121" i="11"/>
  <c r="AC122" i="11"/>
  <c r="AC123" i="11"/>
  <c r="AC124" i="11"/>
  <c r="AC125" i="11"/>
  <c r="AC126" i="11"/>
  <c r="AC127" i="11"/>
  <c r="AC128" i="11"/>
  <c r="AC129" i="11"/>
  <c r="AC130" i="11"/>
  <c r="AC131" i="11"/>
  <c r="AC132" i="11"/>
  <c r="AC133" i="11"/>
  <c r="AC134" i="11"/>
  <c r="AC135" i="11"/>
  <c r="AC136" i="11"/>
  <c r="AC137" i="11"/>
  <c r="AC138" i="11"/>
  <c r="AC139" i="11"/>
  <c r="AC140" i="11"/>
  <c r="AC141" i="11"/>
  <c r="AC142" i="11"/>
  <c r="AC143" i="11"/>
  <c r="AC144" i="11"/>
  <c r="AC145" i="11"/>
  <c r="AC146" i="11"/>
  <c r="AC147" i="11"/>
  <c r="AC148" i="11"/>
  <c r="AC149" i="11"/>
  <c r="AC150" i="11"/>
  <c r="AC151" i="11"/>
  <c r="AC152" i="11"/>
  <c r="AC153" i="11"/>
  <c r="AC154" i="11"/>
  <c r="AC155" i="11"/>
  <c r="AC156" i="11"/>
  <c r="AC157" i="11"/>
  <c r="AC158" i="11"/>
  <c r="AC159" i="11"/>
  <c r="AC160" i="11"/>
  <c r="AC161" i="11"/>
  <c r="AC162" i="11"/>
  <c r="AC163" i="11"/>
  <c r="AC164" i="11"/>
  <c r="AC165" i="11"/>
  <c r="AC166" i="11"/>
  <c r="AC167" i="11"/>
  <c r="AC168" i="11"/>
  <c r="AC169" i="11"/>
  <c r="AC170" i="11"/>
  <c r="AC171" i="11"/>
  <c r="AC172" i="11"/>
  <c r="AC173" i="11"/>
  <c r="AC174" i="11"/>
  <c r="AC175" i="11"/>
  <c r="AC176" i="11"/>
  <c r="AC177" i="11"/>
  <c r="AC178" i="11"/>
  <c r="AC179" i="11"/>
  <c r="AC180" i="11"/>
  <c r="AC181" i="11"/>
  <c r="AC182" i="11"/>
  <c r="AC183" i="11"/>
  <c r="AC184" i="11"/>
  <c r="AC185" i="11"/>
  <c r="AC186" i="11"/>
  <c r="AC187" i="11"/>
  <c r="AC188" i="11"/>
  <c r="AC189" i="11"/>
  <c r="AC190" i="11"/>
  <c r="AC191" i="11"/>
  <c r="AC192" i="11"/>
  <c r="AC193" i="11"/>
  <c r="AC194" i="11"/>
  <c r="AC195" i="11"/>
  <c r="AC196" i="11"/>
  <c r="AC197" i="11"/>
  <c r="AC198" i="11"/>
  <c r="AC199" i="11"/>
  <c r="AC200" i="11"/>
  <c r="AC201" i="11"/>
  <c r="AC202" i="11"/>
  <c r="AC203" i="11"/>
  <c r="AC204" i="11"/>
  <c r="AC205" i="11"/>
  <c r="AC206" i="11"/>
  <c r="AC207" i="11"/>
  <c r="AC208" i="11"/>
  <c r="AC209" i="11"/>
  <c r="AC210" i="11"/>
  <c r="AC211" i="11"/>
  <c r="AC212" i="11"/>
  <c r="AC213" i="11"/>
  <c r="AC214" i="11"/>
  <c r="AC215" i="11"/>
  <c r="AC216" i="11"/>
  <c r="AC217" i="11"/>
  <c r="AC218" i="11"/>
  <c r="AC219" i="11"/>
  <c r="AC220" i="11"/>
  <c r="AC221" i="11"/>
  <c r="AC222" i="11"/>
  <c r="AC223" i="11"/>
  <c r="AC224" i="11"/>
  <c r="AC225" i="11"/>
  <c r="AC226" i="11"/>
  <c r="AC227" i="11"/>
  <c r="AC228" i="11"/>
  <c r="AC229" i="11"/>
  <c r="AC230" i="11"/>
  <c r="AC231" i="11"/>
  <c r="AC232" i="11"/>
  <c r="AC233" i="11"/>
  <c r="AC234" i="11"/>
  <c r="AC235" i="11"/>
  <c r="AC236" i="11"/>
  <c r="AC237" i="11"/>
  <c r="AC238" i="11"/>
  <c r="AC239" i="11"/>
  <c r="AC240" i="11"/>
  <c r="AC241" i="11"/>
  <c r="AC242" i="11"/>
  <c r="AC243" i="11"/>
  <c r="AC244" i="11"/>
  <c r="AC245" i="11"/>
  <c r="AC246" i="11"/>
  <c r="AC247" i="11"/>
  <c r="AC248" i="11"/>
  <c r="AC249" i="11"/>
  <c r="AC250" i="11"/>
  <c r="AC251" i="11"/>
  <c r="AC252" i="11"/>
  <c r="AC253" i="11"/>
  <c r="AC254" i="11"/>
  <c r="AC255" i="11"/>
  <c r="AC256" i="11"/>
  <c r="AC257" i="11"/>
  <c r="AC258" i="11"/>
  <c r="AC259" i="11"/>
  <c r="AC260" i="11"/>
  <c r="AC261" i="11"/>
  <c r="AC262" i="11"/>
  <c r="AC263" i="11"/>
  <c r="AC264" i="11"/>
  <c r="AC265" i="11"/>
  <c r="AC266" i="11"/>
  <c r="AC267" i="11"/>
  <c r="AC268" i="11"/>
  <c r="AC269" i="11"/>
  <c r="AC270" i="11"/>
  <c r="AC271" i="11"/>
  <c r="AC272" i="11"/>
  <c r="AC273" i="11"/>
  <c r="AC274" i="11"/>
  <c r="AC275" i="11"/>
  <c r="AC276" i="11"/>
  <c r="AC277" i="11"/>
  <c r="AC278" i="11"/>
  <c r="AC279" i="11"/>
  <c r="AC280" i="11"/>
  <c r="AC281" i="11"/>
  <c r="AC282" i="11"/>
  <c r="AC283" i="11"/>
  <c r="AC284" i="11"/>
  <c r="AC285" i="11"/>
  <c r="AC286" i="11"/>
  <c r="AC287" i="11"/>
  <c r="AC288" i="11"/>
  <c r="AC289" i="11"/>
  <c r="AC290" i="11"/>
  <c r="AC291" i="11"/>
  <c r="AC292" i="11"/>
  <c r="AC293" i="11"/>
  <c r="AC294" i="11"/>
  <c r="AC295" i="11"/>
  <c r="AC296" i="11"/>
  <c r="AC297" i="11"/>
  <c r="AC298" i="11"/>
  <c r="AC299" i="11"/>
  <c r="AC300" i="11"/>
  <c r="AC301" i="11"/>
  <c r="AC302" i="11"/>
  <c r="AC303" i="11"/>
  <c r="AC304" i="11"/>
  <c r="AC305" i="11"/>
  <c r="AC306" i="11"/>
  <c r="AC307" i="11"/>
  <c r="AC308" i="11"/>
  <c r="AC309" i="11"/>
  <c r="AC310" i="11"/>
  <c r="AC311" i="11"/>
  <c r="AC312" i="11"/>
  <c r="AC313" i="11"/>
  <c r="AC314" i="11"/>
  <c r="AC315" i="11"/>
  <c r="AC316" i="11"/>
  <c r="AC317" i="11"/>
  <c r="AC318" i="11"/>
  <c r="AC319" i="11"/>
  <c r="AC320" i="11"/>
  <c r="AC321" i="11"/>
  <c r="AC322" i="11"/>
  <c r="AC323" i="11"/>
  <c r="AC324" i="11"/>
  <c r="AC325" i="11"/>
  <c r="AC326" i="11"/>
  <c r="AC327" i="11"/>
  <c r="AC328" i="11"/>
  <c r="AC329" i="11"/>
  <c r="AC330" i="11"/>
  <c r="AC331" i="11"/>
  <c r="AC332" i="11"/>
  <c r="AC333" i="11"/>
  <c r="AC334" i="11"/>
  <c r="AC335" i="11"/>
  <c r="AC336" i="11"/>
  <c r="AC337" i="11"/>
  <c r="AC338" i="11"/>
  <c r="AC339" i="11"/>
  <c r="AC340" i="11"/>
  <c r="AC341" i="11"/>
  <c r="AC342" i="11"/>
  <c r="AC343" i="11"/>
  <c r="AC344" i="11"/>
  <c r="AC345" i="11"/>
  <c r="AC346" i="11"/>
  <c r="AC347" i="11"/>
  <c r="AC348" i="11"/>
  <c r="AC349" i="11"/>
  <c r="AC350" i="11"/>
  <c r="AC351" i="11"/>
  <c r="AC352" i="11"/>
  <c r="AC353" i="11"/>
  <c r="AC354" i="11"/>
  <c r="AC355" i="11"/>
  <c r="AC356" i="11"/>
  <c r="AC357" i="11"/>
  <c r="AC358" i="11"/>
  <c r="AC359" i="11"/>
  <c r="AC360" i="11"/>
  <c r="AC361" i="11"/>
  <c r="AC362" i="11"/>
  <c r="AC363" i="11"/>
  <c r="AC364" i="11"/>
  <c r="AC365" i="11"/>
  <c r="AC366" i="11"/>
  <c r="AC367" i="11"/>
  <c r="AC368" i="11"/>
  <c r="AC369" i="11"/>
  <c r="AC370" i="11"/>
  <c r="AC371" i="11"/>
  <c r="AC372" i="11"/>
  <c r="AC373" i="11"/>
  <c r="AC374" i="11"/>
  <c r="AC375" i="11"/>
  <c r="AC376" i="11"/>
  <c r="AC377" i="11"/>
  <c r="AC378" i="11"/>
  <c r="AC379" i="11"/>
  <c r="AC380" i="11"/>
  <c r="AC381" i="11"/>
  <c r="AC382" i="11"/>
  <c r="AC383" i="11"/>
  <c r="AC384" i="11"/>
  <c r="AC385" i="11"/>
  <c r="AC386" i="11"/>
  <c r="AC387" i="11"/>
  <c r="AC388" i="11"/>
  <c r="AC389" i="11"/>
  <c r="AC390" i="11"/>
  <c r="AC391" i="11"/>
  <c r="AC392" i="11"/>
  <c r="AC393" i="11"/>
  <c r="AC394" i="11"/>
  <c r="AC395" i="11"/>
  <c r="AC396" i="11"/>
  <c r="AC397" i="11"/>
  <c r="AC398" i="11"/>
  <c r="AC399" i="11"/>
  <c r="AC400" i="11"/>
  <c r="AC401" i="11"/>
  <c r="AC402" i="11"/>
  <c r="AC403" i="11"/>
  <c r="AC404" i="11"/>
  <c r="AC405" i="11"/>
  <c r="AC406" i="11"/>
  <c r="AC407" i="11"/>
  <c r="AC408" i="11"/>
  <c r="AC409" i="11"/>
  <c r="AC410" i="11"/>
  <c r="AC411" i="11"/>
  <c r="AC412" i="11"/>
  <c r="AC413" i="11"/>
  <c r="AC414" i="11"/>
  <c r="AC415" i="11"/>
  <c r="AC416" i="11"/>
  <c r="AC417" i="11"/>
  <c r="AC418" i="11"/>
  <c r="AC419" i="11"/>
  <c r="AC420" i="11"/>
  <c r="AC421" i="11"/>
  <c r="AC422" i="11"/>
  <c r="AC423" i="11"/>
  <c r="AC424" i="11"/>
  <c r="AC425" i="11"/>
  <c r="AC426" i="11"/>
  <c r="AC427" i="11"/>
  <c r="AC428" i="11"/>
  <c r="AC429" i="11"/>
  <c r="AC430" i="11"/>
  <c r="AC431" i="11"/>
  <c r="AC432" i="11"/>
  <c r="AC433" i="11"/>
  <c r="AC434" i="11"/>
  <c r="AC435" i="11"/>
  <c r="AC436" i="11"/>
  <c r="AC437" i="11"/>
  <c r="AC438" i="11"/>
  <c r="AC439" i="11"/>
  <c r="AC440" i="11"/>
  <c r="AC441" i="11"/>
  <c r="AC442" i="11"/>
  <c r="AC443" i="11"/>
  <c r="AC444" i="11"/>
  <c r="AC445" i="11"/>
  <c r="AC446" i="11"/>
  <c r="AC447" i="11"/>
  <c r="AC448" i="11"/>
  <c r="AC449" i="11"/>
  <c r="AC450" i="11"/>
  <c r="AC451" i="11"/>
  <c r="AB3" i="11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AB388" i="11"/>
  <c r="AB389" i="11"/>
  <c r="AB390" i="11"/>
  <c r="AB391" i="11"/>
  <c r="AB392" i="11"/>
  <c r="AB393" i="11"/>
  <c r="AB394" i="11"/>
  <c r="AB395" i="11"/>
  <c r="AB396" i="11"/>
  <c r="AB397" i="11"/>
  <c r="AB398" i="11"/>
  <c r="AB399" i="11"/>
  <c r="AB400" i="11"/>
  <c r="AB401" i="11"/>
  <c r="AB402" i="11"/>
  <c r="AB403" i="11"/>
  <c r="AB404" i="11"/>
  <c r="AB405" i="11"/>
  <c r="AB406" i="11"/>
  <c r="AB407" i="11"/>
  <c r="AB408" i="11"/>
  <c r="AB409" i="11"/>
  <c r="AB410" i="11"/>
  <c r="AB411" i="11"/>
  <c r="AB412" i="11"/>
  <c r="AB413" i="11"/>
  <c r="AB414" i="11"/>
  <c r="AB415" i="11"/>
  <c r="AB416" i="11"/>
  <c r="AB417" i="11"/>
  <c r="AB418" i="11"/>
  <c r="AB419" i="11"/>
  <c r="AB420" i="11"/>
  <c r="AB421" i="11"/>
  <c r="AB422" i="11"/>
  <c r="AB423" i="11"/>
  <c r="AB424" i="11"/>
  <c r="AB425" i="11"/>
  <c r="AB426" i="11"/>
  <c r="AB427" i="11"/>
  <c r="AB428" i="11"/>
  <c r="AB429" i="11"/>
  <c r="AB430" i="11"/>
  <c r="AB431" i="11"/>
  <c r="AB432" i="11"/>
  <c r="AB433" i="11"/>
  <c r="AB434" i="11"/>
  <c r="AB435" i="11"/>
  <c r="AB436" i="11"/>
  <c r="AB437" i="11"/>
  <c r="AB438" i="11"/>
  <c r="AB439" i="11"/>
  <c r="AB440" i="11"/>
  <c r="AB441" i="11"/>
  <c r="AB442" i="11"/>
  <c r="AB443" i="11"/>
  <c r="AB444" i="11"/>
  <c r="AB445" i="11"/>
  <c r="AB446" i="11"/>
  <c r="AB447" i="11"/>
  <c r="AB448" i="11"/>
  <c r="AB449" i="11"/>
  <c r="AB450" i="11"/>
  <c r="AB451" i="11"/>
  <c r="AA3" i="11"/>
  <c r="AA4" i="1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87" i="11"/>
  <c r="AA88" i="11"/>
  <c r="AA89" i="11"/>
  <c r="AA90" i="11"/>
  <c r="AA91" i="11"/>
  <c r="AA92" i="11"/>
  <c r="AA93" i="11"/>
  <c r="AA94" i="11"/>
  <c r="AA95" i="11"/>
  <c r="AA96" i="11"/>
  <c r="AA97" i="11"/>
  <c r="AA98" i="11"/>
  <c r="AA99" i="11"/>
  <c r="AA100" i="11"/>
  <c r="AA101" i="11"/>
  <c r="AA102" i="11"/>
  <c r="AA103" i="11"/>
  <c r="AA104" i="11"/>
  <c r="AA105" i="11"/>
  <c r="AA106" i="11"/>
  <c r="AA107" i="11"/>
  <c r="AA108" i="11"/>
  <c r="AA109" i="11"/>
  <c r="AA110" i="11"/>
  <c r="AA111" i="11"/>
  <c r="AA112" i="11"/>
  <c r="AA113" i="11"/>
  <c r="AA114" i="11"/>
  <c r="AA115" i="11"/>
  <c r="AA116" i="11"/>
  <c r="AA117" i="11"/>
  <c r="AA118" i="11"/>
  <c r="AA119" i="11"/>
  <c r="AA120" i="11"/>
  <c r="AA121" i="11"/>
  <c r="AA122" i="11"/>
  <c r="AA123" i="11"/>
  <c r="AA124" i="11"/>
  <c r="AA125" i="11"/>
  <c r="AA126" i="11"/>
  <c r="AA127" i="11"/>
  <c r="AA128" i="11"/>
  <c r="AA129" i="11"/>
  <c r="AA130" i="11"/>
  <c r="AA131" i="11"/>
  <c r="AA132" i="11"/>
  <c r="AA133" i="11"/>
  <c r="AA134" i="11"/>
  <c r="AA135" i="11"/>
  <c r="AA136" i="11"/>
  <c r="AA137" i="11"/>
  <c r="AA138" i="11"/>
  <c r="AA139" i="11"/>
  <c r="AA140" i="11"/>
  <c r="AA141" i="11"/>
  <c r="AA142" i="11"/>
  <c r="AA143" i="11"/>
  <c r="AA144" i="11"/>
  <c r="AA145" i="11"/>
  <c r="AA146" i="11"/>
  <c r="AA147" i="11"/>
  <c r="AA148" i="11"/>
  <c r="AA149" i="11"/>
  <c r="AA150" i="11"/>
  <c r="AA151" i="11"/>
  <c r="AA152" i="11"/>
  <c r="AA153" i="11"/>
  <c r="AA154" i="11"/>
  <c r="AA155" i="11"/>
  <c r="AA156" i="11"/>
  <c r="AA157" i="11"/>
  <c r="AA158" i="11"/>
  <c r="AA159" i="11"/>
  <c r="AA160" i="11"/>
  <c r="AA161" i="11"/>
  <c r="AA162" i="11"/>
  <c r="AA163" i="11"/>
  <c r="AA164" i="11"/>
  <c r="AA165" i="11"/>
  <c r="AA166" i="11"/>
  <c r="AA167" i="11"/>
  <c r="AA168" i="11"/>
  <c r="AA169" i="11"/>
  <c r="AA170" i="11"/>
  <c r="AA171" i="11"/>
  <c r="AA172" i="11"/>
  <c r="AA173" i="11"/>
  <c r="AA174" i="11"/>
  <c r="AA175" i="11"/>
  <c r="AA176" i="11"/>
  <c r="AA177" i="11"/>
  <c r="AA178" i="11"/>
  <c r="AA179" i="11"/>
  <c r="AA180" i="11"/>
  <c r="AA181" i="11"/>
  <c r="AA182" i="11"/>
  <c r="AA183" i="11"/>
  <c r="AA184" i="11"/>
  <c r="AA185" i="11"/>
  <c r="AA186" i="11"/>
  <c r="AA187" i="11"/>
  <c r="AA188" i="11"/>
  <c r="AA189" i="11"/>
  <c r="AA190" i="11"/>
  <c r="AA191" i="11"/>
  <c r="AA192" i="11"/>
  <c r="AA193" i="11"/>
  <c r="AA194" i="11"/>
  <c r="AA195" i="11"/>
  <c r="AA196" i="11"/>
  <c r="AA197" i="11"/>
  <c r="AA198" i="11"/>
  <c r="AA199" i="11"/>
  <c r="AA200" i="11"/>
  <c r="AA201" i="11"/>
  <c r="AA202" i="11"/>
  <c r="AA203" i="11"/>
  <c r="AA204" i="11"/>
  <c r="AA205" i="11"/>
  <c r="AA206" i="11"/>
  <c r="AA207" i="11"/>
  <c r="AA208" i="11"/>
  <c r="AA209" i="11"/>
  <c r="AA210" i="11"/>
  <c r="AA211" i="11"/>
  <c r="AA212" i="11"/>
  <c r="AA213" i="11"/>
  <c r="AA214" i="11"/>
  <c r="AA215" i="11"/>
  <c r="AA216" i="11"/>
  <c r="AA217" i="11"/>
  <c r="AA218" i="11"/>
  <c r="AA219" i="11"/>
  <c r="AA220" i="11"/>
  <c r="AA221" i="11"/>
  <c r="AA222" i="11"/>
  <c r="AA223" i="11"/>
  <c r="AA224" i="11"/>
  <c r="AA225" i="11"/>
  <c r="AA226" i="11"/>
  <c r="AA227" i="11"/>
  <c r="AA228" i="11"/>
  <c r="AA229" i="11"/>
  <c r="AA230" i="11"/>
  <c r="AA231" i="11"/>
  <c r="AA232" i="11"/>
  <c r="AA233" i="11"/>
  <c r="AA234" i="11"/>
  <c r="AA235" i="11"/>
  <c r="AA236" i="11"/>
  <c r="AA237" i="11"/>
  <c r="AA238" i="11"/>
  <c r="AA239" i="11"/>
  <c r="AA240" i="11"/>
  <c r="AA241" i="11"/>
  <c r="AA242" i="11"/>
  <c r="AA243" i="11"/>
  <c r="AA244" i="11"/>
  <c r="AA245" i="11"/>
  <c r="AA246" i="11"/>
  <c r="AA247" i="11"/>
  <c r="AA248" i="11"/>
  <c r="AA249" i="11"/>
  <c r="AA250" i="11"/>
  <c r="AA251" i="11"/>
  <c r="AA252" i="11"/>
  <c r="AA253" i="11"/>
  <c r="AA254" i="11"/>
  <c r="AA255" i="11"/>
  <c r="AA256" i="11"/>
  <c r="AA257" i="11"/>
  <c r="AA258" i="11"/>
  <c r="AA259" i="11"/>
  <c r="AA260" i="11"/>
  <c r="AA261" i="11"/>
  <c r="AA262" i="11"/>
  <c r="AA263" i="11"/>
  <c r="AA264" i="11"/>
  <c r="AA265" i="11"/>
  <c r="AA266" i="11"/>
  <c r="AA267" i="11"/>
  <c r="AA268" i="11"/>
  <c r="AA269" i="11"/>
  <c r="AA270" i="11"/>
  <c r="AA271" i="11"/>
  <c r="AA272" i="11"/>
  <c r="AA273" i="11"/>
  <c r="AA274" i="11"/>
  <c r="AA275" i="11"/>
  <c r="AA276" i="11"/>
  <c r="AA277" i="11"/>
  <c r="AA278" i="11"/>
  <c r="AA279" i="11"/>
  <c r="AA280" i="11"/>
  <c r="AA281" i="11"/>
  <c r="AA282" i="11"/>
  <c r="AA283" i="11"/>
  <c r="AA284" i="11"/>
  <c r="AA285" i="11"/>
  <c r="AA286" i="11"/>
  <c r="AA287" i="11"/>
  <c r="AA288" i="11"/>
  <c r="AA289" i="11"/>
  <c r="AA290" i="11"/>
  <c r="AA291" i="11"/>
  <c r="AA292" i="11"/>
  <c r="AA293" i="11"/>
  <c r="AA294" i="11"/>
  <c r="AA295" i="11"/>
  <c r="AA296" i="11"/>
  <c r="AA297" i="11"/>
  <c r="AA298" i="11"/>
  <c r="AA299" i="11"/>
  <c r="AA300" i="11"/>
  <c r="AA301" i="11"/>
  <c r="AA302" i="11"/>
  <c r="AA303" i="11"/>
  <c r="AA304" i="11"/>
  <c r="AA305" i="11"/>
  <c r="AA306" i="11"/>
  <c r="AA307" i="11"/>
  <c r="AA308" i="11"/>
  <c r="AA309" i="11"/>
  <c r="AA310" i="11"/>
  <c r="AA311" i="11"/>
  <c r="AA312" i="11"/>
  <c r="AA313" i="11"/>
  <c r="AA314" i="11"/>
  <c r="AA315" i="11"/>
  <c r="AA316" i="11"/>
  <c r="AA317" i="11"/>
  <c r="AA318" i="11"/>
  <c r="AA319" i="11"/>
  <c r="AA320" i="11"/>
  <c r="AA321" i="11"/>
  <c r="AA322" i="11"/>
  <c r="AA323" i="11"/>
  <c r="AA324" i="11"/>
  <c r="AA325" i="11"/>
  <c r="AA326" i="11"/>
  <c r="AA327" i="11"/>
  <c r="AA328" i="11"/>
  <c r="AA329" i="11"/>
  <c r="AA330" i="11"/>
  <c r="AA331" i="11"/>
  <c r="AA332" i="11"/>
  <c r="AA333" i="11"/>
  <c r="AA334" i="11"/>
  <c r="AA335" i="11"/>
  <c r="AA336" i="11"/>
  <c r="AA337" i="11"/>
  <c r="AA338" i="11"/>
  <c r="AA339" i="11"/>
  <c r="AA340" i="11"/>
  <c r="AA341" i="11"/>
  <c r="AA342" i="11"/>
  <c r="AA343" i="11"/>
  <c r="AA344" i="11"/>
  <c r="AA345" i="11"/>
  <c r="AA346" i="11"/>
  <c r="AA347" i="11"/>
  <c r="AA348" i="11"/>
  <c r="AA349" i="11"/>
  <c r="AA350" i="11"/>
  <c r="AA351" i="11"/>
  <c r="AA352" i="11"/>
  <c r="AA353" i="11"/>
  <c r="AA354" i="11"/>
  <c r="AA355" i="11"/>
  <c r="AA356" i="11"/>
  <c r="AA357" i="11"/>
  <c r="AA358" i="11"/>
  <c r="AA359" i="11"/>
  <c r="AA360" i="11"/>
  <c r="AA361" i="11"/>
  <c r="AA362" i="11"/>
  <c r="AA363" i="11"/>
  <c r="AA364" i="11"/>
  <c r="AA365" i="11"/>
  <c r="AA366" i="11"/>
  <c r="AA367" i="11"/>
  <c r="AA368" i="11"/>
  <c r="AA369" i="11"/>
  <c r="AA370" i="11"/>
  <c r="AA371" i="11"/>
  <c r="AA372" i="11"/>
  <c r="AA373" i="11"/>
  <c r="AA374" i="11"/>
  <c r="AA375" i="11"/>
  <c r="AA376" i="11"/>
  <c r="AA377" i="11"/>
  <c r="AA378" i="11"/>
  <c r="AA379" i="11"/>
  <c r="AA380" i="11"/>
  <c r="AA381" i="11"/>
  <c r="AA382" i="11"/>
  <c r="AA383" i="11"/>
  <c r="AA384" i="11"/>
  <c r="AA385" i="11"/>
  <c r="AA386" i="11"/>
  <c r="AA387" i="11"/>
  <c r="AA388" i="11"/>
  <c r="AA389" i="11"/>
  <c r="AA390" i="11"/>
  <c r="AA391" i="11"/>
  <c r="AA392" i="11"/>
  <c r="AA393" i="11"/>
  <c r="AA394" i="11"/>
  <c r="AA395" i="11"/>
  <c r="AA396" i="11"/>
  <c r="AA397" i="11"/>
  <c r="AA398" i="11"/>
  <c r="AA399" i="11"/>
  <c r="AA400" i="11"/>
  <c r="AA401" i="11"/>
  <c r="AA402" i="11"/>
  <c r="AA403" i="11"/>
  <c r="AA404" i="11"/>
  <c r="AA405" i="11"/>
  <c r="AA406" i="11"/>
  <c r="AA407" i="11"/>
  <c r="AA408" i="11"/>
  <c r="AA409" i="11"/>
  <c r="AA410" i="11"/>
  <c r="AA411" i="11"/>
  <c r="AA412" i="11"/>
  <c r="AA413" i="11"/>
  <c r="AA414" i="11"/>
  <c r="AA415" i="11"/>
  <c r="AA416" i="11"/>
  <c r="AA417" i="11"/>
  <c r="AA418" i="11"/>
  <c r="AA419" i="11"/>
  <c r="AA420" i="11"/>
  <c r="AA421" i="11"/>
  <c r="AA422" i="11"/>
  <c r="AA423" i="11"/>
  <c r="AA424" i="11"/>
  <c r="AA425" i="11"/>
  <c r="AA426" i="11"/>
  <c r="AA427" i="11"/>
  <c r="AA428" i="11"/>
  <c r="AA429" i="11"/>
  <c r="AA430" i="11"/>
  <c r="AA431" i="11"/>
  <c r="AA432" i="11"/>
  <c r="AA433" i="11"/>
  <c r="AA434" i="11"/>
  <c r="AA435" i="11"/>
  <c r="AA436" i="11"/>
  <c r="AA437" i="11"/>
  <c r="AA438" i="11"/>
  <c r="AA439" i="11"/>
  <c r="AA440" i="11"/>
  <c r="AA441" i="11"/>
  <c r="AA442" i="11"/>
  <c r="AA443" i="11"/>
  <c r="AA444" i="11"/>
  <c r="AA445" i="11"/>
  <c r="AA446" i="11"/>
  <c r="AA447" i="11"/>
  <c r="AA448" i="11"/>
  <c r="AA449" i="11"/>
  <c r="AA450" i="11"/>
  <c r="AA451" i="11"/>
  <c r="Z3" i="11"/>
  <c r="Z4" i="1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54" i="11"/>
  <c r="Z255" i="11"/>
  <c r="Z256" i="11"/>
  <c r="Z257" i="11"/>
  <c r="Z258" i="11"/>
  <c r="Z259" i="11"/>
  <c r="Z260" i="11"/>
  <c r="Z261" i="11"/>
  <c r="Z262" i="11"/>
  <c r="Z263" i="11"/>
  <c r="Z264" i="11"/>
  <c r="Z265" i="11"/>
  <c r="Z266" i="11"/>
  <c r="Z267" i="11"/>
  <c r="Z268" i="11"/>
  <c r="Z269" i="11"/>
  <c r="Z270" i="11"/>
  <c r="Z271" i="11"/>
  <c r="Z272" i="11"/>
  <c r="Z273" i="11"/>
  <c r="Z274" i="11"/>
  <c r="Z275" i="11"/>
  <c r="Z276" i="11"/>
  <c r="Z277" i="11"/>
  <c r="Z278" i="11"/>
  <c r="Z279" i="11"/>
  <c r="Z280" i="11"/>
  <c r="Z281" i="11"/>
  <c r="Z282" i="11"/>
  <c r="Z283" i="11"/>
  <c r="Z284" i="11"/>
  <c r="Z285" i="11"/>
  <c r="Z286" i="11"/>
  <c r="Z287" i="11"/>
  <c r="Z288" i="11"/>
  <c r="Z289" i="11"/>
  <c r="Z290" i="11"/>
  <c r="Z291" i="11"/>
  <c r="Z292" i="11"/>
  <c r="Z293" i="11"/>
  <c r="Z294" i="11"/>
  <c r="Z295" i="11"/>
  <c r="Z296" i="11"/>
  <c r="Z297" i="11"/>
  <c r="Z298" i="11"/>
  <c r="Z299" i="11"/>
  <c r="Z300" i="11"/>
  <c r="Z301" i="11"/>
  <c r="Z302" i="11"/>
  <c r="Z303" i="11"/>
  <c r="Z304" i="11"/>
  <c r="Z305" i="11"/>
  <c r="Z306" i="11"/>
  <c r="Z307" i="11"/>
  <c r="Z308" i="11"/>
  <c r="Z309" i="11"/>
  <c r="Z310" i="11"/>
  <c r="Z311" i="11"/>
  <c r="Z312" i="11"/>
  <c r="Z313" i="11"/>
  <c r="Z314" i="11"/>
  <c r="Z315" i="11"/>
  <c r="Z316" i="11"/>
  <c r="Z317" i="11"/>
  <c r="Z318" i="11"/>
  <c r="Z319" i="11"/>
  <c r="Z320" i="11"/>
  <c r="Z321" i="11"/>
  <c r="Z322" i="11"/>
  <c r="Z323" i="11"/>
  <c r="Z324" i="11"/>
  <c r="Z325" i="11"/>
  <c r="Z326" i="11"/>
  <c r="Z327" i="11"/>
  <c r="Z328" i="11"/>
  <c r="Z329" i="11"/>
  <c r="Z330" i="11"/>
  <c r="Z331" i="11"/>
  <c r="Z332" i="11"/>
  <c r="Z333" i="11"/>
  <c r="Z334" i="11"/>
  <c r="Z335" i="11"/>
  <c r="Z336" i="11"/>
  <c r="Z337" i="11"/>
  <c r="Z338" i="11"/>
  <c r="Z339" i="11"/>
  <c r="Z340" i="11"/>
  <c r="Z341" i="11"/>
  <c r="Z342" i="11"/>
  <c r="Z343" i="11"/>
  <c r="Z344" i="11"/>
  <c r="Z345" i="11"/>
  <c r="Z346" i="11"/>
  <c r="Z347" i="11"/>
  <c r="Z348" i="11"/>
  <c r="Z349" i="11"/>
  <c r="Z350" i="11"/>
  <c r="Z351" i="11"/>
  <c r="Z352" i="11"/>
  <c r="Z353" i="11"/>
  <c r="Z354" i="11"/>
  <c r="Z355" i="11"/>
  <c r="Z356" i="11"/>
  <c r="Z357" i="11"/>
  <c r="Z358" i="11"/>
  <c r="Z359" i="11"/>
  <c r="Z360" i="11"/>
  <c r="Z361" i="11"/>
  <c r="Z362" i="11"/>
  <c r="Z363" i="11"/>
  <c r="Z364" i="11"/>
  <c r="Z365" i="11"/>
  <c r="Z366" i="11"/>
  <c r="Z367" i="11"/>
  <c r="Z368" i="11"/>
  <c r="Z369" i="11"/>
  <c r="Z370" i="11"/>
  <c r="Z371" i="11"/>
  <c r="Z372" i="11"/>
  <c r="Z373" i="11"/>
  <c r="Z374" i="11"/>
  <c r="Z375" i="11"/>
  <c r="Z376" i="11"/>
  <c r="Z377" i="11"/>
  <c r="Z378" i="11"/>
  <c r="Z379" i="11"/>
  <c r="Z380" i="11"/>
  <c r="Z381" i="11"/>
  <c r="Z382" i="11"/>
  <c r="Z383" i="11"/>
  <c r="Z384" i="11"/>
  <c r="Z385" i="11"/>
  <c r="Z386" i="11"/>
  <c r="Z387" i="11"/>
  <c r="Z388" i="11"/>
  <c r="Z389" i="11"/>
  <c r="Z390" i="11"/>
  <c r="Z391" i="11"/>
  <c r="Z392" i="11"/>
  <c r="Z393" i="11"/>
  <c r="Z394" i="11"/>
  <c r="Z395" i="11"/>
  <c r="Z396" i="11"/>
  <c r="Z397" i="11"/>
  <c r="Z398" i="11"/>
  <c r="Z399" i="11"/>
  <c r="Z400" i="11"/>
  <c r="Z401" i="11"/>
  <c r="Z402" i="11"/>
  <c r="Z403" i="11"/>
  <c r="Z404" i="11"/>
  <c r="Z405" i="11"/>
  <c r="Z406" i="11"/>
  <c r="Z407" i="11"/>
  <c r="Z408" i="11"/>
  <c r="Z409" i="11"/>
  <c r="Z410" i="11"/>
  <c r="Z411" i="11"/>
  <c r="Z412" i="11"/>
  <c r="Z413" i="11"/>
  <c r="Z414" i="11"/>
  <c r="Z415" i="11"/>
  <c r="Z416" i="11"/>
  <c r="Z417" i="11"/>
  <c r="Z418" i="11"/>
  <c r="Z419" i="11"/>
  <c r="Z420" i="11"/>
  <c r="Z421" i="11"/>
  <c r="Z422" i="11"/>
  <c r="Z423" i="11"/>
  <c r="Z424" i="11"/>
  <c r="Z425" i="11"/>
  <c r="Z426" i="11"/>
  <c r="Z427" i="11"/>
  <c r="Z428" i="11"/>
  <c r="Z429" i="11"/>
  <c r="Z430" i="11"/>
  <c r="Z431" i="11"/>
  <c r="Z432" i="11"/>
  <c r="Z433" i="11"/>
  <c r="Z434" i="11"/>
  <c r="Z435" i="11"/>
  <c r="Z436" i="11"/>
  <c r="Z437" i="11"/>
  <c r="Z438" i="11"/>
  <c r="Z439" i="11"/>
  <c r="Z440" i="11"/>
  <c r="Z441" i="11"/>
  <c r="Z442" i="11"/>
  <c r="Z443" i="11"/>
  <c r="Z444" i="11"/>
  <c r="Z445" i="11"/>
  <c r="Z446" i="11"/>
  <c r="Z447" i="11"/>
  <c r="Z448" i="11"/>
  <c r="Z449" i="11"/>
  <c r="Z450" i="11"/>
  <c r="Z451" i="11"/>
  <c r="Y3" i="11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Y102" i="11"/>
  <c r="Y103" i="11"/>
  <c r="Y104" i="11"/>
  <c r="Y105" i="11"/>
  <c r="Y106" i="11"/>
  <c r="Y107" i="11"/>
  <c r="Y108" i="11"/>
  <c r="Y109" i="11"/>
  <c r="Y110" i="11"/>
  <c r="Y111" i="11"/>
  <c r="Y112" i="11"/>
  <c r="Y113" i="11"/>
  <c r="Y114" i="11"/>
  <c r="Y115" i="11"/>
  <c r="Y116" i="11"/>
  <c r="Y117" i="11"/>
  <c r="Y118" i="11"/>
  <c r="Y119" i="11"/>
  <c r="Y120" i="11"/>
  <c r="Y121" i="11"/>
  <c r="Y122" i="11"/>
  <c r="Y123" i="11"/>
  <c r="Y124" i="11"/>
  <c r="Y125" i="11"/>
  <c r="Y126" i="11"/>
  <c r="Y127" i="11"/>
  <c r="Y128" i="11"/>
  <c r="Y129" i="11"/>
  <c r="Y130" i="11"/>
  <c r="Y131" i="11"/>
  <c r="Y132" i="11"/>
  <c r="Y133" i="11"/>
  <c r="Y134" i="11"/>
  <c r="Y135" i="11"/>
  <c r="Y136" i="11"/>
  <c r="Y137" i="11"/>
  <c r="Y138" i="11"/>
  <c r="Y139" i="11"/>
  <c r="Y140" i="11"/>
  <c r="Y141" i="11"/>
  <c r="Y142" i="11"/>
  <c r="Y143" i="11"/>
  <c r="Y144" i="11"/>
  <c r="Y145" i="11"/>
  <c r="Y146" i="11"/>
  <c r="Y147" i="11"/>
  <c r="Y148" i="11"/>
  <c r="Y149" i="11"/>
  <c r="Y150" i="11"/>
  <c r="Y151" i="11"/>
  <c r="Y152" i="11"/>
  <c r="Y153" i="11"/>
  <c r="Y154" i="11"/>
  <c r="Y155" i="11"/>
  <c r="Y156" i="11"/>
  <c r="Y157" i="11"/>
  <c r="Y158" i="11"/>
  <c r="Y159" i="11"/>
  <c r="Y160" i="11"/>
  <c r="Y161" i="11"/>
  <c r="Y162" i="11"/>
  <c r="Y163" i="11"/>
  <c r="Y164" i="11"/>
  <c r="Y165" i="11"/>
  <c r="Y166" i="11"/>
  <c r="Y167" i="11"/>
  <c r="Y168" i="11"/>
  <c r="Y169" i="11"/>
  <c r="Y170" i="11"/>
  <c r="Y171" i="11"/>
  <c r="Y172" i="11"/>
  <c r="Y173" i="11"/>
  <c r="Y174" i="11"/>
  <c r="Y175" i="11"/>
  <c r="Y176" i="11"/>
  <c r="Y177" i="11"/>
  <c r="Y178" i="11"/>
  <c r="Y179" i="11"/>
  <c r="Y180" i="11"/>
  <c r="Y181" i="11"/>
  <c r="Y182" i="11"/>
  <c r="Y183" i="11"/>
  <c r="Y184" i="11"/>
  <c r="Y185" i="11"/>
  <c r="Y186" i="11"/>
  <c r="Y187" i="11"/>
  <c r="Y188" i="11"/>
  <c r="Y189" i="11"/>
  <c r="Y190" i="11"/>
  <c r="Y191" i="11"/>
  <c r="Y192" i="11"/>
  <c r="Y193" i="11"/>
  <c r="Y194" i="11"/>
  <c r="Y195" i="11"/>
  <c r="Y196" i="11"/>
  <c r="Y197" i="11"/>
  <c r="Y198" i="11"/>
  <c r="Y199" i="11"/>
  <c r="Y200" i="11"/>
  <c r="Y201" i="11"/>
  <c r="Y202" i="11"/>
  <c r="Y203" i="11"/>
  <c r="Y204" i="11"/>
  <c r="Y205" i="11"/>
  <c r="Y206" i="11"/>
  <c r="Y207" i="11"/>
  <c r="Y208" i="11"/>
  <c r="Y209" i="11"/>
  <c r="Y210" i="11"/>
  <c r="Y211" i="11"/>
  <c r="Y212" i="11"/>
  <c r="Y213" i="11"/>
  <c r="Y214" i="11"/>
  <c r="Y215" i="11"/>
  <c r="Y216" i="11"/>
  <c r="Y217" i="11"/>
  <c r="Y218" i="11"/>
  <c r="Y219" i="11"/>
  <c r="Y220" i="11"/>
  <c r="Y221" i="11"/>
  <c r="Y222" i="11"/>
  <c r="Y223" i="11"/>
  <c r="Y224" i="11"/>
  <c r="Y225" i="11"/>
  <c r="Y226" i="11"/>
  <c r="Y227" i="11"/>
  <c r="Y228" i="11"/>
  <c r="Y229" i="11"/>
  <c r="Y230" i="11"/>
  <c r="Y231" i="11"/>
  <c r="Y232" i="11"/>
  <c r="Y233" i="11"/>
  <c r="Y234" i="11"/>
  <c r="Y235" i="11"/>
  <c r="Y236" i="11"/>
  <c r="Y237" i="11"/>
  <c r="Y238" i="11"/>
  <c r="Y239" i="11"/>
  <c r="Y240" i="11"/>
  <c r="Y241" i="11"/>
  <c r="Y242" i="11"/>
  <c r="Y243" i="11"/>
  <c r="Y244" i="11"/>
  <c r="Y245" i="11"/>
  <c r="Y246" i="11"/>
  <c r="Y247" i="11"/>
  <c r="Y248" i="11"/>
  <c r="Y249" i="11"/>
  <c r="Y250" i="11"/>
  <c r="Y251" i="11"/>
  <c r="Y252" i="11"/>
  <c r="Y253" i="11"/>
  <c r="Y254" i="11"/>
  <c r="Y255" i="11"/>
  <c r="Y256" i="11"/>
  <c r="Y257" i="11"/>
  <c r="Y258" i="11"/>
  <c r="Y259" i="11"/>
  <c r="Y260" i="11"/>
  <c r="Y261" i="11"/>
  <c r="Y262" i="11"/>
  <c r="Y263" i="11"/>
  <c r="Y264" i="11"/>
  <c r="Y265" i="11"/>
  <c r="Y266" i="11"/>
  <c r="Y267" i="11"/>
  <c r="Y268" i="11"/>
  <c r="Y269" i="11"/>
  <c r="Y270" i="11"/>
  <c r="Y271" i="11"/>
  <c r="Y272" i="11"/>
  <c r="Y273" i="11"/>
  <c r="Y274" i="11"/>
  <c r="Y275" i="11"/>
  <c r="Y276" i="11"/>
  <c r="Y277" i="11"/>
  <c r="Y278" i="11"/>
  <c r="Y279" i="11"/>
  <c r="Y280" i="11"/>
  <c r="Y281" i="11"/>
  <c r="Y282" i="11"/>
  <c r="Y283" i="11"/>
  <c r="Y284" i="11"/>
  <c r="Y285" i="11"/>
  <c r="Y286" i="11"/>
  <c r="Y287" i="11"/>
  <c r="Y288" i="11"/>
  <c r="Y289" i="11"/>
  <c r="Y290" i="11"/>
  <c r="Y291" i="11"/>
  <c r="Y292" i="11"/>
  <c r="Y293" i="11"/>
  <c r="Y294" i="11"/>
  <c r="Y295" i="11"/>
  <c r="Y296" i="11"/>
  <c r="Y297" i="11"/>
  <c r="Y298" i="11"/>
  <c r="Y299" i="11"/>
  <c r="Y300" i="11"/>
  <c r="Y301" i="11"/>
  <c r="Y302" i="11"/>
  <c r="Y303" i="11"/>
  <c r="Y304" i="11"/>
  <c r="Y305" i="11"/>
  <c r="Y306" i="11"/>
  <c r="Y307" i="11"/>
  <c r="Y308" i="11"/>
  <c r="Y309" i="11"/>
  <c r="Y310" i="11"/>
  <c r="Y311" i="11"/>
  <c r="Y312" i="11"/>
  <c r="Y313" i="11"/>
  <c r="Y314" i="11"/>
  <c r="Y315" i="11"/>
  <c r="Y316" i="11"/>
  <c r="Y317" i="11"/>
  <c r="Y318" i="11"/>
  <c r="Y319" i="11"/>
  <c r="Y320" i="11"/>
  <c r="Y321" i="11"/>
  <c r="Y322" i="11"/>
  <c r="Y323" i="11"/>
  <c r="Y324" i="11"/>
  <c r="Y325" i="11"/>
  <c r="Y326" i="11"/>
  <c r="Y327" i="11"/>
  <c r="Y328" i="11"/>
  <c r="Y329" i="11"/>
  <c r="Y330" i="11"/>
  <c r="Y331" i="11"/>
  <c r="Y332" i="11"/>
  <c r="Y333" i="11"/>
  <c r="Y334" i="11"/>
  <c r="Y335" i="11"/>
  <c r="Y336" i="11"/>
  <c r="Y337" i="11"/>
  <c r="Y338" i="11"/>
  <c r="Y339" i="11"/>
  <c r="Y340" i="11"/>
  <c r="Y341" i="11"/>
  <c r="Y342" i="11"/>
  <c r="Y343" i="11"/>
  <c r="Y344" i="11"/>
  <c r="Y345" i="11"/>
  <c r="Y346" i="11"/>
  <c r="Y347" i="11"/>
  <c r="Y348" i="11"/>
  <c r="Y349" i="11"/>
  <c r="Y350" i="11"/>
  <c r="Y351" i="11"/>
  <c r="Y352" i="11"/>
  <c r="Y353" i="11"/>
  <c r="Y354" i="11"/>
  <c r="Y355" i="11"/>
  <c r="Y356" i="11"/>
  <c r="Y357" i="11"/>
  <c r="Y358" i="11"/>
  <c r="Y359" i="11"/>
  <c r="Y360" i="11"/>
  <c r="Y361" i="11"/>
  <c r="Y362" i="11"/>
  <c r="Y363" i="11"/>
  <c r="Y364" i="11"/>
  <c r="Y365" i="11"/>
  <c r="Y366" i="11"/>
  <c r="Y367" i="11"/>
  <c r="Y368" i="11"/>
  <c r="Y369" i="11"/>
  <c r="Y370" i="11"/>
  <c r="Y371" i="11"/>
  <c r="Y372" i="11"/>
  <c r="Y373" i="11"/>
  <c r="Y374" i="11"/>
  <c r="Y375" i="11"/>
  <c r="Y376" i="11"/>
  <c r="Y377" i="11"/>
  <c r="Y378" i="11"/>
  <c r="Y379" i="11"/>
  <c r="Y380" i="11"/>
  <c r="Y381" i="11"/>
  <c r="Y382" i="11"/>
  <c r="Y383" i="11"/>
  <c r="Y384" i="11"/>
  <c r="Y385" i="11"/>
  <c r="Y386" i="11"/>
  <c r="Y387" i="11"/>
  <c r="Y388" i="11"/>
  <c r="Y389" i="11"/>
  <c r="Y390" i="11"/>
  <c r="Y391" i="11"/>
  <c r="Y392" i="11"/>
  <c r="Y393" i="11"/>
  <c r="Y394" i="11"/>
  <c r="Y395" i="11"/>
  <c r="Y396" i="11"/>
  <c r="Y397" i="11"/>
  <c r="Y398" i="11"/>
  <c r="Y399" i="11"/>
  <c r="Y400" i="11"/>
  <c r="Y401" i="11"/>
  <c r="Y402" i="11"/>
  <c r="Y403" i="11"/>
  <c r="Y404" i="11"/>
  <c r="Y405" i="11"/>
  <c r="Y406" i="11"/>
  <c r="Y407" i="11"/>
  <c r="Y408" i="11"/>
  <c r="Y409" i="11"/>
  <c r="Y410" i="11"/>
  <c r="Y411" i="11"/>
  <c r="Y412" i="11"/>
  <c r="Y413" i="11"/>
  <c r="Y414" i="11"/>
  <c r="Y415" i="11"/>
  <c r="Y416" i="11"/>
  <c r="Y417" i="11"/>
  <c r="Y418" i="11"/>
  <c r="Y419" i="11"/>
  <c r="Y420" i="11"/>
  <c r="Y421" i="11"/>
  <c r="Y422" i="11"/>
  <c r="Y423" i="11"/>
  <c r="Y424" i="11"/>
  <c r="Y425" i="11"/>
  <c r="Y426" i="11"/>
  <c r="Y427" i="11"/>
  <c r="Y428" i="11"/>
  <c r="Y429" i="11"/>
  <c r="Y430" i="11"/>
  <c r="Y431" i="11"/>
  <c r="Y432" i="11"/>
  <c r="Y433" i="11"/>
  <c r="Y434" i="11"/>
  <c r="Y435" i="11"/>
  <c r="Y436" i="11"/>
  <c r="Y437" i="11"/>
  <c r="Y438" i="11"/>
  <c r="Y439" i="11"/>
  <c r="Y440" i="11"/>
  <c r="Y441" i="11"/>
  <c r="Y442" i="11"/>
  <c r="Y443" i="11"/>
  <c r="Y444" i="11"/>
  <c r="Y445" i="11"/>
  <c r="Y446" i="11"/>
  <c r="Y447" i="11"/>
  <c r="Y448" i="11"/>
  <c r="Y449" i="11"/>
  <c r="Y450" i="11"/>
  <c r="Y451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X54" i="11"/>
  <c r="X55" i="11"/>
  <c r="X56" i="11"/>
  <c r="X57" i="11"/>
  <c r="X58" i="11"/>
  <c r="X59" i="11"/>
  <c r="X60" i="11"/>
  <c r="X61" i="11"/>
  <c r="X62" i="11"/>
  <c r="X63" i="11"/>
  <c r="X64" i="11"/>
  <c r="X65" i="11"/>
  <c r="X66" i="11"/>
  <c r="X67" i="11"/>
  <c r="X68" i="11"/>
  <c r="X69" i="11"/>
  <c r="X70" i="11"/>
  <c r="X71" i="11"/>
  <c r="X72" i="11"/>
  <c r="X73" i="11"/>
  <c r="X74" i="11"/>
  <c r="X75" i="11"/>
  <c r="X76" i="11"/>
  <c r="X77" i="11"/>
  <c r="X78" i="11"/>
  <c r="X79" i="11"/>
  <c r="X80" i="11"/>
  <c r="X81" i="11"/>
  <c r="X82" i="11"/>
  <c r="X83" i="11"/>
  <c r="X84" i="11"/>
  <c r="X85" i="11"/>
  <c r="X86" i="11"/>
  <c r="X87" i="11"/>
  <c r="X88" i="11"/>
  <c r="X89" i="11"/>
  <c r="X90" i="11"/>
  <c r="X91" i="11"/>
  <c r="X92" i="11"/>
  <c r="X93" i="11"/>
  <c r="X94" i="11"/>
  <c r="X95" i="11"/>
  <c r="X96" i="11"/>
  <c r="X97" i="11"/>
  <c r="X98" i="11"/>
  <c r="X99" i="11"/>
  <c r="X100" i="11"/>
  <c r="X101" i="11"/>
  <c r="X102" i="11"/>
  <c r="X103" i="11"/>
  <c r="X104" i="11"/>
  <c r="X105" i="11"/>
  <c r="X106" i="11"/>
  <c r="X107" i="11"/>
  <c r="X108" i="11"/>
  <c r="X109" i="11"/>
  <c r="X110" i="11"/>
  <c r="X111" i="11"/>
  <c r="X112" i="11"/>
  <c r="X113" i="11"/>
  <c r="X114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X314" i="11"/>
  <c r="X315" i="11"/>
  <c r="X316" i="11"/>
  <c r="X317" i="11"/>
  <c r="X318" i="11"/>
  <c r="X319" i="11"/>
  <c r="X320" i="11"/>
  <c r="X321" i="11"/>
  <c r="X322" i="11"/>
  <c r="X323" i="11"/>
  <c r="X324" i="11"/>
  <c r="X325" i="11"/>
  <c r="X326" i="11"/>
  <c r="X327" i="11"/>
  <c r="X328" i="11"/>
  <c r="X329" i="11"/>
  <c r="X330" i="11"/>
  <c r="X331" i="11"/>
  <c r="X332" i="11"/>
  <c r="X333" i="11"/>
  <c r="X334" i="11"/>
  <c r="X335" i="11"/>
  <c r="X336" i="11"/>
  <c r="X337" i="11"/>
  <c r="X338" i="11"/>
  <c r="X339" i="11"/>
  <c r="X340" i="11"/>
  <c r="X341" i="11"/>
  <c r="X342" i="11"/>
  <c r="X343" i="11"/>
  <c r="X344" i="11"/>
  <c r="X345" i="11"/>
  <c r="X346" i="11"/>
  <c r="X347" i="11"/>
  <c r="X348" i="11"/>
  <c r="X349" i="11"/>
  <c r="X350" i="11"/>
  <c r="X351" i="11"/>
  <c r="X352" i="11"/>
  <c r="X353" i="11"/>
  <c r="X354" i="11"/>
  <c r="X355" i="11"/>
  <c r="X356" i="11"/>
  <c r="X357" i="11"/>
  <c r="X358" i="11"/>
  <c r="X359" i="11"/>
  <c r="X360" i="11"/>
  <c r="X361" i="11"/>
  <c r="X362" i="11"/>
  <c r="X363" i="11"/>
  <c r="X364" i="11"/>
  <c r="X365" i="11"/>
  <c r="X366" i="11"/>
  <c r="X367" i="11"/>
  <c r="X368" i="11"/>
  <c r="X369" i="11"/>
  <c r="X370" i="11"/>
  <c r="X371" i="11"/>
  <c r="X372" i="11"/>
  <c r="X373" i="11"/>
  <c r="X374" i="11"/>
  <c r="X375" i="11"/>
  <c r="X376" i="11"/>
  <c r="X377" i="11"/>
  <c r="X378" i="11"/>
  <c r="X379" i="11"/>
  <c r="X380" i="11"/>
  <c r="X381" i="11"/>
  <c r="X382" i="11"/>
  <c r="X383" i="11"/>
  <c r="X384" i="11"/>
  <c r="X385" i="11"/>
  <c r="X386" i="11"/>
  <c r="X387" i="11"/>
  <c r="X388" i="11"/>
  <c r="X389" i="11"/>
  <c r="X390" i="11"/>
  <c r="X391" i="11"/>
  <c r="X392" i="11"/>
  <c r="X393" i="11"/>
  <c r="X394" i="11"/>
  <c r="X395" i="11"/>
  <c r="X396" i="11"/>
  <c r="X397" i="11"/>
  <c r="X398" i="11"/>
  <c r="X399" i="11"/>
  <c r="X400" i="11"/>
  <c r="X401" i="11"/>
  <c r="X402" i="11"/>
  <c r="X403" i="11"/>
  <c r="X404" i="11"/>
  <c r="X405" i="11"/>
  <c r="X406" i="11"/>
  <c r="X407" i="11"/>
  <c r="X408" i="11"/>
  <c r="X409" i="11"/>
  <c r="X410" i="11"/>
  <c r="X411" i="11"/>
  <c r="X412" i="11"/>
  <c r="X413" i="11"/>
  <c r="X414" i="11"/>
  <c r="X415" i="11"/>
  <c r="X416" i="11"/>
  <c r="X417" i="11"/>
  <c r="X418" i="11"/>
  <c r="X419" i="11"/>
  <c r="X420" i="11"/>
  <c r="X421" i="11"/>
  <c r="X422" i="11"/>
  <c r="X423" i="11"/>
  <c r="X424" i="11"/>
  <c r="X425" i="11"/>
  <c r="X426" i="11"/>
  <c r="X427" i="11"/>
  <c r="X428" i="11"/>
  <c r="X429" i="11"/>
  <c r="X430" i="11"/>
  <c r="X431" i="11"/>
  <c r="X432" i="11"/>
  <c r="X433" i="11"/>
  <c r="X434" i="11"/>
  <c r="X435" i="11"/>
  <c r="X436" i="11"/>
  <c r="X437" i="11"/>
  <c r="X438" i="11"/>
  <c r="X439" i="11"/>
  <c r="X440" i="11"/>
  <c r="X441" i="11"/>
  <c r="X442" i="11"/>
  <c r="X443" i="11"/>
  <c r="X444" i="11"/>
  <c r="X445" i="11"/>
  <c r="X446" i="11"/>
  <c r="X447" i="11"/>
  <c r="X448" i="11"/>
  <c r="X449" i="11"/>
  <c r="X450" i="11"/>
  <c r="X451" i="11"/>
  <c r="W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88" i="11"/>
  <c r="W89" i="11"/>
  <c r="W90" i="11"/>
  <c r="W91" i="11"/>
  <c r="W92" i="11"/>
  <c r="W93" i="11"/>
  <c r="W94" i="11"/>
  <c r="W95" i="11"/>
  <c r="W96" i="11"/>
  <c r="W97" i="11"/>
  <c r="W98" i="11"/>
  <c r="W99" i="11"/>
  <c r="W100" i="11"/>
  <c r="W101" i="11"/>
  <c r="W102" i="11"/>
  <c r="W103" i="11"/>
  <c r="W104" i="11"/>
  <c r="W105" i="11"/>
  <c r="W106" i="11"/>
  <c r="W107" i="11"/>
  <c r="W108" i="11"/>
  <c r="W109" i="11"/>
  <c r="W110" i="11"/>
  <c r="W111" i="11"/>
  <c r="W112" i="11"/>
  <c r="W113" i="11"/>
  <c r="W114" i="11"/>
  <c r="W115" i="11"/>
  <c r="W116" i="11"/>
  <c r="W117" i="11"/>
  <c r="W118" i="11"/>
  <c r="W119" i="11"/>
  <c r="W120" i="11"/>
  <c r="W121" i="11"/>
  <c r="W122" i="11"/>
  <c r="W123" i="11"/>
  <c r="W124" i="11"/>
  <c r="W125" i="11"/>
  <c r="W126" i="11"/>
  <c r="W127" i="11"/>
  <c r="W128" i="11"/>
  <c r="W129" i="11"/>
  <c r="W130" i="11"/>
  <c r="W131" i="11"/>
  <c r="W132" i="11"/>
  <c r="W133" i="11"/>
  <c r="W134" i="11"/>
  <c r="W135" i="11"/>
  <c r="W136" i="11"/>
  <c r="W137" i="11"/>
  <c r="W138" i="11"/>
  <c r="W139" i="11"/>
  <c r="W140" i="11"/>
  <c r="W141" i="11"/>
  <c r="W142" i="11"/>
  <c r="W143" i="11"/>
  <c r="W144" i="11"/>
  <c r="W145" i="11"/>
  <c r="W146" i="11"/>
  <c r="W147" i="11"/>
  <c r="W148" i="11"/>
  <c r="W149" i="11"/>
  <c r="W150" i="11"/>
  <c r="W151" i="11"/>
  <c r="W152" i="11"/>
  <c r="W153" i="11"/>
  <c r="W154" i="11"/>
  <c r="W155" i="11"/>
  <c r="W156" i="11"/>
  <c r="W157" i="11"/>
  <c r="W158" i="11"/>
  <c r="W159" i="11"/>
  <c r="W160" i="11"/>
  <c r="W161" i="11"/>
  <c r="W162" i="11"/>
  <c r="W163" i="11"/>
  <c r="W164" i="11"/>
  <c r="W165" i="11"/>
  <c r="W166" i="11"/>
  <c r="W167" i="11"/>
  <c r="W168" i="11"/>
  <c r="W169" i="11"/>
  <c r="W170" i="11"/>
  <c r="W171" i="11"/>
  <c r="W172" i="11"/>
  <c r="W173" i="11"/>
  <c r="W174" i="11"/>
  <c r="W175" i="11"/>
  <c r="W176" i="11"/>
  <c r="W177" i="11"/>
  <c r="W178" i="11"/>
  <c r="W179" i="11"/>
  <c r="W180" i="11"/>
  <c r="W181" i="11"/>
  <c r="W182" i="11"/>
  <c r="W183" i="11"/>
  <c r="W184" i="11"/>
  <c r="W185" i="11"/>
  <c r="W186" i="11"/>
  <c r="W187" i="11"/>
  <c r="W188" i="11"/>
  <c r="W189" i="11"/>
  <c r="W190" i="11"/>
  <c r="W191" i="11"/>
  <c r="W192" i="11"/>
  <c r="W193" i="11"/>
  <c r="W194" i="11"/>
  <c r="W195" i="11"/>
  <c r="W196" i="11"/>
  <c r="W197" i="11"/>
  <c r="W198" i="11"/>
  <c r="W199" i="11"/>
  <c r="W200" i="11"/>
  <c r="W201" i="11"/>
  <c r="W202" i="11"/>
  <c r="W203" i="11"/>
  <c r="W204" i="11"/>
  <c r="W205" i="11"/>
  <c r="W206" i="11"/>
  <c r="W207" i="11"/>
  <c r="W208" i="11"/>
  <c r="W209" i="11"/>
  <c r="W210" i="11"/>
  <c r="W211" i="11"/>
  <c r="W212" i="11"/>
  <c r="W213" i="11"/>
  <c r="W214" i="11"/>
  <c r="W215" i="11"/>
  <c r="W216" i="11"/>
  <c r="W217" i="11"/>
  <c r="W218" i="11"/>
  <c r="W219" i="11"/>
  <c r="W220" i="11"/>
  <c r="W221" i="11"/>
  <c r="W222" i="11"/>
  <c r="W223" i="11"/>
  <c r="W224" i="11"/>
  <c r="W225" i="11"/>
  <c r="W226" i="11"/>
  <c r="W227" i="11"/>
  <c r="W228" i="11"/>
  <c r="W229" i="11"/>
  <c r="W230" i="11"/>
  <c r="W231" i="11"/>
  <c r="W232" i="11"/>
  <c r="W233" i="11"/>
  <c r="W234" i="11"/>
  <c r="W235" i="11"/>
  <c r="W236" i="11"/>
  <c r="W237" i="11"/>
  <c r="W238" i="11"/>
  <c r="W239" i="11"/>
  <c r="W240" i="11"/>
  <c r="W241" i="11"/>
  <c r="W242" i="11"/>
  <c r="W243" i="11"/>
  <c r="W244" i="11"/>
  <c r="W245" i="11"/>
  <c r="W246" i="11"/>
  <c r="W247" i="11"/>
  <c r="W248" i="11"/>
  <c r="W249" i="11"/>
  <c r="W250" i="11"/>
  <c r="W251" i="11"/>
  <c r="W252" i="11"/>
  <c r="W253" i="11"/>
  <c r="W254" i="11"/>
  <c r="W255" i="11"/>
  <c r="W256" i="11"/>
  <c r="W257" i="11"/>
  <c r="W258" i="11"/>
  <c r="W259" i="11"/>
  <c r="W260" i="11"/>
  <c r="W261" i="11"/>
  <c r="W262" i="11"/>
  <c r="W263" i="11"/>
  <c r="W264" i="11"/>
  <c r="W265" i="11"/>
  <c r="W266" i="11"/>
  <c r="W267" i="11"/>
  <c r="W268" i="11"/>
  <c r="W269" i="11"/>
  <c r="W270" i="11"/>
  <c r="W271" i="11"/>
  <c r="W272" i="11"/>
  <c r="W273" i="11"/>
  <c r="W274" i="11"/>
  <c r="W275" i="11"/>
  <c r="W276" i="11"/>
  <c r="W277" i="11"/>
  <c r="W278" i="11"/>
  <c r="W279" i="11"/>
  <c r="W280" i="11"/>
  <c r="W281" i="11"/>
  <c r="W282" i="11"/>
  <c r="W283" i="11"/>
  <c r="W284" i="11"/>
  <c r="W285" i="11"/>
  <c r="W286" i="11"/>
  <c r="W287" i="11"/>
  <c r="W288" i="11"/>
  <c r="W289" i="11"/>
  <c r="W290" i="11"/>
  <c r="W291" i="11"/>
  <c r="W292" i="11"/>
  <c r="W293" i="11"/>
  <c r="W294" i="11"/>
  <c r="W295" i="11"/>
  <c r="W296" i="11"/>
  <c r="W297" i="11"/>
  <c r="W298" i="11"/>
  <c r="W299" i="11"/>
  <c r="W300" i="11"/>
  <c r="W301" i="11"/>
  <c r="W302" i="11"/>
  <c r="W303" i="11"/>
  <c r="W304" i="11"/>
  <c r="W305" i="11"/>
  <c r="W306" i="11"/>
  <c r="W307" i="11"/>
  <c r="W308" i="11"/>
  <c r="W309" i="11"/>
  <c r="W310" i="11"/>
  <c r="W311" i="11"/>
  <c r="W312" i="11"/>
  <c r="W313" i="11"/>
  <c r="W314" i="11"/>
  <c r="W315" i="11"/>
  <c r="W316" i="11"/>
  <c r="W317" i="11"/>
  <c r="W318" i="11"/>
  <c r="W319" i="11"/>
  <c r="W320" i="11"/>
  <c r="W321" i="11"/>
  <c r="W322" i="11"/>
  <c r="W323" i="11"/>
  <c r="W324" i="11"/>
  <c r="W325" i="11"/>
  <c r="W326" i="11"/>
  <c r="W327" i="11"/>
  <c r="W328" i="11"/>
  <c r="W329" i="11"/>
  <c r="W330" i="11"/>
  <c r="W331" i="11"/>
  <c r="W332" i="11"/>
  <c r="W333" i="11"/>
  <c r="W334" i="11"/>
  <c r="W335" i="11"/>
  <c r="W336" i="11"/>
  <c r="W337" i="11"/>
  <c r="W338" i="11"/>
  <c r="W339" i="11"/>
  <c r="W340" i="11"/>
  <c r="W341" i="11"/>
  <c r="W342" i="11"/>
  <c r="W343" i="11"/>
  <c r="W344" i="11"/>
  <c r="W345" i="11"/>
  <c r="W346" i="11"/>
  <c r="W347" i="11"/>
  <c r="W348" i="11"/>
  <c r="W349" i="11"/>
  <c r="W350" i="11"/>
  <c r="W351" i="11"/>
  <c r="W352" i="11"/>
  <c r="W353" i="11"/>
  <c r="W354" i="11"/>
  <c r="W355" i="11"/>
  <c r="W356" i="11"/>
  <c r="W357" i="11"/>
  <c r="W358" i="11"/>
  <c r="W359" i="11"/>
  <c r="W360" i="11"/>
  <c r="W361" i="11"/>
  <c r="W362" i="11"/>
  <c r="W363" i="11"/>
  <c r="W364" i="11"/>
  <c r="W365" i="11"/>
  <c r="W366" i="11"/>
  <c r="W367" i="11"/>
  <c r="W368" i="11"/>
  <c r="W369" i="11"/>
  <c r="W370" i="11"/>
  <c r="W371" i="11"/>
  <c r="W372" i="11"/>
  <c r="W373" i="11"/>
  <c r="W374" i="11"/>
  <c r="W375" i="11"/>
  <c r="W376" i="11"/>
  <c r="W377" i="11"/>
  <c r="W378" i="11"/>
  <c r="W379" i="11"/>
  <c r="W380" i="11"/>
  <c r="W381" i="11"/>
  <c r="W382" i="11"/>
  <c r="W383" i="11"/>
  <c r="W384" i="11"/>
  <c r="W385" i="11"/>
  <c r="W386" i="11"/>
  <c r="W387" i="11"/>
  <c r="W388" i="11"/>
  <c r="W389" i="11"/>
  <c r="W390" i="11"/>
  <c r="W391" i="11"/>
  <c r="W392" i="11"/>
  <c r="W393" i="11"/>
  <c r="W394" i="11"/>
  <c r="W395" i="11"/>
  <c r="W396" i="11"/>
  <c r="W397" i="11"/>
  <c r="W398" i="11"/>
  <c r="W399" i="11"/>
  <c r="W400" i="11"/>
  <c r="W401" i="11"/>
  <c r="W402" i="11"/>
  <c r="W403" i="11"/>
  <c r="W404" i="11"/>
  <c r="W405" i="11"/>
  <c r="W406" i="11"/>
  <c r="W407" i="11"/>
  <c r="W408" i="11"/>
  <c r="W409" i="11"/>
  <c r="W410" i="11"/>
  <c r="W411" i="11"/>
  <c r="W412" i="11"/>
  <c r="W413" i="11"/>
  <c r="W414" i="11"/>
  <c r="W415" i="11"/>
  <c r="W416" i="11"/>
  <c r="W417" i="11"/>
  <c r="W418" i="11"/>
  <c r="W419" i="11"/>
  <c r="W420" i="11"/>
  <c r="W421" i="11"/>
  <c r="W422" i="11"/>
  <c r="W423" i="11"/>
  <c r="W424" i="11"/>
  <c r="W425" i="11"/>
  <c r="W426" i="11"/>
  <c r="W427" i="11"/>
  <c r="W428" i="11"/>
  <c r="W429" i="11"/>
  <c r="W430" i="11"/>
  <c r="W431" i="11"/>
  <c r="W432" i="11"/>
  <c r="W433" i="11"/>
  <c r="W434" i="11"/>
  <c r="W435" i="11"/>
  <c r="W436" i="11"/>
  <c r="W437" i="11"/>
  <c r="W438" i="11"/>
  <c r="W439" i="11"/>
  <c r="W440" i="11"/>
  <c r="W441" i="11"/>
  <c r="W442" i="11"/>
  <c r="W443" i="11"/>
  <c r="W444" i="11"/>
  <c r="W445" i="11"/>
  <c r="W446" i="11"/>
  <c r="W447" i="11"/>
  <c r="W448" i="11"/>
  <c r="W449" i="11"/>
  <c r="W450" i="11"/>
  <c r="W451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8" i="11"/>
  <c r="V99" i="11"/>
  <c r="V100" i="11"/>
  <c r="V101" i="11"/>
  <c r="V102" i="11"/>
  <c r="V103" i="11"/>
  <c r="V104" i="11"/>
  <c r="V105" i="11"/>
  <c r="V106" i="11"/>
  <c r="V107" i="11"/>
  <c r="V108" i="11"/>
  <c r="V109" i="11"/>
  <c r="V110" i="11"/>
  <c r="V111" i="11"/>
  <c r="V112" i="11"/>
  <c r="V113" i="11"/>
  <c r="V114" i="11"/>
  <c r="V115" i="11"/>
  <c r="V116" i="11"/>
  <c r="V117" i="11"/>
  <c r="V118" i="11"/>
  <c r="V119" i="11"/>
  <c r="V120" i="11"/>
  <c r="V121" i="11"/>
  <c r="V122" i="11"/>
  <c r="V123" i="11"/>
  <c r="V124" i="11"/>
  <c r="V125" i="11"/>
  <c r="V126" i="11"/>
  <c r="V127" i="11"/>
  <c r="V128" i="11"/>
  <c r="V129" i="11"/>
  <c r="V130" i="11"/>
  <c r="V131" i="11"/>
  <c r="V132" i="11"/>
  <c r="V133" i="11"/>
  <c r="V134" i="11"/>
  <c r="V135" i="11"/>
  <c r="V136" i="11"/>
  <c r="V137" i="11"/>
  <c r="V138" i="11"/>
  <c r="V139" i="11"/>
  <c r="V140" i="11"/>
  <c r="V141" i="11"/>
  <c r="V142" i="11"/>
  <c r="V143" i="11"/>
  <c r="V144" i="11"/>
  <c r="V145" i="11"/>
  <c r="V146" i="11"/>
  <c r="V147" i="11"/>
  <c r="V148" i="11"/>
  <c r="V149" i="11"/>
  <c r="V150" i="11"/>
  <c r="V151" i="11"/>
  <c r="V152" i="11"/>
  <c r="V153" i="11"/>
  <c r="V154" i="11"/>
  <c r="V155" i="11"/>
  <c r="V156" i="11"/>
  <c r="V157" i="11"/>
  <c r="V158" i="11"/>
  <c r="V159" i="11"/>
  <c r="V160" i="11"/>
  <c r="V161" i="11"/>
  <c r="V162" i="11"/>
  <c r="V163" i="11"/>
  <c r="V164" i="11"/>
  <c r="V165" i="11"/>
  <c r="V166" i="11"/>
  <c r="V167" i="11"/>
  <c r="V168" i="11"/>
  <c r="V169" i="11"/>
  <c r="V170" i="11"/>
  <c r="V171" i="11"/>
  <c r="V172" i="11"/>
  <c r="V173" i="11"/>
  <c r="V174" i="11"/>
  <c r="V175" i="11"/>
  <c r="V176" i="11"/>
  <c r="V177" i="11"/>
  <c r="V178" i="11"/>
  <c r="V179" i="11"/>
  <c r="V180" i="11"/>
  <c r="V181" i="11"/>
  <c r="V182" i="11"/>
  <c r="V183" i="11"/>
  <c r="V184" i="11"/>
  <c r="V185" i="11"/>
  <c r="V186" i="11"/>
  <c r="V187" i="11"/>
  <c r="V188" i="11"/>
  <c r="V189" i="11"/>
  <c r="V190" i="11"/>
  <c r="V191" i="11"/>
  <c r="V192" i="11"/>
  <c r="V193" i="11"/>
  <c r="V194" i="11"/>
  <c r="V195" i="11"/>
  <c r="V196" i="11"/>
  <c r="V197" i="11"/>
  <c r="V198" i="11"/>
  <c r="V199" i="11"/>
  <c r="V200" i="11"/>
  <c r="V201" i="11"/>
  <c r="V202" i="11"/>
  <c r="V203" i="11"/>
  <c r="V204" i="11"/>
  <c r="V205" i="11"/>
  <c r="V206" i="11"/>
  <c r="V207" i="11"/>
  <c r="V208" i="11"/>
  <c r="V209" i="11"/>
  <c r="V210" i="11"/>
  <c r="V211" i="11"/>
  <c r="V212" i="11"/>
  <c r="V213" i="11"/>
  <c r="V214" i="11"/>
  <c r="V215" i="11"/>
  <c r="V216" i="11"/>
  <c r="V217" i="11"/>
  <c r="V218" i="11"/>
  <c r="V219" i="11"/>
  <c r="V220" i="11"/>
  <c r="V221" i="11"/>
  <c r="V222" i="11"/>
  <c r="V223" i="11"/>
  <c r="V224" i="11"/>
  <c r="V225" i="11"/>
  <c r="V226" i="11"/>
  <c r="V227" i="11"/>
  <c r="V228" i="11"/>
  <c r="V229" i="11"/>
  <c r="V230" i="11"/>
  <c r="V231" i="11"/>
  <c r="V232" i="11"/>
  <c r="V233" i="11"/>
  <c r="V234" i="11"/>
  <c r="V235" i="11"/>
  <c r="V236" i="11"/>
  <c r="V237" i="11"/>
  <c r="V238" i="11"/>
  <c r="V239" i="11"/>
  <c r="V240" i="11"/>
  <c r="V241" i="11"/>
  <c r="V242" i="11"/>
  <c r="V243" i="11"/>
  <c r="V244" i="11"/>
  <c r="V245" i="11"/>
  <c r="V246" i="11"/>
  <c r="V247" i="11"/>
  <c r="V248" i="11"/>
  <c r="V249" i="11"/>
  <c r="V250" i="11"/>
  <c r="V251" i="11"/>
  <c r="V252" i="11"/>
  <c r="V253" i="11"/>
  <c r="V254" i="11"/>
  <c r="V255" i="11"/>
  <c r="V256" i="11"/>
  <c r="V257" i="11"/>
  <c r="V258" i="11"/>
  <c r="V259" i="11"/>
  <c r="V260" i="11"/>
  <c r="V261" i="11"/>
  <c r="V262" i="11"/>
  <c r="V263" i="11"/>
  <c r="V264" i="11"/>
  <c r="V265" i="11"/>
  <c r="V266" i="11"/>
  <c r="V267" i="11"/>
  <c r="V268" i="11"/>
  <c r="V269" i="11"/>
  <c r="V270" i="11"/>
  <c r="V271" i="11"/>
  <c r="V272" i="11"/>
  <c r="V273" i="11"/>
  <c r="V274" i="11"/>
  <c r="V275" i="11"/>
  <c r="V276" i="11"/>
  <c r="V277" i="11"/>
  <c r="V278" i="11"/>
  <c r="V279" i="11"/>
  <c r="V280" i="11"/>
  <c r="V281" i="11"/>
  <c r="V282" i="11"/>
  <c r="V283" i="11"/>
  <c r="V284" i="11"/>
  <c r="V285" i="11"/>
  <c r="V286" i="11"/>
  <c r="V287" i="11"/>
  <c r="V288" i="11"/>
  <c r="V289" i="11"/>
  <c r="V290" i="11"/>
  <c r="V291" i="11"/>
  <c r="V292" i="11"/>
  <c r="V293" i="11"/>
  <c r="V294" i="11"/>
  <c r="V295" i="11"/>
  <c r="V296" i="11"/>
  <c r="V297" i="11"/>
  <c r="V298" i="11"/>
  <c r="V299" i="11"/>
  <c r="V300" i="11"/>
  <c r="V301" i="11"/>
  <c r="V302" i="11"/>
  <c r="V303" i="11"/>
  <c r="V304" i="11"/>
  <c r="V305" i="11"/>
  <c r="V306" i="11"/>
  <c r="V307" i="11"/>
  <c r="V308" i="11"/>
  <c r="V309" i="11"/>
  <c r="V310" i="11"/>
  <c r="V311" i="11"/>
  <c r="V312" i="11"/>
  <c r="V313" i="11"/>
  <c r="V314" i="11"/>
  <c r="V315" i="11"/>
  <c r="V316" i="11"/>
  <c r="V317" i="11"/>
  <c r="V318" i="11"/>
  <c r="V319" i="11"/>
  <c r="V320" i="11"/>
  <c r="V321" i="11"/>
  <c r="V322" i="11"/>
  <c r="V323" i="11"/>
  <c r="V324" i="11"/>
  <c r="V325" i="11"/>
  <c r="V326" i="11"/>
  <c r="V327" i="11"/>
  <c r="V328" i="11"/>
  <c r="V329" i="11"/>
  <c r="V330" i="11"/>
  <c r="V331" i="11"/>
  <c r="V332" i="11"/>
  <c r="V333" i="11"/>
  <c r="V334" i="11"/>
  <c r="V335" i="11"/>
  <c r="V336" i="11"/>
  <c r="V337" i="11"/>
  <c r="V338" i="11"/>
  <c r="V339" i="11"/>
  <c r="V340" i="11"/>
  <c r="V341" i="11"/>
  <c r="V342" i="11"/>
  <c r="V343" i="11"/>
  <c r="V344" i="11"/>
  <c r="V345" i="11"/>
  <c r="V346" i="11"/>
  <c r="V347" i="11"/>
  <c r="V348" i="11"/>
  <c r="V349" i="11"/>
  <c r="V350" i="11"/>
  <c r="V351" i="11"/>
  <c r="V352" i="11"/>
  <c r="V353" i="11"/>
  <c r="V354" i="11"/>
  <c r="V355" i="11"/>
  <c r="V356" i="11"/>
  <c r="V357" i="11"/>
  <c r="V358" i="11"/>
  <c r="V359" i="11"/>
  <c r="V360" i="11"/>
  <c r="V361" i="11"/>
  <c r="V362" i="11"/>
  <c r="V363" i="11"/>
  <c r="V364" i="11"/>
  <c r="V365" i="11"/>
  <c r="V366" i="11"/>
  <c r="V367" i="11"/>
  <c r="V368" i="11"/>
  <c r="V369" i="11"/>
  <c r="V370" i="11"/>
  <c r="V371" i="11"/>
  <c r="V372" i="11"/>
  <c r="V373" i="11"/>
  <c r="V374" i="11"/>
  <c r="V375" i="11"/>
  <c r="V376" i="11"/>
  <c r="V377" i="11"/>
  <c r="V378" i="11"/>
  <c r="V379" i="11"/>
  <c r="V380" i="11"/>
  <c r="V381" i="11"/>
  <c r="V382" i="11"/>
  <c r="V383" i="11"/>
  <c r="V384" i="11"/>
  <c r="V385" i="11"/>
  <c r="V386" i="11"/>
  <c r="V387" i="11"/>
  <c r="V388" i="11"/>
  <c r="V389" i="11"/>
  <c r="V390" i="11"/>
  <c r="V391" i="11"/>
  <c r="V392" i="11"/>
  <c r="V393" i="11"/>
  <c r="V394" i="11"/>
  <c r="V395" i="11"/>
  <c r="V396" i="11"/>
  <c r="V397" i="11"/>
  <c r="V398" i="11"/>
  <c r="V399" i="11"/>
  <c r="V400" i="11"/>
  <c r="V401" i="11"/>
  <c r="V402" i="11"/>
  <c r="V403" i="11"/>
  <c r="V404" i="11"/>
  <c r="V405" i="11"/>
  <c r="V406" i="11"/>
  <c r="V407" i="11"/>
  <c r="V408" i="11"/>
  <c r="V409" i="11"/>
  <c r="V410" i="11"/>
  <c r="V411" i="11"/>
  <c r="V412" i="11"/>
  <c r="V413" i="11"/>
  <c r="V414" i="11"/>
  <c r="V415" i="11"/>
  <c r="V416" i="11"/>
  <c r="V417" i="11"/>
  <c r="V418" i="11"/>
  <c r="V419" i="11"/>
  <c r="V420" i="11"/>
  <c r="V421" i="11"/>
  <c r="V422" i="11"/>
  <c r="V423" i="11"/>
  <c r="V424" i="11"/>
  <c r="V425" i="11"/>
  <c r="V426" i="11"/>
  <c r="V427" i="11"/>
  <c r="V428" i="11"/>
  <c r="V429" i="11"/>
  <c r="V430" i="11"/>
  <c r="V431" i="11"/>
  <c r="V432" i="11"/>
  <c r="V433" i="11"/>
  <c r="V434" i="11"/>
  <c r="V435" i="11"/>
  <c r="V436" i="11"/>
  <c r="V437" i="11"/>
  <c r="V438" i="11"/>
  <c r="V439" i="11"/>
  <c r="V440" i="11"/>
  <c r="V441" i="11"/>
  <c r="V442" i="11"/>
  <c r="V443" i="11"/>
  <c r="V444" i="11"/>
  <c r="V445" i="11"/>
  <c r="V446" i="11"/>
  <c r="V447" i="11"/>
  <c r="V448" i="11"/>
  <c r="V449" i="11"/>
  <c r="V450" i="11"/>
  <c r="V451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169" i="11"/>
  <c r="U170" i="11"/>
  <c r="U171" i="11"/>
  <c r="U172" i="11"/>
  <c r="U173" i="11"/>
  <c r="U174" i="11"/>
  <c r="U175" i="11"/>
  <c r="U176" i="11"/>
  <c r="U177" i="11"/>
  <c r="U178" i="11"/>
  <c r="U179" i="11"/>
  <c r="U180" i="11"/>
  <c r="U181" i="11"/>
  <c r="U182" i="11"/>
  <c r="U183" i="11"/>
  <c r="U184" i="11"/>
  <c r="U185" i="11"/>
  <c r="U186" i="11"/>
  <c r="U187" i="11"/>
  <c r="U188" i="11"/>
  <c r="U189" i="11"/>
  <c r="U190" i="11"/>
  <c r="U191" i="11"/>
  <c r="U192" i="11"/>
  <c r="U193" i="11"/>
  <c r="U194" i="11"/>
  <c r="U195" i="11"/>
  <c r="U196" i="11"/>
  <c r="U197" i="11"/>
  <c r="U198" i="11"/>
  <c r="U199" i="11"/>
  <c r="U200" i="11"/>
  <c r="U201" i="11"/>
  <c r="U202" i="11"/>
  <c r="U203" i="11"/>
  <c r="U204" i="11"/>
  <c r="U205" i="11"/>
  <c r="U206" i="11"/>
  <c r="U207" i="11"/>
  <c r="U208" i="11"/>
  <c r="U209" i="11"/>
  <c r="U210" i="11"/>
  <c r="U211" i="11"/>
  <c r="U212" i="11"/>
  <c r="U213" i="11"/>
  <c r="U214" i="11"/>
  <c r="U215" i="11"/>
  <c r="U216" i="11"/>
  <c r="U217" i="11"/>
  <c r="U218" i="11"/>
  <c r="U219" i="11"/>
  <c r="U220" i="11"/>
  <c r="U221" i="11"/>
  <c r="U222" i="11"/>
  <c r="U223" i="11"/>
  <c r="U224" i="11"/>
  <c r="U225" i="11"/>
  <c r="U226" i="11"/>
  <c r="U227" i="11"/>
  <c r="U228" i="11"/>
  <c r="U229" i="11"/>
  <c r="U230" i="11"/>
  <c r="U231" i="11"/>
  <c r="U232" i="11"/>
  <c r="U233" i="11"/>
  <c r="U234" i="11"/>
  <c r="U235" i="11"/>
  <c r="U236" i="11"/>
  <c r="U237" i="11"/>
  <c r="U238" i="11"/>
  <c r="U239" i="11"/>
  <c r="U240" i="11"/>
  <c r="U241" i="11"/>
  <c r="U242" i="11"/>
  <c r="U243" i="11"/>
  <c r="U244" i="11"/>
  <c r="U245" i="11"/>
  <c r="U246" i="11"/>
  <c r="U247" i="11"/>
  <c r="U248" i="11"/>
  <c r="U249" i="11"/>
  <c r="U250" i="11"/>
  <c r="U251" i="11"/>
  <c r="U252" i="11"/>
  <c r="U253" i="11"/>
  <c r="U254" i="11"/>
  <c r="U255" i="11"/>
  <c r="U256" i="11"/>
  <c r="U257" i="11"/>
  <c r="U258" i="11"/>
  <c r="U259" i="11"/>
  <c r="U260" i="11"/>
  <c r="U261" i="11"/>
  <c r="U262" i="11"/>
  <c r="U263" i="11"/>
  <c r="U264" i="11"/>
  <c r="U265" i="11"/>
  <c r="U266" i="11"/>
  <c r="U267" i="11"/>
  <c r="U268" i="11"/>
  <c r="U269" i="11"/>
  <c r="U270" i="11"/>
  <c r="U271" i="11"/>
  <c r="U272" i="11"/>
  <c r="U273" i="11"/>
  <c r="U274" i="11"/>
  <c r="U275" i="11"/>
  <c r="U276" i="11"/>
  <c r="U277" i="11"/>
  <c r="U278" i="11"/>
  <c r="U279" i="11"/>
  <c r="U280" i="11"/>
  <c r="U281" i="11"/>
  <c r="U282" i="11"/>
  <c r="U283" i="11"/>
  <c r="U284" i="11"/>
  <c r="U285" i="11"/>
  <c r="U286" i="11"/>
  <c r="U287" i="11"/>
  <c r="U288" i="11"/>
  <c r="U289" i="11"/>
  <c r="U290" i="11"/>
  <c r="U291" i="11"/>
  <c r="U292" i="11"/>
  <c r="U293" i="11"/>
  <c r="U294" i="11"/>
  <c r="U295" i="11"/>
  <c r="U296" i="11"/>
  <c r="U297" i="11"/>
  <c r="U298" i="11"/>
  <c r="U299" i="11"/>
  <c r="U300" i="11"/>
  <c r="U301" i="11"/>
  <c r="U302" i="11"/>
  <c r="U303" i="11"/>
  <c r="U304" i="11"/>
  <c r="U305" i="11"/>
  <c r="U306" i="11"/>
  <c r="U307" i="11"/>
  <c r="U308" i="11"/>
  <c r="U309" i="11"/>
  <c r="U310" i="11"/>
  <c r="U311" i="11"/>
  <c r="U312" i="11"/>
  <c r="U313" i="11"/>
  <c r="U314" i="11"/>
  <c r="U315" i="11"/>
  <c r="U316" i="11"/>
  <c r="U317" i="11"/>
  <c r="U318" i="11"/>
  <c r="U319" i="11"/>
  <c r="U320" i="11"/>
  <c r="U321" i="11"/>
  <c r="U322" i="11"/>
  <c r="U323" i="11"/>
  <c r="U324" i="11"/>
  <c r="U325" i="11"/>
  <c r="U326" i="11"/>
  <c r="U327" i="11"/>
  <c r="U328" i="11"/>
  <c r="U329" i="11"/>
  <c r="U330" i="11"/>
  <c r="U331" i="11"/>
  <c r="U332" i="11"/>
  <c r="U333" i="11"/>
  <c r="U334" i="11"/>
  <c r="U335" i="11"/>
  <c r="U336" i="11"/>
  <c r="U337" i="11"/>
  <c r="U338" i="11"/>
  <c r="U339" i="11"/>
  <c r="U340" i="11"/>
  <c r="U341" i="11"/>
  <c r="U342" i="11"/>
  <c r="U343" i="11"/>
  <c r="U344" i="11"/>
  <c r="U345" i="11"/>
  <c r="U346" i="11"/>
  <c r="U347" i="11"/>
  <c r="U348" i="11"/>
  <c r="U349" i="11"/>
  <c r="U350" i="11"/>
  <c r="U351" i="11"/>
  <c r="U352" i="11"/>
  <c r="U353" i="11"/>
  <c r="U354" i="11"/>
  <c r="U355" i="11"/>
  <c r="U356" i="11"/>
  <c r="U357" i="11"/>
  <c r="U358" i="11"/>
  <c r="U359" i="11"/>
  <c r="U360" i="11"/>
  <c r="U361" i="11"/>
  <c r="U362" i="11"/>
  <c r="U363" i="11"/>
  <c r="U364" i="11"/>
  <c r="U365" i="11"/>
  <c r="U366" i="11"/>
  <c r="U367" i="11"/>
  <c r="U368" i="11"/>
  <c r="U369" i="11"/>
  <c r="U370" i="11"/>
  <c r="U371" i="11"/>
  <c r="U372" i="11"/>
  <c r="U373" i="11"/>
  <c r="U374" i="11"/>
  <c r="U375" i="11"/>
  <c r="U376" i="11"/>
  <c r="U377" i="11"/>
  <c r="U378" i="11"/>
  <c r="U379" i="11"/>
  <c r="U380" i="11"/>
  <c r="U381" i="11"/>
  <c r="U382" i="11"/>
  <c r="U383" i="11"/>
  <c r="U384" i="11"/>
  <c r="U385" i="11"/>
  <c r="U386" i="11"/>
  <c r="U387" i="11"/>
  <c r="U388" i="11"/>
  <c r="U389" i="11"/>
  <c r="U390" i="11"/>
  <c r="U391" i="11"/>
  <c r="U392" i="11"/>
  <c r="U393" i="11"/>
  <c r="U394" i="11"/>
  <c r="U395" i="11"/>
  <c r="U396" i="11"/>
  <c r="U397" i="11"/>
  <c r="U398" i="11"/>
  <c r="U399" i="11"/>
  <c r="U400" i="11"/>
  <c r="U401" i="11"/>
  <c r="U402" i="11"/>
  <c r="U403" i="11"/>
  <c r="U404" i="11"/>
  <c r="U405" i="11"/>
  <c r="U406" i="11"/>
  <c r="U407" i="11"/>
  <c r="U408" i="11"/>
  <c r="U409" i="11"/>
  <c r="U410" i="11"/>
  <c r="U411" i="11"/>
  <c r="U412" i="11"/>
  <c r="U413" i="11"/>
  <c r="U414" i="11"/>
  <c r="U415" i="11"/>
  <c r="U416" i="11"/>
  <c r="U417" i="11"/>
  <c r="U418" i="11"/>
  <c r="U419" i="11"/>
  <c r="U420" i="11"/>
  <c r="U421" i="11"/>
  <c r="U422" i="11"/>
  <c r="U423" i="11"/>
  <c r="U424" i="11"/>
  <c r="U425" i="11"/>
  <c r="U426" i="11"/>
  <c r="U427" i="11"/>
  <c r="U428" i="11"/>
  <c r="U429" i="11"/>
  <c r="U430" i="11"/>
  <c r="U431" i="11"/>
  <c r="U432" i="11"/>
  <c r="U433" i="11"/>
  <c r="U434" i="11"/>
  <c r="U435" i="11"/>
  <c r="U436" i="11"/>
  <c r="U437" i="11"/>
  <c r="U438" i="11"/>
  <c r="U439" i="11"/>
  <c r="U440" i="11"/>
  <c r="U441" i="11"/>
  <c r="U442" i="11"/>
  <c r="U443" i="11"/>
  <c r="U444" i="11"/>
  <c r="U445" i="11"/>
  <c r="U446" i="11"/>
  <c r="U447" i="11"/>
  <c r="U448" i="11"/>
  <c r="U449" i="11"/>
  <c r="U450" i="11"/>
  <c r="U451" i="11"/>
  <c r="T3" i="11"/>
  <c r="T4" i="11"/>
  <c r="T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100" i="11"/>
  <c r="T101" i="11"/>
  <c r="T102" i="11"/>
  <c r="T103" i="11"/>
  <c r="T104" i="11"/>
  <c r="T105" i="11"/>
  <c r="T106" i="11"/>
  <c r="T107" i="11"/>
  <c r="T108" i="11"/>
  <c r="T109" i="11"/>
  <c r="T110" i="11"/>
  <c r="T111" i="11"/>
  <c r="T112" i="11"/>
  <c r="T113" i="11"/>
  <c r="T114" i="11"/>
  <c r="T115" i="11"/>
  <c r="T116" i="11"/>
  <c r="T117" i="11"/>
  <c r="T118" i="11"/>
  <c r="T119" i="11"/>
  <c r="T120" i="11"/>
  <c r="T121" i="11"/>
  <c r="T122" i="11"/>
  <c r="T123" i="11"/>
  <c r="T124" i="11"/>
  <c r="T125" i="11"/>
  <c r="T126" i="11"/>
  <c r="T127" i="11"/>
  <c r="T128" i="11"/>
  <c r="T129" i="11"/>
  <c r="T130" i="11"/>
  <c r="T131" i="11"/>
  <c r="T132" i="11"/>
  <c r="T133" i="11"/>
  <c r="T134" i="11"/>
  <c r="T135" i="11"/>
  <c r="T136" i="11"/>
  <c r="T137" i="11"/>
  <c r="T138" i="11"/>
  <c r="T139" i="11"/>
  <c r="T140" i="11"/>
  <c r="T141" i="11"/>
  <c r="T142" i="11"/>
  <c r="T143" i="11"/>
  <c r="T144" i="11"/>
  <c r="T145" i="11"/>
  <c r="T146" i="11"/>
  <c r="T147" i="11"/>
  <c r="T148" i="11"/>
  <c r="T149" i="11"/>
  <c r="T150" i="11"/>
  <c r="T151" i="11"/>
  <c r="T152" i="11"/>
  <c r="T153" i="11"/>
  <c r="T154" i="11"/>
  <c r="T155" i="11"/>
  <c r="T156" i="11"/>
  <c r="T157" i="11"/>
  <c r="T158" i="11"/>
  <c r="T159" i="11"/>
  <c r="T160" i="11"/>
  <c r="T161" i="11"/>
  <c r="T162" i="11"/>
  <c r="T163" i="11"/>
  <c r="T164" i="11"/>
  <c r="T165" i="11"/>
  <c r="T166" i="11"/>
  <c r="T167" i="11"/>
  <c r="T168" i="11"/>
  <c r="T169" i="11"/>
  <c r="T170" i="11"/>
  <c r="T171" i="11"/>
  <c r="T172" i="11"/>
  <c r="T173" i="11"/>
  <c r="T174" i="11"/>
  <c r="T175" i="11"/>
  <c r="T176" i="11"/>
  <c r="T177" i="11"/>
  <c r="T178" i="11"/>
  <c r="T179" i="11"/>
  <c r="T180" i="11"/>
  <c r="T181" i="11"/>
  <c r="T182" i="11"/>
  <c r="T183" i="11"/>
  <c r="T184" i="11"/>
  <c r="T185" i="11"/>
  <c r="T186" i="11"/>
  <c r="T187" i="11"/>
  <c r="T188" i="11"/>
  <c r="T189" i="11"/>
  <c r="T190" i="11"/>
  <c r="T191" i="11"/>
  <c r="T192" i="11"/>
  <c r="T193" i="11"/>
  <c r="T194" i="11"/>
  <c r="T195" i="11"/>
  <c r="T196" i="11"/>
  <c r="T197" i="11"/>
  <c r="T198" i="11"/>
  <c r="T199" i="11"/>
  <c r="T200" i="11"/>
  <c r="T201" i="11"/>
  <c r="T202" i="11"/>
  <c r="T203" i="11"/>
  <c r="T204" i="11"/>
  <c r="T205" i="11"/>
  <c r="T206" i="11"/>
  <c r="T207" i="11"/>
  <c r="T208" i="11"/>
  <c r="T209" i="11"/>
  <c r="T210" i="11"/>
  <c r="T211" i="11"/>
  <c r="T212" i="11"/>
  <c r="T213" i="11"/>
  <c r="T214" i="11"/>
  <c r="T215" i="11"/>
  <c r="T216" i="11"/>
  <c r="T217" i="11"/>
  <c r="T218" i="11"/>
  <c r="T219" i="11"/>
  <c r="T220" i="11"/>
  <c r="T221" i="11"/>
  <c r="T222" i="11"/>
  <c r="T223" i="11"/>
  <c r="T224" i="11"/>
  <c r="T225" i="11"/>
  <c r="T226" i="11"/>
  <c r="T227" i="11"/>
  <c r="T228" i="11"/>
  <c r="T229" i="11"/>
  <c r="T230" i="11"/>
  <c r="T231" i="11"/>
  <c r="T232" i="11"/>
  <c r="T233" i="11"/>
  <c r="T234" i="11"/>
  <c r="T235" i="11"/>
  <c r="T236" i="11"/>
  <c r="T237" i="11"/>
  <c r="T238" i="11"/>
  <c r="T239" i="11"/>
  <c r="T240" i="11"/>
  <c r="T241" i="11"/>
  <c r="T242" i="11"/>
  <c r="T243" i="11"/>
  <c r="T244" i="11"/>
  <c r="T245" i="11"/>
  <c r="T246" i="11"/>
  <c r="T247" i="11"/>
  <c r="T248" i="11"/>
  <c r="T249" i="11"/>
  <c r="T250" i="11"/>
  <c r="T251" i="11"/>
  <c r="T252" i="11"/>
  <c r="T253" i="11"/>
  <c r="T254" i="11"/>
  <c r="T255" i="11"/>
  <c r="T256" i="11"/>
  <c r="T257" i="11"/>
  <c r="T258" i="11"/>
  <c r="T259" i="11"/>
  <c r="T260" i="11"/>
  <c r="T261" i="11"/>
  <c r="T262" i="11"/>
  <c r="T263" i="11"/>
  <c r="T264" i="11"/>
  <c r="T265" i="11"/>
  <c r="T266" i="11"/>
  <c r="T267" i="11"/>
  <c r="T268" i="11"/>
  <c r="T269" i="11"/>
  <c r="T270" i="11"/>
  <c r="T271" i="11"/>
  <c r="T272" i="11"/>
  <c r="T273" i="11"/>
  <c r="T274" i="11"/>
  <c r="T275" i="11"/>
  <c r="T276" i="11"/>
  <c r="T277" i="11"/>
  <c r="T278" i="11"/>
  <c r="T279" i="11"/>
  <c r="T280" i="11"/>
  <c r="T281" i="11"/>
  <c r="T282" i="11"/>
  <c r="T283" i="11"/>
  <c r="T284" i="11"/>
  <c r="T285" i="11"/>
  <c r="T286" i="11"/>
  <c r="T287" i="11"/>
  <c r="T288" i="11"/>
  <c r="T289" i="11"/>
  <c r="T290" i="11"/>
  <c r="T291" i="11"/>
  <c r="T292" i="11"/>
  <c r="T293" i="11"/>
  <c r="T294" i="11"/>
  <c r="T295" i="11"/>
  <c r="T296" i="11"/>
  <c r="T297" i="11"/>
  <c r="T298" i="11"/>
  <c r="T299" i="11"/>
  <c r="T300" i="11"/>
  <c r="T301" i="11"/>
  <c r="T302" i="11"/>
  <c r="T303" i="11"/>
  <c r="T304" i="11"/>
  <c r="T305" i="11"/>
  <c r="T306" i="11"/>
  <c r="T307" i="11"/>
  <c r="T308" i="11"/>
  <c r="T309" i="11"/>
  <c r="T310" i="11"/>
  <c r="T311" i="11"/>
  <c r="T312" i="11"/>
  <c r="T313" i="11"/>
  <c r="T314" i="11"/>
  <c r="T315" i="11"/>
  <c r="T316" i="11"/>
  <c r="T317" i="11"/>
  <c r="T318" i="11"/>
  <c r="T319" i="11"/>
  <c r="T320" i="11"/>
  <c r="T321" i="11"/>
  <c r="T322" i="11"/>
  <c r="T323" i="11"/>
  <c r="T324" i="11"/>
  <c r="T325" i="11"/>
  <c r="T326" i="11"/>
  <c r="T327" i="11"/>
  <c r="T328" i="11"/>
  <c r="T329" i="11"/>
  <c r="T330" i="11"/>
  <c r="T331" i="11"/>
  <c r="T332" i="11"/>
  <c r="T333" i="11"/>
  <c r="T334" i="11"/>
  <c r="T335" i="11"/>
  <c r="T336" i="11"/>
  <c r="T337" i="11"/>
  <c r="T338" i="11"/>
  <c r="T339" i="11"/>
  <c r="T340" i="11"/>
  <c r="T341" i="11"/>
  <c r="T342" i="11"/>
  <c r="T343" i="11"/>
  <c r="T344" i="11"/>
  <c r="T345" i="11"/>
  <c r="T346" i="11"/>
  <c r="T347" i="11"/>
  <c r="T348" i="11"/>
  <c r="T349" i="11"/>
  <c r="T350" i="11"/>
  <c r="T351" i="11"/>
  <c r="T352" i="11"/>
  <c r="T353" i="11"/>
  <c r="T354" i="11"/>
  <c r="T355" i="11"/>
  <c r="T356" i="11"/>
  <c r="T357" i="11"/>
  <c r="T358" i="11"/>
  <c r="T359" i="11"/>
  <c r="T360" i="11"/>
  <c r="T361" i="11"/>
  <c r="T362" i="11"/>
  <c r="T363" i="11"/>
  <c r="T364" i="11"/>
  <c r="T365" i="11"/>
  <c r="T366" i="11"/>
  <c r="T367" i="11"/>
  <c r="T368" i="11"/>
  <c r="T369" i="11"/>
  <c r="T370" i="11"/>
  <c r="T371" i="11"/>
  <c r="T372" i="11"/>
  <c r="T373" i="11"/>
  <c r="T374" i="11"/>
  <c r="T375" i="11"/>
  <c r="T376" i="11"/>
  <c r="T377" i="11"/>
  <c r="T378" i="11"/>
  <c r="T379" i="11"/>
  <c r="T380" i="11"/>
  <c r="T381" i="11"/>
  <c r="T382" i="11"/>
  <c r="T383" i="11"/>
  <c r="T384" i="11"/>
  <c r="T385" i="11"/>
  <c r="T386" i="11"/>
  <c r="T387" i="11"/>
  <c r="T388" i="11"/>
  <c r="T389" i="11"/>
  <c r="T390" i="11"/>
  <c r="T391" i="11"/>
  <c r="T392" i="11"/>
  <c r="T393" i="11"/>
  <c r="T394" i="11"/>
  <c r="T395" i="11"/>
  <c r="T396" i="11"/>
  <c r="T397" i="11"/>
  <c r="T398" i="11"/>
  <c r="T399" i="11"/>
  <c r="T400" i="11"/>
  <c r="T401" i="11"/>
  <c r="T402" i="11"/>
  <c r="T403" i="11"/>
  <c r="T404" i="11"/>
  <c r="T405" i="11"/>
  <c r="T406" i="11"/>
  <c r="T407" i="11"/>
  <c r="T408" i="11"/>
  <c r="T409" i="11"/>
  <c r="T410" i="11"/>
  <c r="T411" i="11"/>
  <c r="T412" i="11"/>
  <c r="T413" i="11"/>
  <c r="T414" i="11"/>
  <c r="T415" i="11"/>
  <c r="T416" i="11"/>
  <c r="T417" i="11"/>
  <c r="T418" i="11"/>
  <c r="T419" i="11"/>
  <c r="T420" i="11"/>
  <c r="T421" i="11"/>
  <c r="T422" i="11"/>
  <c r="T423" i="11"/>
  <c r="T424" i="11"/>
  <c r="T425" i="11"/>
  <c r="T426" i="11"/>
  <c r="T427" i="11"/>
  <c r="T428" i="11"/>
  <c r="T429" i="11"/>
  <c r="T430" i="11"/>
  <c r="T431" i="11"/>
  <c r="T432" i="11"/>
  <c r="T433" i="11"/>
  <c r="T434" i="11"/>
  <c r="T435" i="11"/>
  <c r="T436" i="11"/>
  <c r="T437" i="11"/>
  <c r="T438" i="11"/>
  <c r="T439" i="11"/>
  <c r="T440" i="11"/>
  <c r="T441" i="11"/>
  <c r="T442" i="11"/>
  <c r="T443" i="11"/>
  <c r="T444" i="11"/>
  <c r="T445" i="11"/>
  <c r="T446" i="11"/>
  <c r="T447" i="11"/>
  <c r="T448" i="11"/>
  <c r="T449" i="11"/>
  <c r="T450" i="11"/>
  <c r="T451" i="11"/>
  <c r="S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S104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S138" i="11"/>
  <c r="S139" i="11"/>
  <c r="S140" i="11"/>
  <c r="S141" i="11"/>
  <c r="S142" i="11"/>
  <c r="S143" i="11"/>
  <c r="S144" i="11"/>
  <c r="S145" i="11"/>
  <c r="S146" i="11"/>
  <c r="S147" i="11"/>
  <c r="S148" i="11"/>
  <c r="S149" i="11"/>
  <c r="S150" i="11"/>
  <c r="S151" i="11"/>
  <c r="S152" i="11"/>
  <c r="S153" i="11"/>
  <c r="S154" i="11"/>
  <c r="S155" i="11"/>
  <c r="S156" i="11"/>
  <c r="S157" i="11"/>
  <c r="S158" i="11"/>
  <c r="S159" i="11"/>
  <c r="S160" i="11"/>
  <c r="S161" i="11"/>
  <c r="S162" i="11"/>
  <c r="S163" i="11"/>
  <c r="S164" i="11"/>
  <c r="S165" i="11"/>
  <c r="S166" i="11"/>
  <c r="S167" i="11"/>
  <c r="S168" i="11"/>
  <c r="S169" i="11"/>
  <c r="S170" i="11"/>
  <c r="S171" i="11"/>
  <c r="S172" i="11"/>
  <c r="S173" i="11"/>
  <c r="S174" i="11"/>
  <c r="S175" i="11"/>
  <c r="S176" i="11"/>
  <c r="S177" i="11"/>
  <c r="S178" i="11"/>
  <c r="S179" i="11"/>
  <c r="S180" i="11"/>
  <c r="S181" i="11"/>
  <c r="S182" i="11"/>
  <c r="S183" i="11"/>
  <c r="S184" i="11"/>
  <c r="S185" i="11"/>
  <c r="S186" i="11"/>
  <c r="S187" i="11"/>
  <c r="S188" i="11"/>
  <c r="S189" i="11"/>
  <c r="S190" i="11"/>
  <c r="S191" i="11"/>
  <c r="S192" i="11"/>
  <c r="S193" i="11"/>
  <c r="S194" i="11"/>
  <c r="S195" i="11"/>
  <c r="S196" i="11"/>
  <c r="S197" i="11"/>
  <c r="S198" i="11"/>
  <c r="S199" i="11"/>
  <c r="S200" i="11"/>
  <c r="S201" i="11"/>
  <c r="S202" i="11"/>
  <c r="S203" i="11"/>
  <c r="S204" i="11"/>
  <c r="S205" i="11"/>
  <c r="S206" i="11"/>
  <c r="S207" i="11"/>
  <c r="S208" i="11"/>
  <c r="S209" i="11"/>
  <c r="S210" i="11"/>
  <c r="S211" i="11"/>
  <c r="S212" i="11"/>
  <c r="S213" i="11"/>
  <c r="S214" i="11"/>
  <c r="S215" i="11"/>
  <c r="S216" i="11"/>
  <c r="S217" i="11"/>
  <c r="S218" i="11"/>
  <c r="S219" i="11"/>
  <c r="S220" i="11"/>
  <c r="S221" i="11"/>
  <c r="S222" i="11"/>
  <c r="S223" i="11"/>
  <c r="S224" i="11"/>
  <c r="S225" i="11"/>
  <c r="S226" i="11"/>
  <c r="S227" i="11"/>
  <c r="S228" i="11"/>
  <c r="S229" i="11"/>
  <c r="S230" i="11"/>
  <c r="S231" i="11"/>
  <c r="S232" i="11"/>
  <c r="S233" i="11"/>
  <c r="S234" i="11"/>
  <c r="S235" i="11"/>
  <c r="S236" i="11"/>
  <c r="S237" i="11"/>
  <c r="S238" i="11"/>
  <c r="S239" i="11"/>
  <c r="S240" i="11"/>
  <c r="S241" i="11"/>
  <c r="S242" i="11"/>
  <c r="S243" i="11"/>
  <c r="S244" i="11"/>
  <c r="S245" i="11"/>
  <c r="S246" i="11"/>
  <c r="S247" i="11"/>
  <c r="S248" i="11"/>
  <c r="S249" i="11"/>
  <c r="S250" i="11"/>
  <c r="S251" i="11"/>
  <c r="S252" i="11"/>
  <c r="S253" i="11"/>
  <c r="S254" i="11"/>
  <c r="S255" i="11"/>
  <c r="S256" i="11"/>
  <c r="S257" i="11"/>
  <c r="S258" i="11"/>
  <c r="S259" i="11"/>
  <c r="S260" i="11"/>
  <c r="S261" i="11"/>
  <c r="S262" i="11"/>
  <c r="S263" i="11"/>
  <c r="S264" i="11"/>
  <c r="S265" i="11"/>
  <c r="S266" i="11"/>
  <c r="S267" i="11"/>
  <c r="S268" i="11"/>
  <c r="S269" i="11"/>
  <c r="S270" i="11"/>
  <c r="S271" i="11"/>
  <c r="S272" i="11"/>
  <c r="S273" i="11"/>
  <c r="S274" i="11"/>
  <c r="S275" i="11"/>
  <c r="S276" i="11"/>
  <c r="S277" i="11"/>
  <c r="S278" i="11"/>
  <c r="S279" i="11"/>
  <c r="S280" i="11"/>
  <c r="S281" i="11"/>
  <c r="S282" i="11"/>
  <c r="S283" i="11"/>
  <c r="S284" i="11"/>
  <c r="S285" i="11"/>
  <c r="S286" i="11"/>
  <c r="S287" i="11"/>
  <c r="S288" i="11"/>
  <c r="S289" i="11"/>
  <c r="S290" i="11"/>
  <c r="S291" i="11"/>
  <c r="S292" i="11"/>
  <c r="S293" i="11"/>
  <c r="S294" i="11"/>
  <c r="S295" i="11"/>
  <c r="S296" i="11"/>
  <c r="S297" i="11"/>
  <c r="S298" i="11"/>
  <c r="S299" i="11"/>
  <c r="S300" i="11"/>
  <c r="S301" i="11"/>
  <c r="S302" i="11"/>
  <c r="S303" i="11"/>
  <c r="S304" i="11"/>
  <c r="S305" i="11"/>
  <c r="S306" i="11"/>
  <c r="S307" i="11"/>
  <c r="S308" i="11"/>
  <c r="S309" i="11"/>
  <c r="S310" i="11"/>
  <c r="S311" i="11"/>
  <c r="S312" i="11"/>
  <c r="S313" i="11"/>
  <c r="S314" i="11"/>
  <c r="S315" i="11"/>
  <c r="S316" i="11"/>
  <c r="S317" i="11"/>
  <c r="S318" i="11"/>
  <c r="S319" i="11"/>
  <c r="S320" i="11"/>
  <c r="S321" i="11"/>
  <c r="S322" i="11"/>
  <c r="S323" i="11"/>
  <c r="S324" i="11"/>
  <c r="S325" i="11"/>
  <c r="S326" i="11"/>
  <c r="S327" i="11"/>
  <c r="S328" i="11"/>
  <c r="S329" i="11"/>
  <c r="S330" i="11"/>
  <c r="S331" i="11"/>
  <c r="S332" i="11"/>
  <c r="S333" i="11"/>
  <c r="S334" i="11"/>
  <c r="S335" i="11"/>
  <c r="S336" i="11"/>
  <c r="S337" i="11"/>
  <c r="S338" i="11"/>
  <c r="S339" i="11"/>
  <c r="S340" i="11"/>
  <c r="S341" i="11"/>
  <c r="S342" i="11"/>
  <c r="S343" i="11"/>
  <c r="S344" i="11"/>
  <c r="S345" i="11"/>
  <c r="S346" i="11"/>
  <c r="S347" i="11"/>
  <c r="S348" i="11"/>
  <c r="S349" i="11"/>
  <c r="S350" i="11"/>
  <c r="S351" i="11"/>
  <c r="S352" i="11"/>
  <c r="S353" i="11"/>
  <c r="S354" i="11"/>
  <c r="S355" i="11"/>
  <c r="S356" i="11"/>
  <c r="S357" i="11"/>
  <c r="S358" i="11"/>
  <c r="S359" i="11"/>
  <c r="S360" i="11"/>
  <c r="S361" i="11"/>
  <c r="S362" i="11"/>
  <c r="S363" i="11"/>
  <c r="S364" i="11"/>
  <c r="S365" i="11"/>
  <c r="S366" i="11"/>
  <c r="S367" i="11"/>
  <c r="S368" i="11"/>
  <c r="S369" i="11"/>
  <c r="S370" i="11"/>
  <c r="S371" i="11"/>
  <c r="S372" i="11"/>
  <c r="S373" i="11"/>
  <c r="S374" i="11"/>
  <c r="S375" i="11"/>
  <c r="S376" i="11"/>
  <c r="S377" i="11"/>
  <c r="S378" i="11"/>
  <c r="S379" i="11"/>
  <c r="S380" i="11"/>
  <c r="S381" i="11"/>
  <c r="S382" i="11"/>
  <c r="S383" i="11"/>
  <c r="S384" i="11"/>
  <c r="S385" i="11"/>
  <c r="S386" i="11"/>
  <c r="S387" i="11"/>
  <c r="S388" i="11"/>
  <c r="S389" i="11"/>
  <c r="S390" i="11"/>
  <c r="S391" i="11"/>
  <c r="S392" i="11"/>
  <c r="S393" i="11"/>
  <c r="S394" i="11"/>
  <c r="S395" i="11"/>
  <c r="S396" i="11"/>
  <c r="S397" i="11"/>
  <c r="S398" i="11"/>
  <c r="S399" i="11"/>
  <c r="S400" i="11"/>
  <c r="S401" i="11"/>
  <c r="S402" i="11"/>
  <c r="S403" i="11"/>
  <c r="S404" i="11"/>
  <c r="S405" i="11"/>
  <c r="S406" i="11"/>
  <c r="S407" i="11"/>
  <c r="S408" i="11"/>
  <c r="S409" i="11"/>
  <c r="S410" i="11"/>
  <c r="S411" i="11"/>
  <c r="S412" i="11"/>
  <c r="S413" i="11"/>
  <c r="S414" i="11"/>
  <c r="S415" i="11"/>
  <c r="S416" i="11"/>
  <c r="S417" i="11"/>
  <c r="S418" i="11"/>
  <c r="S419" i="11"/>
  <c r="S420" i="11"/>
  <c r="S421" i="11"/>
  <c r="S422" i="11"/>
  <c r="S423" i="11"/>
  <c r="S424" i="11"/>
  <c r="S425" i="11"/>
  <c r="S426" i="11"/>
  <c r="S427" i="11"/>
  <c r="S428" i="11"/>
  <c r="S429" i="11"/>
  <c r="S430" i="11"/>
  <c r="S431" i="11"/>
  <c r="S432" i="11"/>
  <c r="S433" i="11"/>
  <c r="S434" i="11"/>
  <c r="S435" i="11"/>
  <c r="S436" i="11"/>
  <c r="S437" i="11"/>
  <c r="S438" i="11"/>
  <c r="S439" i="11"/>
  <c r="S440" i="11"/>
  <c r="S441" i="11"/>
  <c r="S442" i="11"/>
  <c r="S443" i="11"/>
  <c r="S444" i="11"/>
  <c r="S445" i="11"/>
  <c r="S446" i="11"/>
  <c r="S447" i="11"/>
  <c r="S448" i="11"/>
  <c r="S449" i="11"/>
  <c r="S450" i="11"/>
  <c r="S451" i="11"/>
  <c r="R3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135" i="11"/>
  <c r="R136" i="11"/>
  <c r="R137" i="11"/>
  <c r="R138" i="11"/>
  <c r="R139" i="11"/>
  <c r="R140" i="11"/>
  <c r="R141" i="11"/>
  <c r="R142" i="11"/>
  <c r="R143" i="11"/>
  <c r="R144" i="11"/>
  <c r="R145" i="11"/>
  <c r="R146" i="11"/>
  <c r="R147" i="11"/>
  <c r="R148" i="11"/>
  <c r="R149" i="11"/>
  <c r="R150" i="11"/>
  <c r="R151" i="11"/>
  <c r="R152" i="11"/>
  <c r="R153" i="11"/>
  <c r="R154" i="11"/>
  <c r="R155" i="11"/>
  <c r="R156" i="11"/>
  <c r="R157" i="11"/>
  <c r="R158" i="11"/>
  <c r="R159" i="11"/>
  <c r="R160" i="11"/>
  <c r="R161" i="11"/>
  <c r="R162" i="11"/>
  <c r="R163" i="11"/>
  <c r="R164" i="11"/>
  <c r="R165" i="11"/>
  <c r="R166" i="11"/>
  <c r="R167" i="11"/>
  <c r="R168" i="11"/>
  <c r="R169" i="11"/>
  <c r="R170" i="11"/>
  <c r="R171" i="11"/>
  <c r="R172" i="11"/>
  <c r="R173" i="11"/>
  <c r="R174" i="11"/>
  <c r="R175" i="11"/>
  <c r="R176" i="11"/>
  <c r="R177" i="11"/>
  <c r="R178" i="11"/>
  <c r="R179" i="11"/>
  <c r="R180" i="11"/>
  <c r="R181" i="11"/>
  <c r="R182" i="11"/>
  <c r="R183" i="11"/>
  <c r="R184" i="11"/>
  <c r="R185" i="11"/>
  <c r="R186" i="11"/>
  <c r="R187" i="11"/>
  <c r="R188" i="11"/>
  <c r="R189" i="11"/>
  <c r="R190" i="11"/>
  <c r="R191" i="11"/>
  <c r="R192" i="11"/>
  <c r="R193" i="11"/>
  <c r="R194" i="11"/>
  <c r="R195" i="11"/>
  <c r="R196" i="11"/>
  <c r="R197" i="11"/>
  <c r="R198" i="11"/>
  <c r="R199" i="11"/>
  <c r="R200" i="11"/>
  <c r="R201" i="11"/>
  <c r="R202" i="11"/>
  <c r="R203" i="11"/>
  <c r="R204" i="11"/>
  <c r="R205" i="11"/>
  <c r="R206" i="11"/>
  <c r="R207" i="11"/>
  <c r="R208" i="11"/>
  <c r="R209" i="11"/>
  <c r="R210" i="11"/>
  <c r="R211" i="11"/>
  <c r="R212" i="11"/>
  <c r="R213" i="11"/>
  <c r="R214" i="11"/>
  <c r="R215" i="11"/>
  <c r="R216" i="11"/>
  <c r="R217" i="11"/>
  <c r="R218" i="11"/>
  <c r="R219" i="11"/>
  <c r="R220" i="11"/>
  <c r="R221" i="11"/>
  <c r="R222" i="11"/>
  <c r="R223" i="11"/>
  <c r="R224" i="11"/>
  <c r="R225" i="11"/>
  <c r="R226" i="11"/>
  <c r="R227" i="11"/>
  <c r="R228" i="11"/>
  <c r="R229" i="11"/>
  <c r="R230" i="11"/>
  <c r="R231" i="11"/>
  <c r="R232" i="11"/>
  <c r="R233" i="11"/>
  <c r="R234" i="11"/>
  <c r="R235" i="11"/>
  <c r="R236" i="11"/>
  <c r="R237" i="11"/>
  <c r="R238" i="11"/>
  <c r="R239" i="11"/>
  <c r="R240" i="11"/>
  <c r="R241" i="11"/>
  <c r="R242" i="11"/>
  <c r="R243" i="11"/>
  <c r="R244" i="11"/>
  <c r="R245" i="11"/>
  <c r="R246" i="11"/>
  <c r="R247" i="11"/>
  <c r="R248" i="11"/>
  <c r="R249" i="11"/>
  <c r="R250" i="11"/>
  <c r="R251" i="11"/>
  <c r="R252" i="11"/>
  <c r="R253" i="11"/>
  <c r="R254" i="11"/>
  <c r="R255" i="11"/>
  <c r="R256" i="11"/>
  <c r="R257" i="11"/>
  <c r="R258" i="11"/>
  <c r="R259" i="11"/>
  <c r="R260" i="11"/>
  <c r="R261" i="11"/>
  <c r="R262" i="11"/>
  <c r="R263" i="11"/>
  <c r="R264" i="11"/>
  <c r="R265" i="11"/>
  <c r="R266" i="11"/>
  <c r="R267" i="11"/>
  <c r="R268" i="11"/>
  <c r="R269" i="11"/>
  <c r="R270" i="11"/>
  <c r="R271" i="11"/>
  <c r="R272" i="11"/>
  <c r="R273" i="11"/>
  <c r="R274" i="11"/>
  <c r="R275" i="11"/>
  <c r="R276" i="11"/>
  <c r="R277" i="11"/>
  <c r="R278" i="11"/>
  <c r="R279" i="11"/>
  <c r="R280" i="11"/>
  <c r="R281" i="11"/>
  <c r="R282" i="11"/>
  <c r="R283" i="11"/>
  <c r="R284" i="11"/>
  <c r="R285" i="11"/>
  <c r="R286" i="11"/>
  <c r="R287" i="11"/>
  <c r="R288" i="11"/>
  <c r="R289" i="11"/>
  <c r="R290" i="11"/>
  <c r="R291" i="11"/>
  <c r="R292" i="11"/>
  <c r="R293" i="11"/>
  <c r="R294" i="11"/>
  <c r="R295" i="11"/>
  <c r="R296" i="11"/>
  <c r="R297" i="11"/>
  <c r="R298" i="11"/>
  <c r="R299" i="11"/>
  <c r="R300" i="11"/>
  <c r="R301" i="11"/>
  <c r="R302" i="11"/>
  <c r="R303" i="11"/>
  <c r="R304" i="11"/>
  <c r="R305" i="11"/>
  <c r="R306" i="11"/>
  <c r="R307" i="11"/>
  <c r="R308" i="11"/>
  <c r="R309" i="11"/>
  <c r="R310" i="11"/>
  <c r="R311" i="11"/>
  <c r="R312" i="11"/>
  <c r="R313" i="11"/>
  <c r="R314" i="11"/>
  <c r="R315" i="11"/>
  <c r="R316" i="11"/>
  <c r="R317" i="11"/>
  <c r="R318" i="11"/>
  <c r="R319" i="11"/>
  <c r="R320" i="11"/>
  <c r="R321" i="11"/>
  <c r="R322" i="11"/>
  <c r="R323" i="11"/>
  <c r="R324" i="11"/>
  <c r="R325" i="11"/>
  <c r="R326" i="11"/>
  <c r="R327" i="11"/>
  <c r="R328" i="11"/>
  <c r="R329" i="11"/>
  <c r="R330" i="11"/>
  <c r="R331" i="11"/>
  <c r="R332" i="11"/>
  <c r="R333" i="11"/>
  <c r="R334" i="11"/>
  <c r="R335" i="11"/>
  <c r="R336" i="11"/>
  <c r="R337" i="11"/>
  <c r="R338" i="11"/>
  <c r="R339" i="11"/>
  <c r="R340" i="11"/>
  <c r="R341" i="11"/>
  <c r="R342" i="11"/>
  <c r="R343" i="11"/>
  <c r="R344" i="11"/>
  <c r="R345" i="11"/>
  <c r="R346" i="11"/>
  <c r="R347" i="11"/>
  <c r="R348" i="11"/>
  <c r="R349" i="11"/>
  <c r="R350" i="11"/>
  <c r="R351" i="11"/>
  <c r="R352" i="11"/>
  <c r="R353" i="11"/>
  <c r="R354" i="11"/>
  <c r="R355" i="11"/>
  <c r="R356" i="11"/>
  <c r="R357" i="11"/>
  <c r="R358" i="11"/>
  <c r="R359" i="11"/>
  <c r="R360" i="11"/>
  <c r="R361" i="11"/>
  <c r="R362" i="11"/>
  <c r="R363" i="11"/>
  <c r="R364" i="11"/>
  <c r="R365" i="11"/>
  <c r="R366" i="11"/>
  <c r="R367" i="11"/>
  <c r="R368" i="11"/>
  <c r="R369" i="11"/>
  <c r="R370" i="11"/>
  <c r="R371" i="11"/>
  <c r="R372" i="11"/>
  <c r="R373" i="11"/>
  <c r="R374" i="11"/>
  <c r="R375" i="11"/>
  <c r="R376" i="11"/>
  <c r="R377" i="11"/>
  <c r="R378" i="11"/>
  <c r="R379" i="11"/>
  <c r="R380" i="11"/>
  <c r="R381" i="11"/>
  <c r="R382" i="11"/>
  <c r="R383" i="11"/>
  <c r="R384" i="11"/>
  <c r="R385" i="11"/>
  <c r="R386" i="11"/>
  <c r="R387" i="11"/>
  <c r="R388" i="11"/>
  <c r="R389" i="11"/>
  <c r="R390" i="11"/>
  <c r="R391" i="11"/>
  <c r="R392" i="11"/>
  <c r="R393" i="11"/>
  <c r="R394" i="11"/>
  <c r="R395" i="11"/>
  <c r="R396" i="11"/>
  <c r="R397" i="11"/>
  <c r="R398" i="11"/>
  <c r="R399" i="11"/>
  <c r="R400" i="11"/>
  <c r="R401" i="11"/>
  <c r="R402" i="11"/>
  <c r="R403" i="11"/>
  <c r="R404" i="11"/>
  <c r="R405" i="11"/>
  <c r="R406" i="11"/>
  <c r="R407" i="11"/>
  <c r="R408" i="11"/>
  <c r="R409" i="11"/>
  <c r="R410" i="11"/>
  <c r="R411" i="11"/>
  <c r="R412" i="11"/>
  <c r="R413" i="11"/>
  <c r="R414" i="11"/>
  <c r="R415" i="11"/>
  <c r="R416" i="11"/>
  <c r="R417" i="11"/>
  <c r="R418" i="11"/>
  <c r="R419" i="11"/>
  <c r="R420" i="11"/>
  <c r="R421" i="11"/>
  <c r="R422" i="11"/>
  <c r="R423" i="11"/>
  <c r="R424" i="11"/>
  <c r="R425" i="11"/>
  <c r="R426" i="11"/>
  <c r="R427" i="11"/>
  <c r="R428" i="11"/>
  <c r="R429" i="11"/>
  <c r="R430" i="11"/>
  <c r="R431" i="11"/>
  <c r="R432" i="11"/>
  <c r="R433" i="11"/>
  <c r="R434" i="11"/>
  <c r="R435" i="11"/>
  <c r="R436" i="11"/>
  <c r="R437" i="11"/>
  <c r="R438" i="11"/>
  <c r="R439" i="11"/>
  <c r="R440" i="11"/>
  <c r="R441" i="11"/>
  <c r="R442" i="11"/>
  <c r="R443" i="11"/>
  <c r="R444" i="11"/>
  <c r="R445" i="11"/>
  <c r="R446" i="11"/>
  <c r="R447" i="11"/>
  <c r="R448" i="11"/>
  <c r="R449" i="11"/>
  <c r="R450" i="11"/>
  <c r="R451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442" i="11"/>
  <c r="K443" i="11"/>
  <c r="K444" i="11"/>
  <c r="K445" i="11"/>
  <c r="K446" i="11"/>
  <c r="K447" i="11"/>
  <c r="K448" i="11"/>
  <c r="K449" i="11"/>
  <c r="K450" i="11"/>
  <c r="K451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2" i="11"/>
  <c r="D2" i="11"/>
  <c r="E2" i="11"/>
  <c r="F2" i="11"/>
  <c r="G2" i="11"/>
  <c r="H2" i="11"/>
  <c r="I2" i="11"/>
  <c r="J2" i="11"/>
  <c r="K2" i="11"/>
  <c r="L2" i="11"/>
  <c r="M2" i="11"/>
  <c r="N2" i="11"/>
  <c r="O2" i="11"/>
  <c r="P2" i="11"/>
  <c r="Q2" i="11"/>
  <c r="R2" i="11"/>
  <c r="S2" i="11"/>
  <c r="T2" i="11"/>
  <c r="U2" i="11"/>
  <c r="V2" i="11"/>
  <c r="W2" i="11"/>
  <c r="X2" i="11"/>
  <c r="Y2" i="11"/>
  <c r="Z2" i="11"/>
  <c r="AA2" i="11"/>
  <c r="AB2" i="11"/>
  <c r="AC2" i="11"/>
  <c r="AD2" i="11"/>
  <c r="AE2" i="11"/>
  <c r="AF2" i="11"/>
  <c r="AG2" i="11"/>
  <c r="AH2" i="11"/>
  <c r="AI2" i="11"/>
  <c r="AJ2" i="11"/>
  <c r="AK2" i="11"/>
  <c r="AL2" i="11"/>
  <c r="AM2" i="11"/>
  <c r="AN2" i="11"/>
  <c r="AO2" i="11"/>
  <c r="AP2" i="11"/>
  <c r="AQ2" i="11"/>
  <c r="AR2" i="11"/>
  <c r="AS2" i="11"/>
  <c r="AT2" i="11"/>
  <c r="AU2" i="11"/>
  <c r="AV2" i="11"/>
  <c r="AW2" i="11"/>
  <c r="AX2" i="11"/>
  <c r="AY2" i="11"/>
  <c r="AZ2" i="11"/>
  <c r="B452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8" i="13" a="1"/>
  <c r="B2" i="13" a="1"/>
  <c r="AL12" i="13" l="1"/>
  <c r="AM17" i="13"/>
  <c r="X9" i="13"/>
  <c r="Y14" i="13"/>
  <c r="Z19" i="13"/>
  <c r="K11" i="13"/>
  <c r="L16" i="13"/>
  <c r="M21" i="13"/>
  <c r="AW12" i="13"/>
  <c r="AX17" i="13"/>
  <c r="AJ9" i="13"/>
  <c r="AK14" i="13"/>
  <c r="AL19" i="13"/>
  <c r="AV16" i="13"/>
  <c r="AJ24" i="13"/>
  <c r="AK29" i="13"/>
  <c r="AL34" i="13"/>
  <c r="H16" i="13"/>
  <c r="U24" i="13"/>
  <c r="V29" i="13"/>
  <c r="B33" i="13"/>
  <c r="AZ35" i="13"/>
  <c r="N37" i="13"/>
  <c r="AA38" i="13"/>
  <c r="AN39" i="13"/>
  <c r="B41" i="13"/>
  <c r="O42" i="13"/>
  <c r="AD9" i="13"/>
  <c r="AX12" i="13"/>
  <c r="P16" i="13"/>
  <c r="AF19" i="13"/>
  <c r="AW21" i="13"/>
  <c r="K23" i="13"/>
  <c r="X24" i="13"/>
  <c r="AK25" i="13"/>
  <c r="AX26" i="13"/>
  <c r="L28" i="13"/>
  <c r="Y29" i="13"/>
  <c r="AL30" i="13"/>
  <c r="AY31" i="13"/>
  <c r="M33" i="13"/>
  <c r="Z34" i="13"/>
  <c r="AM35" i="13"/>
  <c r="AZ36" i="13"/>
  <c r="N38" i="13"/>
  <c r="AA39" i="13"/>
  <c r="AN40" i="13"/>
  <c r="B42" i="13"/>
  <c r="AT8" i="13"/>
  <c r="N14" i="13"/>
  <c r="AE19" i="13"/>
  <c r="AJ22" i="13"/>
  <c r="AI24" i="13"/>
  <c r="AJ26" i="13"/>
  <c r="AK28" i="13"/>
  <c r="AK30" i="13"/>
  <c r="AL32" i="13"/>
  <c r="AK34" i="13"/>
  <c r="AL36" i="13"/>
  <c r="U38" i="13"/>
  <c r="D40" i="13"/>
  <c r="AM41" i="13"/>
  <c r="AX10" i="13"/>
  <c r="Q16" i="13"/>
  <c r="X21" i="13"/>
  <c r="Y23" i="13"/>
  <c r="X25" i="13"/>
  <c r="Y27" i="13"/>
  <c r="Z29" i="13"/>
  <c r="Z31" i="13"/>
  <c r="AA33" i="13"/>
  <c r="Z35" i="13"/>
  <c r="T37" i="13"/>
  <c r="D39" i="13"/>
  <c r="AL40" i="13"/>
  <c r="U42" i="13"/>
  <c r="AP43" i="13"/>
  <c r="D45" i="13"/>
  <c r="Q46" i="13"/>
  <c r="AD47" i="13"/>
  <c r="AQ48" i="13"/>
  <c r="E50" i="13"/>
  <c r="R51" i="13"/>
  <c r="M9" i="13"/>
  <c r="AD14" i="13"/>
  <c r="AP8" i="13"/>
  <c r="AQ13" i="13"/>
  <c r="AR18" i="13"/>
  <c r="AC10" i="13"/>
  <c r="AD15" i="13"/>
  <c r="AE20" i="13"/>
  <c r="P12" i="13"/>
  <c r="Q17" i="13"/>
  <c r="B9" i="13"/>
  <c r="C14" i="13"/>
  <c r="D19" i="13"/>
  <c r="AO10" i="13"/>
  <c r="AP15" i="13"/>
  <c r="AQ20" i="13"/>
  <c r="AS19" i="13"/>
  <c r="AO25" i="13"/>
  <c r="AP30" i="13"/>
  <c r="AQ35" i="13"/>
  <c r="E19" i="13"/>
  <c r="Z25" i="13"/>
  <c r="AL29" i="13"/>
  <c r="J33" i="13"/>
  <c r="I36" i="13"/>
  <c r="V37" i="13"/>
  <c r="AI38" i="13"/>
  <c r="AV39" i="13"/>
  <c r="J41" i="13"/>
  <c r="W42" i="13"/>
  <c r="B10" i="13"/>
  <c r="R13" i="13"/>
  <c r="AL16" i="13"/>
  <c r="D20" i="13"/>
  <c r="F22" i="13"/>
  <c r="S23" i="13"/>
  <c r="AF24" i="13"/>
  <c r="AS25" i="13"/>
  <c r="G27" i="13"/>
  <c r="T28" i="13"/>
  <c r="AG29" i="13"/>
  <c r="AT30" i="13"/>
  <c r="H32" i="13"/>
  <c r="U33" i="13"/>
  <c r="AH34" i="13"/>
  <c r="AU35" i="13"/>
  <c r="I37" i="13"/>
  <c r="V38" i="13"/>
  <c r="AI39" i="13"/>
  <c r="AV40" i="13"/>
  <c r="J42" i="13"/>
  <c r="AC9" i="13"/>
  <c r="AU14" i="13"/>
  <c r="L20" i="13"/>
  <c r="AV22" i="13"/>
  <c r="AW24" i="13"/>
  <c r="AW26" i="13"/>
  <c r="AX28" i="13"/>
  <c r="AW30" i="13"/>
  <c r="AX32" i="13"/>
  <c r="AY34" i="13"/>
  <c r="AV36" i="13"/>
  <c r="AF38" i="13"/>
  <c r="O40" i="13"/>
  <c r="AW41" i="13"/>
  <c r="AF11" i="13"/>
  <c r="C17" i="13"/>
  <c r="AJ21" i="13"/>
  <c r="AK23" i="13"/>
  <c r="AL25" i="13"/>
  <c r="AL27" i="13"/>
  <c r="AM29" i="13"/>
  <c r="AL31" i="13"/>
  <c r="AM33" i="13"/>
  <c r="AN35" i="13"/>
  <c r="AE37" i="13"/>
  <c r="N39" i="13"/>
  <c r="AW40" i="13"/>
  <c r="AF42" i="13"/>
  <c r="AX43" i="13"/>
  <c r="L45" i="13"/>
  <c r="Y46" i="13"/>
  <c r="AL47" i="13"/>
  <c r="AY48" i="13"/>
  <c r="M50" i="13"/>
  <c r="Z51" i="13"/>
  <c r="AT9" i="13"/>
  <c r="AX8" i="13"/>
  <c r="AY13" i="13"/>
  <c r="AZ18" i="13"/>
  <c r="AK10" i="13"/>
  <c r="AL15" i="13"/>
  <c r="AM20" i="13"/>
  <c r="X12" i="13"/>
  <c r="Y17" i="13"/>
  <c r="J9" i="13"/>
  <c r="K14" i="13"/>
  <c r="L19" i="13"/>
  <c r="AW10" i="13"/>
  <c r="AX15" i="13"/>
  <c r="AY20" i="13"/>
  <c r="M20" i="13"/>
  <c r="AW25" i="13"/>
  <c r="AX30" i="13"/>
  <c r="AY35" i="13"/>
  <c r="X19" i="13"/>
  <c r="AH25" i="13"/>
  <c r="AA30" i="13"/>
  <c r="Z33" i="13"/>
  <c r="Q36" i="13"/>
  <c r="AD37" i="13"/>
  <c r="AQ38" i="13"/>
  <c r="E40" i="13"/>
  <c r="R41" i="13"/>
  <c r="AE42" i="13"/>
  <c r="X10" i="13"/>
  <c r="AO13" i="13"/>
  <c r="F17" i="13"/>
  <c r="Z20" i="13"/>
  <c r="N22" i="13"/>
  <c r="AA23" i="13"/>
  <c r="AN24" i="13"/>
  <c r="B26" i="13"/>
  <c r="O27" i="13"/>
  <c r="AB28" i="13"/>
  <c r="AO29" i="13"/>
  <c r="C31" i="13"/>
  <c r="P32" i="13"/>
  <c r="AC33" i="13"/>
  <c r="AP34" i="13"/>
  <c r="D36" i="13"/>
  <c r="Q37" i="13"/>
  <c r="AD38" i="13"/>
  <c r="AQ39" i="13"/>
  <c r="E41" i="13"/>
  <c r="R42" i="13"/>
  <c r="J10" i="13"/>
  <c r="AB15" i="13"/>
  <c r="AX20" i="13"/>
  <c r="J23" i="13"/>
  <c r="K25" i="13"/>
  <c r="J27" i="13"/>
  <c r="K29" i="13"/>
  <c r="L31" i="13"/>
  <c r="L33" i="13"/>
  <c r="M35" i="13"/>
  <c r="H37" i="13"/>
  <c r="AP38" i="13"/>
  <c r="Z40" i="13"/>
  <c r="I42" i="13"/>
  <c r="M12" i="13"/>
  <c r="AI17" i="13"/>
  <c r="AX21" i="13"/>
  <c r="AX23" i="13"/>
  <c r="AY25" i="13"/>
  <c r="AX27" i="13"/>
  <c r="AY29" i="13"/>
  <c r="AZ31" i="13"/>
  <c r="AZ33" i="13"/>
  <c r="B36" i="13"/>
  <c r="AP37" i="13"/>
  <c r="Y39" i="13"/>
  <c r="H41" i="13"/>
  <c r="AQ42" i="13"/>
  <c r="G44" i="13"/>
  <c r="T45" i="13"/>
  <c r="AG46" i="13"/>
  <c r="AT47" i="13"/>
  <c r="H49" i="13"/>
  <c r="U50" i="13"/>
  <c r="AH51" i="13"/>
  <c r="AA10" i="13"/>
  <c r="D10" i="13"/>
  <c r="E15" i="13"/>
  <c r="F20" i="13"/>
  <c r="AP11" i="13"/>
  <c r="AQ16" i="13"/>
  <c r="AB8" i="13"/>
  <c r="AC13" i="13"/>
  <c r="AD18" i="13"/>
  <c r="O10" i="13"/>
  <c r="P15" i="13"/>
  <c r="Q20" i="13"/>
  <c r="C12" i="13"/>
  <c r="D17" i="13"/>
  <c r="AQ9" i="13"/>
  <c r="B22" i="13"/>
  <c r="C27" i="13"/>
  <c r="D32" i="13"/>
  <c r="C9" i="13"/>
  <c r="AL21" i="13"/>
  <c r="AM26" i="13"/>
  <c r="AI30" i="13"/>
  <c r="O34" i="13"/>
  <c r="Y36" i="13"/>
  <c r="AL37" i="13"/>
  <c r="AY38" i="13"/>
  <c r="M40" i="13"/>
  <c r="Z41" i="13"/>
  <c r="AM42" i="13"/>
  <c r="AQ10" i="13"/>
  <c r="L14" i="13"/>
  <c r="AC17" i="13"/>
  <c r="AS20" i="13"/>
  <c r="V22" i="13"/>
  <c r="AI23" i="13"/>
  <c r="AV24" i="13"/>
  <c r="J26" i="13"/>
  <c r="W27" i="13"/>
  <c r="AJ28" i="13"/>
  <c r="AW29" i="13"/>
  <c r="K31" i="13"/>
  <c r="X32" i="13"/>
  <c r="AK33" i="13"/>
  <c r="AX34" i="13"/>
  <c r="L36" i="13"/>
  <c r="Y37" i="13"/>
  <c r="AL38" i="13"/>
  <c r="AY39" i="13"/>
  <c r="M41" i="13"/>
  <c r="Z42" i="13"/>
  <c r="AV10" i="13"/>
  <c r="N16" i="13"/>
  <c r="W21" i="13"/>
  <c r="V23" i="13"/>
  <c r="W25" i="13"/>
  <c r="X27" i="13"/>
  <c r="X29" i="13"/>
  <c r="Y31" i="13"/>
  <c r="X33" i="13"/>
  <c r="Y35" i="13"/>
  <c r="S37" i="13"/>
  <c r="B39" i="13"/>
  <c r="AJ40" i="13"/>
  <c r="T42" i="13"/>
  <c r="AZ12" i="13"/>
  <c r="R18" i="13"/>
  <c r="L22" i="13"/>
  <c r="K24" i="13"/>
  <c r="L26" i="13"/>
  <c r="M28" i="13"/>
  <c r="M30" i="13"/>
  <c r="N32" i="13"/>
  <c r="M34" i="13"/>
  <c r="N36" i="13"/>
  <c r="AZ37" i="13"/>
  <c r="AJ39" i="13"/>
  <c r="S41" i="13"/>
  <c r="B43" i="13"/>
  <c r="O44" i="13"/>
  <c r="AB45" i="13"/>
  <c r="AO46" i="13"/>
  <c r="C48" i="13"/>
  <c r="P49" i="13"/>
  <c r="AC50" i="13"/>
  <c r="AP51" i="13"/>
  <c r="M11" i="13"/>
  <c r="L10" i="13"/>
  <c r="M15" i="13"/>
  <c r="N20" i="13"/>
  <c r="AX11" i="13"/>
  <c r="AY16" i="13"/>
  <c r="AJ8" i="13"/>
  <c r="AK13" i="13"/>
  <c r="AL18" i="13"/>
  <c r="W10" i="13"/>
  <c r="X15" i="13"/>
  <c r="Y20" i="13"/>
  <c r="K12" i="13"/>
  <c r="L17" i="13"/>
  <c r="K10" i="13"/>
  <c r="J22" i="13"/>
  <c r="K27" i="13"/>
  <c r="L32" i="13"/>
  <c r="V9" i="13"/>
  <c r="AT21" i="13"/>
  <c r="AU26" i="13"/>
  <c r="AY30" i="13"/>
  <c r="W34" i="13"/>
  <c r="AG36" i="13"/>
  <c r="AT37" i="13"/>
  <c r="H39" i="13"/>
  <c r="U40" i="13"/>
  <c r="AH41" i="13"/>
  <c r="AU42" i="13"/>
  <c r="O11" i="13"/>
  <c r="AE14" i="13"/>
  <c r="AY17" i="13"/>
  <c r="Q21" i="13"/>
  <c r="AD22" i="13"/>
  <c r="AQ23" i="13"/>
  <c r="E25" i="13"/>
  <c r="R26" i="13"/>
  <c r="AE27" i="13"/>
  <c r="AR28" i="13"/>
  <c r="F30" i="13"/>
  <c r="S31" i="13"/>
  <c r="AF32" i="13"/>
  <c r="AS33" i="13"/>
  <c r="G35" i="13"/>
  <c r="T36" i="13"/>
  <c r="AG37" i="13"/>
  <c r="AT38" i="13"/>
  <c r="H40" i="13"/>
  <c r="U41" i="13"/>
  <c r="AH42" i="13"/>
  <c r="AE11" i="13"/>
  <c r="AT16" i="13"/>
  <c r="AI21" i="13"/>
  <c r="AJ23" i="13"/>
  <c r="AJ25" i="13"/>
  <c r="AK27" i="13"/>
  <c r="AJ29" i="13"/>
  <c r="AK31" i="13"/>
  <c r="AL33" i="13"/>
  <c r="AL35" i="13"/>
  <c r="AC37" i="13"/>
  <c r="M39" i="13"/>
  <c r="AU40" i="13"/>
  <c r="P8" i="13"/>
  <c r="AH13" i="13"/>
  <c r="AX18" i="13"/>
  <c r="X22" i="13"/>
  <c r="Y24" i="13"/>
  <c r="Y26" i="13"/>
  <c r="Z28" i="13"/>
  <c r="Y30" i="13"/>
  <c r="Z32" i="13"/>
  <c r="AA34" i="13"/>
  <c r="AA36" i="13"/>
  <c r="L38" i="13"/>
  <c r="AT39" i="13"/>
  <c r="AD41" i="13"/>
  <c r="J43" i="13"/>
  <c r="W44" i="13"/>
  <c r="AJ45" i="13"/>
  <c r="AW46" i="13"/>
  <c r="K48" i="13"/>
  <c r="X49" i="13"/>
  <c r="AK50" i="13"/>
  <c r="AX51" i="13"/>
  <c r="AS11" i="13"/>
  <c r="Q11" i="13"/>
  <c r="R16" i="13"/>
  <c r="C8" i="13"/>
  <c r="D13" i="13"/>
  <c r="E18" i="13"/>
  <c r="AO9" i="13"/>
  <c r="AP14" i="13"/>
  <c r="AQ19" i="13"/>
  <c r="AB11" i="13"/>
  <c r="AC16" i="13"/>
  <c r="O8" i="13"/>
  <c r="P13" i="13"/>
  <c r="Q18" i="13"/>
  <c r="I13" i="13"/>
  <c r="O23" i="13"/>
  <c r="P28" i="13"/>
  <c r="Q33" i="13"/>
  <c r="T12" i="13"/>
  <c r="AY22" i="13"/>
  <c r="AZ27" i="13"/>
  <c r="AN31" i="13"/>
  <c r="AM34" i="13"/>
  <c r="AO36" i="13"/>
  <c r="C38" i="13"/>
  <c r="P39" i="13"/>
  <c r="AC40" i="13"/>
  <c r="AP41" i="13"/>
  <c r="Q8" i="13"/>
  <c r="AK11" i="13"/>
  <c r="C15" i="13"/>
  <c r="S18" i="13"/>
  <c r="Y21" i="13"/>
  <c r="AL22" i="13"/>
  <c r="AY23" i="13"/>
  <c r="M25" i="13"/>
  <c r="Z26" i="13"/>
  <c r="AM27" i="13"/>
  <c r="AZ28" i="13"/>
  <c r="N30" i="13"/>
  <c r="AA31" i="13"/>
  <c r="AN32" i="13"/>
  <c r="B34" i="13"/>
  <c r="O35" i="13"/>
  <c r="AB36" i="13"/>
  <c r="AO37" i="13"/>
  <c r="C39" i="13"/>
  <c r="P40" i="13"/>
  <c r="AC41" i="13"/>
  <c r="AP42" i="13"/>
  <c r="L12" i="13"/>
  <c r="AD17" i="13"/>
  <c r="AV21" i="13"/>
  <c r="AW23" i="13"/>
  <c r="AV25" i="13"/>
  <c r="AW27" i="13"/>
  <c r="AX29" i="13"/>
  <c r="AX31" i="13"/>
  <c r="AY33" i="13"/>
  <c r="AX35" i="13"/>
  <c r="AN37" i="13"/>
  <c r="W39" i="13"/>
  <c r="G41" i="13"/>
  <c r="AV8" i="13"/>
  <c r="O14" i="13"/>
  <c r="AK19" i="13"/>
  <c r="AK22" i="13"/>
  <c r="AL24" i="13"/>
  <c r="AK26" i="13"/>
  <c r="AL28" i="13"/>
  <c r="AM30" i="13"/>
  <c r="AM32" i="13"/>
  <c r="AN34" i="13"/>
  <c r="AM36" i="13"/>
  <c r="W38" i="13"/>
  <c r="F40" i="13"/>
  <c r="AN41" i="13"/>
  <c r="R43" i="13"/>
  <c r="AE44" i="13"/>
  <c r="AR45" i="13"/>
  <c r="F47" i="13"/>
  <c r="S48" i="13"/>
  <c r="AF49" i="13"/>
  <c r="AS50" i="13"/>
  <c r="G52" i="13"/>
  <c r="AC12" i="13"/>
  <c r="Y11" i="13"/>
  <c r="Z16" i="13"/>
  <c r="K8" i="13"/>
  <c r="L13" i="13"/>
  <c r="M18" i="13"/>
  <c r="AW9" i="13"/>
  <c r="AX14" i="13"/>
  <c r="AY19" i="13"/>
  <c r="AJ11" i="13"/>
  <c r="AK16" i="13"/>
  <c r="W8" i="13"/>
  <c r="X13" i="13"/>
  <c r="Y18" i="13"/>
  <c r="AE13" i="13"/>
  <c r="W23" i="13"/>
  <c r="X28" i="13"/>
  <c r="Y33" i="13"/>
  <c r="AP12" i="13"/>
  <c r="H23" i="13"/>
  <c r="I28" i="13"/>
  <c r="AV31" i="13"/>
  <c r="AB35" i="13"/>
  <c r="AW36" i="13"/>
  <c r="K38" i="13"/>
  <c r="X39" i="13"/>
  <c r="AK40" i="13"/>
  <c r="AX41" i="13"/>
  <c r="AN8" i="13"/>
  <c r="E12" i="13"/>
  <c r="Y15" i="13"/>
  <c r="AP18" i="13"/>
  <c r="AG21" i="13"/>
  <c r="AT22" i="13"/>
  <c r="H24" i="13"/>
  <c r="U25" i="13"/>
  <c r="AH26" i="13"/>
  <c r="AU27" i="13"/>
  <c r="I29" i="13"/>
  <c r="V30" i="13"/>
  <c r="AI31" i="13"/>
  <c r="AV32" i="13"/>
  <c r="J34" i="13"/>
  <c r="W35" i="13"/>
  <c r="AJ36" i="13"/>
  <c r="AW37" i="13"/>
  <c r="K39" i="13"/>
  <c r="X40" i="13"/>
  <c r="AK41" i="13"/>
  <c r="AX42" i="13"/>
  <c r="AS12" i="13"/>
  <c r="P18" i="13"/>
  <c r="I22" i="13"/>
  <c r="J24" i="13"/>
  <c r="K26" i="13"/>
  <c r="K28" i="13"/>
  <c r="L30" i="13"/>
  <c r="K32" i="13"/>
  <c r="L34" i="13"/>
  <c r="M36" i="13"/>
  <c r="AY37" i="13"/>
  <c r="AH39" i="13"/>
  <c r="Q41" i="13"/>
  <c r="AI9" i="13"/>
  <c r="AZ14" i="13"/>
  <c r="T20" i="13"/>
  <c r="AW22" i="13"/>
  <c r="AX24" i="13"/>
  <c r="AY26" i="13"/>
  <c r="AY28" i="13"/>
  <c r="AZ30" i="13"/>
  <c r="AY32" i="13"/>
  <c r="AZ34" i="13"/>
  <c r="AX36" i="13"/>
  <c r="AG38" i="13"/>
  <c r="Q40" i="13"/>
  <c r="AY41" i="13"/>
  <c r="Z43" i="13"/>
  <c r="AM44" i="13"/>
  <c r="AZ45" i="13"/>
  <c r="N47" i="13"/>
  <c r="AA48" i="13"/>
  <c r="AN49" i="13"/>
  <c r="B51" i="13"/>
  <c r="O52" i="13"/>
  <c r="E21" i="13"/>
  <c r="AC29" i="13"/>
  <c r="S38" i="13"/>
  <c r="AO21" i="13"/>
  <c r="AQ31" i="13"/>
  <c r="AS41" i="13"/>
  <c r="X30" i="13"/>
  <c r="AG15" i="13"/>
  <c r="N35" i="13"/>
  <c r="V47" i="13"/>
  <c r="AW15" i="13"/>
  <c r="O21" i="13"/>
  <c r="Q23" i="13"/>
  <c r="P25" i="13"/>
  <c r="Q27" i="13"/>
  <c r="R29" i="13"/>
  <c r="R31" i="13"/>
  <c r="S33" i="13"/>
  <c r="R35" i="13"/>
  <c r="M37" i="13"/>
  <c r="AV38" i="13"/>
  <c r="AE40" i="13"/>
  <c r="N42" i="13"/>
  <c r="AK43" i="13"/>
  <c r="AX44" i="13"/>
  <c r="L46" i="13"/>
  <c r="Y47" i="13"/>
  <c r="AL48" i="13"/>
  <c r="AY49" i="13"/>
  <c r="M51" i="13"/>
  <c r="S9" i="13"/>
  <c r="B18" i="13"/>
  <c r="N23" i="13"/>
  <c r="AA26" i="13"/>
  <c r="AI29" i="13"/>
  <c r="AU32" i="13"/>
  <c r="G36" i="13"/>
  <c r="AU38" i="13"/>
  <c r="AE41" i="13"/>
  <c r="AL43" i="13"/>
  <c r="U45" i="13"/>
  <c r="D47" i="13"/>
  <c r="AM48" i="13"/>
  <c r="V50" i="13"/>
  <c r="E52" i="13"/>
  <c r="U53" i="13"/>
  <c r="AH54" i="13"/>
  <c r="AU55" i="13"/>
  <c r="I57" i="13"/>
  <c r="V58" i="13"/>
  <c r="AI59" i="13"/>
  <c r="AV60" i="13"/>
  <c r="AY15" i="13"/>
  <c r="AB22" i="13"/>
  <c r="AM25" i="13"/>
  <c r="AU28" i="13"/>
  <c r="I32" i="13"/>
  <c r="U35" i="13"/>
  <c r="O38" i="13"/>
  <c r="AX40" i="13"/>
  <c r="Q43" i="13"/>
  <c r="AZ44" i="13"/>
  <c r="AI46" i="13"/>
  <c r="R48" i="13"/>
  <c r="B50" i="13"/>
  <c r="AJ51" i="13"/>
  <c r="F53" i="13"/>
  <c r="S54" i="13"/>
  <c r="AF55" i="13"/>
  <c r="AS56" i="13"/>
  <c r="G58" i="13"/>
  <c r="T59" i="13"/>
  <c r="AG60" i="13"/>
  <c r="AW13" i="13"/>
  <c r="H22" i="13"/>
  <c r="T25" i="13"/>
  <c r="AE28" i="13"/>
  <c r="AP31" i="13"/>
  <c r="B35" i="13"/>
  <c r="AX37" i="13"/>
  <c r="AH40" i="13"/>
  <c r="S43" i="13"/>
  <c r="B45" i="13"/>
  <c r="AK46" i="13"/>
  <c r="V16" i="13"/>
  <c r="AD12" i="13"/>
  <c r="AO12" i="13"/>
  <c r="AD34" i="13"/>
  <c r="AF39" i="13"/>
  <c r="C23" i="13"/>
  <c r="E33" i="13"/>
  <c r="N8" i="13"/>
  <c r="Y32" i="13"/>
  <c r="AZ20" i="13"/>
  <c r="J37" i="13"/>
  <c r="AI48" i="13"/>
  <c r="AF16" i="13"/>
  <c r="AB21" i="13"/>
  <c r="AC23" i="13"/>
  <c r="AD25" i="13"/>
  <c r="AD27" i="13"/>
  <c r="AE29" i="13"/>
  <c r="AD31" i="13"/>
  <c r="AE33" i="13"/>
  <c r="AF35" i="13"/>
  <c r="X37" i="13"/>
  <c r="G39" i="13"/>
  <c r="AP40" i="13"/>
  <c r="Y42" i="13"/>
  <c r="AS43" i="13"/>
  <c r="G45" i="13"/>
  <c r="T46" i="13"/>
  <c r="AG47" i="13"/>
  <c r="AT48" i="13"/>
  <c r="H50" i="13"/>
  <c r="U51" i="13"/>
  <c r="Z10" i="13"/>
  <c r="G19" i="13"/>
  <c r="AH23" i="13"/>
  <c r="AS26" i="13"/>
  <c r="G30" i="13"/>
  <c r="P33" i="13"/>
  <c r="AC36" i="13"/>
  <c r="L39" i="13"/>
  <c r="AU41" i="13"/>
  <c r="AV43" i="13"/>
  <c r="AF45" i="13"/>
  <c r="O47" i="13"/>
  <c r="AW48" i="13"/>
  <c r="AG50" i="13"/>
  <c r="P52" i="13"/>
  <c r="AC53" i="13"/>
  <c r="AP54" i="13"/>
  <c r="D56" i="13"/>
  <c r="Q57" i="13"/>
  <c r="AD58" i="13"/>
  <c r="AQ59" i="13"/>
  <c r="X8" i="13"/>
  <c r="E17" i="13"/>
  <c r="AU22" i="13"/>
  <c r="H26" i="13"/>
  <c r="S29" i="13"/>
  <c r="AD32" i="13"/>
  <c r="AO35" i="13"/>
  <c r="AE38" i="13"/>
  <c r="O41" i="13"/>
  <c r="AB43" i="13"/>
  <c r="K45" i="13"/>
  <c r="AT46" i="13"/>
  <c r="AC48" i="13"/>
  <c r="L50" i="13"/>
  <c r="AU51" i="13"/>
  <c r="N53" i="13"/>
  <c r="AA54" i="13"/>
  <c r="AN55" i="13"/>
  <c r="B57" i="13"/>
  <c r="O58" i="13"/>
  <c r="AB59" i="13"/>
  <c r="AO60" i="13"/>
  <c r="D15" i="13"/>
  <c r="AE22" i="13"/>
  <c r="AN25" i="13"/>
  <c r="B29" i="13"/>
  <c r="J32" i="13"/>
  <c r="V35" i="13"/>
  <c r="Q38" i="13"/>
  <c r="AY40" i="13"/>
  <c r="AD43" i="13"/>
  <c r="M45" i="13"/>
  <c r="AO8" i="13"/>
  <c r="AE17" i="13"/>
  <c r="AP17" i="13"/>
  <c r="AJ15" i="13"/>
  <c r="AS40" i="13"/>
  <c r="P24" i="13"/>
  <c r="R34" i="13"/>
  <c r="Z13" i="13"/>
  <c r="Y34" i="13"/>
  <c r="L23" i="13"/>
  <c r="AR38" i="13"/>
  <c r="AV49" i="13"/>
  <c r="M17" i="13"/>
  <c r="AP21" i="13"/>
  <c r="AP23" i="13"/>
  <c r="AQ25" i="13"/>
  <c r="AP27" i="13"/>
  <c r="AQ29" i="13"/>
  <c r="AR31" i="13"/>
  <c r="AR33" i="13"/>
  <c r="AS35" i="13"/>
  <c r="AI37" i="13"/>
  <c r="R39" i="13"/>
  <c r="AZ40" i="13"/>
  <c r="AJ42" i="13"/>
  <c r="B44" i="13"/>
  <c r="O45" i="13"/>
  <c r="AB46" i="13"/>
  <c r="AO47" i="13"/>
  <c r="C49" i="13"/>
  <c r="P50" i="13"/>
  <c r="AC51" i="13"/>
  <c r="W11" i="13"/>
  <c r="E20" i="13"/>
  <c r="F24" i="13"/>
  <c r="P27" i="13"/>
  <c r="AB30" i="13"/>
  <c r="AJ33" i="13"/>
  <c r="AT36" i="13"/>
  <c r="AD39" i="13"/>
  <c r="M42" i="13"/>
  <c r="H44" i="13"/>
  <c r="AP45" i="13"/>
  <c r="Z47" i="13"/>
  <c r="I49" i="13"/>
  <c r="AQ50" i="13"/>
  <c r="X52" i="13"/>
  <c r="AK53" i="13"/>
  <c r="AX54" i="13"/>
  <c r="L56" i="13"/>
  <c r="Y57" i="13"/>
  <c r="AL58" i="13"/>
  <c r="AY59" i="13"/>
  <c r="AA9" i="13"/>
  <c r="C18" i="13"/>
  <c r="R23" i="13"/>
  <c r="AB26" i="13"/>
  <c r="AN29" i="13"/>
  <c r="AW32" i="13"/>
  <c r="J36" i="13"/>
  <c r="AW38" i="13"/>
  <c r="AF41" i="13"/>
  <c r="AM43" i="13"/>
  <c r="V45" i="13"/>
  <c r="E47" i="13"/>
  <c r="AN48" i="13"/>
  <c r="W50" i="13"/>
  <c r="F52" i="13"/>
  <c r="V53" i="13"/>
  <c r="AI54" i="13"/>
  <c r="AV55" i="13"/>
  <c r="J57" i="13"/>
  <c r="W58" i="13"/>
  <c r="AJ59" i="13"/>
  <c r="AW60" i="13"/>
  <c r="AZ15" i="13"/>
  <c r="AZ22" i="13"/>
  <c r="I26" i="13"/>
  <c r="T29" i="13"/>
  <c r="AG32" i="13"/>
  <c r="AP35" i="13"/>
  <c r="AH38" i="13"/>
  <c r="P41" i="13"/>
  <c r="AN43" i="13"/>
  <c r="X45" i="13"/>
  <c r="AY9" i="13"/>
  <c r="P9" i="13"/>
  <c r="AB9" i="13"/>
  <c r="M24" i="13"/>
  <c r="G42" i="13"/>
  <c r="AC25" i="13"/>
  <c r="AE35" i="13"/>
  <c r="AV18" i="13"/>
  <c r="Z36" i="13"/>
  <c r="L25" i="13"/>
  <c r="AA40" i="13"/>
  <c r="J51" i="13"/>
  <c r="AT17" i="13"/>
  <c r="D22" i="13"/>
  <c r="C24" i="13"/>
  <c r="D26" i="13"/>
  <c r="E28" i="13"/>
  <c r="E30" i="13"/>
  <c r="F32" i="13"/>
  <c r="E34" i="13"/>
  <c r="F36" i="13"/>
  <c r="AS37" i="13"/>
  <c r="AC39" i="13"/>
  <c r="L41" i="13"/>
  <c r="AT42" i="13"/>
  <c r="J44" i="13"/>
  <c r="W45" i="13"/>
  <c r="AJ46" i="13"/>
  <c r="AW47" i="13"/>
  <c r="K49" i="13"/>
  <c r="X50" i="13"/>
  <c r="AK51" i="13"/>
  <c r="AH12" i="13"/>
  <c r="J21" i="13"/>
  <c r="Z24" i="13"/>
  <c r="AH27" i="13"/>
  <c r="AU30" i="13"/>
  <c r="H34" i="13"/>
  <c r="L37" i="13"/>
  <c r="AU39" i="13"/>
  <c r="AC42" i="13"/>
  <c r="S44" i="13"/>
  <c r="B46" i="13"/>
  <c r="AJ47" i="13"/>
  <c r="T49" i="13"/>
  <c r="C51" i="13"/>
  <c r="AF52" i="13"/>
  <c r="AS53" i="13"/>
  <c r="G55" i="13"/>
  <c r="T56" i="13"/>
  <c r="AG57" i="13"/>
  <c r="AT58" i="13"/>
  <c r="H60" i="13"/>
  <c r="Q14" i="13"/>
  <c r="AC14" i="13"/>
  <c r="N29" i="13"/>
  <c r="K9" i="13"/>
  <c r="AP26" i="13"/>
  <c r="AR36" i="13"/>
  <c r="W22" i="13"/>
  <c r="J38" i="13"/>
  <c r="M27" i="13"/>
  <c r="K42" i="13"/>
  <c r="Y8" i="13"/>
  <c r="AA18" i="13"/>
  <c r="P22" i="13"/>
  <c r="Q24" i="13"/>
  <c r="Q26" i="13"/>
  <c r="R28" i="13"/>
  <c r="Q30" i="13"/>
  <c r="R32" i="13"/>
  <c r="S34" i="13"/>
  <c r="S36" i="13"/>
  <c r="E38" i="13"/>
  <c r="AM39" i="13"/>
  <c r="W41" i="13"/>
  <c r="E43" i="13"/>
  <c r="R44" i="13"/>
  <c r="AE45" i="13"/>
  <c r="AR46" i="13"/>
  <c r="F48" i="13"/>
  <c r="S49" i="13"/>
  <c r="AF50" i="13"/>
  <c r="AS51" i="13"/>
  <c r="AM13" i="13"/>
  <c r="AH21" i="13"/>
  <c r="AT24" i="13"/>
  <c r="F28" i="13"/>
  <c r="Q31" i="13"/>
  <c r="R19" i="13"/>
  <c r="AD19" i="13"/>
  <c r="M32" i="13"/>
  <c r="AB12" i="13"/>
  <c r="D28" i="13"/>
  <c r="F38" i="13"/>
  <c r="W24" i="13"/>
  <c r="AS39" i="13"/>
  <c r="L29" i="13"/>
  <c r="AH43" i="13"/>
  <c r="O13" i="13"/>
  <c r="O19" i="13"/>
  <c r="AC22" i="13"/>
  <c r="AD24" i="13"/>
  <c r="AC26" i="13"/>
  <c r="AD28" i="13"/>
  <c r="AE30" i="13"/>
  <c r="AE32" i="13"/>
  <c r="AF34" i="13"/>
  <c r="AE36" i="13"/>
  <c r="P38" i="13"/>
  <c r="AX39" i="13"/>
  <c r="AG41" i="13"/>
  <c r="M43" i="13"/>
  <c r="Z44" i="13"/>
  <c r="AM45" i="13"/>
  <c r="AZ46" i="13"/>
  <c r="N48" i="13"/>
  <c r="AA49" i="13"/>
  <c r="AN50" i="13"/>
  <c r="B52" i="13"/>
  <c r="AL14" i="13"/>
  <c r="E22" i="13"/>
  <c r="O25" i="13"/>
  <c r="AA28" i="13"/>
  <c r="AJ31" i="13"/>
  <c r="AV34" i="13"/>
  <c r="AU37" i="13"/>
  <c r="AD40" i="13"/>
  <c r="F43" i="13"/>
  <c r="AN44" i="13"/>
  <c r="W46" i="13"/>
  <c r="G48" i="13"/>
  <c r="AO49" i="13"/>
  <c r="X51" i="13"/>
  <c r="AV52" i="13"/>
  <c r="J54" i="13"/>
  <c r="W55" i="13"/>
  <c r="AJ56" i="13"/>
  <c r="AW57" i="13"/>
  <c r="K59" i="13"/>
  <c r="X60" i="13"/>
  <c r="AJ12" i="13"/>
  <c r="R21" i="13"/>
  <c r="AA24" i="13"/>
  <c r="AN27" i="13"/>
  <c r="AV30" i="13"/>
  <c r="I34" i="13"/>
  <c r="O37" i="13"/>
  <c r="AW39" i="13"/>
  <c r="AD42" i="13"/>
  <c r="T44" i="13"/>
  <c r="C46" i="13"/>
  <c r="AK47" i="13"/>
  <c r="U49" i="13"/>
  <c r="D51" i="13"/>
  <c r="AG52" i="13"/>
  <c r="AT53" i="13"/>
  <c r="H55" i="13"/>
  <c r="U56" i="13"/>
  <c r="AH57" i="13"/>
  <c r="AU58" i="13"/>
  <c r="I60" i="13"/>
  <c r="AN10" i="13"/>
  <c r="P19" i="13"/>
  <c r="I24" i="13"/>
  <c r="U27" i="13"/>
  <c r="AF30" i="13"/>
  <c r="AQ33" i="13"/>
  <c r="AY36" i="13"/>
  <c r="AG39" i="13"/>
  <c r="AG42" i="13"/>
  <c r="U44" i="13"/>
  <c r="E46" i="13"/>
  <c r="G13" i="13"/>
  <c r="M19" i="13"/>
  <c r="R10" i="13"/>
  <c r="AC20" i="13"/>
  <c r="D29" i="13"/>
  <c r="C37" i="13"/>
  <c r="AC43" i="13"/>
  <c r="AD48" i="13"/>
  <c r="AO16" i="13"/>
  <c r="AA32" i="13"/>
  <c r="AT40" i="13"/>
  <c r="M46" i="13"/>
  <c r="K50" i="13"/>
  <c r="R54" i="13"/>
  <c r="AO57" i="13"/>
  <c r="AN60" i="13"/>
  <c r="G22" i="13"/>
  <c r="AC28" i="13"/>
  <c r="AW34" i="13"/>
  <c r="AG40" i="13"/>
  <c r="AO44" i="13"/>
  <c r="H48" i="13"/>
  <c r="Y51" i="13"/>
  <c r="K54" i="13"/>
  <c r="AK56" i="13"/>
  <c r="L59" i="13"/>
  <c r="AR12" i="13"/>
  <c r="AY24" i="13"/>
  <c r="U31" i="13"/>
  <c r="AH37" i="13"/>
  <c r="H43" i="13"/>
  <c r="Z46" i="13"/>
  <c r="AH20" i="13"/>
  <c r="O24" i="13"/>
  <c r="Z27" i="13"/>
  <c r="AJ30" i="13"/>
  <c r="AU33" i="13"/>
  <c r="D37" i="13"/>
  <c r="AL39" i="13"/>
  <c r="V42" i="13"/>
  <c r="M44" i="13"/>
  <c r="AV45" i="13"/>
  <c r="AE47" i="13"/>
  <c r="N49" i="13"/>
  <c r="AW50" i="13"/>
  <c r="AB52" i="13"/>
  <c r="AO53" i="13"/>
  <c r="C55" i="13"/>
  <c r="P56" i="13"/>
  <c r="AC57" i="13"/>
  <c r="AP58" i="13"/>
  <c r="D60" i="13"/>
  <c r="C10" i="13"/>
  <c r="AI18" i="13"/>
  <c r="AB23" i="13"/>
  <c r="AN26" i="13"/>
  <c r="AV29" i="13"/>
  <c r="H33" i="13"/>
  <c r="U36" i="13"/>
  <c r="F39" i="13"/>
  <c r="AO41" i="13"/>
  <c r="AR43" i="13"/>
  <c r="AA45" i="13"/>
  <c r="B12" i="13"/>
  <c r="M26" i="13"/>
  <c r="AQ34" i="13"/>
  <c r="L42" i="13"/>
  <c r="AQ46" i="13"/>
  <c r="AB49" i="13"/>
  <c r="L52" i="13"/>
  <c r="M54" i="13"/>
  <c r="N56" i="13"/>
  <c r="M58" i="13"/>
  <c r="N60" i="13"/>
  <c r="Q58" i="13"/>
  <c r="D33" i="13"/>
  <c r="AX45" i="13"/>
  <c r="AZ51" i="13"/>
  <c r="R56" i="13"/>
  <c r="S60" i="13"/>
  <c r="K46" i="13"/>
  <c r="L58" i="13"/>
  <c r="I23" i="13"/>
  <c r="AH31" i="13"/>
  <c r="AK39" i="13"/>
  <c r="N45" i="13"/>
  <c r="C11" i="13"/>
  <c r="Q29" i="13"/>
  <c r="M31" i="13"/>
  <c r="AO22" i="13"/>
  <c r="AR30" i="13"/>
  <c r="Z38" i="13"/>
  <c r="AH44" i="13"/>
  <c r="AI49" i="13"/>
  <c r="Y22" i="13"/>
  <c r="AB34" i="13"/>
  <c r="N41" i="13"/>
  <c r="AH46" i="13"/>
  <c r="N51" i="13"/>
  <c r="Z54" i="13"/>
  <c r="F58" i="13"/>
  <c r="AF10" i="13"/>
  <c r="AL23" i="13"/>
  <c r="H30" i="13"/>
  <c r="AD36" i="13"/>
  <c r="AV41" i="13"/>
  <c r="AG45" i="13"/>
  <c r="AX48" i="13"/>
  <c r="Q52" i="13"/>
  <c r="AQ54" i="13"/>
  <c r="R57" i="13"/>
  <c r="AR59" i="13"/>
  <c r="K17" i="13"/>
  <c r="AF26" i="13"/>
  <c r="C33" i="13"/>
  <c r="AX38" i="13"/>
  <c r="AY43" i="13"/>
  <c r="AY10" i="13"/>
  <c r="Z21" i="13"/>
  <c r="AH24" i="13"/>
  <c r="AT27" i="13"/>
  <c r="F31" i="13"/>
  <c r="Q34" i="13"/>
  <c r="U37" i="13"/>
  <c r="C40" i="13"/>
  <c r="AK42" i="13"/>
  <c r="X44" i="13"/>
  <c r="G46" i="13"/>
  <c r="AP47" i="13"/>
  <c r="Y49" i="13"/>
  <c r="H51" i="13"/>
  <c r="AJ52" i="13"/>
  <c r="AW53" i="13"/>
  <c r="K55" i="13"/>
  <c r="X56" i="13"/>
  <c r="AK57" i="13"/>
  <c r="AX58" i="13"/>
  <c r="L60" i="13"/>
  <c r="H11" i="13"/>
  <c r="AM19" i="13"/>
  <c r="AT23" i="13"/>
  <c r="H27" i="13"/>
  <c r="T30" i="13"/>
  <c r="AD33" i="13"/>
  <c r="AN36" i="13"/>
  <c r="V39" i="13"/>
  <c r="F42" i="13"/>
  <c r="D44" i="13"/>
  <c r="AL45" i="13"/>
  <c r="AJ14" i="13"/>
  <c r="N27" i="13"/>
  <c r="AT35" i="13"/>
  <c r="AW42" i="13"/>
  <c r="K47" i="13"/>
  <c r="AS49" i="13"/>
  <c r="Z52" i="13"/>
  <c r="Y54" i="13"/>
  <c r="Z56" i="13"/>
  <c r="AA58" i="13"/>
  <c r="AA60" i="13"/>
  <c r="AQ58" i="13"/>
  <c r="J35" i="13"/>
  <c r="AY46" i="13"/>
  <c r="AD52" i="13"/>
  <c r="AQ56" i="13"/>
  <c r="AS60" i="13"/>
  <c r="X47" i="13"/>
  <c r="AX59" i="13"/>
  <c r="N24" i="13"/>
  <c r="AP32" i="13"/>
  <c r="AB40" i="13"/>
  <c r="AO45" i="13"/>
  <c r="D16" i="13"/>
  <c r="AD30" i="13"/>
  <c r="N33" i="13"/>
  <c r="D23" i="13"/>
  <c r="E31" i="13"/>
  <c r="AK38" i="13"/>
  <c r="AP44" i="13"/>
  <c r="AQ49" i="13"/>
  <c r="AS22" i="13"/>
  <c r="Q35" i="13"/>
  <c r="AR42" i="13"/>
  <c r="AS46" i="13"/>
  <c r="AI51" i="13"/>
  <c r="O55" i="13"/>
  <c r="N58" i="13"/>
  <c r="AM11" i="13"/>
  <c r="G24" i="13"/>
  <c r="AC30" i="13"/>
  <c r="AU36" i="13"/>
  <c r="P42" i="13"/>
  <c r="AQ45" i="13"/>
  <c r="J49" i="13"/>
  <c r="Y52" i="13"/>
  <c r="AY54" i="13"/>
  <c r="Z57" i="13"/>
  <c r="AZ59" i="13"/>
  <c r="H18" i="13"/>
  <c r="AZ26" i="13"/>
  <c r="V33" i="13"/>
  <c r="Q39" i="13"/>
  <c r="K44" i="13"/>
  <c r="D12" i="13"/>
  <c r="AR21" i="13"/>
  <c r="F25" i="13"/>
  <c r="O28" i="13"/>
  <c r="AB31" i="13"/>
  <c r="AJ34" i="13"/>
  <c r="AK37" i="13"/>
  <c r="V40" i="13"/>
  <c r="AY42" i="13"/>
  <c r="AI44" i="13"/>
  <c r="R46" i="13"/>
  <c r="AZ47" i="13"/>
  <c r="AJ49" i="13"/>
  <c r="S51" i="13"/>
  <c r="AR52" i="13"/>
  <c r="F54" i="13"/>
  <c r="S55" i="13"/>
  <c r="AF56" i="13"/>
  <c r="AS57" i="13"/>
  <c r="G59" i="13"/>
  <c r="T60" i="13"/>
  <c r="Y16" i="13"/>
  <c r="S39" i="13"/>
  <c r="AU44" i="13"/>
  <c r="AP24" i="13"/>
  <c r="AQ32" i="13"/>
  <c r="J40" i="13"/>
  <c r="AU45" i="13"/>
  <c r="AV50" i="13"/>
  <c r="AI25" i="13"/>
  <c r="AK35" i="13"/>
  <c r="P43" i="13"/>
  <c r="AU47" i="13"/>
  <c r="AT51" i="13"/>
  <c r="AE55" i="13"/>
  <c r="C59" i="13"/>
  <c r="AP13" i="13"/>
  <c r="AU24" i="13"/>
  <c r="T31" i="13"/>
  <c r="AF37" i="13"/>
  <c r="AS42" i="13"/>
  <c r="N46" i="13"/>
  <c r="AE49" i="13"/>
  <c r="AO52" i="13"/>
  <c r="P55" i="13"/>
  <c r="AP57" i="13"/>
  <c r="Q60" i="13"/>
  <c r="U20" i="13"/>
  <c r="AO27" i="13"/>
  <c r="K34" i="13"/>
  <c r="AZ39" i="13"/>
  <c r="AF44" i="13"/>
  <c r="G14" i="13"/>
  <c r="O22" i="13"/>
  <c r="AA25" i="13"/>
  <c r="AI28" i="13"/>
  <c r="AT31" i="13"/>
  <c r="H35" i="13"/>
  <c r="D38" i="13"/>
  <c r="AM40" i="13"/>
  <c r="K43" i="13"/>
  <c r="AS44" i="13"/>
  <c r="AC46" i="13"/>
  <c r="L48" i="13"/>
  <c r="AT49" i="13"/>
  <c r="AD51" i="13"/>
  <c r="AZ52" i="13"/>
  <c r="N54" i="13"/>
  <c r="AA55" i="13"/>
  <c r="AN56" i="13"/>
  <c r="B58" i="13"/>
  <c r="O59" i="13"/>
  <c r="AB60" i="13"/>
  <c r="Q13" i="13"/>
  <c r="AA21" i="13"/>
  <c r="AM24" i="13"/>
  <c r="AV27" i="13"/>
  <c r="I31" i="13"/>
  <c r="T34" i="13"/>
  <c r="W37" i="13"/>
  <c r="G40" i="13"/>
  <c r="AL42" i="13"/>
  <c r="Y44" i="13"/>
  <c r="H46" i="13"/>
  <c r="AB20" i="13"/>
  <c r="W29" i="13"/>
  <c r="AQ37" i="13"/>
  <c r="E44" i="13"/>
  <c r="AR47" i="13"/>
  <c r="AB50" i="13"/>
  <c r="AY52" i="13"/>
  <c r="AZ54" i="13"/>
  <c r="AY56" i="13"/>
  <c r="AZ58" i="13"/>
  <c r="C53" i="13"/>
  <c r="AP59" i="13"/>
  <c r="AZ38" i="13"/>
  <c r="P48" i="13"/>
  <c r="AQ53" i="13"/>
  <c r="AR57" i="13"/>
  <c r="AX60" i="13"/>
  <c r="Z50" i="13"/>
  <c r="U12" i="13"/>
  <c r="T26" i="13"/>
  <c r="AS34" i="13"/>
  <c r="Q42" i="13"/>
  <c r="AB24" i="13"/>
  <c r="AF40" i="13"/>
  <c r="I46" i="13"/>
  <c r="D25" i="13"/>
  <c r="F33" i="13"/>
  <c r="T40" i="13"/>
  <c r="D46" i="13"/>
  <c r="E51" i="13"/>
  <c r="E26" i="13"/>
  <c r="AB37" i="13"/>
  <c r="AA43" i="13"/>
  <c r="Q48" i="13"/>
  <c r="AN52" i="13"/>
  <c r="AM55" i="13"/>
  <c r="S59" i="13"/>
  <c r="AM14" i="13"/>
  <c r="S25" i="13"/>
  <c r="AO31" i="13"/>
  <c r="AV37" i="13"/>
  <c r="G43" i="13"/>
  <c r="X46" i="13"/>
  <c r="AP49" i="13"/>
  <c r="AW52" i="13"/>
  <c r="X55" i="13"/>
  <c r="AX57" i="13"/>
  <c r="Y60" i="13"/>
  <c r="S21" i="13"/>
  <c r="J28" i="13"/>
  <c r="AG34" i="13"/>
  <c r="R40" i="13"/>
  <c r="AQ44" i="13"/>
  <c r="S15" i="13"/>
  <c r="AG22" i="13"/>
  <c r="AT25" i="13"/>
  <c r="G29" i="13"/>
  <c r="Q32" i="13"/>
  <c r="AC35" i="13"/>
  <c r="T38" i="13"/>
  <c r="D41" i="13"/>
  <c r="V43" i="13"/>
  <c r="E45" i="13"/>
  <c r="AM46" i="13"/>
  <c r="W48" i="13"/>
  <c r="F50" i="13"/>
  <c r="AN51" i="13"/>
  <c r="I53" i="13"/>
  <c r="V54" i="13"/>
  <c r="AI55" i="13"/>
  <c r="AV56" i="13"/>
  <c r="J58" i="13"/>
  <c r="W59" i="13"/>
  <c r="AJ60" i="13"/>
  <c r="T14" i="13"/>
  <c r="AU21" i="13"/>
  <c r="G25" i="13"/>
  <c r="S28" i="13"/>
  <c r="AC31" i="13"/>
  <c r="AO34" i="13"/>
  <c r="AM37" i="13"/>
  <c r="W40" i="13"/>
  <c r="AZ42" i="13"/>
  <c r="AJ44" i="13"/>
  <c r="S46" i="13"/>
  <c r="AY21" i="13"/>
  <c r="W30" i="13"/>
  <c r="AJ38" i="13"/>
  <c r="AG44" i="13"/>
  <c r="J48" i="13"/>
  <c r="AT50" i="13"/>
  <c r="L53" i="13"/>
  <c r="M55" i="13"/>
  <c r="N57" i="13"/>
  <c r="N59" i="13"/>
  <c r="AP55" i="13"/>
  <c r="R60" i="13"/>
  <c r="AQ40" i="13"/>
  <c r="AZ48" i="13"/>
  <c r="Q54" i="13"/>
  <c r="S58" i="13"/>
  <c r="AB14" i="13"/>
  <c r="I52" i="13"/>
  <c r="I15" i="13"/>
  <c r="V27" i="13"/>
  <c r="C36" i="13"/>
  <c r="C43" i="13"/>
  <c r="AJ35" i="13"/>
  <c r="X26" i="13"/>
  <c r="AU13" i="13"/>
  <c r="AQ26" i="13"/>
  <c r="AR34" i="13"/>
  <c r="AR41" i="13"/>
  <c r="I47" i="13"/>
  <c r="J52" i="13"/>
  <c r="AT28" i="13"/>
  <c r="M38" i="13"/>
  <c r="AC44" i="13"/>
  <c r="AB48" i="13"/>
  <c r="E53" i="13"/>
  <c r="AB56" i="13"/>
  <c r="AA59" i="13"/>
  <c r="H19" i="13"/>
  <c r="AV26" i="13"/>
  <c r="T33" i="13"/>
  <c r="O39" i="13"/>
  <c r="AW43" i="13"/>
  <c r="P47" i="13"/>
  <c r="AH50" i="13"/>
  <c r="AD53" i="13"/>
  <c r="E56" i="13"/>
  <c r="AE58" i="13"/>
  <c r="AG8" i="13"/>
  <c r="T23" i="13"/>
  <c r="AP29" i="13"/>
  <c r="K36" i="13"/>
  <c r="AI41" i="13"/>
  <c r="AH45" i="13"/>
  <c r="V17" i="13"/>
  <c r="E23" i="13"/>
  <c r="P26" i="13"/>
  <c r="AA29" i="13"/>
  <c r="AI32" i="13"/>
  <c r="AV35" i="13"/>
  <c r="AM38" i="13"/>
  <c r="V41" i="13"/>
  <c r="AF43" i="13"/>
  <c r="P45" i="13"/>
  <c r="AX46" i="13"/>
  <c r="AG48" i="13"/>
  <c r="Q50" i="13"/>
  <c r="AY51" i="13"/>
  <c r="Q53" i="13"/>
  <c r="AD54" i="13"/>
  <c r="AQ55" i="13"/>
  <c r="E57" i="13"/>
  <c r="R58" i="13"/>
  <c r="AE59" i="13"/>
  <c r="AR60" i="13"/>
  <c r="T15" i="13"/>
  <c r="Q22" i="13"/>
  <c r="AB25" i="13"/>
  <c r="AM28" i="13"/>
  <c r="AW31" i="13"/>
  <c r="I35" i="13"/>
  <c r="G38" i="13"/>
  <c r="AO40" i="13"/>
  <c r="L43" i="13"/>
  <c r="AT44" i="13"/>
  <c r="AD46" i="13"/>
  <c r="B23" i="13"/>
  <c r="AG31" i="13"/>
  <c r="AB39" i="13"/>
  <c r="I45" i="13"/>
  <c r="Z48" i="13"/>
  <c r="K51" i="13"/>
  <c r="Z53" i="13"/>
  <c r="Z55" i="13"/>
  <c r="AA57" i="13"/>
  <c r="Z59" i="13"/>
  <c r="AP56" i="13"/>
  <c r="AQ60" i="13"/>
  <c r="AA42" i="13"/>
  <c r="AH49" i="13"/>
  <c r="AR54" i="13"/>
  <c r="AR58" i="13"/>
  <c r="W32" i="13"/>
  <c r="AJ53" i="13"/>
  <c r="AS17" i="13"/>
  <c r="V28" i="13"/>
  <c r="B37" i="13"/>
  <c r="AE43" i="13"/>
  <c r="F37" i="13"/>
  <c r="W28" i="13"/>
  <c r="K15" i="13"/>
  <c r="E27" i="13"/>
  <c r="F35" i="13"/>
  <c r="D42" i="13"/>
  <c r="Q47" i="13"/>
  <c r="V8" i="13"/>
  <c r="P29" i="13"/>
  <c r="AC38" i="13"/>
  <c r="AY44" i="13"/>
  <c r="AD49" i="13"/>
  <c r="M53" i="13"/>
  <c r="AR56" i="13"/>
  <c r="P60" i="13"/>
  <c r="J20" i="13"/>
  <c r="R27" i="13"/>
  <c r="AN33" i="13"/>
  <c r="AE39" i="13"/>
  <c r="I44" i="13"/>
  <c r="AA47" i="13"/>
  <c r="AR50" i="13"/>
  <c r="AL53" i="13"/>
  <c r="M56" i="13"/>
  <c r="AM58" i="13"/>
  <c r="AK9" i="13"/>
  <c r="AO23" i="13"/>
  <c r="I30" i="13"/>
  <c r="AH36" i="13"/>
  <c r="AZ41" i="13"/>
  <c r="AS45" i="13"/>
  <c r="Z18" i="13"/>
  <c r="Z23" i="13"/>
  <c r="AI26" i="13"/>
  <c r="AU29" i="13"/>
  <c r="G33" i="13"/>
  <c r="R36" i="13"/>
  <c r="E39" i="13"/>
  <c r="AL41" i="13"/>
  <c r="AQ43" i="13"/>
  <c r="Z45" i="13"/>
  <c r="J47" i="13"/>
  <c r="AR48" i="13"/>
  <c r="AA50" i="13"/>
  <c r="K52" i="13"/>
  <c r="Y53" i="13"/>
  <c r="AL54" i="13"/>
  <c r="AY55" i="13"/>
  <c r="M57" i="13"/>
  <c r="Z58" i="13"/>
  <c r="AM59" i="13"/>
  <c r="AZ60" i="13"/>
  <c r="X16" i="13"/>
  <c r="AM22" i="13"/>
  <c r="AU25" i="13"/>
  <c r="H29" i="13"/>
  <c r="S32" i="13"/>
  <c r="AD35" i="13"/>
  <c r="X38" i="13"/>
  <c r="F41" i="13"/>
  <c r="W43" i="13"/>
  <c r="F45" i="13"/>
  <c r="AN46" i="13"/>
  <c r="B24" i="13"/>
  <c r="AH32" i="13"/>
  <c r="Y40" i="13"/>
  <c r="AN45" i="13"/>
  <c r="AS48" i="13"/>
  <c r="AB51" i="13"/>
  <c r="AM53" i="13"/>
  <c r="AL55" i="13"/>
  <c r="AM57" i="13"/>
  <c r="AN59" i="13"/>
  <c r="P57" i="13"/>
  <c r="B13" i="13"/>
  <c r="AJ43" i="13"/>
  <c r="R50" i="13"/>
  <c r="R55" i="13"/>
  <c r="R59" i="13"/>
  <c r="Z39" i="13"/>
  <c r="L55" i="13"/>
  <c r="AR20" i="13"/>
  <c r="AF29" i="13"/>
  <c r="AR37" i="13"/>
  <c r="F44" i="13"/>
  <c r="AS47" i="13"/>
  <c r="AQ15" i="13"/>
  <c r="AM21" i="13"/>
  <c r="AC56" i="13"/>
  <c r="AC19" i="13"/>
  <c r="C44" i="13"/>
  <c r="H56" i="13"/>
  <c r="F23" i="13"/>
  <c r="AW35" i="13"/>
  <c r="Q45" i="13"/>
  <c r="T41" i="13"/>
  <c r="AY53" i="13"/>
  <c r="AQ57" i="13"/>
  <c r="AR55" i="13"/>
  <c r="AZ21" i="13"/>
  <c r="AU46" i="13"/>
  <c r="AU49" i="13"/>
  <c r="AA52" i="13"/>
  <c r="AB54" i="13"/>
  <c r="AA56" i="13"/>
  <c r="AB58" i="13"/>
  <c r="AC60" i="13"/>
  <c r="M23" i="13"/>
  <c r="AS31" i="13"/>
  <c r="AP39" i="13"/>
  <c r="R45" i="13"/>
  <c r="AF48" i="13"/>
  <c r="P51" i="13"/>
  <c r="AP53" i="13"/>
  <c r="C56" i="13"/>
  <c r="AD59" i="13"/>
  <c r="U23" i="13"/>
  <c r="D34" i="13"/>
  <c r="AA46" i="13"/>
  <c r="AG51" i="13"/>
  <c r="AD55" i="13"/>
  <c r="AF59" i="13"/>
  <c r="AR22" i="13"/>
  <c r="K41" i="13"/>
  <c r="AP50" i="13"/>
  <c r="AX55" i="13"/>
  <c r="AL60" i="13"/>
  <c r="AG24" i="13"/>
  <c r="K33" i="13"/>
  <c r="AR40" i="13"/>
  <c r="AY45" i="13"/>
  <c r="B49" i="13"/>
  <c r="AL51" i="13"/>
  <c r="AR53" i="13"/>
  <c r="AS55" i="13"/>
  <c r="AT57" i="13"/>
  <c r="AT59" i="13"/>
  <c r="U19" i="13"/>
  <c r="C29" i="13"/>
  <c r="Z37" i="13"/>
  <c r="AT43" i="13"/>
  <c r="AM47" i="13"/>
  <c r="T50" i="13"/>
  <c r="AT52" i="13"/>
  <c r="AU54" i="13"/>
  <c r="AU56" i="13"/>
  <c r="AV58" i="13"/>
  <c r="AU60" i="13"/>
  <c r="AR23" i="13"/>
  <c r="V32" i="13"/>
  <c r="K40" i="13"/>
  <c r="AD45" i="13"/>
  <c r="AO48" i="13"/>
  <c r="W51" i="13"/>
  <c r="AI53" i="13"/>
  <c r="AJ55" i="13"/>
  <c r="AJ57" i="13"/>
  <c r="W60" i="13"/>
  <c r="AF33" i="13"/>
  <c r="AQ47" i="13"/>
  <c r="AX53" i="13"/>
  <c r="AK58" i="13"/>
  <c r="AR15" i="13"/>
  <c r="G32" i="13"/>
  <c r="G28" i="13"/>
  <c r="D59" i="13"/>
  <c r="AS23" i="13"/>
  <c r="AK45" i="13"/>
  <c r="U57" i="13"/>
  <c r="R24" i="13"/>
  <c r="E37" i="13"/>
  <c r="AW45" i="13"/>
  <c r="Y43" i="13"/>
  <c r="AM54" i="13"/>
  <c r="Q59" i="13"/>
  <c r="S57" i="13"/>
  <c r="N25" i="13"/>
  <c r="L47" i="13"/>
  <c r="N50" i="13"/>
  <c r="AM52" i="13"/>
  <c r="AN54" i="13"/>
  <c r="AO56" i="13"/>
  <c r="AO58" i="13"/>
  <c r="AP60" i="13"/>
  <c r="S24" i="13"/>
  <c r="AT32" i="13"/>
  <c r="AI40" i="13"/>
  <c r="AT45" i="13"/>
  <c r="AV48" i="13"/>
  <c r="AF51" i="13"/>
  <c r="D54" i="13"/>
  <c r="Q56" i="13"/>
  <c r="E60" i="13"/>
  <c r="V24" i="13"/>
  <c r="O36" i="13"/>
  <c r="R47" i="13"/>
  <c r="R52" i="13"/>
  <c r="F56" i="13"/>
  <c r="F60" i="13"/>
  <c r="C25" i="13"/>
  <c r="AO42" i="13"/>
  <c r="AA51" i="13"/>
  <c r="Y56" i="13"/>
  <c r="S10" i="13"/>
  <c r="AF25" i="13"/>
  <c r="P34" i="13"/>
  <c r="AQ41" i="13"/>
  <c r="AE46" i="13"/>
  <c r="R49" i="13"/>
  <c r="C52" i="13"/>
  <c r="G54" i="13"/>
  <c r="G56" i="13"/>
  <c r="H58" i="13"/>
  <c r="G60" i="13"/>
  <c r="AF21" i="13"/>
  <c r="D30" i="13"/>
  <c r="R38" i="13"/>
  <c r="V44" i="13"/>
  <c r="D48" i="13"/>
  <c r="AM50" i="13"/>
  <c r="H53" i="13"/>
  <c r="I55" i="13"/>
  <c r="H57" i="13"/>
  <c r="I59" i="13"/>
  <c r="F8" i="13"/>
  <c r="AQ24" i="13"/>
  <c r="W33" i="13"/>
  <c r="I41" i="13"/>
  <c r="J46" i="13"/>
  <c r="F49" i="13"/>
  <c r="AO51" i="13"/>
  <c r="AV53" i="13"/>
  <c r="AW55" i="13"/>
  <c r="AV57" i="13"/>
  <c r="U11" i="13"/>
  <c r="AH35" i="13"/>
  <c r="Y48" i="13"/>
  <c r="X54" i="13"/>
  <c r="M59" i="13"/>
  <c r="AB41" i="13"/>
  <c r="L40" i="13"/>
  <c r="AC34" i="13"/>
  <c r="AN11" i="13"/>
  <c r="F27" i="13"/>
  <c r="T47" i="13"/>
  <c r="AH58" i="13"/>
  <c r="S26" i="13"/>
  <c r="AN38" i="13"/>
  <c r="F9" i="13"/>
  <c r="P46" i="13"/>
  <c r="AZ55" i="13"/>
  <c r="AP28" i="13"/>
  <c r="AS59" i="13"/>
  <c r="AG30" i="13"/>
  <c r="AC47" i="13"/>
  <c r="AD50" i="13"/>
  <c r="B53" i="13"/>
  <c r="B55" i="13"/>
  <c r="C57" i="13"/>
  <c r="B59" i="13"/>
  <c r="AL9" i="13"/>
  <c r="V25" i="13"/>
  <c r="C34" i="13"/>
  <c r="AA41" i="13"/>
  <c r="V46" i="13"/>
  <c r="O49" i="13"/>
  <c r="AW51" i="13"/>
  <c r="P54" i="13"/>
  <c r="AD56" i="13"/>
  <c r="AD60" i="13"/>
  <c r="AE25" i="13"/>
  <c r="H38" i="13"/>
  <c r="AY47" i="13"/>
  <c r="AQ52" i="13"/>
  <c r="AE56" i="13"/>
  <c r="AE60" i="13"/>
  <c r="I27" i="13"/>
  <c r="AB44" i="13"/>
  <c r="W52" i="13"/>
  <c r="L57" i="13"/>
  <c r="W13" i="13"/>
  <c r="AO26" i="13"/>
  <c r="P35" i="13"/>
  <c r="AB42" i="13"/>
  <c r="B47" i="13"/>
  <c r="AK49" i="13"/>
  <c r="S52" i="13"/>
  <c r="T54" i="13"/>
  <c r="S56" i="13"/>
  <c r="T58" i="13"/>
  <c r="U60" i="13"/>
  <c r="AF22" i="13"/>
  <c r="J31" i="13"/>
  <c r="J39" i="13"/>
  <c r="AW44" i="13"/>
  <c r="U48" i="13"/>
  <c r="F51" i="13"/>
  <c r="T53" i="13"/>
  <c r="U55" i="13"/>
  <c r="V57" i="13"/>
  <c r="V59" i="13"/>
  <c r="P11" i="13"/>
  <c r="AZ25" i="13"/>
  <c r="X34" i="13"/>
  <c r="C42" i="13"/>
  <c r="AL46" i="13"/>
  <c r="W49" i="13"/>
  <c r="H52" i="13"/>
  <c r="I54" i="13"/>
  <c r="J56" i="13"/>
  <c r="K58" i="13"/>
  <c r="N17" i="13"/>
  <c r="AJ37" i="13"/>
  <c r="Z49" i="13"/>
  <c r="AW54" i="13"/>
  <c r="AL59" i="13"/>
  <c r="AV19" i="13"/>
  <c r="J45" i="13"/>
  <c r="N40" i="13"/>
  <c r="AE24" i="13"/>
  <c r="P30" i="13"/>
  <c r="D49" i="13"/>
  <c r="AU59" i="13"/>
  <c r="AC27" i="13"/>
  <c r="AO39" i="13"/>
  <c r="AK17" i="13"/>
  <c r="AB47" i="13"/>
  <c r="AM56" i="13"/>
  <c r="K37" i="13"/>
  <c r="K60" i="13"/>
  <c r="AT33" i="13"/>
  <c r="M48" i="13"/>
  <c r="AU50" i="13"/>
  <c r="O53" i="13"/>
  <c r="N55" i="13"/>
  <c r="O57" i="13"/>
  <c r="P59" i="13"/>
  <c r="Z12" i="13"/>
  <c r="U26" i="13"/>
  <c r="E35" i="13"/>
  <c r="S42" i="13"/>
  <c r="AV46" i="13"/>
  <c r="AG49" i="13"/>
  <c r="N52" i="13"/>
  <c r="AC54" i="13"/>
  <c r="D57" i="13"/>
  <c r="H10" i="13"/>
  <c r="AG26" i="13"/>
  <c r="AR39" i="13"/>
  <c r="AH48" i="13"/>
  <c r="D53" i="13"/>
  <c r="F57" i="13"/>
  <c r="X59" i="13"/>
  <c r="O29" i="13"/>
  <c r="H45" i="13"/>
  <c r="AX52" i="13"/>
  <c r="AL57" i="13"/>
  <c r="I16" i="13"/>
  <c r="AS27" i="13"/>
  <c r="V36" i="13"/>
  <c r="N43" i="13"/>
  <c r="S47" i="13"/>
  <c r="C50" i="13"/>
  <c r="AE52" i="13"/>
  <c r="AF54" i="13"/>
  <c r="AG56" i="13"/>
  <c r="AG58" i="13"/>
  <c r="AH60" i="13"/>
  <c r="AG23" i="13"/>
  <c r="O32" i="13"/>
  <c r="I40" i="13"/>
  <c r="AC45" i="13"/>
  <c r="AK48" i="13"/>
  <c r="V51" i="13"/>
  <c r="AH53" i="13"/>
  <c r="AH55" i="13"/>
  <c r="AI57" i="13"/>
  <c r="AH59" i="13"/>
  <c r="F14" i="13"/>
  <c r="B27" i="13"/>
  <c r="AG35" i="13"/>
  <c r="AN42" i="13"/>
  <c r="G47" i="13"/>
  <c r="AM49" i="13"/>
  <c r="V52" i="13"/>
  <c r="W54" i="13"/>
  <c r="W56" i="13"/>
  <c r="X58" i="13"/>
  <c r="AQ21" i="13"/>
  <c r="S40" i="13"/>
  <c r="I50" i="13"/>
  <c r="AK55" i="13"/>
  <c r="Z60" i="13"/>
  <c r="AQ28" i="13"/>
  <c r="AZ49" i="13"/>
  <c r="AD44" i="13"/>
  <c r="B31" i="13"/>
  <c r="AB33" i="13"/>
  <c r="AL50" i="13"/>
  <c r="E9" i="13"/>
  <c r="AB29" i="13"/>
  <c r="X41" i="13"/>
  <c r="H25" i="13"/>
  <c r="L49" i="13"/>
  <c r="AZ57" i="13"/>
  <c r="AR44" i="13"/>
  <c r="X43" i="13"/>
  <c r="AO38" i="13"/>
  <c r="AE48" i="13"/>
  <c r="L51" i="13"/>
  <c r="AA53" i="13"/>
  <c r="AB55" i="13"/>
  <c r="AB57" i="13"/>
  <c r="AC59" i="13"/>
  <c r="AA15" i="13"/>
  <c r="AF27" i="13"/>
  <c r="E36" i="13"/>
  <c r="D43" i="13"/>
  <c r="M47" i="13"/>
  <c r="AW49" i="13"/>
  <c r="AC52" i="13"/>
  <c r="AO54" i="13"/>
  <c r="AD57" i="13"/>
  <c r="AO15" i="13"/>
  <c r="AG27" i="13"/>
  <c r="AJ41" i="13"/>
  <c r="Q49" i="13"/>
  <c r="AE53" i="13"/>
  <c r="AE57" i="13"/>
  <c r="AW59" i="13"/>
  <c r="V31" i="13"/>
  <c r="AP46" i="13"/>
  <c r="X53" i="13"/>
  <c r="Y58" i="13"/>
  <c r="AQ18" i="13"/>
  <c r="AS28" i="13"/>
  <c r="R37" i="13"/>
  <c r="AO43" i="13"/>
  <c r="AI47" i="13"/>
  <c r="S50" i="13"/>
  <c r="AS52" i="13"/>
  <c r="AS54" i="13"/>
  <c r="AT56" i="13"/>
  <c r="AS58" i="13"/>
  <c r="AT60" i="13"/>
  <c r="AO24" i="13"/>
  <c r="O33" i="13"/>
  <c r="C41" i="13"/>
  <c r="F46" i="13"/>
  <c r="E49" i="13"/>
  <c r="AM51" i="13"/>
  <c r="AU53" i="13"/>
  <c r="AT55" i="13"/>
  <c r="AU57" i="13"/>
  <c r="AV59" i="13"/>
  <c r="AN16" i="13"/>
  <c r="C28" i="13"/>
  <c r="AI36" i="13"/>
  <c r="T43" i="13"/>
  <c r="W47" i="13"/>
  <c r="G50" i="13"/>
  <c r="AI52" i="13"/>
  <c r="AJ54" i="13"/>
  <c r="AI56" i="13"/>
  <c r="AJ58" i="13"/>
  <c r="AZ23" i="13"/>
  <c r="H42" i="13"/>
  <c r="I51" i="13"/>
  <c r="K56" i="13"/>
  <c r="AY60" i="13"/>
  <c r="AQ36" i="13"/>
  <c r="B54" i="13"/>
  <c r="AV47" i="13"/>
  <c r="P37" i="13"/>
  <c r="AK36" i="13"/>
  <c r="T52" i="13"/>
  <c r="J12" i="13"/>
  <c r="AN30" i="13"/>
  <c r="X42" i="13"/>
  <c r="U28" i="13"/>
  <c r="J50" i="13"/>
  <c r="AN58" i="13"/>
  <c r="AH47" i="13"/>
  <c r="AP48" i="13"/>
  <c r="Y41" i="13"/>
  <c r="AU48" i="13"/>
  <c r="AE51" i="13"/>
  <c r="AN53" i="13"/>
  <c r="AO55" i="13"/>
  <c r="AN57" i="13"/>
  <c r="AO59" i="13"/>
  <c r="X18" i="13"/>
  <c r="AH28" i="13"/>
  <c r="G37" i="13"/>
  <c r="AI43" i="13"/>
  <c r="AF47" i="13"/>
  <c r="O50" i="13"/>
  <c r="AP52" i="13"/>
  <c r="D55" i="13"/>
  <c r="D58" i="13"/>
  <c r="AN18" i="13"/>
  <c r="AR29" i="13"/>
  <c r="I43" i="13"/>
  <c r="AX49" i="13"/>
  <c r="E54" i="13"/>
  <c r="E58" i="13"/>
  <c r="AK60" i="13"/>
  <c r="AI34" i="13"/>
  <c r="I48" i="13"/>
  <c r="L54" i="13"/>
  <c r="AY58" i="13"/>
  <c r="AE21" i="13"/>
  <c r="AZ29" i="13"/>
  <c r="I38" i="13"/>
  <c r="Q44" i="13"/>
  <c r="B48" i="13"/>
  <c r="AJ50" i="13"/>
  <c r="G53" i="13"/>
  <c r="F55" i="13"/>
  <c r="G57" i="13"/>
  <c r="H59" i="13"/>
  <c r="AP10" i="13"/>
  <c r="AR25" i="13"/>
  <c r="U34" i="13"/>
  <c r="AT41" i="13"/>
  <c r="AF46" i="13"/>
  <c r="V49" i="13"/>
  <c r="D52" i="13"/>
  <c r="H54" i="13"/>
  <c r="I56" i="13"/>
  <c r="I58" i="13"/>
  <c r="J60" i="13"/>
  <c r="AN19" i="13"/>
  <c r="J29" i="13"/>
  <c r="AA37" i="13"/>
  <c r="AU43" i="13"/>
  <c r="AN47" i="13"/>
  <c r="Y50" i="13"/>
  <c r="AU52" i="13"/>
  <c r="AV54" i="13"/>
  <c r="AW56" i="13"/>
  <c r="AW58" i="13"/>
  <c r="C26" i="13"/>
  <c r="AZ43" i="13"/>
  <c r="AQ51" i="13"/>
  <c r="AX56" i="13"/>
  <c r="U43" i="13"/>
  <c r="AZ56" i="13"/>
  <c r="O51" i="13"/>
  <c r="AV42" i="13"/>
  <c r="U39" i="13"/>
  <c r="AG53" i="13"/>
  <c r="AA17" i="13"/>
  <c r="AO32" i="13"/>
  <c r="AG43" i="13"/>
  <c r="AI33" i="13"/>
  <c r="AR51" i="13"/>
  <c r="B60" i="13"/>
  <c r="Q51" i="13"/>
  <c r="AL56" i="13"/>
  <c r="AK44" i="13"/>
  <c r="M49" i="13"/>
  <c r="AV51" i="13"/>
  <c r="AZ53" i="13"/>
  <c r="B56" i="13"/>
  <c r="C58" i="13"/>
  <c r="C60" i="13"/>
  <c r="B21" i="13"/>
  <c r="AH29" i="13"/>
  <c r="B38" i="13"/>
  <c r="L44" i="13"/>
  <c r="AX47" i="13"/>
  <c r="AE50" i="13"/>
  <c r="P53" i="13"/>
  <c r="Q55" i="13"/>
  <c r="AC58" i="13"/>
  <c r="T21" i="13"/>
  <c r="AS30" i="13"/>
  <c r="P44" i="13"/>
  <c r="AI50" i="13"/>
  <c r="AE54" i="13"/>
  <c r="AF58" i="13"/>
  <c r="AL8" i="13"/>
  <c r="AP36" i="13"/>
  <c r="G49" i="13"/>
  <c r="AK54" i="13"/>
  <c r="Y59" i="13"/>
  <c r="U22" i="13"/>
  <c r="D31" i="13"/>
  <c r="I39" i="13"/>
  <c r="AV44" i="13"/>
  <c r="T48" i="13"/>
  <c r="AZ50" i="13"/>
  <c r="S53" i="13"/>
  <c r="T55" i="13"/>
  <c r="T57" i="13"/>
  <c r="U59" i="13"/>
  <c r="Y13" i="13"/>
  <c r="AR26" i="13"/>
  <c r="X35" i="13"/>
  <c r="AI42" i="13"/>
  <c r="C47" i="13"/>
  <c r="AL49" i="13"/>
  <c r="U52" i="13"/>
  <c r="U54" i="13"/>
  <c r="V56" i="13"/>
  <c r="U58" i="13"/>
  <c r="V60" i="13"/>
  <c r="AN21" i="13"/>
  <c r="O30" i="13"/>
  <c r="Y38" i="13"/>
  <c r="AA44" i="13"/>
  <c r="E48" i="13"/>
  <c r="AO50" i="13"/>
  <c r="J53" i="13"/>
  <c r="J55" i="13"/>
  <c r="K57" i="13"/>
  <c r="J59" i="13"/>
  <c r="N28" i="13"/>
  <c r="AI45" i="13"/>
  <c r="AK52" i="13"/>
  <c r="X57" i="13"/>
  <c r="V48" i="13"/>
  <c r="AF60" i="13"/>
  <c r="C54" i="13"/>
  <c r="O46" i="13"/>
  <c r="E42" i="13"/>
  <c r="AT54" i="13"/>
  <c r="AP20" i="13"/>
  <c r="AV33" i="13"/>
  <c r="N44" i="13"/>
  <c r="AS36" i="13"/>
  <c r="AL52" i="13"/>
  <c r="AM60" i="13"/>
  <c r="R53" i="13"/>
  <c r="N9" i="13"/>
  <c r="U46" i="13"/>
  <c r="AC49" i="13"/>
  <c r="M52" i="13"/>
  <c r="O54" i="13"/>
  <c r="O56" i="13"/>
  <c r="P58" i="13"/>
  <c r="O60" i="13"/>
  <c r="M22" i="13"/>
  <c r="AO30" i="13"/>
  <c r="AS38" i="13"/>
  <c r="AL44" i="13"/>
  <c r="O48" i="13"/>
  <c r="AX50" i="13"/>
  <c r="AB53" i="13"/>
  <c r="AC55" i="13"/>
  <c r="E59" i="13"/>
  <c r="T22" i="13"/>
  <c r="B32" i="13"/>
  <c r="S45" i="13"/>
  <c r="AY50" i="13"/>
  <c r="E55" i="13"/>
  <c r="F59" i="13"/>
  <c r="B20" i="13"/>
  <c r="AB38" i="13"/>
  <c r="AR49" i="13"/>
  <c r="Y55" i="13"/>
  <c r="M60" i="13"/>
  <c r="AD23" i="13"/>
  <c r="C32" i="13"/>
  <c r="B40" i="13"/>
  <c r="Y45" i="13"/>
  <c r="AJ48" i="13"/>
  <c r="T51" i="13"/>
  <c r="AF53" i="13"/>
  <c r="AG55" i="13"/>
  <c r="AF57" i="13"/>
  <c r="AG59" i="13"/>
  <c r="AG16" i="13"/>
  <c r="B28" i="13"/>
  <c r="W36" i="13"/>
  <c r="O43" i="13"/>
  <c r="U47" i="13"/>
  <c r="D50" i="13"/>
  <c r="AH52" i="13"/>
  <c r="AG54" i="13"/>
  <c r="AH56" i="13"/>
  <c r="AI58" i="13"/>
  <c r="AI60" i="13"/>
  <c r="AN22" i="13"/>
  <c r="N31" i="13"/>
  <c r="T39" i="13"/>
  <c r="C45" i="13"/>
  <c r="X48" i="13"/>
  <c r="G51" i="13"/>
  <c r="W53" i="13"/>
  <c r="V55" i="13"/>
  <c r="W57" i="13"/>
  <c r="AK59" i="13"/>
  <c r="U30" i="13"/>
  <c r="H47" i="13"/>
  <c r="K53" i="13"/>
  <c r="AY57" i="13"/>
  <c r="G9" i="13"/>
  <c r="T10" i="13"/>
  <c r="AG11" i="13"/>
  <c r="AT12" i="13"/>
  <c r="H14" i="13"/>
  <c r="U15" i="13"/>
  <c r="AH16" i="13"/>
  <c r="AU17" i="13"/>
  <c r="I19" i="13"/>
  <c r="V20" i="13"/>
  <c r="S8" i="13"/>
  <c r="AF9" i="13"/>
  <c r="AS10" i="13"/>
  <c r="G12" i="13"/>
  <c r="T13" i="13"/>
  <c r="AG14" i="13"/>
  <c r="AT15" i="13"/>
  <c r="H17" i="13"/>
  <c r="U18" i="13"/>
  <c r="AH19" i="13"/>
  <c r="AU20" i="13"/>
  <c r="AR8" i="13"/>
  <c r="F10" i="13"/>
  <c r="S11" i="13"/>
  <c r="AF12" i="13"/>
  <c r="AS13" i="13"/>
  <c r="G15" i="13"/>
  <c r="T16" i="13"/>
  <c r="AG17" i="13"/>
  <c r="AT18" i="13"/>
  <c r="H20" i="13"/>
  <c r="E8" i="13"/>
  <c r="R9" i="13"/>
  <c r="AE10" i="13"/>
  <c r="AR11" i="13"/>
  <c r="F13" i="13"/>
  <c r="S14" i="13"/>
  <c r="AF15" i="13"/>
  <c r="AS16" i="13"/>
  <c r="G18" i="13"/>
  <c r="T19" i="13"/>
  <c r="AG20" i="13"/>
  <c r="AE8" i="13"/>
  <c r="AR9" i="13"/>
  <c r="F11" i="13"/>
  <c r="S12" i="13"/>
  <c r="AF13" i="13"/>
  <c r="AS14" i="13"/>
  <c r="G16" i="13"/>
  <c r="T17" i="13"/>
  <c r="AG18" i="13"/>
  <c r="AT19" i="13"/>
  <c r="H21" i="13"/>
  <c r="AH10" i="13"/>
  <c r="AX13" i="13"/>
  <c r="S17" i="13"/>
  <c r="AJ20" i="13"/>
  <c r="R22" i="13"/>
  <c r="AE23" i="13"/>
  <c r="AR24" i="13"/>
  <c r="F26" i="13"/>
  <c r="S27" i="13"/>
  <c r="AF28" i="13"/>
  <c r="AS29" i="13"/>
  <c r="G31" i="13"/>
  <c r="T32" i="13"/>
  <c r="AG33" i="13"/>
  <c r="AT34" i="13"/>
  <c r="H36" i="13"/>
  <c r="AS9" i="13"/>
  <c r="J13" i="13"/>
  <c r="AD16" i="13"/>
  <c r="AU19" i="13"/>
  <c r="C22" i="13"/>
  <c r="P23" i="13"/>
  <c r="AC24" i="13"/>
  <c r="AP25" i="13"/>
  <c r="D27" i="13"/>
  <c r="Q28" i="13"/>
  <c r="AD29" i="13"/>
  <c r="AQ30" i="13"/>
  <c r="E32" i="13"/>
  <c r="R33" i="13"/>
  <c r="AE34" i="13"/>
  <c r="AR35" i="13"/>
  <c r="B8" i="13"/>
  <c r="O9" i="13"/>
  <c r="AB10" i="13"/>
  <c r="AO11" i="13"/>
  <c r="C13" i="13"/>
  <c r="P14" i="13"/>
  <c r="AC15" i="13"/>
  <c r="AP16" i="13"/>
  <c r="D18" i="13"/>
  <c r="Q19" i="13"/>
  <c r="AD20" i="13"/>
  <c r="AA8" i="13"/>
  <c r="AN9" i="13"/>
  <c r="B11" i="13"/>
  <c r="O12" i="13"/>
  <c r="AB13" i="13"/>
  <c r="AO14" i="13"/>
  <c r="C16" i="13"/>
  <c r="P17" i="13"/>
  <c r="AC18" i="13"/>
  <c r="AP19" i="13"/>
  <c r="D21" i="13"/>
  <c r="AZ8" i="13"/>
  <c r="N10" i="13"/>
  <c r="AA11" i="13"/>
  <c r="AN12" i="13"/>
  <c r="B14" i="13"/>
  <c r="O15" i="13"/>
  <c r="AB16" i="13"/>
  <c r="AO17" i="13"/>
  <c r="C19" i="13"/>
  <c r="P20" i="13"/>
  <c r="M8" i="13"/>
  <c r="Z9" i="13"/>
  <c r="AM10" i="13"/>
  <c r="AZ11" i="13"/>
  <c r="N13" i="13"/>
  <c r="AA14" i="13"/>
  <c r="AN15" i="13"/>
  <c r="B17" i="13"/>
  <c r="O18" i="13"/>
  <c r="AB19" i="13"/>
  <c r="AO20" i="13"/>
  <c r="AM8" i="13"/>
  <c r="AZ9" i="13"/>
  <c r="N11" i="13"/>
  <c r="AA12" i="13"/>
  <c r="AN13" i="13"/>
  <c r="B15" i="13"/>
  <c r="O16" i="13"/>
  <c r="AB17" i="13"/>
  <c r="AO18" i="13"/>
  <c r="C20" i="13"/>
  <c r="P21" i="13"/>
  <c r="E11" i="13"/>
  <c r="V14" i="13"/>
  <c r="AL17" i="13"/>
  <c r="G21" i="13"/>
  <c r="Z22" i="13"/>
  <c r="AM23" i="13"/>
  <c r="AZ24" i="13"/>
  <c r="N26" i="13"/>
  <c r="AA27" i="13"/>
  <c r="AN28" i="13"/>
  <c r="B30" i="13"/>
  <c r="O31" i="13"/>
  <c r="AB32" i="13"/>
  <c r="AO33" i="13"/>
  <c r="C35" i="13"/>
  <c r="P36" i="13"/>
  <c r="P10" i="13"/>
  <c r="AG13" i="13"/>
  <c r="AW16" i="13"/>
  <c r="R20" i="13"/>
  <c r="K22" i="13"/>
  <c r="X23" i="13"/>
  <c r="AK24" i="13"/>
  <c r="AX25" i="13"/>
  <c r="L27" i="13"/>
  <c r="Y28" i="13"/>
  <c r="J8" i="13"/>
  <c r="W9" i="13"/>
  <c r="AJ10" i="13"/>
  <c r="AW11" i="13"/>
  <c r="K13" i="13"/>
  <c r="X14" i="13"/>
  <c r="AK15" i="13"/>
  <c r="AX16" i="13"/>
  <c r="L18" i="13"/>
  <c r="Y19" i="13"/>
  <c r="AL20" i="13"/>
  <c r="AI8" i="13"/>
  <c r="AV9" i="13"/>
  <c r="J11" i="13"/>
  <c r="W12" i="13"/>
  <c r="AJ13" i="13"/>
  <c r="AW14" i="13"/>
  <c r="K16" i="13"/>
  <c r="X17" i="13"/>
  <c r="AK18" i="13"/>
  <c r="AX19" i="13"/>
  <c r="L21" i="13"/>
  <c r="I9" i="13"/>
  <c r="V10" i="13"/>
  <c r="AI11" i="13"/>
  <c r="AV12" i="13"/>
  <c r="J14" i="13"/>
  <c r="W15" i="13"/>
  <c r="AJ16" i="13"/>
  <c r="AW17" i="13"/>
  <c r="K19" i="13"/>
  <c r="X20" i="13"/>
  <c r="U8" i="13"/>
  <c r="AH9" i="13"/>
  <c r="AU10" i="13"/>
  <c r="I12" i="13"/>
  <c r="V13" i="13"/>
  <c r="AI14" i="13"/>
  <c r="AV15" i="13"/>
  <c r="J17" i="13"/>
  <c r="W18" i="13"/>
  <c r="AJ19" i="13"/>
  <c r="AW20" i="13"/>
  <c r="AU8" i="13"/>
  <c r="I10" i="13"/>
  <c r="V11" i="13"/>
  <c r="AI12" i="13"/>
  <c r="AV13" i="13"/>
  <c r="J15" i="13"/>
  <c r="W16" i="13"/>
  <c r="AJ17" i="13"/>
  <c r="AW18" i="13"/>
  <c r="K20" i="13"/>
  <c r="H8" i="13"/>
  <c r="X11" i="13"/>
  <c r="AR14" i="13"/>
  <c r="J18" i="13"/>
  <c r="U21" i="13"/>
  <c r="AH22" i="13"/>
  <c r="AU23" i="13"/>
  <c r="I25" i="13"/>
  <c r="V26" i="13"/>
  <c r="AI27" i="13"/>
  <c r="AV28" i="13"/>
  <c r="J30" i="13"/>
  <c r="W31" i="13"/>
  <c r="AJ32" i="13"/>
  <c r="AW33" i="13"/>
  <c r="K35" i="13"/>
  <c r="X36" i="13"/>
  <c r="AI10" i="13"/>
  <c r="D14" i="13"/>
  <c r="U17" i="13"/>
  <c r="AK20" i="13"/>
  <c r="S22" i="13"/>
  <c r="AF23" i="13"/>
  <c r="AS24" i="13"/>
  <c r="G26" i="13"/>
  <c r="T27" i="13"/>
  <c r="AG28" i="13"/>
  <c r="AT29" i="13"/>
  <c r="H31" i="13"/>
  <c r="U32" i="13"/>
  <c r="AH33" i="13"/>
  <c r="AU34" i="13"/>
  <c r="R8" i="13"/>
  <c r="AE9" i="13"/>
  <c r="AR10" i="13"/>
  <c r="F12" i="13"/>
  <c r="S13" i="13"/>
  <c r="AF14" i="13"/>
  <c r="AS15" i="13"/>
  <c r="G17" i="13"/>
  <c r="T18" i="13"/>
  <c r="AG19" i="13"/>
  <c r="AT20" i="13"/>
  <c r="AQ8" i="13"/>
  <c r="E10" i="13"/>
  <c r="R11" i="13"/>
  <c r="AE12" i="13"/>
  <c r="AR13" i="13"/>
  <c r="F15" i="13"/>
  <c r="S16" i="13"/>
  <c r="AF17" i="13"/>
  <c r="AS18" i="13"/>
  <c r="G20" i="13"/>
  <c r="D8" i="13"/>
  <c r="Q9" i="13"/>
  <c r="AD10" i="13"/>
  <c r="AQ11" i="13"/>
  <c r="E13" i="13"/>
  <c r="R14" i="13"/>
  <c r="AE15" i="13"/>
  <c r="AR16" i="13"/>
  <c r="F18" i="13"/>
  <c r="S19" i="13"/>
  <c r="AF20" i="13"/>
  <c r="AC8" i="13"/>
  <c r="AP9" i="13"/>
  <c r="D11" i="13"/>
  <c r="Q12" i="13"/>
  <c r="AD13" i="13"/>
  <c r="AQ14" i="13"/>
  <c r="E16" i="13"/>
  <c r="R17" i="13"/>
  <c r="AE18" i="13"/>
  <c r="AR19" i="13"/>
  <c r="F21" i="13"/>
  <c r="D9" i="13"/>
  <c r="Q10" i="13"/>
  <c r="AD11" i="13"/>
  <c r="AQ12" i="13"/>
  <c r="E14" i="13"/>
  <c r="R15" i="13"/>
  <c r="AE16" i="13"/>
  <c r="AR17" i="13"/>
  <c r="F19" i="13"/>
  <c r="S20" i="13"/>
  <c r="AD8" i="13"/>
  <c r="AU11" i="13"/>
  <c r="L15" i="13"/>
  <c r="AF18" i="13"/>
  <c r="AC21" i="13"/>
  <c r="AP22" i="13"/>
  <c r="D24" i="13"/>
  <c r="Q25" i="13"/>
  <c r="AD26" i="13"/>
  <c r="AQ27" i="13"/>
  <c r="E29" i="13"/>
  <c r="R30" i="13"/>
  <c r="AE31" i="13"/>
  <c r="AR32" i="13"/>
  <c r="F34" i="13"/>
  <c r="S35" i="13"/>
  <c r="AF36" i="13"/>
  <c r="G11" i="13"/>
  <c r="W14" i="13"/>
  <c r="AQ17" i="13"/>
  <c r="I21" i="13"/>
  <c r="AA22" i="13"/>
  <c r="AN23" i="13"/>
  <c r="B25" i="13"/>
  <c r="O26" i="13"/>
  <c r="AB27" i="13"/>
  <c r="AO28" i="13"/>
  <c r="C30" i="13"/>
  <c r="P31" i="13"/>
  <c r="AC32" i="13"/>
  <c r="AP33" i="13"/>
  <c r="D35" i="13"/>
  <c r="Z8" i="13"/>
  <c r="AM9" i="13"/>
  <c r="AZ10" i="13"/>
  <c r="N12" i="13"/>
  <c r="AA13" i="13"/>
  <c r="AN14" i="13"/>
  <c r="B16" i="13"/>
  <c r="O17" i="13"/>
  <c r="AB18" i="13"/>
  <c r="AO19" i="13"/>
  <c r="C21" i="13"/>
  <c r="AY8" i="13"/>
  <c r="M10" i="13"/>
  <c r="Z11" i="13"/>
  <c r="AM12" i="13"/>
  <c r="AZ13" i="13"/>
  <c r="N15" i="13"/>
  <c r="AA16" i="13"/>
  <c r="AN17" i="13"/>
  <c r="B19" i="13"/>
  <c r="O20" i="13"/>
  <c r="L8" i="13"/>
  <c r="Y9" i="13"/>
  <c r="AL10" i="13"/>
  <c r="AY11" i="13"/>
  <c r="M13" i="13"/>
  <c r="Z14" i="13"/>
  <c r="AM15" i="13"/>
  <c r="AZ16" i="13"/>
  <c r="N18" i="13"/>
  <c r="AA19" i="13"/>
  <c r="AN20" i="13"/>
  <c r="AK8" i="13"/>
  <c r="AX9" i="13"/>
  <c r="L11" i="13"/>
  <c r="Y12" i="13"/>
  <c r="AL13" i="13"/>
  <c r="AY14" i="13"/>
  <c r="M16" i="13"/>
  <c r="Z17" i="13"/>
  <c r="AM18" i="13"/>
  <c r="AZ19" i="13"/>
  <c r="N21" i="13"/>
  <c r="L9" i="13"/>
  <c r="Y10" i="13"/>
  <c r="AL11" i="13"/>
  <c r="AY12" i="13"/>
  <c r="M14" i="13"/>
  <c r="Z15" i="13"/>
  <c r="AM16" i="13"/>
  <c r="AZ17" i="13"/>
  <c r="N19" i="13"/>
  <c r="AA20" i="13"/>
  <c r="AW8" i="13"/>
  <c r="R12" i="13"/>
  <c r="AI15" i="13"/>
  <c r="AY18" i="13"/>
  <c r="AK21" i="13"/>
  <c r="AX22" i="13"/>
  <c r="L24" i="13"/>
  <c r="Y25" i="13"/>
  <c r="AL26" i="13"/>
  <c r="AY27" i="13"/>
  <c r="M29" i="13"/>
  <c r="Z30" i="13"/>
  <c r="AM31" i="13"/>
  <c r="AZ32" i="13"/>
  <c r="N34" i="13"/>
  <c r="AA35" i="13"/>
  <c r="I8" i="13"/>
  <c r="AC11" i="13"/>
  <c r="AT14" i="13"/>
  <c r="K18" i="13"/>
  <c r="V21" i="13"/>
  <c r="AI22" i="13"/>
  <c r="AV23" i="13"/>
  <c r="J25" i="13"/>
  <c r="W26" i="13"/>
  <c r="AJ27" i="13"/>
  <c r="AW28" i="13"/>
  <c r="K30" i="13"/>
  <c r="X31" i="13"/>
  <c r="AK32" i="13"/>
  <c r="AX33" i="13"/>
  <c r="L35" i="13"/>
  <c r="AH8" i="13"/>
  <c r="AU9" i="13"/>
  <c r="I11" i="13"/>
  <c r="V12" i="13"/>
  <c r="AI13" i="13"/>
  <c r="AV14" i="13"/>
  <c r="J16" i="13"/>
  <c r="W17" i="13"/>
  <c r="AJ18" i="13"/>
  <c r="AW19" i="13"/>
  <c r="K21" i="13"/>
  <c r="H9" i="13"/>
  <c r="U10" i="13"/>
  <c r="AH11" i="13"/>
  <c r="AU12" i="13"/>
  <c r="I14" i="13"/>
  <c r="V15" i="13"/>
  <c r="AI16" i="13"/>
  <c r="AV17" i="13"/>
  <c r="J19" i="13"/>
  <c r="W20" i="13"/>
  <c r="T8" i="13"/>
  <c r="AG9" i="13"/>
  <c r="AT10" i="13"/>
  <c r="H12" i="13"/>
  <c r="U13" i="13"/>
  <c r="AH14" i="13"/>
  <c r="AU15" i="13"/>
  <c r="I17" i="13"/>
  <c r="V18" i="13"/>
  <c r="AI19" i="13"/>
  <c r="AV20" i="13"/>
  <c r="AS8" i="13"/>
  <c r="G10" i="13"/>
  <c r="T11" i="13"/>
  <c r="AG12" i="13"/>
  <c r="AT13" i="13"/>
  <c r="H15" i="13"/>
  <c r="U16" i="13"/>
  <c r="AH17" i="13"/>
  <c r="AU18" i="13"/>
  <c r="I20" i="13"/>
  <c r="G8" i="13"/>
  <c r="T9" i="13"/>
  <c r="AG10" i="13"/>
  <c r="AT11" i="13"/>
  <c r="H13" i="13"/>
  <c r="U14" i="13"/>
  <c r="AH15" i="13"/>
  <c r="AU16" i="13"/>
  <c r="I18" i="13"/>
  <c r="V19" i="13"/>
  <c r="AI20" i="13"/>
  <c r="U9" i="13"/>
  <c r="AK12" i="13"/>
  <c r="F16" i="13"/>
  <c r="W19" i="13"/>
  <c r="AS21" i="13"/>
  <c r="G23" i="13"/>
  <c r="T24" i="13"/>
  <c r="AG25" i="13"/>
  <c r="AT26" i="13"/>
  <c r="H28" i="13"/>
  <c r="U29" i="13"/>
  <c r="AH30" i="13"/>
  <c r="AU31" i="13"/>
  <c r="I33" i="13"/>
  <c r="V34" i="13"/>
  <c r="AI35" i="13"/>
  <c r="AF8" i="13"/>
  <c r="AV11" i="13"/>
  <c r="Q15" i="13"/>
  <c r="AH18" i="13"/>
  <c r="AD21" i="13"/>
  <c r="AQ22" i="13"/>
  <c r="E24" i="13"/>
  <c r="R25" i="13"/>
  <c r="AE26" i="13"/>
  <c r="AR27" i="13"/>
  <c r="F29" i="13"/>
  <c r="S30" i="13"/>
  <c r="AF31" i="13"/>
  <c r="AS32" i="13"/>
  <c r="G34" i="13"/>
  <c r="T35" i="13"/>
  <c r="R2" i="13"/>
  <c r="AF2" i="13"/>
  <c r="AY2" i="13"/>
  <c r="L2" i="13"/>
  <c r="AU2" i="13"/>
  <c r="AS2" i="13"/>
  <c r="AV2" i="13"/>
  <c r="Z2" i="13"/>
  <c r="AG2" i="13"/>
  <c r="N2" i="13"/>
  <c r="T2" i="13"/>
  <c r="I2" i="13"/>
  <c r="F2" i="13"/>
  <c r="AH2" i="13"/>
  <c r="C2" i="13"/>
  <c r="AL2" i="13"/>
  <c r="AB2" i="13"/>
  <c r="AO2" i="13"/>
  <c r="V2" i="13"/>
  <c r="AP2" i="13"/>
  <c r="K2" i="13"/>
  <c r="AE2" i="13"/>
  <c r="AJ2" i="13"/>
  <c r="E2" i="13"/>
  <c r="G2" i="13"/>
  <c r="J2" i="13"/>
  <c r="AQ2" i="13"/>
  <c r="O2" i="13"/>
  <c r="AW2" i="13"/>
  <c r="AX2" i="13"/>
  <c r="S2" i="13"/>
  <c r="H2" i="13"/>
  <c r="AR2" i="13"/>
  <c r="M2" i="13"/>
  <c r="AM2" i="13"/>
  <c r="AT2" i="13"/>
  <c r="AA2" i="13"/>
  <c r="AN2" i="13"/>
  <c r="AZ2" i="13"/>
  <c r="U2" i="13"/>
  <c r="X2" i="13"/>
  <c r="B2" i="13"/>
  <c r="W2" i="13"/>
  <c r="AI2" i="13"/>
  <c r="Y2" i="13"/>
  <c r="AD2" i="13"/>
  <c r="AC2" i="13"/>
  <c r="Q2" i="13"/>
  <c r="P2" i="13"/>
  <c r="D2" i="13"/>
  <c r="AK2" i="13"/>
  <c r="B25" i="7"/>
  <c r="B27" i="7" s="1"/>
  <c r="B29" i="7" s="1"/>
  <c r="B31" i="7" s="1"/>
  <c r="B28" i="7"/>
  <c r="B26" i="7"/>
  <c r="K14" i="7"/>
  <c r="K13" i="7"/>
  <c r="J14" i="7"/>
  <c r="J13" i="7"/>
  <c r="F14" i="7"/>
  <c r="F13" i="7"/>
  <c r="B15" i="7"/>
  <c r="B13" i="7"/>
  <c r="B10" i="7"/>
  <c r="B7" i="7"/>
  <c r="B6" i="7"/>
  <c r="M23" i="8"/>
  <c r="M18" i="8"/>
  <c r="M22" i="8"/>
  <c r="K23" i="8"/>
  <c r="J22" i="8"/>
  <c r="K22" i="8"/>
  <c r="I21" i="8"/>
  <c r="K20" i="8"/>
  <c r="J20" i="8"/>
  <c r="I20" i="8"/>
  <c r="H20" i="8"/>
  <c r="K19" i="8"/>
  <c r="J19" i="8"/>
  <c r="I19" i="8"/>
  <c r="H19" i="8"/>
  <c r="G19" i="8"/>
  <c r="K21" i="8"/>
  <c r="J21" i="8"/>
  <c r="K18" i="8"/>
  <c r="J18" i="8"/>
  <c r="I18" i="8"/>
  <c r="H18" i="8"/>
  <c r="G18" i="8"/>
  <c r="F18" i="8"/>
  <c r="E11" i="8"/>
  <c r="D11" i="8"/>
  <c r="C11" i="8"/>
  <c r="E6" i="8"/>
  <c r="D6" i="8"/>
  <c r="C6" i="8"/>
  <c r="C2" i="9"/>
  <c r="B2" i="5"/>
  <c r="BC13" i="5" l="1"/>
  <c r="BD13" i="5"/>
  <c r="BE13" i="5"/>
  <c r="BC14" i="5"/>
  <c r="BD14" i="5"/>
  <c r="BE14" i="5"/>
  <c r="BC15" i="5"/>
  <c r="BD15" i="5"/>
  <c r="BE15" i="5"/>
  <c r="BC16" i="5"/>
  <c r="BD16" i="5"/>
  <c r="BE16" i="5"/>
  <c r="BC17" i="5"/>
  <c r="BD17" i="5"/>
  <c r="BE17" i="5"/>
  <c r="BC18" i="5"/>
  <c r="BD18" i="5"/>
  <c r="BE18" i="5"/>
  <c r="BC19" i="5"/>
  <c r="BD19" i="5"/>
  <c r="BE19" i="5"/>
  <c r="BC20" i="5"/>
  <c r="BD20" i="5"/>
  <c r="BE20" i="5"/>
  <c r="BC21" i="5"/>
  <c r="BD21" i="5"/>
  <c r="BE21" i="5"/>
  <c r="BC22" i="5"/>
  <c r="BD22" i="5"/>
  <c r="BE22" i="5"/>
  <c r="BC23" i="5"/>
  <c r="BD23" i="5"/>
  <c r="BE23" i="5"/>
  <c r="BC24" i="5"/>
  <c r="BD24" i="5"/>
  <c r="BE24" i="5"/>
  <c r="BC25" i="5"/>
  <c r="BD25" i="5"/>
  <c r="BE25" i="5"/>
  <c r="BC26" i="5"/>
  <c r="BD26" i="5"/>
  <c r="BE26" i="5"/>
  <c r="BC27" i="5"/>
  <c r="BD27" i="5"/>
  <c r="BE27" i="5"/>
  <c r="BC28" i="5"/>
  <c r="BD28" i="5"/>
  <c r="BE28" i="5"/>
  <c r="BC29" i="5"/>
  <c r="BD29" i="5"/>
  <c r="BE29" i="5"/>
  <c r="BC30" i="5"/>
  <c r="BD30" i="5"/>
  <c r="BE30" i="5"/>
  <c r="BC31" i="5"/>
  <c r="BD31" i="5"/>
  <c r="BE31" i="5"/>
  <c r="BC32" i="5"/>
  <c r="BD32" i="5"/>
  <c r="BE32" i="5"/>
  <c r="BC33" i="5"/>
  <c r="BD33" i="5"/>
  <c r="BE33" i="5"/>
  <c r="BC34" i="5"/>
  <c r="BD34" i="5"/>
  <c r="BE34" i="5"/>
  <c r="BC35" i="5"/>
  <c r="BD35" i="5"/>
  <c r="BE35" i="5"/>
  <c r="BC36" i="5"/>
  <c r="BD36" i="5"/>
  <c r="BE36" i="5"/>
  <c r="BC37" i="5"/>
  <c r="BD37" i="5"/>
  <c r="BE37" i="5"/>
  <c r="BC38" i="5"/>
  <c r="BD38" i="5"/>
  <c r="BE38" i="5"/>
  <c r="BC39" i="5"/>
  <c r="BD39" i="5"/>
  <c r="BE39" i="5"/>
  <c r="BC40" i="5"/>
  <c r="BD40" i="5"/>
  <c r="BE40" i="5"/>
  <c r="BC41" i="5"/>
  <c r="BD41" i="5"/>
  <c r="BE41" i="5"/>
  <c r="BC42" i="5"/>
  <c r="BD42" i="5"/>
  <c r="BE42" i="5"/>
  <c r="BC43" i="5"/>
  <c r="BD43" i="5"/>
  <c r="BE43" i="5"/>
  <c r="BC44" i="5"/>
  <c r="BD44" i="5"/>
  <c r="BE44" i="5"/>
  <c r="BC45" i="5"/>
  <c r="BD45" i="5"/>
  <c r="BE45" i="5"/>
  <c r="BC46" i="5"/>
  <c r="BD46" i="5"/>
  <c r="BE46" i="5"/>
  <c r="BC47" i="5"/>
  <c r="BD47" i="5"/>
  <c r="BE47" i="5"/>
  <c r="BC48" i="5"/>
  <c r="BD48" i="5"/>
  <c r="BE48" i="5"/>
  <c r="BC49" i="5"/>
  <c r="BD49" i="5"/>
  <c r="BE49" i="5"/>
  <c r="BC50" i="5"/>
  <c r="BD50" i="5"/>
  <c r="BE50" i="5"/>
  <c r="BC51" i="5"/>
  <c r="BD51" i="5"/>
  <c r="BE51" i="5"/>
  <c r="BC52" i="5"/>
  <c r="BD52" i="5"/>
  <c r="BE52" i="5"/>
  <c r="BC53" i="5"/>
  <c r="BD53" i="5"/>
  <c r="BE53" i="5"/>
  <c r="BC54" i="5"/>
  <c r="BD54" i="5"/>
  <c r="BE54" i="5"/>
  <c r="BC55" i="5"/>
  <c r="BD55" i="5"/>
  <c r="BE55" i="5"/>
  <c r="BC56" i="5"/>
  <c r="BD56" i="5"/>
  <c r="BE56" i="5"/>
  <c r="BC57" i="5"/>
  <c r="BD57" i="5"/>
  <c r="BE57" i="5"/>
  <c r="BC58" i="5"/>
  <c r="BD58" i="5"/>
  <c r="BE58" i="5"/>
  <c r="BC59" i="5"/>
  <c r="BD59" i="5"/>
  <c r="BE59" i="5"/>
  <c r="BC60" i="5"/>
  <c r="BD60" i="5"/>
  <c r="BE60" i="5"/>
  <c r="BC61" i="5"/>
  <c r="BD61" i="5"/>
  <c r="BE61" i="5"/>
  <c r="BC62" i="5"/>
  <c r="BD62" i="5"/>
  <c r="BE62" i="5"/>
  <c r="BC63" i="5"/>
  <c r="BD63" i="5"/>
  <c r="BE63" i="5"/>
  <c r="BC64" i="5"/>
  <c r="BD64" i="5"/>
  <c r="BE64" i="5"/>
  <c r="BC65" i="5"/>
  <c r="BD65" i="5"/>
  <c r="BE65" i="5"/>
  <c r="BC66" i="5"/>
  <c r="BD66" i="5"/>
  <c r="BE66" i="5"/>
  <c r="BC67" i="5"/>
  <c r="BD67" i="5"/>
  <c r="BE67" i="5"/>
  <c r="BC68" i="5"/>
  <c r="BD68" i="5"/>
  <c r="BE68" i="5"/>
  <c r="BC69" i="5"/>
  <c r="BD69" i="5"/>
  <c r="BE69" i="5"/>
  <c r="BC70" i="5"/>
  <c r="BD70" i="5"/>
  <c r="BE70" i="5"/>
  <c r="BC71" i="5"/>
  <c r="BD71" i="5"/>
  <c r="BE71" i="5"/>
  <c r="BC72" i="5"/>
  <c r="BD72" i="5"/>
  <c r="BE72" i="5"/>
  <c r="BC73" i="5"/>
  <c r="BD73" i="5"/>
  <c r="BE73" i="5"/>
  <c r="BC74" i="5"/>
  <c r="BD74" i="5"/>
  <c r="BE74" i="5"/>
  <c r="BC75" i="5"/>
  <c r="BD75" i="5"/>
  <c r="BE75" i="5"/>
  <c r="BC76" i="5"/>
  <c r="BD76" i="5"/>
  <c r="BE76" i="5"/>
  <c r="BC77" i="5"/>
  <c r="BD77" i="5"/>
  <c r="BE77" i="5"/>
  <c r="BC78" i="5"/>
  <c r="BD78" i="5"/>
  <c r="BE78" i="5"/>
  <c r="BC79" i="5"/>
  <c r="BD79" i="5"/>
  <c r="BE79" i="5"/>
  <c r="BC80" i="5"/>
  <c r="BD80" i="5"/>
  <c r="BE80" i="5"/>
  <c r="BC81" i="5"/>
  <c r="BD81" i="5"/>
  <c r="BE81" i="5"/>
  <c r="BC82" i="5"/>
  <c r="BD82" i="5"/>
  <c r="BE82" i="5"/>
  <c r="BC83" i="5"/>
  <c r="BD83" i="5"/>
  <c r="BE83" i="5"/>
  <c r="BC84" i="5"/>
  <c r="BD84" i="5"/>
  <c r="BE84" i="5"/>
  <c r="BC85" i="5"/>
  <c r="BD85" i="5"/>
  <c r="BE85" i="5"/>
  <c r="BC86" i="5"/>
  <c r="BD86" i="5"/>
  <c r="BE86" i="5"/>
  <c r="BC87" i="5"/>
  <c r="BD87" i="5"/>
  <c r="BE87" i="5"/>
  <c r="BC88" i="5"/>
  <c r="BD88" i="5"/>
  <c r="BE88" i="5"/>
  <c r="BC89" i="5"/>
  <c r="BD89" i="5"/>
  <c r="BE89" i="5"/>
  <c r="BC90" i="5"/>
  <c r="BD90" i="5"/>
  <c r="BE90" i="5"/>
  <c r="BC91" i="5"/>
  <c r="BD91" i="5"/>
  <c r="BE91" i="5"/>
  <c r="BC92" i="5"/>
  <c r="BD92" i="5"/>
  <c r="BE92" i="5"/>
  <c r="BC93" i="5"/>
  <c r="BD93" i="5"/>
  <c r="BE93" i="5"/>
  <c r="BC94" i="5"/>
  <c r="BD94" i="5"/>
  <c r="BE94" i="5"/>
  <c r="BC95" i="5"/>
  <c r="BD95" i="5"/>
  <c r="BE95" i="5"/>
  <c r="BC96" i="5"/>
  <c r="BD96" i="5"/>
  <c r="BE96" i="5"/>
  <c r="BC97" i="5"/>
  <c r="BD97" i="5"/>
  <c r="BE97" i="5"/>
  <c r="BC98" i="5"/>
  <c r="BD98" i="5"/>
  <c r="BE98" i="5"/>
  <c r="BC99" i="5"/>
  <c r="BD99" i="5"/>
  <c r="BE99" i="5"/>
  <c r="BC100" i="5"/>
  <c r="BD100" i="5"/>
  <c r="BE100" i="5"/>
  <c r="BC101" i="5"/>
  <c r="BD101" i="5"/>
  <c r="BE101" i="5"/>
  <c r="BC102" i="5"/>
  <c r="BD102" i="5"/>
  <c r="BE102" i="5"/>
  <c r="BC103" i="5"/>
  <c r="BD103" i="5"/>
  <c r="BE103" i="5"/>
  <c r="BC104" i="5"/>
  <c r="BD104" i="5"/>
  <c r="BE104" i="5"/>
  <c r="BC105" i="5"/>
  <c r="BD105" i="5"/>
  <c r="BE105" i="5"/>
  <c r="BC106" i="5"/>
  <c r="BD106" i="5"/>
  <c r="BE106" i="5"/>
  <c r="BC107" i="5"/>
  <c r="BD107" i="5"/>
  <c r="BE107" i="5"/>
  <c r="BC108" i="5"/>
  <c r="BD108" i="5"/>
  <c r="BE108" i="5"/>
  <c r="BC109" i="5"/>
  <c r="BD109" i="5"/>
  <c r="BE109" i="5"/>
  <c r="BC110" i="5"/>
  <c r="BD110" i="5"/>
  <c r="BE110" i="5"/>
  <c r="BC111" i="5"/>
  <c r="BD111" i="5"/>
  <c r="BE111" i="5"/>
  <c r="BC112" i="5"/>
  <c r="BD112" i="5"/>
  <c r="BE112" i="5"/>
  <c r="BC113" i="5"/>
  <c r="BD113" i="5"/>
  <c r="BE113" i="5"/>
  <c r="BC114" i="5"/>
  <c r="BD114" i="5"/>
  <c r="BE114" i="5"/>
  <c r="BC115" i="5"/>
  <c r="BD115" i="5"/>
  <c r="BE115" i="5"/>
  <c r="BC116" i="5"/>
  <c r="BD116" i="5"/>
  <c r="BE116" i="5"/>
  <c r="BC117" i="5"/>
  <c r="BD117" i="5"/>
  <c r="BE117" i="5"/>
  <c r="BC118" i="5"/>
  <c r="BD118" i="5"/>
  <c r="BE118" i="5"/>
  <c r="BC119" i="5"/>
  <c r="BD119" i="5"/>
  <c r="BE119" i="5"/>
  <c r="BC120" i="5"/>
  <c r="BD120" i="5"/>
  <c r="BE120" i="5"/>
  <c r="BC121" i="5"/>
  <c r="BD121" i="5"/>
  <c r="BE121" i="5"/>
  <c r="BC122" i="5"/>
  <c r="BD122" i="5"/>
  <c r="BE122" i="5"/>
  <c r="BC123" i="5"/>
  <c r="BD123" i="5"/>
  <c r="BE123" i="5"/>
  <c r="BC124" i="5"/>
  <c r="BD124" i="5"/>
  <c r="BE124" i="5"/>
  <c r="BC125" i="5"/>
  <c r="BD125" i="5"/>
  <c r="BE125" i="5"/>
  <c r="BC126" i="5"/>
  <c r="BD126" i="5"/>
  <c r="BE126" i="5"/>
  <c r="BC127" i="5"/>
  <c r="BD127" i="5"/>
  <c r="BE127" i="5"/>
  <c r="BC128" i="5"/>
  <c r="BD128" i="5"/>
  <c r="BE128" i="5"/>
  <c r="BC129" i="5"/>
  <c r="BD129" i="5"/>
  <c r="BE129" i="5"/>
  <c r="BC130" i="5"/>
  <c r="BD130" i="5"/>
  <c r="BE130" i="5"/>
  <c r="BC131" i="5"/>
  <c r="BD131" i="5"/>
  <c r="BE131" i="5"/>
  <c r="BC132" i="5"/>
  <c r="BD132" i="5"/>
  <c r="BE132" i="5"/>
  <c r="BC133" i="5"/>
  <c r="BD133" i="5"/>
  <c r="BE133" i="5"/>
  <c r="BC134" i="5"/>
  <c r="BD134" i="5"/>
  <c r="BE134" i="5"/>
  <c r="BC135" i="5"/>
  <c r="BD135" i="5"/>
  <c r="BE135" i="5"/>
  <c r="BC136" i="5"/>
  <c r="BD136" i="5"/>
  <c r="BE136" i="5"/>
  <c r="BC137" i="5"/>
  <c r="BD137" i="5"/>
  <c r="BE137" i="5"/>
  <c r="BC138" i="5"/>
  <c r="BD138" i="5"/>
  <c r="BE138" i="5"/>
  <c r="BC139" i="5"/>
  <c r="BD139" i="5"/>
  <c r="BE139" i="5"/>
  <c r="BC140" i="5"/>
  <c r="BD140" i="5"/>
  <c r="BE140" i="5"/>
  <c r="BC141" i="5"/>
  <c r="BD141" i="5"/>
  <c r="BE141" i="5"/>
  <c r="BC142" i="5"/>
  <c r="BD142" i="5"/>
  <c r="BE142" i="5"/>
  <c r="BC143" i="5"/>
  <c r="BD143" i="5"/>
  <c r="BE143" i="5"/>
  <c r="BC144" i="5"/>
  <c r="BD144" i="5"/>
  <c r="BE144" i="5"/>
  <c r="BC145" i="5"/>
  <c r="BD145" i="5"/>
  <c r="BE145" i="5"/>
  <c r="BC146" i="5"/>
  <c r="BD146" i="5"/>
  <c r="BE146" i="5"/>
  <c r="BC147" i="5"/>
  <c r="BD147" i="5"/>
  <c r="BE147" i="5"/>
  <c r="BC148" i="5"/>
  <c r="BD148" i="5"/>
  <c r="BE148" i="5"/>
  <c r="BC149" i="5"/>
  <c r="BD149" i="5"/>
  <c r="BE149" i="5"/>
  <c r="BC150" i="5"/>
  <c r="BD150" i="5"/>
  <c r="BE150" i="5"/>
  <c r="BC151" i="5"/>
  <c r="BD151" i="5"/>
  <c r="BE151" i="5"/>
  <c r="BC152" i="5"/>
  <c r="BD152" i="5"/>
  <c r="BE152" i="5"/>
  <c r="BC153" i="5"/>
  <c r="BD153" i="5"/>
  <c r="BE153" i="5"/>
  <c r="BC154" i="5"/>
  <c r="BD154" i="5"/>
  <c r="BE154" i="5"/>
  <c r="BC155" i="5"/>
  <c r="BD155" i="5"/>
  <c r="BE155" i="5"/>
  <c r="BC156" i="5"/>
  <c r="BD156" i="5"/>
  <c r="BE156" i="5"/>
  <c r="BC157" i="5"/>
  <c r="BD157" i="5"/>
  <c r="BE157" i="5"/>
  <c r="BC158" i="5"/>
  <c r="BD158" i="5"/>
  <c r="BE158" i="5"/>
  <c r="BC159" i="5"/>
  <c r="BD159" i="5"/>
  <c r="BE159" i="5"/>
  <c r="BC160" i="5"/>
  <c r="BD160" i="5"/>
  <c r="BE160" i="5"/>
  <c r="BC161" i="5"/>
  <c r="BD161" i="5"/>
  <c r="BE161" i="5"/>
  <c r="BC162" i="5"/>
  <c r="BD162" i="5"/>
  <c r="BE162" i="5"/>
  <c r="BC163" i="5"/>
  <c r="BD163" i="5"/>
  <c r="BE163" i="5"/>
  <c r="BC164" i="5"/>
  <c r="BD164" i="5"/>
  <c r="BE164" i="5"/>
  <c r="BC165" i="5"/>
  <c r="BD165" i="5"/>
  <c r="BE165" i="5"/>
  <c r="BC166" i="5"/>
  <c r="BD166" i="5"/>
  <c r="BE166" i="5"/>
  <c r="BC167" i="5"/>
  <c r="BD167" i="5"/>
  <c r="BE167" i="5"/>
  <c r="BC168" i="5"/>
  <c r="BD168" i="5"/>
  <c r="BE168" i="5"/>
  <c r="BC169" i="5"/>
  <c r="BD169" i="5"/>
  <c r="BE169" i="5"/>
  <c r="BC170" i="5"/>
  <c r="BD170" i="5"/>
  <c r="BE170" i="5"/>
  <c r="BC171" i="5"/>
  <c r="BD171" i="5"/>
  <c r="BE171" i="5"/>
  <c r="BC172" i="5"/>
  <c r="BD172" i="5"/>
  <c r="BE172" i="5"/>
  <c r="BC173" i="5"/>
  <c r="BD173" i="5"/>
  <c r="BE173" i="5"/>
  <c r="BC174" i="5"/>
  <c r="BD174" i="5"/>
  <c r="BE174" i="5"/>
  <c r="BC175" i="5"/>
  <c r="BD175" i="5"/>
  <c r="BE175" i="5"/>
  <c r="BC176" i="5"/>
  <c r="BD176" i="5"/>
  <c r="BE176" i="5"/>
  <c r="BC177" i="5"/>
  <c r="BD177" i="5"/>
  <c r="BE177" i="5"/>
  <c r="BC178" i="5"/>
  <c r="BD178" i="5"/>
  <c r="BE178" i="5"/>
  <c r="BC179" i="5"/>
  <c r="BD179" i="5"/>
  <c r="BE179" i="5"/>
  <c r="BC180" i="5"/>
  <c r="BD180" i="5"/>
  <c r="BE180" i="5"/>
  <c r="BC181" i="5"/>
  <c r="BD181" i="5"/>
  <c r="BE181" i="5"/>
  <c r="BC182" i="5"/>
  <c r="BD182" i="5"/>
  <c r="BE182" i="5"/>
  <c r="BC183" i="5"/>
  <c r="BD183" i="5"/>
  <c r="BE183" i="5"/>
  <c r="BC184" i="5"/>
  <c r="BD184" i="5"/>
  <c r="BE184" i="5"/>
  <c r="BC185" i="5"/>
  <c r="BD185" i="5"/>
  <c r="BE185" i="5"/>
  <c r="BC186" i="5"/>
  <c r="BD186" i="5"/>
  <c r="BE186" i="5"/>
  <c r="BC187" i="5"/>
  <c r="BD187" i="5"/>
  <c r="BE187" i="5"/>
  <c r="BC188" i="5"/>
  <c r="BD188" i="5"/>
  <c r="BE188" i="5"/>
  <c r="BC189" i="5"/>
  <c r="BD189" i="5"/>
  <c r="BE189" i="5"/>
  <c r="BC190" i="5"/>
  <c r="BD190" i="5"/>
  <c r="BE190" i="5"/>
  <c r="BC191" i="5"/>
  <c r="BD191" i="5"/>
  <c r="BE191" i="5"/>
  <c r="BC192" i="5"/>
  <c r="BD192" i="5"/>
  <c r="BE192" i="5"/>
  <c r="BC193" i="5"/>
  <c r="BD193" i="5"/>
  <c r="BE193" i="5"/>
  <c r="BC194" i="5"/>
  <c r="BD194" i="5"/>
  <c r="BE194" i="5"/>
  <c r="BC195" i="5"/>
  <c r="BD195" i="5"/>
  <c r="BE195" i="5"/>
  <c r="BC196" i="5"/>
  <c r="BD196" i="5"/>
  <c r="BE196" i="5"/>
  <c r="BC197" i="5"/>
  <c r="BD197" i="5"/>
  <c r="BE197" i="5"/>
  <c r="BC198" i="5"/>
  <c r="BD198" i="5"/>
  <c r="BE198" i="5"/>
  <c r="BC199" i="5"/>
  <c r="BD199" i="5"/>
  <c r="BE199" i="5"/>
  <c r="BC200" i="5"/>
  <c r="BD200" i="5"/>
  <c r="BE200" i="5"/>
  <c r="BC201" i="5"/>
  <c r="BD201" i="5"/>
  <c r="BE201" i="5"/>
  <c r="BC202" i="5"/>
  <c r="BD202" i="5"/>
  <c r="BE202" i="5"/>
  <c r="BC203" i="5"/>
  <c r="BD203" i="5"/>
  <c r="BE203" i="5"/>
  <c r="BC204" i="5"/>
  <c r="BD204" i="5"/>
  <c r="BE204" i="5"/>
  <c r="BC205" i="5"/>
  <c r="BD205" i="5"/>
  <c r="BE205" i="5"/>
  <c r="BC206" i="5"/>
  <c r="BD206" i="5"/>
  <c r="BE206" i="5"/>
  <c r="BC207" i="5"/>
  <c r="BD207" i="5"/>
  <c r="BE207" i="5"/>
  <c r="BC208" i="5"/>
  <c r="BD208" i="5"/>
  <c r="BE208" i="5"/>
  <c r="BC209" i="5"/>
  <c r="BD209" i="5"/>
  <c r="BE209" i="5"/>
  <c r="BC210" i="5"/>
  <c r="BD210" i="5"/>
  <c r="BE210" i="5"/>
  <c r="BC211" i="5"/>
  <c r="BD211" i="5"/>
  <c r="BE211" i="5"/>
  <c r="BC212" i="5"/>
  <c r="BD212" i="5"/>
  <c r="BE212" i="5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A513" i="5" s="1"/>
  <c r="A514" i="5" s="1"/>
  <c r="A515" i="5" s="1"/>
  <c r="A516" i="5" s="1"/>
  <c r="A517" i="5" s="1"/>
  <c r="A518" i="5" s="1"/>
  <c r="A519" i="5" s="1"/>
  <c r="A520" i="5" s="1"/>
  <c r="A521" i="5" s="1"/>
  <c r="A522" i="5" s="1"/>
  <c r="A523" i="5" s="1"/>
  <c r="A524" i="5" s="1"/>
  <c r="A525" i="5" s="1"/>
  <c r="A526" i="5" s="1"/>
  <c r="A527" i="5" s="1"/>
  <c r="A528" i="5" s="1"/>
  <c r="A529" i="5" s="1"/>
  <c r="A530" i="5" s="1"/>
  <c r="A531" i="5" s="1"/>
  <c r="A532" i="5" s="1"/>
  <c r="A533" i="5" s="1"/>
  <c r="A534" i="5" s="1"/>
  <c r="A535" i="5" s="1"/>
  <c r="A536" i="5" s="1"/>
  <c r="A537" i="5" s="1"/>
  <c r="A538" i="5" s="1"/>
  <c r="A539" i="5" s="1"/>
  <c r="A540" i="5" s="1"/>
  <c r="A541" i="5" s="1"/>
  <c r="A542" i="5" s="1"/>
  <c r="A543" i="5" s="1"/>
  <c r="A544" i="5" s="1"/>
  <c r="A545" i="5" s="1"/>
  <c r="A546" i="5" s="1"/>
  <c r="A547" i="5" s="1"/>
  <c r="A548" i="5" s="1"/>
  <c r="A549" i="5" s="1"/>
  <c r="A550" i="5" s="1"/>
  <c r="A551" i="5" s="1"/>
  <c r="A552" i="5" s="1"/>
  <c r="A553" i="5" s="1"/>
  <c r="A554" i="5" s="1"/>
  <c r="A555" i="5" s="1"/>
  <c r="A556" i="5" s="1"/>
  <c r="A557" i="5" s="1"/>
  <c r="A558" i="5" s="1"/>
  <c r="A559" i="5" s="1"/>
  <c r="A560" i="5" s="1"/>
  <c r="A561" i="5" s="1"/>
  <c r="A562" i="5" s="1"/>
  <c r="A563" i="5" s="1"/>
  <c r="A564" i="5" s="1"/>
  <c r="A565" i="5" s="1"/>
  <c r="A566" i="5" s="1"/>
  <c r="A567" i="5" s="1"/>
  <c r="A568" i="5" s="1"/>
  <c r="A569" i="5" s="1"/>
  <c r="A570" i="5" s="1"/>
  <c r="A571" i="5" s="1"/>
  <c r="A572" i="5" s="1"/>
  <c r="A573" i="5" s="1"/>
  <c r="A574" i="5" s="1"/>
  <c r="A575" i="5" s="1"/>
  <c r="A576" i="5" s="1"/>
  <c r="A577" i="5" s="1"/>
  <c r="A578" i="5" s="1"/>
  <c r="A579" i="5" s="1"/>
  <c r="A580" i="5" s="1"/>
  <c r="A581" i="5" s="1"/>
  <c r="A582" i="5" s="1"/>
  <c r="A583" i="5" s="1"/>
  <c r="A584" i="5" s="1"/>
  <c r="A585" i="5" s="1"/>
  <c r="A586" i="5" s="1"/>
  <c r="A587" i="5" s="1"/>
  <c r="A588" i="5" s="1"/>
  <c r="A589" i="5" s="1"/>
  <c r="A590" i="5" s="1"/>
  <c r="A591" i="5" s="1"/>
  <c r="A592" i="5" s="1"/>
  <c r="A593" i="5" s="1"/>
  <c r="A594" i="5" s="1"/>
  <c r="A595" i="5" s="1"/>
  <c r="A596" i="5" s="1"/>
  <c r="A597" i="5" s="1"/>
  <c r="A598" i="5" s="1"/>
  <c r="A599" i="5" s="1"/>
  <c r="A600" i="5" s="1"/>
  <c r="A601" i="5" s="1"/>
  <c r="A602" i="5" s="1"/>
  <c r="A603" i="5" s="1"/>
  <c r="A604" i="5" s="1"/>
  <c r="A605" i="5" s="1"/>
  <c r="A606" i="5" s="1"/>
  <c r="A607" i="5" s="1"/>
  <c r="A608" i="5" s="1"/>
  <c r="A609" i="5" s="1"/>
  <c r="A610" i="5" s="1"/>
  <c r="A611" i="5" s="1"/>
  <c r="A612" i="5" s="1"/>
  <c r="A613" i="5" s="1"/>
  <c r="A614" i="5" s="1"/>
  <c r="A615" i="5" s="1"/>
  <c r="A616" i="5" s="1"/>
  <c r="A617" i="5" s="1"/>
  <c r="A618" i="5" s="1"/>
  <c r="A619" i="5" s="1"/>
  <c r="A620" i="5" s="1"/>
  <c r="A621" i="5" s="1"/>
  <c r="A622" i="5" s="1"/>
  <c r="A623" i="5" s="1"/>
  <c r="A624" i="5" s="1"/>
  <c r="A625" i="5" s="1"/>
  <c r="A626" i="5" s="1"/>
  <c r="A627" i="5" s="1"/>
  <c r="A628" i="5" s="1"/>
  <c r="A629" i="5" s="1"/>
  <c r="A630" i="5" s="1"/>
  <c r="A631" i="5" s="1"/>
  <c r="A632" i="5" s="1"/>
  <c r="A633" i="5" s="1"/>
  <c r="A634" i="5" s="1"/>
  <c r="A635" i="5" s="1"/>
  <c r="A636" i="5" s="1"/>
  <c r="A637" i="5" s="1"/>
  <c r="A638" i="5" s="1"/>
  <c r="A639" i="5" s="1"/>
  <c r="A640" i="5" s="1"/>
  <c r="A641" i="5" s="1"/>
  <c r="A642" i="5" s="1"/>
  <c r="A643" i="5" s="1"/>
  <c r="A644" i="5" s="1"/>
  <c r="A645" i="5" s="1"/>
  <c r="A646" i="5" s="1"/>
  <c r="A647" i="5" s="1"/>
  <c r="A648" i="5" s="1"/>
  <c r="A649" i="5" s="1"/>
  <c r="A650" i="5" s="1"/>
  <c r="A651" i="5" s="1"/>
  <c r="A652" i="5" s="1"/>
  <c r="A653" i="5" s="1"/>
  <c r="A654" i="5" s="1"/>
  <c r="A655" i="5" s="1"/>
  <c r="A656" i="5" s="1"/>
  <c r="A657" i="5" s="1"/>
  <c r="A658" i="5" s="1"/>
  <c r="A659" i="5" s="1"/>
  <c r="A660" i="5" s="1"/>
  <c r="A661" i="5" s="1"/>
  <c r="A662" i="5" s="1"/>
  <c r="A663" i="5" s="1"/>
  <c r="A664" i="5" s="1"/>
  <c r="A665" i="5" s="1"/>
  <c r="A666" i="5" s="1"/>
  <c r="A667" i="5" s="1"/>
  <c r="A668" i="5" s="1"/>
  <c r="A669" i="5" s="1"/>
  <c r="A670" i="5" s="1"/>
  <c r="A671" i="5" s="1"/>
  <c r="A672" i="5" s="1"/>
  <c r="A673" i="5" s="1"/>
  <c r="A674" i="5" s="1"/>
  <c r="A675" i="5" s="1"/>
  <c r="A676" i="5" s="1"/>
  <c r="A677" i="5" s="1"/>
  <c r="A678" i="5" s="1"/>
  <c r="A679" i="5" s="1"/>
  <c r="A680" i="5" s="1"/>
  <c r="A681" i="5" s="1"/>
  <c r="A682" i="5" s="1"/>
  <c r="A683" i="5" s="1"/>
  <c r="A684" i="5" s="1"/>
  <c r="A685" i="5" s="1"/>
  <c r="A686" i="5" s="1"/>
  <c r="A687" i="5" s="1"/>
  <c r="A688" i="5" s="1"/>
  <c r="A689" i="5" s="1"/>
  <c r="A690" i="5" s="1"/>
  <c r="A691" i="5" s="1"/>
  <c r="A692" i="5" s="1"/>
  <c r="A693" i="5" s="1"/>
  <c r="A694" i="5" s="1"/>
  <c r="A695" i="5" s="1"/>
  <c r="A696" i="5" s="1"/>
  <c r="A697" i="5" s="1"/>
  <c r="A698" i="5" s="1"/>
  <c r="A699" i="5" s="1"/>
  <c r="A700" i="5" s="1"/>
  <c r="A701" i="5" s="1"/>
  <c r="A702" i="5" s="1"/>
  <c r="A703" i="5" s="1"/>
  <c r="A704" i="5" s="1"/>
  <c r="A705" i="5" s="1"/>
  <c r="A706" i="5" s="1"/>
  <c r="A707" i="5" s="1"/>
  <c r="A708" i="5" s="1"/>
  <c r="A709" i="5" s="1"/>
  <c r="A710" i="5" s="1"/>
  <c r="A711" i="5" s="1"/>
  <c r="A712" i="5" s="1"/>
  <c r="A713" i="5" s="1"/>
  <c r="A714" i="5" s="1"/>
  <c r="A715" i="5" s="1"/>
  <c r="A716" i="5" s="1"/>
  <c r="A717" i="5" s="1"/>
  <c r="A718" i="5" s="1"/>
  <c r="A719" i="5" s="1"/>
  <c r="A720" i="5" s="1"/>
  <c r="A721" i="5" s="1"/>
  <c r="A722" i="5" s="1"/>
  <c r="A723" i="5" s="1"/>
  <c r="A724" i="5" s="1"/>
  <c r="A725" i="5" s="1"/>
  <c r="A726" i="5" s="1"/>
  <c r="A727" i="5" s="1"/>
  <c r="A728" i="5" s="1"/>
  <c r="A729" i="5" s="1"/>
  <c r="A730" i="5" s="1"/>
  <c r="A731" i="5" s="1"/>
  <c r="A732" i="5" s="1"/>
  <c r="A733" i="5" s="1"/>
  <c r="A734" i="5" s="1"/>
  <c r="A735" i="5" s="1"/>
  <c r="A736" i="5" s="1"/>
  <c r="A737" i="5" s="1"/>
  <c r="A738" i="5" s="1"/>
  <c r="A739" i="5" s="1"/>
  <c r="A740" i="5" s="1"/>
  <c r="A741" i="5" s="1"/>
  <c r="A742" i="5" s="1"/>
  <c r="A743" i="5" s="1"/>
  <c r="A744" i="5" s="1"/>
  <c r="A745" i="5" s="1"/>
  <c r="A746" i="5" s="1"/>
  <c r="A747" i="5" s="1"/>
  <c r="A748" i="5" s="1"/>
  <c r="A749" i="5" s="1"/>
  <c r="A750" i="5" s="1"/>
  <c r="A751" i="5" s="1"/>
  <c r="A752" i="5" s="1"/>
  <c r="A753" i="5" s="1"/>
  <c r="A754" i="5" s="1"/>
  <c r="A755" i="5" s="1"/>
  <c r="A756" i="5" s="1"/>
  <c r="A757" i="5" s="1"/>
  <c r="A758" i="5" s="1"/>
  <c r="A759" i="5" s="1"/>
  <c r="A760" i="5" s="1"/>
  <c r="A761" i="5" s="1"/>
  <c r="A762" i="5" s="1"/>
  <c r="A763" i="5" s="1"/>
  <c r="A764" i="5" s="1"/>
  <c r="A765" i="5" s="1"/>
  <c r="A766" i="5" s="1"/>
  <c r="A767" i="5" s="1"/>
  <c r="A768" i="5" s="1"/>
  <c r="A769" i="5" s="1"/>
  <c r="A770" i="5" s="1"/>
  <c r="A771" i="5" s="1"/>
  <c r="A772" i="5" s="1"/>
  <c r="A773" i="5" s="1"/>
  <c r="A774" i="5" s="1"/>
  <c r="A775" i="5" s="1"/>
  <c r="A776" i="5" s="1"/>
  <c r="A777" i="5" s="1"/>
  <c r="A778" i="5" s="1"/>
  <c r="A779" i="5" s="1"/>
  <c r="A780" i="5" s="1"/>
  <c r="A781" i="5" s="1"/>
  <c r="A782" i="5" s="1"/>
  <c r="A783" i="5" s="1"/>
  <c r="A784" i="5" s="1"/>
  <c r="A785" i="5" s="1"/>
  <c r="A786" i="5" s="1"/>
  <c r="A787" i="5" s="1"/>
  <c r="A788" i="5" s="1"/>
  <c r="A789" i="5" s="1"/>
  <c r="A790" i="5" s="1"/>
  <c r="A791" i="5" s="1"/>
  <c r="A792" i="5" s="1"/>
  <c r="A793" i="5" s="1"/>
  <c r="A794" i="5" s="1"/>
  <c r="A795" i="5" s="1"/>
  <c r="A796" i="5" s="1"/>
  <c r="A797" i="5" s="1"/>
  <c r="A798" i="5" s="1"/>
  <c r="A799" i="5" s="1"/>
  <c r="A800" i="5" s="1"/>
  <c r="A801" i="5" s="1"/>
  <c r="A802" i="5" s="1"/>
  <c r="A803" i="5" s="1"/>
  <c r="A804" i="5" s="1"/>
  <c r="A805" i="5" s="1"/>
  <c r="A806" i="5" s="1"/>
  <c r="A807" i="5" s="1"/>
  <c r="A808" i="5" s="1"/>
  <c r="A809" i="5" s="1"/>
  <c r="A810" i="5" s="1"/>
  <c r="A811" i="5" s="1"/>
  <c r="A812" i="5" s="1"/>
  <c r="A813" i="5" s="1"/>
  <c r="A814" i="5" s="1"/>
  <c r="A815" i="5" s="1"/>
  <c r="A816" i="5" s="1"/>
  <c r="A817" i="5" s="1"/>
  <c r="A818" i="5" s="1"/>
  <c r="A819" i="5" s="1"/>
  <c r="A820" i="5" s="1"/>
  <c r="A821" i="5" s="1"/>
  <c r="A822" i="5" s="1"/>
  <c r="A823" i="5" s="1"/>
  <c r="A824" i="5" s="1"/>
  <c r="A825" i="5" s="1"/>
  <c r="A826" i="5" s="1"/>
  <c r="A827" i="5" s="1"/>
  <c r="A828" i="5" s="1"/>
  <c r="A829" i="5" s="1"/>
  <c r="A830" i="5" s="1"/>
  <c r="A831" i="5" s="1"/>
  <c r="A832" i="5" s="1"/>
  <c r="A833" i="5" s="1"/>
  <c r="A834" i="5" s="1"/>
  <c r="A835" i="5" s="1"/>
  <c r="A836" i="5" s="1"/>
  <c r="A837" i="5" s="1"/>
  <c r="A838" i="5" s="1"/>
  <c r="A839" i="5" s="1"/>
  <c r="A840" i="5" s="1"/>
  <c r="A841" i="5" s="1"/>
  <c r="A842" i="5" s="1"/>
  <c r="A843" i="5" s="1"/>
  <c r="A844" i="5" s="1"/>
  <c r="A845" i="5" s="1"/>
  <c r="A846" i="5" s="1"/>
  <c r="A847" i="5" s="1"/>
  <c r="A848" i="5" s="1"/>
  <c r="A849" i="5" s="1"/>
  <c r="A850" i="5" s="1"/>
  <c r="A851" i="5" s="1"/>
  <c r="A852" i="5" s="1"/>
  <c r="A853" i="5" s="1"/>
  <c r="A854" i="5" s="1"/>
  <c r="A855" i="5" s="1"/>
  <c r="A856" i="5" s="1"/>
  <c r="A857" i="5" s="1"/>
  <c r="A858" i="5" s="1"/>
  <c r="A859" i="5" s="1"/>
  <c r="A860" i="5" s="1"/>
  <c r="A861" i="5" s="1"/>
  <c r="A862" i="5" s="1"/>
  <c r="A863" i="5" s="1"/>
  <c r="A864" i="5" s="1"/>
  <c r="A865" i="5" s="1"/>
  <c r="A866" i="5" s="1"/>
  <c r="A867" i="5" s="1"/>
  <c r="A868" i="5" s="1"/>
  <c r="A869" i="5" s="1"/>
  <c r="A870" i="5" s="1"/>
  <c r="A871" i="5" s="1"/>
  <c r="A872" i="5" s="1"/>
  <c r="A873" i="5" s="1"/>
  <c r="A874" i="5" s="1"/>
  <c r="A875" i="5" s="1"/>
  <c r="A876" i="5" s="1"/>
  <c r="A877" i="5" s="1"/>
  <c r="A878" i="5" s="1"/>
  <c r="A879" i="5" s="1"/>
  <c r="A880" i="5" s="1"/>
  <c r="A881" i="5" s="1"/>
  <c r="A882" i="5" s="1"/>
  <c r="A883" i="5" s="1"/>
  <c r="A884" i="5" s="1"/>
  <c r="A885" i="5" s="1"/>
  <c r="A886" i="5" s="1"/>
  <c r="A887" i="5" s="1"/>
  <c r="A888" i="5" s="1"/>
  <c r="A889" i="5" s="1"/>
  <c r="A890" i="5" s="1"/>
  <c r="A891" i="5" s="1"/>
  <c r="A892" i="5" s="1"/>
  <c r="A893" i="5" s="1"/>
  <c r="A894" i="5" s="1"/>
  <c r="A895" i="5" s="1"/>
  <c r="A896" i="5" s="1"/>
  <c r="A897" i="5" s="1"/>
  <c r="A898" i="5" s="1"/>
  <c r="A899" i="5" s="1"/>
  <c r="A900" i="5" s="1"/>
  <c r="A901" i="5" s="1"/>
  <c r="A902" i="5" s="1"/>
  <c r="A903" i="5" s="1"/>
  <c r="A904" i="5" s="1"/>
  <c r="A905" i="5" s="1"/>
  <c r="A906" i="5" s="1"/>
  <c r="A907" i="5" s="1"/>
  <c r="A908" i="5" s="1"/>
  <c r="A909" i="5" s="1"/>
  <c r="A910" i="5" s="1"/>
  <c r="A911" i="5" s="1"/>
  <c r="A912" i="5" s="1"/>
  <c r="A913" i="5" s="1"/>
  <c r="A914" i="5" s="1"/>
  <c r="A915" i="5" s="1"/>
  <c r="A916" i="5" s="1"/>
  <c r="A917" i="5" s="1"/>
  <c r="A918" i="5" s="1"/>
  <c r="A919" i="5" s="1"/>
  <c r="A920" i="5" s="1"/>
  <c r="A921" i="5" s="1"/>
  <c r="A922" i="5" s="1"/>
  <c r="A923" i="5" s="1"/>
  <c r="A924" i="5" s="1"/>
  <c r="A925" i="5" s="1"/>
  <c r="A926" i="5" s="1"/>
  <c r="A927" i="5" s="1"/>
  <c r="A928" i="5" s="1"/>
  <c r="A929" i="5" s="1"/>
  <c r="A930" i="5" s="1"/>
  <c r="A931" i="5" s="1"/>
  <c r="A932" i="5" s="1"/>
  <c r="A933" i="5" s="1"/>
  <c r="A934" i="5" s="1"/>
  <c r="A935" i="5" s="1"/>
  <c r="A936" i="5" s="1"/>
  <c r="A937" i="5" s="1"/>
  <c r="A938" i="5" s="1"/>
  <c r="A939" i="5" s="1"/>
  <c r="A940" i="5" s="1"/>
  <c r="A941" i="5" s="1"/>
  <c r="A942" i="5" s="1"/>
  <c r="A943" i="5" s="1"/>
  <c r="A944" i="5" s="1"/>
  <c r="A945" i="5" s="1"/>
  <c r="A946" i="5" s="1"/>
  <c r="A947" i="5" s="1"/>
  <c r="A948" i="5" s="1"/>
  <c r="A949" i="5" s="1"/>
  <c r="A950" i="5" s="1"/>
  <c r="A951" i="5" s="1"/>
  <c r="A952" i="5" s="1"/>
  <c r="A953" i="5" s="1"/>
  <c r="A954" i="5" s="1"/>
  <c r="A955" i="5" s="1"/>
  <c r="A956" i="5" s="1"/>
  <c r="A957" i="5" s="1"/>
  <c r="A958" i="5" s="1"/>
  <c r="A959" i="5" s="1"/>
  <c r="A960" i="5" s="1"/>
  <c r="A961" i="5" s="1"/>
  <c r="A962" i="5" s="1"/>
  <c r="A963" i="5" s="1"/>
  <c r="A964" i="5" s="1"/>
  <c r="A965" i="5" s="1"/>
  <c r="A966" i="5" s="1"/>
  <c r="A967" i="5" s="1"/>
  <c r="A968" i="5" s="1"/>
  <c r="A969" i="5" s="1"/>
  <c r="A970" i="5" s="1"/>
  <c r="A971" i="5" s="1"/>
  <c r="A972" i="5" s="1"/>
  <c r="A973" i="5" s="1"/>
  <c r="A974" i="5" s="1"/>
  <c r="A975" i="5" s="1"/>
  <c r="A976" i="5" s="1"/>
  <c r="A977" i="5" s="1"/>
  <c r="A978" i="5" s="1"/>
  <c r="A979" i="5" s="1"/>
  <c r="A980" i="5" s="1"/>
  <c r="A981" i="5" s="1"/>
  <c r="A982" i="5" s="1"/>
  <c r="A983" i="5" s="1"/>
  <c r="A984" i="5" s="1"/>
  <c r="A985" i="5" s="1"/>
  <c r="A986" i="5" s="1"/>
  <c r="A987" i="5" s="1"/>
  <c r="A988" i="5" s="1"/>
  <c r="A989" i="5" s="1"/>
  <c r="A990" i="5" s="1"/>
  <c r="A991" i="5" s="1"/>
  <c r="A992" i="5" s="1"/>
  <c r="A993" i="5" s="1"/>
  <c r="A994" i="5" s="1"/>
  <c r="A995" i="5" s="1"/>
  <c r="A996" i="5" s="1"/>
  <c r="A997" i="5" s="1"/>
  <c r="A998" i="5" s="1"/>
  <c r="A999" i="5" s="1"/>
  <c r="A1000" i="5" s="1"/>
  <c r="A1001" i="5" s="1"/>
  <c r="A1002" i="5" s="1"/>
  <c r="A1003" i="5" s="1"/>
  <c r="A1004" i="5" s="1"/>
  <c r="A1005" i="5" s="1"/>
  <c r="A1006" i="5" s="1"/>
  <c r="A1007" i="5" s="1"/>
  <c r="A1008" i="5" s="1"/>
  <c r="A1009" i="5" s="1"/>
  <c r="A1010" i="5" s="1"/>
  <c r="A1011" i="5" s="1"/>
  <c r="A1012" i="5" s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2" i="2"/>
  <c r="J3" i="4" a="1"/>
  <c r="M5" i="4" s="1"/>
  <c r="H3" i="3" a="1"/>
  <c r="J3" i="3" s="1"/>
  <c r="J4" i="4"/>
  <c r="M7" i="4"/>
  <c r="M3" i="4"/>
  <c r="L10" i="4"/>
  <c r="L7" i="4"/>
  <c r="M4" i="4"/>
  <c r="J7" i="4"/>
  <c r="J3" i="4"/>
  <c r="I10" i="4" s="1"/>
  <c r="L5" i="4"/>
  <c r="K5" i="4"/>
  <c r="K7" i="4"/>
  <c r="L4" i="4"/>
  <c r="K4" i="4"/>
  <c r="P3" i="3"/>
  <c r="J4" i="3"/>
  <c r="J7" i="3"/>
  <c r="I3" i="3"/>
  <c r="O3" i="3"/>
  <c r="I5" i="3"/>
  <c r="I6" i="3"/>
  <c r="H5" i="3"/>
  <c r="N5" i="3"/>
  <c r="H7" i="3"/>
  <c r="K4" i="3"/>
  <c r="K5" i="3"/>
  <c r="K7" i="3"/>
  <c r="H3" i="3"/>
  <c r="H6" i="3"/>
  <c r="I11" i="4"/>
  <c r="L11" i="4"/>
  <c r="P4" i="3"/>
  <c r="N3" i="3"/>
  <c r="AB5" i="9"/>
  <c r="O4" i="9"/>
  <c r="K4" i="9"/>
  <c r="AN2" i="9"/>
  <c r="C5" i="9"/>
  <c r="AO3" i="9"/>
  <c r="AB2" i="9"/>
  <c r="AA4" i="9"/>
  <c r="H2" i="9"/>
  <c r="AS4" i="9"/>
  <c r="AF3" i="9"/>
  <c r="S2" i="9"/>
  <c r="AI4" i="9"/>
  <c r="AC3" i="9"/>
  <c r="AZ4" i="9"/>
  <c r="AE3" i="9"/>
  <c r="S4" i="9"/>
  <c r="E3" i="9"/>
  <c r="N5" i="9"/>
  <c r="AZ3" i="9"/>
  <c r="AM2" i="9"/>
  <c r="U5" i="9"/>
  <c r="H4" i="9"/>
  <c r="AT2" i="9"/>
  <c r="O5" i="5"/>
  <c r="AE5" i="5"/>
  <c r="AU5" i="5"/>
  <c r="L2" i="5"/>
  <c r="AB2" i="5"/>
  <c r="AR2" i="5"/>
  <c r="J3" i="5"/>
  <c r="Z3" i="5"/>
  <c r="AP3" i="5"/>
  <c r="H4" i="5"/>
  <c r="X4" i="5"/>
  <c r="AN4" i="5"/>
  <c r="F5" i="5"/>
  <c r="V5" i="5"/>
  <c r="AL5" i="5"/>
  <c r="C2" i="5"/>
  <c r="S2" i="5"/>
  <c r="AI2" i="5"/>
  <c r="AY2" i="5"/>
  <c r="Q3" i="5"/>
  <c r="AG3" i="5"/>
  <c r="AW3" i="5"/>
  <c r="O4" i="5"/>
  <c r="AE4" i="5"/>
  <c r="AU4" i="5"/>
  <c r="AD2" i="5"/>
  <c r="AB3" i="5"/>
  <c r="J4" i="5"/>
  <c r="AP4" i="5"/>
  <c r="X5" i="5"/>
  <c r="E2" i="5"/>
  <c r="AK2" i="5"/>
  <c r="S3" i="5"/>
  <c r="AY3" i="5"/>
  <c r="AG4" i="5"/>
  <c r="AQ4" i="9"/>
  <c r="AJ2" i="9"/>
  <c r="P5" i="9"/>
  <c r="I4" i="9"/>
  <c r="AC5" i="5"/>
  <c r="X3" i="5"/>
  <c r="AJ5" i="5"/>
  <c r="AE3" i="5"/>
  <c r="T5" i="9"/>
  <c r="G4" i="9"/>
  <c r="AS2" i="9"/>
  <c r="V3" i="9"/>
  <c r="P2" i="9"/>
  <c r="AT4" i="9"/>
  <c r="AG3" i="9"/>
  <c r="T2" i="9"/>
  <c r="AT3" i="9"/>
  <c r="AX5" i="9"/>
  <c r="AK4" i="9"/>
  <c r="X3" i="9"/>
  <c r="K2" i="9"/>
  <c r="AL3" i="9"/>
  <c r="X2" i="9"/>
  <c r="AR4" i="9"/>
  <c r="W3" i="9"/>
  <c r="C4" i="9"/>
  <c r="AF2" i="9"/>
  <c r="F5" i="9"/>
  <c r="AR3" i="9"/>
  <c r="AE2" i="9"/>
  <c r="M5" i="9"/>
  <c r="AY3" i="9"/>
  <c r="AL2" i="9"/>
  <c r="Q5" i="5"/>
  <c r="AG5" i="5"/>
  <c r="AW5" i="5"/>
  <c r="N2" i="5"/>
  <c r="AT2" i="5"/>
  <c r="L3" i="5"/>
  <c r="AR3" i="5"/>
  <c r="Z4" i="5"/>
  <c r="H5" i="5"/>
  <c r="AN5" i="5"/>
  <c r="U2" i="5"/>
  <c r="C3" i="5"/>
  <c r="AI3" i="5"/>
  <c r="Q4" i="5"/>
  <c r="AW4" i="5"/>
  <c r="W4" i="9"/>
  <c r="AV2" i="9"/>
  <c r="I5" i="9"/>
  <c r="P4" i="9"/>
  <c r="J2" i="5"/>
  <c r="V4" i="5"/>
  <c r="AW2" i="5"/>
  <c r="L5" i="9"/>
  <c r="AX3" i="9"/>
  <c r="AK2" i="9"/>
  <c r="AO2" i="9"/>
  <c r="AY5" i="9"/>
  <c r="AL4" i="9"/>
  <c r="Y3" i="9"/>
  <c r="L2" i="9"/>
  <c r="N3" i="9"/>
  <c r="AP5" i="9"/>
  <c r="AC4" i="9"/>
  <c r="P3" i="9"/>
  <c r="AU3" i="9"/>
  <c r="F3" i="9"/>
  <c r="AW5" i="9"/>
  <c r="AJ4" i="9"/>
  <c r="G3" i="9"/>
  <c r="AD3" i="9"/>
  <c r="AV5" i="9"/>
  <c r="AW4" i="9"/>
  <c r="AJ3" i="9"/>
  <c r="W2" i="9"/>
  <c r="E5" i="9"/>
  <c r="AQ3" i="9"/>
  <c r="AD2" i="9"/>
  <c r="C5" i="5"/>
  <c r="S5" i="5"/>
  <c r="AI5" i="5"/>
  <c r="AY5" i="5"/>
  <c r="P2" i="5"/>
  <c r="AF2" i="5"/>
  <c r="AV2" i="5"/>
  <c r="N3" i="5"/>
  <c r="AD3" i="5"/>
  <c r="AT3" i="5"/>
  <c r="L4" i="5"/>
  <c r="AB4" i="5"/>
  <c r="AR4" i="5"/>
  <c r="J5" i="5"/>
  <c r="Z5" i="5"/>
  <c r="AP5" i="5"/>
  <c r="G2" i="5"/>
  <c r="W2" i="5"/>
  <c r="AM2" i="5"/>
  <c r="E3" i="5"/>
  <c r="U3" i="5"/>
  <c r="AK3" i="5"/>
  <c r="C4" i="5"/>
  <c r="S4" i="5"/>
  <c r="AI4" i="5"/>
  <c r="AY4" i="5"/>
  <c r="M3" i="9"/>
  <c r="AY4" i="9"/>
  <c r="C3" i="9"/>
  <c r="Z2" i="5"/>
  <c r="F4" i="5"/>
  <c r="Q2" i="5"/>
  <c r="AC4" i="5"/>
  <c r="D5" i="9"/>
  <c r="AP3" i="9"/>
  <c r="AC2" i="9"/>
  <c r="I2" i="9"/>
  <c r="AQ5" i="9"/>
  <c r="AD4" i="9"/>
  <c r="Q3" i="9"/>
  <c r="D2" i="9"/>
  <c r="AG2" i="9"/>
  <c r="AH5" i="9"/>
  <c r="U4" i="9"/>
  <c r="H3" i="9"/>
  <c r="AX2" i="9"/>
  <c r="Y2" i="9"/>
  <c r="AO5" i="9"/>
  <c r="AB4" i="9"/>
  <c r="AP2" i="9"/>
  <c r="AW2" i="9"/>
  <c r="AU5" i="9"/>
  <c r="AO4" i="9"/>
  <c r="AB3" i="9"/>
  <c r="O2" i="9"/>
  <c r="AV4" i="9"/>
  <c r="AI3" i="9"/>
  <c r="V2" i="9"/>
  <c r="E5" i="5"/>
  <c r="U5" i="5"/>
  <c r="AK5" i="5"/>
  <c r="B5" i="5"/>
  <c r="R2" i="5"/>
  <c r="AH2" i="5"/>
  <c r="AX2" i="5"/>
  <c r="P3" i="5"/>
  <c r="AF3" i="5"/>
  <c r="AV3" i="5"/>
  <c r="N4" i="5"/>
  <c r="AD4" i="5"/>
  <c r="AT4" i="5"/>
  <c r="L5" i="5"/>
  <c r="AB5" i="5"/>
  <c r="AR5" i="5"/>
  <c r="I2" i="5"/>
  <c r="Y2" i="5"/>
  <c r="AO2" i="5"/>
  <c r="G3" i="5"/>
  <c r="W3" i="5"/>
  <c r="AM3" i="5"/>
  <c r="E4" i="5"/>
  <c r="U4" i="5"/>
  <c r="AK4" i="5"/>
  <c r="AJ5" i="9"/>
  <c r="AN3" i="9"/>
  <c r="AM3" i="9"/>
  <c r="AC5" i="9"/>
  <c r="AS5" i="5"/>
  <c r="AN3" i="5"/>
  <c r="AZ5" i="5"/>
  <c r="AU3" i="5"/>
  <c r="AU4" i="9"/>
  <c r="AH3" i="9"/>
  <c r="U2" i="9"/>
  <c r="AE5" i="9"/>
  <c r="AI5" i="9"/>
  <c r="V4" i="9"/>
  <c r="I3" i="9"/>
  <c r="O3" i="9"/>
  <c r="O5" i="9"/>
  <c r="Z5" i="9"/>
  <c r="M4" i="9"/>
  <c r="AY2" i="9"/>
  <c r="AH2" i="9"/>
  <c r="W5" i="9"/>
  <c r="AG5" i="9"/>
  <c r="T4" i="9"/>
  <c r="R2" i="9"/>
  <c r="Q2" i="9"/>
  <c r="AT5" i="9"/>
  <c r="AG4" i="9"/>
  <c r="T3" i="9"/>
  <c r="G2" i="9"/>
  <c r="AN4" i="9"/>
  <c r="AA3" i="9"/>
  <c r="N2" i="9"/>
  <c r="G5" i="5"/>
  <c r="W5" i="5"/>
  <c r="AM5" i="5"/>
  <c r="D2" i="5"/>
  <c r="T2" i="5"/>
  <c r="AJ2" i="5"/>
  <c r="AZ2" i="5"/>
  <c r="R3" i="5"/>
  <c r="AH3" i="5"/>
  <c r="AX3" i="5"/>
  <c r="P4" i="5"/>
  <c r="AF4" i="5"/>
  <c r="AV4" i="5"/>
  <c r="N5" i="5"/>
  <c r="AD5" i="5"/>
  <c r="AT5" i="5"/>
  <c r="K2" i="5"/>
  <c r="AA2" i="5"/>
  <c r="AQ2" i="5"/>
  <c r="I3" i="5"/>
  <c r="Y3" i="5"/>
  <c r="AO3" i="5"/>
  <c r="G4" i="5"/>
  <c r="W4" i="5"/>
  <c r="AM4" i="5"/>
  <c r="AO4" i="5"/>
  <c r="J3" i="9"/>
  <c r="H5" i="9"/>
  <c r="J4" i="9"/>
  <c r="V5" i="9"/>
  <c r="M5" i="5"/>
  <c r="H3" i="5"/>
  <c r="T5" i="5"/>
  <c r="O3" i="5"/>
  <c r="AS4" i="5"/>
  <c r="AZ5" i="9"/>
  <c r="AM4" i="9"/>
  <c r="Z3" i="9"/>
  <c r="M2" i="9"/>
  <c r="Z4" i="9"/>
  <c r="AA5" i="9"/>
  <c r="N4" i="9"/>
  <c r="AZ2" i="9"/>
  <c r="Z2" i="9"/>
  <c r="AH4" i="9"/>
  <c r="R5" i="9"/>
  <c r="E4" i="9"/>
  <c r="AQ2" i="9"/>
  <c r="J2" i="9"/>
  <c r="G5" i="9"/>
  <c r="Y5" i="9"/>
  <c r="L4" i="9"/>
  <c r="B2" i="9"/>
  <c r="AM5" i="9"/>
  <c r="AL5" i="9"/>
  <c r="Y4" i="9"/>
  <c r="L3" i="9"/>
  <c r="AS5" i="9"/>
  <c r="AF4" i="9"/>
  <c r="S3" i="9"/>
  <c r="F2" i="9"/>
  <c r="I5" i="5"/>
  <c r="Y5" i="5"/>
  <c r="AO5" i="5"/>
  <c r="F2" i="5"/>
  <c r="V2" i="5"/>
  <c r="AL2" i="5"/>
  <c r="D3" i="5"/>
  <c r="T3" i="5"/>
  <c r="AJ3" i="5"/>
  <c r="AZ3" i="5"/>
  <c r="R4" i="5"/>
  <c r="AH4" i="5"/>
  <c r="AX4" i="5"/>
  <c r="P5" i="5"/>
  <c r="AF5" i="5"/>
  <c r="AV5" i="5"/>
  <c r="M2" i="5"/>
  <c r="AC2" i="5"/>
  <c r="AS2" i="5"/>
  <c r="K3" i="5"/>
  <c r="AA3" i="5"/>
  <c r="AQ3" i="5"/>
  <c r="I4" i="5"/>
  <c r="Y4" i="5"/>
  <c r="AA4" i="5"/>
  <c r="AW3" i="9"/>
  <c r="AU2" i="9"/>
  <c r="D5" i="5"/>
  <c r="AR5" i="9"/>
  <c r="AE4" i="9"/>
  <c r="R3" i="9"/>
  <c r="E2" i="9"/>
  <c r="AS3" i="9"/>
  <c r="S5" i="9"/>
  <c r="F4" i="9"/>
  <c r="AR2" i="9"/>
  <c r="AF5" i="9"/>
  <c r="J5" i="9"/>
  <c r="AV3" i="9"/>
  <c r="AI2" i="9"/>
  <c r="AN5" i="9"/>
  <c r="AX4" i="9"/>
  <c r="Q5" i="9"/>
  <c r="D4" i="9"/>
  <c r="X5" i="9"/>
  <c r="R4" i="9"/>
  <c r="AD5" i="9"/>
  <c r="Q4" i="9"/>
  <c r="D3" i="9"/>
  <c r="AK5" i="9"/>
  <c r="X4" i="9"/>
  <c r="K3" i="9"/>
  <c r="AP4" i="9"/>
  <c r="K5" i="5"/>
  <c r="AA5" i="5"/>
  <c r="AQ5" i="5"/>
  <c r="H2" i="5"/>
  <c r="X2" i="5"/>
  <c r="AN2" i="5"/>
  <c r="F3" i="5"/>
  <c r="V3" i="5"/>
  <c r="AL3" i="5"/>
  <c r="D4" i="5"/>
  <c r="T4" i="5"/>
  <c r="AJ4" i="5"/>
  <c r="AZ4" i="5"/>
  <c r="R5" i="5"/>
  <c r="AH5" i="5"/>
  <c r="AX5" i="5"/>
  <c r="O2" i="5"/>
  <c r="AE2" i="5"/>
  <c r="AU2" i="5"/>
  <c r="M3" i="5"/>
  <c r="AC3" i="5"/>
  <c r="AS3" i="5"/>
  <c r="K4" i="5"/>
  <c r="AQ4" i="5"/>
  <c r="K5" i="9"/>
  <c r="AA2" i="9"/>
  <c r="AK3" i="9"/>
  <c r="U3" i="9"/>
  <c r="AP2" i="5"/>
  <c r="AL4" i="5"/>
  <c r="AG2" i="5"/>
  <c r="M4" i="5"/>
  <c r="C24" i="2" l="1"/>
  <c r="C5" i="2"/>
  <c r="C37" i="2"/>
  <c r="C30" i="2"/>
  <c r="C15" i="2"/>
  <c r="C3" i="2"/>
  <c r="B13" i="5"/>
  <c r="AY13" i="5"/>
  <c r="AW13" i="5"/>
  <c r="AU13" i="5"/>
  <c r="AS13" i="5"/>
  <c r="AQ13" i="5"/>
  <c r="AO13" i="5"/>
  <c r="AM13" i="5"/>
  <c r="AK13" i="5"/>
  <c r="AI13" i="5"/>
  <c r="AG13" i="5"/>
  <c r="AE13" i="5"/>
  <c r="AC13" i="5"/>
  <c r="AA13" i="5"/>
  <c r="Y13" i="5"/>
  <c r="W13" i="5"/>
  <c r="U13" i="5"/>
  <c r="S13" i="5"/>
  <c r="Q13" i="5"/>
  <c r="O13" i="5"/>
  <c r="M13" i="5"/>
  <c r="K13" i="5"/>
  <c r="I13" i="5"/>
  <c r="G13" i="5"/>
  <c r="E13" i="5"/>
  <c r="C13" i="5"/>
  <c r="AZ13" i="5"/>
  <c r="AX13" i="5"/>
  <c r="AV13" i="5"/>
  <c r="AT13" i="5"/>
  <c r="AR13" i="5"/>
  <c r="AP13" i="5"/>
  <c r="AN13" i="5"/>
  <c r="AL13" i="5"/>
  <c r="AJ13" i="5"/>
  <c r="AH13" i="5"/>
  <c r="AF13" i="5"/>
  <c r="AD13" i="5"/>
  <c r="AB13" i="5"/>
  <c r="Z13" i="5"/>
  <c r="X13" i="5"/>
  <c r="V13" i="5"/>
  <c r="T13" i="5"/>
  <c r="R13" i="5"/>
  <c r="P13" i="5"/>
  <c r="N13" i="5"/>
  <c r="L13" i="5"/>
  <c r="J13" i="5"/>
  <c r="H13" i="5"/>
  <c r="F13" i="5"/>
  <c r="D13" i="5"/>
  <c r="C34" i="2"/>
  <c r="C19" i="2"/>
  <c r="C27" i="2"/>
  <c r="C28" i="2"/>
  <c r="C9" i="2"/>
  <c r="C41" i="2"/>
  <c r="K6" i="3"/>
  <c r="H4" i="3"/>
  <c r="N4" i="3" s="1"/>
  <c r="J6" i="3"/>
  <c r="J6" i="4"/>
  <c r="K3" i="4"/>
  <c r="K6" i="4"/>
  <c r="C6" i="2"/>
  <c r="C38" i="2"/>
  <c r="C23" i="2"/>
  <c r="C43" i="2"/>
  <c r="C32" i="2"/>
  <c r="C13" i="2"/>
  <c r="C45" i="2"/>
  <c r="I7" i="3"/>
  <c r="J5" i="3"/>
  <c r="M6" i="4"/>
  <c r="L3" i="4"/>
  <c r="L6" i="4"/>
  <c r="C10" i="2"/>
  <c r="C42" i="2"/>
  <c r="C31" i="2"/>
  <c r="C4" i="2"/>
  <c r="C36" i="2"/>
  <c r="C17" i="2"/>
  <c r="C49" i="2"/>
  <c r="C14" i="2"/>
  <c r="C46" i="2"/>
  <c r="C35" i="2"/>
  <c r="C8" i="2"/>
  <c r="C40" i="2"/>
  <c r="C21" i="2"/>
  <c r="C18" i="2"/>
  <c r="C50" i="2"/>
  <c r="C39" i="2"/>
  <c r="C12" i="2"/>
  <c r="C44" i="2"/>
  <c r="C25" i="2"/>
  <c r="K3" i="3"/>
  <c r="I4" i="3"/>
  <c r="O4" i="3" s="1"/>
  <c r="J5" i="4"/>
  <c r="I12" i="4" s="1"/>
  <c r="C22" i="2"/>
  <c r="C7" i="2"/>
  <c r="C47" i="2"/>
  <c r="C16" i="2"/>
  <c r="C48" i="2"/>
  <c r="C29" i="2"/>
  <c r="C26" i="2"/>
  <c r="C11" i="2"/>
  <c r="C51" i="2"/>
  <c r="C20" i="2"/>
  <c r="C52" i="2"/>
  <c r="C33" i="2"/>
  <c r="P14" i="5" l="1"/>
  <c r="AF14" i="5"/>
  <c r="AV14" i="5"/>
  <c r="L14" i="5"/>
  <c r="AB14" i="5"/>
  <c r="AR14" i="5"/>
  <c r="R14" i="5"/>
  <c r="AH14" i="5"/>
  <c r="AX14" i="5"/>
  <c r="N14" i="5"/>
  <c r="AD14" i="5"/>
  <c r="AT14" i="5"/>
  <c r="AZ14" i="5"/>
  <c r="J14" i="5"/>
  <c r="Z14" i="5"/>
  <c r="AP14" i="5"/>
  <c r="D14" i="5"/>
  <c r="T14" i="5"/>
  <c r="AJ14" i="5"/>
  <c r="I14" i="5"/>
  <c r="Y14" i="5"/>
  <c r="AO14" i="5"/>
  <c r="F14" i="5"/>
  <c r="V14" i="5"/>
  <c r="AL14" i="5"/>
  <c r="G14" i="5"/>
  <c r="W14" i="5"/>
  <c r="AM14" i="5"/>
  <c r="J10" i="4"/>
  <c r="J11" i="4"/>
  <c r="K14" i="5"/>
  <c r="AA14" i="5"/>
  <c r="AQ14" i="5"/>
  <c r="E27" i="4"/>
  <c r="E43" i="4"/>
  <c r="E9" i="4"/>
  <c r="E3" i="4"/>
  <c r="E18" i="4"/>
  <c r="E4" i="4"/>
  <c r="E8" i="4"/>
  <c r="E37" i="4"/>
  <c r="K10" i="4"/>
  <c r="E46" i="4"/>
  <c r="E16" i="4"/>
  <c r="E24" i="4"/>
  <c r="E39" i="4"/>
  <c r="E38" i="4"/>
  <c r="E40" i="4"/>
  <c r="E26" i="4"/>
  <c r="E5" i="4"/>
  <c r="E14" i="4"/>
  <c r="E45" i="4"/>
  <c r="E31" i="4"/>
  <c r="E23" i="4"/>
  <c r="E22" i="4"/>
  <c r="E2" i="4"/>
  <c r="E12" i="4"/>
  <c r="K11" i="4"/>
  <c r="E29" i="4"/>
  <c r="E48" i="4"/>
  <c r="E7" i="4"/>
  <c r="E20" i="4"/>
  <c r="E42" i="4"/>
  <c r="E36" i="4"/>
  <c r="E13" i="4"/>
  <c r="E41" i="4"/>
  <c r="E28" i="4"/>
  <c r="E10" i="4"/>
  <c r="E47" i="4"/>
  <c r="E51" i="4"/>
  <c r="E44" i="4"/>
  <c r="E32" i="4"/>
  <c r="E49" i="4"/>
  <c r="E11" i="4"/>
  <c r="E6" i="4"/>
  <c r="E15" i="4"/>
  <c r="E35" i="4"/>
  <c r="E50" i="4"/>
  <c r="E30" i="4"/>
  <c r="E33" i="4"/>
  <c r="E21" i="4"/>
  <c r="E25" i="4"/>
  <c r="E19" i="4"/>
  <c r="E34" i="4"/>
  <c r="E52" i="4"/>
  <c r="E17" i="4"/>
  <c r="M14" i="5"/>
  <c r="AC14" i="5"/>
  <c r="AS14" i="5"/>
  <c r="O14" i="5"/>
  <c r="AE14" i="5"/>
  <c r="AU14" i="5"/>
  <c r="Q14" i="5"/>
  <c r="AG14" i="5"/>
  <c r="AW14" i="5"/>
  <c r="E24" i="3"/>
  <c r="E3" i="3"/>
  <c r="E35" i="3"/>
  <c r="E38" i="3"/>
  <c r="E9" i="3"/>
  <c r="E41" i="3"/>
  <c r="E28" i="3"/>
  <c r="E7" i="3"/>
  <c r="E39" i="3"/>
  <c r="E46" i="3"/>
  <c r="E13" i="3"/>
  <c r="E45" i="3"/>
  <c r="Q4" i="3"/>
  <c r="E32" i="3"/>
  <c r="E11" i="3"/>
  <c r="E43" i="3"/>
  <c r="E14" i="3"/>
  <c r="E17" i="3"/>
  <c r="E49" i="3"/>
  <c r="E4" i="3"/>
  <c r="E36" i="3"/>
  <c r="E15" i="3"/>
  <c r="E47" i="3"/>
  <c r="E22" i="3"/>
  <c r="E21" i="3"/>
  <c r="E2" i="3"/>
  <c r="Q3" i="3"/>
  <c r="E8" i="3"/>
  <c r="E40" i="3"/>
  <c r="E19" i="3"/>
  <c r="E51" i="3"/>
  <c r="E34" i="3"/>
  <c r="E25" i="3"/>
  <c r="E10" i="3"/>
  <c r="E12" i="3"/>
  <c r="E44" i="3"/>
  <c r="E23" i="3"/>
  <c r="E6" i="3"/>
  <c r="E50" i="3"/>
  <c r="E29" i="3"/>
  <c r="E26" i="3"/>
  <c r="E16" i="3"/>
  <c r="E48" i="3"/>
  <c r="E27" i="3"/>
  <c r="E18" i="3"/>
  <c r="E33" i="3"/>
  <c r="E42" i="3"/>
  <c r="E20" i="3"/>
  <c r="E52" i="3"/>
  <c r="E31" i="3"/>
  <c r="E30" i="3"/>
  <c r="E5" i="3"/>
  <c r="E37" i="3"/>
  <c r="C14" i="5"/>
  <c r="S14" i="5"/>
  <c r="AI14" i="5"/>
  <c r="AY14" i="5"/>
  <c r="H14" i="5"/>
  <c r="X14" i="5"/>
  <c r="AN14" i="5"/>
  <c r="E14" i="5"/>
  <c r="U14" i="5"/>
  <c r="AK14" i="5"/>
  <c r="B14" i="5"/>
  <c r="AE15" i="5" l="1"/>
  <c r="O15" i="5"/>
  <c r="AG15" i="5"/>
  <c r="Q15" i="5"/>
  <c r="AU15" i="5"/>
  <c r="X15" i="5"/>
  <c r="AC15" i="5"/>
  <c r="AA15" i="5"/>
  <c r="H15" i="5"/>
  <c r="AS15" i="5"/>
  <c r="AL15" i="5"/>
  <c r="AI15" i="5"/>
  <c r="AW15" i="5"/>
  <c r="K15" i="5"/>
  <c r="S15" i="5"/>
  <c r="AQ15" i="5"/>
  <c r="M15" i="5"/>
  <c r="F15" i="5"/>
  <c r="AY15" i="5"/>
  <c r="AO15" i="5"/>
  <c r="E15" i="5"/>
  <c r="Y15" i="5"/>
  <c r="AN15" i="5"/>
  <c r="I15" i="5"/>
  <c r="AK15" i="5"/>
  <c r="C15" i="5"/>
  <c r="V15" i="5"/>
  <c r="L15" i="5"/>
  <c r="AR15" i="5"/>
  <c r="P15" i="5"/>
  <c r="B15" i="5"/>
  <c r="AF15" i="5"/>
  <c r="U15" i="5"/>
  <c r="AV15" i="5"/>
  <c r="AJ15" i="5"/>
  <c r="AH15" i="5"/>
  <c r="AH16" i="5" s="1"/>
  <c r="AM15" i="5"/>
  <c r="T15" i="5"/>
  <c r="R15" i="5"/>
  <c r="W15" i="5"/>
  <c r="AZ15" i="5"/>
  <c r="D15" i="5"/>
  <c r="AT15" i="5"/>
  <c r="G15" i="5"/>
  <c r="AB15" i="5"/>
  <c r="AD15" i="5"/>
  <c r="AP15" i="5"/>
  <c r="N15" i="5"/>
  <c r="Z15" i="5"/>
  <c r="AX15" i="5"/>
  <c r="J15" i="5"/>
  <c r="X16" i="5" l="1"/>
  <c r="AD16" i="5"/>
  <c r="N16" i="5"/>
  <c r="P16" i="5"/>
  <c r="AF16" i="5"/>
  <c r="AU16" i="5"/>
  <c r="W16" i="5"/>
  <c r="R16" i="5"/>
  <c r="H16" i="5"/>
  <c r="G16" i="5"/>
  <c r="L16" i="5"/>
  <c r="AT16" i="5"/>
  <c r="D16" i="5"/>
  <c r="AV16" i="5"/>
  <c r="AB16" i="5"/>
  <c r="U16" i="5"/>
  <c r="AK16" i="5"/>
  <c r="AR16" i="5"/>
  <c r="AN16" i="5"/>
  <c r="AG16" i="5"/>
  <c r="AG17" i="5" s="1"/>
  <c r="E16" i="5"/>
  <c r="K16" i="5"/>
  <c r="AJ16" i="5"/>
  <c r="O16" i="5"/>
  <c r="C16" i="5"/>
  <c r="AE16" i="5"/>
  <c r="AM16" i="5"/>
  <c r="AX16" i="5"/>
  <c r="AZ16" i="5"/>
  <c r="T16" i="5"/>
  <c r="AS16" i="5"/>
  <c r="B16" i="5"/>
  <c r="AC16" i="5"/>
  <c r="M16" i="5"/>
  <c r="S16" i="5"/>
  <c r="V16" i="5"/>
  <c r="F16" i="5"/>
  <c r="AI16" i="5"/>
  <c r="AQ16" i="5"/>
  <c r="AL16" i="5"/>
  <c r="AW16" i="5"/>
  <c r="AA16" i="5"/>
  <c r="Q16" i="5"/>
  <c r="J16" i="5"/>
  <c r="I16" i="5"/>
  <c r="Z16" i="5"/>
  <c r="Y16" i="5"/>
  <c r="AP16" i="5"/>
  <c r="AO16" i="5"/>
  <c r="AY16" i="5"/>
  <c r="D17" i="5" l="1"/>
  <c r="W17" i="5"/>
  <c r="AC17" i="5"/>
  <c r="J17" i="5"/>
  <c r="V17" i="5"/>
  <c r="AT17" i="5"/>
  <c r="M17" i="5"/>
  <c r="AE17" i="5"/>
  <c r="O17" i="5"/>
  <c r="K17" i="5"/>
  <c r="AU17" i="5"/>
  <c r="AQ17" i="5"/>
  <c r="B17" i="5"/>
  <c r="T17" i="5"/>
  <c r="G17" i="5"/>
  <c r="AJ17" i="5"/>
  <c r="F17" i="5"/>
  <c r="AP17" i="5"/>
  <c r="AM17" i="5"/>
  <c r="AA17" i="5"/>
  <c r="AS17" i="5"/>
  <c r="C17" i="5"/>
  <c r="AW17" i="5"/>
  <c r="AL17" i="5"/>
  <c r="S17" i="5"/>
  <c r="Z17" i="5"/>
  <c r="N17" i="5"/>
  <c r="AF17" i="5"/>
  <c r="AF18" i="5" s="1"/>
  <c r="AI17" i="5"/>
  <c r="AY17" i="5"/>
  <c r="L17" i="5"/>
  <c r="AR17" i="5"/>
  <c r="E17" i="5"/>
  <c r="R17" i="5"/>
  <c r="AD17" i="5"/>
  <c r="AV17" i="5"/>
  <c r="AB17" i="5"/>
  <c r="AH17" i="5"/>
  <c r="AK17" i="5"/>
  <c r="AX17" i="5"/>
  <c r="U17" i="5"/>
  <c r="Y17" i="5"/>
  <c r="X17" i="5"/>
  <c r="I17" i="5"/>
  <c r="I18" i="5" s="1"/>
  <c r="H17" i="5"/>
  <c r="Q17" i="5"/>
  <c r="P17" i="5"/>
  <c r="AZ17" i="5"/>
  <c r="AO17" i="5"/>
  <c r="AN17" i="5"/>
  <c r="D18" i="5" l="1"/>
  <c r="Y18" i="5"/>
  <c r="V18" i="5"/>
  <c r="AB18" i="5"/>
  <c r="AS18" i="5"/>
  <c r="U18" i="5"/>
  <c r="J18" i="5"/>
  <c r="I19" i="5" s="1"/>
  <c r="N18" i="5"/>
  <c r="Z18" i="5"/>
  <c r="AT18" i="5"/>
  <c r="AP18" i="5"/>
  <c r="B18" i="5"/>
  <c r="AV18" i="5"/>
  <c r="AD18" i="5"/>
  <c r="S18" i="5"/>
  <c r="AR18" i="5"/>
  <c r="AI18" i="5"/>
  <c r="F18" i="5"/>
  <c r="M18" i="5"/>
  <c r="E18" i="5"/>
  <c r="AO18" i="5"/>
  <c r="AL18" i="5"/>
  <c r="AQ18" i="5"/>
  <c r="C18" i="5"/>
  <c r="AZ18" i="5"/>
  <c r="R18" i="5"/>
  <c r="AH18" i="5"/>
  <c r="AG18" i="5"/>
  <c r="AE18" i="5"/>
  <c r="AE19" i="5" s="1"/>
  <c r="AX18" i="5"/>
  <c r="AU18" i="5"/>
  <c r="L18" i="5"/>
  <c r="K18" i="5"/>
  <c r="AC18" i="5"/>
  <c r="Q18" i="5"/>
  <c r="AA18" i="5"/>
  <c r="AA19" i="5" s="1"/>
  <c r="AW18" i="5"/>
  <c r="AK18" i="5"/>
  <c r="AJ18" i="5"/>
  <c r="T18" i="5"/>
  <c r="AY18" i="5"/>
  <c r="AN18" i="5"/>
  <c r="AM18" i="5"/>
  <c r="X18" i="5"/>
  <c r="W18" i="5"/>
  <c r="H18" i="5"/>
  <c r="H19" i="5" s="1"/>
  <c r="G18" i="5"/>
  <c r="P18" i="5"/>
  <c r="O18" i="5"/>
  <c r="D19" i="5" l="1"/>
  <c r="X19" i="5"/>
  <c r="Y19" i="5"/>
  <c r="U19" i="5"/>
  <c r="AR19" i="5"/>
  <c r="AS19" i="5"/>
  <c r="H20" i="5"/>
  <c r="AP19" i="5"/>
  <c r="AO19" i="5"/>
  <c r="M19" i="5"/>
  <c r="AC19" i="5"/>
  <c r="R19" i="5"/>
  <c r="S19" i="5"/>
  <c r="B19" i="5"/>
  <c r="AH19" i="5"/>
  <c r="E19" i="5"/>
  <c r="AU19" i="5"/>
  <c r="L19" i="5"/>
  <c r="AK19" i="5"/>
  <c r="Q19" i="5"/>
  <c r="AN19" i="5"/>
  <c r="AZ19" i="5"/>
  <c r="AQ19" i="5"/>
  <c r="AW19" i="5"/>
  <c r="AG19" i="5"/>
  <c r="C19" i="5"/>
  <c r="P19" i="5"/>
  <c r="AF19" i="5"/>
  <c r="AE20" i="5" s="1"/>
  <c r="AT19" i="5"/>
  <c r="AB19" i="5"/>
  <c r="AA20" i="5" s="1"/>
  <c r="AD19" i="5"/>
  <c r="AD20" i="5" s="1"/>
  <c r="Z19" i="5"/>
  <c r="Z20" i="5" s="1"/>
  <c r="K19" i="5"/>
  <c r="J19" i="5"/>
  <c r="AV19" i="5"/>
  <c r="T19" i="5"/>
  <c r="AJ19" i="5"/>
  <c r="AI19" i="5"/>
  <c r="O19" i="5"/>
  <c r="N19" i="5"/>
  <c r="AM19" i="5"/>
  <c r="AL19" i="5"/>
  <c r="AY19" i="5"/>
  <c r="AX19" i="5"/>
  <c r="G19" i="5"/>
  <c r="G20" i="5" s="1"/>
  <c r="F19" i="5"/>
  <c r="W19" i="5"/>
  <c r="V19" i="5"/>
  <c r="C20" i="5" l="1"/>
  <c r="D20" i="5"/>
  <c r="W20" i="5"/>
  <c r="X20" i="5"/>
  <c r="T20" i="5"/>
  <c r="L20" i="5"/>
  <c r="Q20" i="5"/>
  <c r="G21" i="5"/>
  <c r="AQ20" i="5"/>
  <c r="K20" i="5"/>
  <c r="AR20" i="5"/>
  <c r="R20" i="5"/>
  <c r="AO20" i="5"/>
  <c r="AN20" i="5"/>
  <c r="AP20" i="5"/>
  <c r="P20" i="5"/>
  <c r="AG20" i="5"/>
  <c r="AY20" i="5"/>
  <c r="AT20" i="5"/>
  <c r="AJ20" i="5"/>
  <c r="AM20" i="5"/>
  <c r="AV20" i="5"/>
  <c r="B20" i="5"/>
  <c r="O20" i="5"/>
  <c r="AB20" i="5"/>
  <c r="AA21" i="5" s="1"/>
  <c r="AF20" i="5"/>
  <c r="AS20" i="5"/>
  <c r="Y20" i="5"/>
  <c r="AC20" i="5"/>
  <c r="AC21" i="5" s="1"/>
  <c r="AU20" i="5"/>
  <c r="J20" i="5"/>
  <c r="I20" i="5"/>
  <c r="S20" i="5"/>
  <c r="AI20" i="5"/>
  <c r="AH20" i="5"/>
  <c r="AZ20" i="5"/>
  <c r="F20" i="5"/>
  <c r="F21" i="5" s="1"/>
  <c r="E20" i="5"/>
  <c r="Z21" i="5"/>
  <c r="AX20" i="5"/>
  <c r="AW20" i="5"/>
  <c r="V20" i="5"/>
  <c r="U20" i="5"/>
  <c r="AD21" i="5"/>
  <c r="N20" i="5"/>
  <c r="M20" i="5"/>
  <c r="AL20" i="5"/>
  <c r="AK20" i="5"/>
  <c r="C21" i="5" l="1"/>
  <c r="B21" i="5"/>
  <c r="V21" i="5"/>
  <c r="W21" i="5"/>
  <c r="S21" i="5"/>
  <c r="K21" i="5"/>
  <c r="Q21" i="5"/>
  <c r="P21" i="5"/>
  <c r="AP21" i="5"/>
  <c r="F22" i="5"/>
  <c r="AQ21" i="5"/>
  <c r="J21" i="5"/>
  <c r="AM21" i="5"/>
  <c r="AS21" i="5"/>
  <c r="AO21" i="5"/>
  <c r="AX21" i="5"/>
  <c r="AL21" i="5"/>
  <c r="AN21" i="5"/>
  <c r="AR21" i="5"/>
  <c r="AZ21" i="5"/>
  <c r="AF21" i="5"/>
  <c r="O21" i="5"/>
  <c r="AI21" i="5"/>
  <c r="AU21" i="5"/>
  <c r="N21" i="5"/>
  <c r="AE21" i="5"/>
  <c r="AT21" i="5"/>
  <c r="AY21" i="5"/>
  <c r="R21" i="5"/>
  <c r="AB21" i="5"/>
  <c r="AB22" i="5" s="1"/>
  <c r="Y21" i="5"/>
  <c r="Y22" i="5" s="1"/>
  <c r="X21" i="5"/>
  <c r="I21" i="5"/>
  <c r="H21" i="5"/>
  <c r="AH21" i="5"/>
  <c r="AG21" i="5"/>
  <c r="M21" i="5"/>
  <c r="L21" i="5"/>
  <c r="AW21" i="5"/>
  <c r="AV21" i="5"/>
  <c r="U21" i="5"/>
  <c r="T21" i="5"/>
  <c r="AK21" i="5"/>
  <c r="AJ21" i="5"/>
  <c r="AC22" i="5"/>
  <c r="Z22" i="5"/>
  <c r="E21" i="5"/>
  <c r="E22" i="5" s="1"/>
  <c r="D21" i="5"/>
  <c r="B22" i="5" l="1"/>
  <c r="U22" i="5"/>
  <c r="V22" i="5"/>
  <c r="R22" i="5"/>
  <c r="J22" i="5"/>
  <c r="P22" i="5"/>
  <c r="O22" i="5"/>
  <c r="E23" i="5"/>
  <c r="AL22" i="5"/>
  <c r="AP22" i="5"/>
  <c r="AO22" i="5"/>
  <c r="AR22" i="5"/>
  <c r="I22" i="5"/>
  <c r="AM22" i="5"/>
  <c r="AN22" i="5"/>
  <c r="AY22" i="5"/>
  <c r="AW22" i="5"/>
  <c r="AK22" i="5"/>
  <c r="AQ22" i="5"/>
  <c r="N22" i="5"/>
  <c r="AE22" i="5"/>
  <c r="AH22" i="5"/>
  <c r="AT22" i="5"/>
  <c r="AD22" i="5"/>
  <c r="AC23" i="5" s="1"/>
  <c r="AX22" i="5"/>
  <c r="M22" i="5"/>
  <c r="AZ22" i="5"/>
  <c r="AS22" i="5"/>
  <c r="Q22" i="5"/>
  <c r="X22" i="5"/>
  <c r="X23" i="5" s="1"/>
  <c r="W22" i="5"/>
  <c r="AA22" i="5"/>
  <c r="AA23" i="5" s="1"/>
  <c r="H22" i="5"/>
  <c r="G22" i="5"/>
  <c r="AG22" i="5"/>
  <c r="AF22" i="5"/>
  <c r="D22" i="5"/>
  <c r="D23" i="5" s="1"/>
  <c r="C22" i="5"/>
  <c r="AJ22" i="5"/>
  <c r="AI22" i="5"/>
  <c r="AV22" i="5"/>
  <c r="AU22" i="5"/>
  <c r="AB23" i="5"/>
  <c r="L22" i="5"/>
  <c r="K22" i="5"/>
  <c r="T22" i="5"/>
  <c r="S22" i="5"/>
  <c r="Y23" i="5"/>
  <c r="U23" i="5" l="1"/>
  <c r="T23" i="5"/>
  <c r="Q23" i="5"/>
  <c r="I23" i="5"/>
  <c r="O23" i="5"/>
  <c r="D24" i="5"/>
  <c r="N23" i="5"/>
  <c r="AO23" i="5"/>
  <c r="AL23" i="5"/>
  <c r="AK23" i="5"/>
  <c r="AN23" i="5"/>
  <c r="AQ23" i="5"/>
  <c r="AJ23" i="5"/>
  <c r="H23" i="5"/>
  <c r="AV23" i="5"/>
  <c r="AM23" i="5"/>
  <c r="AZ23" i="5"/>
  <c r="AX23" i="5"/>
  <c r="L23" i="5"/>
  <c r="M23" i="5"/>
  <c r="AD23" i="5"/>
  <c r="AC24" i="5" s="1"/>
  <c r="AP23" i="5"/>
  <c r="AW23" i="5"/>
  <c r="AS23" i="5"/>
  <c r="AG23" i="5"/>
  <c r="AY23" i="5"/>
  <c r="AR23" i="5"/>
  <c r="P23" i="5"/>
  <c r="Z23" i="5"/>
  <c r="Z24" i="5" s="1"/>
  <c r="W23" i="5"/>
  <c r="W24" i="5" s="1"/>
  <c r="V23" i="5"/>
  <c r="G23" i="5"/>
  <c r="F23" i="5"/>
  <c r="AF23" i="5"/>
  <c r="AE23" i="5"/>
  <c r="AI23" i="5"/>
  <c r="AH23" i="5"/>
  <c r="K23" i="5"/>
  <c r="J23" i="5"/>
  <c r="AB24" i="5"/>
  <c r="AA24" i="5"/>
  <c r="X24" i="5"/>
  <c r="S23" i="5"/>
  <c r="R23" i="5"/>
  <c r="C23" i="5"/>
  <c r="C24" i="5" s="1"/>
  <c r="B23" i="5"/>
  <c r="AU23" i="5"/>
  <c r="AT23" i="5"/>
  <c r="T24" i="5" l="1"/>
  <c r="C25" i="5"/>
  <c r="S24" i="5"/>
  <c r="P24" i="5"/>
  <c r="H24" i="5"/>
  <c r="N24" i="5"/>
  <c r="M24" i="5"/>
  <c r="AN24" i="5"/>
  <c r="AK24" i="5"/>
  <c r="AJ24" i="5"/>
  <c r="AM24" i="5"/>
  <c r="G24" i="5"/>
  <c r="AP24" i="5"/>
  <c r="AL24" i="5"/>
  <c r="AU24" i="5"/>
  <c r="AI24" i="5"/>
  <c r="K24" i="5"/>
  <c r="AW24" i="5"/>
  <c r="AY24" i="5"/>
  <c r="L24" i="5"/>
  <c r="AO24" i="5"/>
  <c r="AB25" i="5"/>
  <c r="AV24" i="5"/>
  <c r="AR24" i="5"/>
  <c r="AF24" i="5"/>
  <c r="AZ24" i="5"/>
  <c r="AX24" i="5"/>
  <c r="O24" i="5"/>
  <c r="AQ24" i="5"/>
  <c r="Y24" i="5"/>
  <c r="Y25" i="5" s="1"/>
  <c r="V24" i="5"/>
  <c r="V25" i="5" s="1"/>
  <c r="U24" i="5"/>
  <c r="F24" i="5"/>
  <c r="E24" i="5"/>
  <c r="AE24" i="5"/>
  <c r="AD24" i="5"/>
  <c r="B24" i="5"/>
  <c r="B25" i="5" s="1"/>
  <c r="AH24" i="5"/>
  <c r="AG24" i="5"/>
  <c r="AA25" i="5"/>
  <c r="Z25" i="5"/>
  <c r="W25" i="5"/>
  <c r="AT24" i="5"/>
  <c r="AS24" i="5"/>
  <c r="J24" i="5"/>
  <c r="I24" i="5"/>
  <c r="R24" i="5"/>
  <c r="Q24" i="5"/>
  <c r="R25" i="5" l="1"/>
  <c r="S25" i="5"/>
  <c r="B26" i="5"/>
  <c r="G25" i="5"/>
  <c r="O25" i="5"/>
  <c r="M25" i="5"/>
  <c r="L25" i="5"/>
  <c r="AJ25" i="5"/>
  <c r="AM25" i="5"/>
  <c r="AT25" i="5"/>
  <c r="AL25" i="5"/>
  <c r="AI25" i="5"/>
  <c r="AK25" i="5"/>
  <c r="F25" i="5"/>
  <c r="AH25" i="5"/>
  <c r="AO25" i="5"/>
  <c r="AZ25" i="5"/>
  <c r="J25" i="5"/>
  <c r="AV25" i="5"/>
  <c r="AN25" i="5"/>
  <c r="K25" i="5"/>
  <c r="AX25" i="5"/>
  <c r="AU25" i="5"/>
  <c r="AA26" i="5"/>
  <c r="AE25" i="5"/>
  <c r="AQ25" i="5"/>
  <c r="AP25" i="5"/>
  <c r="AW25" i="5"/>
  <c r="AY25" i="5"/>
  <c r="N25" i="5"/>
  <c r="X25" i="5"/>
  <c r="X26" i="5" s="1"/>
  <c r="U25" i="5"/>
  <c r="U26" i="5" s="1"/>
  <c r="T25" i="5"/>
  <c r="E25" i="5"/>
  <c r="D25" i="5"/>
  <c r="AD25" i="5"/>
  <c r="AC25" i="5"/>
  <c r="V26" i="5"/>
  <c r="Q25" i="5"/>
  <c r="P25" i="5"/>
  <c r="AS25" i="5"/>
  <c r="AR25" i="5"/>
  <c r="AG25" i="5"/>
  <c r="AF25" i="5"/>
  <c r="I25" i="5"/>
  <c r="H25" i="5"/>
  <c r="Z26" i="5"/>
  <c r="Y26" i="5"/>
  <c r="R26" i="5" l="1"/>
  <c r="Q26" i="5"/>
  <c r="F26" i="5"/>
  <c r="N26" i="5"/>
  <c r="L26" i="5"/>
  <c r="AJ26" i="5"/>
  <c r="AI26" i="5"/>
  <c r="AS26" i="5"/>
  <c r="AK26" i="5"/>
  <c r="AL26" i="5"/>
  <c r="AO26" i="5"/>
  <c r="AH26" i="5"/>
  <c r="AN26" i="5"/>
  <c r="I26" i="5"/>
  <c r="E26" i="5"/>
  <c r="AG26" i="5"/>
  <c r="AY26" i="5"/>
  <c r="J26" i="5"/>
  <c r="AU26" i="5"/>
  <c r="AM26" i="5"/>
  <c r="AW26" i="5"/>
  <c r="K26" i="5"/>
  <c r="AT26" i="5"/>
  <c r="AD26" i="5"/>
  <c r="Z27" i="5"/>
  <c r="AV26" i="5"/>
  <c r="M26" i="5"/>
  <c r="AP26" i="5"/>
  <c r="AX26" i="5"/>
  <c r="AZ26" i="5"/>
  <c r="W26" i="5"/>
  <c r="W27" i="5" s="1"/>
  <c r="T26" i="5"/>
  <c r="T27" i="5" s="1"/>
  <c r="S26" i="5"/>
  <c r="D26" i="5"/>
  <c r="C26" i="5"/>
  <c r="AC26" i="5"/>
  <c r="AB26" i="5"/>
  <c r="P26" i="5"/>
  <c r="O26" i="5"/>
  <c r="U27" i="5"/>
  <c r="H26" i="5"/>
  <c r="G26" i="5"/>
  <c r="Y27" i="5"/>
  <c r="X27" i="5"/>
  <c r="AF26" i="5"/>
  <c r="AE26" i="5"/>
  <c r="AR26" i="5"/>
  <c r="AQ26" i="5"/>
  <c r="Q27" i="5" l="1"/>
  <c r="P27" i="5"/>
  <c r="E27" i="5"/>
  <c r="M27" i="5"/>
  <c r="K27" i="5"/>
  <c r="AI27" i="5"/>
  <c r="AH27" i="5"/>
  <c r="AJ27" i="5"/>
  <c r="AG27" i="5"/>
  <c r="H27" i="5"/>
  <c r="AR27" i="5"/>
  <c r="AF27" i="5"/>
  <c r="I27" i="5"/>
  <c r="AK27" i="5"/>
  <c r="AN27" i="5"/>
  <c r="AO27" i="5"/>
  <c r="AM27" i="5"/>
  <c r="AX27" i="5"/>
  <c r="D27" i="5"/>
  <c r="AZ27" i="5"/>
  <c r="AT27" i="5"/>
  <c r="AC27" i="5"/>
  <c r="J27" i="5"/>
  <c r="AS27" i="5"/>
  <c r="AL27" i="5"/>
  <c r="AV27" i="5"/>
  <c r="Y28" i="5"/>
  <c r="AU27" i="5"/>
  <c r="AW27" i="5"/>
  <c r="L27" i="5"/>
  <c r="AY27" i="5"/>
  <c r="V27" i="5"/>
  <c r="V28" i="5" s="1"/>
  <c r="S27" i="5"/>
  <c r="S28" i="5" s="1"/>
  <c r="R27" i="5"/>
  <c r="C27" i="5"/>
  <c r="B27" i="5"/>
  <c r="AB27" i="5"/>
  <c r="AA27" i="5"/>
  <c r="G27" i="5"/>
  <c r="F27" i="5"/>
  <c r="X28" i="5"/>
  <c r="W28" i="5"/>
  <c r="O27" i="5"/>
  <c r="N27" i="5"/>
  <c r="AQ27" i="5"/>
  <c r="AP27" i="5"/>
  <c r="AE27" i="5"/>
  <c r="AD27" i="5"/>
  <c r="T28" i="5"/>
  <c r="O28" i="5" l="1"/>
  <c r="P28" i="5"/>
  <c r="D28" i="5"/>
  <c r="L28" i="5"/>
  <c r="J28" i="5"/>
  <c r="AH28" i="5"/>
  <c r="AI28" i="5"/>
  <c r="AE28" i="5"/>
  <c r="AJ28" i="5"/>
  <c r="AG28" i="5"/>
  <c r="AL28" i="5"/>
  <c r="H28" i="5"/>
  <c r="AQ28" i="5"/>
  <c r="AF28" i="5"/>
  <c r="G28" i="5"/>
  <c r="AM28" i="5"/>
  <c r="AY28" i="5"/>
  <c r="AN28" i="5"/>
  <c r="AS28" i="5"/>
  <c r="AW28" i="5"/>
  <c r="C28" i="5"/>
  <c r="I28" i="5"/>
  <c r="AK28" i="5"/>
  <c r="AB28" i="5"/>
  <c r="AR28" i="5"/>
  <c r="AU28" i="5"/>
  <c r="X29" i="5"/>
  <c r="AV28" i="5"/>
  <c r="AT28" i="5"/>
  <c r="K28" i="5"/>
  <c r="AX28" i="5"/>
  <c r="AZ28" i="5"/>
  <c r="U28" i="5"/>
  <c r="U29" i="5" s="1"/>
  <c r="R28" i="5"/>
  <c r="R29" i="5" s="1"/>
  <c r="Q28" i="5"/>
  <c r="B28" i="5"/>
  <c r="AA28" i="5"/>
  <c r="Z28" i="5"/>
  <c r="S29" i="5"/>
  <c r="AP28" i="5"/>
  <c r="AO28" i="5"/>
  <c r="N28" i="5"/>
  <c r="M28" i="5"/>
  <c r="F28" i="5"/>
  <c r="E28" i="5"/>
  <c r="AD28" i="5"/>
  <c r="AC28" i="5"/>
  <c r="W29" i="5"/>
  <c r="V29" i="5"/>
  <c r="N29" i="5" l="1"/>
  <c r="O29" i="5"/>
  <c r="C29" i="5"/>
  <c r="K29" i="5"/>
  <c r="I29" i="5"/>
  <c r="AD29" i="5"/>
  <c r="AI29" i="5"/>
  <c r="AH29" i="5"/>
  <c r="AG29" i="5"/>
  <c r="AP29" i="5"/>
  <c r="AF29" i="5"/>
  <c r="G29" i="5"/>
  <c r="AK29" i="5"/>
  <c r="AL29" i="5"/>
  <c r="F29" i="5"/>
  <c r="AE29" i="5"/>
  <c r="AM29" i="5"/>
  <c r="AX29" i="5"/>
  <c r="AZ29" i="5"/>
  <c r="B29" i="5"/>
  <c r="AR29" i="5"/>
  <c r="AV29" i="5"/>
  <c r="AA29" i="5"/>
  <c r="AJ29" i="5"/>
  <c r="H29" i="5"/>
  <c r="AQ29" i="5"/>
  <c r="AU29" i="5"/>
  <c r="W30" i="5"/>
  <c r="AT29" i="5"/>
  <c r="AS29" i="5"/>
  <c r="J29" i="5"/>
  <c r="AY29" i="5"/>
  <c r="AW29" i="5"/>
  <c r="T29" i="5"/>
  <c r="T30" i="5" s="1"/>
  <c r="Q29" i="5"/>
  <c r="Q30" i="5" s="1"/>
  <c r="P29" i="5"/>
  <c r="Z29" i="5"/>
  <c r="Y29" i="5"/>
  <c r="V30" i="5"/>
  <c r="U30" i="5"/>
  <c r="E29" i="5"/>
  <c r="D29" i="5"/>
  <c r="AO29" i="5"/>
  <c r="AN29" i="5"/>
  <c r="AC29" i="5"/>
  <c r="AB29" i="5"/>
  <c r="M29" i="5"/>
  <c r="L29" i="5"/>
  <c r="R30" i="5"/>
  <c r="M30" i="5" l="1"/>
  <c r="N30" i="5"/>
  <c r="B30" i="5"/>
  <c r="J30" i="5"/>
  <c r="AC30" i="5"/>
  <c r="AD30" i="5"/>
  <c r="AG30" i="5"/>
  <c r="AH30" i="5"/>
  <c r="AF30" i="5"/>
  <c r="AO30" i="5"/>
  <c r="F30" i="5"/>
  <c r="AX30" i="5"/>
  <c r="AK30" i="5"/>
  <c r="G30" i="5"/>
  <c r="AL30" i="5"/>
  <c r="E30" i="5"/>
  <c r="AJ30" i="5"/>
  <c r="AE30" i="5"/>
  <c r="AW30" i="5"/>
  <c r="AQ30" i="5"/>
  <c r="AI30" i="5"/>
  <c r="AU30" i="5"/>
  <c r="Z30" i="5"/>
  <c r="H30" i="5"/>
  <c r="AP30" i="5"/>
  <c r="AT30" i="5"/>
  <c r="V31" i="5"/>
  <c r="AY30" i="5"/>
  <c r="AZ30" i="5"/>
  <c r="AS30" i="5"/>
  <c r="AR30" i="5"/>
  <c r="I30" i="5"/>
  <c r="AV30" i="5"/>
  <c r="S30" i="5"/>
  <c r="S31" i="5" s="1"/>
  <c r="P30" i="5"/>
  <c r="P31" i="5" s="1"/>
  <c r="O30" i="5"/>
  <c r="Y30" i="5"/>
  <c r="X30" i="5"/>
  <c r="L30" i="5"/>
  <c r="K30" i="5"/>
  <c r="AN30" i="5"/>
  <c r="AM30" i="5"/>
  <c r="U31" i="5"/>
  <c r="T31" i="5"/>
  <c r="AB30" i="5"/>
  <c r="AB31" i="5" s="1"/>
  <c r="AA30" i="5"/>
  <c r="Q31" i="5"/>
  <c r="D30" i="5"/>
  <c r="C30" i="5"/>
  <c r="L31" i="5" l="1"/>
  <c r="M31" i="5"/>
  <c r="I31" i="5"/>
  <c r="AC31" i="5"/>
  <c r="AB32" i="5" s="1"/>
  <c r="AD31" i="5"/>
  <c r="AG31" i="5"/>
  <c r="AF31" i="5"/>
  <c r="AH31" i="5"/>
  <c r="F31" i="5"/>
  <c r="D31" i="5"/>
  <c r="AN31" i="5"/>
  <c r="E31" i="5"/>
  <c r="AJ31" i="5"/>
  <c r="G31" i="5"/>
  <c r="AW31" i="5"/>
  <c r="AK31" i="5"/>
  <c r="AV31" i="5"/>
  <c r="AE31" i="5"/>
  <c r="AI31" i="5"/>
  <c r="AP31" i="5"/>
  <c r="AT31" i="5"/>
  <c r="Y31" i="5"/>
  <c r="AS31" i="5"/>
  <c r="AO31" i="5"/>
  <c r="U32" i="5"/>
  <c r="AZ31" i="5"/>
  <c r="AY31" i="5"/>
  <c r="AU31" i="5"/>
  <c r="AX31" i="5"/>
  <c r="AR31" i="5"/>
  <c r="AQ31" i="5"/>
  <c r="H31" i="5"/>
  <c r="R31" i="5"/>
  <c r="R32" i="5" s="1"/>
  <c r="O31" i="5"/>
  <c r="O32" i="5" s="1"/>
  <c r="N31" i="5"/>
  <c r="X31" i="5"/>
  <c r="W31" i="5"/>
  <c r="C31" i="5"/>
  <c r="B31" i="5"/>
  <c r="P32" i="5"/>
  <c r="AM31" i="5"/>
  <c r="AL31" i="5"/>
  <c r="K31" i="5"/>
  <c r="J31" i="5"/>
  <c r="AA31" i="5"/>
  <c r="AA32" i="5" s="1"/>
  <c r="Z31" i="5"/>
  <c r="T32" i="5"/>
  <c r="S32" i="5"/>
  <c r="L32" i="5" l="1"/>
  <c r="K32" i="5"/>
  <c r="H32" i="5"/>
  <c r="AG32" i="5"/>
  <c r="AC32" i="5"/>
  <c r="AB33" i="5" s="1"/>
  <c r="AD32" i="5"/>
  <c r="AF32" i="5"/>
  <c r="AH32" i="5"/>
  <c r="AM32" i="5"/>
  <c r="F32" i="5"/>
  <c r="AJ32" i="5"/>
  <c r="E32" i="5"/>
  <c r="AE32" i="5"/>
  <c r="C32" i="5"/>
  <c r="D32" i="5"/>
  <c r="AA33" i="5"/>
  <c r="AW32" i="5"/>
  <c r="AV32" i="5"/>
  <c r="T33" i="5"/>
  <c r="AI32" i="5"/>
  <c r="AS32" i="5"/>
  <c r="AT32" i="5"/>
  <c r="AO32" i="5"/>
  <c r="X32" i="5"/>
  <c r="AR32" i="5"/>
  <c r="AN32" i="5"/>
  <c r="AY32" i="5"/>
  <c r="G32" i="5"/>
  <c r="AU32" i="5"/>
  <c r="AZ32" i="5"/>
  <c r="AX32" i="5"/>
  <c r="AQ32" i="5"/>
  <c r="AP32" i="5"/>
  <c r="Q32" i="5"/>
  <c r="Q33" i="5" s="1"/>
  <c r="N32" i="5"/>
  <c r="N33" i="5" s="1"/>
  <c r="M32" i="5"/>
  <c r="B32" i="5"/>
  <c r="W32" i="5"/>
  <c r="V32" i="5"/>
  <c r="J32" i="5"/>
  <c r="I32" i="5"/>
  <c r="S33" i="5"/>
  <c r="R33" i="5"/>
  <c r="O33" i="5"/>
  <c r="AL32" i="5"/>
  <c r="AK32" i="5"/>
  <c r="Z32" i="5"/>
  <c r="Z33" i="5" s="1"/>
  <c r="Y32" i="5"/>
  <c r="J33" i="5" l="1"/>
  <c r="K33" i="5"/>
  <c r="G33" i="5"/>
  <c r="AC33" i="5"/>
  <c r="AB34" i="5" s="1"/>
  <c r="AL33" i="5"/>
  <c r="AG33" i="5"/>
  <c r="AF33" i="5"/>
  <c r="AE33" i="5"/>
  <c r="AH33" i="5"/>
  <c r="AD33" i="5"/>
  <c r="AV33" i="5"/>
  <c r="E33" i="5"/>
  <c r="AW33" i="5"/>
  <c r="B33" i="5"/>
  <c r="D33" i="5"/>
  <c r="AI33" i="5"/>
  <c r="C33" i="5"/>
  <c r="AA34" i="5"/>
  <c r="Z34" i="5"/>
  <c r="S34" i="5"/>
  <c r="W33" i="5"/>
  <c r="AS33" i="5"/>
  <c r="AR33" i="5"/>
  <c r="AT33" i="5"/>
  <c r="AN33" i="5"/>
  <c r="F33" i="5"/>
  <c r="AQ33" i="5"/>
  <c r="AM33" i="5"/>
  <c r="AU33" i="5"/>
  <c r="AY33" i="5"/>
  <c r="AZ33" i="5"/>
  <c r="AX33" i="5"/>
  <c r="AP33" i="5"/>
  <c r="AO33" i="5"/>
  <c r="P33" i="5"/>
  <c r="P34" i="5" s="1"/>
  <c r="M33" i="5"/>
  <c r="M34" i="5" s="1"/>
  <c r="L33" i="5"/>
  <c r="V33" i="5"/>
  <c r="U33" i="5"/>
  <c r="N34" i="5"/>
  <c r="AK33" i="5"/>
  <c r="AJ33" i="5"/>
  <c r="R34" i="5"/>
  <c r="Q34" i="5"/>
  <c r="Y33" i="5"/>
  <c r="Y34" i="5" s="1"/>
  <c r="X33" i="5"/>
  <c r="I33" i="5"/>
  <c r="H33" i="5"/>
  <c r="J34" i="5" l="1"/>
  <c r="I34" i="5"/>
  <c r="F34" i="5"/>
  <c r="AK34" i="5"/>
  <c r="AF34" i="5"/>
  <c r="AE34" i="5"/>
  <c r="AG34" i="5"/>
  <c r="AD34" i="5"/>
  <c r="R35" i="5"/>
  <c r="AH34" i="5"/>
  <c r="AV34" i="5"/>
  <c r="AU34" i="5"/>
  <c r="AC34" i="5"/>
  <c r="B34" i="5"/>
  <c r="D34" i="5"/>
  <c r="Y35" i="5"/>
  <c r="C34" i="5"/>
  <c r="Z35" i="5"/>
  <c r="V34" i="5"/>
  <c r="AS34" i="5"/>
  <c r="AR34" i="5"/>
  <c r="AQ34" i="5"/>
  <c r="E34" i="5"/>
  <c r="AM34" i="5"/>
  <c r="AP34" i="5"/>
  <c r="AY34" i="5"/>
  <c r="AL34" i="5"/>
  <c r="AT34" i="5"/>
  <c r="AX34" i="5"/>
  <c r="AZ34" i="5"/>
  <c r="AW34" i="5"/>
  <c r="AO34" i="5"/>
  <c r="AN34" i="5"/>
  <c r="O34" i="5"/>
  <c r="O35" i="5" s="1"/>
  <c r="L34" i="5"/>
  <c r="L35" i="5" s="1"/>
  <c r="K34" i="5"/>
  <c r="U34" i="5"/>
  <c r="T34" i="5"/>
  <c r="X34" i="5"/>
  <c r="X35" i="5" s="1"/>
  <c r="W34" i="5"/>
  <c r="Q35" i="5"/>
  <c r="P35" i="5"/>
  <c r="AJ34" i="5"/>
  <c r="AI34" i="5"/>
  <c r="M35" i="5"/>
  <c r="H34" i="5"/>
  <c r="G34" i="5"/>
  <c r="AA35" i="5"/>
  <c r="H35" i="5" l="1"/>
  <c r="I35" i="5"/>
  <c r="E35" i="5"/>
  <c r="AJ35" i="5"/>
  <c r="AD35" i="5"/>
  <c r="AF35" i="5"/>
  <c r="AE35" i="5"/>
  <c r="AC35" i="5"/>
  <c r="AG35" i="5"/>
  <c r="AV35" i="5"/>
  <c r="Q36" i="5"/>
  <c r="B35" i="5"/>
  <c r="AB35" i="5"/>
  <c r="AU35" i="5"/>
  <c r="X36" i="5"/>
  <c r="C35" i="5"/>
  <c r="Y36" i="5"/>
  <c r="AQ35" i="5"/>
  <c r="U35" i="5"/>
  <c r="AS35" i="5"/>
  <c r="AR35" i="5"/>
  <c r="AP35" i="5"/>
  <c r="D35" i="5"/>
  <c r="AZ35" i="5"/>
  <c r="AL35" i="5"/>
  <c r="AX35" i="5"/>
  <c r="AY35" i="5"/>
  <c r="AO35" i="5"/>
  <c r="AK35" i="5"/>
  <c r="AT35" i="5"/>
  <c r="AW35" i="5"/>
  <c r="AN35" i="5"/>
  <c r="AM35" i="5"/>
  <c r="N35" i="5"/>
  <c r="N36" i="5" s="1"/>
  <c r="K35" i="5"/>
  <c r="K36" i="5" s="1"/>
  <c r="J35" i="5"/>
  <c r="T35" i="5"/>
  <c r="S35" i="5"/>
  <c r="P36" i="5"/>
  <c r="O36" i="5"/>
  <c r="L36" i="5"/>
  <c r="Z36" i="5"/>
  <c r="W35" i="5"/>
  <c r="W36" i="5" s="1"/>
  <c r="V35" i="5"/>
  <c r="AI35" i="5"/>
  <c r="AH35" i="5"/>
  <c r="G35" i="5"/>
  <c r="G36" i="5" s="1"/>
  <c r="F35" i="5"/>
  <c r="H36" i="5" l="1"/>
  <c r="G37" i="5" s="1"/>
  <c r="D36" i="5"/>
  <c r="W37" i="5"/>
  <c r="AI36" i="5"/>
  <c r="AD36" i="5"/>
  <c r="AF36" i="5"/>
  <c r="AE36" i="5"/>
  <c r="AC36" i="5"/>
  <c r="P37" i="5"/>
  <c r="AB36" i="5"/>
  <c r="AV36" i="5"/>
  <c r="AU36" i="5"/>
  <c r="AA36" i="5"/>
  <c r="B36" i="5"/>
  <c r="AT36" i="5"/>
  <c r="X37" i="5"/>
  <c r="AQ36" i="5"/>
  <c r="AP36" i="5"/>
  <c r="AR36" i="5"/>
  <c r="T36" i="5"/>
  <c r="C36" i="5"/>
  <c r="AO36" i="5"/>
  <c r="AZ36" i="5"/>
  <c r="AK36" i="5"/>
  <c r="AS36" i="5"/>
  <c r="AY36" i="5"/>
  <c r="AX36" i="5"/>
  <c r="AJ36" i="5"/>
  <c r="AN36" i="5"/>
  <c r="AW36" i="5"/>
  <c r="AM36" i="5"/>
  <c r="AL36" i="5"/>
  <c r="M36" i="5"/>
  <c r="M37" i="5" s="1"/>
  <c r="J36" i="5"/>
  <c r="J37" i="5" s="1"/>
  <c r="I36" i="5"/>
  <c r="S36" i="5"/>
  <c r="R36" i="5"/>
  <c r="K37" i="5"/>
  <c r="V36" i="5"/>
  <c r="V37" i="5" s="1"/>
  <c r="U36" i="5"/>
  <c r="Y37" i="5"/>
  <c r="O37" i="5"/>
  <c r="N37" i="5"/>
  <c r="F36" i="5"/>
  <c r="F37" i="5" s="1"/>
  <c r="E36" i="5"/>
  <c r="AH36" i="5"/>
  <c r="AG36" i="5"/>
  <c r="F38" i="5" l="1"/>
  <c r="C37" i="5"/>
  <c r="AC37" i="5"/>
  <c r="V38" i="5"/>
  <c r="O38" i="5"/>
  <c r="AH37" i="5"/>
  <c r="W38" i="5"/>
  <c r="AA37" i="5"/>
  <c r="AE37" i="5"/>
  <c r="AD37" i="5"/>
  <c r="AB37" i="5"/>
  <c r="AU37" i="5"/>
  <c r="AT37" i="5"/>
  <c r="Z37" i="5"/>
  <c r="AS37" i="5"/>
  <c r="AP37" i="5"/>
  <c r="AQ37" i="5"/>
  <c r="AO37" i="5"/>
  <c r="B37" i="5"/>
  <c r="S37" i="5"/>
  <c r="AY37" i="5"/>
  <c r="AN37" i="5"/>
  <c r="AJ37" i="5"/>
  <c r="AR37" i="5"/>
  <c r="AX37" i="5"/>
  <c r="AW37" i="5"/>
  <c r="AZ37" i="5"/>
  <c r="AM37" i="5"/>
  <c r="AI37" i="5"/>
  <c r="AV37" i="5"/>
  <c r="AL37" i="5"/>
  <c r="AK37" i="5"/>
  <c r="L37" i="5"/>
  <c r="L38" i="5" s="1"/>
  <c r="I37" i="5"/>
  <c r="I38" i="5" s="1"/>
  <c r="H37" i="5"/>
  <c r="R37" i="5"/>
  <c r="Q37" i="5"/>
  <c r="E37" i="5"/>
  <c r="E38" i="5" s="1"/>
  <c r="D37" i="5"/>
  <c r="X38" i="5"/>
  <c r="J38" i="5"/>
  <c r="U37" i="5"/>
  <c r="U38" i="5" s="1"/>
  <c r="T37" i="5"/>
  <c r="AG37" i="5"/>
  <c r="AF37" i="5"/>
  <c r="N38" i="5"/>
  <c r="M38" i="5"/>
  <c r="E39" i="5" l="1"/>
  <c r="B38" i="5"/>
  <c r="AB38" i="5"/>
  <c r="AG38" i="5"/>
  <c r="AD38" i="5"/>
  <c r="U39" i="5"/>
  <c r="AC38" i="5"/>
  <c r="N39" i="5"/>
  <c r="V39" i="5"/>
  <c r="Z38" i="5"/>
  <c r="AA38" i="5"/>
  <c r="AT38" i="5"/>
  <c r="Y38" i="5"/>
  <c r="AS38" i="5"/>
  <c r="AR38" i="5"/>
  <c r="AN38" i="5"/>
  <c r="AO38" i="5"/>
  <c r="AP38" i="5"/>
  <c r="R38" i="5"/>
  <c r="AY38" i="5"/>
  <c r="AX38" i="5"/>
  <c r="AM38" i="5"/>
  <c r="AI38" i="5"/>
  <c r="AZ38" i="5"/>
  <c r="AQ38" i="5"/>
  <c r="AW38" i="5"/>
  <c r="AV38" i="5"/>
  <c r="AL38" i="5"/>
  <c r="AH38" i="5"/>
  <c r="AU38" i="5"/>
  <c r="AK38" i="5"/>
  <c r="AJ38" i="5"/>
  <c r="K38" i="5"/>
  <c r="K39" i="5" s="1"/>
  <c r="H38" i="5"/>
  <c r="H39" i="5" s="1"/>
  <c r="G38" i="5"/>
  <c r="Q38" i="5"/>
  <c r="P38" i="5"/>
  <c r="W39" i="5"/>
  <c r="M39" i="5"/>
  <c r="L39" i="5"/>
  <c r="AF38" i="5"/>
  <c r="AE38" i="5"/>
  <c r="T38" i="5"/>
  <c r="T39" i="5" s="1"/>
  <c r="S38" i="5"/>
  <c r="D38" i="5"/>
  <c r="D39" i="5" s="1"/>
  <c r="C38" i="5"/>
  <c r="I39" i="5"/>
  <c r="D40" i="5" l="1"/>
  <c r="AA39" i="5"/>
  <c r="T40" i="5"/>
  <c r="U40" i="5"/>
  <c r="AF39" i="5"/>
  <c r="M40" i="5"/>
  <c r="AC39" i="5"/>
  <c r="Y39" i="5"/>
  <c r="AB39" i="5"/>
  <c r="Z39" i="5"/>
  <c r="AS39" i="5"/>
  <c r="X39" i="5"/>
  <c r="AR39" i="5"/>
  <c r="AQ39" i="5"/>
  <c r="AM39" i="5"/>
  <c r="AN39" i="5"/>
  <c r="AO39" i="5"/>
  <c r="AW39" i="5"/>
  <c r="AX39" i="5"/>
  <c r="Q39" i="5"/>
  <c r="AZ39" i="5"/>
  <c r="AL39" i="5"/>
  <c r="AP39" i="5"/>
  <c r="AH39" i="5"/>
  <c r="AV39" i="5"/>
  <c r="AU39" i="5"/>
  <c r="AT39" i="5"/>
  <c r="AY39" i="5"/>
  <c r="AK39" i="5"/>
  <c r="AG39" i="5"/>
  <c r="AJ39" i="5"/>
  <c r="AI39" i="5"/>
  <c r="J39" i="5"/>
  <c r="J40" i="5" s="1"/>
  <c r="G39" i="5"/>
  <c r="G40" i="5" s="1"/>
  <c r="F39" i="5"/>
  <c r="P39" i="5"/>
  <c r="O39" i="5"/>
  <c r="C39" i="5"/>
  <c r="C40" i="5" s="1"/>
  <c r="B39" i="5"/>
  <c r="H40" i="5"/>
  <c r="S39" i="5"/>
  <c r="S40" i="5" s="1"/>
  <c r="R39" i="5"/>
  <c r="AE39" i="5"/>
  <c r="AD39" i="5"/>
  <c r="V40" i="5"/>
  <c r="L40" i="5"/>
  <c r="K40" i="5"/>
  <c r="C41" i="5" l="1"/>
  <c r="Z40" i="5"/>
  <c r="AA40" i="5"/>
  <c r="L41" i="5"/>
  <c r="AE40" i="5"/>
  <c r="S41" i="5"/>
  <c r="T41" i="5"/>
  <c r="Y40" i="5"/>
  <c r="AB40" i="5"/>
  <c r="X40" i="5"/>
  <c r="W40" i="5"/>
  <c r="AR40" i="5"/>
  <c r="AY40" i="5"/>
  <c r="AQ40" i="5"/>
  <c r="AP40" i="5"/>
  <c r="AN40" i="5"/>
  <c r="AM40" i="5"/>
  <c r="AL40" i="5"/>
  <c r="AW40" i="5"/>
  <c r="AV40" i="5"/>
  <c r="AG40" i="5"/>
  <c r="P40" i="5"/>
  <c r="AK40" i="5"/>
  <c r="AO40" i="5"/>
  <c r="AX40" i="5"/>
  <c r="AZ40" i="5"/>
  <c r="AU40" i="5"/>
  <c r="AT40" i="5"/>
  <c r="AS40" i="5"/>
  <c r="AJ40" i="5"/>
  <c r="AF40" i="5"/>
  <c r="AI40" i="5"/>
  <c r="AH40" i="5"/>
  <c r="I40" i="5"/>
  <c r="I41" i="5" s="1"/>
  <c r="F40" i="5"/>
  <c r="F41" i="5" s="1"/>
  <c r="E40" i="5"/>
  <c r="O40" i="5"/>
  <c r="N40" i="5"/>
  <c r="R40" i="5"/>
  <c r="R41" i="5" s="1"/>
  <c r="Q40" i="5"/>
  <c r="K41" i="5"/>
  <c r="J41" i="5"/>
  <c r="AD40" i="5"/>
  <c r="AC40" i="5"/>
  <c r="G41" i="5"/>
  <c r="U41" i="5"/>
  <c r="B40" i="5"/>
  <c r="B41" i="5" s="1"/>
  <c r="B42" i="5" l="1"/>
  <c r="Y41" i="5"/>
  <c r="Z41" i="5"/>
  <c r="AA41" i="5"/>
  <c r="K42" i="5"/>
  <c r="AD41" i="5"/>
  <c r="S42" i="5"/>
  <c r="R42" i="5"/>
  <c r="X41" i="5"/>
  <c r="W41" i="5"/>
  <c r="AQ41" i="5"/>
  <c r="AX41" i="5"/>
  <c r="AY41" i="5"/>
  <c r="V41" i="5"/>
  <c r="AP41" i="5"/>
  <c r="AO41" i="5"/>
  <c r="AM41" i="5"/>
  <c r="AU41" i="5"/>
  <c r="AL41" i="5"/>
  <c r="AK41" i="5"/>
  <c r="AV41" i="5"/>
  <c r="AF41" i="5"/>
  <c r="O41" i="5"/>
  <c r="AW41" i="5"/>
  <c r="AJ41" i="5"/>
  <c r="AS41" i="5"/>
  <c r="AT41" i="5"/>
  <c r="AN41" i="5"/>
  <c r="AZ41" i="5"/>
  <c r="AR41" i="5"/>
  <c r="AI41" i="5"/>
  <c r="AE41" i="5"/>
  <c r="AH41" i="5"/>
  <c r="AG41" i="5"/>
  <c r="H41" i="5"/>
  <c r="H42" i="5" s="1"/>
  <c r="E41" i="5"/>
  <c r="E42" i="5" s="1"/>
  <c r="D41" i="5"/>
  <c r="N41" i="5"/>
  <c r="M41" i="5"/>
  <c r="Q41" i="5"/>
  <c r="Q42" i="5" s="1"/>
  <c r="P41" i="5"/>
  <c r="T42" i="5"/>
  <c r="F42" i="5"/>
  <c r="AC41" i="5"/>
  <c r="AB41" i="5"/>
  <c r="J42" i="5"/>
  <c r="I42" i="5"/>
  <c r="Y42" i="5" l="1"/>
  <c r="X42" i="5"/>
  <c r="Z42" i="5"/>
  <c r="J43" i="5"/>
  <c r="AC42" i="5"/>
  <c r="R43" i="5"/>
  <c r="Q43" i="5"/>
  <c r="W42" i="5"/>
  <c r="V42" i="5"/>
  <c r="AY42" i="5"/>
  <c r="AP42" i="5"/>
  <c r="AX42" i="5"/>
  <c r="U42" i="5"/>
  <c r="AO42" i="5"/>
  <c r="AU42" i="5"/>
  <c r="AK42" i="5"/>
  <c r="AN42" i="5"/>
  <c r="AI42" i="5"/>
  <c r="AT42" i="5"/>
  <c r="AJ42" i="5"/>
  <c r="AL42" i="5"/>
  <c r="AV42" i="5"/>
  <c r="AE42" i="5"/>
  <c r="N42" i="5"/>
  <c r="AM42" i="5"/>
  <c r="AZ42" i="5"/>
  <c r="AW42" i="5"/>
  <c r="AS42" i="5"/>
  <c r="AR42" i="5"/>
  <c r="AQ42" i="5"/>
  <c r="AH42" i="5"/>
  <c r="AD42" i="5"/>
  <c r="AG42" i="5"/>
  <c r="AF42" i="5"/>
  <c r="G42" i="5"/>
  <c r="G43" i="5" s="1"/>
  <c r="D42" i="5"/>
  <c r="D43" i="5" s="1"/>
  <c r="C42" i="5"/>
  <c r="M42" i="5"/>
  <c r="L42" i="5"/>
  <c r="AB42" i="5"/>
  <c r="AA42" i="5"/>
  <c r="E43" i="5"/>
  <c r="I43" i="5"/>
  <c r="H43" i="5"/>
  <c r="P42" i="5"/>
  <c r="P43" i="5" s="1"/>
  <c r="O42" i="5"/>
  <c r="S43" i="5"/>
  <c r="AM43" i="5" l="1"/>
  <c r="I44" i="5"/>
  <c r="Y43" i="5"/>
  <c r="X43" i="5"/>
  <c r="W43" i="5"/>
  <c r="P44" i="5"/>
  <c r="AB43" i="5"/>
  <c r="Q44" i="5"/>
  <c r="AW43" i="5"/>
  <c r="V43" i="5"/>
  <c r="AU43" i="5"/>
  <c r="U43" i="5"/>
  <c r="T43" i="5"/>
  <c r="S44" i="5" s="1"/>
  <c r="AX43" i="5"/>
  <c r="AZ43" i="5"/>
  <c r="AO43" i="5"/>
  <c r="AT43" i="5"/>
  <c r="AJ43" i="5"/>
  <c r="AN43" i="5"/>
  <c r="AK43" i="5"/>
  <c r="AH43" i="5"/>
  <c r="AS43" i="5"/>
  <c r="AI43" i="5"/>
  <c r="AD43" i="5"/>
  <c r="AL43" i="5"/>
  <c r="AL44" i="5" s="1"/>
  <c r="M43" i="5"/>
  <c r="AV43" i="5"/>
  <c r="AY43" i="5"/>
  <c r="AR43" i="5"/>
  <c r="AG43" i="5"/>
  <c r="AQ43" i="5"/>
  <c r="AP43" i="5"/>
  <c r="AC43" i="5"/>
  <c r="AF43" i="5"/>
  <c r="AE43" i="5"/>
  <c r="F43" i="5"/>
  <c r="F44" i="5" s="1"/>
  <c r="C43" i="5"/>
  <c r="C44" i="5" s="1"/>
  <c r="B43" i="5"/>
  <c r="L43" i="5"/>
  <c r="K43" i="5"/>
  <c r="D44" i="5"/>
  <c r="AA43" i="5"/>
  <c r="Z43" i="5"/>
  <c r="H44" i="5"/>
  <c r="G44" i="5"/>
  <c r="O43" i="5"/>
  <c r="O44" i="5" s="1"/>
  <c r="N43" i="5"/>
  <c r="R44" i="5"/>
  <c r="AM44" i="5" l="1"/>
  <c r="AL45" i="5" s="1"/>
  <c r="X44" i="5"/>
  <c r="H45" i="5"/>
  <c r="W44" i="5"/>
  <c r="V44" i="5"/>
  <c r="O45" i="5"/>
  <c r="P45" i="5"/>
  <c r="AA44" i="5"/>
  <c r="AW44" i="5"/>
  <c r="AV44" i="5"/>
  <c r="AT44" i="5"/>
  <c r="U44" i="5"/>
  <c r="T44" i="5"/>
  <c r="AY44" i="5"/>
  <c r="AO44" i="5"/>
  <c r="AS44" i="5"/>
  <c r="AI44" i="5"/>
  <c r="AJ44" i="5"/>
  <c r="AN44" i="5"/>
  <c r="AC44" i="5"/>
  <c r="AK44" i="5"/>
  <c r="AK45" i="5" s="1"/>
  <c r="AR44" i="5"/>
  <c r="AH44" i="5"/>
  <c r="AG44" i="5"/>
  <c r="AX44" i="5"/>
  <c r="L44" i="5"/>
  <c r="AZ44" i="5"/>
  <c r="AF44" i="5"/>
  <c r="AU44" i="5"/>
  <c r="AQ44" i="5"/>
  <c r="AP44" i="5"/>
  <c r="AB44" i="5"/>
  <c r="AE44" i="5"/>
  <c r="AD44" i="5"/>
  <c r="E44" i="5"/>
  <c r="E45" i="5" s="1"/>
  <c r="B44" i="5"/>
  <c r="B45" i="5" s="1"/>
  <c r="K44" i="5"/>
  <c r="J44" i="5"/>
  <c r="G45" i="5"/>
  <c r="F45" i="5"/>
  <c r="Z44" i="5"/>
  <c r="Y44" i="5"/>
  <c r="R45" i="5"/>
  <c r="Q45" i="5"/>
  <c r="C45" i="5"/>
  <c r="N44" i="5"/>
  <c r="N45" i="5" s="1"/>
  <c r="M44" i="5"/>
  <c r="AM45" i="5" l="1"/>
  <c r="AL46" i="5" s="1"/>
  <c r="G46" i="5"/>
  <c r="W45" i="5"/>
  <c r="AW45" i="5"/>
  <c r="V45" i="5"/>
  <c r="N46" i="5"/>
  <c r="U45" i="5"/>
  <c r="O46" i="5"/>
  <c r="Z45" i="5"/>
  <c r="AO45" i="5"/>
  <c r="AV45" i="5"/>
  <c r="AU45" i="5"/>
  <c r="AS45" i="5"/>
  <c r="T45" i="5"/>
  <c r="S45" i="5"/>
  <c r="R46" i="5" s="1"/>
  <c r="AZ45" i="5"/>
  <c r="AI45" i="5"/>
  <c r="AR45" i="5"/>
  <c r="AN45" i="5"/>
  <c r="AH45" i="5"/>
  <c r="AJ45" i="5"/>
  <c r="AJ46" i="5" s="1"/>
  <c r="AB45" i="5"/>
  <c r="AQ45" i="5"/>
  <c r="AF45" i="5"/>
  <c r="AG45" i="5"/>
  <c r="AX45" i="5"/>
  <c r="K45" i="5"/>
  <c r="AT45" i="5"/>
  <c r="AY45" i="5"/>
  <c r="AE45" i="5"/>
  <c r="AP45" i="5"/>
  <c r="AA45" i="5"/>
  <c r="AD45" i="5"/>
  <c r="AC45" i="5"/>
  <c r="AK46" i="5"/>
  <c r="D45" i="5"/>
  <c r="D46" i="5" s="1"/>
  <c r="J45" i="5"/>
  <c r="I45" i="5"/>
  <c r="B46" i="5"/>
  <c r="Y45" i="5"/>
  <c r="X45" i="5"/>
  <c r="Q46" i="5"/>
  <c r="P46" i="5"/>
  <c r="F46" i="5"/>
  <c r="E46" i="5"/>
  <c r="M45" i="5"/>
  <c r="M46" i="5" s="1"/>
  <c r="L45" i="5"/>
  <c r="F47" i="5" l="1"/>
  <c r="AW46" i="5"/>
  <c r="AV46" i="5"/>
  <c r="V46" i="5"/>
  <c r="U46" i="5"/>
  <c r="M47" i="5"/>
  <c r="T46" i="5"/>
  <c r="N47" i="5"/>
  <c r="Y46" i="5"/>
  <c r="AN46" i="5"/>
  <c r="AU46" i="5"/>
  <c r="AU47" i="5" s="1"/>
  <c r="AS46" i="5"/>
  <c r="AR46" i="5"/>
  <c r="S46" i="5"/>
  <c r="Q47" i="5"/>
  <c r="AQ46" i="5"/>
  <c r="AY46" i="5"/>
  <c r="AH46" i="5"/>
  <c r="AE46" i="5"/>
  <c r="AM46" i="5"/>
  <c r="AP46" i="5"/>
  <c r="AI46" i="5"/>
  <c r="AI47" i="5" s="1"/>
  <c r="AG46" i="5"/>
  <c r="AA46" i="5"/>
  <c r="AF46" i="5"/>
  <c r="J46" i="5"/>
  <c r="AD46" i="5"/>
  <c r="AX46" i="5"/>
  <c r="AT46" i="5"/>
  <c r="AZ46" i="5"/>
  <c r="AK47" i="5"/>
  <c r="AO46" i="5"/>
  <c r="Z46" i="5"/>
  <c r="AC46" i="5"/>
  <c r="AB46" i="5"/>
  <c r="AJ47" i="5"/>
  <c r="C46" i="5"/>
  <c r="C47" i="5" s="1"/>
  <c r="I46" i="5"/>
  <c r="H46" i="5"/>
  <c r="E47" i="5"/>
  <c r="D47" i="5"/>
  <c r="X46" i="5"/>
  <c r="W46" i="5"/>
  <c r="L46" i="5"/>
  <c r="L47" i="5" s="1"/>
  <c r="K46" i="5"/>
  <c r="P47" i="5"/>
  <c r="O47" i="5"/>
  <c r="E48" i="5" l="1"/>
  <c r="AV47" i="5"/>
  <c r="AU48" i="5" s="1"/>
  <c r="AW47" i="5"/>
  <c r="U47" i="5"/>
  <c r="T47" i="5"/>
  <c r="S47" i="5"/>
  <c r="M48" i="5"/>
  <c r="L48" i="5"/>
  <c r="X47" i="5"/>
  <c r="AM47" i="5"/>
  <c r="AT47" i="5"/>
  <c r="AT48" i="5" s="1"/>
  <c r="P48" i="5"/>
  <c r="AR47" i="5"/>
  <c r="AQ47" i="5"/>
  <c r="R47" i="5"/>
  <c r="AP47" i="5"/>
  <c r="AZ47" i="5"/>
  <c r="AH47" i="5"/>
  <c r="AH48" i="5" s="1"/>
  <c r="AG47" i="5"/>
  <c r="AC47" i="5"/>
  <c r="AL47" i="5"/>
  <c r="AK48" i="5" s="1"/>
  <c r="AO47" i="5"/>
  <c r="AE47" i="5"/>
  <c r="AD47" i="5"/>
  <c r="Z47" i="5"/>
  <c r="AF47" i="5"/>
  <c r="I47" i="5"/>
  <c r="AX47" i="5"/>
  <c r="AY47" i="5"/>
  <c r="AS47" i="5"/>
  <c r="AJ48" i="5"/>
  <c r="AN47" i="5"/>
  <c r="Y47" i="5"/>
  <c r="AB47" i="5"/>
  <c r="AA47" i="5"/>
  <c r="AI48" i="5"/>
  <c r="B47" i="5"/>
  <c r="B48" i="5" s="1"/>
  <c r="H47" i="5"/>
  <c r="G47" i="5"/>
  <c r="K47" i="5"/>
  <c r="K48" i="5" s="1"/>
  <c r="J47" i="5"/>
  <c r="W47" i="5"/>
  <c r="V47" i="5"/>
  <c r="O48" i="5"/>
  <c r="N48" i="5"/>
  <c r="D48" i="5"/>
  <c r="C48" i="5"/>
  <c r="D49" i="5" l="1"/>
  <c r="AV48" i="5"/>
  <c r="AU49" i="5" s="1"/>
  <c r="AW48" i="5"/>
  <c r="T48" i="5"/>
  <c r="S48" i="5"/>
  <c r="R48" i="5"/>
  <c r="L49" i="5"/>
  <c r="K49" i="5"/>
  <c r="W48" i="5"/>
  <c r="Q48" i="5"/>
  <c r="O49" i="5"/>
  <c r="AQ48" i="5"/>
  <c r="AR48" i="5"/>
  <c r="AP48" i="5"/>
  <c r="AD48" i="5"/>
  <c r="AO48" i="5"/>
  <c r="AZ48" i="5"/>
  <c r="AF48" i="5"/>
  <c r="AC48" i="5"/>
  <c r="AL48" i="5"/>
  <c r="AK49" i="5" s="1"/>
  <c r="AG48" i="5"/>
  <c r="AG49" i="5" s="1"/>
  <c r="AB48" i="5"/>
  <c r="Y48" i="5"/>
  <c r="AE48" i="5"/>
  <c r="AJ49" i="5"/>
  <c r="H48" i="5"/>
  <c r="AY48" i="5"/>
  <c r="AX48" i="5"/>
  <c r="AI49" i="5"/>
  <c r="AS48" i="5"/>
  <c r="AS49" i="5" s="1"/>
  <c r="AN48" i="5"/>
  <c r="AM48" i="5"/>
  <c r="X48" i="5"/>
  <c r="AH49" i="5"/>
  <c r="AA48" i="5"/>
  <c r="Z48" i="5"/>
  <c r="AT49" i="5"/>
  <c r="G48" i="5"/>
  <c r="F48" i="5"/>
  <c r="C49" i="5"/>
  <c r="B49" i="5"/>
  <c r="J48" i="5"/>
  <c r="J49" i="5" s="1"/>
  <c r="I48" i="5"/>
  <c r="V48" i="5"/>
  <c r="U48" i="5"/>
  <c r="N49" i="5"/>
  <c r="M49" i="5"/>
  <c r="C50" i="5" l="1"/>
  <c r="Q49" i="5"/>
  <c r="AV49" i="5"/>
  <c r="AU50" i="5" s="1"/>
  <c r="S49" i="5"/>
  <c r="AW49" i="5"/>
  <c r="R49" i="5"/>
  <c r="J50" i="5"/>
  <c r="K50" i="5"/>
  <c r="V49" i="5"/>
  <c r="P49" i="5"/>
  <c r="P50" i="5" s="1"/>
  <c r="AP49" i="5"/>
  <c r="N50" i="5"/>
  <c r="AQ49" i="5"/>
  <c r="AO49" i="5"/>
  <c r="AC49" i="5"/>
  <c r="AY49" i="5"/>
  <c r="AN49" i="5"/>
  <c r="AF49" i="5"/>
  <c r="AF50" i="5" s="1"/>
  <c r="AE49" i="5"/>
  <c r="AB49" i="5"/>
  <c r="AA49" i="5"/>
  <c r="X49" i="5"/>
  <c r="AZ49" i="5"/>
  <c r="AJ50" i="5"/>
  <c r="AD49" i="5"/>
  <c r="AI50" i="5"/>
  <c r="G49" i="5"/>
  <c r="AX49" i="5"/>
  <c r="AH50" i="5"/>
  <c r="AR49" i="5"/>
  <c r="AR50" i="5" s="1"/>
  <c r="AM49" i="5"/>
  <c r="AL49" i="5"/>
  <c r="W49" i="5"/>
  <c r="AS50" i="5"/>
  <c r="AG50" i="5"/>
  <c r="Z49" i="5"/>
  <c r="Y49" i="5"/>
  <c r="AT50" i="5"/>
  <c r="B50" i="5"/>
  <c r="F49" i="5"/>
  <c r="E49" i="5"/>
  <c r="I49" i="5"/>
  <c r="I50" i="5" s="1"/>
  <c r="H49" i="5"/>
  <c r="M50" i="5"/>
  <c r="L50" i="5"/>
  <c r="U49" i="5"/>
  <c r="T49" i="5"/>
  <c r="B51" i="5" l="1"/>
  <c r="R50" i="5"/>
  <c r="AV50" i="5"/>
  <c r="AU51" i="5" s="1"/>
  <c r="Q50" i="5"/>
  <c r="I51" i="5"/>
  <c r="J51" i="5"/>
  <c r="U50" i="5"/>
  <c r="M51" i="5"/>
  <c r="O50" i="5"/>
  <c r="O51" i="5" s="1"/>
  <c r="AX50" i="5"/>
  <c r="AO50" i="5"/>
  <c r="AP50" i="5"/>
  <c r="AB50" i="5"/>
  <c r="AN50" i="5"/>
  <c r="AZ50" i="5"/>
  <c r="AM50" i="5"/>
  <c r="AA50" i="5"/>
  <c r="AE50" i="5"/>
  <c r="AE51" i="5" s="1"/>
  <c r="AD50" i="5"/>
  <c r="W50" i="5"/>
  <c r="AY50" i="5"/>
  <c r="Z50" i="5"/>
  <c r="F50" i="5"/>
  <c r="AI51" i="5"/>
  <c r="AC50" i="5"/>
  <c r="AH51" i="5"/>
  <c r="AW50" i="5"/>
  <c r="AG51" i="5"/>
  <c r="AQ50" i="5"/>
  <c r="AL50" i="5"/>
  <c r="AK50" i="5"/>
  <c r="AR51" i="5"/>
  <c r="V50" i="5"/>
  <c r="AF51" i="5"/>
  <c r="Y50" i="5"/>
  <c r="X50" i="5"/>
  <c r="AT51" i="5"/>
  <c r="AS51" i="5"/>
  <c r="E50" i="5"/>
  <c r="D50" i="5"/>
  <c r="T50" i="5"/>
  <c r="S50" i="5"/>
  <c r="H50" i="5"/>
  <c r="H51" i="5" s="1"/>
  <c r="G50" i="5"/>
  <c r="L51" i="5"/>
  <c r="K51" i="5"/>
  <c r="AV51" i="5" l="1"/>
  <c r="AU52" i="5" s="1"/>
  <c r="H52" i="5"/>
  <c r="Q51" i="5"/>
  <c r="L52" i="5"/>
  <c r="P51" i="5"/>
  <c r="I52" i="5"/>
  <c r="T51" i="5"/>
  <c r="AO51" i="5"/>
  <c r="AP51" i="5"/>
  <c r="AB51" i="5"/>
  <c r="AA51" i="5"/>
  <c r="N51" i="5"/>
  <c r="N52" i="5" s="1"/>
  <c r="AX51" i="5"/>
  <c r="AN51" i="5"/>
  <c r="AM51" i="5"/>
  <c r="E51" i="5"/>
  <c r="AL51" i="5"/>
  <c r="AZ51" i="5"/>
  <c r="Z51" i="5"/>
  <c r="AD51" i="5"/>
  <c r="AD52" i="5" s="1"/>
  <c r="AY51" i="5"/>
  <c r="V51" i="5"/>
  <c r="Y51" i="5"/>
  <c r="AH52" i="5"/>
  <c r="AW51" i="5"/>
  <c r="AV52" i="5" s="1"/>
  <c r="AC51" i="5"/>
  <c r="AG52" i="5"/>
  <c r="AF52" i="5"/>
  <c r="AQ51" i="5"/>
  <c r="AQ52" i="5" s="1"/>
  <c r="AT52" i="5"/>
  <c r="AK51" i="5"/>
  <c r="AJ51" i="5"/>
  <c r="U51" i="5"/>
  <c r="AE52" i="5"/>
  <c r="X51" i="5"/>
  <c r="W51" i="5"/>
  <c r="AS52" i="5"/>
  <c r="AR52" i="5"/>
  <c r="D51" i="5"/>
  <c r="C51" i="5"/>
  <c r="S51" i="5"/>
  <c r="R51" i="5"/>
  <c r="K52" i="5"/>
  <c r="J52" i="5"/>
  <c r="G51" i="5"/>
  <c r="G52" i="5" s="1"/>
  <c r="F51" i="5"/>
  <c r="K53" i="5" l="1"/>
  <c r="Z52" i="5"/>
  <c r="G53" i="5"/>
  <c r="H53" i="5"/>
  <c r="P52" i="5"/>
  <c r="O52" i="5"/>
  <c r="N53" i="5" s="1"/>
  <c r="S52" i="5"/>
  <c r="M52" i="5"/>
  <c r="M53" i="5" s="1"/>
  <c r="AN52" i="5"/>
  <c r="AO52" i="5"/>
  <c r="AA52" i="5"/>
  <c r="AM52" i="5"/>
  <c r="AL52" i="5"/>
  <c r="AY52" i="5"/>
  <c r="AZ52" i="5"/>
  <c r="D52" i="5"/>
  <c r="U52" i="5"/>
  <c r="AK52" i="5"/>
  <c r="Y52" i="5"/>
  <c r="AC52" i="5"/>
  <c r="AC53" i="5" s="1"/>
  <c r="AX52" i="5"/>
  <c r="AB52" i="5"/>
  <c r="AG53" i="5"/>
  <c r="X52" i="5"/>
  <c r="AW52" i="5"/>
  <c r="AF53" i="5"/>
  <c r="AS53" i="5"/>
  <c r="AE53" i="5"/>
  <c r="AP52" i="5"/>
  <c r="AP53" i="5" s="1"/>
  <c r="AT53" i="5"/>
  <c r="AU53" i="5"/>
  <c r="AJ52" i="5"/>
  <c r="AI52" i="5"/>
  <c r="T52" i="5"/>
  <c r="AD53" i="5"/>
  <c r="W52" i="5"/>
  <c r="V52" i="5"/>
  <c r="AR53" i="5"/>
  <c r="AQ53" i="5"/>
  <c r="C52" i="5"/>
  <c r="B52" i="5"/>
  <c r="R52" i="5"/>
  <c r="Q52" i="5"/>
  <c r="F52" i="5"/>
  <c r="F53" i="5" s="1"/>
  <c r="E52" i="5"/>
  <c r="J53" i="5"/>
  <c r="J54" i="5" s="1"/>
  <c r="I53" i="5"/>
  <c r="Y53" i="5" l="1"/>
  <c r="Z53" i="5"/>
  <c r="F54" i="5"/>
  <c r="G54" i="5"/>
  <c r="O53" i="5"/>
  <c r="N54" i="5" s="1"/>
  <c r="R53" i="5"/>
  <c r="L53" i="5"/>
  <c r="L54" i="5" s="1"/>
  <c r="AN53" i="5"/>
  <c r="AM53" i="5"/>
  <c r="AA53" i="5"/>
  <c r="Z54" i="5" s="1"/>
  <c r="AL53" i="5"/>
  <c r="AX53" i="5"/>
  <c r="AK53" i="5"/>
  <c r="AZ53" i="5"/>
  <c r="AY53" i="5"/>
  <c r="AJ53" i="5"/>
  <c r="C53" i="5"/>
  <c r="X53" i="5"/>
  <c r="T53" i="5"/>
  <c r="AW53" i="5"/>
  <c r="AW54" i="5" s="1"/>
  <c r="W53" i="5"/>
  <c r="AB53" i="5"/>
  <c r="AB54" i="5" s="1"/>
  <c r="AF54" i="5"/>
  <c r="AV53" i="5"/>
  <c r="AD54" i="5"/>
  <c r="AE54" i="5"/>
  <c r="AR54" i="5"/>
  <c r="AO53" i="5"/>
  <c r="AO54" i="5" s="1"/>
  <c r="AT54" i="5"/>
  <c r="AS54" i="5"/>
  <c r="AI53" i="5"/>
  <c r="AH53" i="5"/>
  <c r="S53" i="5"/>
  <c r="AC54" i="5"/>
  <c r="V53" i="5"/>
  <c r="U53" i="5"/>
  <c r="AQ54" i="5"/>
  <c r="AP54" i="5"/>
  <c r="M54" i="5"/>
  <c r="B53" i="5"/>
  <c r="E53" i="5"/>
  <c r="E54" i="5" s="1"/>
  <c r="D53" i="5"/>
  <c r="Q53" i="5"/>
  <c r="P53" i="5"/>
  <c r="I54" i="5"/>
  <c r="I55" i="5" s="1"/>
  <c r="H54" i="5"/>
  <c r="Y54" i="5" l="1"/>
  <c r="Y55" i="5" s="1"/>
  <c r="E55" i="5"/>
  <c r="X54" i="5"/>
  <c r="F55" i="5"/>
  <c r="Q54" i="5"/>
  <c r="K54" i="5"/>
  <c r="K55" i="5" s="1"/>
  <c r="AM54" i="5"/>
  <c r="AL54" i="5"/>
  <c r="AK54" i="5"/>
  <c r="AX54" i="5"/>
  <c r="AW55" i="5" s="1"/>
  <c r="AY54" i="5"/>
  <c r="S54" i="5"/>
  <c r="AZ54" i="5"/>
  <c r="W54" i="5"/>
  <c r="AJ54" i="5"/>
  <c r="AI54" i="5"/>
  <c r="V54" i="5"/>
  <c r="B54" i="5"/>
  <c r="AV54" i="5"/>
  <c r="AV55" i="5" s="1"/>
  <c r="AE55" i="5"/>
  <c r="AA54" i="5"/>
  <c r="AA55" i="5" s="1"/>
  <c r="AC55" i="5"/>
  <c r="AU54" i="5"/>
  <c r="AD55" i="5"/>
  <c r="AN54" i="5"/>
  <c r="AN55" i="5" s="1"/>
  <c r="AR55" i="5"/>
  <c r="AQ55" i="5"/>
  <c r="AS55" i="5"/>
  <c r="AH54" i="5"/>
  <c r="AG54" i="5"/>
  <c r="R54" i="5"/>
  <c r="AB55" i="5"/>
  <c r="U54" i="5"/>
  <c r="T54" i="5"/>
  <c r="AP55" i="5"/>
  <c r="AO55" i="5"/>
  <c r="M55" i="5"/>
  <c r="L55" i="5"/>
  <c r="H55" i="5"/>
  <c r="H56" i="5" s="1"/>
  <c r="G55" i="5"/>
  <c r="P54" i="5"/>
  <c r="O54" i="5"/>
  <c r="D54" i="5"/>
  <c r="D55" i="5" s="1"/>
  <c r="C54" i="5"/>
  <c r="D56" i="5" l="1"/>
  <c r="E56" i="5"/>
  <c r="X55" i="5"/>
  <c r="X56" i="5" s="1"/>
  <c r="W55" i="5"/>
  <c r="P55" i="5"/>
  <c r="J55" i="5"/>
  <c r="J56" i="5" s="1"/>
  <c r="AL55" i="5"/>
  <c r="AK55" i="5"/>
  <c r="R55" i="5"/>
  <c r="AJ55" i="5"/>
  <c r="AY55" i="5"/>
  <c r="AX55" i="5"/>
  <c r="AW56" i="5" s="1"/>
  <c r="AH55" i="5"/>
  <c r="AZ55" i="5"/>
  <c r="V55" i="5"/>
  <c r="AI55" i="5"/>
  <c r="U55" i="5"/>
  <c r="AU55" i="5"/>
  <c r="AU56" i="5" s="1"/>
  <c r="AB56" i="5"/>
  <c r="AC56" i="5"/>
  <c r="AD56" i="5"/>
  <c r="Z55" i="5"/>
  <c r="Z56" i="5" s="1"/>
  <c r="AT55" i="5"/>
  <c r="AS56" i="5" s="1"/>
  <c r="AP56" i="5"/>
  <c r="AM55" i="5"/>
  <c r="AM56" i="5" s="1"/>
  <c r="AV56" i="5"/>
  <c r="AQ56" i="5"/>
  <c r="AR56" i="5"/>
  <c r="AG55" i="5"/>
  <c r="AF55" i="5"/>
  <c r="Q55" i="5"/>
  <c r="AA56" i="5"/>
  <c r="T55" i="5"/>
  <c r="S55" i="5"/>
  <c r="AO56" i="5"/>
  <c r="AN56" i="5"/>
  <c r="L56" i="5"/>
  <c r="K56" i="5"/>
  <c r="C55" i="5"/>
  <c r="C56" i="5" s="1"/>
  <c r="B55" i="5"/>
  <c r="O55" i="5"/>
  <c r="N55" i="5"/>
  <c r="G56" i="5"/>
  <c r="G57" i="5" s="1"/>
  <c r="F56" i="5"/>
  <c r="C57" i="5" l="1"/>
  <c r="D57" i="5"/>
  <c r="W56" i="5"/>
  <c r="V56" i="5"/>
  <c r="O56" i="5"/>
  <c r="AK56" i="5"/>
  <c r="I56" i="5"/>
  <c r="I57" i="5" s="1"/>
  <c r="AJ56" i="5"/>
  <c r="Q56" i="5"/>
  <c r="AG56" i="5"/>
  <c r="AH56" i="5"/>
  <c r="U56" i="5"/>
  <c r="T56" i="5"/>
  <c r="AX56" i="5"/>
  <c r="AW57" i="5" s="1"/>
  <c r="AI56" i="5"/>
  <c r="AZ56" i="5"/>
  <c r="AY56" i="5"/>
  <c r="AA57" i="5"/>
  <c r="AB57" i="5"/>
  <c r="AC57" i="5"/>
  <c r="AT56" i="5"/>
  <c r="AS57" i="5" s="1"/>
  <c r="Y56" i="5"/>
  <c r="Y57" i="5" s="1"/>
  <c r="AO57" i="5"/>
  <c r="AP57" i="5"/>
  <c r="AL56" i="5"/>
  <c r="AU57" i="5"/>
  <c r="AV57" i="5"/>
  <c r="AR57" i="5"/>
  <c r="AQ57" i="5"/>
  <c r="AF56" i="5"/>
  <c r="AE56" i="5"/>
  <c r="P56" i="5"/>
  <c r="Z57" i="5"/>
  <c r="S56" i="5"/>
  <c r="R56" i="5"/>
  <c r="AN57" i="5"/>
  <c r="AM57" i="5"/>
  <c r="K57" i="5"/>
  <c r="J57" i="5"/>
  <c r="B56" i="5"/>
  <c r="B57" i="5" s="1"/>
  <c r="B58" i="5" s="1"/>
  <c r="F57" i="5"/>
  <c r="F58" i="5" s="1"/>
  <c r="E57" i="5"/>
  <c r="N56" i="5"/>
  <c r="M56" i="5"/>
  <c r="C58" i="5" l="1"/>
  <c r="N57" i="5"/>
  <c r="V57" i="5"/>
  <c r="W57" i="5"/>
  <c r="B59" i="5"/>
  <c r="U57" i="5"/>
  <c r="AK57" i="5"/>
  <c r="AJ57" i="5"/>
  <c r="AI57" i="5"/>
  <c r="H57" i="5"/>
  <c r="H58" i="5" s="1"/>
  <c r="P57" i="5"/>
  <c r="AG57" i="5"/>
  <c r="AF57" i="5"/>
  <c r="T57" i="5"/>
  <c r="T58" i="5" s="1"/>
  <c r="AZ57" i="5"/>
  <c r="S57" i="5"/>
  <c r="AX57" i="5"/>
  <c r="AW58" i="5" s="1"/>
  <c r="AY57" i="5"/>
  <c r="AH57" i="5"/>
  <c r="Z58" i="5"/>
  <c r="AA58" i="5"/>
  <c r="X57" i="5"/>
  <c r="AB58" i="5"/>
  <c r="AT57" i="5"/>
  <c r="AS58" i="5" s="1"/>
  <c r="AV58" i="5"/>
  <c r="AN58" i="5"/>
  <c r="AO58" i="5"/>
  <c r="AP58" i="5"/>
  <c r="AL57" i="5"/>
  <c r="AU58" i="5"/>
  <c r="AR58" i="5"/>
  <c r="AQ58" i="5"/>
  <c r="AE57" i="5"/>
  <c r="AD57" i="5"/>
  <c r="O57" i="5"/>
  <c r="Y58" i="5"/>
  <c r="R57" i="5"/>
  <c r="Q57" i="5"/>
  <c r="AM58" i="5"/>
  <c r="J58" i="5"/>
  <c r="I58" i="5"/>
  <c r="M57" i="5"/>
  <c r="M58" i="5" s="1"/>
  <c r="L57" i="5"/>
  <c r="E58" i="5"/>
  <c r="E59" i="5" s="1"/>
  <c r="D58" i="5"/>
  <c r="W58" i="5" l="1"/>
  <c r="V58" i="5"/>
  <c r="U58" i="5"/>
  <c r="T59" i="5" s="1"/>
  <c r="AI58" i="5"/>
  <c r="AJ58" i="5"/>
  <c r="AK58" i="5"/>
  <c r="AF58" i="5"/>
  <c r="O58" i="5"/>
  <c r="AE58" i="5"/>
  <c r="G58" i="5"/>
  <c r="G59" i="5" s="1"/>
  <c r="AG58" i="5"/>
  <c r="AX58" i="5"/>
  <c r="AW59" i="5" s="1"/>
  <c r="AY58" i="5"/>
  <c r="S58" i="5"/>
  <c r="S59" i="5" s="1"/>
  <c r="AZ58" i="5"/>
  <c r="R58" i="5"/>
  <c r="AH58" i="5"/>
  <c r="AA59" i="5"/>
  <c r="Z59" i="5"/>
  <c r="Y59" i="5"/>
  <c r="X58" i="5"/>
  <c r="AV59" i="5"/>
  <c r="AT58" i="5"/>
  <c r="AS59" i="5" s="1"/>
  <c r="AL58" i="5"/>
  <c r="AM59" i="5"/>
  <c r="AU59" i="5"/>
  <c r="AN59" i="5"/>
  <c r="AP59" i="5"/>
  <c r="AO59" i="5"/>
  <c r="AQ59" i="5"/>
  <c r="AR59" i="5"/>
  <c r="AD58" i="5"/>
  <c r="AC58" i="5"/>
  <c r="N58" i="5"/>
  <c r="Q58" i="5"/>
  <c r="P58" i="5"/>
  <c r="I59" i="5"/>
  <c r="H59" i="5"/>
  <c r="L58" i="5"/>
  <c r="L59" i="5" s="1"/>
  <c r="K58" i="5"/>
  <c r="D59" i="5"/>
  <c r="D60" i="5" s="1"/>
  <c r="C59" i="5"/>
  <c r="V59" i="5" l="1"/>
  <c r="U60" i="5" s="1"/>
  <c r="U59" i="5"/>
  <c r="W59" i="5"/>
  <c r="AI59" i="5"/>
  <c r="AJ59" i="5"/>
  <c r="AK59" i="5"/>
  <c r="AD59" i="5"/>
  <c r="N59" i="5"/>
  <c r="AE59" i="5"/>
  <c r="F59" i="5"/>
  <c r="F60" i="5" s="1"/>
  <c r="AF59" i="5"/>
  <c r="AG59" i="5"/>
  <c r="Q59" i="5"/>
  <c r="R59" i="5"/>
  <c r="R60" i="5" s="1"/>
  <c r="AX59" i="5"/>
  <c r="AW60" i="5" s="1"/>
  <c r="Y60" i="5"/>
  <c r="AH59" i="5"/>
  <c r="AZ59" i="5"/>
  <c r="AY59" i="5"/>
  <c r="Z60" i="5"/>
  <c r="X59" i="5"/>
  <c r="X60" i="5" s="1"/>
  <c r="AU60" i="5"/>
  <c r="AV60" i="5"/>
  <c r="AT59" i="5"/>
  <c r="AT60" i="5" s="1"/>
  <c r="AL59" i="5"/>
  <c r="AL60" i="5" s="1"/>
  <c r="AM60" i="5"/>
  <c r="AN60" i="5"/>
  <c r="AP60" i="5"/>
  <c r="AO60" i="5"/>
  <c r="AR60" i="5"/>
  <c r="AQ60" i="5"/>
  <c r="AC59" i="5"/>
  <c r="AB59" i="5"/>
  <c r="M59" i="5"/>
  <c r="P59" i="5"/>
  <c r="O59" i="5"/>
  <c r="S60" i="5"/>
  <c r="T60" i="5"/>
  <c r="H60" i="5"/>
  <c r="G60" i="5"/>
  <c r="C60" i="5"/>
  <c r="C61" i="5" s="1"/>
  <c r="B60" i="5"/>
  <c r="K59" i="5"/>
  <c r="K60" i="5" s="1"/>
  <c r="J59" i="5"/>
  <c r="V60" i="5" l="1"/>
  <c r="U61" i="5" s="1"/>
  <c r="AH60" i="5"/>
  <c r="AI60" i="5"/>
  <c r="AJ60" i="5"/>
  <c r="AC60" i="5"/>
  <c r="AE60" i="5"/>
  <c r="AD60" i="5"/>
  <c r="M60" i="5"/>
  <c r="AF60" i="5"/>
  <c r="AG60" i="5"/>
  <c r="E60" i="5"/>
  <c r="E61" i="5" s="1"/>
  <c r="AY60" i="5"/>
  <c r="AZ60" i="5"/>
  <c r="Y61" i="5"/>
  <c r="P60" i="5"/>
  <c r="Q60" i="5"/>
  <c r="Q61" i="5" s="1"/>
  <c r="X61" i="5"/>
  <c r="AX60" i="5"/>
  <c r="AW61" i="5" s="1"/>
  <c r="W60" i="5"/>
  <c r="W61" i="5" s="1"/>
  <c r="AT61" i="5"/>
  <c r="AV61" i="5"/>
  <c r="AU61" i="5"/>
  <c r="AN61" i="5"/>
  <c r="AS60" i="5"/>
  <c r="AR61" i="5" s="1"/>
  <c r="AK60" i="5"/>
  <c r="AK61" i="5" s="1"/>
  <c r="AL61" i="5"/>
  <c r="AM61" i="5"/>
  <c r="AO61" i="5"/>
  <c r="AQ61" i="5"/>
  <c r="AP61" i="5"/>
  <c r="AB60" i="5"/>
  <c r="AA60" i="5"/>
  <c r="L60" i="5"/>
  <c r="O60" i="5"/>
  <c r="N60" i="5"/>
  <c r="R61" i="5"/>
  <c r="S61" i="5"/>
  <c r="T61" i="5"/>
  <c r="G61" i="5"/>
  <c r="F61" i="5"/>
  <c r="B61" i="5"/>
  <c r="B62" i="5" s="1"/>
  <c r="J60" i="5"/>
  <c r="J61" i="5" s="1"/>
  <c r="I60" i="5"/>
  <c r="AG61" i="5" l="1"/>
  <c r="AI61" i="5"/>
  <c r="AH61" i="5"/>
  <c r="AB61" i="5"/>
  <c r="AC61" i="5"/>
  <c r="AE61" i="5"/>
  <c r="AD61" i="5"/>
  <c r="AF61" i="5"/>
  <c r="L61" i="5"/>
  <c r="W62" i="5"/>
  <c r="O61" i="5"/>
  <c r="X62" i="5"/>
  <c r="AZ61" i="5"/>
  <c r="D61" i="5"/>
  <c r="D62" i="5" s="1"/>
  <c r="AY61" i="5"/>
  <c r="P61" i="5"/>
  <c r="T62" i="5"/>
  <c r="AX61" i="5"/>
  <c r="AV62" i="5"/>
  <c r="V61" i="5"/>
  <c r="V62" i="5" s="1"/>
  <c r="AU62" i="5"/>
  <c r="AT62" i="5"/>
  <c r="AN62" i="5"/>
  <c r="AM62" i="5"/>
  <c r="AS61" i="5"/>
  <c r="AS62" i="5" s="1"/>
  <c r="AL62" i="5"/>
  <c r="AK62" i="5"/>
  <c r="AJ61" i="5"/>
  <c r="AJ62" i="5" s="1"/>
  <c r="AP62" i="5"/>
  <c r="AQ62" i="5"/>
  <c r="AO62" i="5"/>
  <c r="AA61" i="5"/>
  <c r="Z61" i="5"/>
  <c r="K61" i="5"/>
  <c r="N61" i="5"/>
  <c r="M61" i="5"/>
  <c r="Q62" i="5"/>
  <c r="R62" i="5"/>
  <c r="S62" i="5"/>
  <c r="F62" i="5"/>
  <c r="E62" i="5"/>
  <c r="I61" i="5"/>
  <c r="I62" i="5" s="1"/>
  <c r="H61" i="5"/>
  <c r="AG62" i="5" l="1"/>
  <c r="AF62" i="5"/>
  <c r="AB62" i="5"/>
  <c r="AH62" i="5"/>
  <c r="AA62" i="5"/>
  <c r="AC62" i="5"/>
  <c r="C62" i="5"/>
  <c r="C63" i="5" s="1"/>
  <c r="AD62" i="5"/>
  <c r="N62" i="5"/>
  <c r="AE62" i="5"/>
  <c r="AE63" i="5" s="1"/>
  <c r="W63" i="5"/>
  <c r="K62" i="5"/>
  <c r="AZ62" i="5"/>
  <c r="S63" i="5"/>
  <c r="O62" i="5"/>
  <c r="V63" i="5"/>
  <c r="P62" i="5"/>
  <c r="P63" i="5" s="1"/>
  <c r="AY62" i="5"/>
  <c r="AX62" i="5"/>
  <c r="AW62" i="5"/>
  <c r="AU63" i="5"/>
  <c r="U62" i="5"/>
  <c r="U63" i="5" s="1"/>
  <c r="AT63" i="5"/>
  <c r="AL63" i="5"/>
  <c r="AR62" i="5"/>
  <c r="AR63" i="5" s="1"/>
  <c r="AS63" i="5"/>
  <c r="AM63" i="5"/>
  <c r="AK63" i="5"/>
  <c r="AJ63" i="5"/>
  <c r="AI62" i="5"/>
  <c r="AI63" i="5" s="1"/>
  <c r="AO63" i="5"/>
  <c r="AP63" i="5"/>
  <c r="AN63" i="5"/>
  <c r="Z62" i="5"/>
  <c r="Y62" i="5"/>
  <c r="J62" i="5"/>
  <c r="M62" i="5"/>
  <c r="L62" i="5"/>
  <c r="R63" i="5"/>
  <c r="Q63" i="5"/>
  <c r="E63" i="5"/>
  <c r="D63" i="5"/>
  <c r="H62" i="5"/>
  <c r="H63" i="5" s="1"/>
  <c r="G62" i="5"/>
  <c r="AG63" i="5" l="1"/>
  <c r="AF63" i="5"/>
  <c r="AE64" i="5" s="1"/>
  <c r="AB63" i="5"/>
  <c r="AA63" i="5"/>
  <c r="AC63" i="5"/>
  <c r="Z63" i="5"/>
  <c r="B63" i="5"/>
  <c r="B64" i="5" s="1"/>
  <c r="M63" i="5"/>
  <c r="J63" i="5"/>
  <c r="N63" i="5"/>
  <c r="R64" i="5"/>
  <c r="AD63" i="5"/>
  <c r="AZ63" i="5"/>
  <c r="V64" i="5"/>
  <c r="O63" i="5"/>
  <c r="O64" i="5" s="1"/>
  <c r="U64" i="5"/>
  <c r="AX63" i="5"/>
  <c r="AY63" i="5"/>
  <c r="AW63" i="5"/>
  <c r="AV63" i="5"/>
  <c r="AU64" i="5" s="1"/>
  <c r="AT64" i="5"/>
  <c r="AL64" i="5"/>
  <c r="AK64" i="5"/>
  <c r="AM64" i="5"/>
  <c r="AQ63" i="5"/>
  <c r="AP64" i="5" s="1"/>
  <c r="T63" i="5"/>
  <c r="T64" i="5" s="1"/>
  <c r="AS64" i="5"/>
  <c r="AI64" i="5"/>
  <c r="AJ64" i="5"/>
  <c r="AH63" i="5"/>
  <c r="AH64" i="5" s="1"/>
  <c r="AN64" i="5"/>
  <c r="AO64" i="5"/>
  <c r="AR64" i="5"/>
  <c r="Y63" i="5"/>
  <c r="X63" i="5"/>
  <c r="I63" i="5"/>
  <c r="L63" i="5"/>
  <c r="K63" i="5"/>
  <c r="P64" i="5"/>
  <c r="Q64" i="5"/>
  <c r="D64" i="5"/>
  <c r="C64" i="5"/>
  <c r="G63" i="5"/>
  <c r="G64" i="5" s="1"/>
  <c r="F63" i="5"/>
  <c r="AF64" i="5" l="1"/>
  <c r="AE65" i="5" s="1"/>
  <c r="AB64" i="5"/>
  <c r="AM65" i="5"/>
  <c r="AA64" i="5"/>
  <c r="Z64" i="5"/>
  <c r="L64" i="5"/>
  <c r="AC64" i="5"/>
  <c r="Y64" i="5"/>
  <c r="M64" i="5"/>
  <c r="AD64" i="5"/>
  <c r="AD65" i="5" s="1"/>
  <c r="I64" i="5"/>
  <c r="U65" i="5"/>
  <c r="N64" i="5"/>
  <c r="N65" i="5" s="1"/>
  <c r="Q65" i="5"/>
  <c r="AY64" i="5"/>
  <c r="AZ64" i="5"/>
  <c r="T65" i="5"/>
  <c r="AX64" i="5"/>
  <c r="AW64" i="5"/>
  <c r="AV64" i="5"/>
  <c r="AS65" i="5"/>
  <c r="AK65" i="5"/>
  <c r="S64" i="5"/>
  <c r="S65" i="5" s="1"/>
  <c r="AL65" i="5"/>
  <c r="AJ65" i="5"/>
  <c r="AQ64" i="5"/>
  <c r="AP65" i="5" s="1"/>
  <c r="AH65" i="5"/>
  <c r="AI65" i="5"/>
  <c r="AO65" i="5"/>
  <c r="AN65" i="5"/>
  <c r="AG64" i="5"/>
  <c r="AG65" i="5" s="1"/>
  <c r="AR65" i="5"/>
  <c r="AT65" i="5"/>
  <c r="X64" i="5"/>
  <c r="W64" i="5"/>
  <c r="H64" i="5"/>
  <c r="K64" i="5"/>
  <c r="J64" i="5"/>
  <c r="P65" i="5"/>
  <c r="O65" i="5"/>
  <c r="C65" i="5"/>
  <c r="B65" i="5"/>
  <c r="F64" i="5"/>
  <c r="F65" i="5" s="1"/>
  <c r="E64" i="5"/>
  <c r="Z65" i="5" l="1"/>
  <c r="AM66" i="5"/>
  <c r="AL66" i="5"/>
  <c r="AB65" i="5"/>
  <c r="K65" i="5"/>
  <c r="AA65" i="5"/>
  <c r="Y65" i="5"/>
  <c r="L65" i="5"/>
  <c r="AC65" i="5"/>
  <c r="X65" i="5"/>
  <c r="H65" i="5"/>
  <c r="M65" i="5"/>
  <c r="M66" i="5" s="1"/>
  <c r="P66" i="5"/>
  <c r="T66" i="5"/>
  <c r="AZ65" i="5"/>
  <c r="AY65" i="5"/>
  <c r="AX65" i="5"/>
  <c r="AV65" i="5"/>
  <c r="AU65" i="5"/>
  <c r="AT66" i="5" s="1"/>
  <c r="S66" i="5"/>
  <c r="AW65" i="5"/>
  <c r="AR66" i="5"/>
  <c r="AK66" i="5"/>
  <c r="AJ66" i="5"/>
  <c r="R65" i="5"/>
  <c r="R66" i="5" s="1"/>
  <c r="AI66" i="5"/>
  <c r="AQ65" i="5"/>
  <c r="AQ66" i="5" s="1"/>
  <c r="AG66" i="5"/>
  <c r="AN66" i="5"/>
  <c r="AO66" i="5"/>
  <c r="AH66" i="5"/>
  <c r="AF65" i="5"/>
  <c r="AF66" i="5" s="1"/>
  <c r="AS66" i="5"/>
  <c r="W65" i="5"/>
  <c r="V65" i="5"/>
  <c r="G65" i="5"/>
  <c r="J65" i="5"/>
  <c r="I65" i="5"/>
  <c r="AD66" i="5"/>
  <c r="B66" i="5"/>
  <c r="N66" i="5"/>
  <c r="O66" i="5"/>
  <c r="E65" i="5"/>
  <c r="E66" i="5" s="1"/>
  <c r="D65" i="5"/>
  <c r="AL67" i="5" l="1"/>
  <c r="AK67" i="5"/>
  <c r="Z66" i="5"/>
  <c r="Y66" i="5"/>
  <c r="AM67" i="5"/>
  <c r="AB66" i="5"/>
  <c r="AA66" i="5"/>
  <c r="J66" i="5"/>
  <c r="G66" i="5"/>
  <c r="X66" i="5"/>
  <c r="L66" i="5"/>
  <c r="L67" i="5" s="1"/>
  <c r="K66" i="5"/>
  <c r="W66" i="5"/>
  <c r="O67" i="5"/>
  <c r="AC66" i="5"/>
  <c r="AC67" i="5" s="1"/>
  <c r="AU66" i="5"/>
  <c r="AT67" i="5" s="1"/>
  <c r="AX66" i="5"/>
  <c r="R67" i="5"/>
  <c r="AY66" i="5"/>
  <c r="AZ66" i="5"/>
  <c r="S67" i="5"/>
  <c r="AV66" i="5"/>
  <c r="AW66" i="5"/>
  <c r="AJ67" i="5"/>
  <c r="AI67" i="5"/>
  <c r="AQ67" i="5"/>
  <c r="Q66" i="5"/>
  <c r="Q67" i="5" s="1"/>
  <c r="AN67" i="5"/>
  <c r="AP66" i="5"/>
  <c r="AO67" i="5" s="1"/>
  <c r="AE66" i="5"/>
  <c r="AE67" i="5" s="1"/>
  <c r="AF67" i="5"/>
  <c r="AG67" i="5"/>
  <c r="AH67" i="5"/>
  <c r="AS67" i="5"/>
  <c r="AR67" i="5"/>
  <c r="V66" i="5"/>
  <c r="U66" i="5"/>
  <c r="F66" i="5"/>
  <c r="I66" i="5"/>
  <c r="H66" i="5"/>
  <c r="N67" i="5"/>
  <c r="M67" i="5"/>
  <c r="D66" i="5"/>
  <c r="D67" i="5" s="1"/>
  <c r="C66" i="5"/>
  <c r="AL68" i="5" l="1"/>
  <c r="AM68" i="5"/>
  <c r="AK68" i="5"/>
  <c r="Y67" i="5"/>
  <c r="I67" i="5"/>
  <c r="X67" i="5"/>
  <c r="Z67" i="5"/>
  <c r="F67" i="5"/>
  <c r="AH68" i="5"/>
  <c r="W67" i="5"/>
  <c r="AA67" i="5"/>
  <c r="K67" i="5"/>
  <c r="K68" i="5" s="1"/>
  <c r="N68" i="5"/>
  <c r="J67" i="5"/>
  <c r="V67" i="5"/>
  <c r="AB67" i="5"/>
  <c r="AB68" i="5" s="1"/>
  <c r="AW67" i="5"/>
  <c r="AZ67" i="5"/>
  <c r="AU67" i="5"/>
  <c r="AT68" i="5" s="1"/>
  <c r="Q68" i="5"/>
  <c r="AX67" i="5"/>
  <c r="AY67" i="5"/>
  <c r="R68" i="5"/>
  <c r="AV67" i="5"/>
  <c r="AN68" i="5"/>
  <c r="P67" i="5"/>
  <c r="P68" i="5" s="1"/>
  <c r="AI68" i="5"/>
  <c r="AJ68" i="5"/>
  <c r="AP67" i="5"/>
  <c r="AP68" i="5" s="1"/>
  <c r="AG68" i="5"/>
  <c r="AE68" i="5"/>
  <c r="AF68" i="5"/>
  <c r="AD67" i="5"/>
  <c r="AD68" i="5" s="1"/>
  <c r="AS68" i="5"/>
  <c r="AR68" i="5"/>
  <c r="AQ68" i="5"/>
  <c r="U67" i="5"/>
  <c r="T67" i="5"/>
  <c r="E67" i="5"/>
  <c r="H67" i="5"/>
  <c r="G67" i="5"/>
  <c r="M68" i="5"/>
  <c r="L68" i="5"/>
  <c r="C67" i="5"/>
  <c r="C68" i="5" s="1"/>
  <c r="B67" i="5"/>
  <c r="AJ69" i="5" l="1"/>
  <c r="H68" i="5"/>
  <c r="Y68" i="5"/>
  <c r="X68" i="5"/>
  <c r="AK69" i="5"/>
  <c r="AM69" i="5"/>
  <c r="AL69" i="5"/>
  <c r="W68" i="5"/>
  <c r="I68" i="5"/>
  <c r="Z68" i="5"/>
  <c r="AG69" i="5"/>
  <c r="AH69" i="5"/>
  <c r="E68" i="5"/>
  <c r="V68" i="5"/>
  <c r="M69" i="5"/>
  <c r="J68" i="5"/>
  <c r="J69" i="5" s="1"/>
  <c r="U68" i="5"/>
  <c r="AA68" i="5"/>
  <c r="Q69" i="5"/>
  <c r="AW68" i="5"/>
  <c r="AY68" i="5"/>
  <c r="P69" i="5"/>
  <c r="AU68" i="5"/>
  <c r="AT69" i="5" s="1"/>
  <c r="AX68" i="5"/>
  <c r="AZ68" i="5"/>
  <c r="AV68" i="5"/>
  <c r="AF69" i="5"/>
  <c r="AI69" i="5"/>
  <c r="O68" i="5"/>
  <c r="O69" i="5" s="1"/>
  <c r="AO68" i="5"/>
  <c r="AN69" i="5" s="1"/>
  <c r="AM70" i="5" s="1"/>
  <c r="AC68" i="5"/>
  <c r="AC69" i="5" s="1"/>
  <c r="AD69" i="5"/>
  <c r="AE69" i="5"/>
  <c r="AS69" i="5"/>
  <c r="AR69" i="5"/>
  <c r="AQ69" i="5"/>
  <c r="AP69" i="5"/>
  <c r="T68" i="5"/>
  <c r="S68" i="5"/>
  <c r="D68" i="5"/>
  <c r="G68" i="5"/>
  <c r="F68" i="5"/>
  <c r="L69" i="5"/>
  <c r="K69" i="5"/>
  <c r="B68" i="5"/>
  <c r="B69" i="5" s="1"/>
  <c r="Z69" i="5" l="1"/>
  <c r="AJ70" i="5"/>
  <c r="G69" i="5"/>
  <c r="AL70" i="5"/>
  <c r="H69" i="5"/>
  <c r="X69" i="5"/>
  <c r="AK70" i="5"/>
  <c r="Y69" i="5"/>
  <c r="W69" i="5"/>
  <c r="O70" i="5"/>
  <c r="V69" i="5"/>
  <c r="D69" i="5"/>
  <c r="AF70" i="5"/>
  <c r="AG70" i="5"/>
  <c r="L70" i="5"/>
  <c r="AH70" i="5"/>
  <c r="I69" i="5"/>
  <c r="I70" i="5" s="1"/>
  <c r="U69" i="5"/>
  <c r="T69" i="5"/>
  <c r="AY69" i="5"/>
  <c r="AA69" i="5"/>
  <c r="P70" i="5"/>
  <c r="AV69" i="5"/>
  <c r="AU69" i="5"/>
  <c r="AT70" i="5" s="1"/>
  <c r="AX69" i="5"/>
  <c r="AW69" i="5"/>
  <c r="N69" i="5"/>
  <c r="N70" i="5" s="1"/>
  <c r="AZ69" i="5"/>
  <c r="AE70" i="5"/>
  <c r="AB69" i="5"/>
  <c r="AB70" i="5" s="1"/>
  <c r="AI70" i="5"/>
  <c r="AO69" i="5"/>
  <c r="AN70" i="5" s="1"/>
  <c r="AM71" i="5" s="1"/>
  <c r="AC70" i="5"/>
  <c r="AD70" i="5"/>
  <c r="AS70" i="5"/>
  <c r="AR70" i="5"/>
  <c r="AP70" i="5"/>
  <c r="AQ70" i="5"/>
  <c r="S69" i="5"/>
  <c r="R69" i="5"/>
  <c r="C69" i="5"/>
  <c r="F69" i="5"/>
  <c r="E69" i="5"/>
  <c r="AL71" i="5"/>
  <c r="K70" i="5"/>
  <c r="J70" i="5"/>
  <c r="Y70" i="5" l="1"/>
  <c r="Z70" i="5"/>
  <c r="AI71" i="5"/>
  <c r="AJ71" i="5"/>
  <c r="F70" i="5"/>
  <c r="G70" i="5"/>
  <c r="W70" i="5"/>
  <c r="X70" i="5"/>
  <c r="C70" i="5"/>
  <c r="AK71" i="5"/>
  <c r="V70" i="5"/>
  <c r="O71" i="5"/>
  <c r="N71" i="5"/>
  <c r="U70" i="5"/>
  <c r="AF71" i="5"/>
  <c r="AG71" i="5"/>
  <c r="K71" i="5"/>
  <c r="AE71" i="5"/>
  <c r="H70" i="5"/>
  <c r="T70" i="5"/>
  <c r="AX70" i="5"/>
  <c r="S70" i="5"/>
  <c r="AZ70" i="5"/>
  <c r="AV70" i="5"/>
  <c r="AY70" i="5"/>
  <c r="AU70" i="5"/>
  <c r="AT71" i="5" s="1"/>
  <c r="M70" i="5"/>
  <c r="M71" i="5" s="1"/>
  <c r="AW70" i="5"/>
  <c r="AA70" i="5"/>
  <c r="AA71" i="5" s="1"/>
  <c r="AH71" i="5"/>
  <c r="AO70" i="5"/>
  <c r="AO71" i="5" s="1"/>
  <c r="AB71" i="5"/>
  <c r="AD71" i="5"/>
  <c r="AC71" i="5"/>
  <c r="AR71" i="5"/>
  <c r="AS71" i="5"/>
  <c r="AP71" i="5"/>
  <c r="AQ71" i="5"/>
  <c r="R70" i="5"/>
  <c r="Q70" i="5"/>
  <c r="B70" i="5"/>
  <c r="E70" i="5"/>
  <c r="D70" i="5"/>
  <c r="AL72" i="5"/>
  <c r="J71" i="5"/>
  <c r="I71" i="5"/>
  <c r="Y71" i="5" l="1"/>
  <c r="X71" i="5"/>
  <c r="E71" i="5"/>
  <c r="AJ72" i="5"/>
  <c r="AI72" i="5"/>
  <c r="AH72" i="5"/>
  <c r="F71" i="5"/>
  <c r="W71" i="5"/>
  <c r="B71" i="5"/>
  <c r="G71" i="5"/>
  <c r="AK72" i="5"/>
  <c r="AK73" i="5" s="1"/>
  <c r="M72" i="5"/>
  <c r="V71" i="5"/>
  <c r="AF72" i="5"/>
  <c r="U71" i="5"/>
  <c r="N72" i="5"/>
  <c r="AE72" i="5"/>
  <c r="AD72" i="5"/>
  <c r="T71" i="5"/>
  <c r="J72" i="5"/>
  <c r="R71" i="5"/>
  <c r="H71" i="5"/>
  <c r="S71" i="5"/>
  <c r="AX71" i="5"/>
  <c r="AY71" i="5"/>
  <c r="AU71" i="5"/>
  <c r="AT72" i="5" s="1"/>
  <c r="AV71" i="5"/>
  <c r="AZ71" i="5"/>
  <c r="L71" i="5"/>
  <c r="L72" i="5" s="1"/>
  <c r="AW71" i="5"/>
  <c r="AG72" i="5"/>
  <c r="AA72" i="5"/>
  <c r="Z71" i="5"/>
  <c r="Z72" i="5" s="1"/>
  <c r="AN71" i="5"/>
  <c r="AM72" i="5" s="1"/>
  <c r="AB72" i="5"/>
  <c r="AC72" i="5"/>
  <c r="AP72" i="5"/>
  <c r="AS72" i="5"/>
  <c r="AR72" i="5"/>
  <c r="AO72" i="5"/>
  <c r="AQ72" i="5"/>
  <c r="Q71" i="5"/>
  <c r="P71" i="5"/>
  <c r="D71" i="5"/>
  <c r="C71" i="5"/>
  <c r="I72" i="5"/>
  <c r="E72" i="5" l="1"/>
  <c r="X72" i="5"/>
  <c r="W72" i="5"/>
  <c r="D72" i="5"/>
  <c r="AI73" i="5"/>
  <c r="F72" i="5"/>
  <c r="AH73" i="5"/>
  <c r="G72" i="5"/>
  <c r="V72" i="5"/>
  <c r="AJ73" i="5"/>
  <c r="AJ74" i="5" s="1"/>
  <c r="L73" i="5"/>
  <c r="U72" i="5"/>
  <c r="M73" i="5"/>
  <c r="AE73" i="5"/>
  <c r="AF73" i="5"/>
  <c r="S72" i="5"/>
  <c r="T72" i="5"/>
  <c r="AD73" i="5"/>
  <c r="H72" i="5"/>
  <c r="I73" i="5"/>
  <c r="Q72" i="5"/>
  <c r="R72" i="5"/>
  <c r="AZ72" i="5"/>
  <c r="AX72" i="5"/>
  <c r="AW72" i="5"/>
  <c r="K72" i="5"/>
  <c r="K73" i="5" s="1"/>
  <c r="AU72" i="5"/>
  <c r="AT73" i="5" s="1"/>
  <c r="AY72" i="5"/>
  <c r="AG73" i="5"/>
  <c r="AV72" i="5"/>
  <c r="Y72" i="5"/>
  <c r="Y73" i="5" s="1"/>
  <c r="Z73" i="5"/>
  <c r="AA73" i="5"/>
  <c r="AN72" i="5"/>
  <c r="AN73" i="5" s="1"/>
  <c r="AB73" i="5"/>
  <c r="AC73" i="5"/>
  <c r="AS73" i="5"/>
  <c r="AP73" i="5"/>
  <c r="AO73" i="5"/>
  <c r="AQ73" i="5"/>
  <c r="AR73" i="5"/>
  <c r="AL73" i="5"/>
  <c r="P72" i="5"/>
  <c r="O72" i="5"/>
  <c r="C72" i="5"/>
  <c r="B72" i="5"/>
  <c r="D73" i="5" l="1"/>
  <c r="E73" i="5"/>
  <c r="C73" i="5"/>
  <c r="V73" i="5"/>
  <c r="W73" i="5"/>
  <c r="AH74" i="5"/>
  <c r="AI74" i="5"/>
  <c r="L74" i="5"/>
  <c r="F73" i="5"/>
  <c r="G73" i="5"/>
  <c r="K74" i="5"/>
  <c r="U73" i="5"/>
  <c r="AD74" i="5"/>
  <c r="T73" i="5"/>
  <c r="AE74" i="5"/>
  <c r="AF74" i="5"/>
  <c r="AC74" i="5"/>
  <c r="H73" i="5"/>
  <c r="H74" i="5" s="1"/>
  <c r="S73" i="5"/>
  <c r="P73" i="5"/>
  <c r="Q73" i="5"/>
  <c r="R73" i="5"/>
  <c r="AX73" i="5"/>
  <c r="J73" i="5"/>
  <c r="J74" i="5" s="1"/>
  <c r="AW73" i="5"/>
  <c r="AU73" i="5"/>
  <c r="AT74" i="5" s="1"/>
  <c r="AZ73" i="5"/>
  <c r="AY73" i="5"/>
  <c r="AG74" i="5"/>
  <c r="AV73" i="5"/>
  <c r="X73" i="5"/>
  <c r="X74" i="5" s="1"/>
  <c r="Y74" i="5"/>
  <c r="Z74" i="5"/>
  <c r="AA74" i="5"/>
  <c r="AN74" i="5"/>
  <c r="AM73" i="5"/>
  <c r="AL74" i="5" s="1"/>
  <c r="AB74" i="5"/>
  <c r="AS74" i="5"/>
  <c r="AR74" i="5"/>
  <c r="AO74" i="5"/>
  <c r="AQ74" i="5"/>
  <c r="AP74" i="5"/>
  <c r="AK74" i="5"/>
  <c r="O73" i="5"/>
  <c r="N73" i="5"/>
  <c r="B73" i="5"/>
  <c r="B74" i="5" s="1"/>
  <c r="AI75" i="5"/>
  <c r="D74" i="5"/>
  <c r="C74" i="5" l="1"/>
  <c r="AG75" i="5"/>
  <c r="E74" i="5"/>
  <c r="U74" i="5"/>
  <c r="V74" i="5"/>
  <c r="K75" i="5"/>
  <c r="AH75" i="5"/>
  <c r="AH76" i="5" s="1"/>
  <c r="F74" i="5"/>
  <c r="J75" i="5"/>
  <c r="AD75" i="5"/>
  <c r="T74" i="5"/>
  <c r="S74" i="5"/>
  <c r="AE75" i="5"/>
  <c r="AC75" i="5"/>
  <c r="O74" i="5"/>
  <c r="AB75" i="5"/>
  <c r="G74" i="5"/>
  <c r="G75" i="5" s="1"/>
  <c r="P74" i="5"/>
  <c r="R74" i="5"/>
  <c r="Q74" i="5"/>
  <c r="AV74" i="5"/>
  <c r="AX74" i="5"/>
  <c r="AW74" i="5"/>
  <c r="I74" i="5"/>
  <c r="I75" i="5" s="1"/>
  <c r="W74" i="5"/>
  <c r="W75" i="5" s="1"/>
  <c r="AY74" i="5"/>
  <c r="AF75" i="5"/>
  <c r="AZ74" i="5"/>
  <c r="X75" i="5"/>
  <c r="AU74" i="5"/>
  <c r="AT75" i="5" s="1"/>
  <c r="Y75" i="5"/>
  <c r="Z75" i="5"/>
  <c r="AM74" i="5"/>
  <c r="AL75" i="5" s="1"/>
  <c r="AN75" i="5"/>
  <c r="AA75" i="5"/>
  <c r="AS75" i="5"/>
  <c r="AR75" i="5"/>
  <c r="AQ75" i="5"/>
  <c r="AO75" i="5"/>
  <c r="AP75" i="5"/>
  <c r="AK75" i="5"/>
  <c r="AJ75" i="5"/>
  <c r="N74" i="5"/>
  <c r="M74" i="5"/>
  <c r="B75" i="5"/>
  <c r="D75" i="5"/>
  <c r="C75" i="5"/>
  <c r="J76" i="5" l="1"/>
  <c r="E75" i="5"/>
  <c r="D76" i="5" s="1"/>
  <c r="AG76" i="5"/>
  <c r="AG77" i="5" s="1"/>
  <c r="U75" i="5"/>
  <c r="T75" i="5"/>
  <c r="I76" i="5"/>
  <c r="N75" i="5"/>
  <c r="AC76" i="5"/>
  <c r="AD76" i="5"/>
  <c r="S75" i="5"/>
  <c r="R75" i="5"/>
  <c r="O75" i="5"/>
  <c r="AE76" i="5"/>
  <c r="AB76" i="5"/>
  <c r="AA76" i="5"/>
  <c r="F75" i="5"/>
  <c r="F76" i="5" s="1"/>
  <c r="H75" i="5"/>
  <c r="H76" i="5" s="1"/>
  <c r="Q75" i="5"/>
  <c r="P75" i="5"/>
  <c r="AX75" i="5"/>
  <c r="AW75" i="5"/>
  <c r="AV75" i="5"/>
  <c r="AZ75" i="5"/>
  <c r="AF76" i="5"/>
  <c r="AY75" i="5"/>
  <c r="V75" i="5"/>
  <c r="V76" i="5" s="1"/>
  <c r="W76" i="5"/>
  <c r="X76" i="5"/>
  <c r="AU75" i="5"/>
  <c r="AN76" i="5"/>
  <c r="Y76" i="5"/>
  <c r="AM75" i="5"/>
  <c r="AL76" i="5" s="1"/>
  <c r="Z76" i="5"/>
  <c r="AR76" i="5"/>
  <c r="AQ76" i="5"/>
  <c r="AS76" i="5"/>
  <c r="AJ76" i="5"/>
  <c r="AO76" i="5"/>
  <c r="AP76" i="5"/>
  <c r="AK76" i="5"/>
  <c r="AI76" i="5"/>
  <c r="M75" i="5"/>
  <c r="L75" i="5"/>
  <c r="C76" i="5"/>
  <c r="B76" i="5"/>
  <c r="AF77" i="5" l="1"/>
  <c r="AF78" i="5" s="1"/>
  <c r="S76" i="5"/>
  <c r="I77" i="5"/>
  <c r="T76" i="5"/>
  <c r="AB77" i="5"/>
  <c r="Q76" i="5"/>
  <c r="H77" i="5"/>
  <c r="AC77" i="5"/>
  <c r="AD77" i="5"/>
  <c r="R76" i="5"/>
  <c r="R77" i="5" s="1"/>
  <c r="N76" i="5"/>
  <c r="M76" i="5"/>
  <c r="Z77" i="5"/>
  <c r="O76" i="5"/>
  <c r="E76" i="5"/>
  <c r="E77" i="5" s="1"/>
  <c r="AA77" i="5"/>
  <c r="G76" i="5"/>
  <c r="F77" i="5" s="1"/>
  <c r="P76" i="5"/>
  <c r="AV76" i="5"/>
  <c r="AW76" i="5"/>
  <c r="AU76" i="5"/>
  <c r="AE77" i="5"/>
  <c r="AM76" i="5"/>
  <c r="AM77" i="5" s="1"/>
  <c r="AY76" i="5"/>
  <c r="AZ76" i="5"/>
  <c r="AX76" i="5"/>
  <c r="U76" i="5"/>
  <c r="U77" i="5" s="1"/>
  <c r="V77" i="5"/>
  <c r="AN77" i="5"/>
  <c r="AT76" i="5"/>
  <c r="AS77" i="5" s="1"/>
  <c r="X77" i="5"/>
  <c r="W77" i="5"/>
  <c r="Y77" i="5"/>
  <c r="AR77" i="5"/>
  <c r="AP77" i="5"/>
  <c r="AQ77" i="5"/>
  <c r="AI77" i="5"/>
  <c r="AK77" i="5"/>
  <c r="AJ77" i="5"/>
  <c r="AO77" i="5"/>
  <c r="AH77" i="5"/>
  <c r="L76" i="5"/>
  <c r="K76" i="5"/>
  <c r="B77" i="5"/>
  <c r="C77" i="5"/>
  <c r="S77" i="5" l="1"/>
  <c r="R78" i="5" s="1"/>
  <c r="AE78" i="5"/>
  <c r="AE79" i="5" s="1"/>
  <c r="H78" i="5"/>
  <c r="AA78" i="5"/>
  <c r="AB78" i="5"/>
  <c r="Q77" i="5"/>
  <c r="Q78" i="5" s="1"/>
  <c r="AC78" i="5"/>
  <c r="Y78" i="5"/>
  <c r="M77" i="5"/>
  <c r="L77" i="5"/>
  <c r="N77" i="5"/>
  <c r="O77" i="5"/>
  <c r="Z78" i="5"/>
  <c r="D77" i="5"/>
  <c r="D78" i="5" s="1"/>
  <c r="P77" i="5"/>
  <c r="G77" i="5"/>
  <c r="G78" i="5" s="1"/>
  <c r="AW77" i="5"/>
  <c r="AU77" i="5"/>
  <c r="AV77" i="5"/>
  <c r="AD78" i="5"/>
  <c r="AL77" i="5"/>
  <c r="AK78" i="5" s="1"/>
  <c r="AY77" i="5"/>
  <c r="AZ77" i="5"/>
  <c r="AX77" i="5"/>
  <c r="U78" i="5"/>
  <c r="V78" i="5"/>
  <c r="T77" i="5"/>
  <c r="T78" i="5" s="1"/>
  <c r="AM78" i="5"/>
  <c r="AN78" i="5"/>
  <c r="AT77" i="5"/>
  <c r="AS78" i="5" s="1"/>
  <c r="W78" i="5"/>
  <c r="X78" i="5"/>
  <c r="X79" i="5" s="1"/>
  <c r="AR78" i="5"/>
  <c r="AQ78" i="5"/>
  <c r="AP78" i="5"/>
  <c r="AH78" i="5"/>
  <c r="AO78" i="5"/>
  <c r="AI78" i="5"/>
  <c r="AJ78" i="5"/>
  <c r="AG78" i="5"/>
  <c r="K77" i="5"/>
  <c r="J77" i="5"/>
  <c r="E78" i="5"/>
  <c r="B78" i="5"/>
  <c r="G79" i="5" l="1"/>
  <c r="P78" i="5"/>
  <c r="P79" i="5" s="1"/>
  <c r="AA79" i="5"/>
  <c r="AB79" i="5"/>
  <c r="Y79" i="5"/>
  <c r="X80" i="5" s="1"/>
  <c r="AC79" i="5"/>
  <c r="L78" i="5"/>
  <c r="M78" i="5"/>
  <c r="C78" i="5"/>
  <c r="C79" i="5" s="1"/>
  <c r="K78" i="5"/>
  <c r="N78" i="5"/>
  <c r="O78" i="5"/>
  <c r="Z79" i="5"/>
  <c r="Y80" i="5" s="1"/>
  <c r="F78" i="5"/>
  <c r="F79" i="5" s="1"/>
  <c r="AV78" i="5"/>
  <c r="AU78" i="5"/>
  <c r="AD79" i="5"/>
  <c r="AD80" i="5" s="1"/>
  <c r="AL78" i="5"/>
  <c r="AK79" i="5" s="1"/>
  <c r="T79" i="5"/>
  <c r="AX78" i="5"/>
  <c r="AZ78" i="5"/>
  <c r="AY78" i="5"/>
  <c r="AW78" i="5"/>
  <c r="U79" i="5"/>
  <c r="V79" i="5"/>
  <c r="AR79" i="5"/>
  <c r="AM79" i="5"/>
  <c r="S78" i="5"/>
  <c r="S79" i="5" s="1"/>
  <c r="AN79" i="5"/>
  <c r="AT78" i="5"/>
  <c r="AS79" i="5" s="1"/>
  <c r="W79" i="5"/>
  <c r="W80" i="5" s="1"/>
  <c r="AQ79" i="5"/>
  <c r="AP79" i="5"/>
  <c r="AG79" i="5"/>
  <c r="AH79" i="5"/>
  <c r="AO79" i="5"/>
  <c r="AI79" i="5"/>
  <c r="AJ79" i="5"/>
  <c r="AF79" i="5"/>
  <c r="J78" i="5"/>
  <c r="I78" i="5"/>
  <c r="D79" i="5"/>
  <c r="Q79" i="5"/>
  <c r="F80" i="5" l="1"/>
  <c r="O79" i="5"/>
  <c r="L79" i="5"/>
  <c r="B79" i="5"/>
  <c r="B80" i="5" s="1"/>
  <c r="AB80" i="5"/>
  <c r="K79" i="5"/>
  <c r="AA80" i="5"/>
  <c r="Z80" i="5"/>
  <c r="Y81" i="5" s="1"/>
  <c r="M79" i="5"/>
  <c r="N79" i="5"/>
  <c r="N80" i="5" s="1"/>
  <c r="J79" i="5"/>
  <c r="E79" i="5"/>
  <c r="E80" i="5" s="1"/>
  <c r="E81" i="5" s="1"/>
  <c r="AU79" i="5"/>
  <c r="AC80" i="5"/>
  <c r="AC81" i="5" s="1"/>
  <c r="AY79" i="5"/>
  <c r="S80" i="5"/>
  <c r="AQ80" i="5"/>
  <c r="AZ79" i="5"/>
  <c r="AL79" i="5"/>
  <c r="AK80" i="5" s="1"/>
  <c r="AJ80" i="5"/>
  <c r="AX79" i="5"/>
  <c r="AW79" i="5"/>
  <c r="AV79" i="5"/>
  <c r="U80" i="5"/>
  <c r="AM80" i="5"/>
  <c r="T80" i="5"/>
  <c r="R79" i="5"/>
  <c r="R80" i="5" s="1"/>
  <c r="AR80" i="5"/>
  <c r="AT79" i="5"/>
  <c r="AS80" i="5" s="1"/>
  <c r="AN80" i="5"/>
  <c r="V80" i="5"/>
  <c r="V81" i="5" s="1"/>
  <c r="W81" i="5"/>
  <c r="AP80" i="5"/>
  <c r="O80" i="5"/>
  <c r="AF80" i="5"/>
  <c r="AH80" i="5"/>
  <c r="AG80" i="5"/>
  <c r="AO80" i="5"/>
  <c r="AI80" i="5"/>
  <c r="AE80" i="5"/>
  <c r="I79" i="5"/>
  <c r="H79" i="5"/>
  <c r="C80" i="5"/>
  <c r="X81" i="5"/>
  <c r="P80" i="5"/>
  <c r="Z81" i="5" l="1"/>
  <c r="Y82" i="5" s="1"/>
  <c r="AA81" i="5"/>
  <c r="L80" i="5"/>
  <c r="K80" i="5"/>
  <c r="J80" i="5"/>
  <c r="M80" i="5"/>
  <c r="M81" i="5" s="1"/>
  <c r="I80" i="5"/>
  <c r="D80" i="5"/>
  <c r="D81" i="5" s="1"/>
  <c r="D82" i="5" s="1"/>
  <c r="AB81" i="5"/>
  <c r="AB82" i="5" s="1"/>
  <c r="AZ80" i="5"/>
  <c r="AX80" i="5"/>
  <c r="AY80" i="5"/>
  <c r="AQ81" i="5"/>
  <c r="AP81" i="5"/>
  <c r="R81" i="5"/>
  <c r="S81" i="5"/>
  <c r="AI81" i="5"/>
  <c r="AL80" i="5"/>
  <c r="AK81" i="5" s="1"/>
  <c r="AV80" i="5"/>
  <c r="AJ81" i="5"/>
  <c r="AW80" i="5"/>
  <c r="T81" i="5"/>
  <c r="AU80" i="5"/>
  <c r="Q80" i="5"/>
  <c r="Q81" i="5" s="1"/>
  <c r="AT80" i="5"/>
  <c r="AM81" i="5"/>
  <c r="AR81" i="5"/>
  <c r="N81" i="5"/>
  <c r="V82" i="5"/>
  <c r="U81" i="5"/>
  <c r="U82" i="5" s="1"/>
  <c r="AO81" i="5"/>
  <c r="AF81" i="5"/>
  <c r="AE81" i="5"/>
  <c r="AG81" i="5"/>
  <c r="AH81" i="5"/>
  <c r="AN81" i="5"/>
  <c r="AD81" i="5"/>
  <c r="H80" i="5"/>
  <c r="G80" i="5"/>
  <c r="B81" i="5"/>
  <c r="X82" i="5"/>
  <c r="W82" i="5"/>
  <c r="O81" i="5"/>
  <c r="Z82" i="5" l="1"/>
  <c r="Y83" i="5" s="1"/>
  <c r="K81" i="5"/>
  <c r="J81" i="5"/>
  <c r="I81" i="5"/>
  <c r="L81" i="5"/>
  <c r="L82" i="5" s="1"/>
  <c r="H81" i="5"/>
  <c r="C81" i="5"/>
  <c r="C82" i="5" s="1"/>
  <c r="C83" i="5" s="1"/>
  <c r="AA82" i="5"/>
  <c r="AA83" i="5" s="1"/>
  <c r="S82" i="5"/>
  <c r="AV81" i="5"/>
  <c r="AW81" i="5"/>
  <c r="AX81" i="5"/>
  <c r="AP82" i="5"/>
  <c r="AQ82" i="5"/>
  <c r="AO82" i="5"/>
  <c r="AY81" i="5"/>
  <c r="AZ81" i="5"/>
  <c r="Q82" i="5"/>
  <c r="R82" i="5"/>
  <c r="AL81" i="5"/>
  <c r="AL82" i="5" s="1"/>
  <c r="AI82" i="5"/>
  <c r="AJ82" i="5"/>
  <c r="AU81" i="5"/>
  <c r="AT81" i="5"/>
  <c r="AS81" i="5"/>
  <c r="AR82" i="5" s="1"/>
  <c r="AM82" i="5"/>
  <c r="P81" i="5"/>
  <c r="P82" i="5" s="1"/>
  <c r="X83" i="5"/>
  <c r="T82" i="5"/>
  <c r="T83" i="5" s="1"/>
  <c r="M82" i="5"/>
  <c r="U83" i="5"/>
  <c r="AE82" i="5"/>
  <c r="AD82" i="5"/>
  <c r="AF82" i="5"/>
  <c r="AG82" i="5"/>
  <c r="AN82" i="5"/>
  <c r="AH82" i="5"/>
  <c r="AC82" i="5"/>
  <c r="G81" i="5"/>
  <c r="F81" i="5"/>
  <c r="W83" i="5"/>
  <c r="V83" i="5"/>
  <c r="N82" i="5"/>
  <c r="B82" i="5" l="1"/>
  <c r="B83" i="5" s="1"/>
  <c r="B84" i="5" s="1"/>
  <c r="K82" i="5"/>
  <c r="K83" i="5" s="1"/>
  <c r="J82" i="5"/>
  <c r="I82" i="5"/>
  <c r="G82" i="5"/>
  <c r="H82" i="5"/>
  <c r="Z83" i="5"/>
  <c r="Z84" i="5" s="1"/>
  <c r="R83" i="5"/>
  <c r="AV82" i="5"/>
  <c r="AW82" i="5"/>
  <c r="AU82" i="5"/>
  <c r="AO83" i="5"/>
  <c r="AX82" i="5"/>
  <c r="AP83" i="5"/>
  <c r="AQ83" i="5"/>
  <c r="W84" i="5"/>
  <c r="AY82" i="5"/>
  <c r="AK82" i="5"/>
  <c r="AK83" i="5" s="1"/>
  <c r="AZ82" i="5"/>
  <c r="AI83" i="5"/>
  <c r="Q83" i="5"/>
  <c r="P83" i="5"/>
  <c r="AH83" i="5"/>
  <c r="AL83" i="5"/>
  <c r="AM83" i="5"/>
  <c r="AT82" i="5"/>
  <c r="AS82" i="5"/>
  <c r="AR83" i="5" s="1"/>
  <c r="X84" i="5"/>
  <c r="O82" i="5"/>
  <c r="O83" i="5" s="1"/>
  <c r="L83" i="5"/>
  <c r="S83" i="5"/>
  <c r="S84" i="5" s="1"/>
  <c r="T84" i="5"/>
  <c r="AE83" i="5"/>
  <c r="AC83" i="5"/>
  <c r="AD83" i="5"/>
  <c r="AF83" i="5"/>
  <c r="AG83" i="5"/>
  <c r="AN83" i="5"/>
  <c r="AB83" i="5"/>
  <c r="F82" i="5"/>
  <c r="F83" i="5" s="1"/>
  <c r="E82" i="5"/>
  <c r="V84" i="5"/>
  <c r="U84" i="5"/>
  <c r="M83" i="5"/>
  <c r="G83" i="5" l="1"/>
  <c r="I83" i="5"/>
  <c r="J83" i="5"/>
  <c r="J84" i="5" s="1"/>
  <c r="H83" i="5"/>
  <c r="Y84" i="5"/>
  <c r="Y85" i="5" s="1"/>
  <c r="AU83" i="5"/>
  <c r="AV83" i="5"/>
  <c r="AO84" i="5"/>
  <c r="Q84" i="5"/>
  <c r="AW83" i="5"/>
  <c r="AP84" i="5"/>
  <c r="AT83" i="5"/>
  <c r="AQ84" i="5"/>
  <c r="V85" i="5"/>
  <c r="W85" i="5"/>
  <c r="AZ83" i="5"/>
  <c r="O84" i="5"/>
  <c r="AJ83" i="5"/>
  <c r="AJ84" i="5" s="1"/>
  <c r="AY83" i="5"/>
  <c r="P84" i="5"/>
  <c r="AX83" i="5"/>
  <c r="AK84" i="5"/>
  <c r="AL84" i="5"/>
  <c r="AH84" i="5"/>
  <c r="AG84" i="5"/>
  <c r="AM84" i="5"/>
  <c r="K84" i="5"/>
  <c r="AS83" i="5"/>
  <c r="AR84" i="5" s="1"/>
  <c r="N83" i="5"/>
  <c r="N84" i="5" s="1"/>
  <c r="R84" i="5"/>
  <c r="R85" i="5" s="1"/>
  <c r="S85" i="5"/>
  <c r="AE84" i="5"/>
  <c r="AD84" i="5"/>
  <c r="AC84" i="5"/>
  <c r="AB84" i="5"/>
  <c r="AF84" i="5"/>
  <c r="AN84" i="5"/>
  <c r="AA84" i="5"/>
  <c r="E83" i="5"/>
  <c r="E84" i="5" s="1"/>
  <c r="D83" i="5"/>
  <c r="U85" i="5"/>
  <c r="T85" i="5"/>
  <c r="F84" i="5"/>
  <c r="L84" i="5"/>
  <c r="G84" i="5" l="1"/>
  <c r="I84" i="5"/>
  <c r="I85" i="5" s="1"/>
  <c r="AQ85" i="5"/>
  <c r="H84" i="5"/>
  <c r="G85" i="5" s="1"/>
  <c r="X85" i="5"/>
  <c r="W86" i="5" s="1"/>
  <c r="AN85" i="5"/>
  <c r="AO85" i="5"/>
  <c r="AU84" i="5"/>
  <c r="AT84" i="5"/>
  <c r="AV84" i="5"/>
  <c r="P85" i="5"/>
  <c r="AW84" i="5"/>
  <c r="U86" i="5"/>
  <c r="V86" i="5"/>
  <c r="AZ84" i="5"/>
  <c r="AP85" i="5"/>
  <c r="N85" i="5"/>
  <c r="AX84" i="5"/>
  <c r="AY84" i="5"/>
  <c r="AJ85" i="5"/>
  <c r="AI84" i="5"/>
  <c r="AI85" i="5" s="1"/>
  <c r="AF85" i="5"/>
  <c r="AK85" i="5"/>
  <c r="O85" i="5"/>
  <c r="AL85" i="5"/>
  <c r="AG85" i="5"/>
  <c r="J85" i="5"/>
  <c r="Q85" i="5"/>
  <c r="Q86" i="5" s="1"/>
  <c r="M84" i="5"/>
  <c r="M85" i="5" s="1"/>
  <c r="AS84" i="5"/>
  <c r="R86" i="5"/>
  <c r="AD85" i="5"/>
  <c r="AA85" i="5"/>
  <c r="AC85" i="5"/>
  <c r="AB85" i="5"/>
  <c r="AE85" i="5"/>
  <c r="AM85" i="5"/>
  <c r="Z85" i="5"/>
  <c r="D84" i="5"/>
  <c r="D85" i="5" s="1"/>
  <c r="C84" i="5"/>
  <c r="T86" i="5"/>
  <c r="S86" i="5"/>
  <c r="K85" i="5"/>
  <c r="F85" i="5"/>
  <c r="E85" i="5"/>
  <c r="X86" i="5" l="1"/>
  <c r="W87" i="5" s="1"/>
  <c r="H85" i="5"/>
  <c r="AP86" i="5"/>
  <c r="F86" i="5"/>
  <c r="AN86" i="5"/>
  <c r="I86" i="5"/>
  <c r="N86" i="5"/>
  <c r="AU85" i="5"/>
  <c r="AT85" i="5"/>
  <c r="AS85" i="5"/>
  <c r="P86" i="5"/>
  <c r="P87" i="5" s="1"/>
  <c r="AJ86" i="5"/>
  <c r="AV85" i="5"/>
  <c r="AO86" i="5"/>
  <c r="AZ85" i="5"/>
  <c r="AW85" i="5"/>
  <c r="M86" i="5"/>
  <c r="U87" i="5"/>
  <c r="T87" i="5"/>
  <c r="AI86" i="5"/>
  <c r="AI87" i="5" s="1"/>
  <c r="AY85" i="5"/>
  <c r="AE86" i="5"/>
  <c r="H86" i="5"/>
  <c r="AX85" i="5"/>
  <c r="L85" i="5"/>
  <c r="L86" i="5" s="1"/>
  <c r="L87" i="5" s="1"/>
  <c r="O86" i="5"/>
  <c r="AK86" i="5"/>
  <c r="AH85" i="5"/>
  <c r="AH86" i="5" s="1"/>
  <c r="AF86" i="5"/>
  <c r="AL86" i="5"/>
  <c r="Q87" i="5"/>
  <c r="AR85" i="5"/>
  <c r="Z86" i="5"/>
  <c r="AC86" i="5"/>
  <c r="AA86" i="5"/>
  <c r="AB86" i="5"/>
  <c r="AD86" i="5"/>
  <c r="AM86" i="5"/>
  <c r="Y86" i="5"/>
  <c r="C85" i="5"/>
  <c r="C86" i="5" s="1"/>
  <c r="B85" i="5"/>
  <c r="G86" i="5"/>
  <c r="V87" i="5"/>
  <c r="S87" i="5"/>
  <c r="R87" i="5"/>
  <c r="E86" i="5"/>
  <c r="D86" i="5"/>
  <c r="J86" i="5"/>
  <c r="E87" i="5" l="1"/>
  <c r="AN87" i="5"/>
  <c r="H87" i="5"/>
  <c r="AT86" i="5"/>
  <c r="AR86" i="5"/>
  <c r="M87" i="5"/>
  <c r="L88" i="5" s="1"/>
  <c r="AV86" i="5"/>
  <c r="O87" i="5"/>
  <c r="O88" i="5" s="1"/>
  <c r="AS86" i="5"/>
  <c r="AU86" i="5"/>
  <c r="AJ87" i="5"/>
  <c r="AI88" i="5" s="1"/>
  <c r="P88" i="5"/>
  <c r="AZ86" i="5"/>
  <c r="G87" i="5"/>
  <c r="AH87" i="5"/>
  <c r="AH88" i="5" s="1"/>
  <c r="AO87" i="5"/>
  <c r="S88" i="5"/>
  <c r="AY86" i="5"/>
  <c r="AX86" i="5"/>
  <c r="AW86" i="5"/>
  <c r="T88" i="5"/>
  <c r="AD87" i="5"/>
  <c r="K86" i="5"/>
  <c r="K87" i="5" s="1"/>
  <c r="K88" i="5" s="1"/>
  <c r="AE87" i="5"/>
  <c r="AK87" i="5"/>
  <c r="N87" i="5"/>
  <c r="AL87" i="5"/>
  <c r="AG86" i="5"/>
  <c r="AG87" i="5" s="1"/>
  <c r="AQ86" i="5"/>
  <c r="Z87" i="5"/>
  <c r="Y87" i="5"/>
  <c r="AB87" i="5"/>
  <c r="AA87" i="5"/>
  <c r="AC87" i="5"/>
  <c r="AM87" i="5"/>
  <c r="X87" i="5"/>
  <c r="B86" i="5"/>
  <c r="B87" i="5" s="1"/>
  <c r="F87" i="5"/>
  <c r="V88" i="5"/>
  <c r="U88" i="5"/>
  <c r="R88" i="5"/>
  <c r="Q88" i="5"/>
  <c r="D87" i="5"/>
  <c r="D88" i="5" s="1"/>
  <c r="C87" i="5"/>
  <c r="I87" i="5"/>
  <c r="AN88" i="5" l="1"/>
  <c r="M88" i="5"/>
  <c r="L89" i="5" s="1"/>
  <c r="AT87" i="5"/>
  <c r="G88" i="5"/>
  <c r="AS87" i="5"/>
  <c r="AV87" i="5"/>
  <c r="O89" i="5"/>
  <c r="AR87" i="5"/>
  <c r="AU87" i="5"/>
  <c r="AQ87" i="5"/>
  <c r="AZ87" i="5"/>
  <c r="AJ88" i="5"/>
  <c r="AI89" i="5" s="1"/>
  <c r="AY87" i="5"/>
  <c r="AX87" i="5"/>
  <c r="AG88" i="5"/>
  <c r="AG89" i="5" s="1"/>
  <c r="R89" i="5"/>
  <c r="F88" i="5"/>
  <c r="S89" i="5"/>
  <c r="AC88" i="5"/>
  <c r="AD88" i="5"/>
  <c r="AW87" i="5"/>
  <c r="J87" i="5"/>
  <c r="J88" i="5" s="1"/>
  <c r="J89" i="5" s="1"/>
  <c r="N88" i="5"/>
  <c r="N89" i="5" s="1"/>
  <c r="AL88" i="5"/>
  <c r="K89" i="5"/>
  <c r="AK88" i="5"/>
  <c r="AF87" i="5"/>
  <c r="AP87" i="5"/>
  <c r="AO88" i="5" s="1"/>
  <c r="X88" i="5"/>
  <c r="Y88" i="5"/>
  <c r="Z88" i="5"/>
  <c r="AB88" i="5"/>
  <c r="AA88" i="5"/>
  <c r="AM88" i="5"/>
  <c r="AH89" i="5"/>
  <c r="W88" i="5"/>
  <c r="E88" i="5"/>
  <c r="U89" i="5"/>
  <c r="T89" i="5"/>
  <c r="Q89" i="5"/>
  <c r="P89" i="5"/>
  <c r="H88" i="5"/>
  <c r="C88" i="5"/>
  <c r="C89" i="5" s="1"/>
  <c r="B88" i="5"/>
  <c r="N90" i="5" l="1"/>
  <c r="AM89" i="5"/>
  <c r="AU88" i="5"/>
  <c r="AS88" i="5"/>
  <c r="F89" i="5"/>
  <c r="AQ88" i="5"/>
  <c r="AR88" i="5"/>
  <c r="AT88" i="5"/>
  <c r="Q90" i="5"/>
  <c r="AZ88" i="5"/>
  <c r="AJ89" i="5"/>
  <c r="AI90" i="5" s="1"/>
  <c r="AY88" i="5"/>
  <c r="AX88" i="5"/>
  <c r="AW88" i="5"/>
  <c r="R90" i="5"/>
  <c r="AC89" i="5"/>
  <c r="I88" i="5"/>
  <c r="I89" i="5" s="1"/>
  <c r="I90" i="5" s="1"/>
  <c r="E89" i="5"/>
  <c r="AV88" i="5"/>
  <c r="AB89" i="5"/>
  <c r="AK89" i="5"/>
  <c r="J90" i="5"/>
  <c r="M89" i="5"/>
  <c r="M90" i="5" s="1"/>
  <c r="AP88" i="5"/>
  <c r="AF88" i="5"/>
  <c r="AF89" i="5" s="1"/>
  <c r="AF90" i="5" s="1"/>
  <c r="AE88" i="5"/>
  <c r="W89" i="5"/>
  <c r="X89" i="5"/>
  <c r="Y89" i="5"/>
  <c r="AN89" i="5"/>
  <c r="AA89" i="5"/>
  <c r="Z89" i="5"/>
  <c r="AL89" i="5"/>
  <c r="AH90" i="5"/>
  <c r="AG90" i="5"/>
  <c r="V89" i="5"/>
  <c r="D89" i="5"/>
  <c r="T90" i="5"/>
  <c r="S90" i="5"/>
  <c r="P90" i="5"/>
  <c r="O90" i="5"/>
  <c r="K90" i="5"/>
  <c r="B89" i="5"/>
  <c r="B90" i="5" s="1"/>
  <c r="G89" i="5"/>
  <c r="AL90" i="5" l="1"/>
  <c r="AP89" i="5"/>
  <c r="AS89" i="5"/>
  <c r="M91" i="5"/>
  <c r="AR89" i="5"/>
  <c r="AT89" i="5"/>
  <c r="E90" i="5"/>
  <c r="AQ89" i="5"/>
  <c r="AZ89" i="5"/>
  <c r="AJ90" i="5"/>
  <c r="AI91" i="5" s="1"/>
  <c r="AY89" i="5"/>
  <c r="AX89" i="5"/>
  <c r="P91" i="5"/>
  <c r="Q91" i="5"/>
  <c r="AB90" i="5"/>
  <c r="D90" i="5"/>
  <c r="AW89" i="5"/>
  <c r="AV89" i="5"/>
  <c r="L90" i="5"/>
  <c r="L91" i="5" s="1"/>
  <c r="AU89" i="5"/>
  <c r="I91" i="5"/>
  <c r="H89" i="5"/>
  <c r="H90" i="5" s="1"/>
  <c r="H91" i="5" s="1"/>
  <c r="AA90" i="5"/>
  <c r="AO89" i="5"/>
  <c r="V90" i="5"/>
  <c r="AE89" i="5"/>
  <c r="AE90" i="5" s="1"/>
  <c r="AE91" i="5" s="1"/>
  <c r="AD89" i="5"/>
  <c r="W90" i="5"/>
  <c r="X90" i="5"/>
  <c r="Y90" i="5"/>
  <c r="AM90" i="5"/>
  <c r="Z90" i="5"/>
  <c r="AK90" i="5"/>
  <c r="AK91" i="5" s="1"/>
  <c r="AF91" i="5"/>
  <c r="AG91" i="5"/>
  <c r="AH91" i="5"/>
  <c r="U90" i="5"/>
  <c r="C90" i="5"/>
  <c r="O91" i="5"/>
  <c r="N91" i="5"/>
  <c r="S91" i="5"/>
  <c r="R91" i="5"/>
  <c r="J91" i="5"/>
  <c r="F90" i="5"/>
  <c r="AO90" i="5" l="1"/>
  <c r="AS90" i="5"/>
  <c r="AR90" i="5"/>
  <c r="L92" i="5"/>
  <c r="AQ90" i="5"/>
  <c r="AP90" i="5"/>
  <c r="D91" i="5"/>
  <c r="AA91" i="5"/>
  <c r="C91" i="5"/>
  <c r="AW90" i="5"/>
  <c r="AX90" i="5"/>
  <c r="G90" i="5"/>
  <c r="G91" i="5" s="1"/>
  <c r="G92" i="5" s="1"/>
  <c r="AY90" i="5"/>
  <c r="AZ90" i="5"/>
  <c r="O92" i="5"/>
  <c r="P92" i="5"/>
  <c r="AV90" i="5"/>
  <c r="K91" i="5"/>
  <c r="K92" i="5" s="1"/>
  <c r="AU90" i="5"/>
  <c r="AT90" i="5"/>
  <c r="H92" i="5"/>
  <c r="Z91" i="5"/>
  <c r="U91" i="5"/>
  <c r="AN90" i="5"/>
  <c r="V91" i="5"/>
  <c r="AD90" i="5"/>
  <c r="AD91" i="5" s="1"/>
  <c r="AD92" i="5" s="1"/>
  <c r="AC90" i="5"/>
  <c r="W91" i="5"/>
  <c r="X91" i="5"/>
  <c r="Y91" i="5"/>
  <c r="AL91" i="5"/>
  <c r="AK92" i="5" s="1"/>
  <c r="AJ91" i="5"/>
  <c r="AJ92" i="5" s="1"/>
  <c r="AE92" i="5"/>
  <c r="AH92" i="5"/>
  <c r="AF92" i="5"/>
  <c r="AG92" i="5"/>
  <c r="T91" i="5"/>
  <c r="B91" i="5"/>
  <c r="N92" i="5"/>
  <c r="M92" i="5"/>
  <c r="R92" i="5"/>
  <c r="Q92" i="5"/>
  <c r="I92" i="5"/>
  <c r="E91" i="5"/>
  <c r="AN91" i="5" l="1"/>
  <c r="AS91" i="5"/>
  <c r="AR91" i="5"/>
  <c r="AQ91" i="5"/>
  <c r="K93" i="5"/>
  <c r="AP91" i="5"/>
  <c r="AO91" i="5"/>
  <c r="B92" i="5"/>
  <c r="C92" i="5"/>
  <c r="Z92" i="5"/>
  <c r="AW91" i="5"/>
  <c r="AV91" i="5"/>
  <c r="N93" i="5"/>
  <c r="AX91" i="5"/>
  <c r="J92" i="5"/>
  <c r="J93" i="5" s="1"/>
  <c r="G93" i="5"/>
  <c r="F91" i="5"/>
  <c r="F92" i="5" s="1"/>
  <c r="F93" i="5" s="1"/>
  <c r="O93" i="5"/>
  <c r="AZ91" i="5"/>
  <c r="AY91" i="5"/>
  <c r="AU91" i="5"/>
  <c r="AT91" i="5"/>
  <c r="Y92" i="5"/>
  <c r="T92" i="5"/>
  <c r="U92" i="5"/>
  <c r="AM91" i="5"/>
  <c r="V92" i="5"/>
  <c r="AB91" i="5"/>
  <c r="AC91" i="5"/>
  <c r="AC92" i="5" s="1"/>
  <c r="AC93" i="5" s="1"/>
  <c r="W92" i="5"/>
  <c r="X92" i="5"/>
  <c r="AI92" i="5"/>
  <c r="AI93" i="5" s="1"/>
  <c r="AE93" i="5"/>
  <c r="AD93" i="5"/>
  <c r="AG93" i="5"/>
  <c r="AF93" i="5"/>
  <c r="AJ93" i="5"/>
  <c r="S92" i="5"/>
  <c r="Q93" i="5"/>
  <c r="P93" i="5"/>
  <c r="M93" i="5"/>
  <c r="L93" i="5"/>
  <c r="H93" i="5"/>
  <c r="D92" i="5"/>
  <c r="AM92" i="5" l="1"/>
  <c r="AS92" i="5"/>
  <c r="AR92" i="5"/>
  <c r="AP92" i="5"/>
  <c r="AQ92" i="5"/>
  <c r="AO92" i="5"/>
  <c r="J94" i="5"/>
  <c r="M94" i="5"/>
  <c r="AN92" i="5"/>
  <c r="Y93" i="5"/>
  <c r="B93" i="5"/>
  <c r="AW92" i="5"/>
  <c r="AV92" i="5"/>
  <c r="I93" i="5"/>
  <c r="I94" i="5" s="1"/>
  <c r="E92" i="5"/>
  <c r="E93" i="5" s="1"/>
  <c r="E94" i="5" s="1"/>
  <c r="F94" i="5"/>
  <c r="S93" i="5"/>
  <c r="N94" i="5"/>
  <c r="AY92" i="5"/>
  <c r="AX92" i="5"/>
  <c r="AW93" i="5" s="1"/>
  <c r="AT92" i="5"/>
  <c r="AZ92" i="5"/>
  <c r="AU92" i="5"/>
  <c r="X93" i="5"/>
  <c r="T93" i="5"/>
  <c r="U93" i="5"/>
  <c r="AL92" i="5"/>
  <c r="AK93" i="5" s="1"/>
  <c r="AJ94" i="5" s="1"/>
  <c r="V93" i="5"/>
  <c r="AB92" i="5"/>
  <c r="AB93" i="5" s="1"/>
  <c r="AB94" i="5" s="1"/>
  <c r="AA92" i="5"/>
  <c r="AD94" i="5"/>
  <c r="W93" i="5"/>
  <c r="AH93" i="5"/>
  <c r="AG94" i="5" s="1"/>
  <c r="AC94" i="5"/>
  <c r="AF94" i="5"/>
  <c r="AE94" i="5"/>
  <c r="AI94" i="5"/>
  <c r="R93" i="5"/>
  <c r="P94" i="5"/>
  <c r="O94" i="5"/>
  <c r="G94" i="5"/>
  <c r="L94" i="5"/>
  <c r="K94" i="5"/>
  <c r="C93" i="5"/>
  <c r="AN93" i="5" l="1"/>
  <c r="AS93" i="5"/>
  <c r="AR93" i="5"/>
  <c r="AO93" i="5"/>
  <c r="L95" i="5"/>
  <c r="AQ93" i="5"/>
  <c r="AQ94" i="5" s="1"/>
  <c r="X94" i="5"/>
  <c r="AP93" i="5"/>
  <c r="I95" i="5"/>
  <c r="M95" i="5"/>
  <c r="D93" i="5"/>
  <c r="D94" i="5" s="1"/>
  <c r="D95" i="5" s="1"/>
  <c r="AM93" i="5"/>
  <c r="AV93" i="5"/>
  <c r="AV94" i="5" s="1"/>
  <c r="AU93" i="5"/>
  <c r="H94" i="5"/>
  <c r="H95" i="5" s="1"/>
  <c r="S94" i="5"/>
  <c r="E95" i="5"/>
  <c r="R94" i="5"/>
  <c r="AY93" i="5"/>
  <c r="AZ93" i="5"/>
  <c r="AX93" i="5"/>
  <c r="AT93" i="5"/>
  <c r="AS94" i="5" s="1"/>
  <c r="T94" i="5"/>
  <c r="W94" i="5"/>
  <c r="U94" i="5"/>
  <c r="AL93" i="5"/>
  <c r="AK94" i="5" s="1"/>
  <c r="AJ95" i="5" s="1"/>
  <c r="AA93" i="5"/>
  <c r="AA94" i="5" s="1"/>
  <c r="AA95" i="5" s="1"/>
  <c r="Z93" i="5"/>
  <c r="AC95" i="5"/>
  <c r="V94" i="5"/>
  <c r="AF95" i="5"/>
  <c r="AH94" i="5"/>
  <c r="AG95" i="5" s="1"/>
  <c r="AB95" i="5"/>
  <c r="AE95" i="5"/>
  <c r="AI95" i="5"/>
  <c r="AR94" i="5"/>
  <c r="AD95" i="5"/>
  <c r="Q94" i="5"/>
  <c r="K95" i="5"/>
  <c r="K96" i="5" s="1"/>
  <c r="J95" i="5"/>
  <c r="O95" i="5"/>
  <c r="N95" i="5"/>
  <c r="F95" i="5"/>
  <c r="B94" i="5"/>
  <c r="AM94" i="5" l="1"/>
  <c r="W95" i="5"/>
  <c r="AO94" i="5"/>
  <c r="AN94" i="5"/>
  <c r="L96" i="5"/>
  <c r="K97" i="5" s="1"/>
  <c r="AP94" i="5"/>
  <c r="H96" i="5"/>
  <c r="C94" i="5"/>
  <c r="C95" i="5" s="1"/>
  <c r="C96" i="5" s="1"/>
  <c r="D96" i="5"/>
  <c r="G95" i="5"/>
  <c r="G96" i="5" s="1"/>
  <c r="R95" i="5"/>
  <c r="AU94" i="5"/>
  <c r="AX94" i="5"/>
  <c r="Q95" i="5"/>
  <c r="S95" i="5"/>
  <c r="AZ94" i="5"/>
  <c r="AY94" i="5"/>
  <c r="AT94" i="5"/>
  <c r="AS95" i="5" s="1"/>
  <c r="AW94" i="5"/>
  <c r="AV95" i="5" s="1"/>
  <c r="T95" i="5"/>
  <c r="V95" i="5"/>
  <c r="U95" i="5"/>
  <c r="AL94" i="5"/>
  <c r="AK95" i="5" s="1"/>
  <c r="AJ96" i="5" s="1"/>
  <c r="Z94" i="5"/>
  <c r="Z95" i="5" s="1"/>
  <c r="Z96" i="5" s="1"/>
  <c r="Y94" i="5"/>
  <c r="AB96" i="5"/>
  <c r="AH95" i="5"/>
  <c r="AH96" i="5" s="1"/>
  <c r="AE96" i="5"/>
  <c r="AF96" i="5"/>
  <c r="AA96" i="5"/>
  <c r="AR95" i="5"/>
  <c r="AD96" i="5"/>
  <c r="AQ95" i="5"/>
  <c r="AI96" i="5"/>
  <c r="AC96" i="5"/>
  <c r="P95" i="5"/>
  <c r="N96" i="5"/>
  <c r="M96" i="5"/>
  <c r="J96" i="5"/>
  <c r="J97" i="5" s="1"/>
  <c r="I96" i="5"/>
  <c r="E96" i="5"/>
  <c r="V96" i="5" l="1"/>
  <c r="AO95" i="5"/>
  <c r="AN95" i="5"/>
  <c r="AM95" i="5"/>
  <c r="AP95" i="5"/>
  <c r="G97" i="5"/>
  <c r="C97" i="5"/>
  <c r="J98" i="5"/>
  <c r="B95" i="5"/>
  <c r="B96" i="5" s="1"/>
  <c r="B97" i="5" s="1"/>
  <c r="Q96" i="5"/>
  <c r="F96" i="5"/>
  <c r="F97" i="5" s="1"/>
  <c r="R96" i="5"/>
  <c r="P96" i="5"/>
  <c r="AT95" i="5"/>
  <c r="AS96" i="5" s="1"/>
  <c r="AU95" i="5"/>
  <c r="AU96" i="5" s="1"/>
  <c r="AX95" i="5"/>
  <c r="S96" i="5"/>
  <c r="AY95" i="5"/>
  <c r="AW95" i="5"/>
  <c r="AZ95" i="5"/>
  <c r="T96" i="5"/>
  <c r="U96" i="5"/>
  <c r="AL95" i="5"/>
  <c r="AA97" i="5"/>
  <c r="Y95" i="5"/>
  <c r="Y96" i="5" s="1"/>
  <c r="Y97" i="5" s="1"/>
  <c r="X95" i="5"/>
  <c r="AR96" i="5"/>
  <c r="AE97" i="5"/>
  <c r="AD97" i="5"/>
  <c r="AG96" i="5"/>
  <c r="AF97" i="5" s="1"/>
  <c r="AI97" i="5"/>
  <c r="Z97" i="5"/>
  <c r="AQ96" i="5"/>
  <c r="AC97" i="5"/>
  <c r="AB97" i="5"/>
  <c r="AH97" i="5"/>
  <c r="AP96" i="5"/>
  <c r="AO96" i="5"/>
  <c r="O96" i="5"/>
  <c r="D97" i="5"/>
  <c r="I97" i="5"/>
  <c r="I98" i="5" s="1"/>
  <c r="H97" i="5"/>
  <c r="M97" i="5"/>
  <c r="L97" i="5"/>
  <c r="AN96" i="5" l="1"/>
  <c r="AN97" i="5" s="1"/>
  <c r="AM96" i="5"/>
  <c r="I99" i="5"/>
  <c r="F98" i="5"/>
  <c r="B98" i="5"/>
  <c r="O97" i="5"/>
  <c r="P97" i="5"/>
  <c r="Q97" i="5"/>
  <c r="E97" i="5"/>
  <c r="E98" i="5" s="1"/>
  <c r="R97" i="5"/>
  <c r="AT96" i="5"/>
  <c r="AS97" i="5" s="1"/>
  <c r="AW96" i="5"/>
  <c r="AX96" i="5"/>
  <c r="AZ96" i="5"/>
  <c r="AV96" i="5"/>
  <c r="AU97" i="5" s="1"/>
  <c r="S97" i="5"/>
  <c r="AY96" i="5"/>
  <c r="T97" i="5"/>
  <c r="U97" i="5"/>
  <c r="Z98" i="5"/>
  <c r="AL96" i="5"/>
  <c r="AK96" i="5"/>
  <c r="X96" i="5"/>
  <c r="X97" i="5" s="1"/>
  <c r="X98" i="5" s="1"/>
  <c r="W96" i="5"/>
  <c r="AR97" i="5"/>
  <c r="AQ97" i="5"/>
  <c r="AD98" i="5"/>
  <c r="AH98" i="5"/>
  <c r="AC98" i="5"/>
  <c r="AG97" i="5"/>
  <c r="AF98" i="5" s="1"/>
  <c r="Y98" i="5"/>
  <c r="AP97" i="5"/>
  <c r="AB98" i="5"/>
  <c r="AA98" i="5"/>
  <c r="AE98" i="5"/>
  <c r="AO97" i="5"/>
  <c r="N97" i="5"/>
  <c r="C98" i="5"/>
  <c r="L98" i="5"/>
  <c r="K98" i="5"/>
  <c r="H98" i="5"/>
  <c r="H99" i="5" s="1"/>
  <c r="H100" i="5" s="1"/>
  <c r="G98" i="5"/>
  <c r="AM97" i="5" l="1"/>
  <c r="AL97" i="5"/>
  <c r="E99" i="5"/>
  <c r="N98" i="5"/>
  <c r="O98" i="5"/>
  <c r="Q98" i="5"/>
  <c r="P98" i="5"/>
  <c r="D98" i="5"/>
  <c r="D99" i="5" s="1"/>
  <c r="R98" i="5"/>
  <c r="AW97" i="5"/>
  <c r="AT97" i="5"/>
  <c r="AS98" i="5" s="1"/>
  <c r="AV97" i="5"/>
  <c r="AU98" i="5" s="1"/>
  <c r="AY97" i="5"/>
  <c r="Y99" i="5"/>
  <c r="AZ97" i="5"/>
  <c r="AX97" i="5"/>
  <c r="S98" i="5"/>
  <c r="T98" i="5"/>
  <c r="Z99" i="5"/>
  <c r="AP98" i="5"/>
  <c r="AK97" i="5"/>
  <c r="AJ97" i="5"/>
  <c r="W97" i="5"/>
  <c r="W98" i="5" s="1"/>
  <c r="W99" i="5" s="1"/>
  <c r="V97" i="5"/>
  <c r="AQ98" i="5"/>
  <c r="AR98" i="5"/>
  <c r="AG98" i="5"/>
  <c r="AG99" i="5" s="1"/>
  <c r="AC99" i="5"/>
  <c r="AB99" i="5"/>
  <c r="X99" i="5"/>
  <c r="AE99" i="5"/>
  <c r="AA99" i="5"/>
  <c r="AO98" i="5"/>
  <c r="AD99" i="5"/>
  <c r="AN98" i="5"/>
  <c r="AM98" i="5"/>
  <c r="M98" i="5"/>
  <c r="B99" i="5"/>
  <c r="G99" i="5"/>
  <c r="G100" i="5" s="1"/>
  <c r="G101" i="5" s="1"/>
  <c r="F99" i="5"/>
  <c r="K99" i="5"/>
  <c r="J99" i="5"/>
  <c r="AL98" i="5" l="1"/>
  <c r="D100" i="5"/>
  <c r="AK98" i="5"/>
  <c r="C99" i="5"/>
  <c r="C100" i="5" s="1"/>
  <c r="N99" i="5"/>
  <c r="M99" i="5"/>
  <c r="P99" i="5"/>
  <c r="O99" i="5"/>
  <c r="Q99" i="5"/>
  <c r="R99" i="5"/>
  <c r="AV98" i="5"/>
  <c r="AU99" i="5" s="1"/>
  <c r="AW98" i="5"/>
  <c r="AX98" i="5"/>
  <c r="AT98" i="5"/>
  <c r="AS99" i="5" s="1"/>
  <c r="X100" i="5"/>
  <c r="AY98" i="5"/>
  <c r="AZ98" i="5"/>
  <c r="S99" i="5"/>
  <c r="Y100" i="5"/>
  <c r="Z100" i="5"/>
  <c r="AO99" i="5"/>
  <c r="AP99" i="5"/>
  <c r="AJ98" i="5"/>
  <c r="AI98" i="5"/>
  <c r="AR99" i="5"/>
  <c r="U98" i="5"/>
  <c r="V98" i="5"/>
  <c r="V99" i="5" s="1"/>
  <c r="V100" i="5" s="1"/>
  <c r="AQ99" i="5"/>
  <c r="AF99" i="5"/>
  <c r="AF100" i="5" s="1"/>
  <c r="AB100" i="5"/>
  <c r="W100" i="5"/>
  <c r="AD100" i="5"/>
  <c r="AC100" i="5"/>
  <c r="AN99" i="5"/>
  <c r="AA100" i="5"/>
  <c r="AL99" i="5"/>
  <c r="AM99" i="5"/>
  <c r="L99" i="5"/>
  <c r="J100" i="5"/>
  <c r="I100" i="5"/>
  <c r="F100" i="5"/>
  <c r="F101" i="5" s="1"/>
  <c r="F102" i="5" s="1"/>
  <c r="E100" i="5"/>
  <c r="AK99" i="5" l="1"/>
  <c r="AK100" i="5" s="1"/>
  <c r="AJ99" i="5"/>
  <c r="C101" i="5"/>
  <c r="B100" i="5"/>
  <c r="B101" i="5" s="1"/>
  <c r="N100" i="5"/>
  <c r="M100" i="5"/>
  <c r="O100" i="5"/>
  <c r="P100" i="5"/>
  <c r="L100" i="5"/>
  <c r="W101" i="5"/>
  <c r="Q100" i="5"/>
  <c r="AW99" i="5"/>
  <c r="R100" i="5"/>
  <c r="AV99" i="5"/>
  <c r="AZ99" i="5"/>
  <c r="AX99" i="5"/>
  <c r="AY99" i="5"/>
  <c r="X101" i="5"/>
  <c r="W102" i="5" s="1"/>
  <c r="AT99" i="5"/>
  <c r="AT100" i="5" s="1"/>
  <c r="Y101" i="5"/>
  <c r="AN100" i="5"/>
  <c r="Z101" i="5"/>
  <c r="AR100" i="5"/>
  <c r="AO100" i="5"/>
  <c r="AQ100" i="5"/>
  <c r="AI99" i="5"/>
  <c r="AI100" i="5" s="1"/>
  <c r="AH99" i="5"/>
  <c r="T99" i="5"/>
  <c r="U99" i="5"/>
  <c r="U100" i="5" s="1"/>
  <c r="U101" i="5" s="1"/>
  <c r="AP100" i="5"/>
  <c r="AE100" i="5"/>
  <c r="AE101" i="5" s="1"/>
  <c r="V101" i="5"/>
  <c r="AC101" i="5"/>
  <c r="AM100" i="5"/>
  <c r="AA101" i="5"/>
  <c r="AB101" i="5"/>
  <c r="AL100" i="5"/>
  <c r="K100" i="5"/>
  <c r="I101" i="5"/>
  <c r="H101" i="5"/>
  <c r="E101" i="5"/>
  <c r="E102" i="5" s="1"/>
  <c r="E103" i="5" s="1"/>
  <c r="D101" i="5"/>
  <c r="AJ100" i="5" l="1"/>
  <c r="AI101" i="5" s="1"/>
  <c r="K101" i="5"/>
  <c r="B102" i="5"/>
  <c r="N101" i="5"/>
  <c r="M101" i="5"/>
  <c r="P101" i="5"/>
  <c r="L101" i="5"/>
  <c r="O101" i="5"/>
  <c r="V102" i="5"/>
  <c r="V103" i="5" s="1"/>
  <c r="AW100" i="5"/>
  <c r="Q101" i="5"/>
  <c r="AY100" i="5"/>
  <c r="AZ100" i="5"/>
  <c r="AV100" i="5"/>
  <c r="AX100" i="5"/>
  <c r="AU100" i="5"/>
  <c r="AT101" i="5" s="1"/>
  <c r="X102" i="5"/>
  <c r="W103" i="5" s="1"/>
  <c r="Y102" i="5"/>
  <c r="AS100" i="5"/>
  <c r="AR101" i="5" s="1"/>
  <c r="Z102" i="5"/>
  <c r="AM101" i="5"/>
  <c r="AN101" i="5"/>
  <c r="AQ101" i="5"/>
  <c r="AO101" i="5"/>
  <c r="AH100" i="5"/>
  <c r="AH101" i="5" s="1"/>
  <c r="AG100" i="5"/>
  <c r="AD101" i="5"/>
  <c r="AD102" i="5" s="1"/>
  <c r="S100" i="5"/>
  <c r="T100" i="5"/>
  <c r="T101" i="5" s="1"/>
  <c r="T102" i="5" s="1"/>
  <c r="AP101" i="5"/>
  <c r="U102" i="5"/>
  <c r="AB102" i="5"/>
  <c r="AA102" i="5"/>
  <c r="AL101" i="5"/>
  <c r="AK101" i="5"/>
  <c r="J101" i="5"/>
  <c r="D102" i="5"/>
  <c r="D103" i="5" s="1"/>
  <c r="D104" i="5" s="1"/>
  <c r="C102" i="5"/>
  <c r="M102" i="5"/>
  <c r="H102" i="5"/>
  <c r="G102" i="5"/>
  <c r="AJ101" i="5" l="1"/>
  <c r="AI102" i="5" s="1"/>
  <c r="J102" i="5"/>
  <c r="K102" i="5"/>
  <c r="J103" i="5" s="1"/>
  <c r="P102" i="5"/>
  <c r="O102" i="5"/>
  <c r="L102" i="5"/>
  <c r="L103" i="5" s="1"/>
  <c r="AH102" i="5"/>
  <c r="N102" i="5"/>
  <c r="M103" i="5" s="1"/>
  <c r="U103" i="5"/>
  <c r="U104" i="5" s="1"/>
  <c r="AY101" i="5"/>
  <c r="AV101" i="5"/>
  <c r="AZ101" i="5"/>
  <c r="AX101" i="5"/>
  <c r="AW101" i="5"/>
  <c r="AU101" i="5"/>
  <c r="X103" i="5"/>
  <c r="W104" i="5" s="1"/>
  <c r="Y103" i="5"/>
  <c r="Z103" i="5"/>
  <c r="AS101" i="5"/>
  <c r="AR102" i="5" s="1"/>
  <c r="AN102" i="5"/>
  <c r="AM102" i="5"/>
  <c r="AL102" i="5"/>
  <c r="AQ102" i="5"/>
  <c r="AC102" i="5"/>
  <c r="AC103" i="5" s="1"/>
  <c r="AP102" i="5"/>
  <c r="AF101" i="5"/>
  <c r="AG101" i="5"/>
  <c r="AG102" i="5" s="1"/>
  <c r="AO102" i="5"/>
  <c r="R101" i="5"/>
  <c r="S101" i="5"/>
  <c r="S102" i="5" s="1"/>
  <c r="S103" i="5" s="1"/>
  <c r="T103" i="5"/>
  <c r="AA103" i="5"/>
  <c r="AK102" i="5"/>
  <c r="V104" i="5"/>
  <c r="I102" i="5"/>
  <c r="C103" i="5"/>
  <c r="C104" i="5" s="1"/>
  <c r="C105" i="5" s="1"/>
  <c r="B103" i="5"/>
  <c r="G103" i="5"/>
  <c r="F103" i="5"/>
  <c r="AJ102" i="5" l="1"/>
  <c r="AJ103" i="5" s="1"/>
  <c r="I103" i="5"/>
  <c r="O103" i="5"/>
  <c r="K103" i="5"/>
  <c r="AG103" i="5"/>
  <c r="N103" i="5"/>
  <c r="M104" i="5" s="1"/>
  <c r="T104" i="5"/>
  <c r="AU102" i="5"/>
  <c r="AY102" i="5"/>
  <c r="AX102" i="5"/>
  <c r="AZ102" i="5"/>
  <c r="AW102" i="5"/>
  <c r="X104" i="5"/>
  <c r="W105" i="5" s="1"/>
  <c r="AV102" i="5"/>
  <c r="AT102" i="5"/>
  <c r="Y104" i="5"/>
  <c r="Z104" i="5"/>
  <c r="AS102" i="5"/>
  <c r="AK103" i="5"/>
  <c r="AM103" i="5"/>
  <c r="AL103" i="5"/>
  <c r="AO103" i="5"/>
  <c r="AQ103" i="5"/>
  <c r="AP103" i="5"/>
  <c r="AB103" i="5"/>
  <c r="AB104" i="5" s="1"/>
  <c r="I104" i="5"/>
  <c r="AN103" i="5"/>
  <c r="J104" i="5"/>
  <c r="AF102" i="5"/>
  <c r="AF103" i="5" s="1"/>
  <c r="AE102" i="5"/>
  <c r="Q102" i="5"/>
  <c r="R102" i="5"/>
  <c r="R103" i="5" s="1"/>
  <c r="R104" i="5" s="1"/>
  <c r="S104" i="5"/>
  <c r="S105" i="5" s="1"/>
  <c r="V105" i="5"/>
  <c r="U105" i="5"/>
  <c r="AI103" i="5"/>
  <c r="AH103" i="5"/>
  <c r="H103" i="5"/>
  <c r="H104" i="5" s="1"/>
  <c r="T105" i="5"/>
  <c r="B104" i="5"/>
  <c r="B105" i="5" s="1"/>
  <c r="B106" i="5" s="1"/>
  <c r="F104" i="5"/>
  <c r="E104" i="5"/>
  <c r="K104" i="5"/>
  <c r="L104" i="5"/>
  <c r="AT103" i="5" l="1"/>
  <c r="N104" i="5"/>
  <c r="M105" i="5" s="1"/>
  <c r="AZ103" i="5"/>
  <c r="AX103" i="5"/>
  <c r="AF104" i="5"/>
  <c r="AW103" i="5"/>
  <c r="AY103" i="5"/>
  <c r="AV103" i="5"/>
  <c r="AU103" i="5"/>
  <c r="AT104" i="5" s="1"/>
  <c r="X105" i="5"/>
  <c r="W106" i="5" s="1"/>
  <c r="Y105" i="5"/>
  <c r="AS103" i="5"/>
  <c r="L105" i="5"/>
  <c r="AR103" i="5"/>
  <c r="AQ104" i="5" s="1"/>
  <c r="AK104" i="5"/>
  <c r="AJ104" i="5"/>
  <c r="AO104" i="5"/>
  <c r="AL104" i="5"/>
  <c r="AM104" i="5"/>
  <c r="AN104" i="5"/>
  <c r="AP104" i="5"/>
  <c r="AA104" i="5"/>
  <c r="AA105" i="5" s="1"/>
  <c r="H105" i="5"/>
  <c r="I105" i="5"/>
  <c r="AE103" i="5"/>
  <c r="AE104" i="5" s="1"/>
  <c r="AD103" i="5"/>
  <c r="R105" i="5"/>
  <c r="R106" i="5" s="1"/>
  <c r="P103" i="5"/>
  <c r="Q103" i="5"/>
  <c r="Q104" i="5" s="1"/>
  <c r="Q105" i="5" s="1"/>
  <c r="AI104" i="5"/>
  <c r="U106" i="5"/>
  <c r="T106" i="5"/>
  <c r="AG104" i="5"/>
  <c r="AH104" i="5"/>
  <c r="G104" i="5"/>
  <c r="G105" i="5" s="1"/>
  <c r="S106" i="5"/>
  <c r="V106" i="5"/>
  <c r="E105" i="5"/>
  <c r="D105" i="5"/>
  <c r="J105" i="5"/>
  <c r="K105" i="5"/>
  <c r="AE105" i="5" l="1"/>
  <c r="AS104" i="5"/>
  <c r="AS105" i="5" s="1"/>
  <c r="AW104" i="5"/>
  <c r="AZ104" i="5"/>
  <c r="AX104" i="5"/>
  <c r="AY104" i="5"/>
  <c r="AV104" i="5"/>
  <c r="X106" i="5"/>
  <c r="W107" i="5" s="1"/>
  <c r="AU104" i="5"/>
  <c r="AR104" i="5"/>
  <c r="AR105" i="5" s="1"/>
  <c r="K106" i="5"/>
  <c r="L106" i="5"/>
  <c r="AP105" i="5"/>
  <c r="AN105" i="5"/>
  <c r="AI105" i="5"/>
  <c r="AJ105" i="5"/>
  <c r="AK105" i="5"/>
  <c r="G106" i="5"/>
  <c r="AO105" i="5"/>
  <c r="AL105" i="5"/>
  <c r="AM105" i="5"/>
  <c r="Z105" i="5"/>
  <c r="Z106" i="5" s="1"/>
  <c r="H106" i="5"/>
  <c r="AC104" i="5"/>
  <c r="AD104" i="5"/>
  <c r="AD105" i="5" s="1"/>
  <c r="AD106" i="5" s="1"/>
  <c r="Q106" i="5"/>
  <c r="Q107" i="5" s="1"/>
  <c r="O104" i="5"/>
  <c r="P104" i="5"/>
  <c r="P105" i="5" s="1"/>
  <c r="P106" i="5" s="1"/>
  <c r="AH105" i="5"/>
  <c r="S107" i="5"/>
  <c r="T107" i="5"/>
  <c r="AF105" i="5"/>
  <c r="AG105" i="5"/>
  <c r="F105" i="5"/>
  <c r="F106" i="5" s="1"/>
  <c r="R107" i="5"/>
  <c r="I106" i="5"/>
  <c r="J106" i="5"/>
  <c r="D106" i="5"/>
  <c r="C106" i="5"/>
  <c r="V107" i="5"/>
  <c r="U107" i="5"/>
  <c r="AY105" i="5" l="1"/>
  <c r="AZ105" i="5"/>
  <c r="AW105" i="5"/>
  <c r="J107" i="5"/>
  <c r="AV105" i="5"/>
  <c r="AU105" i="5"/>
  <c r="AX105" i="5"/>
  <c r="AT105" i="5"/>
  <c r="AS106" i="5" s="1"/>
  <c r="AQ105" i="5"/>
  <c r="AP106" i="5" s="1"/>
  <c r="K107" i="5"/>
  <c r="AO106" i="5"/>
  <c r="AJ106" i="5"/>
  <c r="AI106" i="5"/>
  <c r="AH106" i="5"/>
  <c r="AN106" i="5"/>
  <c r="AM106" i="5"/>
  <c r="AL106" i="5"/>
  <c r="Y106" i="5"/>
  <c r="Y107" i="5" s="1"/>
  <c r="AK106" i="5"/>
  <c r="G107" i="5"/>
  <c r="F107" i="5"/>
  <c r="AB105" i="5"/>
  <c r="AC105" i="5"/>
  <c r="AC106" i="5" s="1"/>
  <c r="AC107" i="5" s="1"/>
  <c r="P107" i="5"/>
  <c r="P108" i="5" s="1"/>
  <c r="N105" i="5"/>
  <c r="O105" i="5"/>
  <c r="O106" i="5" s="1"/>
  <c r="O107" i="5" s="1"/>
  <c r="V108" i="5"/>
  <c r="AR106" i="5"/>
  <c r="R108" i="5"/>
  <c r="AY106" i="5"/>
  <c r="S108" i="5"/>
  <c r="AG106" i="5"/>
  <c r="AF106" i="5"/>
  <c r="AE106" i="5"/>
  <c r="E106" i="5"/>
  <c r="E107" i="5" s="1"/>
  <c r="Q108" i="5"/>
  <c r="U108" i="5"/>
  <c r="T108" i="5"/>
  <c r="H107" i="5"/>
  <c r="I107" i="5"/>
  <c r="I108" i="5" s="1"/>
  <c r="C107" i="5"/>
  <c r="B107" i="5"/>
  <c r="AZ106" i="5" l="1"/>
  <c r="AZ107" i="5" s="1"/>
  <c r="AX106" i="5"/>
  <c r="AW106" i="5"/>
  <c r="AW107" i="5" s="1"/>
  <c r="AQ106" i="5"/>
  <c r="AP107" i="5" s="1"/>
  <c r="AT106" i="5"/>
  <c r="AS107" i="5" s="1"/>
  <c r="AU106" i="5"/>
  <c r="AV106" i="5"/>
  <c r="J108" i="5"/>
  <c r="I109" i="5" s="1"/>
  <c r="AI107" i="5"/>
  <c r="AO107" i="5"/>
  <c r="AN107" i="5"/>
  <c r="X107" i="5"/>
  <c r="W108" i="5" s="1"/>
  <c r="E108" i="5"/>
  <c r="AG107" i="5"/>
  <c r="AL107" i="5"/>
  <c r="AM107" i="5"/>
  <c r="AH107" i="5"/>
  <c r="AH108" i="5" s="1"/>
  <c r="AK107" i="5"/>
  <c r="AJ107" i="5"/>
  <c r="F108" i="5"/>
  <c r="AB106" i="5"/>
  <c r="AB107" i="5" s="1"/>
  <c r="AB108" i="5" s="1"/>
  <c r="AA106" i="5"/>
  <c r="O108" i="5"/>
  <c r="O109" i="5" s="1"/>
  <c r="M106" i="5"/>
  <c r="N106" i="5"/>
  <c r="N107" i="5" s="1"/>
  <c r="N108" i="5" s="1"/>
  <c r="U109" i="5"/>
  <c r="AR107" i="5"/>
  <c r="Q109" i="5"/>
  <c r="AX107" i="5"/>
  <c r="AY107" i="5"/>
  <c r="R109" i="5"/>
  <c r="AF107" i="5"/>
  <c r="AE107" i="5"/>
  <c r="AD107" i="5"/>
  <c r="D107" i="5"/>
  <c r="D108" i="5" s="1"/>
  <c r="P109" i="5"/>
  <c r="B108" i="5"/>
  <c r="G108" i="5"/>
  <c r="H108" i="5"/>
  <c r="H109" i="5" s="1"/>
  <c r="T109" i="5"/>
  <c r="S109" i="5"/>
  <c r="AU107" i="5" l="1"/>
  <c r="AT107" i="5"/>
  <c r="AS108" i="5" s="1"/>
  <c r="AV107" i="5"/>
  <c r="AQ107" i="5"/>
  <c r="AO108" i="5"/>
  <c r="H110" i="5"/>
  <c r="E109" i="5"/>
  <c r="D109" i="5"/>
  <c r="X108" i="5"/>
  <c r="W109" i="5" s="1"/>
  <c r="AF108" i="5"/>
  <c r="AN108" i="5"/>
  <c r="AK108" i="5"/>
  <c r="AM108" i="5"/>
  <c r="AJ108" i="5"/>
  <c r="AG108" i="5"/>
  <c r="AI108" i="5"/>
  <c r="AH109" i="5" s="1"/>
  <c r="AL108" i="5"/>
  <c r="AA107" i="5"/>
  <c r="AA108" i="5" s="1"/>
  <c r="AA109" i="5" s="1"/>
  <c r="Z107" i="5"/>
  <c r="T110" i="5"/>
  <c r="AU108" i="5"/>
  <c r="N109" i="5"/>
  <c r="N110" i="5" s="1"/>
  <c r="AR108" i="5"/>
  <c r="AQ108" i="5"/>
  <c r="L107" i="5"/>
  <c r="M107" i="5"/>
  <c r="M108" i="5" s="1"/>
  <c r="M109" i="5" s="1"/>
  <c r="AV108" i="5"/>
  <c r="AW108" i="5"/>
  <c r="AY108" i="5"/>
  <c r="AZ108" i="5"/>
  <c r="Q110" i="5"/>
  <c r="P110" i="5"/>
  <c r="AX108" i="5"/>
  <c r="AP108" i="5"/>
  <c r="V109" i="5"/>
  <c r="AE108" i="5"/>
  <c r="AD108" i="5"/>
  <c r="AC108" i="5"/>
  <c r="C108" i="5"/>
  <c r="C109" i="5" s="1"/>
  <c r="O110" i="5"/>
  <c r="S110" i="5"/>
  <c r="R110" i="5"/>
  <c r="F109" i="5"/>
  <c r="G109" i="5"/>
  <c r="G110" i="5" s="1"/>
  <c r="G111" i="5" s="1"/>
  <c r="AT108" i="5" l="1"/>
  <c r="AT109" i="5" s="1"/>
  <c r="AN109" i="5"/>
  <c r="D110" i="5"/>
  <c r="C110" i="5"/>
  <c r="AM109" i="5"/>
  <c r="AJ109" i="5"/>
  <c r="AF109" i="5"/>
  <c r="AG109" i="5"/>
  <c r="AG110" i="5" s="1"/>
  <c r="AL109" i="5"/>
  <c r="AE109" i="5"/>
  <c r="AI109" i="5"/>
  <c r="AH110" i="5" s="1"/>
  <c r="AK109" i="5"/>
  <c r="V110" i="5"/>
  <c r="S111" i="5"/>
  <c r="M110" i="5"/>
  <c r="M111" i="5" s="1"/>
  <c r="AP109" i="5"/>
  <c r="AU109" i="5"/>
  <c r="Z108" i="5"/>
  <c r="Z109" i="5" s="1"/>
  <c r="Z110" i="5" s="1"/>
  <c r="Y108" i="5"/>
  <c r="AQ109" i="5"/>
  <c r="K108" i="5"/>
  <c r="L108" i="5"/>
  <c r="L109" i="5" s="1"/>
  <c r="L110" i="5" s="1"/>
  <c r="AV109" i="5"/>
  <c r="AX109" i="5"/>
  <c r="AZ109" i="5"/>
  <c r="AS109" i="5"/>
  <c r="AW109" i="5"/>
  <c r="AY109" i="5"/>
  <c r="O111" i="5"/>
  <c r="AR109" i="5"/>
  <c r="P111" i="5"/>
  <c r="AO109" i="5"/>
  <c r="U110" i="5"/>
  <c r="AD109" i="5"/>
  <c r="AB109" i="5"/>
  <c r="AC109" i="5"/>
  <c r="B109" i="5"/>
  <c r="B110" i="5" s="1"/>
  <c r="N111" i="5"/>
  <c r="E110" i="5"/>
  <c r="F110" i="5"/>
  <c r="F111" i="5" s="1"/>
  <c r="F112" i="5" s="1"/>
  <c r="R111" i="5"/>
  <c r="Q111" i="5"/>
  <c r="R112" i="5" l="1"/>
  <c r="AN110" i="5"/>
  <c r="AM110" i="5"/>
  <c r="C111" i="5"/>
  <c r="B111" i="5"/>
  <c r="AJ110" i="5"/>
  <c r="AI110" i="5"/>
  <c r="AL110" i="5"/>
  <c r="AL111" i="5" s="1"/>
  <c r="AF110" i="5"/>
  <c r="AE110" i="5"/>
  <c r="AK110" i="5"/>
  <c r="U111" i="5"/>
  <c r="AD110" i="5"/>
  <c r="AS110" i="5"/>
  <c r="AT110" i="5"/>
  <c r="AP110" i="5"/>
  <c r="L111" i="5"/>
  <c r="L112" i="5" s="1"/>
  <c r="AU110" i="5"/>
  <c r="Y109" i="5"/>
  <c r="Y110" i="5" s="1"/>
  <c r="Y111" i="5" s="1"/>
  <c r="X109" i="5"/>
  <c r="J109" i="5"/>
  <c r="K109" i="5"/>
  <c r="K110" i="5" s="1"/>
  <c r="K111" i="5" s="1"/>
  <c r="AW110" i="5"/>
  <c r="AX110" i="5"/>
  <c r="AR110" i="5"/>
  <c r="N112" i="5"/>
  <c r="AQ110" i="5"/>
  <c r="AY110" i="5"/>
  <c r="AZ110" i="5"/>
  <c r="AO110" i="5"/>
  <c r="O112" i="5"/>
  <c r="AV110" i="5"/>
  <c r="T111" i="5"/>
  <c r="AG111" i="5"/>
  <c r="AC110" i="5"/>
  <c r="AM111" i="5"/>
  <c r="AB110" i="5"/>
  <c r="AA110" i="5"/>
  <c r="M112" i="5"/>
  <c r="Q112" i="5"/>
  <c r="Q113" i="5" s="1"/>
  <c r="P112" i="5"/>
  <c r="D111" i="5"/>
  <c r="E111" i="5"/>
  <c r="E112" i="5" s="1"/>
  <c r="E113" i="5" s="1"/>
  <c r="AN111" i="5" l="1"/>
  <c r="AM112" i="5" s="1"/>
  <c r="B112" i="5"/>
  <c r="AJ111" i="5"/>
  <c r="AI111" i="5"/>
  <c r="AH111" i="5"/>
  <c r="AK111" i="5"/>
  <c r="AK112" i="5" s="1"/>
  <c r="AD111" i="5"/>
  <c r="AE111" i="5"/>
  <c r="AF111" i="5"/>
  <c r="AF112" i="5" s="1"/>
  <c r="T112" i="5"/>
  <c r="AC111" i="5"/>
  <c r="AS111" i="5"/>
  <c r="AR111" i="5"/>
  <c r="AT111" i="5"/>
  <c r="K112" i="5"/>
  <c r="K113" i="5" s="1"/>
  <c r="X110" i="5"/>
  <c r="X111" i="5" s="1"/>
  <c r="X112" i="5" s="1"/>
  <c r="W110" i="5"/>
  <c r="I110" i="5"/>
  <c r="J110" i="5"/>
  <c r="J111" i="5" s="1"/>
  <c r="J112" i="5" s="1"/>
  <c r="AX111" i="5"/>
  <c r="AV111" i="5"/>
  <c r="AW111" i="5"/>
  <c r="AQ111" i="5"/>
  <c r="AY111" i="5"/>
  <c r="AZ111" i="5"/>
  <c r="AP111" i="5"/>
  <c r="M113" i="5"/>
  <c r="N113" i="5"/>
  <c r="AO111" i="5"/>
  <c r="AU111" i="5"/>
  <c r="S112" i="5"/>
  <c r="AG112" i="5"/>
  <c r="AB111" i="5"/>
  <c r="AL112" i="5"/>
  <c r="AA111" i="5"/>
  <c r="Z111" i="5"/>
  <c r="L113" i="5"/>
  <c r="P113" i="5"/>
  <c r="P114" i="5" s="1"/>
  <c r="O113" i="5"/>
  <c r="C112" i="5"/>
  <c r="D112" i="5"/>
  <c r="AN112" i="5" l="1"/>
  <c r="AJ112" i="5"/>
  <c r="AC112" i="5"/>
  <c r="AE112" i="5"/>
  <c r="AE113" i="5" s="1"/>
  <c r="AH112" i="5"/>
  <c r="AG113" i="5" s="1"/>
  <c r="AI112" i="5"/>
  <c r="S113" i="5"/>
  <c r="AD112" i="5"/>
  <c r="AD113" i="5" s="1"/>
  <c r="AB112" i="5"/>
  <c r="AQ112" i="5"/>
  <c r="AR112" i="5"/>
  <c r="AS112" i="5"/>
  <c r="AT112" i="5"/>
  <c r="J113" i="5"/>
  <c r="J114" i="5" s="1"/>
  <c r="V111" i="5"/>
  <c r="W111" i="5"/>
  <c r="W112" i="5" s="1"/>
  <c r="W113" i="5" s="1"/>
  <c r="AX112" i="5"/>
  <c r="H111" i="5"/>
  <c r="I111" i="5"/>
  <c r="I112" i="5" s="1"/>
  <c r="I113" i="5" s="1"/>
  <c r="AW112" i="5"/>
  <c r="AP112" i="5"/>
  <c r="AV112" i="5"/>
  <c r="AY112" i="5"/>
  <c r="AZ112" i="5"/>
  <c r="AA112" i="5"/>
  <c r="AO112" i="5"/>
  <c r="AU112" i="5"/>
  <c r="M114" i="5"/>
  <c r="L114" i="5"/>
  <c r="R113" i="5"/>
  <c r="AF113" i="5"/>
  <c r="AJ113" i="5"/>
  <c r="AK113" i="5"/>
  <c r="Y112" i="5"/>
  <c r="Z112" i="5"/>
  <c r="AL113" i="5"/>
  <c r="AM113" i="5"/>
  <c r="K114" i="5"/>
  <c r="D113" i="5"/>
  <c r="D114" i="5" s="1"/>
  <c r="B113" i="5"/>
  <c r="C113" i="5"/>
  <c r="C7" i="7"/>
  <c r="D7" i="7" s="1"/>
  <c r="B8" i="7" s="1"/>
  <c r="O114" i="5"/>
  <c r="O115" i="5" s="1"/>
  <c r="N114" i="5"/>
  <c r="AN113" i="5" l="1"/>
  <c r="AI113" i="5"/>
  <c r="AH113" i="5"/>
  <c r="AB113" i="5"/>
  <c r="AC113" i="5"/>
  <c r="AP113" i="5"/>
  <c r="R114" i="5"/>
  <c r="AA113" i="5"/>
  <c r="AQ113" i="5"/>
  <c r="AR113" i="5"/>
  <c r="AU113" i="5"/>
  <c r="AS113" i="5"/>
  <c r="I114" i="5"/>
  <c r="I115" i="5" s="1"/>
  <c r="V112" i="5"/>
  <c r="V113" i="5" s="1"/>
  <c r="V114" i="5" s="1"/>
  <c r="U112" i="5"/>
  <c r="AV113" i="5"/>
  <c r="AW113" i="5"/>
  <c r="G112" i="5"/>
  <c r="H112" i="5"/>
  <c r="H113" i="5" s="1"/>
  <c r="H114" i="5" s="1"/>
  <c r="AO113" i="5"/>
  <c r="Z113" i="5"/>
  <c r="AY113" i="5"/>
  <c r="AX113" i="5"/>
  <c r="AZ113" i="5"/>
  <c r="K115" i="5"/>
  <c r="AT113" i="5"/>
  <c r="L115" i="5"/>
  <c r="Q114" i="5"/>
  <c r="AD114" i="5"/>
  <c r="AE114" i="5"/>
  <c r="AF114" i="5"/>
  <c r="AM114" i="5"/>
  <c r="AI114" i="5"/>
  <c r="AJ114" i="5"/>
  <c r="Y113" i="5"/>
  <c r="X113" i="5"/>
  <c r="AK114" i="5"/>
  <c r="AL114" i="5"/>
  <c r="AH114" i="5"/>
  <c r="AG114" i="5"/>
  <c r="AC114" i="5"/>
  <c r="J115" i="5"/>
  <c r="C114" i="5"/>
  <c r="C115" i="5" s="1"/>
  <c r="B114" i="5"/>
  <c r="N115" i="5"/>
  <c r="N116" i="5" s="1"/>
  <c r="M115" i="5"/>
  <c r="AB114" i="5" l="1"/>
  <c r="AA115" i="5" s="1"/>
  <c r="AP114" i="5"/>
  <c r="AA114" i="5"/>
  <c r="AO114" i="5"/>
  <c r="Q115" i="5"/>
  <c r="AQ114" i="5"/>
  <c r="AP115" i="5" s="1"/>
  <c r="Z114" i="5"/>
  <c r="Z115" i="5" s="1"/>
  <c r="AR114" i="5"/>
  <c r="AU114" i="5"/>
  <c r="AT114" i="5"/>
  <c r="H115" i="5"/>
  <c r="H116" i="5" s="1"/>
  <c r="AW114" i="5"/>
  <c r="T113" i="5"/>
  <c r="U113" i="5"/>
  <c r="U114" i="5" s="1"/>
  <c r="U115" i="5" s="1"/>
  <c r="AV114" i="5"/>
  <c r="F113" i="5"/>
  <c r="G113" i="5"/>
  <c r="G114" i="5" s="1"/>
  <c r="G115" i="5" s="1"/>
  <c r="Y114" i="5"/>
  <c r="AN114" i="5"/>
  <c r="AN115" i="5" s="1"/>
  <c r="AZ114" i="5"/>
  <c r="AY114" i="5"/>
  <c r="AX114" i="5"/>
  <c r="K116" i="5"/>
  <c r="J116" i="5"/>
  <c r="AS114" i="5"/>
  <c r="AC115" i="5"/>
  <c r="AD115" i="5"/>
  <c r="P115" i="5"/>
  <c r="AE115" i="5"/>
  <c r="AL115" i="5"/>
  <c r="AH115" i="5"/>
  <c r="AI115" i="5"/>
  <c r="W114" i="5"/>
  <c r="X114" i="5"/>
  <c r="AJ115" i="5"/>
  <c r="AK115" i="5"/>
  <c r="AG115" i="5"/>
  <c r="AF115" i="5"/>
  <c r="AB115" i="5"/>
  <c r="I116" i="5"/>
  <c r="B115" i="5"/>
  <c r="B116" i="5" s="1"/>
  <c r="M116" i="5"/>
  <c r="M117" i="5" s="1"/>
  <c r="L116" i="5"/>
  <c r="AO115" i="5" l="1"/>
  <c r="Y115" i="5"/>
  <c r="Y116" i="5" s="1"/>
  <c r="P116" i="5"/>
  <c r="AQ115" i="5"/>
  <c r="AP116" i="5" s="1"/>
  <c r="AR115" i="5"/>
  <c r="AT115" i="5"/>
  <c r="G116" i="5"/>
  <c r="G117" i="5" s="1"/>
  <c r="Z116" i="5"/>
  <c r="AV115" i="5"/>
  <c r="AW115" i="5"/>
  <c r="T114" i="5"/>
  <c r="T115" i="5" s="1"/>
  <c r="T116" i="5" s="1"/>
  <c r="S114" i="5"/>
  <c r="AU115" i="5"/>
  <c r="X115" i="5"/>
  <c r="AM115" i="5"/>
  <c r="AM116" i="5" s="1"/>
  <c r="E114" i="5"/>
  <c r="F114" i="5"/>
  <c r="F115" i="5" s="1"/>
  <c r="F116" i="5" s="1"/>
  <c r="I117" i="5"/>
  <c r="AY115" i="5"/>
  <c r="AZ115" i="5"/>
  <c r="AX115" i="5"/>
  <c r="J117" i="5"/>
  <c r="AN116" i="5"/>
  <c r="AC116" i="5"/>
  <c r="AB116" i="5"/>
  <c r="AS115" i="5"/>
  <c r="AO116" i="5"/>
  <c r="O116" i="5"/>
  <c r="AD116" i="5"/>
  <c r="AK116" i="5"/>
  <c r="AH116" i="5"/>
  <c r="AG116" i="5"/>
  <c r="W115" i="5"/>
  <c r="V115" i="5"/>
  <c r="AI116" i="5"/>
  <c r="AJ116" i="5"/>
  <c r="AF116" i="5"/>
  <c r="AE116" i="5"/>
  <c r="AA116" i="5"/>
  <c r="H117" i="5"/>
  <c r="L117" i="5"/>
  <c r="L118" i="5" s="1"/>
  <c r="K117" i="5"/>
  <c r="X116" i="5" l="1"/>
  <c r="X117" i="5" s="1"/>
  <c r="O117" i="5"/>
  <c r="AQ116" i="5"/>
  <c r="AP117" i="5" s="1"/>
  <c r="AR116" i="5"/>
  <c r="AT116" i="5"/>
  <c r="F117" i="5"/>
  <c r="F118" i="5" s="1"/>
  <c r="Y117" i="5"/>
  <c r="AV116" i="5"/>
  <c r="AW116" i="5"/>
  <c r="W116" i="5"/>
  <c r="AL116" i="5"/>
  <c r="AL117" i="5" s="1"/>
  <c r="S115" i="5"/>
  <c r="S116" i="5" s="1"/>
  <c r="S117" i="5" s="1"/>
  <c r="R115" i="5"/>
  <c r="AU116" i="5"/>
  <c r="D115" i="5"/>
  <c r="E115" i="5"/>
  <c r="E116" i="5" s="1"/>
  <c r="E117" i="5" s="1"/>
  <c r="AX116" i="5"/>
  <c r="I118" i="5"/>
  <c r="H118" i="5"/>
  <c r="AZ116" i="5"/>
  <c r="AM117" i="5"/>
  <c r="AY116" i="5"/>
  <c r="AB117" i="5"/>
  <c r="AA117" i="5"/>
  <c r="AN117" i="5"/>
  <c r="AO117" i="5"/>
  <c r="AC117" i="5"/>
  <c r="N117" i="5"/>
  <c r="AS116" i="5"/>
  <c r="AJ117" i="5"/>
  <c r="AF117" i="5"/>
  <c r="AG117" i="5"/>
  <c r="V116" i="5"/>
  <c r="U116" i="5"/>
  <c r="AI117" i="5"/>
  <c r="AH117" i="5"/>
  <c r="AE117" i="5"/>
  <c r="AD117" i="5"/>
  <c r="Z117" i="5"/>
  <c r="G118" i="5"/>
  <c r="K118" i="5"/>
  <c r="K119" i="5" s="1"/>
  <c r="J118" i="5"/>
  <c r="W117" i="5" l="1"/>
  <c r="W118" i="5" s="1"/>
  <c r="N118" i="5"/>
  <c r="AQ117" i="5"/>
  <c r="AP118" i="5" s="1"/>
  <c r="E118" i="5"/>
  <c r="E119" i="5" s="1"/>
  <c r="AT117" i="5"/>
  <c r="AR117" i="5"/>
  <c r="X118" i="5"/>
  <c r="AO118" i="5"/>
  <c r="AV117" i="5"/>
  <c r="V117" i="5"/>
  <c r="AW117" i="5"/>
  <c r="AK117" i="5"/>
  <c r="AJ118" i="5" s="1"/>
  <c r="Q116" i="5"/>
  <c r="R116" i="5"/>
  <c r="R117" i="5" s="1"/>
  <c r="R118" i="5" s="1"/>
  <c r="G119" i="5"/>
  <c r="AU117" i="5"/>
  <c r="AL118" i="5"/>
  <c r="AY117" i="5"/>
  <c r="AZ117" i="5"/>
  <c r="AX117" i="5"/>
  <c r="C116" i="5"/>
  <c r="D116" i="5"/>
  <c r="D117" i="5" s="1"/>
  <c r="D118" i="5" s="1"/>
  <c r="Z118" i="5"/>
  <c r="AM118" i="5"/>
  <c r="H119" i="5"/>
  <c r="AN118" i="5"/>
  <c r="AA118" i="5"/>
  <c r="AB118" i="5"/>
  <c r="M118" i="5"/>
  <c r="AS117" i="5"/>
  <c r="AI118" i="5"/>
  <c r="AE118" i="5"/>
  <c r="AF118" i="5"/>
  <c r="U117" i="5"/>
  <c r="T117" i="5"/>
  <c r="AG118" i="5"/>
  <c r="AH118" i="5"/>
  <c r="AC118" i="5"/>
  <c r="AD118" i="5"/>
  <c r="Y118" i="5"/>
  <c r="F119" i="5"/>
  <c r="J119" i="5"/>
  <c r="J120" i="5" s="1"/>
  <c r="I119" i="5"/>
  <c r="V118" i="5" l="1"/>
  <c r="V119" i="5" s="1"/>
  <c r="AT118" i="5"/>
  <c r="M119" i="5"/>
  <c r="AQ118" i="5"/>
  <c r="D119" i="5"/>
  <c r="D120" i="5" s="1"/>
  <c r="AR118" i="5"/>
  <c r="U118" i="5"/>
  <c r="AV118" i="5"/>
  <c r="AO119" i="5"/>
  <c r="W119" i="5"/>
  <c r="AN119" i="5"/>
  <c r="AW118" i="5"/>
  <c r="F120" i="5"/>
  <c r="AK118" i="5"/>
  <c r="AK119" i="5" s="1"/>
  <c r="AZ118" i="5"/>
  <c r="P117" i="5"/>
  <c r="Q117" i="5"/>
  <c r="Q118" i="5" s="1"/>
  <c r="Q119" i="5" s="1"/>
  <c r="AX118" i="5"/>
  <c r="G120" i="5"/>
  <c r="AY118" i="5"/>
  <c r="AU118" i="5"/>
  <c r="AT119" i="5" s="1"/>
  <c r="AL119" i="5"/>
  <c r="AM119" i="5"/>
  <c r="B117" i="5"/>
  <c r="C117" i="5"/>
  <c r="C118" i="5" s="1"/>
  <c r="C119" i="5" s="1"/>
  <c r="Y119" i="5"/>
  <c r="Z119" i="5"/>
  <c r="AA119" i="5"/>
  <c r="L119" i="5"/>
  <c r="L120" i="5" s="1"/>
  <c r="AS118" i="5"/>
  <c r="AI119" i="5"/>
  <c r="AH119" i="5"/>
  <c r="AD119" i="5"/>
  <c r="AE119" i="5"/>
  <c r="T118" i="5"/>
  <c r="S118" i="5"/>
  <c r="AF119" i="5"/>
  <c r="AG119" i="5"/>
  <c r="AC119" i="5"/>
  <c r="AB119" i="5"/>
  <c r="X119" i="5"/>
  <c r="E120" i="5"/>
  <c r="I120" i="5"/>
  <c r="I121" i="5" s="1"/>
  <c r="H120" i="5"/>
  <c r="U119" i="5" l="1"/>
  <c r="U120" i="5" s="1"/>
  <c r="C120" i="5"/>
  <c r="C121" i="5" s="1"/>
  <c r="AQ119" i="5"/>
  <c r="AP119" i="5"/>
  <c r="AO120" i="5" s="1"/>
  <c r="AR119" i="5"/>
  <c r="AN120" i="5"/>
  <c r="T119" i="5"/>
  <c r="T120" i="5" s="1"/>
  <c r="AV119" i="5"/>
  <c r="E121" i="5"/>
  <c r="V120" i="5"/>
  <c r="AM120" i="5"/>
  <c r="F121" i="5"/>
  <c r="AZ119" i="5"/>
  <c r="AW119" i="5"/>
  <c r="AJ119" i="5"/>
  <c r="AJ120" i="5" s="1"/>
  <c r="AX119" i="5"/>
  <c r="AY119" i="5"/>
  <c r="P118" i="5"/>
  <c r="P119" i="5" s="1"/>
  <c r="P120" i="5" s="1"/>
  <c r="O118" i="5"/>
  <c r="AU119" i="5"/>
  <c r="AL120" i="5"/>
  <c r="AK120" i="5"/>
  <c r="Z120" i="5"/>
  <c r="B118" i="5"/>
  <c r="B119" i="5" s="1"/>
  <c r="B120" i="5" s="1"/>
  <c r="B121" i="5" s="1"/>
  <c r="B122" i="5" s="1"/>
  <c r="Y120" i="5"/>
  <c r="X120" i="5"/>
  <c r="K120" i="5"/>
  <c r="K121" i="5" s="1"/>
  <c r="AS119" i="5"/>
  <c r="AG120" i="5"/>
  <c r="AH120" i="5"/>
  <c r="AC120" i="5"/>
  <c r="AD120" i="5"/>
  <c r="R119" i="5"/>
  <c r="S119" i="5"/>
  <c r="AE120" i="5"/>
  <c r="AF120" i="5"/>
  <c r="AB120" i="5"/>
  <c r="AA120" i="5"/>
  <c r="W120" i="5"/>
  <c r="D121" i="5"/>
  <c r="H121" i="5"/>
  <c r="H122" i="5" s="1"/>
  <c r="G121" i="5"/>
  <c r="AQ120" i="5" l="1"/>
  <c r="AP120" i="5"/>
  <c r="AO121" i="5" s="1"/>
  <c r="E122" i="5"/>
  <c r="AM121" i="5"/>
  <c r="AN121" i="5"/>
  <c r="AV120" i="5"/>
  <c r="AR120" i="5"/>
  <c r="T121" i="5"/>
  <c r="S120" i="5"/>
  <c r="S121" i="5" s="1"/>
  <c r="AU120" i="5"/>
  <c r="U121" i="5"/>
  <c r="D122" i="5"/>
  <c r="D123" i="5" s="1"/>
  <c r="AI120" i="5"/>
  <c r="AI121" i="5" s="1"/>
  <c r="AL121" i="5"/>
  <c r="AL122" i="5" s="1"/>
  <c r="AZ120" i="5"/>
  <c r="AY120" i="5"/>
  <c r="AW120" i="5"/>
  <c r="AX120" i="5"/>
  <c r="AT120" i="5"/>
  <c r="W121" i="5"/>
  <c r="AJ121" i="5"/>
  <c r="O119" i="5"/>
  <c r="O120" i="5" s="1"/>
  <c r="O121" i="5" s="1"/>
  <c r="N119" i="5"/>
  <c r="AK121" i="5"/>
  <c r="X121" i="5"/>
  <c r="Y121" i="5"/>
  <c r="J121" i="5"/>
  <c r="J122" i="5" s="1"/>
  <c r="AS120" i="5"/>
  <c r="AF121" i="5"/>
  <c r="AG121" i="5"/>
  <c r="AB121" i="5"/>
  <c r="AC121" i="5"/>
  <c r="R120" i="5"/>
  <c r="Q120" i="5"/>
  <c r="AE121" i="5"/>
  <c r="AD121" i="5"/>
  <c r="AA121" i="5"/>
  <c r="Z121" i="5"/>
  <c r="V121" i="5"/>
  <c r="C122" i="5"/>
  <c r="G122" i="5"/>
  <c r="G123" i="5" s="1"/>
  <c r="F122" i="5"/>
  <c r="AP121" i="5" l="1"/>
  <c r="AO122" i="5" s="1"/>
  <c r="AQ121" i="5"/>
  <c r="AN122" i="5"/>
  <c r="AV121" i="5"/>
  <c r="AU121" i="5"/>
  <c r="AM122" i="5"/>
  <c r="AM123" i="5" s="1"/>
  <c r="T122" i="5"/>
  <c r="AT121" i="5"/>
  <c r="AR121" i="5"/>
  <c r="S122" i="5"/>
  <c r="C123" i="5"/>
  <c r="C124" i="5" s="1"/>
  <c r="R121" i="5"/>
  <c r="R122" i="5" s="1"/>
  <c r="AK122" i="5"/>
  <c r="AK123" i="5" s="1"/>
  <c r="AH121" i="5"/>
  <c r="AH122" i="5" s="1"/>
  <c r="AZ121" i="5"/>
  <c r="AW121" i="5"/>
  <c r="AY121" i="5"/>
  <c r="AX121" i="5"/>
  <c r="V122" i="5"/>
  <c r="W122" i="5"/>
  <c r="AJ122" i="5"/>
  <c r="AI122" i="5"/>
  <c r="M120" i="5"/>
  <c r="N120" i="5"/>
  <c r="N121" i="5" s="1"/>
  <c r="N122" i="5" s="1"/>
  <c r="I122" i="5"/>
  <c r="I123" i="5" s="1"/>
  <c r="X122" i="5"/>
  <c r="AS121" i="5"/>
  <c r="AF122" i="5"/>
  <c r="AE122" i="5"/>
  <c r="AA122" i="5"/>
  <c r="AB122" i="5"/>
  <c r="Q121" i="5"/>
  <c r="P121" i="5"/>
  <c r="AD122" i="5"/>
  <c r="AC122" i="5"/>
  <c r="Y122" i="5"/>
  <c r="Z122" i="5"/>
  <c r="U122" i="5"/>
  <c r="B123" i="5"/>
  <c r="F123" i="5"/>
  <c r="F124" i="5" s="1"/>
  <c r="E123" i="5"/>
  <c r="AP122" i="5" l="1"/>
  <c r="AQ122" i="5"/>
  <c r="AL123" i="5"/>
  <c r="AL124" i="5" s="1"/>
  <c r="AT122" i="5"/>
  <c r="AN123" i="5"/>
  <c r="S123" i="5"/>
  <c r="AU122" i="5"/>
  <c r="AT123" i="5" s="1"/>
  <c r="AV122" i="5"/>
  <c r="B124" i="5"/>
  <c r="B125" i="5" s="1"/>
  <c r="AR122" i="5"/>
  <c r="AQ123" i="5" s="1"/>
  <c r="R123" i="5"/>
  <c r="AO123" i="5"/>
  <c r="AJ123" i="5"/>
  <c r="AJ124" i="5" s="1"/>
  <c r="Q122" i="5"/>
  <c r="Q123" i="5" s="1"/>
  <c r="AP123" i="5"/>
  <c r="AG122" i="5"/>
  <c r="AF123" i="5" s="1"/>
  <c r="U123" i="5"/>
  <c r="AZ122" i="5"/>
  <c r="AY122" i="5"/>
  <c r="AW122" i="5"/>
  <c r="V123" i="5"/>
  <c r="AX122" i="5"/>
  <c r="W123" i="5"/>
  <c r="AI123" i="5"/>
  <c r="H123" i="5"/>
  <c r="H124" i="5" s="1"/>
  <c r="AH123" i="5"/>
  <c r="M121" i="5"/>
  <c r="M122" i="5" s="1"/>
  <c r="M123" i="5" s="1"/>
  <c r="L121" i="5"/>
  <c r="Z123" i="5"/>
  <c r="AD123" i="5"/>
  <c r="AE123" i="5"/>
  <c r="AS122" i="5"/>
  <c r="AA123" i="5"/>
  <c r="AK124" i="5"/>
  <c r="P122" i="5"/>
  <c r="O122" i="5"/>
  <c r="AC123" i="5"/>
  <c r="AB123" i="5"/>
  <c r="Y123" i="5"/>
  <c r="X123" i="5"/>
  <c r="T123" i="5"/>
  <c r="AM124" i="5"/>
  <c r="E124" i="5"/>
  <c r="E125" i="5" s="1"/>
  <c r="D124" i="5"/>
  <c r="AU123" i="5" l="1"/>
  <c r="AT124" i="5" s="1"/>
  <c r="R124" i="5"/>
  <c r="AV123" i="5"/>
  <c r="AN124" i="5"/>
  <c r="Q124" i="5"/>
  <c r="AR123" i="5"/>
  <c r="AQ124" i="5" s="1"/>
  <c r="AP124" i="5"/>
  <c r="P123" i="5"/>
  <c r="P124" i="5" s="1"/>
  <c r="P125" i="5" s="1"/>
  <c r="AI124" i="5"/>
  <c r="AI125" i="5" s="1"/>
  <c r="AO124" i="5"/>
  <c r="T124" i="5"/>
  <c r="U124" i="5"/>
  <c r="AX123" i="5"/>
  <c r="AG123" i="5"/>
  <c r="AF124" i="5" s="1"/>
  <c r="AY123" i="5"/>
  <c r="AZ123" i="5"/>
  <c r="AW123" i="5"/>
  <c r="AV124" i="5" s="1"/>
  <c r="G124" i="5"/>
  <c r="G125" i="5" s="1"/>
  <c r="V124" i="5"/>
  <c r="AH124" i="5"/>
  <c r="Y124" i="5"/>
  <c r="L122" i="5"/>
  <c r="L123" i="5" s="1"/>
  <c r="L124" i="5" s="1"/>
  <c r="K122" i="5"/>
  <c r="Z124" i="5"/>
  <c r="AC124" i="5"/>
  <c r="AD124" i="5"/>
  <c r="AS123" i="5"/>
  <c r="AS124" i="5" s="1"/>
  <c r="AE124" i="5"/>
  <c r="AJ125" i="5"/>
  <c r="AK125" i="5"/>
  <c r="AM125" i="5"/>
  <c r="O123" i="5"/>
  <c r="N123" i="5"/>
  <c r="AB124" i="5"/>
  <c r="AA124" i="5"/>
  <c r="X124" i="5"/>
  <c r="W124" i="5"/>
  <c r="S124" i="5"/>
  <c r="AL125" i="5"/>
  <c r="Q125" i="5"/>
  <c r="D125" i="5"/>
  <c r="D126" i="5" s="1"/>
  <c r="C125" i="5"/>
  <c r="AU124" i="5" l="1"/>
  <c r="AT125" i="5" s="1"/>
  <c r="O124" i="5"/>
  <c r="O125" i="5" s="1"/>
  <c r="AO125" i="5"/>
  <c r="S125" i="5"/>
  <c r="AN125" i="5"/>
  <c r="AM126" i="5" s="1"/>
  <c r="AP125" i="5"/>
  <c r="U125" i="5"/>
  <c r="AH125" i="5"/>
  <c r="AH126" i="5" s="1"/>
  <c r="AG124" i="5"/>
  <c r="AG125" i="5" s="1"/>
  <c r="T125" i="5"/>
  <c r="AX124" i="5"/>
  <c r="AZ124" i="5"/>
  <c r="AW124" i="5"/>
  <c r="AY124" i="5"/>
  <c r="AS125" i="5"/>
  <c r="F125" i="5"/>
  <c r="F126" i="5" s="1"/>
  <c r="X125" i="5"/>
  <c r="Y125" i="5"/>
  <c r="AE125" i="5"/>
  <c r="J123" i="5"/>
  <c r="K123" i="5"/>
  <c r="K124" i="5" s="1"/>
  <c r="K125" i="5" s="1"/>
  <c r="AD125" i="5"/>
  <c r="AC125" i="5"/>
  <c r="AB125" i="5"/>
  <c r="AR124" i="5"/>
  <c r="AQ125" i="5" s="1"/>
  <c r="AI126" i="5"/>
  <c r="AJ126" i="5"/>
  <c r="AL126" i="5"/>
  <c r="M124" i="5"/>
  <c r="N124" i="5"/>
  <c r="N125" i="5" s="1"/>
  <c r="N126" i="5" s="1"/>
  <c r="AA125" i="5"/>
  <c r="Z125" i="5"/>
  <c r="W125" i="5"/>
  <c r="V125" i="5"/>
  <c r="R125" i="5"/>
  <c r="R126" i="5" s="1"/>
  <c r="AK126" i="5"/>
  <c r="O126" i="5"/>
  <c r="P126" i="5"/>
  <c r="C126" i="5"/>
  <c r="C127" i="5" s="1"/>
  <c r="B126" i="5"/>
  <c r="AU125" i="5" l="1"/>
  <c r="AO126" i="5"/>
  <c r="AN126" i="5"/>
  <c r="AP126" i="5"/>
  <c r="AF125" i="5"/>
  <c r="AF126" i="5" s="1"/>
  <c r="T126" i="5"/>
  <c r="AZ125" i="5"/>
  <c r="AG126" i="5"/>
  <c r="AG127" i="5" s="1"/>
  <c r="S126" i="5"/>
  <c r="E126" i="5"/>
  <c r="E127" i="5" s="1"/>
  <c r="AX125" i="5"/>
  <c r="AW125" i="5"/>
  <c r="AY125" i="5"/>
  <c r="AV125" i="5"/>
  <c r="AS126" i="5"/>
  <c r="W126" i="5"/>
  <c r="X126" i="5"/>
  <c r="AD126" i="5"/>
  <c r="J124" i="5"/>
  <c r="J125" i="5" s="1"/>
  <c r="J126" i="5" s="1"/>
  <c r="I124" i="5"/>
  <c r="AT126" i="5"/>
  <c r="AA126" i="5"/>
  <c r="AC126" i="5"/>
  <c r="AB126" i="5"/>
  <c r="AR125" i="5"/>
  <c r="AR126" i="5" s="1"/>
  <c r="AI127" i="5"/>
  <c r="AH127" i="5"/>
  <c r="AL127" i="5"/>
  <c r="AK127" i="5"/>
  <c r="M125" i="5"/>
  <c r="M126" i="5" s="1"/>
  <c r="M127" i="5" s="1"/>
  <c r="L125" i="5"/>
  <c r="Z126" i="5"/>
  <c r="Y126" i="5"/>
  <c r="U126" i="5"/>
  <c r="V126" i="5"/>
  <c r="Q126" i="5"/>
  <c r="Q127" i="5" s="1"/>
  <c r="AJ127" i="5"/>
  <c r="N127" i="5"/>
  <c r="O127" i="5"/>
  <c r="B127" i="5"/>
  <c r="B128" i="5" s="1"/>
  <c r="AO127" i="5" l="1"/>
  <c r="AN127" i="5"/>
  <c r="AM127" i="5"/>
  <c r="AM128" i="5" s="1"/>
  <c r="AF127" i="5"/>
  <c r="AF128" i="5" s="1"/>
  <c r="D127" i="5"/>
  <c r="D128" i="5" s="1"/>
  <c r="AE126" i="5"/>
  <c r="AD127" i="5" s="1"/>
  <c r="S127" i="5"/>
  <c r="AW126" i="5"/>
  <c r="AY126" i="5"/>
  <c r="R127" i="5"/>
  <c r="Q128" i="5" s="1"/>
  <c r="AZ126" i="5"/>
  <c r="AV126" i="5"/>
  <c r="AX126" i="5"/>
  <c r="AS127" i="5"/>
  <c r="AR127" i="5"/>
  <c r="AU126" i="5"/>
  <c r="AT127" i="5" s="1"/>
  <c r="V127" i="5"/>
  <c r="W127" i="5"/>
  <c r="AC127" i="5"/>
  <c r="H125" i="5"/>
  <c r="I125" i="5"/>
  <c r="I126" i="5" s="1"/>
  <c r="I127" i="5" s="1"/>
  <c r="Z127" i="5"/>
  <c r="AA127" i="5"/>
  <c r="AB127" i="5"/>
  <c r="AQ126" i="5"/>
  <c r="AP127" i="5" s="1"/>
  <c r="AO128" i="5" s="1"/>
  <c r="AH128" i="5"/>
  <c r="AG128" i="5"/>
  <c r="AN128" i="5"/>
  <c r="AL128" i="5"/>
  <c r="AK128" i="5"/>
  <c r="AJ128" i="5"/>
  <c r="L126" i="5"/>
  <c r="L127" i="5" s="1"/>
  <c r="L128" i="5" s="1"/>
  <c r="K126" i="5"/>
  <c r="Y127" i="5"/>
  <c r="X127" i="5"/>
  <c r="T127" i="5"/>
  <c r="U127" i="5"/>
  <c r="AI128" i="5"/>
  <c r="P127" i="5"/>
  <c r="P128" i="5" s="1"/>
  <c r="C128" i="5"/>
  <c r="C129" i="5" s="1"/>
  <c r="M128" i="5"/>
  <c r="N128" i="5"/>
  <c r="AE127" i="5" l="1"/>
  <c r="AE128" i="5" s="1"/>
  <c r="AE129" i="5" s="1"/>
  <c r="AV127" i="5"/>
  <c r="AY127" i="5"/>
  <c r="AW127" i="5"/>
  <c r="AZ127" i="5"/>
  <c r="AX127" i="5"/>
  <c r="R128" i="5"/>
  <c r="Q129" i="5" s="1"/>
  <c r="P129" i="5"/>
  <c r="AS128" i="5"/>
  <c r="AR128" i="5"/>
  <c r="AU127" i="5"/>
  <c r="AT128" i="5" s="1"/>
  <c r="U128" i="5"/>
  <c r="V128" i="5"/>
  <c r="AC128" i="5"/>
  <c r="AB128" i="5"/>
  <c r="H126" i="5"/>
  <c r="H127" i="5" s="1"/>
  <c r="H128" i="5" s="1"/>
  <c r="G126" i="5"/>
  <c r="Z128" i="5"/>
  <c r="Y128" i="5"/>
  <c r="AA128" i="5"/>
  <c r="AQ127" i="5"/>
  <c r="AQ128" i="5" s="1"/>
  <c r="AF129" i="5"/>
  <c r="AG129" i="5"/>
  <c r="AL129" i="5"/>
  <c r="AK129" i="5"/>
  <c r="AM129" i="5"/>
  <c r="AN129" i="5"/>
  <c r="AJ129" i="5"/>
  <c r="AI129" i="5"/>
  <c r="K127" i="5"/>
  <c r="K128" i="5" s="1"/>
  <c r="K129" i="5" s="1"/>
  <c r="J127" i="5"/>
  <c r="X128" i="5"/>
  <c r="W128" i="5"/>
  <c r="T128" i="5"/>
  <c r="S128" i="5"/>
  <c r="AH129" i="5"/>
  <c r="O128" i="5"/>
  <c r="O129" i="5" s="1"/>
  <c r="B129" i="5"/>
  <c r="B130" i="5" s="1"/>
  <c r="M129" i="5"/>
  <c r="L129" i="5"/>
  <c r="AD128" i="5" l="1"/>
  <c r="AD129" i="5" s="1"/>
  <c r="AD130" i="5" s="1"/>
  <c r="AX128" i="5"/>
  <c r="AY128" i="5"/>
  <c r="AV128" i="5"/>
  <c r="O130" i="5"/>
  <c r="AW128" i="5"/>
  <c r="AZ128" i="5"/>
  <c r="P130" i="5"/>
  <c r="AQ129" i="5"/>
  <c r="AR129" i="5"/>
  <c r="AU128" i="5"/>
  <c r="AT129" i="5" s="1"/>
  <c r="AC129" i="5"/>
  <c r="T129" i="5"/>
  <c r="U129" i="5"/>
  <c r="AB129" i="5"/>
  <c r="AA129" i="5"/>
  <c r="AS129" i="5"/>
  <c r="X129" i="5"/>
  <c r="Y129" i="5"/>
  <c r="F127" i="5"/>
  <c r="G127" i="5"/>
  <c r="G128" i="5" s="1"/>
  <c r="G129" i="5" s="1"/>
  <c r="Z129" i="5"/>
  <c r="AF130" i="5"/>
  <c r="AE130" i="5"/>
  <c r="AP128" i="5"/>
  <c r="AO129" i="5" s="1"/>
  <c r="AN130" i="5" s="1"/>
  <c r="AL130" i="5"/>
  <c r="AK130" i="5"/>
  <c r="AM130" i="5"/>
  <c r="AJ130" i="5"/>
  <c r="AI130" i="5"/>
  <c r="AH130" i="5"/>
  <c r="J128" i="5"/>
  <c r="J129" i="5" s="1"/>
  <c r="J130" i="5" s="1"/>
  <c r="I128" i="5"/>
  <c r="W129" i="5"/>
  <c r="V129" i="5"/>
  <c r="S129" i="5"/>
  <c r="R129" i="5"/>
  <c r="AG130" i="5"/>
  <c r="N129" i="5"/>
  <c r="N130" i="5" s="1"/>
  <c r="N131" i="5" s="1"/>
  <c r="K130" i="5"/>
  <c r="L130" i="5"/>
  <c r="AX129" i="5" l="1"/>
  <c r="AC130" i="5"/>
  <c r="AW129" i="5"/>
  <c r="AV129" i="5"/>
  <c r="O131" i="5"/>
  <c r="N132" i="5" s="1"/>
  <c r="AY129" i="5"/>
  <c r="AZ129" i="5"/>
  <c r="S130" i="5"/>
  <c r="AQ130" i="5"/>
  <c r="AR130" i="5"/>
  <c r="AU129" i="5"/>
  <c r="AT130" i="5" s="1"/>
  <c r="AB130" i="5"/>
  <c r="AB131" i="5" s="1"/>
  <c r="T130" i="5"/>
  <c r="AA130" i="5"/>
  <c r="AS130" i="5"/>
  <c r="Z130" i="5"/>
  <c r="W130" i="5"/>
  <c r="X130" i="5"/>
  <c r="AD131" i="5"/>
  <c r="F128" i="5"/>
  <c r="F129" i="5" s="1"/>
  <c r="F130" i="5" s="1"/>
  <c r="E128" i="5"/>
  <c r="Y130" i="5"/>
  <c r="AE131" i="5"/>
  <c r="AP129" i="5"/>
  <c r="AP130" i="5" s="1"/>
  <c r="AJ131" i="5"/>
  <c r="AL131" i="5"/>
  <c r="AK131" i="5"/>
  <c r="AI131" i="5"/>
  <c r="AM131" i="5"/>
  <c r="AH131" i="5"/>
  <c r="AG131" i="5"/>
  <c r="H129" i="5"/>
  <c r="I129" i="5"/>
  <c r="I130" i="5" s="1"/>
  <c r="I131" i="5" s="1"/>
  <c r="V130" i="5"/>
  <c r="U130" i="5"/>
  <c r="R130" i="5"/>
  <c r="Q130" i="5"/>
  <c r="AF131" i="5"/>
  <c r="M130" i="5"/>
  <c r="M131" i="5" s="1"/>
  <c r="M132" i="5" s="1"/>
  <c r="AC131" i="5"/>
  <c r="K131" i="5"/>
  <c r="J131" i="5"/>
  <c r="AX130" i="5" l="1"/>
  <c r="AW130" i="5"/>
  <c r="AV130" i="5"/>
  <c r="AV131" i="5" s="1"/>
  <c r="AZ130" i="5"/>
  <c r="AP131" i="5"/>
  <c r="R131" i="5"/>
  <c r="AY130" i="5"/>
  <c r="AX131" i="5" s="1"/>
  <c r="AQ131" i="5"/>
  <c r="AP132" i="5" s="1"/>
  <c r="S131" i="5"/>
  <c r="M133" i="5"/>
  <c r="AR131" i="5"/>
  <c r="AU130" i="5"/>
  <c r="AU131" i="5" s="1"/>
  <c r="AS131" i="5"/>
  <c r="AA131" i="5"/>
  <c r="AA132" i="5" s="1"/>
  <c r="Z131" i="5"/>
  <c r="AC132" i="5"/>
  <c r="Y131" i="5"/>
  <c r="V131" i="5"/>
  <c r="W131" i="5"/>
  <c r="X131" i="5"/>
  <c r="AD132" i="5"/>
  <c r="D129" i="5"/>
  <c r="E129" i="5"/>
  <c r="E130" i="5" s="1"/>
  <c r="E131" i="5" s="1"/>
  <c r="AO130" i="5"/>
  <c r="AO131" i="5" s="1"/>
  <c r="AO132" i="5" s="1"/>
  <c r="AW131" i="5"/>
  <c r="AK132" i="5"/>
  <c r="AL132" i="5"/>
  <c r="AJ132" i="5"/>
  <c r="AI132" i="5"/>
  <c r="AH132" i="5"/>
  <c r="AG132" i="5"/>
  <c r="AF132" i="5"/>
  <c r="G130" i="5"/>
  <c r="H130" i="5"/>
  <c r="H131" i="5" s="1"/>
  <c r="H132" i="5" s="1"/>
  <c r="U131" i="5"/>
  <c r="T131" i="5"/>
  <c r="P131" i="5"/>
  <c r="Q131" i="5"/>
  <c r="Q132" i="5" s="1"/>
  <c r="AE132" i="5"/>
  <c r="L131" i="5"/>
  <c r="L132" i="5" s="1"/>
  <c r="L133" i="5" s="1"/>
  <c r="AB132" i="5"/>
  <c r="J132" i="5"/>
  <c r="I132" i="5"/>
  <c r="R132" i="5" l="1"/>
  <c r="Q133" i="5" s="1"/>
  <c r="AY131" i="5"/>
  <c r="AZ131" i="5"/>
  <c r="AQ132" i="5"/>
  <c r="AP133" i="5" s="1"/>
  <c r="L134" i="5"/>
  <c r="AR132" i="5"/>
  <c r="AT131" i="5"/>
  <c r="AS132" i="5" s="1"/>
  <c r="Z132" i="5"/>
  <c r="Z133" i="5" s="1"/>
  <c r="U132" i="5"/>
  <c r="AB133" i="5"/>
  <c r="Y132" i="5"/>
  <c r="W132" i="5"/>
  <c r="AC133" i="5"/>
  <c r="X132" i="5"/>
  <c r="V132" i="5"/>
  <c r="C130" i="5"/>
  <c r="D130" i="5"/>
  <c r="D131" i="5" s="1"/>
  <c r="D132" i="5" s="1"/>
  <c r="AW132" i="5"/>
  <c r="AU132" i="5"/>
  <c r="AN131" i="5"/>
  <c r="AN132" i="5" s="1"/>
  <c r="AN133" i="5" s="1"/>
  <c r="AV132" i="5"/>
  <c r="AX132" i="5"/>
  <c r="AK133" i="5"/>
  <c r="AJ133" i="5"/>
  <c r="AO133" i="5"/>
  <c r="AG133" i="5"/>
  <c r="AI133" i="5"/>
  <c r="AH133" i="5"/>
  <c r="AF133" i="5"/>
  <c r="AE133" i="5"/>
  <c r="F131" i="5"/>
  <c r="G131" i="5"/>
  <c r="G132" i="5" s="1"/>
  <c r="G133" i="5" s="1"/>
  <c r="T132" i="5"/>
  <c r="S132" i="5"/>
  <c r="AD133" i="5"/>
  <c r="P132" i="5"/>
  <c r="P133" i="5" s="1"/>
  <c r="O132" i="5"/>
  <c r="K132" i="5"/>
  <c r="K133" i="5" s="1"/>
  <c r="K134" i="5" s="1"/>
  <c r="AA133" i="5"/>
  <c r="I133" i="5"/>
  <c r="H133" i="5"/>
  <c r="AY132" i="5" l="1"/>
  <c r="AX133" i="5" s="1"/>
  <c r="AZ132" i="5"/>
  <c r="AT132" i="5"/>
  <c r="AT133" i="5" s="1"/>
  <c r="AQ133" i="5"/>
  <c r="AP134" i="5" s="1"/>
  <c r="K135" i="5"/>
  <c r="AR133" i="5"/>
  <c r="AA134" i="5"/>
  <c r="P134" i="5"/>
  <c r="Y133" i="5"/>
  <c r="Y134" i="5" s="1"/>
  <c r="X133" i="5"/>
  <c r="U133" i="5"/>
  <c r="T133" i="5"/>
  <c r="AB134" i="5"/>
  <c r="W133" i="5"/>
  <c r="V133" i="5"/>
  <c r="AM132" i="5"/>
  <c r="AM133" i="5" s="1"/>
  <c r="AM134" i="5" s="1"/>
  <c r="C131" i="5"/>
  <c r="C132" i="5" s="1"/>
  <c r="C133" i="5" s="1"/>
  <c r="B131" i="5"/>
  <c r="AW133" i="5"/>
  <c r="AV133" i="5"/>
  <c r="AU133" i="5"/>
  <c r="AJ134" i="5"/>
  <c r="AS133" i="5"/>
  <c r="AY133" i="5"/>
  <c r="AI134" i="5"/>
  <c r="AN134" i="5"/>
  <c r="AF134" i="5"/>
  <c r="AG134" i="5"/>
  <c r="AH134" i="5"/>
  <c r="AE134" i="5"/>
  <c r="AD134" i="5"/>
  <c r="E132" i="5"/>
  <c r="F132" i="5"/>
  <c r="F133" i="5" s="1"/>
  <c r="F134" i="5" s="1"/>
  <c r="S133" i="5"/>
  <c r="R133" i="5"/>
  <c r="AC134" i="5"/>
  <c r="N133" i="5"/>
  <c r="O133" i="5"/>
  <c r="O134" i="5" s="1"/>
  <c r="AO134" i="5"/>
  <c r="J133" i="5"/>
  <c r="J134" i="5" s="1"/>
  <c r="J135" i="5" s="1"/>
  <c r="Z134" i="5"/>
  <c r="H134" i="5"/>
  <c r="G134" i="5"/>
  <c r="O135" i="5" l="1"/>
  <c r="AZ133" i="5"/>
  <c r="Z135" i="5"/>
  <c r="AQ134" i="5"/>
  <c r="AP135" i="5" s="1"/>
  <c r="J136" i="5"/>
  <c r="S134" i="5"/>
  <c r="X134" i="5"/>
  <c r="X135" i="5" s="1"/>
  <c r="AA135" i="5"/>
  <c r="W134" i="5"/>
  <c r="T134" i="5"/>
  <c r="U134" i="5"/>
  <c r="V134" i="5"/>
  <c r="B132" i="5"/>
  <c r="B133" i="5" s="1"/>
  <c r="B134" i="5" s="1"/>
  <c r="AS134" i="5"/>
  <c r="AL133" i="5"/>
  <c r="AK134" i="5" s="1"/>
  <c r="AJ135" i="5" s="1"/>
  <c r="AW134" i="5"/>
  <c r="AV134" i="5"/>
  <c r="AU134" i="5"/>
  <c r="AX134" i="5"/>
  <c r="AI135" i="5"/>
  <c r="AT134" i="5"/>
  <c r="AF135" i="5"/>
  <c r="AR134" i="5"/>
  <c r="AY134" i="5"/>
  <c r="AZ134" i="5"/>
  <c r="AE135" i="5"/>
  <c r="AH135" i="5"/>
  <c r="AM135" i="5"/>
  <c r="AG135" i="5"/>
  <c r="AC135" i="5"/>
  <c r="AD135" i="5"/>
  <c r="AO135" i="5"/>
  <c r="AB135" i="5"/>
  <c r="D133" i="5"/>
  <c r="E133" i="5"/>
  <c r="E134" i="5" s="1"/>
  <c r="E135" i="5" s="1"/>
  <c r="R134" i="5"/>
  <c r="Q134" i="5"/>
  <c r="M134" i="5"/>
  <c r="N134" i="5"/>
  <c r="N135" i="5" s="1"/>
  <c r="N136" i="5" s="1"/>
  <c r="AN135" i="5"/>
  <c r="I134" i="5"/>
  <c r="I135" i="5" s="1"/>
  <c r="I136" i="5" s="1"/>
  <c r="Y135" i="5"/>
  <c r="G135" i="5"/>
  <c r="F135" i="5"/>
  <c r="Y136" i="5" l="1"/>
  <c r="Z136" i="5"/>
  <c r="I137" i="5"/>
  <c r="W135" i="5"/>
  <c r="R135" i="5"/>
  <c r="S135" i="5"/>
  <c r="T135" i="5"/>
  <c r="V135" i="5"/>
  <c r="U135" i="5"/>
  <c r="AL134" i="5"/>
  <c r="AL135" i="5" s="1"/>
  <c r="AL136" i="5" s="1"/>
  <c r="AR135" i="5"/>
  <c r="AW135" i="5"/>
  <c r="AV135" i="5"/>
  <c r="AX135" i="5"/>
  <c r="AU135" i="5"/>
  <c r="AH136" i="5"/>
  <c r="AT135" i="5"/>
  <c r="AY135" i="5"/>
  <c r="AZ135" i="5"/>
  <c r="AS135" i="5"/>
  <c r="AE136" i="5"/>
  <c r="AF136" i="5"/>
  <c r="AQ135" i="5"/>
  <c r="AG136" i="5"/>
  <c r="AB136" i="5"/>
  <c r="AC136" i="5"/>
  <c r="AD136" i="5"/>
  <c r="AN136" i="5"/>
  <c r="AA136" i="5"/>
  <c r="D134" i="5"/>
  <c r="D135" i="5" s="1"/>
  <c r="D136" i="5" s="1"/>
  <c r="C134" i="5"/>
  <c r="Q135" i="5"/>
  <c r="Q136" i="5" s="1"/>
  <c r="P135" i="5"/>
  <c r="AO136" i="5"/>
  <c r="L135" i="5"/>
  <c r="M135" i="5"/>
  <c r="M136" i="5" s="1"/>
  <c r="M137" i="5" s="1"/>
  <c r="AM136" i="5"/>
  <c r="AI136" i="5"/>
  <c r="H135" i="5"/>
  <c r="H136" i="5" s="1"/>
  <c r="H137" i="5" s="1"/>
  <c r="X136" i="5"/>
  <c r="X137" i="5" s="1"/>
  <c r="W136" i="5"/>
  <c r="F136" i="5"/>
  <c r="E136" i="5"/>
  <c r="Y137" i="5" l="1"/>
  <c r="V136" i="5"/>
  <c r="H138" i="5"/>
  <c r="R136" i="5"/>
  <c r="Q137" i="5" s="1"/>
  <c r="S136" i="5"/>
  <c r="T136" i="5"/>
  <c r="U136" i="5"/>
  <c r="AK135" i="5"/>
  <c r="AK136" i="5" s="1"/>
  <c r="AK137" i="5" s="1"/>
  <c r="X138" i="5"/>
  <c r="AW136" i="5"/>
  <c r="AT136" i="5"/>
  <c r="AQ136" i="5"/>
  <c r="AV136" i="5"/>
  <c r="AU136" i="5"/>
  <c r="AY136" i="5"/>
  <c r="AG137" i="5"/>
  <c r="AS136" i="5"/>
  <c r="AZ136" i="5"/>
  <c r="AX136" i="5"/>
  <c r="AR136" i="5"/>
  <c r="AE137" i="5"/>
  <c r="AF137" i="5"/>
  <c r="AD137" i="5"/>
  <c r="AA137" i="5"/>
  <c r="AB137" i="5"/>
  <c r="AP136" i="5"/>
  <c r="AC137" i="5"/>
  <c r="AM137" i="5"/>
  <c r="AN137" i="5"/>
  <c r="Z137" i="5"/>
  <c r="B135" i="5"/>
  <c r="C135" i="5"/>
  <c r="C136" i="5" s="1"/>
  <c r="C137" i="5" s="1"/>
  <c r="P136" i="5"/>
  <c r="P137" i="5" s="1"/>
  <c r="O136" i="5"/>
  <c r="L136" i="5"/>
  <c r="L137" i="5" s="1"/>
  <c r="L138" i="5" s="1"/>
  <c r="K136" i="5"/>
  <c r="AL137" i="5"/>
  <c r="AH137" i="5"/>
  <c r="G136" i="5"/>
  <c r="G137" i="5" s="1"/>
  <c r="G138" i="5" s="1"/>
  <c r="G139" i="5" s="1"/>
  <c r="W137" i="5"/>
  <c r="W138" i="5" s="1"/>
  <c r="V137" i="5"/>
  <c r="E137" i="5"/>
  <c r="D137" i="5"/>
  <c r="R137" i="5" l="1"/>
  <c r="U137" i="5"/>
  <c r="S137" i="5"/>
  <c r="W139" i="5"/>
  <c r="AJ136" i="5"/>
  <c r="AI137" i="5" s="1"/>
  <c r="AH138" i="5" s="1"/>
  <c r="AF138" i="5"/>
  <c r="T137" i="5"/>
  <c r="AV137" i="5"/>
  <c r="P138" i="5"/>
  <c r="AW137" i="5"/>
  <c r="AS137" i="5"/>
  <c r="AP137" i="5"/>
  <c r="AU137" i="5"/>
  <c r="AT137" i="5"/>
  <c r="AY137" i="5"/>
  <c r="AR137" i="5"/>
  <c r="AX137" i="5"/>
  <c r="AZ137" i="5"/>
  <c r="AQ137" i="5"/>
  <c r="AE138" i="5"/>
  <c r="AD138" i="5"/>
  <c r="AC138" i="5"/>
  <c r="AB138" i="5"/>
  <c r="AA138" i="5"/>
  <c r="Z138" i="5"/>
  <c r="AO137" i="5"/>
  <c r="AL138" i="5"/>
  <c r="AM138" i="5"/>
  <c r="Y138" i="5"/>
  <c r="B136" i="5"/>
  <c r="B137" i="5" s="1"/>
  <c r="B138" i="5" s="1"/>
  <c r="O137" i="5"/>
  <c r="O138" i="5" s="1"/>
  <c r="N137" i="5"/>
  <c r="AK138" i="5"/>
  <c r="K137" i="5"/>
  <c r="K138" i="5" s="1"/>
  <c r="K139" i="5" s="1"/>
  <c r="J137" i="5"/>
  <c r="AG138" i="5"/>
  <c r="F137" i="5"/>
  <c r="F138" i="5" s="1"/>
  <c r="F139" i="5" s="1"/>
  <c r="F140" i="5" s="1"/>
  <c r="V138" i="5"/>
  <c r="V139" i="5" s="1"/>
  <c r="V140" i="5" s="1"/>
  <c r="U138" i="5"/>
  <c r="D138" i="5"/>
  <c r="C138" i="5"/>
  <c r="R138" i="5" l="1"/>
  <c r="Q138" i="5"/>
  <c r="S138" i="5"/>
  <c r="AE139" i="5"/>
  <c r="AJ137" i="5"/>
  <c r="AJ138" i="5" s="1"/>
  <c r="AJ139" i="5" s="1"/>
  <c r="T138" i="5"/>
  <c r="AU138" i="5"/>
  <c r="AV138" i="5"/>
  <c r="AG139" i="5"/>
  <c r="O139" i="5"/>
  <c r="AY138" i="5"/>
  <c r="AT138" i="5"/>
  <c r="AR138" i="5"/>
  <c r="AX138" i="5"/>
  <c r="AS138" i="5"/>
  <c r="AO138" i="5"/>
  <c r="AW138" i="5"/>
  <c r="AZ138" i="5"/>
  <c r="AQ138" i="5"/>
  <c r="AD139" i="5"/>
  <c r="AD140" i="5" s="1"/>
  <c r="AP138" i="5"/>
  <c r="Z139" i="5"/>
  <c r="AC139" i="5"/>
  <c r="AB139" i="5"/>
  <c r="AA139" i="5"/>
  <c r="Y139" i="5"/>
  <c r="AN138" i="5"/>
  <c r="AK139" i="5"/>
  <c r="AL139" i="5"/>
  <c r="X139" i="5"/>
  <c r="N138" i="5"/>
  <c r="N139" i="5" s="1"/>
  <c r="M138" i="5"/>
  <c r="J138" i="5"/>
  <c r="J139" i="5" s="1"/>
  <c r="J140" i="5" s="1"/>
  <c r="I138" i="5"/>
  <c r="AF139" i="5"/>
  <c r="E138" i="5"/>
  <c r="E139" i="5" s="1"/>
  <c r="E140" i="5" s="1"/>
  <c r="E141" i="5" s="1"/>
  <c r="Q139" i="5"/>
  <c r="P139" i="5"/>
  <c r="U139" i="5"/>
  <c r="U140" i="5" s="1"/>
  <c r="U141" i="5" s="1"/>
  <c r="C139" i="5"/>
  <c r="B139" i="5"/>
  <c r="R139" i="5" l="1"/>
  <c r="Q140" i="5" s="1"/>
  <c r="S139" i="5"/>
  <c r="T139" i="5"/>
  <c r="AI138" i="5"/>
  <c r="AH139" i="5" s="1"/>
  <c r="AG140" i="5" s="1"/>
  <c r="AV139" i="5"/>
  <c r="AT139" i="5"/>
  <c r="AY139" i="5"/>
  <c r="AU139" i="5"/>
  <c r="N140" i="5"/>
  <c r="AF140" i="5"/>
  <c r="AS139" i="5"/>
  <c r="AX139" i="5"/>
  <c r="AZ139" i="5"/>
  <c r="AN139" i="5"/>
  <c r="AQ139" i="5"/>
  <c r="AR139" i="5"/>
  <c r="AW139" i="5"/>
  <c r="Z140" i="5"/>
  <c r="AP139" i="5"/>
  <c r="AC140" i="5"/>
  <c r="AC141" i="5" s="1"/>
  <c r="AO139" i="5"/>
  <c r="Y140" i="5"/>
  <c r="AB140" i="5"/>
  <c r="AA140" i="5"/>
  <c r="X140" i="5"/>
  <c r="AM139" i="5"/>
  <c r="AJ140" i="5"/>
  <c r="AK140" i="5"/>
  <c r="W140" i="5"/>
  <c r="M139" i="5"/>
  <c r="M140" i="5" s="1"/>
  <c r="L139" i="5"/>
  <c r="I139" i="5"/>
  <c r="I140" i="5" s="1"/>
  <c r="I141" i="5" s="1"/>
  <c r="H139" i="5"/>
  <c r="AE140" i="5"/>
  <c r="D139" i="5"/>
  <c r="D140" i="5" s="1"/>
  <c r="D141" i="5" s="1"/>
  <c r="D142" i="5" s="1"/>
  <c r="P140" i="5"/>
  <c r="O140" i="5"/>
  <c r="B140" i="5"/>
  <c r="P141" i="5" l="1"/>
  <c r="R140" i="5"/>
  <c r="S140" i="5"/>
  <c r="R141" i="5" s="1"/>
  <c r="T140" i="5"/>
  <c r="T141" i="5" s="1"/>
  <c r="T142" i="5" s="1"/>
  <c r="AY140" i="5"/>
  <c r="AI139" i="5"/>
  <c r="AI140" i="5" s="1"/>
  <c r="AI141" i="5" s="1"/>
  <c r="Q141" i="5"/>
  <c r="P142" i="5" s="1"/>
  <c r="AS140" i="5"/>
  <c r="AT140" i="5"/>
  <c r="AX140" i="5"/>
  <c r="AU140" i="5"/>
  <c r="AF141" i="5"/>
  <c r="AE141" i="5"/>
  <c r="M141" i="5"/>
  <c r="AR140" i="5"/>
  <c r="AZ140" i="5"/>
  <c r="AM140" i="5"/>
  <c r="AW140" i="5"/>
  <c r="AV140" i="5"/>
  <c r="AP140" i="5"/>
  <c r="AO140" i="5"/>
  <c r="Y141" i="5"/>
  <c r="AQ140" i="5"/>
  <c r="Z141" i="5"/>
  <c r="AB141" i="5"/>
  <c r="AB142" i="5" s="1"/>
  <c r="AN140" i="5"/>
  <c r="X141" i="5"/>
  <c r="AA141" i="5"/>
  <c r="W141" i="5"/>
  <c r="AL140" i="5"/>
  <c r="AJ141" i="5"/>
  <c r="V141" i="5"/>
  <c r="L140" i="5"/>
  <c r="L141" i="5" s="1"/>
  <c r="K140" i="5"/>
  <c r="G140" i="5"/>
  <c r="H140" i="5"/>
  <c r="H141" i="5" s="1"/>
  <c r="H142" i="5" s="1"/>
  <c r="AD141" i="5"/>
  <c r="C140" i="5"/>
  <c r="C141" i="5" s="1"/>
  <c r="C142" i="5" s="1"/>
  <c r="C143" i="5" s="1"/>
  <c r="O141" i="5"/>
  <c r="O142" i="5" s="1"/>
  <c r="N141" i="5"/>
  <c r="S141" i="5" l="1"/>
  <c r="S142" i="5" s="1"/>
  <c r="S143" i="5" s="1"/>
  <c r="AX141" i="5"/>
  <c r="AY141" i="5"/>
  <c r="AX142" i="5" s="1"/>
  <c r="AH140" i="5"/>
  <c r="AT141" i="5"/>
  <c r="AS141" i="5"/>
  <c r="AU141" i="5"/>
  <c r="AR141" i="5"/>
  <c r="AE142" i="5"/>
  <c r="AD142" i="5"/>
  <c r="L142" i="5"/>
  <c r="AW141" i="5"/>
  <c r="O143" i="5"/>
  <c r="AL141" i="5"/>
  <c r="AZ141" i="5"/>
  <c r="AV141" i="5"/>
  <c r="AO141" i="5"/>
  <c r="AN141" i="5"/>
  <c r="X142" i="5"/>
  <c r="Y142" i="5"/>
  <c r="AQ141" i="5"/>
  <c r="AP141" i="5"/>
  <c r="AA142" i="5"/>
  <c r="AA143" i="5" s="1"/>
  <c r="AM141" i="5"/>
  <c r="AK141" i="5"/>
  <c r="W142" i="5"/>
  <c r="V142" i="5"/>
  <c r="Z142" i="5"/>
  <c r="AI142" i="5"/>
  <c r="U142" i="5"/>
  <c r="K141" i="5"/>
  <c r="K142" i="5" s="1"/>
  <c r="J141" i="5"/>
  <c r="G141" i="5"/>
  <c r="G142" i="5" s="1"/>
  <c r="G143" i="5" s="1"/>
  <c r="F141" i="5"/>
  <c r="AC142" i="5"/>
  <c r="B141" i="5"/>
  <c r="B142" i="5" s="1"/>
  <c r="B143" i="5" s="1"/>
  <c r="B144" i="5" s="1"/>
  <c r="N142" i="5"/>
  <c r="N143" i="5" s="1"/>
  <c r="M142" i="5"/>
  <c r="Q142" i="5"/>
  <c r="AZ142" i="5" l="1"/>
  <c r="R142" i="5"/>
  <c r="R143" i="5" s="1"/>
  <c r="R144" i="5" s="1"/>
  <c r="AR142" i="5"/>
  <c r="AW142" i="5"/>
  <c r="AW143" i="5" s="1"/>
  <c r="AG141" i="5"/>
  <c r="AH141" i="5"/>
  <c r="AH142" i="5" s="1"/>
  <c r="AH143" i="5" s="1"/>
  <c r="AS142" i="5"/>
  <c r="AQ142" i="5"/>
  <c r="AT142" i="5"/>
  <c r="AC143" i="5"/>
  <c r="AD143" i="5"/>
  <c r="K143" i="5"/>
  <c r="W143" i="5"/>
  <c r="N144" i="5"/>
  <c r="AV142" i="5"/>
  <c r="AK142" i="5"/>
  <c r="AY142" i="5"/>
  <c r="AX143" i="5" s="1"/>
  <c r="AU142" i="5"/>
  <c r="AM142" i="5"/>
  <c r="AN142" i="5"/>
  <c r="X143" i="5"/>
  <c r="AP142" i="5"/>
  <c r="Y143" i="5"/>
  <c r="AO142" i="5"/>
  <c r="AJ142" i="5"/>
  <c r="V143" i="5"/>
  <c r="U143" i="5"/>
  <c r="AL142" i="5"/>
  <c r="Z143" i="5"/>
  <c r="Z144" i="5" s="1"/>
  <c r="T143" i="5"/>
  <c r="J142" i="5"/>
  <c r="J143" i="5" s="1"/>
  <c r="I142" i="5"/>
  <c r="E142" i="5"/>
  <c r="F142" i="5"/>
  <c r="F143" i="5" s="1"/>
  <c r="F144" i="5" s="1"/>
  <c r="AB143" i="5"/>
  <c r="M143" i="5"/>
  <c r="M144" i="5" s="1"/>
  <c r="L143" i="5"/>
  <c r="P143" i="5"/>
  <c r="Q143" i="5" l="1"/>
  <c r="Q144" i="5" s="1"/>
  <c r="Q145" i="5" s="1"/>
  <c r="AQ143" i="5"/>
  <c r="AV143" i="5"/>
  <c r="AV144" i="5" s="1"/>
  <c r="AC144" i="5"/>
  <c r="AB144" i="5"/>
  <c r="AF142" i="5"/>
  <c r="AG142" i="5"/>
  <c r="AG143" i="5" s="1"/>
  <c r="AG144" i="5" s="1"/>
  <c r="AS143" i="5"/>
  <c r="AR143" i="5"/>
  <c r="AP143" i="5"/>
  <c r="AP144" i="5" s="1"/>
  <c r="J144" i="5"/>
  <c r="M145" i="5"/>
  <c r="W144" i="5"/>
  <c r="AY143" i="5"/>
  <c r="AX144" i="5" s="1"/>
  <c r="V144" i="5"/>
  <c r="AU143" i="5"/>
  <c r="AJ143" i="5"/>
  <c r="AW144" i="5"/>
  <c r="AZ143" i="5"/>
  <c r="AM143" i="5"/>
  <c r="AT143" i="5"/>
  <c r="AI143" i="5"/>
  <c r="AO143" i="5"/>
  <c r="X144" i="5"/>
  <c r="AN143" i="5"/>
  <c r="Y144" i="5"/>
  <c r="Y145" i="5" s="1"/>
  <c r="U144" i="5"/>
  <c r="T144" i="5"/>
  <c r="AK143" i="5"/>
  <c r="AL143" i="5"/>
  <c r="S144" i="5"/>
  <c r="I143" i="5"/>
  <c r="I144" i="5" s="1"/>
  <c r="H143" i="5"/>
  <c r="D143" i="5"/>
  <c r="E143" i="5"/>
  <c r="E144" i="5" s="1"/>
  <c r="E145" i="5" s="1"/>
  <c r="AA144" i="5"/>
  <c r="L144" i="5"/>
  <c r="L145" i="5" s="1"/>
  <c r="K144" i="5"/>
  <c r="O144" i="5"/>
  <c r="P144" i="5" l="1"/>
  <c r="P145" i="5" s="1"/>
  <c r="P146" i="5" s="1"/>
  <c r="AA145" i="5"/>
  <c r="AU144" i="5"/>
  <c r="AU145" i="5" s="1"/>
  <c r="AB145" i="5"/>
  <c r="AR144" i="5"/>
  <c r="L146" i="5"/>
  <c r="AO144" i="5"/>
  <c r="AO145" i="5" s="1"/>
  <c r="AF143" i="5"/>
  <c r="AF144" i="5" s="1"/>
  <c r="AF145" i="5" s="1"/>
  <c r="AE143" i="5"/>
  <c r="AQ144" i="5"/>
  <c r="AP145" i="5" s="1"/>
  <c r="W145" i="5"/>
  <c r="V145" i="5"/>
  <c r="I145" i="5"/>
  <c r="U145" i="5"/>
  <c r="AY144" i="5"/>
  <c r="AX145" i="5" s="1"/>
  <c r="AT144" i="5"/>
  <c r="AZ144" i="5"/>
  <c r="AW145" i="5"/>
  <c r="AV145" i="5"/>
  <c r="AL144" i="5"/>
  <c r="AI144" i="5"/>
  <c r="AH144" i="5"/>
  <c r="AS144" i="5"/>
  <c r="X145" i="5"/>
  <c r="X146" i="5" s="1"/>
  <c r="AN144" i="5"/>
  <c r="AM144" i="5"/>
  <c r="T145" i="5"/>
  <c r="S145" i="5"/>
  <c r="AJ144" i="5"/>
  <c r="AK144" i="5"/>
  <c r="R145" i="5"/>
  <c r="H144" i="5"/>
  <c r="H145" i="5" s="1"/>
  <c r="H146" i="5" s="1"/>
  <c r="G144" i="5"/>
  <c r="C144" i="5"/>
  <c r="D144" i="5"/>
  <c r="D145" i="5" s="1"/>
  <c r="D146" i="5" s="1"/>
  <c r="Z145" i="5"/>
  <c r="K145" i="5"/>
  <c r="K146" i="5" s="1"/>
  <c r="J145" i="5"/>
  <c r="N145" i="5"/>
  <c r="O145" i="5" l="1"/>
  <c r="O146" i="5" s="1"/>
  <c r="O147" i="5" s="1"/>
  <c r="K147" i="5"/>
  <c r="AS145" i="5"/>
  <c r="AA146" i="5"/>
  <c r="AT145" i="5"/>
  <c r="Z146" i="5"/>
  <c r="AQ145" i="5"/>
  <c r="AP146" i="5" s="1"/>
  <c r="AN145" i="5"/>
  <c r="AN146" i="5" s="1"/>
  <c r="V146" i="5"/>
  <c r="AD144" i="5"/>
  <c r="AE144" i="5"/>
  <c r="AE145" i="5" s="1"/>
  <c r="AE146" i="5" s="1"/>
  <c r="U146" i="5"/>
  <c r="AO146" i="5"/>
  <c r="AY145" i="5"/>
  <c r="AX146" i="5" s="1"/>
  <c r="AZ145" i="5"/>
  <c r="AH145" i="5"/>
  <c r="AK145" i="5"/>
  <c r="AW146" i="5"/>
  <c r="AG145" i="5"/>
  <c r="AF146" i="5" s="1"/>
  <c r="AV146" i="5"/>
  <c r="AU146" i="5"/>
  <c r="AR145" i="5"/>
  <c r="W146" i="5"/>
  <c r="W147" i="5" s="1"/>
  <c r="AM145" i="5"/>
  <c r="AL145" i="5"/>
  <c r="S146" i="5"/>
  <c r="T146" i="5"/>
  <c r="R146" i="5"/>
  <c r="AJ145" i="5"/>
  <c r="AI145" i="5"/>
  <c r="Q146" i="5"/>
  <c r="G145" i="5"/>
  <c r="G146" i="5" s="1"/>
  <c r="G147" i="5" s="1"/>
  <c r="F145" i="5"/>
  <c r="C145" i="5"/>
  <c r="C146" i="5" s="1"/>
  <c r="C147" i="5" s="1"/>
  <c r="B145" i="5"/>
  <c r="Y146" i="5"/>
  <c r="J146" i="5"/>
  <c r="J147" i="5" s="1"/>
  <c r="I146" i="5"/>
  <c r="M146" i="5"/>
  <c r="N146" i="5" l="1"/>
  <c r="N147" i="5" s="1"/>
  <c r="N148" i="5" s="1"/>
  <c r="AR146" i="5"/>
  <c r="J148" i="5"/>
  <c r="T147" i="5"/>
  <c r="AS146" i="5"/>
  <c r="Y147" i="5"/>
  <c r="Z147" i="5"/>
  <c r="AT146" i="5"/>
  <c r="AM146" i="5"/>
  <c r="AM147" i="5" s="1"/>
  <c r="U147" i="5"/>
  <c r="AC145" i="5"/>
  <c r="AD145" i="5"/>
  <c r="AD146" i="5" s="1"/>
  <c r="AD147" i="5" s="1"/>
  <c r="AN147" i="5"/>
  <c r="AV147" i="5"/>
  <c r="AY146" i="5"/>
  <c r="AZ146" i="5"/>
  <c r="AJ146" i="5"/>
  <c r="AG146" i="5"/>
  <c r="AF147" i="5" s="1"/>
  <c r="AU147" i="5"/>
  <c r="AL146" i="5"/>
  <c r="AQ146" i="5"/>
  <c r="V147" i="5"/>
  <c r="V148" i="5" s="1"/>
  <c r="AK146" i="5"/>
  <c r="R147" i="5"/>
  <c r="S147" i="5"/>
  <c r="Q147" i="5"/>
  <c r="AI146" i="5"/>
  <c r="AH146" i="5"/>
  <c r="AE147" i="5"/>
  <c r="AO147" i="5"/>
  <c r="P147" i="5"/>
  <c r="AW147" i="5"/>
  <c r="F146" i="5"/>
  <c r="F147" i="5" s="1"/>
  <c r="F148" i="5" s="1"/>
  <c r="E146" i="5"/>
  <c r="B146" i="5"/>
  <c r="B147" i="5" s="1"/>
  <c r="B148" i="5" s="1"/>
  <c r="X147" i="5"/>
  <c r="H147" i="5"/>
  <c r="I147" i="5"/>
  <c r="I148" i="5" s="1"/>
  <c r="L147" i="5"/>
  <c r="AQ147" i="5" l="1"/>
  <c r="AR147" i="5"/>
  <c r="S148" i="5"/>
  <c r="M147" i="5"/>
  <c r="M148" i="5" s="1"/>
  <c r="M149" i="5" s="1"/>
  <c r="X148" i="5"/>
  <c r="I149" i="5"/>
  <c r="T148" i="5"/>
  <c r="S149" i="5" s="1"/>
  <c r="AS147" i="5"/>
  <c r="AR148" i="5" s="1"/>
  <c r="Y148" i="5"/>
  <c r="AY147" i="5"/>
  <c r="AT147" i="5"/>
  <c r="AL147" i="5"/>
  <c r="AL148" i="5" s="1"/>
  <c r="AM148" i="5"/>
  <c r="AX147" i="5"/>
  <c r="AW148" i="5" s="1"/>
  <c r="AB146" i="5"/>
  <c r="AC146" i="5"/>
  <c r="AC147" i="5" s="1"/>
  <c r="AC148" i="5" s="1"/>
  <c r="AI147" i="5"/>
  <c r="AZ147" i="5"/>
  <c r="AU148" i="5"/>
  <c r="U148" i="5"/>
  <c r="U149" i="5" s="1"/>
  <c r="AK147" i="5"/>
  <c r="R148" i="5"/>
  <c r="R149" i="5" s="1"/>
  <c r="AJ147" i="5"/>
  <c r="Q148" i="5"/>
  <c r="AP147" i="5"/>
  <c r="AP148" i="5" s="1"/>
  <c r="P148" i="5"/>
  <c r="AH147" i="5"/>
  <c r="AG147" i="5"/>
  <c r="AE148" i="5"/>
  <c r="AD148" i="5"/>
  <c r="AN148" i="5"/>
  <c r="AV148" i="5"/>
  <c r="O148" i="5"/>
  <c r="E147" i="5"/>
  <c r="E148" i="5" s="1"/>
  <c r="E149" i="5" s="1"/>
  <c r="D147" i="5"/>
  <c r="W148" i="5"/>
  <c r="W149" i="5" s="1"/>
  <c r="H148" i="5"/>
  <c r="H149" i="5" s="1"/>
  <c r="H150" i="5" s="1"/>
  <c r="G148" i="5"/>
  <c r="K148" i="5"/>
  <c r="AQ148" i="5" l="1"/>
  <c r="AQ149" i="5" s="1"/>
  <c r="L148" i="5"/>
  <c r="L149" i="5" s="1"/>
  <c r="L150" i="5" s="1"/>
  <c r="X149" i="5"/>
  <c r="W150" i="5" s="1"/>
  <c r="AS148" i="5"/>
  <c r="AR149" i="5" s="1"/>
  <c r="AX148" i="5"/>
  <c r="AW149" i="5" s="1"/>
  <c r="AY148" i="5"/>
  <c r="AT148" i="5"/>
  <c r="AT149" i="5" s="1"/>
  <c r="AL149" i="5"/>
  <c r="AK148" i="5"/>
  <c r="AK149" i="5" s="1"/>
  <c r="AZ148" i="5"/>
  <c r="AA147" i="5"/>
  <c r="AB147" i="5"/>
  <c r="AB148" i="5" s="1"/>
  <c r="AB149" i="5" s="1"/>
  <c r="AH148" i="5"/>
  <c r="T149" i="5"/>
  <c r="T150" i="5" s="1"/>
  <c r="AJ148" i="5"/>
  <c r="AI148" i="5"/>
  <c r="R150" i="5"/>
  <c r="Q149" i="5"/>
  <c r="Q150" i="5" s="1"/>
  <c r="P149" i="5"/>
  <c r="AO148" i="5"/>
  <c r="AO149" i="5" s="1"/>
  <c r="O149" i="5"/>
  <c r="AC149" i="5"/>
  <c r="AG148" i="5"/>
  <c r="AF148" i="5"/>
  <c r="AD149" i="5"/>
  <c r="AM149" i="5"/>
  <c r="AV149" i="5"/>
  <c r="N149" i="5"/>
  <c r="AU149" i="5"/>
  <c r="D148" i="5"/>
  <c r="D149" i="5" s="1"/>
  <c r="D150" i="5" s="1"/>
  <c r="C148" i="5"/>
  <c r="V149" i="5"/>
  <c r="V150" i="5" s="1"/>
  <c r="F149" i="5"/>
  <c r="G149" i="5"/>
  <c r="G150" i="5" s="1"/>
  <c r="G151" i="5" s="1"/>
  <c r="J149" i="5"/>
  <c r="AP149" i="5" l="1"/>
  <c r="AO150" i="5" s="1"/>
  <c r="K149" i="5"/>
  <c r="K150" i="5" s="1"/>
  <c r="K151" i="5" s="1"/>
  <c r="AQ150" i="5"/>
  <c r="AY149" i="5"/>
  <c r="AK150" i="5"/>
  <c r="AX149" i="5"/>
  <c r="AW150" i="5" s="1"/>
  <c r="AZ149" i="5"/>
  <c r="AS149" i="5"/>
  <c r="AJ149" i="5"/>
  <c r="AJ150" i="5" s="1"/>
  <c r="AG149" i="5"/>
  <c r="Z148" i="5"/>
  <c r="AA148" i="5"/>
  <c r="AA149" i="5" s="1"/>
  <c r="AA150" i="5" s="1"/>
  <c r="S150" i="5"/>
  <c r="S151" i="5" s="1"/>
  <c r="P150" i="5"/>
  <c r="P151" i="5" s="1"/>
  <c r="AI149" i="5"/>
  <c r="AH149" i="5"/>
  <c r="O150" i="5"/>
  <c r="Q151" i="5"/>
  <c r="N150" i="5"/>
  <c r="AN149" i="5"/>
  <c r="AN150" i="5" s="1"/>
  <c r="AB150" i="5"/>
  <c r="AC150" i="5"/>
  <c r="AE149" i="5"/>
  <c r="AF149" i="5"/>
  <c r="M150" i="5"/>
  <c r="AL150" i="5"/>
  <c r="AV150" i="5"/>
  <c r="AU150" i="5"/>
  <c r="AT150" i="5"/>
  <c r="C149" i="5"/>
  <c r="C150" i="5" s="1"/>
  <c r="C151" i="5" s="1"/>
  <c r="B149" i="5"/>
  <c r="U150" i="5"/>
  <c r="U151" i="5" s="1"/>
  <c r="E150" i="5"/>
  <c r="F150" i="5"/>
  <c r="F151" i="5" s="1"/>
  <c r="F152" i="5" s="1"/>
  <c r="V151" i="5"/>
  <c r="J150" i="5"/>
  <c r="J151" i="5" s="1"/>
  <c r="J152" i="5" s="1"/>
  <c r="I150" i="5"/>
  <c r="AN151" i="5" l="1"/>
  <c r="AP150" i="5"/>
  <c r="AO151" i="5" s="1"/>
  <c r="AJ151" i="5"/>
  <c r="AX150" i="5"/>
  <c r="AW151" i="5" s="1"/>
  <c r="AY150" i="5"/>
  <c r="AZ150" i="5"/>
  <c r="AI150" i="5"/>
  <c r="AI151" i="5" s="1"/>
  <c r="AF150" i="5"/>
  <c r="AR150" i="5"/>
  <c r="AS150" i="5"/>
  <c r="AS151" i="5" s="1"/>
  <c r="AH150" i="5"/>
  <c r="Y149" i="5"/>
  <c r="Z149" i="5"/>
  <c r="Z150" i="5" s="1"/>
  <c r="Z151" i="5" s="1"/>
  <c r="R151" i="5"/>
  <c r="R152" i="5" s="1"/>
  <c r="P152" i="5"/>
  <c r="O151" i="5"/>
  <c r="O152" i="5" s="1"/>
  <c r="AG150" i="5"/>
  <c r="M151" i="5"/>
  <c r="N151" i="5"/>
  <c r="AM150" i="5"/>
  <c r="AM151" i="5" s="1"/>
  <c r="AM152" i="5" s="1"/>
  <c r="AA151" i="5"/>
  <c r="AB151" i="5"/>
  <c r="AE150" i="5"/>
  <c r="AD150" i="5"/>
  <c r="AC151" i="5" s="1"/>
  <c r="L151" i="5"/>
  <c r="AN152" i="5"/>
  <c r="AV151" i="5"/>
  <c r="AK151" i="5"/>
  <c r="AU151" i="5"/>
  <c r="AT151" i="5"/>
  <c r="B150" i="5"/>
  <c r="B151" i="5" s="1"/>
  <c r="B152" i="5" s="1"/>
  <c r="T151" i="5"/>
  <c r="T152" i="5" s="1"/>
  <c r="E151" i="5"/>
  <c r="E152" i="5" s="1"/>
  <c r="E153" i="5" s="1"/>
  <c r="D151" i="5"/>
  <c r="U152" i="5"/>
  <c r="I151" i="5"/>
  <c r="I152" i="5" s="1"/>
  <c r="I153" i="5" s="1"/>
  <c r="H151" i="5"/>
  <c r="AP151" i="5" l="1"/>
  <c r="AO152" i="5" s="1"/>
  <c r="AZ151" i="5"/>
  <c r="AX151" i="5"/>
  <c r="AI152" i="5"/>
  <c r="AY151" i="5"/>
  <c r="AY152" i="5" s="1"/>
  <c r="AE151" i="5"/>
  <c r="AH151" i="5"/>
  <c r="AH152" i="5" s="1"/>
  <c r="AR151" i="5"/>
  <c r="AR152" i="5" s="1"/>
  <c r="AQ151" i="5"/>
  <c r="AG151" i="5"/>
  <c r="X150" i="5"/>
  <c r="Y150" i="5"/>
  <c r="Y151" i="5" s="1"/>
  <c r="Y152" i="5" s="1"/>
  <c r="O153" i="5"/>
  <c r="Q152" i="5"/>
  <c r="P153" i="5" s="1"/>
  <c r="L152" i="5"/>
  <c r="M152" i="5"/>
  <c r="AF151" i="5"/>
  <c r="N152" i="5"/>
  <c r="N153" i="5" s="1"/>
  <c r="AL151" i="5"/>
  <c r="AL152" i="5" s="1"/>
  <c r="AL153" i="5" s="1"/>
  <c r="AA152" i="5"/>
  <c r="Z152" i="5"/>
  <c r="AB152" i="5"/>
  <c r="K152" i="5"/>
  <c r="K153" i="5" s="1"/>
  <c r="AD151" i="5"/>
  <c r="AV152" i="5"/>
  <c r="AM153" i="5"/>
  <c r="AN153" i="5"/>
  <c r="AU152" i="5"/>
  <c r="AJ152" i="5"/>
  <c r="AS152" i="5"/>
  <c r="AT152" i="5"/>
  <c r="S152" i="5"/>
  <c r="S153" i="5" s="1"/>
  <c r="D152" i="5"/>
  <c r="D153" i="5" s="1"/>
  <c r="D154" i="5" s="1"/>
  <c r="C152" i="5"/>
  <c r="T153" i="5"/>
  <c r="H152" i="5"/>
  <c r="H153" i="5" s="1"/>
  <c r="H154" i="5" s="1"/>
  <c r="G152" i="5"/>
  <c r="AH153" i="5" l="1"/>
  <c r="AX152" i="5"/>
  <c r="AD152" i="5"/>
  <c r="AW152" i="5"/>
  <c r="AZ152" i="5"/>
  <c r="AY153" i="5" s="1"/>
  <c r="AG152" i="5"/>
  <c r="AG153" i="5" s="1"/>
  <c r="AG154" i="5" s="1"/>
  <c r="AF152" i="5"/>
  <c r="AP152" i="5"/>
  <c r="AQ152" i="5"/>
  <c r="AQ153" i="5" s="1"/>
  <c r="N154" i="5"/>
  <c r="W151" i="5"/>
  <c r="X151" i="5"/>
  <c r="X152" i="5" s="1"/>
  <c r="X153" i="5" s="1"/>
  <c r="Q153" i="5"/>
  <c r="P154" i="5" s="1"/>
  <c r="L153" i="5"/>
  <c r="K154" i="5" s="1"/>
  <c r="M153" i="5"/>
  <c r="M154" i="5" s="1"/>
  <c r="AE152" i="5"/>
  <c r="Y153" i="5"/>
  <c r="AA153" i="5"/>
  <c r="AK152" i="5"/>
  <c r="AK153" i="5" s="1"/>
  <c r="AK154" i="5" s="1"/>
  <c r="AU153" i="5"/>
  <c r="Z153" i="5"/>
  <c r="J153" i="5"/>
  <c r="J154" i="5" s="1"/>
  <c r="AL154" i="5"/>
  <c r="AC152" i="5"/>
  <c r="AM154" i="5"/>
  <c r="AT153" i="5"/>
  <c r="AZ153" i="5"/>
  <c r="AI153" i="5"/>
  <c r="AV153" i="5"/>
  <c r="AS153" i="5"/>
  <c r="AR153" i="5"/>
  <c r="R153" i="5"/>
  <c r="R154" i="5" s="1"/>
  <c r="B153" i="5"/>
  <c r="C153" i="5"/>
  <c r="C154" i="5" s="1"/>
  <c r="C155" i="5" s="1"/>
  <c r="S154" i="5"/>
  <c r="O154" i="5"/>
  <c r="G153" i="5"/>
  <c r="G154" i="5" s="1"/>
  <c r="G155" i="5" s="1"/>
  <c r="F153" i="5"/>
  <c r="AW153" i="5" l="1"/>
  <c r="AX153" i="5"/>
  <c r="AF153" i="5"/>
  <c r="AF154" i="5" s="1"/>
  <c r="AF155" i="5" s="1"/>
  <c r="AE153" i="5"/>
  <c r="M155" i="5"/>
  <c r="AP153" i="5"/>
  <c r="AP154" i="5" s="1"/>
  <c r="AO153" i="5"/>
  <c r="V152" i="5"/>
  <c r="W152" i="5"/>
  <c r="W153" i="5" s="1"/>
  <c r="W154" i="5" s="1"/>
  <c r="L154" i="5"/>
  <c r="L155" i="5" s="1"/>
  <c r="AD153" i="5"/>
  <c r="Z154" i="5"/>
  <c r="Y154" i="5"/>
  <c r="X154" i="5"/>
  <c r="AT154" i="5"/>
  <c r="AL155" i="5"/>
  <c r="AJ153" i="5"/>
  <c r="AJ154" i="5" s="1"/>
  <c r="AJ155" i="5" s="1"/>
  <c r="AK155" i="5"/>
  <c r="I154" i="5"/>
  <c r="I155" i="5" s="1"/>
  <c r="AC153" i="5"/>
  <c r="AB153" i="5"/>
  <c r="AX154" i="5"/>
  <c r="AW154" i="5"/>
  <c r="AS154" i="5"/>
  <c r="AH154" i="5"/>
  <c r="AZ154" i="5"/>
  <c r="AY154" i="5"/>
  <c r="AU154" i="5"/>
  <c r="AV154" i="5"/>
  <c r="AQ154" i="5"/>
  <c r="AR154" i="5"/>
  <c r="Q154" i="5"/>
  <c r="Q155" i="5" s="1"/>
  <c r="B154" i="5"/>
  <c r="B155" i="5" s="1"/>
  <c r="B156" i="5" s="1"/>
  <c r="R155" i="5"/>
  <c r="J155" i="5"/>
  <c r="O155" i="5"/>
  <c r="N155" i="5"/>
  <c r="F154" i="5"/>
  <c r="F155" i="5" s="1"/>
  <c r="F156" i="5" s="1"/>
  <c r="E154" i="5"/>
  <c r="AE154" i="5" l="1"/>
  <c r="AE155" i="5" s="1"/>
  <c r="AE156" i="5" s="1"/>
  <c r="AD154" i="5"/>
  <c r="L156" i="5"/>
  <c r="AO154" i="5"/>
  <c r="AO155" i="5" s="1"/>
  <c r="AN154" i="5"/>
  <c r="U153" i="5"/>
  <c r="V153" i="5"/>
  <c r="V154" i="5" s="1"/>
  <c r="V155" i="5" s="1"/>
  <c r="K155" i="5"/>
  <c r="K156" i="5" s="1"/>
  <c r="AC154" i="5"/>
  <c r="X155" i="5"/>
  <c r="W155" i="5"/>
  <c r="Y155" i="5"/>
  <c r="AK156" i="5"/>
  <c r="AS155" i="5"/>
  <c r="AI154" i="5"/>
  <c r="AI155" i="5" s="1"/>
  <c r="AI156" i="5" s="1"/>
  <c r="AJ156" i="5"/>
  <c r="H155" i="5"/>
  <c r="H156" i="5" s="1"/>
  <c r="AB154" i="5"/>
  <c r="AA154" i="5"/>
  <c r="AV155" i="5"/>
  <c r="AW155" i="5"/>
  <c r="AR155" i="5"/>
  <c r="AG155" i="5"/>
  <c r="AZ155" i="5"/>
  <c r="AY155" i="5"/>
  <c r="AX155" i="5"/>
  <c r="AU155" i="5"/>
  <c r="AT155" i="5"/>
  <c r="AQ155" i="5"/>
  <c r="AP155" i="5"/>
  <c r="P155" i="5"/>
  <c r="P156" i="5" s="1"/>
  <c r="Q156" i="5"/>
  <c r="N156" i="5"/>
  <c r="M156" i="5"/>
  <c r="I156" i="5"/>
  <c r="E155" i="5"/>
  <c r="E156" i="5" s="1"/>
  <c r="E157" i="5" s="1"/>
  <c r="D155" i="5"/>
  <c r="AC155" i="5" l="1"/>
  <c r="AD155" i="5"/>
  <c r="K157" i="5"/>
  <c r="AM155" i="5"/>
  <c r="AN155" i="5"/>
  <c r="AN156" i="5" s="1"/>
  <c r="AB155" i="5"/>
  <c r="T154" i="5"/>
  <c r="U154" i="5"/>
  <c r="U155" i="5" s="1"/>
  <c r="U156" i="5" s="1"/>
  <c r="J156" i="5"/>
  <c r="J157" i="5" s="1"/>
  <c r="X156" i="5"/>
  <c r="W156" i="5"/>
  <c r="AJ157" i="5"/>
  <c r="V156" i="5"/>
  <c r="AR156" i="5"/>
  <c r="AH155" i="5"/>
  <c r="AH156" i="5" s="1"/>
  <c r="AH157" i="5" s="1"/>
  <c r="AI157" i="5"/>
  <c r="G156" i="5"/>
  <c r="G157" i="5" s="1"/>
  <c r="AA155" i="5"/>
  <c r="Z155" i="5"/>
  <c r="AU156" i="5"/>
  <c r="AV156" i="5"/>
  <c r="AF156" i="5"/>
  <c r="AQ156" i="5"/>
  <c r="AZ156" i="5"/>
  <c r="AY156" i="5"/>
  <c r="AW156" i="5"/>
  <c r="AX156" i="5"/>
  <c r="AT156" i="5"/>
  <c r="AS156" i="5"/>
  <c r="AP156" i="5"/>
  <c r="AO156" i="5"/>
  <c r="O156" i="5"/>
  <c r="O157" i="5" s="1"/>
  <c r="P157" i="5"/>
  <c r="H157" i="5"/>
  <c r="M157" i="5"/>
  <c r="L157" i="5"/>
  <c r="D156" i="5"/>
  <c r="D157" i="5" s="1"/>
  <c r="D158" i="5" s="1"/>
  <c r="C156" i="5"/>
  <c r="AB156" i="5" l="1"/>
  <c r="AC156" i="5"/>
  <c r="AD156" i="5"/>
  <c r="AD157" i="5" s="1"/>
  <c r="J158" i="5"/>
  <c r="AA156" i="5"/>
  <c r="AM156" i="5"/>
  <c r="AM157" i="5" s="1"/>
  <c r="AL156" i="5"/>
  <c r="S155" i="5"/>
  <c r="T155" i="5"/>
  <c r="T156" i="5" s="1"/>
  <c r="T157" i="5" s="1"/>
  <c r="V157" i="5"/>
  <c r="I157" i="5"/>
  <c r="I158" i="5" s="1"/>
  <c r="W157" i="5"/>
  <c r="AI158" i="5"/>
  <c r="U157" i="5"/>
  <c r="AQ157" i="5"/>
  <c r="AG156" i="5"/>
  <c r="AG157" i="5" s="1"/>
  <c r="AG158" i="5" s="1"/>
  <c r="AH158" i="5"/>
  <c r="F157" i="5"/>
  <c r="F158" i="5" s="1"/>
  <c r="AU157" i="5"/>
  <c r="Z156" i="5"/>
  <c r="Y156" i="5"/>
  <c r="AT157" i="5"/>
  <c r="AE157" i="5"/>
  <c r="AX157" i="5"/>
  <c r="AP157" i="5"/>
  <c r="AY157" i="5"/>
  <c r="AW157" i="5"/>
  <c r="AV157" i="5"/>
  <c r="AZ157" i="5"/>
  <c r="AR157" i="5"/>
  <c r="AS157" i="5"/>
  <c r="AO157" i="5"/>
  <c r="AN157" i="5"/>
  <c r="N157" i="5"/>
  <c r="N158" i="5" s="1"/>
  <c r="O158" i="5"/>
  <c r="L158" i="5"/>
  <c r="K158" i="5"/>
  <c r="G158" i="5"/>
  <c r="C157" i="5"/>
  <c r="C158" i="5" s="1"/>
  <c r="C159" i="5" s="1"/>
  <c r="B157" i="5"/>
  <c r="AB157" i="5" l="1"/>
  <c r="AA157" i="5"/>
  <c r="Z157" i="5"/>
  <c r="AC157" i="5"/>
  <c r="AC158" i="5" s="1"/>
  <c r="I159" i="5"/>
  <c r="AL157" i="5"/>
  <c r="AL158" i="5" s="1"/>
  <c r="AK157" i="5"/>
  <c r="V158" i="5"/>
  <c r="R156" i="5"/>
  <c r="S156" i="5"/>
  <c r="S157" i="5" s="1"/>
  <c r="S158" i="5" s="1"/>
  <c r="H158" i="5"/>
  <c r="H159" i="5" s="1"/>
  <c r="AH159" i="5"/>
  <c r="AP158" i="5"/>
  <c r="T158" i="5"/>
  <c r="U158" i="5"/>
  <c r="AG159" i="5"/>
  <c r="AF157" i="5"/>
  <c r="AF158" i="5" s="1"/>
  <c r="AF159" i="5" s="1"/>
  <c r="E158" i="5"/>
  <c r="E159" i="5" s="1"/>
  <c r="AS158" i="5"/>
  <c r="AT158" i="5"/>
  <c r="AO158" i="5"/>
  <c r="Y157" i="5"/>
  <c r="X157" i="5"/>
  <c r="AX158" i="5"/>
  <c r="AD158" i="5"/>
  <c r="AW158" i="5"/>
  <c r="AZ158" i="5"/>
  <c r="AY158" i="5"/>
  <c r="AV158" i="5"/>
  <c r="AU158" i="5"/>
  <c r="AR158" i="5"/>
  <c r="AQ158" i="5"/>
  <c r="AN158" i="5"/>
  <c r="AM158" i="5"/>
  <c r="M158" i="5"/>
  <c r="M159" i="5" s="1"/>
  <c r="B158" i="5"/>
  <c r="B159" i="5" s="1"/>
  <c r="B160" i="5" s="1"/>
  <c r="N159" i="5"/>
  <c r="F159" i="5"/>
  <c r="K159" i="5"/>
  <c r="J159" i="5"/>
  <c r="Y158" i="5" l="1"/>
  <c r="AA158" i="5"/>
  <c r="Z158" i="5"/>
  <c r="Z159" i="5" s="1"/>
  <c r="AB158" i="5"/>
  <c r="AB159" i="5" s="1"/>
  <c r="H160" i="5"/>
  <c r="AJ158" i="5"/>
  <c r="AK158" i="5"/>
  <c r="AK159" i="5" s="1"/>
  <c r="U159" i="5"/>
  <c r="AG160" i="5"/>
  <c r="Q157" i="5"/>
  <c r="R157" i="5"/>
  <c r="R158" i="5" s="1"/>
  <c r="R159" i="5" s="1"/>
  <c r="G159" i="5"/>
  <c r="G160" i="5" s="1"/>
  <c r="S159" i="5"/>
  <c r="T159" i="5"/>
  <c r="AO159" i="5"/>
  <c r="AF160" i="5"/>
  <c r="AE158" i="5"/>
  <c r="AE159" i="5" s="1"/>
  <c r="AE160" i="5" s="1"/>
  <c r="D159" i="5"/>
  <c r="D160" i="5" s="1"/>
  <c r="AN159" i="5"/>
  <c r="AS159" i="5"/>
  <c r="AR159" i="5"/>
  <c r="X158" i="5"/>
  <c r="W158" i="5"/>
  <c r="AW159" i="5"/>
  <c r="AC159" i="5"/>
  <c r="AV159" i="5"/>
  <c r="AU159" i="5"/>
  <c r="AT159" i="5"/>
  <c r="AY159" i="5"/>
  <c r="AX159" i="5"/>
  <c r="AZ159" i="5"/>
  <c r="AP159" i="5"/>
  <c r="AQ159" i="5"/>
  <c r="AM159" i="5"/>
  <c r="AL159" i="5"/>
  <c r="L159" i="5"/>
  <c r="L160" i="5" s="1"/>
  <c r="M160" i="5"/>
  <c r="J160" i="5"/>
  <c r="I160" i="5"/>
  <c r="E160" i="5"/>
  <c r="X159" i="5" l="1"/>
  <c r="G161" i="5"/>
  <c r="Y159" i="5"/>
  <c r="Y160" i="5" s="1"/>
  <c r="AA159" i="5"/>
  <c r="Z160" i="5" s="1"/>
  <c r="AF161" i="5"/>
  <c r="F160" i="5"/>
  <c r="F161" i="5" s="1"/>
  <c r="AJ159" i="5"/>
  <c r="AJ160" i="5" s="1"/>
  <c r="AI159" i="5"/>
  <c r="T160" i="5"/>
  <c r="S160" i="5"/>
  <c r="R160" i="5"/>
  <c r="P158" i="5"/>
  <c r="Q158" i="5"/>
  <c r="Q159" i="5" s="1"/>
  <c r="Q160" i="5" s="1"/>
  <c r="AN160" i="5"/>
  <c r="C160" i="5"/>
  <c r="C161" i="5" s="1"/>
  <c r="AE161" i="5"/>
  <c r="AD159" i="5"/>
  <c r="AD160" i="5" s="1"/>
  <c r="AD161" i="5" s="1"/>
  <c r="AQ160" i="5"/>
  <c r="AM160" i="5"/>
  <c r="AR160" i="5"/>
  <c r="AV160" i="5"/>
  <c r="AB160" i="5"/>
  <c r="W159" i="5"/>
  <c r="W160" i="5" s="1"/>
  <c r="V159" i="5"/>
  <c r="AU160" i="5"/>
  <c r="AZ160" i="5"/>
  <c r="AY160" i="5"/>
  <c r="AX160" i="5"/>
  <c r="AW160" i="5"/>
  <c r="AS160" i="5"/>
  <c r="AT160" i="5"/>
  <c r="AO160" i="5"/>
  <c r="AP160" i="5"/>
  <c r="AL160" i="5"/>
  <c r="AK160" i="5"/>
  <c r="K160" i="5"/>
  <c r="K161" i="5" s="1"/>
  <c r="L161" i="5"/>
  <c r="D161" i="5"/>
  <c r="I161" i="5"/>
  <c r="H161" i="5"/>
  <c r="F162" i="5" l="1"/>
  <c r="Y161" i="5"/>
  <c r="X160" i="5"/>
  <c r="X161" i="5" s="1"/>
  <c r="E161" i="5"/>
  <c r="E162" i="5" s="1"/>
  <c r="E163" i="5" s="1"/>
  <c r="AA160" i="5"/>
  <c r="Z161" i="5" s="1"/>
  <c r="B161" i="5"/>
  <c r="B162" i="5" s="1"/>
  <c r="R161" i="5"/>
  <c r="AE162" i="5"/>
  <c r="S161" i="5"/>
  <c r="AH160" i="5"/>
  <c r="AI160" i="5"/>
  <c r="AI161" i="5" s="1"/>
  <c r="Q161" i="5"/>
  <c r="O159" i="5"/>
  <c r="P159" i="5"/>
  <c r="P160" i="5" s="1"/>
  <c r="P161" i="5" s="1"/>
  <c r="AM161" i="5"/>
  <c r="AD162" i="5"/>
  <c r="AD163" i="5" s="1"/>
  <c r="AC160" i="5"/>
  <c r="AC161" i="5" s="1"/>
  <c r="AC162" i="5" s="1"/>
  <c r="AQ161" i="5"/>
  <c r="AP161" i="5"/>
  <c r="AL161" i="5"/>
  <c r="AU161" i="5"/>
  <c r="AT161" i="5"/>
  <c r="V160" i="5"/>
  <c r="V161" i="5" s="1"/>
  <c r="U160" i="5"/>
  <c r="AX161" i="5"/>
  <c r="AY161" i="5"/>
  <c r="AZ161" i="5"/>
  <c r="AR161" i="5"/>
  <c r="AS161" i="5"/>
  <c r="AV161" i="5"/>
  <c r="AW161" i="5"/>
  <c r="AN161" i="5"/>
  <c r="AO161" i="5"/>
  <c r="AK161" i="5"/>
  <c r="AJ161" i="5"/>
  <c r="J161" i="5"/>
  <c r="J162" i="5" s="1"/>
  <c r="K162" i="5"/>
  <c r="H162" i="5"/>
  <c r="G162" i="5"/>
  <c r="D162" i="5"/>
  <c r="D163" i="5" s="1"/>
  <c r="C162" i="5"/>
  <c r="Y162" i="5" l="1"/>
  <c r="X162" i="5"/>
  <c r="W161" i="5"/>
  <c r="W162" i="5" s="1"/>
  <c r="W163" i="5" s="1"/>
  <c r="AA161" i="5"/>
  <c r="Z162" i="5" s="1"/>
  <c r="Q162" i="5"/>
  <c r="P162" i="5"/>
  <c r="R162" i="5"/>
  <c r="AG161" i="5"/>
  <c r="AH161" i="5"/>
  <c r="AH162" i="5" s="1"/>
  <c r="N160" i="5"/>
  <c r="O160" i="5"/>
  <c r="O161" i="5" s="1"/>
  <c r="O162" i="5" s="1"/>
  <c r="AL162" i="5"/>
  <c r="AK162" i="5"/>
  <c r="AC163" i="5"/>
  <c r="AC164" i="5" s="1"/>
  <c r="AB161" i="5"/>
  <c r="AB162" i="5" s="1"/>
  <c r="AB163" i="5" s="1"/>
  <c r="AS162" i="5"/>
  <c r="AO162" i="5"/>
  <c r="AP162" i="5"/>
  <c r="AT162" i="5"/>
  <c r="U161" i="5"/>
  <c r="U162" i="5" s="1"/>
  <c r="T161" i="5"/>
  <c r="AW162" i="5"/>
  <c r="AZ162" i="5"/>
  <c r="AY162" i="5"/>
  <c r="AX162" i="5"/>
  <c r="AV162" i="5"/>
  <c r="AU162" i="5"/>
  <c r="AQ162" i="5"/>
  <c r="AR162" i="5"/>
  <c r="AM162" i="5"/>
  <c r="AN162" i="5"/>
  <c r="AJ162" i="5"/>
  <c r="AI162" i="5"/>
  <c r="D164" i="5"/>
  <c r="I162" i="5"/>
  <c r="I163" i="5" s="1"/>
  <c r="J163" i="5"/>
  <c r="C163" i="5"/>
  <c r="C164" i="5" s="1"/>
  <c r="B163" i="5"/>
  <c r="G163" i="5"/>
  <c r="F163" i="5"/>
  <c r="X163" i="5" l="1"/>
  <c r="W164" i="5" s="1"/>
  <c r="V162" i="5"/>
  <c r="V163" i="5" s="1"/>
  <c r="V164" i="5" s="1"/>
  <c r="P163" i="5"/>
  <c r="Q163" i="5"/>
  <c r="O163" i="5"/>
  <c r="AF162" i="5"/>
  <c r="AG162" i="5"/>
  <c r="AG163" i="5" s="1"/>
  <c r="M161" i="5"/>
  <c r="N161" i="5"/>
  <c r="N162" i="5" s="1"/>
  <c r="N163" i="5" s="1"/>
  <c r="AK163" i="5"/>
  <c r="AJ163" i="5"/>
  <c r="AB164" i="5"/>
  <c r="AB165" i="5" s="1"/>
  <c r="AA162" i="5"/>
  <c r="AA163" i="5" s="1"/>
  <c r="AA164" i="5" s="1"/>
  <c r="AS163" i="5"/>
  <c r="AR163" i="5"/>
  <c r="AN163" i="5"/>
  <c r="AO163" i="5"/>
  <c r="Y163" i="5"/>
  <c r="T162" i="5"/>
  <c r="T163" i="5" s="1"/>
  <c r="S162" i="5"/>
  <c r="AV163" i="5"/>
  <c r="AX163" i="5"/>
  <c r="AY163" i="5"/>
  <c r="AZ163" i="5"/>
  <c r="AW163" i="5"/>
  <c r="AP163" i="5"/>
  <c r="AQ163" i="5"/>
  <c r="AT163" i="5"/>
  <c r="AU163" i="5"/>
  <c r="AU164" i="5" s="1"/>
  <c r="AL163" i="5"/>
  <c r="AM163" i="5"/>
  <c r="AI163" i="5"/>
  <c r="AH163" i="5"/>
  <c r="C165" i="5"/>
  <c r="H163" i="5"/>
  <c r="H164" i="5" s="1"/>
  <c r="B164" i="5"/>
  <c r="B165" i="5" s="1"/>
  <c r="I164" i="5"/>
  <c r="F164" i="5"/>
  <c r="E164" i="5"/>
  <c r="V165" i="5" l="1"/>
  <c r="N164" i="5"/>
  <c r="O164" i="5"/>
  <c r="P164" i="5"/>
  <c r="U163" i="5"/>
  <c r="U164" i="5" s="1"/>
  <c r="U165" i="5" s="1"/>
  <c r="AM164" i="5"/>
  <c r="AE163" i="5"/>
  <c r="AF163" i="5"/>
  <c r="AF164" i="5" s="1"/>
  <c r="AJ164" i="5"/>
  <c r="L162" i="5"/>
  <c r="M162" i="5"/>
  <c r="M163" i="5" s="1"/>
  <c r="M164" i="5" s="1"/>
  <c r="M165" i="5" s="1"/>
  <c r="AI164" i="5"/>
  <c r="AA165" i="5"/>
  <c r="AA166" i="5" s="1"/>
  <c r="Z163" i="5"/>
  <c r="Z164" i="5" s="1"/>
  <c r="Z165" i="5" s="1"/>
  <c r="AO164" i="5"/>
  <c r="AR164" i="5"/>
  <c r="AN164" i="5"/>
  <c r="X164" i="5"/>
  <c r="S163" i="5"/>
  <c r="S164" i="5" s="1"/>
  <c r="R163" i="5"/>
  <c r="AW164" i="5"/>
  <c r="AZ164" i="5"/>
  <c r="B166" i="5"/>
  <c r="AY164" i="5"/>
  <c r="AX164" i="5"/>
  <c r="AV164" i="5"/>
  <c r="AT164" i="5"/>
  <c r="AT165" i="5" s="1"/>
  <c r="AS164" i="5"/>
  <c r="AP164" i="5"/>
  <c r="AQ164" i="5"/>
  <c r="AL164" i="5"/>
  <c r="AK164" i="5"/>
  <c r="AH164" i="5"/>
  <c r="AG164" i="5"/>
  <c r="G164" i="5"/>
  <c r="G165" i="5" s="1"/>
  <c r="O165" i="5"/>
  <c r="N165" i="5"/>
  <c r="H165" i="5"/>
  <c r="E165" i="5"/>
  <c r="D165" i="5"/>
  <c r="U166" i="5" l="1"/>
  <c r="T164" i="5"/>
  <c r="T165" i="5" s="1"/>
  <c r="T166" i="5" s="1"/>
  <c r="T167" i="5" s="1"/>
  <c r="AM165" i="5"/>
  <c r="AL165" i="5"/>
  <c r="AD164" i="5"/>
  <c r="AE164" i="5"/>
  <c r="AE165" i="5" s="1"/>
  <c r="AI165" i="5"/>
  <c r="K163" i="5"/>
  <c r="L163" i="5"/>
  <c r="L164" i="5" s="1"/>
  <c r="L165" i="5" s="1"/>
  <c r="L166" i="5" s="1"/>
  <c r="AH165" i="5"/>
  <c r="Z166" i="5"/>
  <c r="Z167" i="5" s="1"/>
  <c r="Y164" i="5"/>
  <c r="Y165" i="5" s="1"/>
  <c r="Y166" i="5" s="1"/>
  <c r="AO165" i="5"/>
  <c r="AQ165" i="5"/>
  <c r="AN165" i="5"/>
  <c r="W165" i="5"/>
  <c r="R164" i="5"/>
  <c r="R165" i="5" s="1"/>
  <c r="Q164" i="5"/>
  <c r="AV165" i="5"/>
  <c r="AU165" i="5"/>
  <c r="AW165" i="5"/>
  <c r="AX165" i="5"/>
  <c r="AY165" i="5"/>
  <c r="AZ165" i="5"/>
  <c r="AP165" i="5"/>
  <c r="AS165" i="5"/>
  <c r="AS166" i="5" s="1"/>
  <c r="AR165" i="5"/>
  <c r="AJ165" i="5"/>
  <c r="AK165" i="5"/>
  <c r="AG165" i="5"/>
  <c r="AF165" i="5"/>
  <c r="F165" i="5"/>
  <c r="F166" i="5" s="1"/>
  <c r="G166" i="5"/>
  <c r="N166" i="5"/>
  <c r="M166" i="5"/>
  <c r="D166" i="5"/>
  <c r="C166" i="5"/>
  <c r="S165" i="5" l="1"/>
  <c r="S166" i="5" s="1"/>
  <c r="S167" i="5" s="1"/>
  <c r="S168" i="5" s="1"/>
  <c r="AK166" i="5"/>
  <c r="AL166" i="5"/>
  <c r="AC165" i="5"/>
  <c r="AD165" i="5"/>
  <c r="AD166" i="5" s="1"/>
  <c r="AH166" i="5"/>
  <c r="J164" i="5"/>
  <c r="K164" i="5"/>
  <c r="K165" i="5" s="1"/>
  <c r="K166" i="5" s="1"/>
  <c r="K167" i="5" s="1"/>
  <c r="AG166" i="5"/>
  <c r="Y167" i="5"/>
  <c r="Y168" i="5" s="1"/>
  <c r="X165" i="5"/>
  <c r="X166" i="5" s="1"/>
  <c r="X167" i="5" s="1"/>
  <c r="AN166" i="5"/>
  <c r="V166" i="5"/>
  <c r="AP166" i="5"/>
  <c r="AM166" i="5"/>
  <c r="Q165" i="5"/>
  <c r="Q166" i="5" s="1"/>
  <c r="P165" i="5"/>
  <c r="AW166" i="5"/>
  <c r="AZ166" i="5"/>
  <c r="AX166" i="5"/>
  <c r="AV166" i="5"/>
  <c r="AY166" i="5"/>
  <c r="AR166" i="5"/>
  <c r="AR167" i="5" s="1"/>
  <c r="AU166" i="5"/>
  <c r="AT166" i="5"/>
  <c r="AS167" i="5" s="1"/>
  <c r="AQ166" i="5"/>
  <c r="AO166" i="5"/>
  <c r="AI166" i="5"/>
  <c r="AJ166" i="5"/>
  <c r="AF166" i="5"/>
  <c r="AE166" i="5"/>
  <c r="E166" i="5"/>
  <c r="E167" i="5" s="1"/>
  <c r="F167" i="5"/>
  <c r="M167" i="5"/>
  <c r="L167" i="5"/>
  <c r="C167" i="5"/>
  <c r="B167" i="5"/>
  <c r="R166" i="5" l="1"/>
  <c r="R167" i="5" s="1"/>
  <c r="R168" i="5" s="1"/>
  <c r="R169" i="5" s="1"/>
  <c r="AG167" i="5"/>
  <c r="AL167" i="5"/>
  <c r="AJ167" i="5"/>
  <c r="AK167" i="5"/>
  <c r="AF167" i="5"/>
  <c r="AB166" i="5"/>
  <c r="AC166" i="5"/>
  <c r="AC167" i="5" s="1"/>
  <c r="I165" i="5"/>
  <c r="J165" i="5"/>
  <c r="J166" i="5" s="1"/>
  <c r="J167" i="5" s="1"/>
  <c r="J168" i="5" s="1"/>
  <c r="X168" i="5"/>
  <c r="X169" i="5" s="1"/>
  <c r="AO167" i="5"/>
  <c r="W166" i="5"/>
  <c r="W167" i="5" s="1"/>
  <c r="W168" i="5" s="1"/>
  <c r="AM167" i="5"/>
  <c r="U167" i="5"/>
  <c r="P166" i="5"/>
  <c r="P167" i="5" s="1"/>
  <c r="O166" i="5"/>
  <c r="AU167" i="5"/>
  <c r="AV167" i="5"/>
  <c r="AW167" i="5"/>
  <c r="AR168" i="5"/>
  <c r="AT167" i="5"/>
  <c r="AQ167" i="5"/>
  <c r="AQ168" i="5" s="1"/>
  <c r="AZ167" i="5"/>
  <c r="AX167" i="5"/>
  <c r="AY167" i="5"/>
  <c r="AN167" i="5"/>
  <c r="AP167" i="5"/>
  <c r="AH167" i="5"/>
  <c r="AI167" i="5"/>
  <c r="AE167" i="5"/>
  <c r="AD167" i="5"/>
  <c r="D167" i="5"/>
  <c r="D168" i="5" s="1"/>
  <c r="E168" i="5"/>
  <c r="L168" i="5"/>
  <c r="K168" i="5"/>
  <c r="B168" i="5"/>
  <c r="AF168" i="5" l="1"/>
  <c r="AE168" i="5"/>
  <c r="AE169" i="5" s="1"/>
  <c r="Q167" i="5"/>
  <c r="Q168" i="5" s="1"/>
  <c r="Q169" i="5" s="1"/>
  <c r="AK168" i="5"/>
  <c r="AL168" i="5"/>
  <c r="AJ168" i="5"/>
  <c r="AI168" i="5"/>
  <c r="AA167" i="5"/>
  <c r="AB167" i="5"/>
  <c r="AB168" i="5" s="1"/>
  <c r="H166" i="5"/>
  <c r="I166" i="5"/>
  <c r="I167" i="5" s="1"/>
  <c r="I168" i="5" s="1"/>
  <c r="I169" i="5" s="1"/>
  <c r="W169" i="5"/>
  <c r="W170" i="5" s="1"/>
  <c r="AM168" i="5"/>
  <c r="AL169" i="5" s="1"/>
  <c r="V167" i="5"/>
  <c r="V168" i="5" s="1"/>
  <c r="V169" i="5" s="1"/>
  <c r="T168" i="5"/>
  <c r="O167" i="5"/>
  <c r="O168" i="5" s="1"/>
  <c r="N167" i="5"/>
  <c r="AU168" i="5"/>
  <c r="AQ169" i="5"/>
  <c r="AY168" i="5"/>
  <c r="AV168" i="5"/>
  <c r="AN168" i="5"/>
  <c r="AZ168" i="5"/>
  <c r="AS168" i="5"/>
  <c r="AT168" i="5"/>
  <c r="AX168" i="5"/>
  <c r="AW168" i="5"/>
  <c r="AP168" i="5"/>
  <c r="AP169" i="5" s="1"/>
  <c r="AO168" i="5"/>
  <c r="AG168" i="5"/>
  <c r="AH168" i="5"/>
  <c r="AH169" i="5" s="1"/>
  <c r="AD168" i="5"/>
  <c r="AD169" i="5" s="1"/>
  <c r="AD170" i="5" s="1"/>
  <c r="AC168" i="5"/>
  <c r="C168" i="5"/>
  <c r="C169" i="5" s="1"/>
  <c r="D169" i="5"/>
  <c r="K169" i="5"/>
  <c r="J169" i="5"/>
  <c r="Q170" i="5"/>
  <c r="P168" i="5" l="1"/>
  <c r="P169" i="5" s="1"/>
  <c r="P170" i="5" s="1"/>
  <c r="P171" i="5" s="1"/>
  <c r="AK169" i="5"/>
  <c r="AK170" i="5" s="1"/>
  <c r="AI169" i="5"/>
  <c r="AJ169" i="5"/>
  <c r="V170" i="5"/>
  <c r="V171" i="5" s="1"/>
  <c r="Z168" i="5"/>
  <c r="AA168" i="5"/>
  <c r="AA169" i="5" s="1"/>
  <c r="G167" i="5"/>
  <c r="H167" i="5"/>
  <c r="H168" i="5" s="1"/>
  <c r="H169" i="5" s="1"/>
  <c r="H170" i="5" s="1"/>
  <c r="AM169" i="5"/>
  <c r="AL170" i="5" s="1"/>
  <c r="U168" i="5"/>
  <c r="U169" i="5" s="1"/>
  <c r="U170" i="5" s="1"/>
  <c r="S169" i="5"/>
  <c r="N168" i="5"/>
  <c r="N169" i="5" s="1"/>
  <c r="M168" i="5"/>
  <c r="AU169" i="5"/>
  <c r="AT169" i="5"/>
  <c r="AP170" i="5"/>
  <c r="AX169" i="5"/>
  <c r="AR169" i="5"/>
  <c r="AS169" i="5"/>
  <c r="AY169" i="5"/>
  <c r="AZ169" i="5"/>
  <c r="AW169" i="5"/>
  <c r="AV169" i="5"/>
  <c r="AO169" i="5"/>
  <c r="AO170" i="5" s="1"/>
  <c r="AN169" i="5"/>
  <c r="AG169" i="5"/>
  <c r="AG170" i="5" s="1"/>
  <c r="AF169" i="5"/>
  <c r="AC169" i="5"/>
  <c r="AC170" i="5" s="1"/>
  <c r="AC171" i="5" s="1"/>
  <c r="AB169" i="5"/>
  <c r="B169" i="5"/>
  <c r="B170" i="5" s="1"/>
  <c r="J170" i="5"/>
  <c r="I170" i="5"/>
  <c r="C170" i="5"/>
  <c r="AJ170" i="5" l="1"/>
  <c r="AJ171" i="5" s="1"/>
  <c r="O169" i="5"/>
  <c r="O170" i="5" s="1"/>
  <c r="O171" i="5" s="1"/>
  <c r="O172" i="5" s="1"/>
  <c r="AI170" i="5"/>
  <c r="AH170" i="5"/>
  <c r="AG171" i="5" s="1"/>
  <c r="U171" i="5"/>
  <c r="U172" i="5" s="1"/>
  <c r="Z169" i="5"/>
  <c r="Z170" i="5" s="1"/>
  <c r="Y169" i="5"/>
  <c r="F168" i="5"/>
  <c r="G168" i="5"/>
  <c r="G169" i="5" s="1"/>
  <c r="G170" i="5" s="1"/>
  <c r="G171" i="5" s="1"/>
  <c r="T169" i="5"/>
  <c r="T170" i="5" s="1"/>
  <c r="T171" i="5" s="1"/>
  <c r="T172" i="5" s="1"/>
  <c r="R170" i="5"/>
  <c r="M169" i="5"/>
  <c r="M170" i="5" s="1"/>
  <c r="L169" i="5"/>
  <c r="AS170" i="5"/>
  <c r="AT170" i="5"/>
  <c r="AK171" i="5"/>
  <c r="AW170" i="5"/>
  <c r="AO171" i="5"/>
  <c r="AI171" i="5"/>
  <c r="AZ170" i="5"/>
  <c r="AY170" i="5"/>
  <c r="AX170" i="5"/>
  <c r="AR170" i="5"/>
  <c r="AQ170" i="5"/>
  <c r="AV170" i="5"/>
  <c r="AU170" i="5"/>
  <c r="AN170" i="5"/>
  <c r="AN171" i="5" s="1"/>
  <c r="AM170" i="5"/>
  <c r="AH171" i="5"/>
  <c r="AF170" i="5"/>
  <c r="AF171" i="5" s="1"/>
  <c r="AE170" i="5"/>
  <c r="AB170" i="5"/>
  <c r="AB171" i="5" s="1"/>
  <c r="AB172" i="5" s="1"/>
  <c r="AA170" i="5"/>
  <c r="B171" i="5"/>
  <c r="I171" i="5"/>
  <c r="H171" i="5"/>
  <c r="N170" i="5" l="1"/>
  <c r="N171" i="5" s="1"/>
  <c r="N172" i="5" s="1"/>
  <c r="N173" i="5" s="1"/>
  <c r="AF172" i="5"/>
  <c r="X170" i="5"/>
  <c r="Y170" i="5"/>
  <c r="Y171" i="5" s="1"/>
  <c r="E169" i="5"/>
  <c r="F169" i="5"/>
  <c r="F170" i="5" s="1"/>
  <c r="F171" i="5" s="1"/>
  <c r="F172" i="5" s="1"/>
  <c r="S170" i="5"/>
  <c r="S171" i="5" s="1"/>
  <c r="S172" i="5" s="1"/>
  <c r="S173" i="5" s="1"/>
  <c r="Q171" i="5"/>
  <c r="P172" i="5" s="1"/>
  <c r="AJ172" i="5"/>
  <c r="AI172" i="5"/>
  <c r="AR171" i="5"/>
  <c r="AS171" i="5"/>
  <c r="L170" i="5"/>
  <c r="L171" i="5" s="1"/>
  <c r="K170" i="5"/>
  <c r="AH172" i="5"/>
  <c r="AV171" i="5"/>
  <c r="AN172" i="5"/>
  <c r="AQ171" i="5"/>
  <c r="AP171" i="5"/>
  <c r="AX171" i="5"/>
  <c r="AW171" i="5"/>
  <c r="AY171" i="5"/>
  <c r="AZ171" i="5"/>
  <c r="AU171" i="5"/>
  <c r="AT171" i="5"/>
  <c r="AM171" i="5"/>
  <c r="AM172" i="5" s="1"/>
  <c r="AL171" i="5"/>
  <c r="AG172" i="5"/>
  <c r="AE171" i="5"/>
  <c r="AE172" i="5" s="1"/>
  <c r="AE173" i="5" s="1"/>
  <c r="AD171" i="5"/>
  <c r="AA171" i="5"/>
  <c r="AA172" i="5" s="1"/>
  <c r="AA173" i="5" s="1"/>
  <c r="Z171" i="5"/>
  <c r="T173" i="5"/>
  <c r="H172" i="5"/>
  <c r="G172" i="5"/>
  <c r="M171" i="5" l="1"/>
  <c r="M172" i="5" s="1"/>
  <c r="M173" i="5" s="1"/>
  <c r="M174" i="5" s="1"/>
  <c r="X171" i="5"/>
  <c r="X172" i="5" s="1"/>
  <c r="W171" i="5"/>
  <c r="D170" i="5"/>
  <c r="E170" i="5"/>
  <c r="E171" i="5" s="1"/>
  <c r="E172" i="5" s="1"/>
  <c r="E173" i="5" s="1"/>
  <c r="R171" i="5"/>
  <c r="R172" i="5" s="1"/>
  <c r="R173" i="5" s="1"/>
  <c r="R174" i="5" s="1"/>
  <c r="AI173" i="5"/>
  <c r="AH173" i="5"/>
  <c r="AR172" i="5"/>
  <c r="AQ172" i="5"/>
  <c r="K171" i="5"/>
  <c r="K172" i="5" s="1"/>
  <c r="J171" i="5"/>
  <c r="AU172" i="5"/>
  <c r="AG173" i="5"/>
  <c r="AM173" i="5"/>
  <c r="AW172" i="5"/>
  <c r="AZ172" i="5"/>
  <c r="AX172" i="5"/>
  <c r="AY172" i="5"/>
  <c r="AO172" i="5"/>
  <c r="AP172" i="5"/>
  <c r="AV172" i="5"/>
  <c r="AT172" i="5"/>
  <c r="AS172" i="5"/>
  <c r="AL172" i="5"/>
  <c r="AL173" i="5" s="1"/>
  <c r="AK172" i="5"/>
  <c r="AF173" i="5"/>
  <c r="AD172" i="5"/>
  <c r="AD173" i="5" s="1"/>
  <c r="AD174" i="5" s="1"/>
  <c r="AC172" i="5"/>
  <c r="Z172" i="5"/>
  <c r="Z173" i="5" s="1"/>
  <c r="Z174" i="5" s="1"/>
  <c r="Y172" i="5"/>
  <c r="O173" i="5"/>
  <c r="G173" i="5"/>
  <c r="F173" i="5"/>
  <c r="S174" i="5"/>
  <c r="L172" i="5" l="1"/>
  <c r="L173" i="5" s="1"/>
  <c r="L174" i="5" s="1"/>
  <c r="L175" i="5" s="1"/>
  <c r="V172" i="5"/>
  <c r="W172" i="5"/>
  <c r="W173" i="5" s="1"/>
  <c r="C171" i="5"/>
  <c r="D171" i="5"/>
  <c r="D172" i="5" s="1"/>
  <c r="D173" i="5" s="1"/>
  <c r="D174" i="5" s="1"/>
  <c r="Q172" i="5"/>
  <c r="AP173" i="5"/>
  <c r="AH174" i="5"/>
  <c r="AG174" i="5"/>
  <c r="AQ173" i="5"/>
  <c r="AL174" i="5"/>
  <c r="J172" i="5"/>
  <c r="J173" i="5" s="1"/>
  <c r="I172" i="5"/>
  <c r="AT173" i="5"/>
  <c r="AF174" i="5"/>
  <c r="AW173" i="5"/>
  <c r="AZ173" i="5"/>
  <c r="AV173" i="5"/>
  <c r="AU173" i="5"/>
  <c r="AN173" i="5"/>
  <c r="AO173" i="5"/>
  <c r="AY173" i="5"/>
  <c r="AX173" i="5"/>
  <c r="AR173" i="5"/>
  <c r="AS173" i="5"/>
  <c r="AK173" i="5"/>
  <c r="AK174" i="5" s="1"/>
  <c r="AJ173" i="5"/>
  <c r="AE174" i="5"/>
  <c r="AC173" i="5"/>
  <c r="AC174" i="5" s="1"/>
  <c r="AC175" i="5" s="1"/>
  <c r="AB173" i="5"/>
  <c r="Y173" i="5"/>
  <c r="Y174" i="5" s="1"/>
  <c r="Y175" i="5" s="1"/>
  <c r="X173" i="5"/>
  <c r="N174" i="5"/>
  <c r="R175" i="5"/>
  <c r="F174" i="5"/>
  <c r="E174" i="5"/>
  <c r="K173" i="5" l="1"/>
  <c r="K174" i="5" s="1"/>
  <c r="K175" i="5" s="1"/>
  <c r="K176" i="5" s="1"/>
  <c r="U173" i="5"/>
  <c r="V173" i="5"/>
  <c r="V174" i="5" s="1"/>
  <c r="B172" i="5"/>
  <c r="C172" i="5"/>
  <c r="C173" i="5" s="1"/>
  <c r="C174" i="5" s="1"/>
  <c r="C175" i="5" s="1"/>
  <c r="Q173" i="5"/>
  <c r="Q174" i="5" s="1"/>
  <c r="Q175" i="5" s="1"/>
  <c r="Q176" i="5" s="1"/>
  <c r="P173" i="5"/>
  <c r="AF175" i="5"/>
  <c r="AO174" i="5"/>
  <c r="AP174" i="5"/>
  <c r="AG175" i="5"/>
  <c r="AK175" i="5"/>
  <c r="I173" i="5"/>
  <c r="I174" i="5" s="1"/>
  <c r="H173" i="5"/>
  <c r="AS174" i="5"/>
  <c r="AE175" i="5"/>
  <c r="AE176" i="5" s="1"/>
  <c r="AV174" i="5"/>
  <c r="AZ174" i="5"/>
  <c r="AY174" i="5"/>
  <c r="AW174" i="5"/>
  <c r="AX174" i="5"/>
  <c r="AN174" i="5"/>
  <c r="AM174" i="5"/>
  <c r="AU174" i="5"/>
  <c r="AT174" i="5"/>
  <c r="AR174" i="5"/>
  <c r="AQ174" i="5"/>
  <c r="AJ174" i="5"/>
  <c r="AJ175" i="5" s="1"/>
  <c r="AJ176" i="5" s="1"/>
  <c r="AI174" i="5"/>
  <c r="AD175" i="5"/>
  <c r="AB174" i="5"/>
  <c r="AB175" i="5" s="1"/>
  <c r="AB176" i="5" s="1"/>
  <c r="AA174" i="5"/>
  <c r="X174" i="5"/>
  <c r="X175" i="5" s="1"/>
  <c r="X176" i="5" s="1"/>
  <c r="W174" i="5"/>
  <c r="M175" i="5"/>
  <c r="E175" i="5"/>
  <c r="D175" i="5"/>
  <c r="J174" i="5" l="1"/>
  <c r="J175" i="5" s="1"/>
  <c r="J176" i="5" s="1"/>
  <c r="J177" i="5" s="1"/>
  <c r="U174" i="5"/>
  <c r="U175" i="5" s="1"/>
  <c r="T174" i="5"/>
  <c r="B173" i="5"/>
  <c r="B174" i="5" s="1"/>
  <c r="B175" i="5" s="1"/>
  <c r="B176" i="5" s="1"/>
  <c r="P174" i="5"/>
  <c r="P175" i="5" s="1"/>
  <c r="P176" i="5" s="1"/>
  <c r="P177" i="5" s="1"/>
  <c r="O174" i="5"/>
  <c r="AF176" i="5"/>
  <c r="AE177" i="5" s="1"/>
  <c r="AO175" i="5"/>
  <c r="AN175" i="5"/>
  <c r="AD176" i="5"/>
  <c r="AD177" i="5" s="1"/>
  <c r="H174" i="5"/>
  <c r="H175" i="5" s="1"/>
  <c r="G174" i="5"/>
  <c r="AR175" i="5"/>
  <c r="AX175" i="5"/>
  <c r="AU175" i="5"/>
  <c r="AZ175" i="5"/>
  <c r="AS175" i="5"/>
  <c r="AT175" i="5"/>
  <c r="AM175" i="5"/>
  <c r="AL175" i="5"/>
  <c r="AV175" i="5"/>
  <c r="AW175" i="5"/>
  <c r="AY175" i="5"/>
  <c r="AQ175" i="5"/>
  <c r="AP175" i="5"/>
  <c r="AI175" i="5"/>
  <c r="AI176" i="5" s="1"/>
  <c r="AI177" i="5" s="1"/>
  <c r="AH175" i="5"/>
  <c r="AC176" i="5"/>
  <c r="AA175" i="5"/>
  <c r="AA176" i="5" s="1"/>
  <c r="AA177" i="5" s="1"/>
  <c r="Z175" i="5"/>
  <c r="W175" i="5"/>
  <c r="W176" i="5" s="1"/>
  <c r="W177" i="5" s="1"/>
  <c r="V175" i="5"/>
  <c r="L176" i="5"/>
  <c r="C176" i="5"/>
  <c r="D176" i="5"/>
  <c r="I175" i="5" l="1"/>
  <c r="I176" i="5" s="1"/>
  <c r="I177" i="5" s="1"/>
  <c r="T175" i="5"/>
  <c r="T176" i="5" s="1"/>
  <c r="S175" i="5"/>
  <c r="O175" i="5"/>
  <c r="O176" i="5" s="1"/>
  <c r="O177" i="5" s="1"/>
  <c r="O178" i="5" s="1"/>
  <c r="N175" i="5"/>
  <c r="AN176" i="5"/>
  <c r="AM176" i="5"/>
  <c r="AW176" i="5"/>
  <c r="G175" i="5"/>
  <c r="G176" i="5" s="1"/>
  <c r="F175" i="5"/>
  <c r="AQ176" i="5"/>
  <c r="AT176" i="5"/>
  <c r="AS176" i="5"/>
  <c r="AR176" i="5"/>
  <c r="AU176" i="5"/>
  <c r="AV176" i="5"/>
  <c r="AL176" i="5"/>
  <c r="AK176" i="5"/>
  <c r="AX176" i="5"/>
  <c r="AY176" i="5"/>
  <c r="AZ176" i="5"/>
  <c r="AP176" i="5"/>
  <c r="AO176" i="5"/>
  <c r="AB177" i="5"/>
  <c r="AC177" i="5"/>
  <c r="AC178" i="5" s="1"/>
  <c r="AH176" i="5"/>
  <c r="AH177" i="5" s="1"/>
  <c r="AH178" i="5" s="1"/>
  <c r="AG176" i="5"/>
  <c r="Z176" i="5"/>
  <c r="Z177" i="5" s="1"/>
  <c r="Z178" i="5" s="1"/>
  <c r="Y176" i="5"/>
  <c r="V176" i="5"/>
  <c r="V177" i="5" s="1"/>
  <c r="V178" i="5" s="1"/>
  <c r="U176" i="5"/>
  <c r="K177" i="5"/>
  <c r="AD178" i="5"/>
  <c r="B177" i="5"/>
  <c r="C177" i="5"/>
  <c r="I178" i="5"/>
  <c r="H176" i="5" l="1"/>
  <c r="H177" i="5" s="1"/>
  <c r="H178" i="5" s="1"/>
  <c r="H179" i="5" s="1"/>
  <c r="R176" i="5"/>
  <c r="S176" i="5"/>
  <c r="S177" i="5" s="1"/>
  <c r="AL177" i="5"/>
  <c r="N176" i="5"/>
  <c r="N177" i="5" s="1"/>
  <c r="N178" i="5" s="1"/>
  <c r="N179" i="5" s="1"/>
  <c r="M176" i="5"/>
  <c r="AM177" i="5"/>
  <c r="AV177" i="5"/>
  <c r="F176" i="5"/>
  <c r="F177" i="5" s="1"/>
  <c r="E176" i="5"/>
  <c r="AP177" i="5"/>
  <c r="AS177" i="5"/>
  <c r="AR177" i="5"/>
  <c r="AZ177" i="5"/>
  <c r="AQ177" i="5"/>
  <c r="AY177" i="5"/>
  <c r="AX177" i="5"/>
  <c r="AW177" i="5"/>
  <c r="AJ177" i="5"/>
  <c r="AK177" i="5"/>
  <c r="AK178" i="5" s="1"/>
  <c r="AT177" i="5"/>
  <c r="AU177" i="5"/>
  <c r="AO177" i="5"/>
  <c r="AN177" i="5"/>
  <c r="AG177" i="5"/>
  <c r="AG178" i="5" s="1"/>
  <c r="AG179" i="5" s="1"/>
  <c r="AF177" i="5"/>
  <c r="AB178" i="5"/>
  <c r="AB179" i="5" s="1"/>
  <c r="AA178" i="5"/>
  <c r="Y177" i="5"/>
  <c r="Y178" i="5" s="1"/>
  <c r="Y179" i="5" s="1"/>
  <c r="X177" i="5"/>
  <c r="U177" i="5"/>
  <c r="U178" i="5" s="1"/>
  <c r="U179" i="5" s="1"/>
  <c r="T177" i="5"/>
  <c r="J178" i="5"/>
  <c r="AC179" i="5"/>
  <c r="B178" i="5"/>
  <c r="G177" i="5" l="1"/>
  <c r="G178" i="5" s="1"/>
  <c r="G179" i="5" s="1"/>
  <c r="Q177" i="5"/>
  <c r="R177" i="5"/>
  <c r="R178" i="5" s="1"/>
  <c r="AL178" i="5"/>
  <c r="AK179" i="5" s="1"/>
  <c r="M177" i="5"/>
  <c r="M178" i="5" s="1"/>
  <c r="M179" i="5" s="1"/>
  <c r="M180" i="5" s="1"/>
  <c r="L177" i="5"/>
  <c r="AU178" i="5"/>
  <c r="E177" i="5"/>
  <c r="E178" i="5" s="1"/>
  <c r="D177" i="5"/>
  <c r="AO178" i="5"/>
  <c r="AP178" i="5"/>
  <c r="AR178" i="5"/>
  <c r="AQ178" i="5"/>
  <c r="AX178" i="5"/>
  <c r="AY178" i="5"/>
  <c r="AZ178" i="5"/>
  <c r="AS178" i="5"/>
  <c r="AT178" i="5"/>
  <c r="AJ178" i="5"/>
  <c r="AJ179" i="5" s="1"/>
  <c r="AI178" i="5"/>
  <c r="AV178" i="5"/>
  <c r="AW178" i="5"/>
  <c r="AW179" i="5" s="1"/>
  <c r="AM178" i="5"/>
  <c r="AN178" i="5"/>
  <c r="AA179" i="5"/>
  <c r="AA180" i="5" s="1"/>
  <c r="AF178" i="5"/>
  <c r="AF179" i="5" s="1"/>
  <c r="AF180" i="5" s="1"/>
  <c r="AE178" i="5"/>
  <c r="Z179" i="5"/>
  <c r="X178" i="5"/>
  <c r="X179" i="5" s="1"/>
  <c r="X180" i="5" s="1"/>
  <c r="W178" i="5"/>
  <c r="T178" i="5"/>
  <c r="T179" i="5" s="1"/>
  <c r="T180" i="5" s="1"/>
  <c r="S178" i="5"/>
  <c r="I179" i="5"/>
  <c r="AB180" i="5"/>
  <c r="G180" i="5"/>
  <c r="F178" i="5" l="1"/>
  <c r="F179" i="5" s="1"/>
  <c r="F180" i="5" s="1"/>
  <c r="F181" i="5" s="1"/>
  <c r="P178" i="5"/>
  <c r="Q178" i="5"/>
  <c r="Q179" i="5" s="1"/>
  <c r="L178" i="5"/>
  <c r="L179" i="5" s="1"/>
  <c r="L180" i="5" s="1"/>
  <c r="L181" i="5" s="1"/>
  <c r="K178" i="5"/>
  <c r="AJ180" i="5"/>
  <c r="AT179" i="5"/>
  <c r="D178" i="5"/>
  <c r="D179" i="5" s="1"/>
  <c r="C178" i="5"/>
  <c r="AN179" i="5"/>
  <c r="AO179" i="5"/>
  <c r="AP179" i="5"/>
  <c r="AX179" i="5"/>
  <c r="AW180" i="5" s="1"/>
  <c r="AQ179" i="5"/>
  <c r="AZ179" i="5"/>
  <c r="AY179" i="5"/>
  <c r="AU179" i="5"/>
  <c r="AV179" i="5"/>
  <c r="AV180" i="5" s="1"/>
  <c r="AH179" i="5"/>
  <c r="AI179" i="5"/>
  <c r="AI180" i="5" s="1"/>
  <c r="AR179" i="5"/>
  <c r="AS179" i="5"/>
  <c r="AM179" i="5"/>
  <c r="AL179" i="5"/>
  <c r="Z180" i="5"/>
  <c r="Z181" i="5" s="1"/>
  <c r="AE179" i="5"/>
  <c r="AE180" i="5" s="1"/>
  <c r="AE181" i="5" s="1"/>
  <c r="AD179" i="5"/>
  <c r="Y180" i="5"/>
  <c r="W179" i="5"/>
  <c r="W180" i="5" s="1"/>
  <c r="W181" i="5" s="1"/>
  <c r="V179" i="5"/>
  <c r="S179" i="5"/>
  <c r="S180" i="5" s="1"/>
  <c r="S181" i="5" s="1"/>
  <c r="R179" i="5"/>
  <c r="H180" i="5"/>
  <c r="AA181" i="5"/>
  <c r="E179" i="5" l="1"/>
  <c r="E180" i="5" s="1"/>
  <c r="E181" i="5" s="1"/>
  <c r="E182" i="5" s="1"/>
  <c r="O179" i="5"/>
  <c r="P179" i="5"/>
  <c r="P180" i="5" s="1"/>
  <c r="K179" i="5"/>
  <c r="K180" i="5" s="1"/>
  <c r="K181" i="5" s="1"/>
  <c r="K182" i="5" s="1"/>
  <c r="J179" i="5"/>
  <c r="AI181" i="5"/>
  <c r="AS180" i="5"/>
  <c r="C179" i="5"/>
  <c r="C180" i="5" s="1"/>
  <c r="B179" i="5"/>
  <c r="AM180" i="5"/>
  <c r="AN180" i="5"/>
  <c r="AO180" i="5"/>
  <c r="AP180" i="5"/>
  <c r="AV181" i="5"/>
  <c r="AZ180" i="5"/>
  <c r="AX180" i="5"/>
  <c r="AY180" i="5"/>
  <c r="AR180" i="5"/>
  <c r="AQ180" i="5"/>
  <c r="Y181" i="5"/>
  <c r="Y182" i="5" s="1"/>
  <c r="AG180" i="5"/>
  <c r="AH180" i="5"/>
  <c r="AH181" i="5" s="1"/>
  <c r="AT180" i="5"/>
  <c r="AU180" i="5"/>
  <c r="AU181" i="5" s="1"/>
  <c r="X181" i="5"/>
  <c r="AK180" i="5"/>
  <c r="AL180" i="5"/>
  <c r="AD180" i="5"/>
  <c r="AD181" i="5" s="1"/>
  <c r="AD182" i="5" s="1"/>
  <c r="AC180" i="5"/>
  <c r="V180" i="5"/>
  <c r="V181" i="5" s="1"/>
  <c r="V182" i="5" s="1"/>
  <c r="U180" i="5"/>
  <c r="R180" i="5"/>
  <c r="R181" i="5" s="1"/>
  <c r="R182" i="5" s="1"/>
  <c r="Q180" i="5"/>
  <c r="G181" i="5"/>
  <c r="Z182" i="5"/>
  <c r="D180" i="5" l="1"/>
  <c r="D181" i="5" s="1"/>
  <c r="D182" i="5" s="1"/>
  <c r="D183" i="5" s="1"/>
  <c r="N180" i="5"/>
  <c r="O180" i="5"/>
  <c r="O181" i="5" s="1"/>
  <c r="J180" i="5"/>
  <c r="J181" i="5" s="1"/>
  <c r="J182" i="5" s="1"/>
  <c r="J183" i="5" s="1"/>
  <c r="I180" i="5"/>
  <c r="AH182" i="5"/>
  <c r="AR181" i="5"/>
  <c r="AL181" i="5"/>
  <c r="AM181" i="5"/>
  <c r="B180" i="5"/>
  <c r="B181" i="5" s="1"/>
  <c r="AN181" i="5"/>
  <c r="AO181" i="5"/>
  <c r="AU182" i="5"/>
  <c r="AY181" i="5"/>
  <c r="X182" i="5"/>
  <c r="X183" i="5" s="1"/>
  <c r="AX181" i="5"/>
  <c r="AW181" i="5"/>
  <c r="AZ181" i="5"/>
  <c r="AS181" i="5"/>
  <c r="AT181" i="5"/>
  <c r="AT182" i="5" s="1"/>
  <c r="AF181" i="5"/>
  <c r="AG181" i="5"/>
  <c r="AG182" i="5" s="1"/>
  <c r="AG183" i="5" s="1"/>
  <c r="W182" i="5"/>
  <c r="W183" i="5" s="1"/>
  <c r="AQ181" i="5"/>
  <c r="AP181" i="5"/>
  <c r="AK181" i="5"/>
  <c r="AJ181" i="5"/>
  <c r="AC181" i="5"/>
  <c r="AC182" i="5" s="1"/>
  <c r="AC183" i="5" s="1"/>
  <c r="AB181" i="5"/>
  <c r="U181" i="5"/>
  <c r="U182" i="5" s="1"/>
  <c r="U183" i="5" s="1"/>
  <c r="T181" i="5"/>
  <c r="Q181" i="5"/>
  <c r="Q182" i="5" s="1"/>
  <c r="Q183" i="5" s="1"/>
  <c r="P181" i="5"/>
  <c r="F182" i="5"/>
  <c r="Y183" i="5"/>
  <c r="C181" i="5" l="1"/>
  <c r="C182" i="5" s="1"/>
  <c r="C183" i="5" s="1"/>
  <c r="C184" i="5" s="1"/>
  <c r="M181" i="5"/>
  <c r="N181" i="5"/>
  <c r="N182" i="5" s="1"/>
  <c r="I181" i="5"/>
  <c r="I182" i="5" s="1"/>
  <c r="I183" i="5" s="1"/>
  <c r="I184" i="5" s="1"/>
  <c r="H181" i="5"/>
  <c r="AQ182" i="5"/>
  <c r="AK182" i="5"/>
  <c r="AL182" i="5"/>
  <c r="AM182" i="5"/>
  <c r="W184" i="5"/>
  <c r="AN182" i="5"/>
  <c r="AT183" i="5"/>
  <c r="AX182" i="5"/>
  <c r="AZ182" i="5"/>
  <c r="AY182" i="5"/>
  <c r="AW182" i="5"/>
  <c r="AV182" i="5"/>
  <c r="AO182" i="5"/>
  <c r="AP182" i="5"/>
  <c r="AE182" i="5"/>
  <c r="AF182" i="5"/>
  <c r="AF183" i="5" s="1"/>
  <c r="AF184" i="5" s="1"/>
  <c r="AS182" i="5"/>
  <c r="AS183" i="5" s="1"/>
  <c r="AR182" i="5"/>
  <c r="V183" i="5"/>
  <c r="V184" i="5" s="1"/>
  <c r="AJ182" i="5"/>
  <c r="AI182" i="5"/>
  <c r="AB182" i="5"/>
  <c r="AB183" i="5" s="1"/>
  <c r="AB184" i="5" s="1"/>
  <c r="AA182" i="5"/>
  <c r="T182" i="5"/>
  <c r="T183" i="5" s="1"/>
  <c r="T184" i="5" s="1"/>
  <c r="S182" i="5"/>
  <c r="P182" i="5"/>
  <c r="P183" i="5" s="1"/>
  <c r="P184" i="5" s="1"/>
  <c r="O182" i="5"/>
  <c r="E183" i="5"/>
  <c r="X184" i="5"/>
  <c r="B182" i="5" l="1"/>
  <c r="B183" i="5" s="1"/>
  <c r="B184" i="5" s="1"/>
  <c r="B185" i="5" s="1"/>
  <c r="L182" i="5"/>
  <c r="M182" i="5"/>
  <c r="M183" i="5" s="1"/>
  <c r="H182" i="5"/>
  <c r="H183" i="5" s="1"/>
  <c r="H184" i="5" s="1"/>
  <c r="H185" i="5" s="1"/>
  <c r="G182" i="5"/>
  <c r="AP183" i="5"/>
  <c r="AJ183" i="5"/>
  <c r="AK183" i="5"/>
  <c r="AL183" i="5"/>
  <c r="AM183" i="5"/>
  <c r="V185" i="5"/>
  <c r="AS184" i="5"/>
  <c r="AW183" i="5"/>
  <c r="AR183" i="5"/>
  <c r="AR184" i="5" s="1"/>
  <c r="AV183" i="5"/>
  <c r="AU183" i="5"/>
  <c r="AY183" i="5"/>
  <c r="AX183" i="5"/>
  <c r="AZ183" i="5"/>
  <c r="AE183" i="5"/>
  <c r="AE184" i="5" s="1"/>
  <c r="AE185" i="5" s="1"/>
  <c r="AD183" i="5"/>
  <c r="U184" i="5"/>
  <c r="U185" i="5" s="1"/>
  <c r="AO183" i="5"/>
  <c r="AN183" i="5"/>
  <c r="AQ183" i="5"/>
  <c r="AI183" i="5"/>
  <c r="AH183" i="5"/>
  <c r="AA183" i="5"/>
  <c r="AA184" i="5" s="1"/>
  <c r="AA185" i="5" s="1"/>
  <c r="Z183" i="5"/>
  <c r="S183" i="5"/>
  <c r="S184" i="5" s="1"/>
  <c r="S185" i="5" s="1"/>
  <c r="R183" i="5"/>
  <c r="O183" i="5"/>
  <c r="O184" i="5" s="1"/>
  <c r="O185" i="5" s="1"/>
  <c r="N183" i="5"/>
  <c r="D184" i="5"/>
  <c r="W185" i="5"/>
  <c r="K183" i="5" l="1"/>
  <c r="L183" i="5"/>
  <c r="L184" i="5" s="1"/>
  <c r="AO184" i="5"/>
  <c r="G183" i="5"/>
  <c r="G184" i="5" s="1"/>
  <c r="G185" i="5" s="1"/>
  <c r="G186" i="5" s="1"/>
  <c r="F183" i="5"/>
  <c r="AK184" i="5"/>
  <c r="AJ184" i="5"/>
  <c r="AI184" i="5"/>
  <c r="AL184" i="5"/>
  <c r="U186" i="5"/>
  <c r="AR185" i="5"/>
  <c r="AZ184" i="5"/>
  <c r="AV184" i="5"/>
  <c r="AX184" i="5"/>
  <c r="AW184" i="5"/>
  <c r="AY184" i="5"/>
  <c r="AU184" i="5"/>
  <c r="AT184" i="5"/>
  <c r="AQ184" i="5"/>
  <c r="AQ185" i="5" s="1"/>
  <c r="AP184" i="5"/>
  <c r="AN184" i="5"/>
  <c r="AM184" i="5"/>
  <c r="AC184" i="5"/>
  <c r="AD184" i="5"/>
  <c r="AD185" i="5" s="1"/>
  <c r="AD186" i="5" s="1"/>
  <c r="T185" i="5"/>
  <c r="T186" i="5" s="1"/>
  <c r="AH184" i="5"/>
  <c r="AG184" i="5"/>
  <c r="Z184" i="5"/>
  <c r="Z185" i="5" s="1"/>
  <c r="Z186" i="5" s="1"/>
  <c r="Y184" i="5"/>
  <c r="R184" i="5"/>
  <c r="R185" i="5" s="1"/>
  <c r="R186" i="5" s="1"/>
  <c r="Q184" i="5"/>
  <c r="N184" i="5"/>
  <c r="N185" i="5" s="1"/>
  <c r="N186" i="5" s="1"/>
  <c r="M184" i="5"/>
  <c r="C185" i="5"/>
  <c r="V186" i="5"/>
  <c r="J184" i="5" l="1"/>
  <c r="K184" i="5"/>
  <c r="K185" i="5" s="1"/>
  <c r="AQ186" i="5"/>
  <c r="AN185" i="5"/>
  <c r="AO185" i="5"/>
  <c r="F184" i="5"/>
  <c r="F185" i="5" s="1"/>
  <c r="F186" i="5" s="1"/>
  <c r="F187" i="5" s="1"/>
  <c r="E184" i="5"/>
  <c r="AH185" i="5"/>
  <c r="AJ185" i="5"/>
  <c r="AK185" i="5"/>
  <c r="AI185" i="5"/>
  <c r="T187" i="5"/>
  <c r="AU185" i="5"/>
  <c r="AT185" i="5"/>
  <c r="AS185" i="5"/>
  <c r="AZ185" i="5"/>
  <c r="AY185" i="5"/>
  <c r="AW185" i="5"/>
  <c r="AV185" i="5"/>
  <c r="AX185" i="5"/>
  <c r="AB185" i="5"/>
  <c r="AC185" i="5"/>
  <c r="AC186" i="5" s="1"/>
  <c r="AC187" i="5" s="1"/>
  <c r="AM185" i="5"/>
  <c r="AL185" i="5"/>
  <c r="S186" i="5"/>
  <c r="S187" i="5" s="1"/>
  <c r="AP185" i="5"/>
  <c r="AG185" i="5"/>
  <c r="AF185" i="5"/>
  <c r="Y185" i="5"/>
  <c r="Y186" i="5" s="1"/>
  <c r="Y187" i="5" s="1"/>
  <c r="X185" i="5"/>
  <c r="Q185" i="5"/>
  <c r="Q186" i="5" s="1"/>
  <c r="Q187" i="5" s="1"/>
  <c r="P185" i="5"/>
  <c r="M185" i="5"/>
  <c r="M186" i="5" s="1"/>
  <c r="M187" i="5" s="1"/>
  <c r="L185" i="5"/>
  <c r="B186" i="5"/>
  <c r="U187" i="5"/>
  <c r="I185" i="5" l="1"/>
  <c r="J185" i="5"/>
  <c r="J186" i="5" s="1"/>
  <c r="AN186" i="5"/>
  <c r="AM186" i="5"/>
  <c r="E185" i="5"/>
  <c r="E186" i="5" s="1"/>
  <c r="E187" i="5" s="1"/>
  <c r="E188" i="5" s="1"/>
  <c r="D185" i="5"/>
  <c r="AG186" i="5"/>
  <c r="AI186" i="5"/>
  <c r="AJ186" i="5"/>
  <c r="AH186" i="5"/>
  <c r="S188" i="5"/>
  <c r="AT186" i="5"/>
  <c r="AX186" i="5"/>
  <c r="AY186" i="5"/>
  <c r="AV186" i="5"/>
  <c r="AU186" i="5"/>
  <c r="AW186" i="5"/>
  <c r="AZ186" i="5"/>
  <c r="AS186" i="5"/>
  <c r="AR186" i="5"/>
  <c r="AA186" i="5"/>
  <c r="AB186" i="5"/>
  <c r="AB187" i="5" s="1"/>
  <c r="AB188" i="5" s="1"/>
  <c r="AP186" i="5"/>
  <c r="AP187" i="5" s="1"/>
  <c r="AO186" i="5"/>
  <c r="R187" i="5"/>
  <c r="R188" i="5" s="1"/>
  <c r="AK186" i="5"/>
  <c r="AL186" i="5"/>
  <c r="AE186" i="5"/>
  <c r="AF186" i="5"/>
  <c r="X186" i="5"/>
  <c r="X187" i="5" s="1"/>
  <c r="X188" i="5" s="1"/>
  <c r="W186" i="5"/>
  <c r="P186" i="5"/>
  <c r="P187" i="5" s="1"/>
  <c r="P188" i="5" s="1"/>
  <c r="O186" i="5"/>
  <c r="L186" i="5"/>
  <c r="L187" i="5" s="1"/>
  <c r="L188" i="5" s="1"/>
  <c r="K186" i="5"/>
  <c r="T188" i="5"/>
  <c r="AL187" i="5" l="1"/>
  <c r="H186" i="5"/>
  <c r="I186" i="5"/>
  <c r="I187" i="5" s="1"/>
  <c r="AF187" i="5"/>
  <c r="AS187" i="5"/>
  <c r="AM187" i="5"/>
  <c r="D186" i="5"/>
  <c r="D187" i="5" s="1"/>
  <c r="D188" i="5" s="1"/>
  <c r="D189" i="5" s="1"/>
  <c r="C186" i="5"/>
  <c r="AI187" i="5"/>
  <c r="AH187" i="5"/>
  <c r="AG187" i="5"/>
  <c r="R189" i="5"/>
  <c r="AW187" i="5"/>
  <c r="AX187" i="5"/>
  <c r="AR187" i="5"/>
  <c r="AQ187" i="5"/>
  <c r="AZ187" i="5"/>
  <c r="AY187" i="5"/>
  <c r="AT187" i="5"/>
  <c r="AU187" i="5"/>
  <c r="AV187" i="5"/>
  <c r="AJ187" i="5"/>
  <c r="AK187" i="5"/>
  <c r="Q188" i="5"/>
  <c r="Q189" i="5" s="1"/>
  <c r="AO187" i="5"/>
  <c r="AO188" i="5" s="1"/>
  <c r="AN187" i="5"/>
  <c r="Z187" i="5"/>
  <c r="AA187" i="5"/>
  <c r="AA188" i="5" s="1"/>
  <c r="AA189" i="5" s="1"/>
  <c r="AE187" i="5"/>
  <c r="AD187" i="5"/>
  <c r="W187" i="5"/>
  <c r="W188" i="5" s="1"/>
  <c r="W189" i="5" s="1"/>
  <c r="V187" i="5"/>
  <c r="O187" i="5"/>
  <c r="O188" i="5" s="1"/>
  <c r="O189" i="5" s="1"/>
  <c r="N187" i="5"/>
  <c r="K187" i="5"/>
  <c r="K188" i="5" s="1"/>
  <c r="K189" i="5" s="1"/>
  <c r="J187" i="5"/>
  <c r="S189" i="5"/>
  <c r="AK188" i="5" l="1"/>
  <c r="AL188" i="5"/>
  <c r="G187" i="5"/>
  <c r="H187" i="5"/>
  <c r="H188" i="5" s="1"/>
  <c r="AE188" i="5"/>
  <c r="AR188" i="5"/>
  <c r="C187" i="5"/>
  <c r="C188" i="5" s="1"/>
  <c r="C189" i="5" s="1"/>
  <c r="C190" i="5" s="1"/>
  <c r="B187" i="5"/>
  <c r="AH188" i="5"/>
  <c r="AG188" i="5"/>
  <c r="AF188" i="5"/>
  <c r="Q190" i="5"/>
  <c r="AW188" i="5"/>
  <c r="AV188" i="5"/>
  <c r="P189" i="5"/>
  <c r="P190" i="5" s="1"/>
  <c r="AU188" i="5"/>
  <c r="AT188" i="5"/>
  <c r="AS188" i="5"/>
  <c r="AY188" i="5"/>
  <c r="AX188" i="5"/>
  <c r="AZ188" i="5"/>
  <c r="AP188" i="5"/>
  <c r="AQ188" i="5"/>
  <c r="Y188" i="5"/>
  <c r="Z188" i="5"/>
  <c r="Z189" i="5" s="1"/>
  <c r="Z190" i="5" s="1"/>
  <c r="AN188" i="5"/>
  <c r="AN189" i="5" s="1"/>
  <c r="AM188" i="5"/>
  <c r="AI188" i="5"/>
  <c r="AJ188" i="5"/>
  <c r="AD188" i="5"/>
  <c r="AC188" i="5"/>
  <c r="V188" i="5"/>
  <c r="V189" i="5" s="1"/>
  <c r="V190" i="5" s="1"/>
  <c r="U188" i="5"/>
  <c r="N188" i="5"/>
  <c r="N189" i="5" s="1"/>
  <c r="N190" i="5" s="1"/>
  <c r="M188" i="5"/>
  <c r="J188" i="5"/>
  <c r="J189" i="5" s="1"/>
  <c r="J190" i="5" s="1"/>
  <c r="I188" i="5"/>
  <c r="R190" i="5"/>
  <c r="AJ189" i="5" l="1"/>
  <c r="AK189" i="5"/>
  <c r="F188" i="5"/>
  <c r="G188" i="5"/>
  <c r="G189" i="5" s="1"/>
  <c r="AD189" i="5"/>
  <c r="AQ189" i="5"/>
  <c r="B188" i="5"/>
  <c r="B189" i="5" s="1"/>
  <c r="B190" i="5" s="1"/>
  <c r="B191" i="5" s="1"/>
  <c r="AG189" i="5"/>
  <c r="AF189" i="5"/>
  <c r="AE189" i="5"/>
  <c r="P191" i="5"/>
  <c r="AV189" i="5"/>
  <c r="AU189" i="5"/>
  <c r="O190" i="5"/>
  <c r="O191" i="5" s="1"/>
  <c r="AZ189" i="5"/>
  <c r="AT189" i="5"/>
  <c r="AP189" i="5"/>
  <c r="AO189" i="5"/>
  <c r="AW189" i="5"/>
  <c r="AX189" i="5"/>
  <c r="AY189" i="5"/>
  <c r="AS189" i="5"/>
  <c r="AR189" i="5"/>
  <c r="AI189" i="5"/>
  <c r="AH189" i="5"/>
  <c r="AM189" i="5"/>
  <c r="AM190" i="5" s="1"/>
  <c r="AL189" i="5"/>
  <c r="X189" i="5"/>
  <c r="Y189" i="5"/>
  <c r="Y190" i="5" s="1"/>
  <c r="Y191" i="5" s="1"/>
  <c r="AB189" i="5"/>
  <c r="AC189" i="5"/>
  <c r="U189" i="5"/>
  <c r="U190" i="5" s="1"/>
  <c r="U191" i="5" s="1"/>
  <c r="T189" i="5"/>
  <c r="M189" i="5"/>
  <c r="M190" i="5" s="1"/>
  <c r="M191" i="5" s="1"/>
  <c r="L189" i="5"/>
  <c r="I189" i="5"/>
  <c r="I190" i="5" s="1"/>
  <c r="I191" i="5" s="1"/>
  <c r="H189" i="5"/>
  <c r="Q191" i="5"/>
  <c r="AI190" i="5" l="1"/>
  <c r="AJ190" i="5"/>
  <c r="E189" i="5"/>
  <c r="F189" i="5"/>
  <c r="F190" i="5" s="1"/>
  <c r="AC190" i="5"/>
  <c r="AP190" i="5"/>
  <c r="AF190" i="5"/>
  <c r="AE190" i="5"/>
  <c r="AD190" i="5"/>
  <c r="O192" i="5"/>
  <c r="AT190" i="5"/>
  <c r="AU190" i="5"/>
  <c r="N191" i="5"/>
  <c r="N192" i="5" s="1"/>
  <c r="AS190" i="5"/>
  <c r="AY190" i="5"/>
  <c r="AX190" i="5"/>
  <c r="AW190" i="5"/>
  <c r="AV190" i="5"/>
  <c r="AN190" i="5"/>
  <c r="AO190" i="5"/>
  <c r="AZ190" i="5"/>
  <c r="AR190" i="5"/>
  <c r="AR191" i="5" s="1"/>
  <c r="AQ190" i="5"/>
  <c r="W190" i="5"/>
  <c r="X190" i="5"/>
  <c r="X191" i="5" s="1"/>
  <c r="X192" i="5" s="1"/>
  <c r="AK190" i="5"/>
  <c r="AL190" i="5"/>
  <c r="AL191" i="5" s="1"/>
  <c r="AH190" i="5"/>
  <c r="AG190" i="5"/>
  <c r="AA190" i="5"/>
  <c r="AB190" i="5"/>
  <c r="T190" i="5"/>
  <c r="T191" i="5" s="1"/>
  <c r="T192" i="5" s="1"/>
  <c r="S190" i="5"/>
  <c r="L190" i="5"/>
  <c r="L191" i="5" s="1"/>
  <c r="L192" i="5" s="1"/>
  <c r="K190" i="5"/>
  <c r="H190" i="5"/>
  <c r="H191" i="5" s="1"/>
  <c r="H192" i="5" s="1"/>
  <c r="G190" i="5"/>
  <c r="P192" i="5"/>
  <c r="AI191" i="5" l="1"/>
  <c r="AH191" i="5"/>
  <c r="AH192" i="5" s="1"/>
  <c r="D190" i="5"/>
  <c r="E190" i="5"/>
  <c r="E191" i="5" s="1"/>
  <c r="AB191" i="5"/>
  <c r="AO191" i="5"/>
  <c r="AE191" i="5"/>
  <c r="AD191" i="5"/>
  <c r="AC191" i="5"/>
  <c r="AS191" i="5"/>
  <c r="AR192" i="5" s="1"/>
  <c r="N193" i="5"/>
  <c r="AT191" i="5"/>
  <c r="AX191" i="5"/>
  <c r="M192" i="5"/>
  <c r="M193" i="5" s="1"/>
  <c r="AW191" i="5"/>
  <c r="AZ191" i="5"/>
  <c r="AY191" i="5"/>
  <c r="AP191" i="5"/>
  <c r="AQ191" i="5"/>
  <c r="AQ192" i="5" s="1"/>
  <c r="AN191" i="5"/>
  <c r="AM191" i="5"/>
  <c r="AU191" i="5"/>
  <c r="AV191" i="5"/>
  <c r="AG191" i="5"/>
  <c r="AF191" i="5"/>
  <c r="AJ191" i="5"/>
  <c r="AK191" i="5"/>
  <c r="AK192" i="5" s="1"/>
  <c r="V191" i="5"/>
  <c r="W191" i="5"/>
  <c r="W192" i="5" s="1"/>
  <c r="W193" i="5" s="1"/>
  <c r="AA191" i="5"/>
  <c r="Z191" i="5"/>
  <c r="S191" i="5"/>
  <c r="S192" i="5" s="1"/>
  <c r="S193" i="5" s="1"/>
  <c r="R191" i="5"/>
  <c r="K191" i="5"/>
  <c r="K192" i="5" s="1"/>
  <c r="K193" i="5" s="1"/>
  <c r="J191" i="5"/>
  <c r="G191" i="5"/>
  <c r="G192" i="5" s="1"/>
  <c r="G193" i="5" s="1"/>
  <c r="F191" i="5"/>
  <c r="O193" i="5"/>
  <c r="AG192" i="5" l="1"/>
  <c r="C191" i="5"/>
  <c r="D191" i="5"/>
  <c r="D192" i="5" s="1"/>
  <c r="AA192" i="5"/>
  <c r="AN192" i="5"/>
  <c r="AO192" i="5"/>
  <c r="AG193" i="5"/>
  <c r="AS192" i="5"/>
  <c r="AR193" i="5" s="1"/>
  <c r="AD192" i="5"/>
  <c r="AC192" i="5"/>
  <c r="AB192" i="5"/>
  <c r="AQ193" i="5"/>
  <c r="M194" i="5"/>
  <c r="AW192" i="5"/>
  <c r="L193" i="5"/>
  <c r="L194" i="5" s="1"/>
  <c r="AV192" i="5"/>
  <c r="AU192" i="5"/>
  <c r="AT192" i="5"/>
  <c r="AM192" i="5"/>
  <c r="AL192" i="5"/>
  <c r="AP192" i="5"/>
  <c r="AP193" i="5" s="1"/>
  <c r="AX192" i="5"/>
  <c r="AY192" i="5"/>
  <c r="AZ192" i="5"/>
  <c r="U192" i="5"/>
  <c r="V192" i="5"/>
  <c r="V193" i="5" s="1"/>
  <c r="V194" i="5" s="1"/>
  <c r="AJ192" i="5"/>
  <c r="AJ193" i="5" s="1"/>
  <c r="AI192" i="5"/>
  <c r="AE192" i="5"/>
  <c r="AF192" i="5"/>
  <c r="Y192" i="5"/>
  <c r="Z192" i="5"/>
  <c r="Z193" i="5" s="1"/>
  <c r="R192" i="5"/>
  <c r="R193" i="5" s="1"/>
  <c r="R194" i="5" s="1"/>
  <c r="Q192" i="5"/>
  <c r="J192" i="5"/>
  <c r="J193" i="5" s="1"/>
  <c r="J194" i="5" s="1"/>
  <c r="I192" i="5"/>
  <c r="F192" i="5"/>
  <c r="F193" i="5" s="1"/>
  <c r="F194" i="5" s="1"/>
  <c r="E192" i="5"/>
  <c r="N194" i="5"/>
  <c r="AM193" i="5" l="1"/>
  <c r="B192" i="5"/>
  <c r="C192" i="5"/>
  <c r="C193" i="5" s="1"/>
  <c r="AN193" i="5"/>
  <c r="AP194" i="5"/>
  <c r="AD193" i="5"/>
  <c r="AC193" i="5"/>
  <c r="AQ194" i="5"/>
  <c r="AB193" i="5"/>
  <c r="AA193" i="5"/>
  <c r="L195" i="5"/>
  <c r="AV193" i="5"/>
  <c r="AU193" i="5"/>
  <c r="K194" i="5"/>
  <c r="K195" i="5" s="1"/>
  <c r="AY193" i="5"/>
  <c r="AX193" i="5"/>
  <c r="AW193" i="5"/>
  <c r="AL193" i="5"/>
  <c r="AK193" i="5"/>
  <c r="AT193" i="5"/>
  <c r="AS193" i="5"/>
  <c r="AZ193" i="5"/>
  <c r="AO193" i="5"/>
  <c r="AE193" i="5"/>
  <c r="AF193" i="5"/>
  <c r="AF194" i="5" s="1"/>
  <c r="AI193" i="5"/>
  <c r="AI194" i="5" s="1"/>
  <c r="AH193" i="5"/>
  <c r="T193" i="5"/>
  <c r="U193" i="5"/>
  <c r="U194" i="5" s="1"/>
  <c r="U195" i="5" s="1"/>
  <c r="Y193" i="5"/>
  <c r="Y194" i="5" s="1"/>
  <c r="X193" i="5"/>
  <c r="Q193" i="5"/>
  <c r="Q194" i="5" s="1"/>
  <c r="Q195" i="5" s="1"/>
  <c r="P193" i="5"/>
  <c r="I193" i="5"/>
  <c r="I194" i="5" s="1"/>
  <c r="I195" i="5" s="1"/>
  <c r="H193" i="5"/>
  <c r="E193" i="5"/>
  <c r="E194" i="5" s="1"/>
  <c r="E195" i="5" s="1"/>
  <c r="D193" i="5"/>
  <c r="M195" i="5"/>
  <c r="AM194" i="5" l="1"/>
  <c r="AL194" i="5"/>
  <c r="B193" i="5"/>
  <c r="B194" i="5" s="1"/>
  <c r="AC194" i="5"/>
  <c r="AD194" i="5"/>
  <c r="AP195" i="5"/>
  <c r="AB194" i="5"/>
  <c r="AA194" i="5"/>
  <c r="AT194" i="5"/>
  <c r="Z194" i="5"/>
  <c r="K196" i="5"/>
  <c r="AU194" i="5"/>
  <c r="J195" i="5"/>
  <c r="J196" i="5" s="1"/>
  <c r="AX194" i="5"/>
  <c r="AK194" i="5"/>
  <c r="AJ194" i="5"/>
  <c r="AZ194" i="5"/>
  <c r="AY194" i="5"/>
  <c r="AS194" i="5"/>
  <c r="AR194" i="5"/>
  <c r="AV194" i="5"/>
  <c r="AW194" i="5"/>
  <c r="AW195" i="5" s="1"/>
  <c r="AN194" i="5"/>
  <c r="AO194" i="5"/>
  <c r="AO195" i="5" s="1"/>
  <c r="T194" i="5"/>
  <c r="T195" i="5" s="1"/>
  <c r="T196" i="5" s="1"/>
  <c r="S194" i="5"/>
  <c r="AH194" i="5"/>
  <c r="AH195" i="5" s="1"/>
  <c r="AG194" i="5"/>
  <c r="AE194" i="5"/>
  <c r="W194" i="5"/>
  <c r="X194" i="5"/>
  <c r="X195" i="5" s="1"/>
  <c r="P194" i="5"/>
  <c r="P195" i="5" s="1"/>
  <c r="P196" i="5" s="1"/>
  <c r="O194" i="5"/>
  <c r="H194" i="5"/>
  <c r="H195" i="5" s="1"/>
  <c r="H196" i="5" s="1"/>
  <c r="G194" i="5"/>
  <c r="D194" i="5"/>
  <c r="D195" i="5" s="1"/>
  <c r="D196" i="5" s="1"/>
  <c r="C194" i="5"/>
  <c r="L196" i="5"/>
  <c r="AL195" i="5" l="1"/>
  <c r="AK195" i="5"/>
  <c r="AB195" i="5"/>
  <c r="AC195" i="5"/>
  <c r="AT195" i="5"/>
  <c r="AO196" i="5"/>
  <c r="Z195" i="5"/>
  <c r="AA195" i="5"/>
  <c r="AS195" i="5"/>
  <c r="Y195" i="5"/>
  <c r="J197" i="5"/>
  <c r="AJ195" i="5"/>
  <c r="I196" i="5"/>
  <c r="I197" i="5" s="1"/>
  <c r="AI195" i="5"/>
  <c r="AN195" i="5"/>
  <c r="AN196" i="5" s="1"/>
  <c r="AM195" i="5"/>
  <c r="AV195" i="5"/>
  <c r="AV196" i="5" s="1"/>
  <c r="AU195" i="5"/>
  <c r="AR195" i="5"/>
  <c r="AQ195" i="5"/>
  <c r="AX195" i="5"/>
  <c r="AW196" i="5" s="1"/>
  <c r="AY195" i="5"/>
  <c r="AZ195" i="5"/>
  <c r="AE195" i="5"/>
  <c r="AD195" i="5"/>
  <c r="AG195" i="5"/>
  <c r="AG196" i="5" s="1"/>
  <c r="AF195" i="5"/>
  <c r="R195" i="5"/>
  <c r="S195" i="5"/>
  <c r="S196" i="5" s="1"/>
  <c r="S197" i="5" s="1"/>
  <c r="V195" i="5"/>
  <c r="W195" i="5"/>
  <c r="W196" i="5" s="1"/>
  <c r="O195" i="5"/>
  <c r="O196" i="5" s="1"/>
  <c r="O197" i="5" s="1"/>
  <c r="N195" i="5"/>
  <c r="G195" i="5"/>
  <c r="G196" i="5" s="1"/>
  <c r="G197" i="5" s="1"/>
  <c r="F195" i="5"/>
  <c r="C195" i="5"/>
  <c r="C196" i="5" s="1"/>
  <c r="C197" i="5" s="1"/>
  <c r="B195" i="5"/>
  <c r="K197" i="5"/>
  <c r="AK196" i="5" l="1"/>
  <c r="AJ196" i="5"/>
  <c r="AA196" i="5"/>
  <c r="AB196" i="5"/>
  <c r="AN197" i="5"/>
  <c r="AS196" i="5"/>
  <c r="Z196" i="5"/>
  <c r="Y196" i="5"/>
  <c r="AR196" i="5"/>
  <c r="X196" i="5"/>
  <c r="I198" i="5"/>
  <c r="AI196" i="5"/>
  <c r="H197" i="5"/>
  <c r="H198" i="5" s="1"/>
  <c r="AV197" i="5"/>
  <c r="AH196" i="5"/>
  <c r="AY196" i="5"/>
  <c r="AF196" i="5"/>
  <c r="AF197" i="5" s="1"/>
  <c r="AX196" i="5"/>
  <c r="AQ196" i="5"/>
  <c r="AP196" i="5"/>
  <c r="AU196" i="5"/>
  <c r="AU197" i="5" s="1"/>
  <c r="AT196" i="5"/>
  <c r="AL196" i="5"/>
  <c r="AM196" i="5"/>
  <c r="AM197" i="5" s="1"/>
  <c r="AZ196" i="5"/>
  <c r="Q196" i="5"/>
  <c r="R196" i="5"/>
  <c r="R197" i="5" s="1"/>
  <c r="R198" i="5" s="1"/>
  <c r="AD196" i="5"/>
  <c r="AC196" i="5"/>
  <c r="AE196" i="5"/>
  <c r="V196" i="5"/>
  <c r="V197" i="5" s="1"/>
  <c r="U196" i="5"/>
  <c r="N196" i="5"/>
  <c r="N197" i="5" s="1"/>
  <c r="N198" i="5" s="1"/>
  <c r="M196" i="5"/>
  <c r="F196" i="5"/>
  <c r="F197" i="5" s="1"/>
  <c r="F198" i="5" s="1"/>
  <c r="E196" i="5"/>
  <c r="B196" i="5"/>
  <c r="B197" i="5" s="1"/>
  <c r="B198" i="5" s="1"/>
  <c r="J198" i="5"/>
  <c r="AI197" i="5" l="1"/>
  <c r="AJ197" i="5"/>
  <c r="AM198" i="5"/>
  <c r="Z197" i="5"/>
  <c r="AA197" i="5"/>
  <c r="AR197" i="5"/>
  <c r="H199" i="5"/>
  <c r="Y197" i="5"/>
  <c r="X197" i="5"/>
  <c r="AQ197" i="5"/>
  <c r="W197" i="5"/>
  <c r="AH197" i="5"/>
  <c r="G198" i="5"/>
  <c r="G199" i="5" s="1"/>
  <c r="AU198" i="5"/>
  <c r="AE197" i="5"/>
  <c r="AE198" i="5" s="1"/>
  <c r="AG197" i="5"/>
  <c r="AL197" i="5"/>
  <c r="AL198" i="5" s="1"/>
  <c r="AK197" i="5"/>
  <c r="AT197" i="5"/>
  <c r="AT198" i="5" s="1"/>
  <c r="AS197" i="5"/>
  <c r="AO197" i="5"/>
  <c r="AP197" i="5"/>
  <c r="AW197" i="5"/>
  <c r="AX197" i="5"/>
  <c r="AY197" i="5"/>
  <c r="AZ197" i="5"/>
  <c r="AC197" i="5"/>
  <c r="AB197" i="5"/>
  <c r="AD197" i="5"/>
  <c r="P197" i="5"/>
  <c r="Q197" i="5"/>
  <c r="Q198" i="5" s="1"/>
  <c r="Q199" i="5" s="1"/>
  <c r="U197" i="5"/>
  <c r="U198" i="5" s="1"/>
  <c r="T197" i="5"/>
  <c r="M197" i="5"/>
  <c r="M198" i="5" s="1"/>
  <c r="M199" i="5" s="1"/>
  <c r="L197" i="5"/>
  <c r="E197" i="5"/>
  <c r="E198" i="5" s="1"/>
  <c r="E199" i="5" s="1"/>
  <c r="D197" i="5"/>
  <c r="I199" i="5"/>
  <c r="AI198" i="5" l="1"/>
  <c r="AH198" i="5"/>
  <c r="AL199" i="5"/>
  <c r="Y198" i="5"/>
  <c r="Z198" i="5"/>
  <c r="AQ198" i="5"/>
  <c r="G200" i="5"/>
  <c r="X198" i="5"/>
  <c r="W198" i="5"/>
  <c r="AP198" i="5"/>
  <c r="V198" i="5"/>
  <c r="AD198" i="5"/>
  <c r="AD199" i="5" s="1"/>
  <c r="F199" i="5"/>
  <c r="F200" i="5" s="1"/>
  <c r="AY198" i="5"/>
  <c r="AT199" i="5"/>
  <c r="AZ198" i="5"/>
  <c r="AF198" i="5"/>
  <c r="AG198" i="5"/>
  <c r="AG199" i="5" s="1"/>
  <c r="AX198" i="5"/>
  <c r="AO198" i="5"/>
  <c r="AN198" i="5"/>
  <c r="AS198" i="5"/>
  <c r="AS199" i="5" s="1"/>
  <c r="AR198" i="5"/>
  <c r="AV198" i="5"/>
  <c r="AW198" i="5"/>
  <c r="AJ198" i="5"/>
  <c r="AK198" i="5"/>
  <c r="AK199" i="5" s="1"/>
  <c r="P198" i="5"/>
  <c r="P199" i="5" s="1"/>
  <c r="P200" i="5" s="1"/>
  <c r="O198" i="5"/>
  <c r="AB198" i="5"/>
  <c r="AA198" i="5"/>
  <c r="AC198" i="5"/>
  <c r="S198" i="5"/>
  <c r="T198" i="5"/>
  <c r="T199" i="5" s="1"/>
  <c r="L198" i="5"/>
  <c r="L199" i="5" s="1"/>
  <c r="L200" i="5" s="1"/>
  <c r="K198" i="5"/>
  <c r="D198" i="5"/>
  <c r="D199" i="5" s="1"/>
  <c r="D200" i="5" s="1"/>
  <c r="C198" i="5"/>
  <c r="H200" i="5"/>
  <c r="AH199" i="5" l="1"/>
  <c r="AG200" i="5" s="1"/>
  <c r="AK200" i="5"/>
  <c r="X199" i="5"/>
  <c r="Y199" i="5"/>
  <c r="AP199" i="5"/>
  <c r="F201" i="5"/>
  <c r="W199" i="5"/>
  <c r="V199" i="5"/>
  <c r="AO199" i="5"/>
  <c r="U199" i="5"/>
  <c r="AC199" i="5"/>
  <c r="AC200" i="5" s="1"/>
  <c r="E200" i="5"/>
  <c r="E201" i="5" s="1"/>
  <c r="AX199" i="5"/>
  <c r="AZ199" i="5"/>
  <c r="AS200" i="5"/>
  <c r="AY199" i="5"/>
  <c r="AW199" i="5"/>
  <c r="AE199" i="5"/>
  <c r="AF199" i="5"/>
  <c r="AF200" i="5" s="1"/>
  <c r="AI199" i="5"/>
  <c r="AJ199" i="5"/>
  <c r="AJ200" i="5" s="1"/>
  <c r="AV199" i="5"/>
  <c r="AU199" i="5"/>
  <c r="AT200" i="5" s="1"/>
  <c r="AR199" i="5"/>
  <c r="AR200" i="5" s="1"/>
  <c r="AQ199" i="5"/>
  <c r="AM199" i="5"/>
  <c r="AN199" i="5"/>
  <c r="AA199" i="5"/>
  <c r="Z199" i="5"/>
  <c r="AB199" i="5"/>
  <c r="N199" i="5"/>
  <c r="O199" i="5"/>
  <c r="O200" i="5" s="1"/>
  <c r="O201" i="5" s="1"/>
  <c r="S199" i="5"/>
  <c r="S200" i="5" s="1"/>
  <c r="R199" i="5"/>
  <c r="K199" i="5"/>
  <c r="K200" i="5" s="1"/>
  <c r="K201" i="5" s="1"/>
  <c r="J199" i="5"/>
  <c r="C199" i="5"/>
  <c r="C200" i="5" s="1"/>
  <c r="C201" i="5" s="1"/>
  <c r="B199" i="5"/>
  <c r="G201" i="5"/>
  <c r="AJ201" i="5" l="1"/>
  <c r="X200" i="5"/>
  <c r="W200" i="5"/>
  <c r="AO200" i="5"/>
  <c r="AN200" i="5"/>
  <c r="E202" i="5"/>
  <c r="V200" i="5"/>
  <c r="V201" i="5" s="1"/>
  <c r="U200" i="5"/>
  <c r="AF201" i="5"/>
  <c r="T200" i="5"/>
  <c r="AB200" i="5"/>
  <c r="AB201" i="5" s="1"/>
  <c r="AS201" i="5"/>
  <c r="AW200" i="5"/>
  <c r="D201" i="5"/>
  <c r="D202" i="5" s="1"/>
  <c r="AR201" i="5"/>
  <c r="AY200" i="5"/>
  <c r="AZ200" i="5"/>
  <c r="AX200" i="5"/>
  <c r="AD200" i="5"/>
  <c r="AE200" i="5"/>
  <c r="AE201" i="5" s="1"/>
  <c r="AM200" i="5"/>
  <c r="AM201" i="5" s="1"/>
  <c r="AL200" i="5"/>
  <c r="AP200" i="5"/>
  <c r="AQ200" i="5"/>
  <c r="AQ201" i="5" s="1"/>
  <c r="AU200" i="5"/>
  <c r="AT201" i="5" s="1"/>
  <c r="AV200" i="5"/>
  <c r="AA200" i="5"/>
  <c r="AA201" i="5" s="1"/>
  <c r="AH200" i="5"/>
  <c r="AI200" i="5"/>
  <c r="AI201" i="5" s="1"/>
  <c r="AI202" i="5" s="1"/>
  <c r="Z200" i="5"/>
  <c r="Y200" i="5"/>
  <c r="N200" i="5"/>
  <c r="N201" i="5" s="1"/>
  <c r="N202" i="5" s="1"/>
  <c r="M200" i="5"/>
  <c r="B200" i="5"/>
  <c r="B201" i="5" s="1"/>
  <c r="B202" i="5" s="1"/>
  <c r="Q200" i="5"/>
  <c r="R200" i="5"/>
  <c r="R201" i="5" s="1"/>
  <c r="J200" i="5"/>
  <c r="J201" i="5" s="1"/>
  <c r="J202" i="5" s="1"/>
  <c r="I200" i="5"/>
  <c r="F202" i="5"/>
  <c r="W201" i="5" l="1"/>
  <c r="V202" i="5" s="1"/>
  <c r="AA202" i="5"/>
  <c r="D203" i="5"/>
  <c r="AN201" i="5"/>
  <c r="AM202" i="5" s="1"/>
  <c r="U201" i="5"/>
  <c r="U202" i="5" s="1"/>
  <c r="T201" i="5"/>
  <c r="AE202" i="5"/>
  <c r="S201" i="5"/>
  <c r="AR202" i="5"/>
  <c r="C202" i="5"/>
  <c r="C203" i="5" s="1"/>
  <c r="Y201" i="5"/>
  <c r="AQ202" i="5"/>
  <c r="AY201" i="5"/>
  <c r="AW201" i="5"/>
  <c r="AX201" i="5"/>
  <c r="AZ201" i="5"/>
  <c r="AC201" i="5"/>
  <c r="AD201" i="5"/>
  <c r="AD202" i="5" s="1"/>
  <c r="Z201" i="5"/>
  <c r="AS202" i="5"/>
  <c r="AU201" i="5"/>
  <c r="AV201" i="5"/>
  <c r="X201" i="5"/>
  <c r="AO201" i="5"/>
  <c r="AP201" i="5"/>
  <c r="AP202" i="5" s="1"/>
  <c r="AG201" i="5"/>
  <c r="AH201" i="5"/>
  <c r="AH202" i="5" s="1"/>
  <c r="AH203" i="5" s="1"/>
  <c r="AL201" i="5"/>
  <c r="AL202" i="5" s="1"/>
  <c r="AK201" i="5"/>
  <c r="L201" i="5"/>
  <c r="M201" i="5"/>
  <c r="M202" i="5" s="1"/>
  <c r="M203" i="5" s="1"/>
  <c r="Q201" i="5"/>
  <c r="Q202" i="5" s="1"/>
  <c r="P201" i="5"/>
  <c r="I201" i="5"/>
  <c r="I202" i="5" s="1"/>
  <c r="I203" i="5" s="1"/>
  <c r="H201" i="5"/>
  <c r="E203" i="5"/>
  <c r="C204" i="5" l="1"/>
  <c r="AL203" i="5"/>
  <c r="T202" i="5"/>
  <c r="T203" i="5" s="1"/>
  <c r="S202" i="5"/>
  <c r="AD203" i="5"/>
  <c r="R202" i="5"/>
  <c r="AR203" i="5"/>
  <c r="AQ203" i="5"/>
  <c r="AV202" i="5"/>
  <c r="AX202" i="5"/>
  <c r="B203" i="5"/>
  <c r="B204" i="5" s="1"/>
  <c r="AP203" i="5"/>
  <c r="AW202" i="5"/>
  <c r="AY202" i="5"/>
  <c r="AZ202" i="5"/>
  <c r="AB202" i="5"/>
  <c r="AC202" i="5"/>
  <c r="AC203" i="5" s="1"/>
  <c r="Y202" i="5"/>
  <c r="Z202" i="5"/>
  <c r="Z203" i="5" s="1"/>
  <c r="AF202" i="5"/>
  <c r="AG202" i="5"/>
  <c r="AG203" i="5" s="1"/>
  <c r="AG204" i="5" s="1"/>
  <c r="AO202" i="5"/>
  <c r="AO203" i="5" s="1"/>
  <c r="AN202" i="5"/>
  <c r="X202" i="5"/>
  <c r="W202" i="5"/>
  <c r="AJ202" i="5"/>
  <c r="AK202" i="5"/>
  <c r="AK203" i="5" s="1"/>
  <c r="AK204" i="5" s="1"/>
  <c r="AU202" i="5"/>
  <c r="AT202" i="5"/>
  <c r="U203" i="5"/>
  <c r="L202" i="5"/>
  <c r="L203" i="5" s="1"/>
  <c r="L204" i="5" s="1"/>
  <c r="K202" i="5"/>
  <c r="P202" i="5"/>
  <c r="P203" i="5" s="1"/>
  <c r="O202" i="5"/>
  <c r="H202" i="5"/>
  <c r="H203" i="5" s="1"/>
  <c r="H204" i="5" s="1"/>
  <c r="G202" i="5"/>
  <c r="D204" i="5"/>
  <c r="B205" i="5" l="1"/>
  <c r="S203" i="5"/>
  <c r="S204" i="5" s="1"/>
  <c r="AP204" i="5"/>
  <c r="R203" i="5"/>
  <c r="AC204" i="5"/>
  <c r="Q203" i="5"/>
  <c r="AQ204" i="5"/>
  <c r="AU203" i="5"/>
  <c r="AW203" i="5"/>
  <c r="AO204" i="5"/>
  <c r="AZ203" i="5"/>
  <c r="AV203" i="5"/>
  <c r="AX203" i="5"/>
  <c r="AY203" i="5"/>
  <c r="AT203" i="5"/>
  <c r="X203" i="5"/>
  <c r="AA203" i="5"/>
  <c r="AB203" i="5"/>
  <c r="AB204" i="5" s="1"/>
  <c r="Y203" i="5"/>
  <c r="Y204" i="5" s="1"/>
  <c r="AI203" i="5"/>
  <c r="AJ203" i="5"/>
  <c r="AJ204" i="5" s="1"/>
  <c r="AJ205" i="5" s="1"/>
  <c r="W203" i="5"/>
  <c r="V203" i="5"/>
  <c r="AM203" i="5"/>
  <c r="AN203" i="5"/>
  <c r="AN204" i="5" s="1"/>
  <c r="AS203" i="5"/>
  <c r="AE203" i="5"/>
  <c r="AF203" i="5"/>
  <c r="AF204" i="5" s="1"/>
  <c r="AF205" i="5" s="1"/>
  <c r="J203" i="5"/>
  <c r="K203" i="5"/>
  <c r="K204" i="5" s="1"/>
  <c r="K205" i="5" s="1"/>
  <c r="T204" i="5"/>
  <c r="O203" i="5"/>
  <c r="O204" i="5" s="1"/>
  <c r="N203" i="5"/>
  <c r="G203" i="5"/>
  <c r="G204" i="5" s="1"/>
  <c r="G205" i="5" s="1"/>
  <c r="F203" i="5"/>
  <c r="C205" i="5"/>
  <c r="R204" i="5" l="1"/>
  <c r="R205" i="5" s="1"/>
  <c r="AO205" i="5"/>
  <c r="AP205" i="5"/>
  <c r="Q204" i="5"/>
  <c r="AB205" i="5"/>
  <c r="P204" i="5"/>
  <c r="AT204" i="5"/>
  <c r="AV204" i="5"/>
  <c r="AN205" i="5"/>
  <c r="AU204" i="5"/>
  <c r="AY204" i="5"/>
  <c r="AZ204" i="5"/>
  <c r="AW204" i="5"/>
  <c r="AX204" i="5"/>
  <c r="AA204" i="5"/>
  <c r="AA205" i="5" s="1"/>
  <c r="Z204" i="5"/>
  <c r="W204" i="5"/>
  <c r="X204" i="5"/>
  <c r="X205" i="5" s="1"/>
  <c r="AR204" i="5"/>
  <c r="AS204" i="5"/>
  <c r="AL204" i="5"/>
  <c r="AM204" i="5"/>
  <c r="AM205" i="5" s="1"/>
  <c r="V204" i="5"/>
  <c r="U204" i="5"/>
  <c r="AD204" i="5"/>
  <c r="AE204" i="5"/>
  <c r="AE205" i="5" s="1"/>
  <c r="AE206" i="5" s="1"/>
  <c r="AH204" i="5"/>
  <c r="AI204" i="5"/>
  <c r="AI205" i="5" s="1"/>
  <c r="AI206" i="5" s="1"/>
  <c r="S205" i="5"/>
  <c r="I204" i="5"/>
  <c r="J204" i="5"/>
  <c r="J205" i="5" s="1"/>
  <c r="J206" i="5" s="1"/>
  <c r="M204" i="5"/>
  <c r="N204" i="5"/>
  <c r="N205" i="5" s="1"/>
  <c r="F204" i="5"/>
  <c r="F205" i="5" s="1"/>
  <c r="F206" i="5" s="1"/>
  <c r="E204" i="5"/>
  <c r="B206" i="5"/>
  <c r="AO206" i="5" l="1"/>
  <c r="AN206" i="5"/>
  <c r="Q205" i="5"/>
  <c r="Q206" i="5" s="1"/>
  <c r="P205" i="5"/>
  <c r="AA206" i="5"/>
  <c r="O205" i="5"/>
  <c r="AS205" i="5"/>
  <c r="AX205" i="5"/>
  <c r="AM206" i="5"/>
  <c r="U205" i="5"/>
  <c r="Z205" i="5"/>
  <c r="Z206" i="5" s="1"/>
  <c r="AY205" i="5"/>
  <c r="AU205" i="5"/>
  <c r="AT205" i="5"/>
  <c r="AV205" i="5"/>
  <c r="AW205" i="5"/>
  <c r="AZ205" i="5"/>
  <c r="V205" i="5"/>
  <c r="Y205" i="5"/>
  <c r="Y206" i="5" s="1"/>
  <c r="W205" i="5"/>
  <c r="W206" i="5" s="1"/>
  <c r="AK205" i="5"/>
  <c r="AL205" i="5"/>
  <c r="AL206" i="5" s="1"/>
  <c r="AH205" i="5"/>
  <c r="AH206" i="5" s="1"/>
  <c r="AH207" i="5" s="1"/>
  <c r="AG205" i="5"/>
  <c r="AQ205" i="5"/>
  <c r="AR205" i="5"/>
  <c r="AC205" i="5"/>
  <c r="AD205" i="5"/>
  <c r="AD206" i="5" s="1"/>
  <c r="AD207" i="5" s="1"/>
  <c r="T205" i="5"/>
  <c r="H205" i="5"/>
  <c r="I205" i="5"/>
  <c r="I206" i="5" s="1"/>
  <c r="I207" i="5" s="1"/>
  <c r="R206" i="5"/>
  <c r="L205" i="5"/>
  <c r="M205" i="5"/>
  <c r="M206" i="5" s="1"/>
  <c r="E205" i="5"/>
  <c r="E206" i="5" s="1"/>
  <c r="E207" i="5" s="1"/>
  <c r="D205" i="5"/>
  <c r="AN207" i="5" l="1"/>
  <c r="AM207" i="5"/>
  <c r="P206" i="5"/>
  <c r="P207" i="5" s="1"/>
  <c r="O206" i="5"/>
  <c r="Z207" i="5"/>
  <c r="N206" i="5"/>
  <c r="Y207" i="5"/>
  <c r="AW206" i="5"/>
  <c r="AR206" i="5"/>
  <c r="AX206" i="5"/>
  <c r="AL207" i="5"/>
  <c r="AT206" i="5"/>
  <c r="U206" i="5"/>
  <c r="AZ206" i="5"/>
  <c r="AS206" i="5"/>
  <c r="AY206" i="5"/>
  <c r="AV206" i="5"/>
  <c r="AU206" i="5"/>
  <c r="V206" i="5"/>
  <c r="X206" i="5"/>
  <c r="X207" i="5" s="1"/>
  <c r="AB206" i="5"/>
  <c r="AC206" i="5"/>
  <c r="AC207" i="5" s="1"/>
  <c r="AC208" i="5" s="1"/>
  <c r="AP206" i="5"/>
  <c r="AQ206" i="5"/>
  <c r="AG206" i="5"/>
  <c r="AG207" i="5" s="1"/>
  <c r="AG208" i="5" s="1"/>
  <c r="AF206" i="5"/>
  <c r="T206" i="5"/>
  <c r="S206" i="5"/>
  <c r="AK206" i="5"/>
  <c r="AK207" i="5" s="1"/>
  <c r="AJ206" i="5"/>
  <c r="Q207" i="5"/>
  <c r="H206" i="5"/>
  <c r="H207" i="5" s="1"/>
  <c r="H208" i="5" s="1"/>
  <c r="G206" i="5"/>
  <c r="L206" i="5"/>
  <c r="L207" i="5" s="1"/>
  <c r="K206" i="5"/>
  <c r="D206" i="5"/>
  <c r="D207" i="5" s="1"/>
  <c r="D208" i="5" s="1"/>
  <c r="C206" i="5"/>
  <c r="AM208" i="5" l="1"/>
  <c r="AQ207" i="5"/>
  <c r="AL208" i="5"/>
  <c r="O207" i="5"/>
  <c r="O208" i="5" s="1"/>
  <c r="N207" i="5"/>
  <c r="Y208" i="5"/>
  <c r="AK208" i="5"/>
  <c r="M207" i="5"/>
  <c r="X208" i="5"/>
  <c r="AW207" i="5"/>
  <c r="AV207" i="5"/>
  <c r="T207" i="5"/>
  <c r="AS207" i="5"/>
  <c r="S207" i="5"/>
  <c r="AR207" i="5"/>
  <c r="AY207" i="5"/>
  <c r="AX207" i="5"/>
  <c r="AZ207" i="5"/>
  <c r="AT207" i="5"/>
  <c r="AU207" i="5"/>
  <c r="V207" i="5"/>
  <c r="U207" i="5"/>
  <c r="W207" i="5"/>
  <c r="W208" i="5" s="1"/>
  <c r="AF207" i="5"/>
  <c r="AF208" i="5" s="1"/>
  <c r="AF209" i="5" s="1"/>
  <c r="AE207" i="5"/>
  <c r="AI207" i="5"/>
  <c r="AJ207" i="5"/>
  <c r="AJ208" i="5" s="1"/>
  <c r="AO207" i="5"/>
  <c r="AP207" i="5"/>
  <c r="AA207" i="5"/>
  <c r="AB207" i="5"/>
  <c r="AB208" i="5" s="1"/>
  <c r="AB209" i="5" s="1"/>
  <c r="R207" i="5"/>
  <c r="F207" i="5"/>
  <c r="G207" i="5"/>
  <c r="G208" i="5" s="1"/>
  <c r="G209" i="5" s="1"/>
  <c r="P208" i="5"/>
  <c r="J207" i="5"/>
  <c r="K207" i="5"/>
  <c r="K208" i="5" s="1"/>
  <c r="C207" i="5"/>
  <c r="C208" i="5" s="1"/>
  <c r="C209" i="5" s="1"/>
  <c r="B207" i="5"/>
  <c r="AK209" i="5" l="1"/>
  <c r="AL209" i="5"/>
  <c r="AP208" i="5"/>
  <c r="N208" i="5"/>
  <c r="N209" i="5" s="1"/>
  <c r="M208" i="5"/>
  <c r="X209" i="5"/>
  <c r="W209" i="5"/>
  <c r="AJ209" i="5"/>
  <c r="L208" i="5"/>
  <c r="AV208" i="5"/>
  <c r="AU208" i="5"/>
  <c r="S208" i="5"/>
  <c r="AR208" i="5"/>
  <c r="AQ208" i="5"/>
  <c r="AZ208" i="5"/>
  <c r="AX208" i="5"/>
  <c r="AW208" i="5"/>
  <c r="AY208" i="5"/>
  <c r="AT208" i="5"/>
  <c r="AS208" i="5"/>
  <c r="V208" i="5"/>
  <c r="V209" i="5" s="1"/>
  <c r="U208" i="5"/>
  <c r="T208" i="5"/>
  <c r="Z208" i="5"/>
  <c r="AA208" i="5"/>
  <c r="AA209" i="5" s="1"/>
  <c r="AA210" i="5" s="1"/>
  <c r="AN208" i="5"/>
  <c r="AO208" i="5"/>
  <c r="AI208" i="5"/>
  <c r="AI209" i="5" s="1"/>
  <c r="AH208" i="5"/>
  <c r="R208" i="5"/>
  <c r="Q208" i="5"/>
  <c r="AE208" i="5"/>
  <c r="AE209" i="5" s="1"/>
  <c r="AE210" i="5" s="1"/>
  <c r="AD208" i="5"/>
  <c r="O209" i="5"/>
  <c r="B208" i="5"/>
  <c r="B209" i="5" s="1"/>
  <c r="B210" i="5" s="1"/>
  <c r="E208" i="5"/>
  <c r="F208" i="5"/>
  <c r="F209" i="5" s="1"/>
  <c r="F210" i="5" s="1"/>
  <c r="J208" i="5"/>
  <c r="J209" i="5" s="1"/>
  <c r="I208" i="5"/>
  <c r="AJ210" i="5" l="1"/>
  <c r="AK210" i="5"/>
  <c r="AO209" i="5"/>
  <c r="M209" i="5"/>
  <c r="M210" i="5" s="1"/>
  <c r="L209" i="5"/>
  <c r="W210" i="5"/>
  <c r="V210" i="5"/>
  <c r="AI210" i="5"/>
  <c r="K209" i="5"/>
  <c r="AU209" i="5"/>
  <c r="AT209" i="5"/>
  <c r="R209" i="5"/>
  <c r="AQ209" i="5"/>
  <c r="AP209" i="5"/>
  <c r="U209" i="5"/>
  <c r="U210" i="5" s="1"/>
  <c r="U211" i="5" s="1"/>
  <c r="AZ209" i="5"/>
  <c r="AY209" i="5"/>
  <c r="AW209" i="5"/>
  <c r="AV209" i="5"/>
  <c r="AX209" i="5"/>
  <c r="AR209" i="5"/>
  <c r="AS209" i="5"/>
  <c r="Q209" i="5"/>
  <c r="T209" i="5"/>
  <c r="S209" i="5"/>
  <c r="AM209" i="5"/>
  <c r="AN209" i="5"/>
  <c r="AN210" i="5" s="1"/>
  <c r="AD209" i="5"/>
  <c r="AD210" i="5" s="1"/>
  <c r="AD211" i="5" s="1"/>
  <c r="AC209" i="5"/>
  <c r="Y209" i="5"/>
  <c r="Z209" i="5"/>
  <c r="Z210" i="5" s="1"/>
  <c r="Z211" i="5" s="1"/>
  <c r="P209" i="5"/>
  <c r="AH209" i="5"/>
  <c r="AH210" i="5" s="1"/>
  <c r="AG209" i="5"/>
  <c r="E209" i="5"/>
  <c r="E210" i="5" s="1"/>
  <c r="E211" i="5" s="1"/>
  <c r="D209" i="5"/>
  <c r="N210" i="5"/>
  <c r="I209" i="5"/>
  <c r="I210" i="5" s="1"/>
  <c r="H209" i="5"/>
  <c r="AI211" i="5" l="1"/>
  <c r="AJ211" i="5"/>
  <c r="L210" i="5"/>
  <c r="L211" i="5" s="1"/>
  <c r="K210" i="5"/>
  <c r="V211" i="5"/>
  <c r="U212" i="5" s="1"/>
  <c r="Q210" i="5"/>
  <c r="AH211" i="5"/>
  <c r="J210" i="5"/>
  <c r="AT210" i="5"/>
  <c r="AS210" i="5"/>
  <c r="AY210" i="5"/>
  <c r="AP210" i="5"/>
  <c r="AX210" i="5"/>
  <c r="T210" i="5"/>
  <c r="T211" i="5" s="1"/>
  <c r="T212" i="5" s="1"/>
  <c r="AO210" i="5"/>
  <c r="AW210" i="5"/>
  <c r="AZ210" i="5"/>
  <c r="AV210" i="5"/>
  <c r="AU210" i="5"/>
  <c r="AQ210" i="5"/>
  <c r="AR210" i="5"/>
  <c r="P210" i="5"/>
  <c r="P211" i="5" s="1"/>
  <c r="S210" i="5"/>
  <c r="R210" i="5"/>
  <c r="X210" i="5"/>
  <c r="Y210" i="5"/>
  <c r="Y211" i="5" s="1"/>
  <c r="Y212" i="5" s="1"/>
  <c r="AF210" i="5"/>
  <c r="AG210" i="5"/>
  <c r="AG211" i="5" s="1"/>
  <c r="AC210" i="5"/>
  <c r="AC211" i="5" s="1"/>
  <c r="AC212" i="5" s="1"/>
  <c r="AB210" i="5"/>
  <c r="AL210" i="5"/>
  <c r="AM210" i="5"/>
  <c r="AM211" i="5" s="1"/>
  <c r="O210" i="5"/>
  <c r="M211" i="5"/>
  <c r="C210" i="5"/>
  <c r="D210" i="5"/>
  <c r="D211" i="5" s="1"/>
  <c r="D212" i="5" s="1"/>
  <c r="H210" i="5"/>
  <c r="H211" i="5" s="1"/>
  <c r="G210" i="5"/>
  <c r="AH212" i="5" l="1"/>
  <c r="AI212" i="5"/>
  <c r="K211" i="5"/>
  <c r="K212" i="5" s="1"/>
  <c r="J211" i="5"/>
  <c r="AG212" i="5"/>
  <c r="AG213" i="5" s="1"/>
  <c r="T213" i="5"/>
  <c r="I211" i="5"/>
  <c r="AS211" i="5"/>
  <c r="AR211" i="5"/>
  <c r="AX211" i="5"/>
  <c r="AW211" i="5"/>
  <c r="AO211" i="5"/>
  <c r="S211" i="5"/>
  <c r="S212" i="5" s="1"/>
  <c r="S213" i="5" s="1"/>
  <c r="S214" i="5" s="1"/>
  <c r="AN211" i="5"/>
  <c r="AV211" i="5"/>
  <c r="AZ211" i="5"/>
  <c r="AY211" i="5"/>
  <c r="AU211" i="5"/>
  <c r="AT211" i="5"/>
  <c r="AP211" i="5"/>
  <c r="AQ211" i="5"/>
  <c r="R211" i="5"/>
  <c r="Q211" i="5"/>
  <c r="O211" i="5"/>
  <c r="O212" i="5" s="1"/>
  <c r="N211" i="5"/>
  <c r="W211" i="5"/>
  <c r="X211" i="5"/>
  <c r="X212" i="5" s="1"/>
  <c r="X213" i="5" s="1"/>
  <c r="AB211" i="5"/>
  <c r="AB212" i="5" s="1"/>
  <c r="AB213" i="5" s="1"/>
  <c r="AA211" i="5"/>
  <c r="AE211" i="5"/>
  <c r="AF211" i="5"/>
  <c r="AF212" i="5" s="1"/>
  <c r="AK211" i="5"/>
  <c r="AL211" i="5"/>
  <c r="AL212" i="5" s="1"/>
  <c r="B211" i="5"/>
  <c r="C211" i="5"/>
  <c r="C212" i="5" s="1"/>
  <c r="C213" i="5" s="1"/>
  <c r="L212" i="5"/>
  <c r="G211" i="5"/>
  <c r="G212" i="5" s="1"/>
  <c r="F211" i="5"/>
  <c r="AH213" i="5" l="1"/>
  <c r="AQ212" i="5"/>
  <c r="J212" i="5"/>
  <c r="J213" i="5" s="1"/>
  <c r="I212" i="5"/>
  <c r="AF213" i="5"/>
  <c r="AF214" i="5" s="1"/>
  <c r="AR212" i="5"/>
  <c r="H212" i="5"/>
  <c r="AG214" i="5"/>
  <c r="AN212" i="5"/>
  <c r="AW212" i="5"/>
  <c r="AV212" i="5"/>
  <c r="AU212" i="5"/>
  <c r="R212" i="5"/>
  <c r="R213" i="5" s="1"/>
  <c r="R214" i="5" s="1"/>
  <c r="R215" i="5" s="1"/>
  <c r="AM212" i="5"/>
  <c r="N212" i="5"/>
  <c r="N213" i="5" s="1"/>
  <c r="AX212" i="5"/>
  <c r="AY212" i="5"/>
  <c r="AZ212" i="5"/>
  <c r="AT212" i="5"/>
  <c r="AS212" i="5"/>
  <c r="AO212" i="5"/>
  <c r="AP212" i="5"/>
  <c r="Q212" i="5"/>
  <c r="P212" i="5"/>
  <c r="B212" i="5"/>
  <c r="B213" i="5" s="1"/>
  <c r="B214" i="5" s="1"/>
  <c r="Z212" i="5"/>
  <c r="AA212" i="5"/>
  <c r="AA213" i="5" s="1"/>
  <c r="AA214" i="5" s="1"/>
  <c r="V212" i="5"/>
  <c r="W212" i="5"/>
  <c r="W213" i="5" s="1"/>
  <c r="W214" i="5" s="1"/>
  <c r="AJ212" i="5"/>
  <c r="AK212" i="5"/>
  <c r="AK213" i="5" s="1"/>
  <c r="M212" i="5"/>
  <c r="AE212" i="5"/>
  <c r="AE213" i="5" s="1"/>
  <c r="AE214" i="5" s="1"/>
  <c r="AE215" i="5" s="1"/>
  <c r="AD212" i="5"/>
  <c r="K213" i="5"/>
  <c r="F212" i="5"/>
  <c r="F213" i="5" s="1"/>
  <c r="E212" i="5"/>
  <c r="AP213" i="5" l="1"/>
  <c r="AQ213" i="5"/>
  <c r="I213" i="5"/>
  <c r="I214" i="5" s="1"/>
  <c r="H213" i="5"/>
  <c r="AF215" i="5"/>
  <c r="AE216" i="5" s="1"/>
  <c r="G213" i="5"/>
  <c r="AV213" i="5"/>
  <c r="AM213" i="5"/>
  <c r="Q213" i="5"/>
  <c r="Q214" i="5" s="1"/>
  <c r="Q215" i="5" s="1"/>
  <c r="Q216" i="5" s="1"/>
  <c r="AU213" i="5"/>
  <c r="AZ213" i="5"/>
  <c r="AT213" i="5"/>
  <c r="AY213" i="5"/>
  <c r="AL213" i="5"/>
  <c r="AW213" i="5"/>
  <c r="AX213" i="5"/>
  <c r="AR213" i="5"/>
  <c r="AS213" i="5"/>
  <c r="AN213" i="5"/>
  <c r="AO213" i="5"/>
  <c r="P213" i="5"/>
  <c r="O213" i="5"/>
  <c r="M213" i="5"/>
  <c r="M214" i="5" s="1"/>
  <c r="L213" i="5"/>
  <c r="AI213" i="5"/>
  <c r="AJ213" i="5"/>
  <c r="AJ214" i="5" s="1"/>
  <c r="U213" i="5"/>
  <c r="V213" i="5"/>
  <c r="V214" i="5" s="1"/>
  <c r="V215" i="5" s="1"/>
  <c r="AD213" i="5"/>
  <c r="AD214" i="5" s="1"/>
  <c r="AD215" i="5" s="1"/>
  <c r="AD216" i="5" s="1"/>
  <c r="AC213" i="5"/>
  <c r="Y213" i="5"/>
  <c r="Z213" i="5"/>
  <c r="Z214" i="5" s="1"/>
  <c r="Z215" i="5" s="1"/>
  <c r="J214" i="5"/>
  <c r="E213" i="5"/>
  <c r="E214" i="5" s="1"/>
  <c r="D213" i="5"/>
  <c r="AO214" i="5" l="1"/>
  <c r="AP214" i="5"/>
  <c r="H214" i="5"/>
  <c r="H215" i="5" s="1"/>
  <c r="G214" i="5"/>
  <c r="F214" i="5"/>
  <c r="AT214" i="5"/>
  <c r="AU214" i="5"/>
  <c r="AL214" i="5"/>
  <c r="P214" i="5"/>
  <c r="P215" i="5" s="1"/>
  <c r="P216" i="5" s="1"/>
  <c r="P217" i="5" s="1"/>
  <c r="AX214" i="5"/>
  <c r="AS214" i="5"/>
  <c r="AK214" i="5"/>
  <c r="AY214" i="5"/>
  <c r="AZ214" i="5"/>
  <c r="AV214" i="5"/>
  <c r="AW214" i="5"/>
  <c r="AR214" i="5"/>
  <c r="AQ214" i="5"/>
  <c r="AM214" i="5"/>
  <c r="AN214" i="5"/>
  <c r="O214" i="5"/>
  <c r="N214" i="5"/>
  <c r="T214" i="5"/>
  <c r="U214" i="5"/>
  <c r="U215" i="5" s="1"/>
  <c r="U216" i="5" s="1"/>
  <c r="AH214" i="5"/>
  <c r="AI214" i="5"/>
  <c r="AI215" i="5" s="1"/>
  <c r="Y214" i="5"/>
  <c r="Y215" i="5" s="1"/>
  <c r="Y216" i="5" s="1"/>
  <c r="X214" i="5"/>
  <c r="L214" i="5"/>
  <c r="L215" i="5" s="1"/>
  <c r="K214" i="5"/>
  <c r="AC214" i="5"/>
  <c r="AC215" i="5" s="1"/>
  <c r="AC216" i="5" s="1"/>
  <c r="AC217" i="5" s="1"/>
  <c r="AB214" i="5"/>
  <c r="I215" i="5"/>
  <c r="D214" i="5"/>
  <c r="D215" i="5" s="1"/>
  <c r="C214" i="5"/>
  <c r="AD217" i="5"/>
  <c r="AO215" i="5" l="1"/>
  <c r="AN215" i="5"/>
  <c r="G215" i="5"/>
  <c r="G216" i="5" s="1"/>
  <c r="F215" i="5"/>
  <c r="E215" i="5"/>
  <c r="O215" i="5"/>
  <c r="O216" i="5" s="1"/>
  <c r="O217" i="5" s="1"/>
  <c r="O218" i="5" s="1"/>
  <c r="AS215" i="5"/>
  <c r="AT215" i="5"/>
  <c r="AK215" i="5"/>
  <c r="AW215" i="5"/>
  <c r="AZ215" i="5"/>
  <c r="AR215" i="5"/>
  <c r="AX215" i="5"/>
  <c r="AY215" i="5"/>
  <c r="AJ215" i="5"/>
  <c r="AU215" i="5"/>
  <c r="AV215" i="5"/>
  <c r="AQ215" i="5"/>
  <c r="AP215" i="5"/>
  <c r="N215" i="5"/>
  <c r="AL215" i="5"/>
  <c r="AM215" i="5"/>
  <c r="AM216" i="5" s="1"/>
  <c r="M215" i="5"/>
  <c r="K215" i="5"/>
  <c r="K216" i="5" s="1"/>
  <c r="X215" i="5"/>
  <c r="X216" i="5" s="1"/>
  <c r="X217" i="5" s="1"/>
  <c r="W215" i="5"/>
  <c r="AA215" i="5"/>
  <c r="AB215" i="5"/>
  <c r="AB216" i="5" s="1"/>
  <c r="AB217" i="5" s="1"/>
  <c r="AB218" i="5" s="1"/>
  <c r="AG215" i="5"/>
  <c r="AH215" i="5"/>
  <c r="AH216" i="5" s="1"/>
  <c r="S215" i="5"/>
  <c r="T215" i="5"/>
  <c r="T216" i="5" s="1"/>
  <c r="T217" i="5" s="1"/>
  <c r="J215" i="5"/>
  <c r="H216" i="5"/>
  <c r="B215" i="5"/>
  <c r="C215" i="5"/>
  <c r="C216" i="5" s="1"/>
  <c r="AC218" i="5"/>
  <c r="AN216" i="5" l="1"/>
  <c r="AM217" i="5" s="1"/>
  <c r="E216" i="5"/>
  <c r="F216" i="5"/>
  <c r="F217" i="5" s="1"/>
  <c r="D216" i="5"/>
  <c r="N216" i="5"/>
  <c r="N217" i="5" s="1"/>
  <c r="N218" i="5" s="1"/>
  <c r="N219" i="5" s="1"/>
  <c r="AR216" i="5"/>
  <c r="AJ216" i="5"/>
  <c r="AS216" i="5"/>
  <c r="AV216" i="5"/>
  <c r="AQ216" i="5"/>
  <c r="AZ216" i="5"/>
  <c r="AY216" i="5"/>
  <c r="AW216" i="5"/>
  <c r="AX216" i="5"/>
  <c r="AI216" i="5"/>
  <c r="AI217" i="5" s="1"/>
  <c r="AU216" i="5"/>
  <c r="AT216" i="5"/>
  <c r="M216" i="5"/>
  <c r="AO216" i="5"/>
  <c r="AP216" i="5"/>
  <c r="AK216" i="5"/>
  <c r="AL216" i="5"/>
  <c r="AL217" i="5" s="1"/>
  <c r="L216" i="5"/>
  <c r="J216" i="5"/>
  <c r="J217" i="5" s="1"/>
  <c r="AF216" i="5"/>
  <c r="AG216" i="5"/>
  <c r="AG217" i="5" s="1"/>
  <c r="Z216" i="5"/>
  <c r="AA216" i="5"/>
  <c r="AA217" i="5" s="1"/>
  <c r="AA218" i="5" s="1"/>
  <c r="AA219" i="5" s="1"/>
  <c r="I216" i="5"/>
  <c r="V216" i="5"/>
  <c r="W216" i="5"/>
  <c r="W217" i="5" s="1"/>
  <c r="W218" i="5" s="1"/>
  <c r="R216" i="5"/>
  <c r="S216" i="5"/>
  <c r="S217" i="5" s="1"/>
  <c r="S218" i="5" s="1"/>
  <c r="G217" i="5"/>
  <c r="B216" i="5"/>
  <c r="B217" i="5" s="1"/>
  <c r="AB219" i="5"/>
  <c r="D217" i="5" l="1"/>
  <c r="E217" i="5"/>
  <c r="E218" i="5" s="1"/>
  <c r="AL218" i="5"/>
  <c r="C217" i="5"/>
  <c r="M217" i="5"/>
  <c r="M218" i="5" s="1"/>
  <c r="M219" i="5" s="1"/>
  <c r="M220" i="5" s="1"/>
  <c r="AQ217" i="5"/>
  <c r="AR217" i="5"/>
  <c r="AS217" i="5"/>
  <c r="AP217" i="5"/>
  <c r="AY217" i="5"/>
  <c r="AX217" i="5"/>
  <c r="AW217" i="5"/>
  <c r="AV217" i="5"/>
  <c r="AZ217" i="5"/>
  <c r="AH217" i="5"/>
  <c r="AH218" i="5" s="1"/>
  <c r="AT217" i="5"/>
  <c r="AS218" i="5" s="1"/>
  <c r="AU217" i="5"/>
  <c r="AO217" i="5"/>
  <c r="AN217" i="5"/>
  <c r="AJ217" i="5"/>
  <c r="AK217" i="5"/>
  <c r="AK218" i="5" s="1"/>
  <c r="L217" i="5"/>
  <c r="K217" i="5"/>
  <c r="U217" i="5"/>
  <c r="V217" i="5"/>
  <c r="V218" i="5" s="1"/>
  <c r="V219" i="5" s="1"/>
  <c r="I217" i="5"/>
  <c r="I218" i="5" s="1"/>
  <c r="H217" i="5"/>
  <c r="Z217" i="5"/>
  <c r="Z218" i="5" s="1"/>
  <c r="Z219" i="5" s="1"/>
  <c r="Z220" i="5" s="1"/>
  <c r="Y217" i="5"/>
  <c r="Q217" i="5"/>
  <c r="R217" i="5"/>
  <c r="R218" i="5" s="1"/>
  <c r="R219" i="5" s="1"/>
  <c r="AE217" i="5"/>
  <c r="AF217" i="5"/>
  <c r="AF218" i="5" s="1"/>
  <c r="F218" i="5"/>
  <c r="AA220" i="5"/>
  <c r="C218" i="5" l="1"/>
  <c r="D218" i="5"/>
  <c r="D219" i="5" s="1"/>
  <c r="AK219" i="5"/>
  <c r="L218" i="5"/>
  <c r="L219" i="5" s="1"/>
  <c r="L220" i="5" s="1"/>
  <c r="L221" i="5" s="1"/>
  <c r="B218" i="5"/>
  <c r="AQ218" i="5"/>
  <c r="AP218" i="5"/>
  <c r="AR218" i="5"/>
  <c r="AR219" i="5" s="1"/>
  <c r="AO218" i="5"/>
  <c r="AX218" i="5"/>
  <c r="AV218" i="5"/>
  <c r="AW218" i="5"/>
  <c r="AG218" i="5"/>
  <c r="AG219" i="5" s="1"/>
  <c r="AZ218" i="5"/>
  <c r="AY218" i="5"/>
  <c r="AT218" i="5"/>
  <c r="AS219" i="5" s="1"/>
  <c r="AU218" i="5"/>
  <c r="AN218" i="5"/>
  <c r="AM218" i="5"/>
  <c r="AI218" i="5"/>
  <c r="AJ218" i="5"/>
  <c r="AJ219" i="5" s="1"/>
  <c r="H218" i="5"/>
  <c r="H219" i="5" s="1"/>
  <c r="K218" i="5"/>
  <c r="J218" i="5"/>
  <c r="G218" i="5"/>
  <c r="Y218" i="5"/>
  <c r="Y219" i="5" s="1"/>
  <c r="Y220" i="5" s="1"/>
  <c r="Y221" i="5" s="1"/>
  <c r="X218" i="5"/>
  <c r="AD218" i="5"/>
  <c r="AE218" i="5"/>
  <c r="AE219" i="5" s="1"/>
  <c r="P218" i="5"/>
  <c r="Q218" i="5"/>
  <c r="Q219" i="5" s="1"/>
  <c r="Q220" i="5" s="1"/>
  <c r="T218" i="5"/>
  <c r="U218" i="5"/>
  <c r="U219" i="5" s="1"/>
  <c r="U220" i="5" s="1"/>
  <c r="E219" i="5"/>
  <c r="Z221" i="5"/>
  <c r="C219" i="5" l="1"/>
  <c r="C220" i="5" s="1"/>
  <c r="B219" i="5"/>
  <c r="AJ220" i="5"/>
  <c r="AO219" i="5"/>
  <c r="K219" i="5"/>
  <c r="K220" i="5" s="1"/>
  <c r="K221" i="5" s="1"/>
  <c r="K222" i="5" s="1"/>
  <c r="AP219" i="5"/>
  <c r="AQ219" i="5"/>
  <c r="AN219" i="5"/>
  <c r="G219" i="5"/>
  <c r="G220" i="5" s="1"/>
  <c r="AW219" i="5"/>
  <c r="AV219" i="5"/>
  <c r="AF219" i="5"/>
  <c r="AF220" i="5" s="1"/>
  <c r="AY219" i="5"/>
  <c r="AX219" i="5"/>
  <c r="AZ219" i="5"/>
  <c r="AT219" i="5"/>
  <c r="AS220" i="5" s="1"/>
  <c r="AU219" i="5"/>
  <c r="AR220" i="5"/>
  <c r="AM219" i="5"/>
  <c r="AL219" i="5"/>
  <c r="AH219" i="5"/>
  <c r="AI219" i="5"/>
  <c r="AI220" i="5" s="1"/>
  <c r="J219" i="5"/>
  <c r="I219" i="5"/>
  <c r="F219" i="5"/>
  <c r="T219" i="5"/>
  <c r="T220" i="5" s="1"/>
  <c r="T221" i="5" s="1"/>
  <c r="S219" i="5"/>
  <c r="O219" i="5"/>
  <c r="P219" i="5"/>
  <c r="P220" i="5" s="1"/>
  <c r="P221" i="5" s="1"/>
  <c r="AC219" i="5"/>
  <c r="AD219" i="5"/>
  <c r="AD220" i="5" s="1"/>
  <c r="X219" i="5"/>
  <c r="X220" i="5" s="1"/>
  <c r="X221" i="5" s="1"/>
  <c r="X222" i="5" s="1"/>
  <c r="W219" i="5"/>
  <c r="D220" i="5"/>
  <c r="Y222" i="5"/>
  <c r="AI221" i="5" l="1"/>
  <c r="B220" i="5"/>
  <c r="AN220" i="5"/>
  <c r="AO220" i="5"/>
  <c r="J220" i="5"/>
  <c r="J221" i="5" s="1"/>
  <c r="J222" i="5" s="1"/>
  <c r="J223" i="5" s="1"/>
  <c r="AP220" i="5"/>
  <c r="AQ220" i="5"/>
  <c r="AM220" i="5"/>
  <c r="AV220" i="5"/>
  <c r="AZ220" i="5"/>
  <c r="F220" i="5"/>
  <c r="F221" i="5" s="1"/>
  <c r="AU220" i="5"/>
  <c r="AE220" i="5"/>
  <c r="AE221" i="5" s="1"/>
  <c r="AR221" i="5"/>
  <c r="AW220" i="5"/>
  <c r="AX220" i="5"/>
  <c r="AY220" i="5"/>
  <c r="AT220" i="5"/>
  <c r="AL220" i="5"/>
  <c r="AK220" i="5"/>
  <c r="AG220" i="5"/>
  <c r="AH220" i="5"/>
  <c r="AH221" i="5" s="1"/>
  <c r="I220" i="5"/>
  <c r="H220" i="5"/>
  <c r="E220" i="5"/>
  <c r="AB220" i="5"/>
  <c r="AC220" i="5"/>
  <c r="AC221" i="5" s="1"/>
  <c r="N220" i="5"/>
  <c r="O220" i="5"/>
  <c r="O221" i="5" s="1"/>
  <c r="O222" i="5" s="1"/>
  <c r="V220" i="5"/>
  <c r="W220" i="5"/>
  <c r="W221" i="5" s="1"/>
  <c r="W222" i="5" s="1"/>
  <c r="W223" i="5" s="1"/>
  <c r="R220" i="5"/>
  <c r="S220" i="5"/>
  <c r="S221" i="5" s="1"/>
  <c r="S222" i="5" s="1"/>
  <c r="B221" i="5"/>
  <c r="C221" i="5"/>
  <c r="X223" i="5"/>
  <c r="AH222" i="5" l="1"/>
  <c r="AN221" i="5"/>
  <c r="AM221" i="5"/>
  <c r="AO221" i="5"/>
  <c r="I221" i="5"/>
  <c r="I222" i="5" s="1"/>
  <c r="I223" i="5" s="1"/>
  <c r="I224" i="5" s="1"/>
  <c r="AP221" i="5"/>
  <c r="AL221" i="5"/>
  <c r="AQ221" i="5"/>
  <c r="AQ222" i="5" s="1"/>
  <c r="AU221" i="5"/>
  <c r="AX221" i="5"/>
  <c r="AD221" i="5"/>
  <c r="AD222" i="5" s="1"/>
  <c r="AY221" i="5"/>
  <c r="AZ221" i="5"/>
  <c r="AV221" i="5"/>
  <c r="AW221" i="5"/>
  <c r="AS221" i="5"/>
  <c r="AT221" i="5"/>
  <c r="AJ221" i="5"/>
  <c r="AK221" i="5"/>
  <c r="AF221" i="5"/>
  <c r="AG221" i="5"/>
  <c r="AG222" i="5" s="1"/>
  <c r="AG223" i="5" s="1"/>
  <c r="E221" i="5"/>
  <c r="E222" i="5" s="1"/>
  <c r="D221" i="5"/>
  <c r="H221" i="5"/>
  <c r="G221" i="5"/>
  <c r="U221" i="5"/>
  <c r="V221" i="5"/>
  <c r="V222" i="5" s="1"/>
  <c r="V223" i="5" s="1"/>
  <c r="V224" i="5" s="1"/>
  <c r="B222" i="5"/>
  <c r="M221" i="5"/>
  <c r="N221" i="5"/>
  <c r="N222" i="5" s="1"/>
  <c r="N223" i="5" s="1"/>
  <c r="Q221" i="5"/>
  <c r="R221" i="5"/>
  <c r="R222" i="5" s="1"/>
  <c r="R223" i="5" s="1"/>
  <c r="AA221" i="5"/>
  <c r="AB221" i="5"/>
  <c r="AB222" i="5" s="1"/>
  <c r="W224" i="5"/>
  <c r="AN222" i="5" l="1"/>
  <c r="AM222" i="5"/>
  <c r="AL222" i="5"/>
  <c r="AO222" i="5"/>
  <c r="H222" i="5"/>
  <c r="H223" i="5" s="1"/>
  <c r="H224" i="5" s="1"/>
  <c r="H225" i="5" s="1"/>
  <c r="AK222" i="5"/>
  <c r="AP222" i="5"/>
  <c r="AP223" i="5" s="1"/>
  <c r="AT222" i="5"/>
  <c r="AW222" i="5"/>
  <c r="AZ222" i="5"/>
  <c r="AC222" i="5"/>
  <c r="AC223" i="5" s="1"/>
  <c r="AU222" i="5"/>
  <c r="AV222" i="5"/>
  <c r="AY222" i="5"/>
  <c r="AX222" i="5"/>
  <c r="AS222" i="5"/>
  <c r="AS223" i="5" s="1"/>
  <c r="AR222" i="5"/>
  <c r="D222" i="5"/>
  <c r="D223" i="5" s="1"/>
  <c r="AI222" i="5"/>
  <c r="AJ222" i="5"/>
  <c r="AE222" i="5"/>
  <c r="AF222" i="5"/>
  <c r="AF223" i="5" s="1"/>
  <c r="AF224" i="5" s="1"/>
  <c r="G222" i="5"/>
  <c r="F222" i="5"/>
  <c r="C222" i="5"/>
  <c r="L222" i="5"/>
  <c r="M222" i="5"/>
  <c r="M223" i="5" s="1"/>
  <c r="M224" i="5" s="1"/>
  <c r="Z222" i="5"/>
  <c r="AA222" i="5"/>
  <c r="AA223" i="5" s="1"/>
  <c r="U222" i="5"/>
  <c r="U223" i="5" s="1"/>
  <c r="U224" i="5" s="1"/>
  <c r="U225" i="5" s="1"/>
  <c r="T222" i="5"/>
  <c r="Q222" i="5"/>
  <c r="Q223" i="5" s="1"/>
  <c r="Q224" i="5" s="1"/>
  <c r="P222" i="5"/>
  <c r="V225" i="5"/>
  <c r="AL223" i="5" l="1"/>
  <c r="AK223" i="5"/>
  <c r="AM223" i="5"/>
  <c r="AN223" i="5"/>
  <c r="G223" i="5"/>
  <c r="G224" i="5" s="1"/>
  <c r="G225" i="5" s="1"/>
  <c r="G226" i="5" s="1"/>
  <c r="AJ223" i="5"/>
  <c r="AO223" i="5"/>
  <c r="AV223" i="5"/>
  <c r="AB223" i="5"/>
  <c r="AB224" i="5" s="1"/>
  <c r="AX223" i="5"/>
  <c r="AW223" i="5"/>
  <c r="AY223" i="5"/>
  <c r="AZ223" i="5"/>
  <c r="AU223" i="5"/>
  <c r="C223" i="5"/>
  <c r="C224" i="5" s="1"/>
  <c r="AT223" i="5"/>
  <c r="AQ223" i="5"/>
  <c r="AR223" i="5"/>
  <c r="AR224" i="5" s="1"/>
  <c r="AH223" i="5"/>
  <c r="AI223" i="5"/>
  <c r="AD223" i="5"/>
  <c r="AE223" i="5"/>
  <c r="AE224" i="5" s="1"/>
  <c r="AE225" i="5" s="1"/>
  <c r="B223" i="5"/>
  <c r="F223" i="5"/>
  <c r="E223" i="5"/>
  <c r="T223" i="5"/>
  <c r="T224" i="5" s="1"/>
  <c r="T225" i="5" s="1"/>
  <c r="T226" i="5" s="1"/>
  <c r="S223" i="5"/>
  <c r="Y223" i="5"/>
  <c r="Z223" i="5"/>
  <c r="Z224" i="5" s="1"/>
  <c r="P223" i="5"/>
  <c r="P224" i="5" s="1"/>
  <c r="P225" i="5" s="1"/>
  <c r="O223" i="5"/>
  <c r="K223" i="5"/>
  <c r="L223" i="5"/>
  <c r="L224" i="5" s="1"/>
  <c r="L225" i="5" s="1"/>
  <c r="U226" i="5"/>
  <c r="F224" i="5" l="1"/>
  <c r="F225" i="5" s="1"/>
  <c r="F226" i="5" s="1"/>
  <c r="F227" i="5" s="1"/>
  <c r="AK224" i="5"/>
  <c r="AL224" i="5"/>
  <c r="AJ224" i="5"/>
  <c r="AM224" i="5"/>
  <c r="AI224" i="5"/>
  <c r="AO224" i="5"/>
  <c r="AN224" i="5"/>
  <c r="AU224" i="5"/>
  <c r="AZ224" i="5"/>
  <c r="B224" i="5"/>
  <c r="B225" i="5" s="1"/>
  <c r="AY224" i="5"/>
  <c r="AA224" i="5"/>
  <c r="AA225" i="5" s="1"/>
  <c r="AS224" i="5"/>
  <c r="AT224" i="5"/>
  <c r="AV224" i="5"/>
  <c r="AW224" i="5"/>
  <c r="AX224" i="5"/>
  <c r="AP224" i="5"/>
  <c r="AQ224" i="5"/>
  <c r="AQ225" i="5" s="1"/>
  <c r="AG224" i="5"/>
  <c r="AH224" i="5"/>
  <c r="AC224" i="5"/>
  <c r="AD224" i="5"/>
  <c r="AD225" i="5" s="1"/>
  <c r="AD226" i="5" s="1"/>
  <c r="E224" i="5"/>
  <c r="E225" i="5" s="1"/>
  <c r="E226" i="5" s="1"/>
  <c r="E227" i="5" s="1"/>
  <c r="D224" i="5"/>
  <c r="O224" i="5"/>
  <c r="O225" i="5" s="1"/>
  <c r="O226" i="5" s="1"/>
  <c r="N224" i="5"/>
  <c r="X224" i="5"/>
  <c r="Y224" i="5"/>
  <c r="Y225" i="5" s="1"/>
  <c r="S224" i="5"/>
  <c r="S225" i="5" s="1"/>
  <c r="S226" i="5" s="1"/>
  <c r="S227" i="5" s="1"/>
  <c r="R224" i="5"/>
  <c r="J224" i="5"/>
  <c r="K224" i="5"/>
  <c r="K225" i="5" s="1"/>
  <c r="K226" i="5" s="1"/>
  <c r="T227" i="5"/>
  <c r="AJ225" i="5" l="1"/>
  <c r="AK225" i="5"/>
  <c r="AL225" i="5"/>
  <c r="AI225" i="5"/>
  <c r="AH225" i="5"/>
  <c r="AN225" i="5"/>
  <c r="AM225" i="5"/>
  <c r="AT225" i="5"/>
  <c r="AW225" i="5"/>
  <c r="AX225" i="5"/>
  <c r="AZ225" i="5"/>
  <c r="AY225" i="5"/>
  <c r="Z225" i="5"/>
  <c r="Z226" i="5" s="1"/>
  <c r="AV225" i="5"/>
  <c r="AU225" i="5"/>
  <c r="AS225" i="5"/>
  <c r="AR225" i="5"/>
  <c r="AO225" i="5"/>
  <c r="AP225" i="5"/>
  <c r="AP226" i="5" s="1"/>
  <c r="AG225" i="5"/>
  <c r="AF225" i="5"/>
  <c r="AB225" i="5"/>
  <c r="AC225" i="5"/>
  <c r="AC226" i="5" s="1"/>
  <c r="AC227" i="5" s="1"/>
  <c r="D225" i="5"/>
  <c r="D226" i="5" s="1"/>
  <c r="D227" i="5" s="1"/>
  <c r="D228" i="5" s="1"/>
  <c r="C225" i="5"/>
  <c r="R225" i="5"/>
  <c r="R226" i="5" s="1"/>
  <c r="R227" i="5" s="1"/>
  <c r="R228" i="5" s="1"/>
  <c r="Q225" i="5"/>
  <c r="W225" i="5"/>
  <c r="X225" i="5"/>
  <c r="X226" i="5" s="1"/>
  <c r="N225" i="5"/>
  <c r="N226" i="5" s="1"/>
  <c r="N227" i="5" s="1"/>
  <c r="M225" i="5"/>
  <c r="I225" i="5"/>
  <c r="J225" i="5"/>
  <c r="J226" i="5" s="1"/>
  <c r="J227" i="5" s="1"/>
  <c r="E228" i="5"/>
  <c r="S228" i="5"/>
  <c r="AJ226" i="5" l="1"/>
  <c r="AK226" i="5"/>
  <c r="AG226" i="5"/>
  <c r="AI226" i="5"/>
  <c r="AH226" i="5"/>
  <c r="AS226" i="5"/>
  <c r="AL226" i="5"/>
  <c r="AM226" i="5"/>
  <c r="AV226" i="5"/>
  <c r="AW226" i="5"/>
  <c r="AZ226" i="5"/>
  <c r="AY226" i="5"/>
  <c r="AX226" i="5"/>
  <c r="Y226" i="5"/>
  <c r="Y227" i="5" s="1"/>
  <c r="AR226" i="5"/>
  <c r="AQ226" i="5"/>
  <c r="AT226" i="5"/>
  <c r="AU226" i="5"/>
  <c r="AN226" i="5"/>
  <c r="AO226" i="5"/>
  <c r="AO227" i="5" s="1"/>
  <c r="AF226" i="5"/>
  <c r="AE226" i="5"/>
  <c r="AA226" i="5"/>
  <c r="AB226" i="5"/>
  <c r="AB227" i="5" s="1"/>
  <c r="AB228" i="5" s="1"/>
  <c r="C226" i="5"/>
  <c r="C227" i="5" s="1"/>
  <c r="C228" i="5" s="1"/>
  <c r="C229" i="5" s="1"/>
  <c r="B226" i="5"/>
  <c r="M226" i="5"/>
  <c r="M227" i="5" s="1"/>
  <c r="M228" i="5" s="1"/>
  <c r="L226" i="5"/>
  <c r="H226" i="5"/>
  <c r="I226" i="5"/>
  <c r="I227" i="5" s="1"/>
  <c r="I228" i="5" s="1"/>
  <c r="V226" i="5"/>
  <c r="W226" i="5"/>
  <c r="W227" i="5" s="1"/>
  <c r="Q226" i="5"/>
  <c r="Q227" i="5" s="1"/>
  <c r="Q228" i="5" s="1"/>
  <c r="Q229" i="5" s="1"/>
  <c r="P226" i="5"/>
  <c r="D229" i="5"/>
  <c r="R229" i="5"/>
  <c r="AJ227" i="5" l="1"/>
  <c r="AF227" i="5"/>
  <c r="AI227" i="5"/>
  <c r="AR227" i="5"/>
  <c r="AH227" i="5"/>
  <c r="AG227" i="5"/>
  <c r="AL227" i="5"/>
  <c r="AK227" i="5"/>
  <c r="AU227" i="5"/>
  <c r="AV227" i="5"/>
  <c r="AQ227" i="5"/>
  <c r="AX227" i="5"/>
  <c r="AW227" i="5"/>
  <c r="AZ227" i="5"/>
  <c r="AY227" i="5"/>
  <c r="X227" i="5"/>
  <c r="X228" i="5" s="1"/>
  <c r="AS227" i="5"/>
  <c r="AT227" i="5"/>
  <c r="AP227" i="5"/>
  <c r="AN227" i="5"/>
  <c r="AN228" i="5" s="1"/>
  <c r="AM227" i="5"/>
  <c r="B227" i="5"/>
  <c r="B228" i="5" s="1"/>
  <c r="B229" i="5" s="1"/>
  <c r="B230" i="5" s="1"/>
  <c r="AE227" i="5"/>
  <c r="AD227" i="5"/>
  <c r="Z227" i="5"/>
  <c r="AA227" i="5"/>
  <c r="AA228" i="5" s="1"/>
  <c r="AA229" i="5" s="1"/>
  <c r="U227" i="5"/>
  <c r="V227" i="5"/>
  <c r="V228" i="5" s="1"/>
  <c r="G227" i="5"/>
  <c r="H227" i="5"/>
  <c r="H228" i="5" s="1"/>
  <c r="H229" i="5" s="1"/>
  <c r="P227" i="5"/>
  <c r="P228" i="5" s="1"/>
  <c r="P229" i="5" s="1"/>
  <c r="P230" i="5" s="1"/>
  <c r="O227" i="5"/>
  <c r="K227" i="5"/>
  <c r="L227" i="5"/>
  <c r="L228" i="5" s="1"/>
  <c r="L229" i="5" s="1"/>
  <c r="C230" i="5"/>
  <c r="Q230" i="5"/>
  <c r="AH228" i="5" l="1"/>
  <c r="AI228" i="5"/>
  <c r="AG228" i="5"/>
  <c r="AE228" i="5"/>
  <c r="AQ228" i="5"/>
  <c r="AF228" i="5"/>
  <c r="AJ228" i="5"/>
  <c r="AK228" i="5"/>
  <c r="AP228" i="5"/>
  <c r="AT228" i="5"/>
  <c r="AU228" i="5"/>
  <c r="AY228" i="5"/>
  <c r="AZ228" i="5"/>
  <c r="W228" i="5"/>
  <c r="W229" i="5" s="1"/>
  <c r="AW228" i="5"/>
  <c r="AV228" i="5"/>
  <c r="AX228" i="5"/>
  <c r="AR228" i="5"/>
  <c r="AS228" i="5"/>
  <c r="AO228" i="5"/>
  <c r="AL228" i="5"/>
  <c r="AM228" i="5"/>
  <c r="AM229" i="5" s="1"/>
  <c r="AD228" i="5"/>
  <c r="AC228" i="5"/>
  <c r="Y228" i="5"/>
  <c r="Z228" i="5"/>
  <c r="Z229" i="5" s="1"/>
  <c r="Z230" i="5" s="1"/>
  <c r="N228" i="5"/>
  <c r="O228" i="5"/>
  <c r="O229" i="5" s="1"/>
  <c r="O230" i="5" s="1"/>
  <c r="O231" i="5" s="1"/>
  <c r="F228" i="5"/>
  <c r="G228" i="5"/>
  <c r="G229" i="5" s="1"/>
  <c r="G230" i="5" s="1"/>
  <c r="K228" i="5"/>
  <c r="K229" i="5" s="1"/>
  <c r="K230" i="5" s="1"/>
  <c r="J228" i="5"/>
  <c r="T228" i="5"/>
  <c r="U228" i="5"/>
  <c r="U229" i="5" s="1"/>
  <c r="B231" i="5"/>
  <c r="P231" i="5"/>
  <c r="AD229" i="5" l="1"/>
  <c r="AH229" i="5"/>
  <c r="AG229" i="5"/>
  <c r="AF229" i="5"/>
  <c r="AP229" i="5"/>
  <c r="AE229" i="5"/>
  <c r="AI229" i="5"/>
  <c r="AJ229" i="5"/>
  <c r="AO229" i="5"/>
  <c r="AX229" i="5"/>
  <c r="AZ229" i="5"/>
  <c r="AT229" i="5"/>
  <c r="AS229" i="5"/>
  <c r="V229" i="5"/>
  <c r="V230" i="5" s="1"/>
  <c r="AY229" i="5"/>
  <c r="AU229" i="5"/>
  <c r="AV229" i="5"/>
  <c r="AW229" i="5"/>
  <c r="AW230" i="5" s="1"/>
  <c r="AN229" i="5"/>
  <c r="AR229" i="5"/>
  <c r="AQ229" i="5"/>
  <c r="AK229" i="5"/>
  <c r="AL229" i="5"/>
  <c r="AL230" i="5" s="1"/>
  <c r="AC229" i="5"/>
  <c r="AB229" i="5"/>
  <c r="X229" i="5"/>
  <c r="Y229" i="5"/>
  <c r="Y230" i="5" s="1"/>
  <c r="Y231" i="5" s="1"/>
  <c r="I229" i="5"/>
  <c r="J229" i="5"/>
  <c r="J230" i="5" s="1"/>
  <c r="J231" i="5" s="1"/>
  <c r="E229" i="5"/>
  <c r="F229" i="5"/>
  <c r="F230" i="5" s="1"/>
  <c r="F231" i="5" s="1"/>
  <c r="S229" i="5"/>
  <c r="T229" i="5"/>
  <c r="T230" i="5" s="1"/>
  <c r="N229" i="5"/>
  <c r="N230" i="5" s="1"/>
  <c r="N231" i="5" s="1"/>
  <c r="N232" i="5" s="1"/>
  <c r="M229" i="5"/>
  <c r="O232" i="5"/>
  <c r="AF230" i="5" l="1"/>
  <c r="AC230" i="5"/>
  <c r="AG230" i="5"/>
  <c r="AE230" i="5"/>
  <c r="AO230" i="5"/>
  <c r="AD230" i="5"/>
  <c r="AI230" i="5"/>
  <c r="AH230" i="5"/>
  <c r="AN230" i="5"/>
  <c r="AS230" i="5"/>
  <c r="AR230" i="5"/>
  <c r="AY230" i="5"/>
  <c r="AZ230" i="5"/>
  <c r="U230" i="5"/>
  <c r="U231" i="5" s="1"/>
  <c r="AX230" i="5"/>
  <c r="AV230" i="5"/>
  <c r="AV231" i="5" s="1"/>
  <c r="AU230" i="5"/>
  <c r="AT230" i="5"/>
  <c r="AQ230" i="5"/>
  <c r="AP230" i="5"/>
  <c r="AM230" i="5"/>
  <c r="AK230" i="5"/>
  <c r="AK231" i="5" s="1"/>
  <c r="AJ230" i="5"/>
  <c r="AB230" i="5"/>
  <c r="AA230" i="5"/>
  <c r="W230" i="5"/>
  <c r="X230" i="5"/>
  <c r="X231" i="5" s="1"/>
  <c r="X232" i="5" s="1"/>
  <c r="R230" i="5"/>
  <c r="S230" i="5"/>
  <c r="S231" i="5" s="1"/>
  <c r="D230" i="5"/>
  <c r="E230" i="5"/>
  <c r="E231" i="5" s="1"/>
  <c r="E232" i="5" s="1"/>
  <c r="L230" i="5"/>
  <c r="M230" i="5"/>
  <c r="M231" i="5" s="1"/>
  <c r="M232" i="5" s="1"/>
  <c r="M233" i="5" s="1"/>
  <c r="H230" i="5"/>
  <c r="I230" i="5"/>
  <c r="I231" i="5" s="1"/>
  <c r="I232" i="5" s="1"/>
  <c r="N233" i="5"/>
  <c r="AO231" i="5" l="1"/>
  <c r="AE231" i="5"/>
  <c r="AF231" i="5"/>
  <c r="AB231" i="5"/>
  <c r="AD231" i="5"/>
  <c r="AN231" i="5"/>
  <c r="AM231" i="5"/>
  <c r="AC231" i="5"/>
  <c r="AH231" i="5"/>
  <c r="AG231" i="5"/>
  <c r="AR231" i="5"/>
  <c r="AX231" i="5"/>
  <c r="AZ231" i="5"/>
  <c r="AU231" i="5"/>
  <c r="AU232" i="5" s="1"/>
  <c r="AY231" i="5"/>
  <c r="T231" i="5"/>
  <c r="T232" i="5" s="1"/>
  <c r="AW231" i="5"/>
  <c r="AT231" i="5"/>
  <c r="AS231" i="5"/>
  <c r="AP231" i="5"/>
  <c r="AQ231" i="5"/>
  <c r="AL231" i="5"/>
  <c r="AJ231" i="5"/>
  <c r="AJ232" i="5" s="1"/>
  <c r="AI231" i="5"/>
  <c r="Z231" i="5"/>
  <c r="AA231" i="5"/>
  <c r="V231" i="5"/>
  <c r="W231" i="5"/>
  <c r="W232" i="5" s="1"/>
  <c r="W233" i="5" s="1"/>
  <c r="H231" i="5"/>
  <c r="H232" i="5" s="1"/>
  <c r="H233" i="5" s="1"/>
  <c r="G231" i="5"/>
  <c r="L231" i="5"/>
  <c r="L232" i="5" s="1"/>
  <c r="L233" i="5" s="1"/>
  <c r="L234" i="5" s="1"/>
  <c r="K231" i="5"/>
  <c r="C231" i="5"/>
  <c r="D231" i="5"/>
  <c r="D232" i="5" s="1"/>
  <c r="D233" i="5" s="1"/>
  <c r="Q231" i="5"/>
  <c r="R231" i="5"/>
  <c r="R232" i="5" s="1"/>
  <c r="M234" i="5"/>
  <c r="AC232" i="5" l="1"/>
  <c r="AN232" i="5"/>
  <c r="AE232" i="5"/>
  <c r="AD232" i="5"/>
  <c r="AA232" i="5"/>
  <c r="AM232" i="5"/>
  <c r="AL232" i="5"/>
  <c r="AB232" i="5"/>
  <c r="AF232" i="5"/>
  <c r="AG232" i="5"/>
  <c r="AQ232" i="5"/>
  <c r="AT232" i="5"/>
  <c r="AT233" i="5" s="1"/>
  <c r="AW232" i="5"/>
  <c r="AY232" i="5"/>
  <c r="AZ232" i="5"/>
  <c r="AX232" i="5"/>
  <c r="S232" i="5"/>
  <c r="S233" i="5" s="1"/>
  <c r="AV232" i="5"/>
  <c r="AS232" i="5"/>
  <c r="AR232" i="5"/>
  <c r="AP232" i="5"/>
  <c r="AO232" i="5"/>
  <c r="AK232" i="5"/>
  <c r="AI232" i="5"/>
  <c r="AI233" i="5" s="1"/>
  <c r="AH232" i="5"/>
  <c r="Y232" i="5"/>
  <c r="Z232" i="5"/>
  <c r="U232" i="5"/>
  <c r="V232" i="5"/>
  <c r="V233" i="5" s="1"/>
  <c r="V234" i="5" s="1"/>
  <c r="B232" i="5"/>
  <c r="C232" i="5"/>
  <c r="C233" i="5" s="1"/>
  <c r="C234" i="5" s="1"/>
  <c r="P232" i="5"/>
  <c r="Q232" i="5"/>
  <c r="Q233" i="5" s="1"/>
  <c r="K232" i="5"/>
  <c r="K233" i="5" s="1"/>
  <c r="K234" i="5" s="1"/>
  <c r="K235" i="5" s="1"/>
  <c r="J232" i="5"/>
  <c r="G232" i="5"/>
  <c r="G233" i="5" s="1"/>
  <c r="G234" i="5" s="1"/>
  <c r="F232" i="5"/>
  <c r="L235" i="5"/>
  <c r="AB233" i="5" l="1"/>
  <c r="AC233" i="5"/>
  <c r="AD233" i="5"/>
  <c r="AM233" i="5"/>
  <c r="Z233" i="5"/>
  <c r="AK233" i="5"/>
  <c r="AL233" i="5"/>
  <c r="AA233" i="5"/>
  <c r="AF233" i="5"/>
  <c r="AE233" i="5"/>
  <c r="AP233" i="5"/>
  <c r="AS233" i="5"/>
  <c r="AS234" i="5" s="1"/>
  <c r="AZ233" i="5"/>
  <c r="AV233" i="5"/>
  <c r="AU233" i="5"/>
  <c r="R233" i="5"/>
  <c r="R234" i="5" s="1"/>
  <c r="AX233" i="5"/>
  <c r="AW233" i="5"/>
  <c r="AY233" i="5"/>
  <c r="AQ233" i="5"/>
  <c r="AR233" i="5"/>
  <c r="AN233" i="5"/>
  <c r="AO233" i="5"/>
  <c r="AJ233" i="5"/>
  <c r="AG233" i="5"/>
  <c r="AH233" i="5"/>
  <c r="AH234" i="5" s="1"/>
  <c r="X233" i="5"/>
  <c r="Y233" i="5"/>
  <c r="Y234" i="5" s="1"/>
  <c r="T233" i="5"/>
  <c r="U233" i="5"/>
  <c r="U234" i="5" s="1"/>
  <c r="U235" i="5" s="1"/>
  <c r="B233" i="5"/>
  <c r="B234" i="5" s="1"/>
  <c r="B235" i="5" s="1"/>
  <c r="J233" i="5"/>
  <c r="J234" i="5" s="1"/>
  <c r="J235" i="5" s="1"/>
  <c r="J236" i="5" s="1"/>
  <c r="I233" i="5"/>
  <c r="O233" i="5"/>
  <c r="P233" i="5"/>
  <c r="P234" i="5" s="1"/>
  <c r="F233" i="5"/>
  <c r="F234" i="5" s="1"/>
  <c r="F235" i="5" s="1"/>
  <c r="E233" i="5"/>
  <c r="K236" i="5"/>
  <c r="AJ234" i="5" l="1"/>
  <c r="AA234" i="5"/>
  <c r="AB234" i="5"/>
  <c r="AC234" i="5"/>
  <c r="AB235" i="5" s="1"/>
  <c r="AK234" i="5"/>
  <c r="AL234" i="5"/>
  <c r="AA235" i="5"/>
  <c r="Z234" i="5"/>
  <c r="Z235" i="5" s="1"/>
  <c r="AE234" i="5"/>
  <c r="AD234" i="5"/>
  <c r="AO234" i="5"/>
  <c r="AP234" i="5"/>
  <c r="AR234" i="5"/>
  <c r="AR235" i="5" s="1"/>
  <c r="Q234" i="5"/>
  <c r="Q235" i="5" s="1"/>
  <c r="AW234" i="5"/>
  <c r="AX234" i="5"/>
  <c r="AT234" i="5"/>
  <c r="AU234" i="5"/>
  <c r="AZ234" i="5"/>
  <c r="AY234" i="5"/>
  <c r="AV234" i="5"/>
  <c r="AQ234" i="5"/>
  <c r="AM234" i="5"/>
  <c r="AN234" i="5"/>
  <c r="AI234" i="5"/>
  <c r="AI235" i="5" s="1"/>
  <c r="AG234" i="5"/>
  <c r="AG235" i="5" s="1"/>
  <c r="AF234" i="5"/>
  <c r="X234" i="5"/>
  <c r="X235" i="5" s="1"/>
  <c r="W234" i="5"/>
  <c r="S234" i="5"/>
  <c r="T234" i="5"/>
  <c r="T235" i="5" s="1"/>
  <c r="T236" i="5" s="1"/>
  <c r="E234" i="5"/>
  <c r="E235" i="5" s="1"/>
  <c r="E236" i="5" s="1"/>
  <c r="D234" i="5"/>
  <c r="N234" i="5"/>
  <c r="O234" i="5"/>
  <c r="O235" i="5" s="1"/>
  <c r="H234" i="5"/>
  <c r="I234" i="5"/>
  <c r="I235" i="5" s="1"/>
  <c r="I236" i="5" s="1"/>
  <c r="I237" i="5" s="1"/>
  <c r="J237" i="5"/>
  <c r="AJ235" i="5" l="1"/>
  <c r="AK235" i="5"/>
  <c r="AJ236" i="5" s="1"/>
  <c r="AA236" i="5"/>
  <c r="Z236" i="5"/>
  <c r="Y235" i="5"/>
  <c r="Y236" i="5" s="1"/>
  <c r="AI236" i="5"/>
  <c r="AC235" i="5"/>
  <c r="AD235" i="5"/>
  <c r="AO235" i="5"/>
  <c r="AN235" i="5"/>
  <c r="AV235" i="5"/>
  <c r="P235" i="5"/>
  <c r="P236" i="5" s="1"/>
  <c r="AY235" i="5"/>
  <c r="AZ235" i="5"/>
  <c r="AU235" i="5"/>
  <c r="AS235" i="5"/>
  <c r="AT235" i="5"/>
  <c r="AX235" i="5"/>
  <c r="AW235" i="5"/>
  <c r="AQ235" i="5"/>
  <c r="AQ236" i="5" s="1"/>
  <c r="AP235" i="5"/>
  <c r="AL235" i="5"/>
  <c r="AM235" i="5"/>
  <c r="AH235" i="5"/>
  <c r="AH236" i="5" s="1"/>
  <c r="AE235" i="5"/>
  <c r="AF235" i="5"/>
  <c r="AF236" i="5" s="1"/>
  <c r="W235" i="5"/>
  <c r="W236" i="5" s="1"/>
  <c r="V235" i="5"/>
  <c r="R235" i="5"/>
  <c r="S235" i="5"/>
  <c r="S236" i="5" s="1"/>
  <c r="S237" i="5" s="1"/>
  <c r="H235" i="5"/>
  <c r="H236" i="5" s="1"/>
  <c r="H237" i="5" s="1"/>
  <c r="H238" i="5" s="1"/>
  <c r="G235" i="5"/>
  <c r="M235" i="5"/>
  <c r="N235" i="5"/>
  <c r="N236" i="5" s="1"/>
  <c r="D235" i="5"/>
  <c r="D236" i="5" s="1"/>
  <c r="D237" i="5" s="1"/>
  <c r="C235" i="5"/>
  <c r="I238" i="5"/>
  <c r="Z237" i="5" l="1"/>
  <c r="Y237" i="5"/>
  <c r="X236" i="5"/>
  <c r="X237" i="5" s="1"/>
  <c r="AH237" i="5"/>
  <c r="AI237" i="5"/>
  <c r="AC236" i="5"/>
  <c r="AB236" i="5"/>
  <c r="AN236" i="5"/>
  <c r="AM236" i="5"/>
  <c r="AT236" i="5"/>
  <c r="AU236" i="5"/>
  <c r="O236" i="5"/>
  <c r="O237" i="5" s="1"/>
  <c r="AX236" i="5"/>
  <c r="AZ236" i="5"/>
  <c r="AY236" i="5"/>
  <c r="AW236" i="5"/>
  <c r="AV236" i="5"/>
  <c r="AR236" i="5"/>
  <c r="AS236" i="5"/>
  <c r="AP236" i="5"/>
  <c r="AP237" i="5" s="1"/>
  <c r="AO236" i="5"/>
  <c r="AK236" i="5"/>
  <c r="AL236" i="5"/>
  <c r="AG236" i="5"/>
  <c r="AG237" i="5" s="1"/>
  <c r="AD236" i="5"/>
  <c r="AE236" i="5"/>
  <c r="AE237" i="5" s="1"/>
  <c r="U236" i="5"/>
  <c r="V236" i="5"/>
  <c r="V237" i="5" s="1"/>
  <c r="Q236" i="5"/>
  <c r="R236" i="5"/>
  <c r="R237" i="5" s="1"/>
  <c r="R238" i="5" s="1"/>
  <c r="C236" i="5"/>
  <c r="C237" i="5" s="1"/>
  <c r="C238" i="5" s="1"/>
  <c r="B236" i="5"/>
  <c r="L236" i="5"/>
  <c r="M236" i="5"/>
  <c r="M237" i="5" s="1"/>
  <c r="G236" i="5"/>
  <c r="G237" i="5" s="1"/>
  <c r="G238" i="5" s="1"/>
  <c r="G239" i="5" s="1"/>
  <c r="F236" i="5"/>
  <c r="H239" i="5"/>
  <c r="Y238" i="5" l="1"/>
  <c r="X238" i="5"/>
  <c r="W237" i="5"/>
  <c r="W238" i="5" s="1"/>
  <c r="AH238" i="5"/>
  <c r="AG238" i="5"/>
  <c r="AL237" i="5"/>
  <c r="AA237" i="5"/>
  <c r="AB237" i="5"/>
  <c r="AM237" i="5"/>
  <c r="AS237" i="5"/>
  <c r="AT237" i="5"/>
  <c r="N237" i="5"/>
  <c r="N238" i="5" s="1"/>
  <c r="AW237" i="5"/>
  <c r="AZ237" i="5"/>
  <c r="AY237" i="5"/>
  <c r="AX237" i="5"/>
  <c r="AR237" i="5"/>
  <c r="AV237" i="5"/>
  <c r="AU237" i="5"/>
  <c r="AQ237" i="5"/>
  <c r="AN237" i="5"/>
  <c r="AO237" i="5"/>
  <c r="AJ237" i="5"/>
  <c r="AK237" i="5"/>
  <c r="AF237" i="5"/>
  <c r="AF238" i="5" s="1"/>
  <c r="AC237" i="5"/>
  <c r="AD237" i="5"/>
  <c r="AD238" i="5" s="1"/>
  <c r="T237" i="5"/>
  <c r="U237" i="5"/>
  <c r="U238" i="5" s="1"/>
  <c r="B237" i="5"/>
  <c r="B238" i="5" s="1"/>
  <c r="B239" i="5" s="1"/>
  <c r="P237" i="5"/>
  <c r="Q237" i="5"/>
  <c r="Q238" i="5" s="1"/>
  <c r="Q239" i="5" s="1"/>
  <c r="E237" i="5"/>
  <c r="F237" i="5"/>
  <c r="F238" i="5" s="1"/>
  <c r="F239" i="5" s="1"/>
  <c r="F240" i="5" s="1"/>
  <c r="K237" i="5"/>
  <c r="L237" i="5"/>
  <c r="L238" i="5" s="1"/>
  <c r="G240" i="5"/>
  <c r="AF239" i="5" l="1"/>
  <c r="X239" i="5"/>
  <c r="W239" i="5"/>
  <c r="AK238" i="5"/>
  <c r="V238" i="5"/>
  <c r="V239" i="5" s="1"/>
  <c r="AG239" i="5"/>
  <c r="AM238" i="5"/>
  <c r="AL238" i="5"/>
  <c r="AR238" i="5"/>
  <c r="AA238" i="5"/>
  <c r="Z238" i="5"/>
  <c r="AS238" i="5"/>
  <c r="M238" i="5"/>
  <c r="M239" i="5" s="1"/>
  <c r="AQ238" i="5"/>
  <c r="AV238" i="5"/>
  <c r="AZ238" i="5"/>
  <c r="AX238" i="5"/>
  <c r="AW238" i="5"/>
  <c r="AY238" i="5"/>
  <c r="AT238" i="5"/>
  <c r="AU238" i="5"/>
  <c r="AP238" i="5"/>
  <c r="AN238" i="5"/>
  <c r="AO238" i="5"/>
  <c r="AE238" i="5"/>
  <c r="AE239" i="5" s="1"/>
  <c r="AE240" i="5" s="1"/>
  <c r="AI238" i="5"/>
  <c r="AJ238" i="5"/>
  <c r="AB238" i="5"/>
  <c r="AC238" i="5"/>
  <c r="AC239" i="5" s="1"/>
  <c r="S238" i="5"/>
  <c r="T238" i="5"/>
  <c r="T239" i="5" s="1"/>
  <c r="O238" i="5"/>
  <c r="P238" i="5"/>
  <c r="P239" i="5" s="1"/>
  <c r="P240" i="5" s="1"/>
  <c r="J238" i="5"/>
  <c r="K238" i="5"/>
  <c r="K239" i="5" s="1"/>
  <c r="E238" i="5"/>
  <c r="E239" i="5" s="1"/>
  <c r="E240" i="5" s="1"/>
  <c r="E241" i="5" s="1"/>
  <c r="D238" i="5"/>
  <c r="F241" i="5"/>
  <c r="AF240" i="5" l="1"/>
  <c r="AE241" i="5" s="1"/>
  <c r="W240" i="5"/>
  <c r="V240" i="5"/>
  <c r="AJ239" i="5"/>
  <c r="AK239" i="5"/>
  <c r="U239" i="5"/>
  <c r="U240" i="5" s="1"/>
  <c r="AL239" i="5"/>
  <c r="AQ239" i="5"/>
  <c r="AR239" i="5"/>
  <c r="Z239" i="5"/>
  <c r="Y239" i="5"/>
  <c r="AU239" i="5"/>
  <c r="L239" i="5"/>
  <c r="L240" i="5" s="1"/>
  <c r="AY239" i="5"/>
  <c r="AP239" i="5"/>
  <c r="AO239" i="5"/>
  <c r="AZ239" i="5"/>
  <c r="AN239" i="5"/>
  <c r="AV239" i="5"/>
  <c r="AW239" i="5"/>
  <c r="AX239" i="5"/>
  <c r="AS239" i="5"/>
  <c r="AT239" i="5"/>
  <c r="AM239" i="5"/>
  <c r="AH239" i="5"/>
  <c r="AI239" i="5"/>
  <c r="AD239" i="5"/>
  <c r="AD240" i="5" s="1"/>
  <c r="AD241" i="5" s="1"/>
  <c r="AB239" i="5"/>
  <c r="AB240" i="5" s="1"/>
  <c r="AA239" i="5"/>
  <c r="S239" i="5"/>
  <c r="S240" i="5" s="1"/>
  <c r="R239" i="5"/>
  <c r="N239" i="5"/>
  <c r="O239" i="5"/>
  <c r="O240" i="5" s="1"/>
  <c r="O241" i="5" s="1"/>
  <c r="D239" i="5"/>
  <c r="D240" i="5" s="1"/>
  <c r="D241" i="5" s="1"/>
  <c r="D242" i="5" s="1"/>
  <c r="C239" i="5"/>
  <c r="I239" i="5"/>
  <c r="J239" i="5"/>
  <c r="J240" i="5" s="1"/>
  <c r="E242" i="5"/>
  <c r="V241" i="5" l="1"/>
  <c r="U241" i="5"/>
  <c r="AI240" i="5"/>
  <c r="AP240" i="5"/>
  <c r="AD242" i="5"/>
  <c r="AJ240" i="5"/>
  <c r="AK240" i="5"/>
  <c r="T240" i="5"/>
  <c r="T241" i="5" s="1"/>
  <c r="AQ240" i="5"/>
  <c r="X240" i="5"/>
  <c r="Y240" i="5"/>
  <c r="AX240" i="5"/>
  <c r="AT240" i="5"/>
  <c r="AN240" i="5"/>
  <c r="AO240" i="5"/>
  <c r="K240" i="5"/>
  <c r="K241" i="5" s="1"/>
  <c r="AZ240" i="5"/>
  <c r="AM240" i="5"/>
  <c r="AY240" i="5"/>
  <c r="AW240" i="5"/>
  <c r="AV240" i="5"/>
  <c r="AU240" i="5"/>
  <c r="AL240" i="5"/>
  <c r="AR240" i="5"/>
  <c r="AS240" i="5"/>
  <c r="AC240" i="5"/>
  <c r="AC241" i="5" s="1"/>
  <c r="AC242" i="5" s="1"/>
  <c r="AG240" i="5"/>
  <c r="AH240" i="5"/>
  <c r="Z240" i="5"/>
  <c r="AA240" i="5"/>
  <c r="AA241" i="5" s="1"/>
  <c r="R240" i="5"/>
  <c r="R241" i="5" s="1"/>
  <c r="Q240" i="5"/>
  <c r="M240" i="5"/>
  <c r="N240" i="5"/>
  <c r="N241" i="5" s="1"/>
  <c r="N242" i="5" s="1"/>
  <c r="H240" i="5"/>
  <c r="I240" i="5"/>
  <c r="I241" i="5" s="1"/>
  <c r="C240" i="5"/>
  <c r="C241" i="5" s="1"/>
  <c r="C242" i="5" s="1"/>
  <c r="C243" i="5" s="1"/>
  <c r="B240" i="5"/>
  <c r="D243" i="5"/>
  <c r="U242" i="5" l="1"/>
  <c r="T242" i="5"/>
  <c r="AC243" i="5"/>
  <c r="AP241" i="5"/>
  <c r="AI241" i="5"/>
  <c r="AH241" i="5"/>
  <c r="AJ241" i="5"/>
  <c r="AW241" i="5"/>
  <c r="S241" i="5"/>
  <c r="S242" i="5" s="1"/>
  <c r="AQ241" i="5"/>
  <c r="X241" i="5"/>
  <c r="W241" i="5"/>
  <c r="AM241" i="5"/>
  <c r="AN241" i="5"/>
  <c r="AY241" i="5"/>
  <c r="AO241" i="5"/>
  <c r="AV241" i="5"/>
  <c r="AL241" i="5"/>
  <c r="J241" i="5"/>
  <c r="J242" i="5" s="1"/>
  <c r="AZ241" i="5"/>
  <c r="AU241" i="5"/>
  <c r="AK241" i="5"/>
  <c r="AT241" i="5"/>
  <c r="AX241" i="5"/>
  <c r="AR241" i="5"/>
  <c r="AS241" i="5"/>
  <c r="AF241" i="5"/>
  <c r="AG241" i="5"/>
  <c r="AB241" i="5"/>
  <c r="AB242" i="5" s="1"/>
  <c r="AB243" i="5" s="1"/>
  <c r="AB244" i="5" s="1"/>
  <c r="B241" i="5"/>
  <c r="B242" i="5" s="1"/>
  <c r="B243" i="5" s="1"/>
  <c r="B244" i="5" s="1"/>
  <c r="Y241" i="5"/>
  <c r="Z241" i="5"/>
  <c r="Z242" i="5" s="1"/>
  <c r="Q241" i="5"/>
  <c r="Q242" i="5" s="1"/>
  <c r="P241" i="5"/>
  <c r="L241" i="5"/>
  <c r="M241" i="5"/>
  <c r="M242" i="5" s="1"/>
  <c r="M243" i="5" s="1"/>
  <c r="G241" i="5"/>
  <c r="H241" i="5"/>
  <c r="H242" i="5" s="1"/>
  <c r="C244" i="5"/>
  <c r="AO242" i="5" l="1"/>
  <c r="T243" i="5"/>
  <c r="S243" i="5"/>
  <c r="AG242" i="5"/>
  <c r="AI242" i="5"/>
  <c r="AH242" i="5"/>
  <c r="AP242" i="5"/>
  <c r="AV242" i="5"/>
  <c r="R242" i="5"/>
  <c r="R243" i="5" s="1"/>
  <c r="AQ242" i="5"/>
  <c r="V242" i="5"/>
  <c r="W242" i="5"/>
  <c r="AL242" i="5"/>
  <c r="AY242" i="5"/>
  <c r="AX242" i="5"/>
  <c r="AM242" i="5"/>
  <c r="AN242" i="5"/>
  <c r="AN243" i="5" s="1"/>
  <c r="AU242" i="5"/>
  <c r="AK242" i="5"/>
  <c r="AZ242" i="5"/>
  <c r="I242" i="5"/>
  <c r="I243" i="5" s="1"/>
  <c r="AJ242" i="5"/>
  <c r="AT242" i="5"/>
  <c r="AW242" i="5"/>
  <c r="AA242" i="5"/>
  <c r="AA243" i="5" s="1"/>
  <c r="AA244" i="5" s="1"/>
  <c r="AA245" i="5" s="1"/>
  <c r="AR242" i="5"/>
  <c r="AS242" i="5"/>
  <c r="AE242" i="5"/>
  <c r="AF242" i="5"/>
  <c r="AF243" i="5" s="1"/>
  <c r="X242" i="5"/>
  <c r="Y242" i="5"/>
  <c r="Y243" i="5" s="1"/>
  <c r="P242" i="5"/>
  <c r="P243" i="5" s="1"/>
  <c r="O242" i="5"/>
  <c r="K242" i="5"/>
  <c r="L242" i="5"/>
  <c r="L243" i="5" s="1"/>
  <c r="L244" i="5" s="1"/>
  <c r="F242" i="5"/>
  <c r="G242" i="5"/>
  <c r="G243" i="5" s="1"/>
  <c r="B245" i="5"/>
  <c r="AO243" i="5" l="1"/>
  <c r="AN244" i="5" s="1"/>
  <c r="S244" i="5"/>
  <c r="AH243" i="5"/>
  <c r="R244" i="5"/>
  <c r="AG243" i="5"/>
  <c r="AF244" i="5" s="1"/>
  <c r="AU243" i="5"/>
  <c r="AP243" i="5"/>
  <c r="Q243" i="5"/>
  <c r="Q244" i="5" s="1"/>
  <c r="AQ243" i="5"/>
  <c r="V243" i="5"/>
  <c r="U243" i="5"/>
  <c r="AX243" i="5"/>
  <c r="AK243" i="5"/>
  <c r="AL243" i="5"/>
  <c r="AZ243" i="5"/>
  <c r="AT243" i="5"/>
  <c r="AM243" i="5"/>
  <c r="AM244" i="5" s="1"/>
  <c r="AY243" i="5"/>
  <c r="AJ243" i="5"/>
  <c r="H243" i="5"/>
  <c r="H244" i="5" s="1"/>
  <c r="AI243" i="5"/>
  <c r="AW243" i="5"/>
  <c r="AV243" i="5"/>
  <c r="Z243" i="5"/>
  <c r="Z244" i="5" s="1"/>
  <c r="Z245" i="5" s="1"/>
  <c r="Z246" i="5" s="1"/>
  <c r="AR243" i="5"/>
  <c r="AS243" i="5"/>
  <c r="AD243" i="5"/>
  <c r="AE243" i="5"/>
  <c r="AE244" i="5" s="1"/>
  <c r="W243" i="5"/>
  <c r="X243" i="5"/>
  <c r="X244" i="5" s="1"/>
  <c r="N243" i="5"/>
  <c r="O243" i="5"/>
  <c r="O244" i="5" s="1"/>
  <c r="J243" i="5"/>
  <c r="K243" i="5"/>
  <c r="K244" i="5" s="1"/>
  <c r="K245" i="5" s="1"/>
  <c r="E243" i="5"/>
  <c r="F243" i="5"/>
  <c r="F244" i="5" s="1"/>
  <c r="AO244" i="5" l="1"/>
  <c r="AN245" i="5" s="1"/>
  <c r="R245" i="5"/>
  <c r="AG244" i="5"/>
  <c r="AF245" i="5" s="1"/>
  <c r="Q245" i="5"/>
  <c r="AT244" i="5"/>
  <c r="AE245" i="5"/>
  <c r="AP244" i="5"/>
  <c r="P244" i="5"/>
  <c r="P245" i="5" s="1"/>
  <c r="AQ244" i="5"/>
  <c r="AW244" i="5"/>
  <c r="AX244" i="5"/>
  <c r="T244" i="5"/>
  <c r="U244" i="5"/>
  <c r="AK244" i="5"/>
  <c r="AJ244" i="5"/>
  <c r="AL244" i="5"/>
  <c r="AL245" i="5" s="1"/>
  <c r="AY244" i="5"/>
  <c r="AZ244" i="5"/>
  <c r="AI244" i="5"/>
  <c r="G244" i="5"/>
  <c r="G245" i="5" s="1"/>
  <c r="AH244" i="5"/>
  <c r="Y244" i="5"/>
  <c r="Y245" i="5" s="1"/>
  <c r="Y246" i="5" s="1"/>
  <c r="Y247" i="5" s="1"/>
  <c r="AU244" i="5"/>
  <c r="AV244" i="5"/>
  <c r="AM245" i="5"/>
  <c r="AR244" i="5"/>
  <c r="AS244" i="5"/>
  <c r="AC244" i="5"/>
  <c r="AD244" i="5"/>
  <c r="AD245" i="5" s="1"/>
  <c r="V244" i="5"/>
  <c r="W244" i="5"/>
  <c r="W245" i="5" s="1"/>
  <c r="M244" i="5"/>
  <c r="N244" i="5"/>
  <c r="N245" i="5" s="1"/>
  <c r="I244" i="5"/>
  <c r="J244" i="5"/>
  <c r="J245" i="5" s="1"/>
  <c r="J246" i="5" s="1"/>
  <c r="D244" i="5"/>
  <c r="E244" i="5"/>
  <c r="E245" i="5" s="1"/>
  <c r="P246" i="5" l="1"/>
  <c r="AO245" i="5"/>
  <c r="Q246" i="5"/>
  <c r="AD246" i="5"/>
  <c r="AP245" i="5"/>
  <c r="AO246" i="5" s="1"/>
  <c r="AV245" i="5"/>
  <c r="O245" i="5"/>
  <c r="O246" i="5" s="1"/>
  <c r="AQ245" i="5"/>
  <c r="AW245" i="5"/>
  <c r="T245" i="5"/>
  <c r="S245" i="5"/>
  <c r="AJ245" i="5"/>
  <c r="AI245" i="5"/>
  <c r="AY245" i="5"/>
  <c r="AX245" i="5"/>
  <c r="AZ245" i="5"/>
  <c r="AK245" i="5"/>
  <c r="AK246" i="5" s="1"/>
  <c r="AH245" i="5"/>
  <c r="AN246" i="5"/>
  <c r="F245" i="5"/>
  <c r="F246" i="5" s="1"/>
  <c r="AG245" i="5"/>
  <c r="AE246" i="5"/>
  <c r="X245" i="5"/>
  <c r="X246" i="5" s="1"/>
  <c r="X247" i="5" s="1"/>
  <c r="X248" i="5" s="1"/>
  <c r="AU245" i="5"/>
  <c r="AT245" i="5"/>
  <c r="AR245" i="5"/>
  <c r="AS245" i="5"/>
  <c r="AM246" i="5"/>
  <c r="AL246" i="5"/>
  <c r="AB245" i="5"/>
  <c r="AC245" i="5"/>
  <c r="AC246" i="5" s="1"/>
  <c r="U245" i="5"/>
  <c r="V245" i="5"/>
  <c r="V246" i="5" s="1"/>
  <c r="L245" i="5"/>
  <c r="M245" i="5"/>
  <c r="M246" i="5" s="1"/>
  <c r="H245" i="5"/>
  <c r="I245" i="5"/>
  <c r="I246" i="5" s="1"/>
  <c r="I247" i="5" s="1"/>
  <c r="C245" i="5"/>
  <c r="D245" i="5"/>
  <c r="D246" i="5" s="1"/>
  <c r="O247" i="5" l="1"/>
  <c r="P247" i="5"/>
  <c r="AC247" i="5"/>
  <c r="AP246" i="5"/>
  <c r="AO247" i="5" s="1"/>
  <c r="AU246" i="5"/>
  <c r="AV246" i="5"/>
  <c r="N246" i="5"/>
  <c r="N247" i="5" s="1"/>
  <c r="AQ246" i="5"/>
  <c r="AW246" i="5"/>
  <c r="R246" i="5"/>
  <c r="S246" i="5"/>
  <c r="AI246" i="5"/>
  <c r="AH246" i="5"/>
  <c r="AX246" i="5"/>
  <c r="AM247" i="5"/>
  <c r="AY246" i="5"/>
  <c r="AZ246" i="5"/>
  <c r="AG246" i="5"/>
  <c r="AJ246" i="5"/>
  <c r="AJ247" i="5" s="1"/>
  <c r="E246" i="5"/>
  <c r="E247" i="5" s="1"/>
  <c r="AF246" i="5"/>
  <c r="AT246" i="5"/>
  <c r="AD247" i="5"/>
  <c r="W246" i="5"/>
  <c r="W247" i="5" s="1"/>
  <c r="W248" i="5" s="1"/>
  <c r="W249" i="5" s="1"/>
  <c r="AK247" i="5"/>
  <c r="AL247" i="5"/>
  <c r="AR246" i="5"/>
  <c r="AS246" i="5"/>
  <c r="AN247" i="5"/>
  <c r="AA246" i="5"/>
  <c r="AB246" i="5"/>
  <c r="AB247" i="5" s="1"/>
  <c r="T246" i="5"/>
  <c r="U246" i="5"/>
  <c r="U247" i="5" s="1"/>
  <c r="K246" i="5"/>
  <c r="L246" i="5"/>
  <c r="L247" i="5" s="1"/>
  <c r="G246" i="5"/>
  <c r="H246" i="5"/>
  <c r="H247" i="5" s="1"/>
  <c r="H248" i="5" s="1"/>
  <c r="B246" i="5"/>
  <c r="C246" i="5"/>
  <c r="C247" i="5" s="1"/>
  <c r="N248" i="5" l="1"/>
  <c r="O248" i="5"/>
  <c r="AU247" i="5"/>
  <c r="AB248" i="5"/>
  <c r="AP247" i="5"/>
  <c r="AO248" i="5" s="1"/>
  <c r="AV247" i="5"/>
  <c r="AT247" i="5"/>
  <c r="M247" i="5"/>
  <c r="M248" i="5" s="1"/>
  <c r="M249" i="5" s="1"/>
  <c r="AQ247" i="5"/>
  <c r="AW247" i="5"/>
  <c r="AH247" i="5"/>
  <c r="AX247" i="5"/>
  <c r="R247" i="5"/>
  <c r="Q247" i="5"/>
  <c r="AG247" i="5"/>
  <c r="AZ247" i="5"/>
  <c r="AF247" i="5"/>
  <c r="AY247" i="5"/>
  <c r="AL248" i="5"/>
  <c r="AI247" i="5"/>
  <c r="AI248" i="5" s="1"/>
  <c r="D247" i="5"/>
  <c r="D248" i="5" s="1"/>
  <c r="AE247" i="5"/>
  <c r="AC248" i="5"/>
  <c r="V247" i="5"/>
  <c r="V248" i="5" s="1"/>
  <c r="V249" i="5" s="1"/>
  <c r="V250" i="5" s="1"/>
  <c r="AM248" i="5"/>
  <c r="AN248" i="5"/>
  <c r="AR247" i="5"/>
  <c r="AS247" i="5"/>
  <c r="AK248" i="5"/>
  <c r="AJ248" i="5"/>
  <c r="Z247" i="5"/>
  <c r="AA247" i="5"/>
  <c r="AA248" i="5" s="1"/>
  <c r="AA249" i="5" s="1"/>
  <c r="T247" i="5"/>
  <c r="T248" i="5" s="1"/>
  <c r="S247" i="5"/>
  <c r="K247" i="5"/>
  <c r="K248" i="5" s="1"/>
  <c r="J247" i="5"/>
  <c r="F247" i="5"/>
  <c r="G247" i="5"/>
  <c r="G248" i="5" s="1"/>
  <c r="G249" i="5" s="1"/>
  <c r="B247" i="5"/>
  <c r="B248" i="5" s="1"/>
  <c r="N249" i="5" l="1"/>
  <c r="M250" i="5" s="1"/>
  <c r="AV248" i="5"/>
  <c r="AT248" i="5"/>
  <c r="AP248" i="5"/>
  <c r="AO249" i="5" s="1"/>
  <c r="AS248" i="5"/>
  <c r="AU248" i="5"/>
  <c r="L248" i="5"/>
  <c r="L249" i="5" s="1"/>
  <c r="L250" i="5" s="1"/>
  <c r="AG248" i="5"/>
  <c r="AW248" i="5"/>
  <c r="AZ248" i="5"/>
  <c r="Q248" i="5"/>
  <c r="P248" i="5"/>
  <c r="AF248" i="5"/>
  <c r="AE248" i="5"/>
  <c r="AY248" i="5"/>
  <c r="AX248" i="5"/>
  <c r="AK249" i="5"/>
  <c r="AH248" i="5"/>
  <c r="AH249" i="5" s="1"/>
  <c r="AN249" i="5"/>
  <c r="C248" i="5"/>
  <c r="C249" i="5" s="1"/>
  <c r="AD248" i="5"/>
  <c r="U248" i="5"/>
  <c r="U249" i="5" s="1"/>
  <c r="U250" i="5" s="1"/>
  <c r="U251" i="5" s="1"/>
  <c r="AB249" i="5"/>
  <c r="AJ249" i="5"/>
  <c r="AI249" i="5"/>
  <c r="AR248" i="5"/>
  <c r="AM249" i="5"/>
  <c r="AL249" i="5"/>
  <c r="AQ248" i="5"/>
  <c r="AP249" i="5" s="1"/>
  <c r="Y248" i="5"/>
  <c r="Z248" i="5"/>
  <c r="Z249" i="5" s="1"/>
  <c r="Z250" i="5" s="1"/>
  <c r="S248" i="5"/>
  <c r="S249" i="5" s="1"/>
  <c r="R248" i="5"/>
  <c r="J248" i="5"/>
  <c r="J249" i="5" s="1"/>
  <c r="I248" i="5"/>
  <c r="E248" i="5"/>
  <c r="F248" i="5"/>
  <c r="F249" i="5" s="1"/>
  <c r="F250" i="5" s="1"/>
  <c r="L251" i="5" l="1"/>
  <c r="AT249" i="5"/>
  <c r="AS249" i="5"/>
  <c r="AV249" i="5"/>
  <c r="AU249" i="5"/>
  <c r="AD249" i="5"/>
  <c r="K249" i="5"/>
  <c r="K250" i="5" s="1"/>
  <c r="K251" i="5" s="1"/>
  <c r="AF249" i="5"/>
  <c r="AZ249" i="5"/>
  <c r="P249" i="5"/>
  <c r="O249" i="5"/>
  <c r="AY249" i="5"/>
  <c r="AE249" i="5"/>
  <c r="AJ250" i="5"/>
  <c r="AX249" i="5"/>
  <c r="AM250" i="5"/>
  <c r="AW249" i="5"/>
  <c r="AG249" i="5"/>
  <c r="AG250" i="5" s="1"/>
  <c r="AN250" i="5"/>
  <c r="B249" i="5"/>
  <c r="B250" i="5" s="1"/>
  <c r="AC249" i="5"/>
  <c r="T249" i="5"/>
  <c r="T250" i="5" s="1"/>
  <c r="T251" i="5" s="1"/>
  <c r="T252" i="5" s="1"/>
  <c r="AA250" i="5"/>
  <c r="Z251" i="5" s="1"/>
  <c r="AO250" i="5"/>
  <c r="AK250" i="5"/>
  <c r="AL250" i="5"/>
  <c r="AQ249" i="5"/>
  <c r="AR249" i="5"/>
  <c r="AR250" i="5" s="1"/>
  <c r="AI250" i="5"/>
  <c r="AH250" i="5"/>
  <c r="X249" i="5"/>
  <c r="Y249" i="5"/>
  <c r="Y250" i="5" s="1"/>
  <c r="Y251" i="5" s="1"/>
  <c r="Q249" i="5"/>
  <c r="R249" i="5"/>
  <c r="R250" i="5" s="1"/>
  <c r="I249" i="5"/>
  <c r="I250" i="5" s="1"/>
  <c r="H249" i="5"/>
  <c r="D249" i="5"/>
  <c r="E249" i="5"/>
  <c r="E250" i="5" s="1"/>
  <c r="E251" i="5" s="1"/>
  <c r="AT250" i="5" l="1"/>
  <c r="AC250" i="5"/>
  <c r="AS250" i="5"/>
  <c r="AR251" i="5" s="1"/>
  <c r="K252" i="5"/>
  <c r="AU250" i="5"/>
  <c r="J250" i="5"/>
  <c r="J251" i="5" s="1"/>
  <c r="J252" i="5" s="1"/>
  <c r="AZ250" i="5"/>
  <c r="AE250" i="5"/>
  <c r="AL251" i="5"/>
  <c r="O250" i="5"/>
  <c r="N250" i="5"/>
  <c r="AM251" i="5"/>
  <c r="AI251" i="5"/>
  <c r="AY250" i="5"/>
  <c r="AX250" i="5"/>
  <c r="AD250" i="5"/>
  <c r="AD251" i="5" s="1"/>
  <c r="AW250" i="5"/>
  <c r="AV250" i="5"/>
  <c r="AF250" i="5"/>
  <c r="AF251" i="5" s="1"/>
  <c r="Y252" i="5"/>
  <c r="AB250" i="5"/>
  <c r="AB251" i="5" s="1"/>
  <c r="S250" i="5"/>
  <c r="S251" i="5" s="1"/>
  <c r="S252" i="5" s="1"/>
  <c r="S253" i="5" s="1"/>
  <c r="AH251" i="5"/>
  <c r="AG251" i="5"/>
  <c r="AQ250" i="5"/>
  <c r="AQ251" i="5" s="1"/>
  <c r="AJ251" i="5"/>
  <c r="AK251" i="5"/>
  <c r="AP250" i="5"/>
  <c r="AO251" i="5" s="1"/>
  <c r="AN251" i="5"/>
  <c r="W250" i="5"/>
  <c r="X250" i="5"/>
  <c r="X251" i="5" s="1"/>
  <c r="X252" i="5" s="1"/>
  <c r="P250" i="5"/>
  <c r="Q250" i="5"/>
  <c r="Q251" i="5" s="1"/>
  <c r="H250" i="5"/>
  <c r="H251" i="5" s="1"/>
  <c r="G250" i="5"/>
  <c r="C250" i="5"/>
  <c r="D250" i="5"/>
  <c r="D251" i="5" s="1"/>
  <c r="D252" i="5" s="1"/>
  <c r="AT251" i="5" l="1"/>
  <c r="AS251" i="5"/>
  <c r="AR252" i="5" s="1"/>
  <c r="AQ252" i="5"/>
  <c r="J253" i="5"/>
  <c r="AZ251" i="5"/>
  <c r="I251" i="5"/>
  <c r="I252" i="5" s="1"/>
  <c r="I253" i="5" s="1"/>
  <c r="AK252" i="5"/>
  <c r="AL252" i="5"/>
  <c r="AX251" i="5"/>
  <c r="AW251" i="5"/>
  <c r="AY251" i="5"/>
  <c r="X253" i="5"/>
  <c r="N251" i="5"/>
  <c r="M251" i="5"/>
  <c r="AH252" i="5"/>
  <c r="AC251" i="5"/>
  <c r="AC252" i="5" s="1"/>
  <c r="AV251" i="5"/>
  <c r="AU251" i="5"/>
  <c r="AE251" i="5"/>
  <c r="AE252" i="5" s="1"/>
  <c r="AA251" i="5"/>
  <c r="AP251" i="5"/>
  <c r="AP252" i="5" s="1"/>
  <c r="R251" i="5"/>
  <c r="R252" i="5" s="1"/>
  <c r="R253" i="5" s="1"/>
  <c r="R254" i="5" s="1"/>
  <c r="AM252" i="5"/>
  <c r="AN252" i="5"/>
  <c r="AI252" i="5"/>
  <c r="AJ252" i="5"/>
  <c r="AG252" i="5"/>
  <c r="AF252" i="5"/>
  <c r="V251" i="5"/>
  <c r="W251" i="5"/>
  <c r="W252" i="5" s="1"/>
  <c r="W253" i="5" s="1"/>
  <c r="P251" i="5"/>
  <c r="P252" i="5" s="1"/>
  <c r="O251" i="5"/>
  <c r="G251" i="5"/>
  <c r="G252" i="5" s="1"/>
  <c r="F251" i="5"/>
  <c r="B251" i="5"/>
  <c r="C251" i="5"/>
  <c r="C252" i="5" s="1"/>
  <c r="C253" i="5" s="1"/>
  <c r="AS252" i="5" l="1"/>
  <c r="AP253" i="5"/>
  <c r="AQ253" i="5"/>
  <c r="I254" i="5"/>
  <c r="AY252" i="5"/>
  <c r="H252" i="5"/>
  <c r="H253" i="5" s="1"/>
  <c r="H254" i="5" s="1"/>
  <c r="AJ253" i="5"/>
  <c r="W254" i="5"/>
  <c r="AK253" i="5"/>
  <c r="AZ252" i="5"/>
  <c r="AH253" i="5"/>
  <c r="AV252" i="5"/>
  <c r="AX252" i="5"/>
  <c r="AW252" i="5"/>
  <c r="AG253" i="5"/>
  <c r="L252" i="5"/>
  <c r="M252" i="5"/>
  <c r="AB252" i="5"/>
  <c r="AB253" i="5" s="1"/>
  <c r="AU252" i="5"/>
  <c r="AT252" i="5"/>
  <c r="AD252" i="5"/>
  <c r="AD253" i="5" s="1"/>
  <c r="AA252" i="5"/>
  <c r="Z252" i="5"/>
  <c r="AO252" i="5"/>
  <c r="AO253" i="5" s="1"/>
  <c r="Q252" i="5"/>
  <c r="Q253" i="5" s="1"/>
  <c r="Q254" i="5" s="1"/>
  <c r="Q255" i="5" s="1"/>
  <c r="AR253" i="5"/>
  <c r="AI253" i="5"/>
  <c r="AF253" i="5"/>
  <c r="AE253" i="5"/>
  <c r="AL253" i="5"/>
  <c r="AM253" i="5"/>
  <c r="U252" i="5"/>
  <c r="V252" i="5"/>
  <c r="V253" i="5" s="1"/>
  <c r="V254" i="5" s="1"/>
  <c r="O252" i="5"/>
  <c r="O253" i="5" s="1"/>
  <c r="N252" i="5"/>
  <c r="F252" i="5"/>
  <c r="F253" i="5" s="1"/>
  <c r="E252" i="5"/>
  <c r="B252" i="5"/>
  <c r="B253" i="5" s="1"/>
  <c r="B254" i="5" s="1"/>
  <c r="AO254" i="5" l="1"/>
  <c r="AP254" i="5"/>
  <c r="V255" i="5"/>
  <c r="AX253" i="5"/>
  <c r="H255" i="5"/>
  <c r="AZ253" i="5"/>
  <c r="G253" i="5"/>
  <c r="G254" i="5" s="1"/>
  <c r="G255" i="5" s="1"/>
  <c r="AU253" i="5"/>
  <c r="AJ254" i="5"/>
  <c r="AY253" i="5"/>
  <c r="AF254" i="5"/>
  <c r="AG254" i="5"/>
  <c r="AV253" i="5"/>
  <c r="AW253" i="5"/>
  <c r="AA253" i="5"/>
  <c r="AA254" i="5" s="1"/>
  <c r="L253" i="5"/>
  <c r="K253" i="5"/>
  <c r="AT253" i="5"/>
  <c r="AS253" i="5"/>
  <c r="AR254" i="5" s="1"/>
  <c r="AC253" i="5"/>
  <c r="AC254" i="5" s="1"/>
  <c r="Z253" i="5"/>
  <c r="Y253" i="5"/>
  <c r="AN253" i="5"/>
  <c r="AN254" i="5" s="1"/>
  <c r="P253" i="5"/>
  <c r="P254" i="5" s="1"/>
  <c r="P255" i="5" s="1"/>
  <c r="P256" i="5" s="1"/>
  <c r="AQ254" i="5"/>
  <c r="AK254" i="5"/>
  <c r="AL254" i="5"/>
  <c r="AE254" i="5"/>
  <c r="AD254" i="5"/>
  <c r="AI254" i="5"/>
  <c r="AH254" i="5"/>
  <c r="T253" i="5"/>
  <c r="U253" i="5"/>
  <c r="U254" i="5" s="1"/>
  <c r="U255" i="5" s="1"/>
  <c r="M253" i="5"/>
  <c r="N253" i="5"/>
  <c r="N254" i="5" s="1"/>
  <c r="E253" i="5"/>
  <c r="E254" i="5" s="1"/>
  <c r="D253" i="5"/>
  <c r="AO255" i="5" l="1"/>
  <c r="AN255" i="5"/>
  <c r="U256" i="5"/>
  <c r="AW254" i="5"/>
  <c r="G256" i="5"/>
  <c r="AE255" i="5"/>
  <c r="AI255" i="5"/>
  <c r="AZ254" i="5"/>
  <c r="F254" i="5"/>
  <c r="F255" i="5" s="1"/>
  <c r="F256" i="5" s="1"/>
  <c r="AT254" i="5"/>
  <c r="AU254" i="5"/>
  <c r="AX254" i="5"/>
  <c r="AW255" i="5" s="1"/>
  <c r="AY254" i="5"/>
  <c r="AF255" i="5"/>
  <c r="Z254" i="5"/>
  <c r="Z255" i="5" s="1"/>
  <c r="AV254" i="5"/>
  <c r="K254" i="5"/>
  <c r="J254" i="5"/>
  <c r="AS254" i="5"/>
  <c r="AR255" i="5" s="1"/>
  <c r="AB254" i="5"/>
  <c r="AB255" i="5" s="1"/>
  <c r="AN256" i="5"/>
  <c r="X254" i="5"/>
  <c r="Y254" i="5"/>
  <c r="Y255" i="5" s="1"/>
  <c r="AM254" i="5"/>
  <c r="AM255" i="5" s="1"/>
  <c r="AM256" i="5" s="1"/>
  <c r="O254" i="5"/>
  <c r="O255" i="5" s="1"/>
  <c r="O256" i="5" s="1"/>
  <c r="O257" i="5" s="1"/>
  <c r="AP255" i="5"/>
  <c r="AQ255" i="5"/>
  <c r="AG255" i="5"/>
  <c r="AH255" i="5"/>
  <c r="AD255" i="5"/>
  <c r="AD256" i="5" s="1"/>
  <c r="AC255" i="5"/>
  <c r="AJ255" i="5"/>
  <c r="AK255" i="5"/>
  <c r="S254" i="5"/>
  <c r="T254" i="5"/>
  <c r="T255" i="5" s="1"/>
  <c r="T256" i="5" s="1"/>
  <c r="T257" i="5" s="1"/>
  <c r="M254" i="5"/>
  <c r="M255" i="5" s="1"/>
  <c r="L254" i="5"/>
  <c r="D254" i="5"/>
  <c r="D255" i="5" s="1"/>
  <c r="C254" i="5"/>
  <c r="AE256" i="5" l="1"/>
  <c r="F257" i="5"/>
  <c r="AV255" i="5"/>
  <c r="Y256" i="5"/>
  <c r="AH256" i="5"/>
  <c r="E255" i="5"/>
  <c r="E256" i="5" s="1"/>
  <c r="E257" i="5" s="1"/>
  <c r="E258" i="5" s="1"/>
  <c r="AT255" i="5"/>
  <c r="AX255" i="5"/>
  <c r="AW256" i="5" s="1"/>
  <c r="AZ255" i="5"/>
  <c r="AY255" i="5"/>
  <c r="AU255" i="5"/>
  <c r="AU256" i="5" s="1"/>
  <c r="AA255" i="5"/>
  <c r="AA256" i="5" s="1"/>
  <c r="J255" i="5"/>
  <c r="I255" i="5"/>
  <c r="AQ256" i="5"/>
  <c r="AS255" i="5"/>
  <c r="AR256" i="5" s="1"/>
  <c r="AM257" i="5"/>
  <c r="AD257" i="5"/>
  <c r="AL255" i="5"/>
  <c r="AL256" i="5" s="1"/>
  <c r="AL257" i="5" s="1"/>
  <c r="X255" i="5"/>
  <c r="X256" i="5" s="1"/>
  <c r="X257" i="5" s="1"/>
  <c r="W255" i="5"/>
  <c r="AJ256" i="5"/>
  <c r="N255" i="5"/>
  <c r="N256" i="5" s="1"/>
  <c r="N257" i="5" s="1"/>
  <c r="N258" i="5" s="1"/>
  <c r="AV256" i="5"/>
  <c r="AO256" i="5"/>
  <c r="AP256" i="5"/>
  <c r="AC256" i="5"/>
  <c r="AC257" i="5" s="1"/>
  <c r="AB256" i="5"/>
  <c r="AI256" i="5"/>
  <c r="AG256" i="5"/>
  <c r="AF256" i="5"/>
  <c r="R255" i="5"/>
  <c r="S255" i="5"/>
  <c r="S256" i="5" s="1"/>
  <c r="S257" i="5" s="1"/>
  <c r="S258" i="5" s="1"/>
  <c r="L255" i="5"/>
  <c r="L256" i="5" s="1"/>
  <c r="K255" i="5"/>
  <c r="C255" i="5"/>
  <c r="C256" i="5" s="1"/>
  <c r="B255" i="5"/>
  <c r="M19" i="8"/>
  <c r="AG257" i="5" l="1"/>
  <c r="D256" i="5"/>
  <c r="D257" i="5" s="1"/>
  <c r="D258" i="5" s="1"/>
  <c r="D259" i="5" s="1"/>
  <c r="AZ256" i="5"/>
  <c r="AX256" i="5"/>
  <c r="AY256" i="5"/>
  <c r="AC258" i="5"/>
  <c r="AT256" i="5"/>
  <c r="AT257" i="5" s="1"/>
  <c r="AS256" i="5"/>
  <c r="AP257" i="5"/>
  <c r="Z256" i="5"/>
  <c r="Z257" i="5" s="1"/>
  <c r="H256" i="5"/>
  <c r="I256" i="5"/>
  <c r="AL258" i="5"/>
  <c r="AK256" i="5"/>
  <c r="AK257" i="5" s="1"/>
  <c r="AK258" i="5" s="1"/>
  <c r="AI257" i="5"/>
  <c r="AV257" i="5"/>
  <c r="V256" i="5"/>
  <c r="W256" i="5"/>
  <c r="W257" i="5" s="1"/>
  <c r="W258" i="5" s="1"/>
  <c r="M256" i="5"/>
  <c r="M257" i="5" s="1"/>
  <c r="M258" i="5" s="1"/>
  <c r="M259" i="5" s="1"/>
  <c r="AH257" i="5"/>
  <c r="AQ257" i="5"/>
  <c r="AN257" i="5"/>
  <c r="AM258" i="5" s="1"/>
  <c r="AO257" i="5"/>
  <c r="AU257" i="5"/>
  <c r="AF257" i="5"/>
  <c r="AF258" i="5" s="1"/>
  <c r="AE257" i="5"/>
  <c r="AB257" i="5"/>
  <c r="AB258" i="5" s="1"/>
  <c r="AA257" i="5"/>
  <c r="Q256" i="5"/>
  <c r="R256" i="5"/>
  <c r="R257" i="5" s="1"/>
  <c r="R258" i="5" s="1"/>
  <c r="R259" i="5" s="1"/>
  <c r="B256" i="5"/>
  <c r="B257" i="5" s="1"/>
  <c r="J256" i="5"/>
  <c r="K256" i="5"/>
  <c r="K257" i="5" s="1"/>
  <c r="AG258" i="5" l="1"/>
  <c r="AF259" i="5" s="1"/>
  <c r="C257" i="5"/>
  <c r="C258" i="5" s="1"/>
  <c r="C259" i="5" s="1"/>
  <c r="C260" i="5" s="1"/>
  <c r="AX257" i="5"/>
  <c r="AW257" i="5"/>
  <c r="AV258" i="5" s="1"/>
  <c r="AY257" i="5"/>
  <c r="AZ257" i="5"/>
  <c r="AB259" i="5"/>
  <c r="AS257" i="5"/>
  <c r="AS258" i="5" s="1"/>
  <c r="AR257" i="5"/>
  <c r="AQ258" i="5" s="1"/>
  <c r="Y257" i="5"/>
  <c r="Y258" i="5" s="1"/>
  <c r="H257" i="5"/>
  <c r="G257" i="5"/>
  <c r="AK259" i="5"/>
  <c r="AU258" i="5"/>
  <c r="AJ257" i="5"/>
  <c r="AJ258" i="5" s="1"/>
  <c r="AJ259" i="5" s="1"/>
  <c r="AH258" i="5"/>
  <c r="U257" i="5"/>
  <c r="V257" i="5"/>
  <c r="V258" i="5" s="1"/>
  <c r="V259" i="5" s="1"/>
  <c r="L257" i="5"/>
  <c r="L258" i="5" s="1"/>
  <c r="L259" i="5" s="1"/>
  <c r="L260" i="5" s="1"/>
  <c r="AP258" i="5"/>
  <c r="AT258" i="5"/>
  <c r="AN258" i="5"/>
  <c r="AO258" i="5"/>
  <c r="AL259" i="5"/>
  <c r="AA258" i="5"/>
  <c r="AA259" i="5" s="1"/>
  <c r="Z258" i="5"/>
  <c r="AD258" i="5"/>
  <c r="AE258" i="5"/>
  <c r="AE259" i="5" s="1"/>
  <c r="P257" i="5"/>
  <c r="Q257" i="5"/>
  <c r="Q258" i="5" s="1"/>
  <c r="Q259" i="5" s="1"/>
  <c r="Q260" i="5" s="1"/>
  <c r="I257" i="5"/>
  <c r="J257" i="5"/>
  <c r="J258" i="5" s="1"/>
  <c r="AZ258" i="5" l="1"/>
  <c r="AY258" i="5"/>
  <c r="AW258" i="5"/>
  <c r="AX258" i="5"/>
  <c r="B258" i="5"/>
  <c r="B259" i="5" s="1"/>
  <c r="B260" i="5" s="1"/>
  <c r="B261" i="5" s="1"/>
  <c r="AA260" i="5"/>
  <c r="X258" i="5"/>
  <c r="X259" i="5" s="1"/>
  <c r="AR258" i="5"/>
  <c r="AQ259" i="5" s="1"/>
  <c r="AU259" i="5"/>
  <c r="F258" i="5"/>
  <c r="G258" i="5"/>
  <c r="AJ260" i="5"/>
  <c r="AP259" i="5"/>
  <c r="AT259" i="5"/>
  <c r="AI258" i="5"/>
  <c r="AH259" i="5" s="1"/>
  <c r="AG259" i="5"/>
  <c r="K258" i="5"/>
  <c r="K259" i="5" s="1"/>
  <c r="K260" i="5" s="1"/>
  <c r="K261" i="5" s="1"/>
  <c r="U258" i="5"/>
  <c r="U259" i="5" s="1"/>
  <c r="U260" i="5" s="1"/>
  <c r="T258" i="5"/>
  <c r="AO259" i="5"/>
  <c r="AN259" i="5"/>
  <c r="AM259" i="5"/>
  <c r="AE260" i="5"/>
  <c r="AS259" i="5"/>
  <c r="AK260" i="5"/>
  <c r="AD259" i="5"/>
  <c r="AD260" i="5" s="1"/>
  <c r="AC259" i="5"/>
  <c r="Z259" i="5"/>
  <c r="Z260" i="5" s="1"/>
  <c r="Y259" i="5"/>
  <c r="O258" i="5"/>
  <c r="P258" i="5"/>
  <c r="P259" i="5" s="1"/>
  <c r="P260" i="5" s="1"/>
  <c r="P261" i="5" s="1"/>
  <c r="H258" i="5"/>
  <c r="I258" i="5"/>
  <c r="I259" i="5" s="1"/>
  <c r="Z261" i="5" l="1"/>
  <c r="AW259" i="5"/>
  <c r="AV259" i="5"/>
  <c r="AU260" i="5" s="1"/>
  <c r="AS260" i="5"/>
  <c r="AX259" i="5"/>
  <c r="AY259" i="5"/>
  <c r="AZ259" i="5"/>
  <c r="W259" i="5"/>
  <c r="W260" i="5" s="1"/>
  <c r="AT260" i="5"/>
  <c r="AR259" i="5"/>
  <c r="AQ260" i="5" s="1"/>
  <c r="AP260" i="5"/>
  <c r="E259" i="5"/>
  <c r="F259" i="5"/>
  <c r="AO260" i="5"/>
  <c r="AI259" i="5"/>
  <c r="AI260" i="5" s="1"/>
  <c r="AI261" i="5" s="1"/>
  <c r="AG260" i="5"/>
  <c r="J259" i="5"/>
  <c r="J260" i="5" s="1"/>
  <c r="J261" i="5" s="1"/>
  <c r="J262" i="5" s="1"/>
  <c r="AF260" i="5"/>
  <c r="AM260" i="5"/>
  <c r="AD261" i="5"/>
  <c r="S259" i="5"/>
  <c r="T259" i="5"/>
  <c r="T260" i="5" s="1"/>
  <c r="T261" i="5" s="1"/>
  <c r="AN260" i="5"/>
  <c r="AL260" i="5"/>
  <c r="AJ261" i="5"/>
  <c r="Y260" i="5"/>
  <c r="Y261" i="5" s="1"/>
  <c r="X260" i="5"/>
  <c r="AB260" i="5"/>
  <c r="AC260" i="5"/>
  <c r="AC261" i="5" s="1"/>
  <c r="N259" i="5"/>
  <c r="O259" i="5"/>
  <c r="O260" i="5" s="1"/>
  <c r="O261" i="5" s="1"/>
  <c r="O262" i="5" s="1"/>
  <c r="G259" i="5"/>
  <c r="H259" i="5"/>
  <c r="H260" i="5" s="1"/>
  <c r="AV260" i="5" l="1"/>
  <c r="AU261" i="5" s="1"/>
  <c r="AZ260" i="5"/>
  <c r="Y262" i="5"/>
  <c r="AX260" i="5"/>
  <c r="AS261" i="5"/>
  <c r="AW260" i="5"/>
  <c r="AY260" i="5"/>
  <c r="AR260" i="5"/>
  <c r="AR261" i="5" s="1"/>
  <c r="V260" i="5"/>
  <c r="V261" i="5" s="1"/>
  <c r="AN261" i="5"/>
  <c r="AO261" i="5"/>
  <c r="D260" i="5"/>
  <c r="E260" i="5"/>
  <c r="AF261" i="5"/>
  <c r="AC262" i="5"/>
  <c r="AH260" i="5"/>
  <c r="AH261" i="5" s="1"/>
  <c r="AH262" i="5" s="1"/>
  <c r="I260" i="5"/>
  <c r="I261" i="5" s="1"/>
  <c r="I262" i="5" s="1"/>
  <c r="I263" i="5" s="1"/>
  <c r="AL261" i="5"/>
  <c r="AE261" i="5"/>
  <c r="R260" i="5"/>
  <c r="S260" i="5"/>
  <c r="S261" i="5" s="1"/>
  <c r="S262" i="5" s="1"/>
  <c r="AM261" i="5"/>
  <c r="AK261" i="5"/>
  <c r="AT261" i="5"/>
  <c r="AI262" i="5"/>
  <c r="AP261" i="5"/>
  <c r="AB261" i="5"/>
  <c r="AB262" i="5" s="1"/>
  <c r="AA261" i="5"/>
  <c r="X261" i="5"/>
  <c r="X262" i="5" s="1"/>
  <c r="X263" i="5" s="1"/>
  <c r="W261" i="5"/>
  <c r="M260" i="5"/>
  <c r="N260" i="5"/>
  <c r="N261" i="5" s="1"/>
  <c r="N262" i="5" s="1"/>
  <c r="N263" i="5" s="1"/>
  <c r="F260" i="5"/>
  <c r="G260" i="5"/>
  <c r="G261" i="5" s="1"/>
  <c r="AZ261" i="5" l="1"/>
  <c r="AY261" i="5"/>
  <c r="AR262" i="5"/>
  <c r="AX261" i="5"/>
  <c r="AW261" i="5"/>
  <c r="AV261" i="5"/>
  <c r="AU262" i="5" s="1"/>
  <c r="AM262" i="5"/>
  <c r="AQ261" i="5"/>
  <c r="AQ262" i="5" s="1"/>
  <c r="U261" i="5"/>
  <c r="U262" i="5" s="1"/>
  <c r="AN262" i="5"/>
  <c r="C261" i="5"/>
  <c r="D261" i="5"/>
  <c r="AB263" i="5"/>
  <c r="AK262" i="5"/>
  <c r="AG261" i="5"/>
  <c r="AG262" i="5" s="1"/>
  <c r="AG263" i="5" s="1"/>
  <c r="H261" i="5"/>
  <c r="H262" i="5" s="1"/>
  <c r="H263" i="5" s="1"/>
  <c r="H264" i="5" s="1"/>
  <c r="AE262" i="5"/>
  <c r="AD262" i="5"/>
  <c r="Q261" i="5"/>
  <c r="R261" i="5"/>
  <c r="R262" i="5" s="1"/>
  <c r="R263" i="5" s="1"/>
  <c r="AJ262" i="5"/>
  <c r="AL262" i="5"/>
  <c r="AT262" i="5"/>
  <c r="AS262" i="5"/>
  <c r="AO262" i="5"/>
  <c r="AH263" i="5"/>
  <c r="W262" i="5"/>
  <c r="W263" i="5" s="1"/>
  <c r="W264" i="5" s="1"/>
  <c r="V262" i="5"/>
  <c r="Z262" i="5"/>
  <c r="AA262" i="5"/>
  <c r="AA263" i="5" s="1"/>
  <c r="L261" i="5"/>
  <c r="M261" i="5"/>
  <c r="M262" i="5" s="1"/>
  <c r="M263" i="5" s="1"/>
  <c r="M264" i="5" s="1"/>
  <c r="E261" i="5"/>
  <c r="F261" i="5"/>
  <c r="F262" i="5" s="1"/>
  <c r="AL263" i="5" l="1"/>
  <c r="AZ262" i="5"/>
  <c r="AY262" i="5"/>
  <c r="AX262" i="5"/>
  <c r="AQ263" i="5"/>
  <c r="AV262" i="5"/>
  <c r="AU263" i="5" s="1"/>
  <c r="AW262" i="5"/>
  <c r="AM263" i="5"/>
  <c r="AA264" i="5"/>
  <c r="AP262" i="5"/>
  <c r="AP263" i="5" s="1"/>
  <c r="T262" i="5"/>
  <c r="T263" i="5" s="1"/>
  <c r="AT263" i="5"/>
  <c r="B262" i="5"/>
  <c r="C262" i="5"/>
  <c r="AJ263" i="5"/>
  <c r="AF262" i="5"/>
  <c r="AF263" i="5" s="1"/>
  <c r="AF264" i="5" s="1"/>
  <c r="G262" i="5"/>
  <c r="G263" i="5" s="1"/>
  <c r="G264" i="5" s="1"/>
  <c r="G265" i="5" s="1"/>
  <c r="AC263" i="5"/>
  <c r="AD263" i="5"/>
  <c r="AI263" i="5"/>
  <c r="P262" i="5"/>
  <c r="Q262" i="5"/>
  <c r="Q263" i="5" s="1"/>
  <c r="Q264" i="5" s="1"/>
  <c r="AK263" i="5"/>
  <c r="AR263" i="5"/>
  <c r="AS263" i="5"/>
  <c r="AG264" i="5"/>
  <c r="AN263" i="5"/>
  <c r="Y263" i="5"/>
  <c r="Z263" i="5"/>
  <c r="Z264" i="5" s="1"/>
  <c r="V263" i="5"/>
  <c r="V264" i="5" s="1"/>
  <c r="V265" i="5" s="1"/>
  <c r="U263" i="5"/>
  <c r="K262" i="5"/>
  <c r="L262" i="5"/>
  <c r="L263" i="5" s="1"/>
  <c r="L264" i="5" s="1"/>
  <c r="L265" i="5" s="1"/>
  <c r="D262" i="5"/>
  <c r="E262" i="5"/>
  <c r="E263" i="5" s="1"/>
  <c r="AL264" i="5" l="1"/>
  <c r="AK264" i="5"/>
  <c r="AZ263" i="5"/>
  <c r="AY263" i="5"/>
  <c r="Z265" i="5"/>
  <c r="AX263" i="5"/>
  <c r="AW263" i="5"/>
  <c r="AP264" i="5"/>
  <c r="AO263" i="5"/>
  <c r="AO264" i="5" s="1"/>
  <c r="AV263" i="5"/>
  <c r="AU264" i="5" s="1"/>
  <c r="S263" i="5"/>
  <c r="S264" i="5" s="1"/>
  <c r="AS264" i="5"/>
  <c r="B263" i="5"/>
  <c r="AI264" i="5"/>
  <c r="AE263" i="5"/>
  <c r="AE264" i="5" s="1"/>
  <c r="AE265" i="5" s="1"/>
  <c r="AH264" i="5"/>
  <c r="AG265" i="5" s="1"/>
  <c r="F263" i="5"/>
  <c r="F264" i="5" s="1"/>
  <c r="F265" i="5" s="1"/>
  <c r="F266" i="5" s="1"/>
  <c r="AC264" i="5"/>
  <c r="AB264" i="5"/>
  <c r="O263" i="5"/>
  <c r="P263" i="5"/>
  <c r="P264" i="5" s="1"/>
  <c r="P265" i="5" s="1"/>
  <c r="AT264" i="5"/>
  <c r="AJ264" i="5"/>
  <c r="AQ264" i="5"/>
  <c r="AR264" i="5"/>
  <c r="AM264" i="5"/>
  <c r="AF265" i="5"/>
  <c r="U264" i="5"/>
  <c r="U265" i="5" s="1"/>
  <c r="U266" i="5" s="1"/>
  <c r="T264" i="5"/>
  <c r="Y264" i="5"/>
  <c r="Y265" i="5" s="1"/>
  <c r="Y266" i="5" s="1"/>
  <c r="X264" i="5"/>
  <c r="J263" i="5"/>
  <c r="K263" i="5"/>
  <c r="K264" i="5" s="1"/>
  <c r="K265" i="5" s="1"/>
  <c r="K266" i="5" s="1"/>
  <c r="C263" i="5"/>
  <c r="D263" i="5"/>
  <c r="D264" i="5" s="1"/>
  <c r="AY264" i="5" l="1"/>
  <c r="AK265" i="5"/>
  <c r="AX264" i="5"/>
  <c r="AW264" i="5"/>
  <c r="AZ264" i="5"/>
  <c r="AV264" i="5"/>
  <c r="AV265" i="5" s="1"/>
  <c r="AN264" i="5"/>
  <c r="AN265" i="5" s="1"/>
  <c r="AO265" i="5"/>
  <c r="AT265" i="5"/>
  <c r="R264" i="5"/>
  <c r="R265" i="5" s="1"/>
  <c r="AR265" i="5"/>
  <c r="AH265" i="5"/>
  <c r="AG266" i="5" s="1"/>
  <c r="AE266" i="5"/>
  <c r="AD264" i="5"/>
  <c r="AD265" i="5" s="1"/>
  <c r="AD266" i="5" s="1"/>
  <c r="E264" i="5"/>
  <c r="E265" i="5" s="1"/>
  <c r="E266" i="5" s="1"/>
  <c r="E267" i="5" s="1"/>
  <c r="AB265" i="5"/>
  <c r="AA265" i="5"/>
  <c r="AS265" i="5"/>
  <c r="N264" i="5"/>
  <c r="O264" i="5"/>
  <c r="O265" i="5" s="1"/>
  <c r="O266" i="5" s="1"/>
  <c r="AI265" i="5"/>
  <c r="AJ265" i="5"/>
  <c r="AJ266" i="5" s="1"/>
  <c r="AQ265" i="5"/>
  <c r="AP265" i="5"/>
  <c r="AF266" i="5"/>
  <c r="AL265" i="5"/>
  <c r="X265" i="5"/>
  <c r="X266" i="5" s="1"/>
  <c r="X267" i="5" s="1"/>
  <c r="W265" i="5"/>
  <c r="T265" i="5"/>
  <c r="T266" i="5" s="1"/>
  <c r="T267" i="5" s="1"/>
  <c r="S265" i="5"/>
  <c r="I264" i="5"/>
  <c r="J264" i="5"/>
  <c r="J265" i="5" s="1"/>
  <c r="J266" i="5" s="1"/>
  <c r="J267" i="5" s="1"/>
  <c r="C264" i="5"/>
  <c r="C265" i="5" s="1"/>
  <c r="B264" i="5"/>
  <c r="AZ265" i="5" l="1"/>
  <c r="AX265" i="5"/>
  <c r="AU265" i="5"/>
  <c r="AU266" i="5" s="1"/>
  <c r="AM265" i="5"/>
  <c r="AM266" i="5" s="1"/>
  <c r="AY265" i="5"/>
  <c r="AW265" i="5"/>
  <c r="AV266" i="5" s="1"/>
  <c r="AN266" i="5"/>
  <c r="AQ266" i="5"/>
  <c r="AS266" i="5"/>
  <c r="Q265" i="5"/>
  <c r="Q266" i="5" s="1"/>
  <c r="AE267" i="5"/>
  <c r="AD267" i="5"/>
  <c r="AC265" i="5"/>
  <c r="AC266" i="5" s="1"/>
  <c r="AC267" i="5" s="1"/>
  <c r="D265" i="5"/>
  <c r="D266" i="5" s="1"/>
  <c r="D267" i="5" s="1"/>
  <c r="D268" i="5" s="1"/>
  <c r="AR266" i="5"/>
  <c r="AA266" i="5"/>
  <c r="Z266" i="5"/>
  <c r="M265" i="5"/>
  <c r="N265" i="5"/>
  <c r="N266" i="5" s="1"/>
  <c r="N267" i="5" s="1"/>
  <c r="AH266" i="5"/>
  <c r="AG267" i="5" s="1"/>
  <c r="AI266" i="5"/>
  <c r="AI267" i="5" s="1"/>
  <c r="AF267" i="5"/>
  <c r="B265" i="5"/>
  <c r="B266" i="5" s="1"/>
  <c r="AO266" i="5"/>
  <c r="AP266" i="5"/>
  <c r="AK266" i="5"/>
  <c r="S266" i="5"/>
  <c r="S267" i="5" s="1"/>
  <c r="S268" i="5" s="1"/>
  <c r="R266" i="5"/>
  <c r="W266" i="5"/>
  <c r="W267" i="5" s="1"/>
  <c r="W268" i="5" s="1"/>
  <c r="V266" i="5"/>
  <c r="H265" i="5"/>
  <c r="I265" i="5"/>
  <c r="I266" i="5" s="1"/>
  <c r="I267" i="5" s="1"/>
  <c r="I268" i="5" s="1"/>
  <c r="AY266" i="5" l="1"/>
  <c r="AL266" i="5"/>
  <c r="AL267" i="5" s="1"/>
  <c r="AX266" i="5"/>
  <c r="AZ266" i="5"/>
  <c r="AT266" i="5"/>
  <c r="AT267" i="5" s="1"/>
  <c r="AM267" i="5"/>
  <c r="AL268" i="5" s="1"/>
  <c r="AW266" i="5"/>
  <c r="AW267" i="5" s="1"/>
  <c r="P266" i="5"/>
  <c r="P267" i="5" s="1"/>
  <c r="AP267" i="5"/>
  <c r="AR267" i="5"/>
  <c r="AC268" i="5"/>
  <c r="AD268" i="5"/>
  <c r="AE268" i="5"/>
  <c r="AB266" i="5"/>
  <c r="AB267" i="5" s="1"/>
  <c r="AB268" i="5" s="1"/>
  <c r="C266" i="5"/>
  <c r="C267" i="5" s="1"/>
  <c r="C268" i="5" s="1"/>
  <c r="C269" i="5" s="1"/>
  <c r="AQ267" i="5"/>
  <c r="Z267" i="5"/>
  <c r="Y267" i="5"/>
  <c r="AF268" i="5"/>
  <c r="L266" i="5"/>
  <c r="M266" i="5"/>
  <c r="M267" i="5" s="1"/>
  <c r="M268" i="5" s="1"/>
  <c r="AH267" i="5"/>
  <c r="AZ267" i="5"/>
  <c r="AY267" i="5"/>
  <c r="AN267" i="5"/>
  <c r="AO267" i="5"/>
  <c r="AU267" i="5"/>
  <c r="AJ267" i="5"/>
  <c r="AK267" i="5"/>
  <c r="AK268" i="5" s="1"/>
  <c r="V267" i="5"/>
  <c r="V268" i="5" s="1"/>
  <c r="V269" i="5" s="1"/>
  <c r="U267" i="5"/>
  <c r="R267" i="5"/>
  <c r="R268" i="5" s="1"/>
  <c r="R269" i="5" s="1"/>
  <c r="Q267" i="5"/>
  <c r="G266" i="5"/>
  <c r="H266" i="5"/>
  <c r="H267" i="5" s="1"/>
  <c r="H268" i="5" s="1"/>
  <c r="H269" i="5" s="1"/>
  <c r="AX267" i="5" l="1"/>
  <c r="AX268" i="5" s="1"/>
  <c r="AS267" i="5"/>
  <c r="AS268" i="5" s="1"/>
  <c r="AV267" i="5"/>
  <c r="AV268" i="5" s="1"/>
  <c r="O267" i="5"/>
  <c r="O268" i="5" s="1"/>
  <c r="AK269" i="5"/>
  <c r="AQ268" i="5"/>
  <c r="AO268" i="5"/>
  <c r="AB269" i="5"/>
  <c r="AC269" i="5"/>
  <c r="AD269" i="5"/>
  <c r="AE269" i="5"/>
  <c r="AA267" i="5"/>
  <c r="AA268" i="5" s="1"/>
  <c r="AA269" i="5" s="1"/>
  <c r="B267" i="5"/>
  <c r="B268" i="5" s="1"/>
  <c r="B269" i="5" s="1"/>
  <c r="B270" i="5" s="1"/>
  <c r="AP268" i="5"/>
  <c r="AP269" i="5" s="1"/>
  <c r="Y268" i="5"/>
  <c r="X268" i="5"/>
  <c r="K267" i="5"/>
  <c r="L267" i="5"/>
  <c r="L268" i="5" s="1"/>
  <c r="L269" i="5" s="1"/>
  <c r="AH268" i="5"/>
  <c r="AG268" i="5"/>
  <c r="AY268" i="5"/>
  <c r="AZ268" i="5"/>
  <c r="AT268" i="5"/>
  <c r="AU268" i="5"/>
  <c r="AN268" i="5"/>
  <c r="AM268" i="5"/>
  <c r="AI268" i="5"/>
  <c r="AJ268" i="5"/>
  <c r="AJ269" i="5" s="1"/>
  <c r="Q268" i="5"/>
  <c r="Q269" i="5" s="1"/>
  <c r="Q270" i="5" s="1"/>
  <c r="P268" i="5"/>
  <c r="U268" i="5"/>
  <c r="U269" i="5" s="1"/>
  <c r="U270" i="5" s="1"/>
  <c r="T268" i="5"/>
  <c r="F267" i="5"/>
  <c r="G267" i="5"/>
  <c r="G268" i="5" s="1"/>
  <c r="G269" i="5" s="1"/>
  <c r="G270" i="5" s="1"/>
  <c r="AW268" i="5" l="1"/>
  <c r="AW269" i="5" s="1"/>
  <c r="AR268" i="5"/>
  <c r="AR269" i="5" s="1"/>
  <c r="AN269" i="5"/>
  <c r="AJ270" i="5"/>
  <c r="N268" i="5"/>
  <c r="N269" i="5" s="1"/>
  <c r="AA270" i="5"/>
  <c r="AC270" i="5"/>
  <c r="AD270" i="5"/>
  <c r="AB270" i="5"/>
  <c r="Z268" i="5"/>
  <c r="Z269" i="5" s="1"/>
  <c r="Z270" i="5" s="1"/>
  <c r="AO269" i="5"/>
  <c r="AO270" i="5" s="1"/>
  <c r="AU269" i="5"/>
  <c r="X269" i="5"/>
  <c r="W269" i="5"/>
  <c r="J268" i="5"/>
  <c r="K268" i="5"/>
  <c r="K269" i="5" s="1"/>
  <c r="K270" i="5" s="1"/>
  <c r="AG269" i="5"/>
  <c r="AF269" i="5"/>
  <c r="AX269" i="5"/>
  <c r="AZ269" i="5"/>
  <c r="AY269" i="5"/>
  <c r="AL269" i="5"/>
  <c r="AM269" i="5"/>
  <c r="AM270" i="5" s="1"/>
  <c r="AS269" i="5"/>
  <c r="AT269" i="5"/>
  <c r="AH269" i="5"/>
  <c r="AI269" i="5"/>
  <c r="AI270" i="5" s="1"/>
  <c r="AI271" i="5" s="1"/>
  <c r="S269" i="5"/>
  <c r="T269" i="5"/>
  <c r="T270" i="5" s="1"/>
  <c r="T271" i="5" s="1"/>
  <c r="P269" i="5"/>
  <c r="P270" i="5" s="1"/>
  <c r="P271" i="5" s="1"/>
  <c r="O269" i="5"/>
  <c r="E268" i="5"/>
  <c r="F268" i="5"/>
  <c r="F269" i="5" s="1"/>
  <c r="F270" i="5" s="1"/>
  <c r="F271" i="5" s="1"/>
  <c r="AV269" i="5" l="1"/>
  <c r="AQ269" i="5"/>
  <c r="AP270" i="5" s="1"/>
  <c r="AT270" i="5"/>
  <c r="M269" i="5"/>
  <c r="M270" i="5" s="1"/>
  <c r="Z271" i="5"/>
  <c r="AA271" i="5"/>
  <c r="AC271" i="5"/>
  <c r="AB271" i="5"/>
  <c r="Y269" i="5"/>
  <c r="Y270" i="5" s="1"/>
  <c r="Y271" i="5" s="1"/>
  <c r="AN270" i="5"/>
  <c r="AN271" i="5" s="1"/>
  <c r="V270" i="5"/>
  <c r="W270" i="5"/>
  <c r="I269" i="5"/>
  <c r="J269" i="5"/>
  <c r="J270" i="5" s="1"/>
  <c r="J271" i="5" s="1"/>
  <c r="AE270" i="5"/>
  <c r="AF270" i="5"/>
  <c r="AW270" i="5"/>
  <c r="AQ270" i="5"/>
  <c r="AX270" i="5"/>
  <c r="AZ270" i="5"/>
  <c r="AY270" i="5"/>
  <c r="AU270" i="5"/>
  <c r="AV270" i="5"/>
  <c r="AS270" i="5"/>
  <c r="AS271" i="5" s="1"/>
  <c r="AR270" i="5"/>
  <c r="AL270" i="5"/>
  <c r="AL271" i="5" s="1"/>
  <c r="AK270" i="5"/>
  <c r="AH270" i="5"/>
  <c r="AH271" i="5" s="1"/>
  <c r="AH272" i="5" s="1"/>
  <c r="AG270" i="5"/>
  <c r="O270" i="5"/>
  <c r="O271" i="5" s="1"/>
  <c r="O272" i="5" s="1"/>
  <c r="N270" i="5"/>
  <c r="S270" i="5"/>
  <c r="S271" i="5" s="1"/>
  <c r="S272" i="5" s="1"/>
  <c r="R270" i="5"/>
  <c r="D269" i="5"/>
  <c r="E269" i="5"/>
  <c r="E270" i="5" s="1"/>
  <c r="E271" i="5" s="1"/>
  <c r="E272" i="5" s="1"/>
  <c r="L270" i="5" l="1"/>
  <c r="L271" i="5" s="1"/>
  <c r="Z272" i="5"/>
  <c r="AA272" i="5"/>
  <c r="Y272" i="5"/>
  <c r="AB272" i="5"/>
  <c r="X270" i="5"/>
  <c r="X271" i="5" s="1"/>
  <c r="X272" i="5" s="1"/>
  <c r="AM271" i="5"/>
  <c r="AM272" i="5" s="1"/>
  <c r="U271" i="5"/>
  <c r="V271" i="5"/>
  <c r="I270" i="5"/>
  <c r="I271" i="5" s="1"/>
  <c r="I272" i="5" s="1"/>
  <c r="H270" i="5"/>
  <c r="AE271" i="5"/>
  <c r="AD271" i="5"/>
  <c r="AV271" i="5"/>
  <c r="AW271" i="5"/>
  <c r="AZ271" i="5"/>
  <c r="AY271" i="5"/>
  <c r="AP271" i="5"/>
  <c r="AO271" i="5"/>
  <c r="AX271" i="5"/>
  <c r="AJ271" i="5"/>
  <c r="AK271" i="5"/>
  <c r="AK272" i="5" s="1"/>
  <c r="AQ271" i="5"/>
  <c r="AR271" i="5"/>
  <c r="AR272" i="5" s="1"/>
  <c r="AT271" i="5"/>
  <c r="AU271" i="5"/>
  <c r="AF271" i="5"/>
  <c r="AG271" i="5"/>
  <c r="AG272" i="5" s="1"/>
  <c r="AG273" i="5" s="1"/>
  <c r="R271" i="5"/>
  <c r="R272" i="5" s="1"/>
  <c r="R273" i="5" s="1"/>
  <c r="Q271" i="5"/>
  <c r="N271" i="5"/>
  <c r="N272" i="5" s="1"/>
  <c r="N273" i="5" s="1"/>
  <c r="M271" i="5"/>
  <c r="C270" i="5"/>
  <c r="D270" i="5"/>
  <c r="D271" i="5" s="1"/>
  <c r="D272" i="5" s="1"/>
  <c r="D273" i="5" s="1"/>
  <c r="K271" i="5" l="1"/>
  <c r="K272" i="5" s="1"/>
  <c r="AA273" i="5"/>
  <c r="Y273" i="5"/>
  <c r="Z273" i="5"/>
  <c r="X273" i="5"/>
  <c r="W271" i="5"/>
  <c r="W272" i="5" s="1"/>
  <c r="W273" i="5" s="1"/>
  <c r="AL272" i="5"/>
  <c r="AL273" i="5" s="1"/>
  <c r="T272" i="5"/>
  <c r="U272" i="5"/>
  <c r="AV272" i="5"/>
  <c r="AU272" i="5"/>
  <c r="G271" i="5"/>
  <c r="H271" i="5"/>
  <c r="H272" i="5" s="1"/>
  <c r="H273" i="5" s="1"/>
  <c r="AD272" i="5"/>
  <c r="AC272" i="5"/>
  <c r="AY272" i="5"/>
  <c r="AO272" i="5"/>
  <c r="AN272" i="5"/>
  <c r="AZ272" i="5"/>
  <c r="AX272" i="5"/>
  <c r="AW272" i="5"/>
  <c r="AT272" i="5"/>
  <c r="AS272" i="5"/>
  <c r="AQ272" i="5"/>
  <c r="AQ273" i="5" s="1"/>
  <c r="AP272" i="5"/>
  <c r="AJ272" i="5"/>
  <c r="AJ273" i="5" s="1"/>
  <c r="AI272" i="5"/>
  <c r="AE272" i="5"/>
  <c r="AF272" i="5"/>
  <c r="AF273" i="5" s="1"/>
  <c r="AF274" i="5" s="1"/>
  <c r="M272" i="5"/>
  <c r="M273" i="5" s="1"/>
  <c r="M274" i="5" s="1"/>
  <c r="L272" i="5"/>
  <c r="Q272" i="5"/>
  <c r="Q273" i="5" s="1"/>
  <c r="Q274" i="5" s="1"/>
  <c r="P272" i="5"/>
  <c r="B271" i="5"/>
  <c r="C271" i="5"/>
  <c r="C272" i="5" s="1"/>
  <c r="C273" i="5" s="1"/>
  <c r="C274" i="5" s="1"/>
  <c r="J272" i="5" l="1"/>
  <c r="J273" i="5" s="1"/>
  <c r="X274" i="5"/>
  <c r="Z274" i="5"/>
  <c r="Y274" i="5"/>
  <c r="W274" i="5"/>
  <c r="V272" i="5"/>
  <c r="V273" i="5" s="1"/>
  <c r="V274" i="5" s="1"/>
  <c r="AK273" i="5"/>
  <c r="AK274" i="5" s="1"/>
  <c r="AT273" i="5"/>
  <c r="AU273" i="5"/>
  <c r="T273" i="5"/>
  <c r="S273" i="5"/>
  <c r="AX273" i="5"/>
  <c r="F272" i="5"/>
  <c r="G272" i="5"/>
  <c r="G273" i="5" s="1"/>
  <c r="G274" i="5" s="1"/>
  <c r="AB273" i="5"/>
  <c r="AC273" i="5"/>
  <c r="AY273" i="5"/>
  <c r="AZ273" i="5"/>
  <c r="AN273" i="5"/>
  <c r="AM273" i="5"/>
  <c r="AV273" i="5"/>
  <c r="AW273" i="5"/>
  <c r="AH273" i="5"/>
  <c r="AI273" i="5"/>
  <c r="AI274" i="5" s="1"/>
  <c r="AP273" i="5"/>
  <c r="AP274" i="5" s="1"/>
  <c r="AO273" i="5"/>
  <c r="AR273" i="5"/>
  <c r="AS273" i="5"/>
  <c r="AD273" i="5"/>
  <c r="AE273" i="5"/>
  <c r="AE274" i="5" s="1"/>
  <c r="AE275" i="5" s="1"/>
  <c r="P273" i="5"/>
  <c r="P274" i="5" s="1"/>
  <c r="P275" i="5" s="1"/>
  <c r="O273" i="5"/>
  <c r="L273" i="5"/>
  <c r="L274" i="5" s="1"/>
  <c r="L275" i="5" s="1"/>
  <c r="K273" i="5"/>
  <c r="B272" i="5"/>
  <c r="B273" i="5" s="1"/>
  <c r="B274" i="5" s="1"/>
  <c r="B275" i="5" s="1"/>
  <c r="I273" i="5" l="1"/>
  <c r="I274" i="5" s="1"/>
  <c r="W275" i="5"/>
  <c r="V275" i="5"/>
  <c r="X275" i="5"/>
  <c r="Y275" i="5"/>
  <c r="AS274" i="5"/>
  <c r="U273" i="5"/>
  <c r="U274" i="5" s="1"/>
  <c r="U275" i="5" s="1"/>
  <c r="AT274" i="5"/>
  <c r="AJ274" i="5"/>
  <c r="AJ275" i="5" s="1"/>
  <c r="S274" i="5"/>
  <c r="R274" i="5"/>
  <c r="AW274" i="5"/>
  <c r="E273" i="5"/>
  <c r="F273" i="5"/>
  <c r="F274" i="5" s="1"/>
  <c r="F275" i="5" s="1"/>
  <c r="AA274" i="5"/>
  <c r="AB274" i="5"/>
  <c r="AZ274" i="5"/>
  <c r="AM274" i="5"/>
  <c r="AL274" i="5"/>
  <c r="AY274" i="5"/>
  <c r="AX274" i="5"/>
  <c r="AU274" i="5"/>
  <c r="AV274" i="5"/>
  <c r="AQ274" i="5"/>
  <c r="AR274" i="5"/>
  <c r="AN274" i="5"/>
  <c r="AO274" i="5"/>
  <c r="AO275" i="5" s="1"/>
  <c r="AG274" i="5"/>
  <c r="AH274" i="5"/>
  <c r="AH275" i="5" s="1"/>
  <c r="AC274" i="5"/>
  <c r="AD274" i="5"/>
  <c r="AD275" i="5" s="1"/>
  <c r="AD276" i="5" s="1"/>
  <c r="K274" i="5"/>
  <c r="K275" i="5" s="1"/>
  <c r="K276" i="5" s="1"/>
  <c r="J274" i="5"/>
  <c r="O274" i="5"/>
  <c r="O275" i="5" s="1"/>
  <c r="O276" i="5" s="1"/>
  <c r="N274" i="5"/>
  <c r="H274" i="5" l="1"/>
  <c r="H275" i="5" s="1"/>
  <c r="W276" i="5"/>
  <c r="V276" i="5"/>
  <c r="U276" i="5"/>
  <c r="X276" i="5"/>
  <c r="AR275" i="5"/>
  <c r="AS275" i="5"/>
  <c r="T274" i="5"/>
  <c r="T275" i="5" s="1"/>
  <c r="T276" i="5" s="1"/>
  <c r="T277" i="5" s="1"/>
  <c r="AT275" i="5"/>
  <c r="AI275" i="5"/>
  <c r="AI276" i="5" s="1"/>
  <c r="R275" i="5"/>
  <c r="Q275" i="5"/>
  <c r="G275" i="5"/>
  <c r="G276" i="5" s="1"/>
  <c r="D274" i="5"/>
  <c r="E274" i="5"/>
  <c r="E275" i="5" s="1"/>
  <c r="E276" i="5" s="1"/>
  <c r="AA275" i="5"/>
  <c r="Z275" i="5"/>
  <c r="AX275" i="5"/>
  <c r="AY275" i="5"/>
  <c r="AZ275" i="5"/>
  <c r="AL275" i="5"/>
  <c r="AK275" i="5"/>
  <c r="AW275" i="5"/>
  <c r="AU275" i="5"/>
  <c r="AV275" i="5"/>
  <c r="AG275" i="5"/>
  <c r="AG276" i="5" s="1"/>
  <c r="AF275" i="5"/>
  <c r="AM275" i="5"/>
  <c r="AN275" i="5"/>
  <c r="AN276" i="5" s="1"/>
  <c r="AP275" i="5"/>
  <c r="AQ275" i="5"/>
  <c r="AC275" i="5"/>
  <c r="AC276" i="5" s="1"/>
  <c r="AC277" i="5" s="1"/>
  <c r="AB275" i="5"/>
  <c r="N275" i="5"/>
  <c r="N276" i="5" s="1"/>
  <c r="N277" i="5" s="1"/>
  <c r="M275" i="5"/>
  <c r="J275" i="5"/>
  <c r="J276" i="5" s="1"/>
  <c r="J277" i="5" s="1"/>
  <c r="I275" i="5"/>
  <c r="U277" i="5" l="1"/>
  <c r="V277" i="5"/>
  <c r="W277" i="5"/>
  <c r="AQ276" i="5"/>
  <c r="AS276" i="5"/>
  <c r="AR276" i="5"/>
  <c r="S275" i="5"/>
  <c r="S276" i="5" s="1"/>
  <c r="S277" i="5" s="1"/>
  <c r="S278" i="5" s="1"/>
  <c r="AH276" i="5"/>
  <c r="AH277" i="5" s="1"/>
  <c r="Q276" i="5"/>
  <c r="P276" i="5"/>
  <c r="AZ276" i="5"/>
  <c r="F276" i="5"/>
  <c r="F277" i="5" s="1"/>
  <c r="AW276" i="5"/>
  <c r="C275" i="5"/>
  <c r="D275" i="5"/>
  <c r="D276" i="5" s="1"/>
  <c r="D277" i="5" s="1"/>
  <c r="AU276" i="5"/>
  <c r="Z276" i="5"/>
  <c r="Y276" i="5"/>
  <c r="AV276" i="5"/>
  <c r="AK276" i="5"/>
  <c r="AJ276" i="5"/>
  <c r="AY276" i="5"/>
  <c r="AX276" i="5"/>
  <c r="AT276" i="5"/>
  <c r="AO276" i="5"/>
  <c r="AN277" i="5" s="1"/>
  <c r="AP276" i="5"/>
  <c r="AM276" i="5"/>
  <c r="AM277" i="5" s="1"/>
  <c r="AL276" i="5"/>
  <c r="AE276" i="5"/>
  <c r="AF276" i="5"/>
  <c r="AF277" i="5" s="1"/>
  <c r="AA276" i="5"/>
  <c r="AB276" i="5"/>
  <c r="AB277" i="5" s="1"/>
  <c r="AB278" i="5" s="1"/>
  <c r="T278" i="5"/>
  <c r="I276" i="5"/>
  <c r="I277" i="5" s="1"/>
  <c r="I278" i="5" s="1"/>
  <c r="H276" i="5"/>
  <c r="M276" i="5"/>
  <c r="M277" i="5" s="1"/>
  <c r="M278" i="5" s="1"/>
  <c r="L276" i="5"/>
  <c r="U278" i="5" l="1"/>
  <c r="V278" i="5"/>
  <c r="AP277" i="5"/>
  <c r="AQ277" i="5"/>
  <c r="AR277" i="5"/>
  <c r="R276" i="5"/>
  <c r="R277" i="5" s="1"/>
  <c r="R278" i="5" s="1"/>
  <c r="R279" i="5" s="1"/>
  <c r="AG277" i="5"/>
  <c r="AG278" i="5" s="1"/>
  <c r="P277" i="5"/>
  <c r="O277" i="5"/>
  <c r="AV277" i="5"/>
  <c r="E277" i="5"/>
  <c r="E278" i="5" s="1"/>
  <c r="B276" i="5"/>
  <c r="C276" i="5"/>
  <c r="C277" i="5" s="1"/>
  <c r="C278" i="5" s="1"/>
  <c r="Y277" i="5"/>
  <c r="X277" i="5"/>
  <c r="AU277" i="5"/>
  <c r="AW277" i="5"/>
  <c r="AX277" i="5"/>
  <c r="AY277" i="5"/>
  <c r="AZ277" i="5"/>
  <c r="AJ277" i="5"/>
  <c r="AI277" i="5"/>
  <c r="AM278" i="5"/>
  <c r="AS277" i="5"/>
  <c r="AT277" i="5"/>
  <c r="AD277" i="5"/>
  <c r="AE277" i="5"/>
  <c r="AE278" i="5" s="1"/>
  <c r="AK277" i="5"/>
  <c r="AL277" i="5"/>
  <c r="AL278" i="5" s="1"/>
  <c r="AO277" i="5"/>
  <c r="S279" i="5"/>
  <c r="Z277" i="5"/>
  <c r="AA277" i="5"/>
  <c r="AA278" i="5" s="1"/>
  <c r="AA279" i="5" s="1"/>
  <c r="L277" i="5"/>
  <c r="L278" i="5" s="1"/>
  <c r="L279" i="5" s="1"/>
  <c r="K277" i="5"/>
  <c r="H277" i="5"/>
  <c r="H278" i="5" s="1"/>
  <c r="H279" i="5" s="1"/>
  <c r="G277" i="5"/>
  <c r="U279" i="5"/>
  <c r="T279" i="5"/>
  <c r="AQ278" i="5" l="1"/>
  <c r="AP278" i="5"/>
  <c r="Q277" i="5"/>
  <c r="Q278" i="5" s="1"/>
  <c r="Q279" i="5" s="1"/>
  <c r="Q280" i="5" s="1"/>
  <c r="AF278" i="5"/>
  <c r="AF279" i="5" s="1"/>
  <c r="O278" i="5"/>
  <c r="N278" i="5"/>
  <c r="AU278" i="5"/>
  <c r="AL279" i="5"/>
  <c r="D278" i="5"/>
  <c r="D279" i="5" s="1"/>
  <c r="B277" i="5"/>
  <c r="B278" i="5" s="1"/>
  <c r="B279" i="5" s="1"/>
  <c r="W278" i="5"/>
  <c r="X278" i="5"/>
  <c r="AZ278" i="5"/>
  <c r="AT278" i="5"/>
  <c r="AI278" i="5"/>
  <c r="AH278" i="5"/>
  <c r="AY278" i="5"/>
  <c r="AX278" i="5"/>
  <c r="AV278" i="5"/>
  <c r="AW278" i="5"/>
  <c r="AR278" i="5"/>
  <c r="AS278" i="5"/>
  <c r="AS279" i="5" s="1"/>
  <c r="AN278" i="5"/>
  <c r="AO278" i="5"/>
  <c r="AJ278" i="5"/>
  <c r="AK278" i="5"/>
  <c r="AK279" i="5" s="1"/>
  <c r="AC278" i="5"/>
  <c r="AD278" i="5"/>
  <c r="AD279" i="5" s="1"/>
  <c r="Z278" i="5"/>
  <c r="Z279" i="5" s="1"/>
  <c r="Z280" i="5" s="1"/>
  <c r="Y278" i="5"/>
  <c r="R280" i="5"/>
  <c r="G278" i="5"/>
  <c r="G279" i="5" s="1"/>
  <c r="G280" i="5" s="1"/>
  <c r="F278" i="5"/>
  <c r="K278" i="5"/>
  <c r="K279" i="5" s="1"/>
  <c r="K280" i="5" s="1"/>
  <c r="J278" i="5"/>
  <c r="T280" i="5"/>
  <c r="S280" i="5"/>
  <c r="AP279" i="5" l="1"/>
  <c r="AO279" i="5"/>
  <c r="AK280" i="5"/>
  <c r="P278" i="5"/>
  <c r="P279" i="5" s="1"/>
  <c r="P280" i="5" s="1"/>
  <c r="P281" i="5" s="1"/>
  <c r="AE279" i="5"/>
  <c r="AE280" i="5" s="1"/>
  <c r="AT279" i="5"/>
  <c r="AS280" i="5" s="1"/>
  <c r="N279" i="5"/>
  <c r="M279" i="5"/>
  <c r="C279" i="5"/>
  <c r="C280" i="5" s="1"/>
  <c r="AY279" i="5"/>
  <c r="AX279" i="5"/>
  <c r="V279" i="5"/>
  <c r="W279" i="5"/>
  <c r="AW279" i="5"/>
  <c r="AV279" i="5"/>
  <c r="AU279" i="5"/>
  <c r="AH279" i="5"/>
  <c r="AG279" i="5"/>
  <c r="AZ279" i="5"/>
  <c r="AQ279" i="5"/>
  <c r="AR279" i="5"/>
  <c r="AR280" i="5" s="1"/>
  <c r="AB279" i="5"/>
  <c r="AC279" i="5"/>
  <c r="AC280" i="5" s="1"/>
  <c r="AJ279" i="5"/>
  <c r="AJ280" i="5" s="1"/>
  <c r="AI279" i="5"/>
  <c r="AM279" i="5"/>
  <c r="AN279" i="5"/>
  <c r="Q281" i="5"/>
  <c r="Y279" i="5"/>
  <c r="Y280" i="5" s="1"/>
  <c r="Y281" i="5" s="1"/>
  <c r="X279" i="5"/>
  <c r="J279" i="5"/>
  <c r="J280" i="5" s="1"/>
  <c r="J281" i="5" s="1"/>
  <c r="I279" i="5"/>
  <c r="F279" i="5"/>
  <c r="F280" i="5" s="1"/>
  <c r="F281" i="5" s="1"/>
  <c r="E279" i="5"/>
  <c r="S281" i="5"/>
  <c r="R281" i="5"/>
  <c r="AO280" i="5" l="1"/>
  <c r="AN280" i="5"/>
  <c r="AJ281" i="5"/>
  <c r="O279" i="5"/>
  <c r="O280" i="5" s="1"/>
  <c r="O281" i="5" s="1"/>
  <c r="O282" i="5" s="1"/>
  <c r="AD280" i="5"/>
  <c r="AD281" i="5" s="1"/>
  <c r="AX280" i="5"/>
  <c r="AR281" i="5"/>
  <c r="B280" i="5"/>
  <c r="B281" i="5" s="1"/>
  <c r="M280" i="5"/>
  <c r="L280" i="5"/>
  <c r="AV280" i="5"/>
  <c r="AW280" i="5"/>
  <c r="V280" i="5"/>
  <c r="U280" i="5"/>
  <c r="AZ280" i="5"/>
  <c r="AY280" i="5"/>
  <c r="AG280" i="5"/>
  <c r="AF280" i="5"/>
  <c r="AT280" i="5"/>
  <c r="AU280" i="5"/>
  <c r="AP280" i="5"/>
  <c r="AQ280" i="5"/>
  <c r="AQ281" i="5" s="1"/>
  <c r="AM280" i="5"/>
  <c r="AL280" i="5"/>
  <c r="AH280" i="5"/>
  <c r="AI280" i="5"/>
  <c r="AI281" i="5" s="1"/>
  <c r="AA280" i="5"/>
  <c r="AB280" i="5"/>
  <c r="AB281" i="5" s="1"/>
  <c r="W280" i="5"/>
  <c r="X280" i="5"/>
  <c r="X281" i="5" s="1"/>
  <c r="X282" i="5" s="1"/>
  <c r="P282" i="5"/>
  <c r="E280" i="5"/>
  <c r="E281" i="5" s="1"/>
  <c r="E282" i="5" s="1"/>
  <c r="D280" i="5"/>
  <c r="I280" i="5"/>
  <c r="I281" i="5" s="1"/>
  <c r="I282" i="5" s="1"/>
  <c r="H280" i="5"/>
  <c r="R282" i="5"/>
  <c r="Q282" i="5"/>
  <c r="AN281" i="5" l="1"/>
  <c r="AM281" i="5"/>
  <c r="AI282" i="5"/>
  <c r="AQ282" i="5"/>
  <c r="N280" i="5"/>
  <c r="N281" i="5" s="1"/>
  <c r="N282" i="5" s="1"/>
  <c r="N283" i="5" s="1"/>
  <c r="AU281" i="5"/>
  <c r="AC281" i="5"/>
  <c r="AC282" i="5" s="1"/>
  <c r="AW281" i="5"/>
  <c r="L281" i="5"/>
  <c r="K281" i="5"/>
  <c r="AV281" i="5"/>
  <c r="T281" i="5"/>
  <c r="U281" i="5"/>
  <c r="AS281" i="5"/>
  <c r="AT281" i="5"/>
  <c r="AF281" i="5"/>
  <c r="AE281" i="5"/>
  <c r="AY281" i="5"/>
  <c r="AX281" i="5"/>
  <c r="AZ281" i="5"/>
  <c r="AO281" i="5"/>
  <c r="AP281" i="5"/>
  <c r="AP282" i="5" s="1"/>
  <c r="Z281" i="5"/>
  <c r="AA281" i="5"/>
  <c r="AA282" i="5" s="1"/>
  <c r="AH281" i="5"/>
  <c r="AH282" i="5" s="1"/>
  <c r="AG281" i="5"/>
  <c r="AK281" i="5"/>
  <c r="AL281" i="5"/>
  <c r="O283" i="5"/>
  <c r="W281" i="5"/>
  <c r="W282" i="5" s="1"/>
  <c r="W283" i="5" s="1"/>
  <c r="V281" i="5"/>
  <c r="H281" i="5"/>
  <c r="H282" i="5" s="1"/>
  <c r="H283" i="5" s="1"/>
  <c r="G281" i="5"/>
  <c r="D281" i="5"/>
  <c r="D282" i="5" s="1"/>
  <c r="D283" i="5" s="1"/>
  <c r="C281" i="5"/>
  <c r="Q283" i="5"/>
  <c r="P283" i="5"/>
  <c r="AL282" i="5" l="1"/>
  <c r="AM282" i="5"/>
  <c r="AP283" i="5"/>
  <c r="AH283" i="5"/>
  <c r="M281" i="5"/>
  <c r="M282" i="5" s="1"/>
  <c r="M283" i="5" s="1"/>
  <c r="M284" i="5" s="1"/>
  <c r="AT282" i="5"/>
  <c r="AB282" i="5"/>
  <c r="AB283" i="5" s="1"/>
  <c r="AV282" i="5"/>
  <c r="J282" i="5"/>
  <c r="K282" i="5"/>
  <c r="AU282" i="5"/>
  <c r="AZ282" i="5"/>
  <c r="T282" i="5"/>
  <c r="S282" i="5"/>
  <c r="AW282" i="5"/>
  <c r="AX282" i="5"/>
  <c r="AY282" i="5"/>
  <c r="AE282" i="5"/>
  <c r="AD282" i="5"/>
  <c r="AR282" i="5"/>
  <c r="AS282" i="5"/>
  <c r="AN282" i="5"/>
  <c r="AO282" i="5"/>
  <c r="AK282" i="5"/>
  <c r="AJ282" i="5"/>
  <c r="AF282" i="5"/>
  <c r="AG282" i="5"/>
  <c r="AG283" i="5" s="1"/>
  <c r="Z282" i="5"/>
  <c r="Z283" i="5" s="1"/>
  <c r="Y282" i="5"/>
  <c r="U282" i="5"/>
  <c r="V282" i="5"/>
  <c r="V283" i="5" s="1"/>
  <c r="V284" i="5" s="1"/>
  <c r="N284" i="5"/>
  <c r="C282" i="5"/>
  <c r="C283" i="5" s="1"/>
  <c r="C284" i="5" s="1"/>
  <c r="B282" i="5"/>
  <c r="F282" i="5"/>
  <c r="G282" i="5"/>
  <c r="G283" i="5" s="1"/>
  <c r="G284" i="5" s="1"/>
  <c r="P284" i="5"/>
  <c r="O284" i="5"/>
  <c r="AK283" i="5" l="1"/>
  <c r="AL283" i="5"/>
  <c r="AM283" i="5"/>
  <c r="AG284" i="5"/>
  <c r="L282" i="5"/>
  <c r="L283" i="5" s="1"/>
  <c r="L284" i="5" s="1"/>
  <c r="L285" i="5" s="1"/>
  <c r="AS283" i="5"/>
  <c r="AA283" i="5"/>
  <c r="AA284" i="5" s="1"/>
  <c r="AU283" i="5"/>
  <c r="I283" i="5"/>
  <c r="J283" i="5"/>
  <c r="B283" i="5"/>
  <c r="B284" i="5" s="1"/>
  <c r="B285" i="5" s="1"/>
  <c r="AT283" i="5"/>
  <c r="AY283" i="5"/>
  <c r="S283" i="5"/>
  <c r="R283" i="5"/>
  <c r="AR283" i="5"/>
  <c r="AQ283" i="5"/>
  <c r="AD283" i="5"/>
  <c r="AC283" i="5"/>
  <c r="AX283" i="5"/>
  <c r="AV283" i="5"/>
  <c r="AW283" i="5"/>
  <c r="AZ283" i="5"/>
  <c r="AN283" i="5"/>
  <c r="AO283" i="5"/>
  <c r="AO284" i="5" s="1"/>
  <c r="X283" i="5"/>
  <c r="Y283" i="5"/>
  <c r="Y284" i="5" s="1"/>
  <c r="AF283" i="5"/>
  <c r="AF284" i="5" s="1"/>
  <c r="AF285" i="5" s="1"/>
  <c r="AE283" i="5"/>
  <c r="AJ283" i="5"/>
  <c r="AI283" i="5"/>
  <c r="M285" i="5"/>
  <c r="U283" i="5"/>
  <c r="U284" i="5" s="1"/>
  <c r="U285" i="5" s="1"/>
  <c r="T283" i="5"/>
  <c r="E283" i="5"/>
  <c r="F283" i="5"/>
  <c r="F284" i="5" s="1"/>
  <c r="F285" i="5" s="1"/>
  <c r="O285" i="5"/>
  <c r="N285" i="5"/>
  <c r="AJ284" i="5" l="1"/>
  <c r="AL284" i="5"/>
  <c r="AK284" i="5"/>
  <c r="K283" i="5"/>
  <c r="K284" i="5" s="1"/>
  <c r="K285" i="5" s="1"/>
  <c r="K286" i="5" s="1"/>
  <c r="AX284" i="5"/>
  <c r="AR284" i="5"/>
  <c r="Z284" i="5"/>
  <c r="Z285" i="5" s="1"/>
  <c r="AT284" i="5"/>
  <c r="I284" i="5"/>
  <c r="H284" i="5"/>
  <c r="AN284" i="5"/>
  <c r="AN285" i="5" s="1"/>
  <c r="AS284" i="5"/>
  <c r="Q284" i="5"/>
  <c r="R284" i="5"/>
  <c r="AW284" i="5"/>
  <c r="AZ284" i="5"/>
  <c r="AY284" i="5"/>
  <c r="AU284" i="5"/>
  <c r="AV284" i="5"/>
  <c r="AC284" i="5"/>
  <c r="AB284" i="5"/>
  <c r="AM284" i="5"/>
  <c r="AP284" i="5"/>
  <c r="AO285" i="5" s="1"/>
  <c r="AQ284" i="5"/>
  <c r="AH284" i="5"/>
  <c r="AI284" i="5"/>
  <c r="AD284" i="5"/>
  <c r="AE284" i="5"/>
  <c r="AE285" i="5" s="1"/>
  <c r="AE286" i="5" s="1"/>
  <c r="X284" i="5"/>
  <c r="X285" i="5" s="1"/>
  <c r="W284" i="5"/>
  <c r="T284" i="5"/>
  <c r="T285" i="5" s="1"/>
  <c r="T286" i="5" s="1"/>
  <c r="S284" i="5"/>
  <c r="L286" i="5"/>
  <c r="E284" i="5"/>
  <c r="E285" i="5" s="1"/>
  <c r="E286" i="5" s="1"/>
  <c r="D284" i="5"/>
  <c r="N286" i="5"/>
  <c r="M286" i="5"/>
  <c r="AJ285" i="5" l="1"/>
  <c r="AI285" i="5"/>
  <c r="AK285" i="5"/>
  <c r="AQ285" i="5"/>
  <c r="AS285" i="5"/>
  <c r="J284" i="5"/>
  <c r="J285" i="5" s="1"/>
  <c r="J286" i="5" s="1"/>
  <c r="J287" i="5" s="1"/>
  <c r="AN286" i="5"/>
  <c r="AW285" i="5"/>
  <c r="Y285" i="5"/>
  <c r="Y286" i="5" s="1"/>
  <c r="AM285" i="5"/>
  <c r="AM286" i="5" s="1"/>
  <c r="G285" i="5"/>
  <c r="H285" i="5"/>
  <c r="AR285" i="5"/>
  <c r="AV285" i="5"/>
  <c r="Q285" i="5"/>
  <c r="P285" i="5"/>
  <c r="AB285" i="5"/>
  <c r="AA285" i="5"/>
  <c r="AL285" i="5"/>
  <c r="AT285" i="5"/>
  <c r="AU285" i="5"/>
  <c r="AY285" i="5"/>
  <c r="AX285" i="5"/>
  <c r="AP285" i="5"/>
  <c r="AZ285" i="5"/>
  <c r="V285" i="5"/>
  <c r="W285" i="5"/>
  <c r="W286" i="5" s="1"/>
  <c r="AC285" i="5"/>
  <c r="AD285" i="5"/>
  <c r="AD286" i="5" s="1"/>
  <c r="AD287" i="5" s="1"/>
  <c r="AG285" i="5"/>
  <c r="AH285" i="5"/>
  <c r="K287" i="5"/>
  <c r="R285" i="5"/>
  <c r="S285" i="5"/>
  <c r="S286" i="5" s="1"/>
  <c r="S287" i="5" s="1"/>
  <c r="C285" i="5"/>
  <c r="D285" i="5"/>
  <c r="D286" i="5" s="1"/>
  <c r="D287" i="5" s="1"/>
  <c r="M287" i="5"/>
  <c r="L287" i="5"/>
  <c r="AH286" i="5" l="1"/>
  <c r="AJ286" i="5"/>
  <c r="AI286" i="5"/>
  <c r="AP286" i="5"/>
  <c r="AV286" i="5"/>
  <c r="AL286" i="5"/>
  <c r="AL287" i="5" s="1"/>
  <c r="I285" i="5"/>
  <c r="I286" i="5" s="1"/>
  <c r="I287" i="5" s="1"/>
  <c r="I288" i="5" s="1"/>
  <c r="AM287" i="5"/>
  <c r="AU286" i="5"/>
  <c r="X286" i="5"/>
  <c r="X287" i="5" s="1"/>
  <c r="G286" i="5"/>
  <c r="F286" i="5"/>
  <c r="AK286" i="5"/>
  <c r="AR286" i="5"/>
  <c r="AQ286" i="5"/>
  <c r="P286" i="5"/>
  <c r="O286" i="5"/>
  <c r="AY286" i="5"/>
  <c r="AO286" i="5"/>
  <c r="AS286" i="5"/>
  <c r="AT286" i="5"/>
  <c r="AW286" i="5"/>
  <c r="AX286" i="5"/>
  <c r="AZ286" i="5"/>
  <c r="AA286" i="5"/>
  <c r="Z286" i="5"/>
  <c r="AF286" i="5"/>
  <c r="AG286" i="5"/>
  <c r="AB286" i="5"/>
  <c r="AC286" i="5"/>
  <c r="AC287" i="5" s="1"/>
  <c r="AC288" i="5" s="1"/>
  <c r="U286" i="5"/>
  <c r="V286" i="5"/>
  <c r="V287" i="5" s="1"/>
  <c r="Q286" i="5"/>
  <c r="R286" i="5"/>
  <c r="R287" i="5" s="1"/>
  <c r="R288" i="5" s="1"/>
  <c r="J288" i="5"/>
  <c r="B286" i="5"/>
  <c r="C286" i="5"/>
  <c r="C287" i="5" s="1"/>
  <c r="C288" i="5" s="1"/>
  <c r="L288" i="5"/>
  <c r="K288" i="5"/>
  <c r="AG287" i="5" l="1"/>
  <c r="AH287" i="5"/>
  <c r="AI287" i="5"/>
  <c r="AL288" i="5"/>
  <c r="AK287" i="5"/>
  <c r="AK288" i="5" s="1"/>
  <c r="AU287" i="5"/>
  <c r="AT287" i="5"/>
  <c r="AJ287" i="5"/>
  <c r="H286" i="5"/>
  <c r="H287" i="5" s="1"/>
  <c r="H288" i="5" s="1"/>
  <c r="H289" i="5" s="1"/>
  <c r="W287" i="5"/>
  <c r="W288" i="5" s="1"/>
  <c r="AQ287" i="5"/>
  <c r="E287" i="5"/>
  <c r="F287" i="5"/>
  <c r="AP287" i="5"/>
  <c r="N287" i="5"/>
  <c r="O287" i="5"/>
  <c r="AX287" i="5"/>
  <c r="AO287" i="5"/>
  <c r="AN287" i="5"/>
  <c r="Z287" i="5"/>
  <c r="Y287" i="5"/>
  <c r="AY287" i="5"/>
  <c r="AZ287" i="5"/>
  <c r="AV287" i="5"/>
  <c r="AW287" i="5"/>
  <c r="AR287" i="5"/>
  <c r="AS287" i="5"/>
  <c r="T287" i="5"/>
  <c r="U287" i="5"/>
  <c r="U288" i="5" s="1"/>
  <c r="AA287" i="5"/>
  <c r="AB287" i="5"/>
  <c r="AB288" i="5" s="1"/>
  <c r="AB289" i="5" s="1"/>
  <c r="AF287" i="5"/>
  <c r="AE287" i="5"/>
  <c r="I289" i="5"/>
  <c r="P287" i="5"/>
  <c r="Q287" i="5"/>
  <c r="Q288" i="5" s="1"/>
  <c r="Q289" i="5" s="1"/>
  <c r="B287" i="5"/>
  <c r="B288" i="5" s="1"/>
  <c r="B289" i="5" s="1"/>
  <c r="K289" i="5"/>
  <c r="J289" i="5"/>
  <c r="AF288" i="5" l="1"/>
  <c r="AG288" i="5"/>
  <c r="AH288" i="5"/>
  <c r="AK289" i="5"/>
  <c r="AJ288" i="5"/>
  <c r="AJ289" i="5" s="1"/>
  <c r="AT288" i="5"/>
  <c r="AI288" i="5"/>
  <c r="AS288" i="5"/>
  <c r="G287" i="5"/>
  <c r="G288" i="5" s="1"/>
  <c r="G289" i="5" s="1"/>
  <c r="G290" i="5" s="1"/>
  <c r="AW288" i="5"/>
  <c r="AZ288" i="5"/>
  <c r="V288" i="5"/>
  <c r="V289" i="5" s="1"/>
  <c r="AO288" i="5"/>
  <c r="AP288" i="5"/>
  <c r="D288" i="5"/>
  <c r="E288" i="5"/>
  <c r="N288" i="5"/>
  <c r="M288" i="5"/>
  <c r="AN288" i="5"/>
  <c r="AM288" i="5"/>
  <c r="AQ288" i="5"/>
  <c r="AR288" i="5"/>
  <c r="AU288" i="5"/>
  <c r="AV288" i="5"/>
  <c r="AY288" i="5"/>
  <c r="AX288" i="5"/>
  <c r="Y288" i="5"/>
  <c r="X288" i="5"/>
  <c r="AE288" i="5"/>
  <c r="AE289" i="5" s="1"/>
  <c r="AD288" i="5"/>
  <c r="AA288" i="5"/>
  <c r="AA289" i="5" s="1"/>
  <c r="AA290" i="5" s="1"/>
  <c r="Z288" i="5"/>
  <c r="S288" i="5"/>
  <c r="T288" i="5"/>
  <c r="T289" i="5" s="1"/>
  <c r="O288" i="5"/>
  <c r="P288" i="5"/>
  <c r="P289" i="5" s="1"/>
  <c r="P290" i="5" s="1"/>
  <c r="H290" i="5"/>
  <c r="J290" i="5"/>
  <c r="I290" i="5"/>
  <c r="AF289" i="5" l="1"/>
  <c r="AE290" i="5" s="1"/>
  <c r="AG289" i="5"/>
  <c r="AH289" i="5"/>
  <c r="AJ290" i="5"/>
  <c r="AI289" i="5"/>
  <c r="AI290" i="5" s="1"/>
  <c r="AV289" i="5"/>
  <c r="AS289" i="5"/>
  <c r="AR289" i="5"/>
  <c r="F288" i="5"/>
  <c r="F289" i="5" s="1"/>
  <c r="F290" i="5" s="1"/>
  <c r="F291" i="5" s="1"/>
  <c r="U289" i="5"/>
  <c r="U290" i="5" s="1"/>
  <c r="AN289" i="5"/>
  <c r="AO289" i="5"/>
  <c r="D289" i="5"/>
  <c r="C289" i="5"/>
  <c r="M289" i="5"/>
  <c r="L289" i="5"/>
  <c r="AM289" i="5"/>
  <c r="AL289" i="5"/>
  <c r="AG290" i="5"/>
  <c r="X289" i="5"/>
  <c r="W289" i="5"/>
  <c r="AW289" i="5"/>
  <c r="AX289" i="5"/>
  <c r="AZ289" i="5"/>
  <c r="AY289" i="5"/>
  <c r="AU289" i="5"/>
  <c r="AT289" i="5"/>
  <c r="AP289" i="5"/>
  <c r="AQ289" i="5"/>
  <c r="R289" i="5"/>
  <c r="S289" i="5"/>
  <c r="S290" i="5" s="1"/>
  <c r="Z289" i="5"/>
  <c r="Z290" i="5" s="1"/>
  <c r="Z291" i="5" s="1"/>
  <c r="Y289" i="5"/>
  <c r="AC289" i="5"/>
  <c r="AD289" i="5"/>
  <c r="AD290" i="5" s="1"/>
  <c r="G291" i="5"/>
  <c r="N289" i="5"/>
  <c r="O289" i="5"/>
  <c r="O290" i="5" s="1"/>
  <c r="O291" i="5" s="1"/>
  <c r="I291" i="5"/>
  <c r="H291" i="5"/>
  <c r="AF290" i="5" l="1"/>
  <c r="AF291" i="5" s="1"/>
  <c r="AD291" i="5"/>
  <c r="AQ290" i="5"/>
  <c r="AI291" i="5"/>
  <c r="AH290" i="5"/>
  <c r="AH291" i="5" s="1"/>
  <c r="AU290" i="5"/>
  <c r="AR290" i="5"/>
  <c r="E289" i="5"/>
  <c r="E290" i="5" s="1"/>
  <c r="E291" i="5" s="1"/>
  <c r="E292" i="5" s="1"/>
  <c r="T290" i="5"/>
  <c r="T291" i="5" s="1"/>
  <c r="AM290" i="5"/>
  <c r="AN290" i="5"/>
  <c r="C290" i="5"/>
  <c r="B290" i="5"/>
  <c r="L290" i="5"/>
  <c r="K290" i="5"/>
  <c r="AK290" i="5"/>
  <c r="AL290" i="5"/>
  <c r="AL291" i="5" s="1"/>
  <c r="AY290" i="5"/>
  <c r="AS290" i="5"/>
  <c r="AT290" i="5"/>
  <c r="AZ290" i="5"/>
  <c r="AX290" i="5"/>
  <c r="AW290" i="5"/>
  <c r="AV290" i="5"/>
  <c r="W290" i="5"/>
  <c r="V290" i="5"/>
  <c r="AO290" i="5"/>
  <c r="AP290" i="5"/>
  <c r="AC290" i="5"/>
  <c r="AC291" i="5" s="1"/>
  <c r="AB290" i="5"/>
  <c r="X290" i="5"/>
  <c r="Y290" i="5"/>
  <c r="Y291" i="5" s="1"/>
  <c r="Y292" i="5" s="1"/>
  <c r="Q290" i="5"/>
  <c r="R290" i="5"/>
  <c r="R291" i="5" s="1"/>
  <c r="M290" i="5"/>
  <c r="N290" i="5"/>
  <c r="N291" i="5" s="1"/>
  <c r="N292" i="5" s="1"/>
  <c r="F292" i="5"/>
  <c r="H292" i="5"/>
  <c r="G292" i="5"/>
  <c r="AE291" i="5" l="1"/>
  <c r="AE292" i="5" s="1"/>
  <c r="AC292" i="5"/>
  <c r="AP291" i="5"/>
  <c r="AQ291" i="5"/>
  <c r="AH292" i="5"/>
  <c r="AT291" i="5"/>
  <c r="AG291" i="5"/>
  <c r="AG292" i="5" s="1"/>
  <c r="D290" i="5"/>
  <c r="D291" i="5" s="1"/>
  <c r="D292" i="5" s="1"/>
  <c r="D293" i="5" s="1"/>
  <c r="AM291" i="5"/>
  <c r="AL292" i="5" s="1"/>
  <c r="S291" i="5"/>
  <c r="S292" i="5" s="1"/>
  <c r="B291" i="5"/>
  <c r="J291" i="5"/>
  <c r="K291" i="5"/>
  <c r="AX291" i="5"/>
  <c r="AK291" i="5"/>
  <c r="AK292" i="5" s="1"/>
  <c r="AJ291" i="5"/>
  <c r="AW291" i="5"/>
  <c r="AV291" i="5"/>
  <c r="AZ291" i="5"/>
  <c r="AY291" i="5"/>
  <c r="AN291" i="5"/>
  <c r="AO291" i="5"/>
  <c r="AS291" i="5"/>
  <c r="AS292" i="5" s="1"/>
  <c r="AR291" i="5"/>
  <c r="V291" i="5"/>
  <c r="U291" i="5"/>
  <c r="AU291" i="5"/>
  <c r="Q291" i="5"/>
  <c r="Q292" i="5" s="1"/>
  <c r="P291" i="5"/>
  <c r="W291" i="5"/>
  <c r="X291" i="5"/>
  <c r="X292" i="5" s="1"/>
  <c r="X293" i="5" s="1"/>
  <c r="AB291" i="5"/>
  <c r="AB292" i="5" s="1"/>
  <c r="AB293" i="5" s="1"/>
  <c r="AA291" i="5"/>
  <c r="E293" i="5"/>
  <c r="L291" i="5"/>
  <c r="M291" i="5"/>
  <c r="M292" i="5" s="1"/>
  <c r="M293" i="5" s="1"/>
  <c r="G293" i="5"/>
  <c r="F293" i="5"/>
  <c r="AD292" i="5" l="1"/>
  <c r="AD293" i="5" s="1"/>
  <c r="AP292" i="5"/>
  <c r="AO292" i="5"/>
  <c r="AG293" i="5"/>
  <c r="AF292" i="5"/>
  <c r="C291" i="5"/>
  <c r="C292" i="5" s="1"/>
  <c r="C293" i="5" s="1"/>
  <c r="C294" i="5" s="1"/>
  <c r="R292" i="5"/>
  <c r="R293" i="5" s="1"/>
  <c r="AK293" i="5"/>
  <c r="AW292" i="5"/>
  <c r="AU292" i="5"/>
  <c r="I292" i="5"/>
  <c r="J292" i="5"/>
  <c r="AJ292" i="5"/>
  <c r="AJ293" i="5" s="1"/>
  <c r="AI292" i="5"/>
  <c r="AV292" i="5"/>
  <c r="AN292" i="5"/>
  <c r="AN293" i="5" s="1"/>
  <c r="AM292" i="5"/>
  <c r="AZ292" i="5"/>
  <c r="U292" i="5"/>
  <c r="T292" i="5"/>
  <c r="AX292" i="5"/>
  <c r="AY292" i="5"/>
  <c r="AQ292" i="5"/>
  <c r="AR292" i="5"/>
  <c r="AR293" i="5" s="1"/>
  <c r="AT292" i="5"/>
  <c r="AA292" i="5"/>
  <c r="AA293" i="5" s="1"/>
  <c r="AA294" i="5" s="1"/>
  <c r="Z292" i="5"/>
  <c r="W292" i="5"/>
  <c r="W293" i="5" s="1"/>
  <c r="W294" i="5" s="1"/>
  <c r="V292" i="5"/>
  <c r="O292" i="5"/>
  <c r="P292" i="5"/>
  <c r="P293" i="5" s="1"/>
  <c r="K292" i="5"/>
  <c r="L292" i="5"/>
  <c r="L293" i="5" s="1"/>
  <c r="L294" i="5" s="1"/>
  <c r="D294" i="5"/>
  <c r="F294" i="5"/>
  <c r="E294" i="5"/>
  <c r="AC293" i="5" l="1"/>
  <c r="AO293" i="5"/>
  <c r="AN294" i="5" s="1"/>
  <c r="AF293" i="5"/>
  <c r="AF294" i="5" s="1"/>
  <c r="AE293" i="5"/>
  <c r="B292" i="5"/>
  <c r="B293" i="5" s="1"/>
  <c r="B294" i="5" s="1"/>
  <c r="B295" i="5" s="1"/>
  <c r="AJ294" i="5"/>
  <c r="Q293" i="5"/>
  <c r="Q294" i="5" s="1"/>
  <c r="AV293" i="5"/>
  <c r="H293" i="5"/>
  <c r="I293" i="5"/>
  <c r="AY293" i="5"/>
  <c r="AU293" i="5"/>
  <c r="AH293" i="5"/>
  <c r="AI293" i="5"/>
  <c r="AI294" i="5" s="1"/>
  <c r="AP293" i="5"/>
  <c r="AQ293" i="5"/>
  <c r="AQ294" i="5" s="1"/>
  <c r="AW293" i="5"/>
  <c r="AX293" i="5"/>
  <c r="T293" i="5"/>
  <c r="S293" i="5"/>
  <c r="AB294" i="5"/>
  <c r="AA295" i="5" s="1"/>
  <c r="AC294" i="5"/>
  <c r="AZ293" i="5"/>
  <c r="AS293" i="5"/>
  <c r="AT293" i="5"/>
  <c r="AM293" i="5"/>
  <c r="AM294" i="5" s="1"/>
  <c r="AL293" i="5"/>
  <c r="N293" i="5"/>
  <c r="O293" i="5"/>
  <c r="O294" i="5" s="1"/>
  <c r="V293" i="5"/>
  <c r="V294" i="5" s="1"/>
  <c r="V295" i="5" s="1"/>
  <c r="U293" i="5"/>
  <c r="Z293" i="5"/>
  <c r="Z294" i="5" s="1"/>
  <c r="Z295" i="5" s="1"/>
  <c r="Y293" i="5"/>
  <c r="C295" i="5"/>
  <c r="J293" i="5"/>
  <c r="K293" i="5"/>
  <c r="K294" i="5" s="1"/>
  <c r="K295" i="5" s="1"/>
  <c r="E295" i="5"/>
  <c r="D295" i="5"/>
  <c r="AM295" i="5" l="1"/>
  <c r="AE294" i="5"/>
  <c r="AE295" i="5" s="1"/>
  <c r="AD294" i="5"/>
  <c r="AI295" i="5"/>
  <c r="P294" i="5"/>
  <c r="P295" i="5" s="1"/>
  <c r="AZ294" i="5"/>
  <c r="AU294" i="5"/>
  <c r="AX294" i="5"/>
  <c r="AT294" i="5"/>
  <c r="H294" i="5"/>
  <c r="G294" i="5"/>
  <c r="AG294" i="5"/>
  <c r="AH294" i="5"/>
  <c r="AH295" i="5" s="1"/>
  <c r="Z296" i="5"/>
  <c r="S294" i="5"/>
  <c r="R294" i="5"/>
  <c r="AL294" i="5"/>
  <c r="AL295" i="5" s="1"/>
  <c r="AL296" i="5" s="1"/>
  <c r="AK294" i="5"/>
  <c r="AR294" i="5"/>
  <c r="AS294" i="5"/>
  <c r="AW294" i="5"/>
  <c r="AV294" i="5"/>
  <c r="AP294" i="5"/>
  <c r="AO294" i="5"/>
  <c r="AN295" i="5" s="1"/>
  <c r="AB295" i="5"/>
  <c r="AA296" i="5" s="1"/>
  <c r="AY294" i="5"/>
  <c r="Y294" i="5"/>
  <c r="Y295" i="5" s="1"/>
  <c r="Y296" i="5" s="1"/>
  <c r="X294" i="5"/>
  <c r="U294" i="5"/>
  <c r="U295" i="5" s="1"/>
  <c r="U296" i="5" s="1"/>
  <c r="T294" i="5"/>
  <c r="N294" i="5"/>
  <c r="N295" i="5" s="1"/>
  <c r="M294" i="5"/>
  <c r="I294" i="5"/>
  <c r="J294" i="5"/>
  <c r="J295" i="5" s="1"/>
  <c r="J296" i="5" s="1"/>
  <c r="B296" i="5"/>
  <c r="D296" i="5"/>
  <c r="C296" i="5"/>
  <c r="AM296" i="5" l="1"/>
  <c r="AL297" i="5" s="1"/>
  <c r="AD295" i="5"/>
  <c r="AD296" i="5" s="1"/>
  <c r="AC295" i="5"/>
  <c r="AB296" i="5" s="1"/>
  <c r="AH296" i="5"/>
  <c r="AT295" i="5"/>
  <c r="AW295" i="5"/>
  <c r="O295" i="5"/>
  <c r="O296" i="5" s="1"/>
  <c r="AS295" i="5"/>
  <c r="Y297" i="5"/>
  <c r="Z297" i="5"/>
  <c r="G295" i="5"/>
  <c r="F295" i="5"/>
  <c r="AF295" i="5"/>
  <c r="AG295" i="5"/>
  <c r="AG296" i="5" s="1"/>
  <c r="AX295" i="5"/>
  <c r="AY295" i="5"/>
  <c r="AR295" i="5"/>
  <c r="AQ295" i="5"/>
  <c r="AJ295" i="5"/>
  <c r="AK295" i="5"/>
  <c r="AK296" i="5" s="1"/>
  <c r="AK297" i="5" s="1"/>
  <c r="AO295" i="5"/>
  <c r="AN296" i="5" s="1"/>
  <c r="AP295" i="5"/>
  <c r="AZ295" i="5"/>
  <c r="R295" i="5"/>
  <c r="Q295" i="5"/>
  <c r="AU295" i="5"/>
  <c r="AV295" i="5"/>
  <c r="M295" i="5"/>
  <c r="M296" i="5" s="1"/>
  <c r="L295" i="5"/>
  <c r="S295" i="5"/>
  <c r="T295" i="5"/>
  <c r="T296" i="5" s="1"/>
  <c r="T297" i="5" s="1"/>
  <c r="W295" i="5"/>
  <c r="X295" i="5"/>
  <c r="X296" i="5" s="1"/>
  <c r="X297" i="5" s="1"/>
  <c r="H295" i="5"/>
  <c r="I295" i="5"/>
  <c r="I296" i="5" s="1"/>
  <c r="I297" i="5" s="1"/>
  <c r="C297" i="5"/>
  <c r="B297" i="5"/>
  <c r="AM297" i="5" l="1"/>
  <c r="AL298" i="5" s="1"/>
  <c r="AC296" i="5"/>
  <c r="AC297" i="5" s="1"/>
  <c r="X298" i="5"/>
  <c r="AG297" i="5"/>
  <c r="AS296" i="5"/>
  <c r="AV296" i="5"/>
  <c r="Y298" i="5"/>
  <c r="N296" i="5"/>
  <c r="N297" i="5" s="1"/>
  <c r="AR296" i="5"/>
  <c r="AZ296" i="5"/>
  <c r="AK298" i="5"/>
  <c r="AA297" i="5"/>
  <c r="AQ296" i="5"/>
  <c r="E296" i="5"/>
  <c r="F296" i="5"/>
  <c r="AF296" i="5"/>
  <c r="AF297" i="5" s="1"/>
  <c r="AF298" i="5" s="1"/>
  <c r="AE296" i="5"/>
  <c r="Q296" i="5"/>
  <c r="P296" i="5"/>
  <c r="AI296" i="5"/>
  <c r="AJ296" i="5"/>
  <c r="AJ297" i="5" s="1"/>
  <c r="AJ298" i="5" s="1"/>
  <c r="AU296" i="5"/>
  <c r="AT296" i="5"/>
  <c r="AY296" i="5"/>
  <c r="AX296" i="5"/>
  <c r="AO296" i="5"/>
  <c r="AP296" i="5"/>
  <c r="AW296" i="5"/>
  <c r="V296" i="5"/>
  <c r="W296" i="5"/>
  <c r="W297" i="5" s="1"/>
  <c r="W298" i="5" s="1"/>
  <c r="W299" i="5" s="1"/>
  <c r="R296" i="5"/>
  <c r="S296" i="5"/>
  <c r="S297" i="5" s="1"/>
  <c r="S298" i="5" s="1"/>
  <c r="K296" i="5"/>
  <c r="L296" i="5"/>
  <c r="L297" i="5" s="1"/>
  <c r="G296" i="5"/>
  <c r="H296" i="5"/>
  <c r="H297" i="5" s="1"/>
  <c r="H298" i="5" s="1"/>
  <c r="B298" i="5"/>
  <c r="X299" i="5" l="1"/>
  <c r="W300" i="5" s="1"/>
  <c r="AU297" i="5"/>
  <c r="AB297" i="5"/>
  <c r="AB298" i="5" s="1"/>
  <c r="AJ299" i="5"/>
  <c r="AR297" i="5"/>
  <c r="Z298" i="5"/>
  <c r="M297" i="5"/>
  <c r="M298" i="5" s="1"/>
  <c r="AY297" i="5"/>
  <c r="AP297" i="5"/>
  <c r="AQ297" i="5"/>
  <c r="E297" i="5"/>
  <c r="D297" i="5"/>
  <c r="AD297" i="5"/>
  <c r="AE297" i="5"/>
  <c r="AE298" i="5" s="1"/>
  <c r="AE299" i="5" s="1"/>
  <c r="AX297" i="5"/>
  <c r="AV297" i="5"/>
  <c r="AW297" i="5"/>
  <c r="AN297" i="5"/>
  <c r="AM298" i="5" s="1"/>
  <c r="AO297" i="5"/>
  <c r="AH297" i="5"/>
  <c r="AI297" i="5"/>
  <c r="AI298" i="5" s="1"/>
  <c r="AI299" i="5" s="1"/>
  <c r="P297" i="5"/>
  <c r="O297" i="5"/>
  <c r="AK299" i="5"/>
  <c r="AT297" i="5"/>
  <c r="AS297" i="5"/>
  <c r="AZ297" i="5"/>
  <c r="J297" i="5"/>
  <c r="K297" i="5"/>
  <c r="K298" i="5" s="1"/>
  <c r="Q297" i="5"/>
  <c r="R297" i="5"/>
  <c r="R298" i="5" s="1"/>
  <c r="R299" i="5" s="1"/>
  <c r="U297" i="5"/>
  <c r="V297" i="5"/>
  <c r="V298" i="5" s="1"/>
  <c r="V299" i="5" s="1"/>
  <c r="V300" i="5" s="1"/>
  <c r="F297" i="5"/>
  <c r="G297" i="5"/>
  <c r="G298" i="5" s="1"/>
  <c r="G299" i="5" s="1"/>
  <c r="AT298" i="5" l="1"/>
  <c r="AU298" i="5"/>
  <c r="AA298" i="5"/>
  <c r="AA299" i="5" s="1"/>
  <c r="Y299" i="5"/>
  <c r="AI300" i="5"/>
  <c r="AQ298" i="5"/>
  <c r="L298" i="5"/>
  <c r="L299" i="5" s="1"/>
  <c r="AX298" i="5"/>
  <c r="AZ298" i="5"/>
  <c r="AP298" i="5"/>
  <c r="AW298" i="5"/>
  <c r="D298" i="5"/>
  <c r="C298" i="5"/>
  <c r="AD298" i="5"/>
  <c r="AD299" i="5" s="1"/>
  <c r="AD300" i="5" s="1"/>
  <c r="AC298" i="5"/>
  <c r="AS298" i="5"/>
  <c r="AR298" i="5"/>
  <c r="AH298" i="5"/>
  <c r="AH299" i="5" s="1"/>
  <c r="AH300" i="5" s="1"/>
  <c r="AG298" i="5"/>
  <c r="AN298" i="5"/>
  <c r="AO298" i="5"/>
  <c r="AJ300" i="5"/>
  <c r="AY298" i="5"/>
  <c r="AL299" i="5"/>
  <c r="AK300" i="5" s="1"/>
  <c r="O298" i="5"/>
  <c r="N298" i="5"/>
  <c r="AV298" i="5"/>
  <c r="T298" i="5"/>
  <c r="U298" i="5"/>
  <c r="U299" i="5" s="1"/>
  <c r="U300" i="5" s="1"/>
  <c r="U301" i="5" s="1"/>
  <c r="P298" i="5"/>
  <c r="Q298" i="5"/>
  <c r="Q299" i="5" s="1"/>
  <c r="Q300" i="5" s="1"/>
  <c r="J298" i="5"/>
  <c r="J299" i="5" s="1"/>
  <c r="I298" i="5"/>
  <c r="E298" i="5"/>
  <c r="F298" i="5"/>
  <c r="F299" i="5" s="1"/>
  <c r="F300" i="5" s="1"/>
  <c r="V301" i="5"/>
  <c r="AS299" i="5" l="1"/>
  <c r="AT299" i="5"/>
  <c r="AH301" i="5"/>
  <c r="Z299" i="5"/>
  <c r="Z300" i="5" s="1"/>
  <c r="X300" i="5"/>
  <c r="AP299" i="5"/>
  <c r="K299" i="5"/>
  <c r="K300" i="5" s="1"/>
  <c r="AW299" i="5"/>
  <c r="AO299" i="5"/>
  <c r="C299" i="5"/>
  <c r="B299" i="5"/>
  <c r="AC299" i="5"/>
  <c r="AC300" i="5" s="1"/>
  <c r="AC301" i="5" s="1"/>
  <c r="AB299" i="5"/>
  <c r="AN299" i="5"/>
  <c r="N299" i="5"/>
  <c r="M299" i="5"/>
  <c r="AV299" i="5"/>
  <c r="AU299" i="5"/>
  <c r="AF299" i="5"/>
  <c r="AG299" i="5"/>
  <c r="AG300" i="5" s="1"/>
  <c r="AG301" i="5" s="1"/>
  <c r="AX299" i="5"/>
  <c r="AY299" i="5"/>
  <c r="AR299" i="5"/>
  <c r="AQ299" i="5"/>
  <c r="AM299" i="5"/>
  <c r="AZ299" i="5"/>
  <c r="AJ301" i="5"/>
  <c r="AI301" i="5"/>
  <c r="I299" i="5"/>
  <c r="I300" i="5" s="1"/>
  <c r="H299" i="5"/>
  <c r="O299" i="5"/>
  <c r="P299" i="5"/>
  <c r="P300" i="5" s="1"/>
  <c r="P301" i="5" s="1"/>
  <c r="T299" i="5"/>
  <c r="T300" i="5" s="1"/>
  <c r="T301" i="5" s="1"/>
  <c r="T302" i="5" s="1"/>
  <c r="S299" i="5"/>
  <c r="D299" i="5"/>
  <c r="E299" i="5"/>
  <c r="E300" i="5" s="1"/>
  <c r="E301" i="5" s="1"/>
  <c r="U302" i="5"/>
  <c r="AS300" i="5" l="1"/>
  <c r="AR300" i="5"/>
  <c r="AG302" i="5"/>
  <c r="Y300" i="5"/>
  <c r="Y301" i="5" s="1"/>
  <c r="W301" i="5"/>
  <c r="AW300" i="5"/>
  <c r="AV300" i="5"/>
  <c r="AO300" i="5"/>
  <c r="B300" i="5"/>
  <c r="J300" i="5"/>
  <c r="J301" i="5" s="1"/>
  <c r="AN300" i="5"/>
  <c r="AB300" i="5"/>
  <c r="AB301" i="5" s="1"/>
  <c r="AB302" i="5" s="1"/>
  <c r="AA300" i="5"/>
  <c r="AZ300" i="5"/>
  <c r="AM300" i="5"/>
  <c r="AE300" i="5"/>
  <c r="AF300" i="5"/>
  <c r="AF301" i="5" s="1"/>
  <c r="AF302" i="5" s="1"/>
  <c r="AL300" i="5"/>
  <c r="AQ300" i="5"/>
  <c r="AP300" i="5"/>
  <c r="AU300" i="5"/>
  <c r="AT300" i="5"/>
  <c r="AX300" i="5"/>
  <c r="AY300" i="5"/>
  <c r="M300" i="5"/>
  <c r="L300" i="5"/>
  <c r="AI302" i="5"/>
  <c r="AH302" i="5"/>
  <c r="S300" i="5"/>
  <c r="S301" i="5" s="1"/>
  <c r="S302" i="5" s="1"/>
  <c r="S303" i="5" s="1"/>
  <c r="R300" i="5"/>
  <c r="N300" i="5"/>
  <c r="O300" i="5"/>
  <c r="O301" i="5" s="1"/>
  <c r="O302" i="5" s="1"/>
  <c r="H300" i="5"/>
  <c r="H301" i="5" s="1"/>
  <c r="G300" i="5"/>
  <c r="C300" i="5"/>
  <c r="D300" i="5"/>
  <c r="D301" i="5" s="1"/>
  <c r="D302" i="5" s="1"/>
  <c r="T303" i="5"/>
  <c r="AR301" i="5" l="1"/>
  <c r="AQ301" i="5"/>
  <c r="AF303" i="5"/>
  <c r="AG303" i="5"/>
  <c r="AW301" i="5"/>
  <c r="X301" i="5"/>
  <c r="X302" i="5" s="1"/>
  <c r="V302" i="5"/>
  <c r="AU301" i="5"/>
  <c r="AV301" i="5"/>
  <c r="AN301" i="5"/>
  <c r="I301" i="5"/>
  <c r="I302" i="5" s="1"/>
  <c r="AM301" i="5"/>
  <c r="AA301" i="5"/>
  <c r="AA302" i="5" s="1"/>
  <c r="AA303" i="5" s="1"/>
  <c r="Z301" i="5"/>
  <c r="AH303" i="5"/>
  <c r="AP301" i="5"/>
  <c r="AO301" i="5"/>
  <c r="L301" i="5"/>
  <c r="K301" i="5"/>
  <c r="AK301" i="5"/>
  <c r="AL301" i="5"/>
  <c r="AX301" i="5"/>
  <c r="AZ301" i="5"/>
  <c r="AY301" i="5"/>
  <c r="AD301" i="5"/>
  <c r="AE301" i="5"/>
  <c r="AE302" i="5" s="1"/>
  <c r="AE303" i="5" s="1"/>
  <c r="AS301" i="5"/>
  <c r="AT301" i="5"/>
  <c r="G301" i="5"/>
  <c r="G302" i="5" s="1"/>
  <c r="F301" i="5"/>
  <c r="M301" i="5"/>
  <c r="N301" i="5"/>
  <c r="N302" i="5" s="1"/>
  <c r="N303" i="5" s="1"/>
  <c r="Q301" i="5"/>
  <c r="R301" i="5"/>
  <c r="R302" i="5" s="1"/>
  <c r="R303" i="5" s="1"/>
  <c r="R304" i="5" s="1"/>
  <c r="C301" i="5"/>
  <c r="C302" i="5" s="1"/>
  <c r="C303" i="5" s="1"/>
  <c r="B301" i="5"/>
  <c r="S304" i="5"/>
  <c r="AE304" i="5" l="1"/>
  <c r="AQ302" i="5"/>
  <c r="AP302" i="5"/>
  <c r="AF304" i="5"/>
  <c r="AG304" i="5"/>
  <c r="AV302" i="5"/>
  <c r="AW302" i="5"/>
  <c r="AT302" i="5"/>
  <c r="AU302" i="5"/>
  <c r="W302" i="5"/>
  <c r="W303" i="5" s="1"/>
  <c r="U303" i="5"/>
  <c r="T304" i="5" s="1"/>
  <c r="AM302" i="5"/>
  <c r="H302" i="5"/>
  <c r="H303" i="5" s="1"/>
  <c r="AL302" i="5"/>
  <c r="Z302" i="5"/>
  <c r="Z303" i="5" s="1"/>
  <c r="Z304" i="5" s="1"/>
  <c r="Y302" i="5"/>
  <c r="AZ302" i="5"/>
  <c r="AX302" i="5"/>
  <c r="AY302" i="5"/>
  <c r="AC302" i="5"/>
  <c r="AD302" i="5"/>
  <c r="AD303" i="5" s="1"/>
  <c r="AD304" i="5" s="1"/>
  <c r="AO302" i="5"/>
  <c r="AN302" i="5"/>
  <c r="AR302" i="5"/>
  <c r="AS302" i="5"/>
  <c r="AJ302" i="5"/>
  <c r="AK302" i="5"/>
  <c r="K302" i="5"/>
  <c r="J302" i="5"/>
  <c r="Q302" i="5"/>
  <c r="Q303" i="5" s="1"/>
  <c r="Q304" i="5" s="1"/>
  <c r="Q305" i="5" s="1"/>
  <c r="P302" i="5"/>
  <c r="L302" i="5"/>
  <c r="M302" i="5"/>
  <c r="M303" i="5" s="1"/>
  <c r="M304" i="5" s="1"/>
  <c r="F302" i="5"/>
  <c r="F303" i="5" s="1"/>
  <c r="E302" i="5"/>
  <c r="B302" i="5"/>
  <c r="B303" i="5" s="1"/>
  <c r="B304" i="5" s="1"/>
  <c r="R305" i="5"/>
  <c r="AO303" i="5" l="1"/>
  <c r="AD305" i="5"/>
  <c r="AE305" i="5"/>
  <c r="AP303" i="5"/>
  <c r="AO304" i="5" s="1"/>
  <c r="AF305" i="5"/>
  <c r="AS303" i="5"/>
  <c r="AW303" i="5"/>
  <c r="AV303" i="5"/>
  <c r="AT303" i="5"/>
  <c r="AU303" i="5"/>
  <c r="V303" i="5"/>
  <c r="V304" i="5" s="1"/>
  <c r="AL303" i="5"/>
  <c r="G303" i="5"/>
  <c r="G304" i="5" s="1"/>
  <c r="AK303" i="5"/>
  <c r="Y303" i="5"/>
  <c r="Y304" i="5" s="1"/>
  <c r="Y305" i="5" s="1"/>
  <c r="X303" i="5"/>
  <c r="AI303" i="5"/>
  <c r="AJ303" i="5"/>
  <c r="AC303" i="5"/>
  <c r="AC304" i="5" s="1"/>
  <c r="AC305" i="5" s="1"/>
  <c r="AB303" i="5"/>
  <c r="AX303" i="5"/>
  <c r="AZ303" i="5"/>
  <c r="AY303" i="5"/>
  <c r="AN303" i="5"/>
  <c r="AN304" i="5" s="1"/>
  <c r="AM303" i="5"/>
  <c r="AR303" i="5"/>
  <c r="AQ303" i="5"/>
  <c r="J303" i="5"/>
  <c r="I303" i="5"/>
  <c r="E303" i="5"/>
  <c r="E304" i="5" s="1"/>
  <c r="D303" i="5"/>
  <c r="K303" i="5"/>
  <c r="L303" i="5"/>
  <c r="L304" i="5" s="1"/>
  <c r="L305" i="5" s="1"/>
  <c r="O303" i="5"/>
  <c r="P303" i="5"/>
  <c r="P304" i="5" s="1"/>
  <c r="P305" i="5" s="1"/>
  <c r="P306" i="5" s="1"/>
  <c r="S305" i="5"/>
  <c r="Q306" i="5"/>
  <c r="M20" i="8"/>
  <c r="AC306" i="5" l="1"/>
  <c r="AD306" i="5"/>
  <c r="AE306" i="5"/>
  <c r="AR304" i="5"/>
  <c r="AS304" i="5"/>
  <c r="AW304" i="5"/>
  <c r="AV304" i="5"/>
  <c r="AT304" i="5"/>
  <c r="AU304" i="5"/>
  <c r="U304" i="5"/>
  <c r="AK304" i="5"/>
  <c r="AJ304" i="5"/>
  <c r="AN305" i="5"/>
  <c r="F304" i="5"/>
  <c r="F305" i="5" s="1"/>
  <c r="W304" i="5"/>
  <c r="X304" i="5"/>
  <c r="X305" i="5" s="1"/>
  <c r="X306" i="5" s="1"/>
  <c r="AM304" i="5"/>
  <c r="AM305" i="5" s="1"/>
  <c r="AL304" i="5"/>
  <c r="AH304" i="5"/>
  <c r="AI304" i="5"/>
  <c r="AX304" i="5"/>
  <c r="AY304" i="5"/>
  <c r="AZ304" i="5"/>
  <c r="AP304" i="5"/>
  <c r="AQ304" i="5"/>
  <c r="I304" i="5"/>
  <c r="H304" i="5"/>
  <c r="AB304" i="5"/>
  <c r="AB305" i="5" s="1"/>
  <c r="AB306" i="5" s="1"/>
  <c r="AA304" i="5"/>
  <c r="N304" i="5"/>
  <c r="O304" i="5"/>
  <c r="O305" i="5" s="1"/>
  <c r="O306" i="5" s="1"/>
  <c r="O307" i="5" s="1"/>
  <c r="J304" i="5"/>
  <c r="K304" i="5"/>
  <c r="K305" i="5" s="1"/>
  <c r="K306" i="5" s="1"/>
  <c r="D304" i="5"/>
  <c r="D305" i="5" s="1"/>
  <c r="C304" i="5"/>
  <c r="R306" i="5"/>
  <c r="P307" i="5"/>
  <c r="AC307" i="5" l="1"/>
  <c r="AB307" i="5"/>
  <c r="AD307" i="5"/>
  <c r="AQ305" i="5"/>
  <c r="AR305" i="5"/>
  <c r="AU305" i="5"/>
  <c r="AV305" i="5"/>
  <c r="AW305" i="5"/>
  <c r="AS305" i="5"/>
  <c r="AT305" i="5"/>
  <c r="U305" i="5"/>
  <c r="T305" i="5"/>
  <c r="AJ305" i="5"/>
  <c r="AI305" i="5"/>
  <c r="AM306" i="5"/>
  <c r="E305" i="5"/>
  <c r="E306" i="5" s="1"/>
  <c r="W305" i="5"/>
  <c r="W306" i="5" s="1"/>
  <c r="W307" i="5" s="1"/>
  <c r="V305" i="5"/>
  <c r="AX305" i="5"/>
  <c r="AY305" i="5"/>
  <c r="H305" i="5"/>
  <c r="G305" i="5"/>
  <c r="AG305" i="5"/>
  <c r="AH305" i="5"/>
  <c r="AO305" i="5"/>
  <c r="AN306" i="5" s="1"/>
  <c r="AP305" i="5"/>
  <c r="AL305" i="5"/>
  <c r="AL306" i="5" s="1"/>
  <c r="AK305" i="5"/>
  <c r="AA305" i="5"/>
  <c r="AA306" i="5" s="1"/>
  <c r="AA307" i="5" s="1"/>
  <c r="AA308" i="5" s="1"/>
  <c r="Z305" i="5"/>
  <c r="AZ305" i="5"/>
  <c r="C305" i="5"/>
  <c r="C306" i="5" s="1"/>
  <c r="B305" i="5"/>
  <c r="I305" i="5"/>
  <c r="J305" i="5"/>
  <c r="J306" i="5" s="1"/>
  <c r="J307" i="5" s="1"/>
  <c r="M305" i="5"/>
  <c r="N305" i="5"/>
  <c r="N306" i="5" s="1"/>
  <c r="N307" i="5" s="1"/>
  <c r="N308" i="5" s="1"/>
  <c r="Q307" i="5"/>
  <c r="O308" i="5"/>
  <c r="AB308" i="5" l="1"/>
  <c r="AA309" i="5" s="1"/>
  <c r="AC308" i="5"/>
  <c r="AR306" i="5"/>
  <c r="AT306" i="5"/>
  <c r="AQ306" i="5"/>
  <c r="AV306" i="5"/>
  <c r="AU306" i="5"/>
  <c r="AW306" i="5"/>
  <c r="AS306" i="5"/>
  <c r="T306" i="5"/>
  <c r="S306" i="5"/>
  <c r="AI306" i="5"/>
  <c r="AL307" i="5"/>
  <c r="AH306" i="5"/>
  <c r="D306" i="5"/>
  <c r="D307" i="5" s="1"/>
  <c r="AZ306" i="5"/>
  <c r="U306" i="5"/>
  <c r="V306" i="5"/>
  <c r="V307" i="5" s="1"/>
  <c r="V308" i="5" s="1"/>
  <c r="AM307" i="5"/>
  <c r="AF306" i="5"/>
  <c r="AG306" i="5"/>
  <c r="Y306" i="5"/>
  <c r="Z306" i="5"/>
  <c r="Z307" i="5" s="1"/>
  <c r="Z308" i="5" s="1"/>
  <c r="Z309" i="5" s="1"/>
  <c r="G306" i="5"/>
  <c r="F306" i="5"/>
  <c r="B306" i="5"/>
  <c r="B307" i="5" s="1"/>
  <c r="AK306" i="5"/>
  <c r="AK307" i="5" s="1"/>
  <c r="AJ306" i="5"/>
  <c r="AX306" i="5"/>
  <c r="AY306" i="5"/>
  <c r="AO306" i="5"/>
  <c r="AN307" i="5" s="1"/>
  <c r="AP306" i="5"/>
  <c r="L306" i="5"/>
  <c r="M306" i="5"/>
  <c r="M307" i="5" s="1"/>
  <c r="M308" i="5" s="1"/>
  <c r="M309" i="5" s="1"/>
  <c r="H306" i="5"/>
  <c r="I306" i="5"/>
  <c r="I307" i="5" s="1"/>
  <c r="I308" i="5" s="1"/>
  <c r="P308" i="5"/>
  <c r="N309" i="5"/>
  <c r="AB309" i="5" l="1"/>
  <c r="AA310" i="5" s="1"/>
  <c r="AT307" i="5"/>
  <c r="AR307" i="5"/>
  <c r="AQ307" i="5"/>
  <c r="Z310" i="5"/>
  <c r="AV307" i="5"/>
  <c r="AU307" i="5"/>
  <c r="AW307" i="5"/>
  <c r="AS307" i="5"/>
  <c r="AK308" i="5"/>
  <c r="S307" i="5"/>
  <c r="R307" i="5"/>
  <c r="AH307" i="5"/>
  <c r="AG307" i="5"/>
  <c r="C307" i="5"/>
  <c r="C308" i="5" s="1"/>
  <c r="T307" i="5"/>
  <c r="U307" i="5"/>
  <c r="U308" i="5" s="1"/>
  <c r="U309" i="5" s="1"/>
  <c r="AJ307" i="5"/>
  <c r="AJ308" i="5" s="1"/>
  <c r="AI307" i="5"/>
  <c r="AM308" i="5"/>
  <c r="AL308" i="5"/>
  <c r="AE307" i="5"/>
  <c r="AF307" i="5"/>
  <c r="AO307" i="5"/>
  <c r="AN308" i="5" s="1"/>
  <c r="AP307" i="5"/>
  <c r="F307" i="5"/>
  <c r="E307" i="5"/>
  <c r="AX307" i="5"/>
  <c r="AY307" i="5"/>
  <c r="X307" i="5"/>
  <c r="Y307" i="5"/>
  <c r="Y308" i="5" s="1"/>
  <c r="Y309" i="5" s="1"/>
  <c r="Y310" i="5" s="1"/>
  <c r="AZ307" i="5"/>
  <c r="G307" i="5"/>
  <c r="H307" i="5"/>
  <c r="H308" i="5" s="1"/>
  <c r="H309" i="5" s="1"/>
  <c r="L307" i="5"/>
  <c r="L308" i="5" s="1"/>
  <c r="L309" i="5" s="1"/>
  <c r="L310" i="5" s="1"/>
  <c r="K307" i="5"/>
  <c r="O309" i="5"/>
  <c r="M310" i="5"/>
  <c r="Y311" i="5" l="1"/>
  <c r="AQ308" i="5"/>
  <c r="AR308" i="5"/>
  <c r="AU308" i="5"/>
  <c r="AV308" i="5"/>
  <c r="Z311" i="5"/>
  <c r="AT308" i="5"/>
  <c r="AW308" i="5"/>
  <c r="AS308" i="5"/>
  <c r="AJ309" i="5"/>
  <c r="R308" i="5"/>
  <c r="Q308" i="5"/>
  <c r="AG308" i="5"/>
  <c r="AF308" i="5"/>
  <c r="B308" i="5"/>
  <c r="B309" i="5" s="1"/>
  <c r="AL309" i="5"/>
  <c r="T308" i="5"/>
  <c r="T309" i="5" s="1"/>
  <c r="T310" i="5" s="1"/>
  <c r="S308" i="5"/>
  <c r="AZ308" i="5"/>
  <c r="AM309" i="5"/>
  <c r="E308" i="5"/>
  <c r="D308" i="5"/>
  <c r="AI308" i="5"/>
  <c r="AI309" i="5" s="1"/>
  <c r="AH308" i="5"/>
  <c r="X308" i="5"/>
  <c r="X309" i="5" s="1"/>
  <c r="X310" i="5" s="1"/>
  <c r="X311" i="5" s="1"/>
  <c r="X312" i="5" s="1"/>
  <c r="W308" i="5"/>
  <c r="AO308" i="5"/>
  <c r="AP308" i="5"/>
  <c r="AD308" i="5"/>
  <c r="AE308" i="5"/>
  <c r="AX308" i="5"/>
  <c r="AY308" i="5"/>
  <c r="AK309" i="5"/>
  <c r="J308" i="5"/>
  <c r="K308" i="5"/>
  <c r="K309" i="5" s="1"/>
  <c r="K310" i="5" s="1"/>
  <c r="K311" i="5" s="1"/>
  <c r="F308" i="5"/>
  <c r="G308" i="5"/>
  <c r="G309" i="5" s="1"/>
  <c r="G310" i="5" s="1"/>
  <c r="N310" i="5"/>
  <c r="L311" i="5"/>
  <c r="Y312" i="5" l="1"/>
  <c r="X313" i="5" s="1"/>
  <c r="AQ309" i="5"/>
  <c r="AP309" i="5"/>
  <c r="AT309" i="5"/>
  <c r="AU309" i="5"/>
  <c r="AV309" i="5"/>
  <c r="AS309" i="5"/>
  <c r="AR309" i="5"/>
  <c r="AI310" i="5"/>
  <c r="AE309" i="5"/>
  <c r="Q309" i="5"/>
  <c r="P309" i="5"/>
  <c r="AF309" i="5"/>
  <c r="AK310" i="5"/>
  <c r="S309" i="5"/>
  <c r="S310" i="5" s="1"/>
  <c r="S311" i="5" s="1"/>
  <c r="R309" i="5"/>
  <c r="AO309" i="5"/>
  <c r="V309" i="5"/>
  <c r="W309" i="5"/>
  <c r="W310" i="5" s="1"/>
  <c r="W311" i="5" s="1"/>
  <c r="W312" i="5" s="1"/>
  <c r="W313" i="5" s="1"/>
  <c r="AL310" i="5"/>
  <c r="AY309" i="5"/>
  <c r="AZ309" i="5"/>
  <c r="AJ310" i="5"/>
  <c r="D309" i="5"/>
  <c r="C309" i="5"/>
  <c r="AX309" i="5"/>
  <c r="AW309" i="5"/>
  <c r="AH309" i="5"/>
  <c r="AH310" i="5" s="1"/>
  <c r="AG309" i="5"/>
  <c r="AC309" i="5"/>
  <c r="AD309" i="5"/>
  <c r="AN309" i="5"/>
  <c r="E309" i="5"/>
  <c r="F309" i="5"/>
  <c r="F310" i="5" s="1"/>
  <c r="F311" i="5" s="1"/>
  <c r="I309" i="5"/>
  <c r="J309" i="5"/>
  <c r="J310" i="5" s="1"/>
  <c r="J311" i="5" s="1"/>
  <c r="J312" i="5" s="1"/>
  <c r="M311" i="5"/>
  <c r="K312" i="5"/>
  <c r="AP310" i="5" l="1"/>
  <c r="AV310" i="5"/>
  <c r="AO310" i="5"/>
  <c r="AU310" i="5"/>
  <c r="AT310" i="5"/>
  <c r="AS310" i="5"/>
  <c r="W314" i="5"/>
  <c r="AH311" i="5"/>
  <c r="AR310" i="5"/>
  <c r="AQ310" i="5"/>
  <c r="AD310" i="5"/>
  <c r="AE310" i="5"/>
  <c r="P310" i="5"/>
  <c r="O310" i="5"/>
  <c r="AN310" i="5"/>
  <c r="AY310" i="5"/>
  <c r="R310" i="5"/>
  <c r="R311" i="5" s="1"/>
  <c r="R312" i="5" s="1"/>
  <c r="Q310" i="5"/>
  <c r="AW310" i="5"/>
  <c r="AX310" i="5"/>
  <c r="C310" i="5"/>
  <c r="B310" i="5"/>
  <c r="AM310" i="5"/>
  <c r="AI311" i="5"/>
  <c r="AJ311" i="5"/>
  <c r="U310" i="5"/>
  <c r="V310" i="5"/>
  <c r="V311" i="5" s="1"/>
  <c r="V312" i="5" s="1"/>
  <c r="V313" i="5" s="1"/>
  <c r="V314" i="5" s="1"/>
  <c r="V315" i="5" s="1"/>
  <c r="AG310" i="5"/>
  <c r="AG311" i="5" s="1"/>
  <c r="AF310" i="5"/>
  <c r="AB310" i="5"/>
  <c r="AC310" i="5"/>
  <c r="AZ310" i="5"/>
  <c r="AK311" i="5"/>
  <c r="I310" i="5"/>
  <c r="I311" i="5" s="1"/>
  <c r="I312" i="5" s="1"/>
  <c r="I313" i="5" s="1"/>
  <c r="H310" i="5"/>
  <c r="D310" i="5"/>
  <c r="E310" i="5"/>
  <c r="E311" i="5" s="1"/>
  <c r="E312" i="5" s="1"/>
  <c r="L312" i="5"/>
  <c r="J313" i="5"/>
  <c r="AU311" i="5" l="1"/>
  <c r="AV311" i="5"/>
  <c r="AO311" i="5"/>
  <c r="AG312" i="5"/>
  <c r="AN311" i="5"/>
  <c r="AT311" i="5"/>
  <c r="AR311" i="5"/>
  <c r="AS311" i="5"/>
  <c r="AQ311" i="5"/>
  <c r="AP311" i="5"/>
  <c r="AC311" i="5"/>
  <c r="AD311" i="5"/>
  <c r="O311" i="5"/>
  <c r="N311" i="5"/>
  <c r="AM311" i="5"/>
  <c r="AZ311" i="5"/>
  <c r="P311" i="5"/>
  <c r="Q311" i="5"/>
  <c r="Q312" i="5" s="1"/>
  <c r="Q313" i="5" s="1"/>
  <c r="AL311" i="5"/>
  <c r="B311" i="5"/>
  <c r="T311" i="5"/>
  <c r="U311" i="5"/>
  <c r="U312" i="5" s="1"/>
  <c r="U313" i="5" s="1"/>
  <c r="U314" i="5" s="1"/>
  <c r="U315" i="5" s="1"/>
  <c r="U316" i="5" s="1"/>
  <c r="AW311" i="5"/>
  <c r="AX311" i="5"/>
  <c r="AF311" i="5"/>
  <c r="AF312" i="5" s="1"/>
  <c r="AE311" i="5"/>
  <c r="AA311" i="5"/>
  <c r="AB311" i="5"/>
  <c r="AJ312" i="5"/>
  <c r="AY311" i="5"/>
  <c r="AI312" i="5"/>
  <c r="AH312" i="5"/>
  <c r="C311" i="5"/>
  <c r="D311" i="5"/>
  <c r="D312" i="5" s="1"/>
  <c r="D313" i="5" s="1"/>
  <c r="H311" i="5"/>
  <c r="H312" i="5" s="1"/>
  <c r="H313" i="5" s="1"/>
  <c r="H314" i="5" s="1"/>
  <c r="G311" i="5"/>
  <c r="K313" i="5"/>
  <c r="I314" i="5"/>
  <c r="AV312" i="5" l="1"/>
  <c r="AT312" i="5"/>
  <c r="AU312" i="5"/>
  <c r="AF313" i="5"/>
  <c r="AS312" i="5"/>
  <c r="AS313" i="5" s="1"/>
  <c r="AN312" i="5"/>
  <c r="AQ312" i="5"/>
  <c r="AM312" i="5"/>
  <c r="AR312" i="5"/>
  <c r="AP312" i="5"/>
  <c r="AO312" i="5"/>
  <c r="AB312" i="5"/>
  <c r="AC312" i="5"/>
  <c r="N312" i="5"/>
  <c r="M312" i="5"/>
  <c r="AL312" i="5"/>
  <c r="AK312" i="5"/>
  <c r="AT313" i="5"/>
  <c r="P312" i="5"/>
  <c r="P313" i="5" s="1"/>
  <c r="P314" i="5" s="1"/>
  <c r="O312" i="5"/>
  <c r="AW312" i="5"/>
  <c r="AX312" i="5"/>
  <c r="AE312" i="5"/>
  <c r="AE313" i="5" s="1"/>
  <c r="AE314" i="5" s="1"/>
  <c r="AD312" i="5"/>
  <c r="AH313" i="5"/>
  <c r="AG313" i="5"/>
  <c r="AI313" i="5"/>
  <c r="Z312" i="5"/>
  <c r="AA312" i="5"/>
  <c r="S312" i="5"/>
  <c r="T312" i="5"/>
  <c r="T313" i="5" s="1"/>
  <c r="T314" i="5" s="1"/>
  <c r="T315" i="5" s="1"/>
  <c r="T316" i="5" s="1"/>
  <c r="T317" i="5" s="1"/>
  <c r="AY312" i="5"/>
  <c r="AZ312" i="5"/>
  <c r="G312" i="5"/>
  <c r="G313" i="5" s="1"/>
  <c r="G314" i="5" s="1"/>
  <c r="G315" i="5" s="1"/>
  <c r="F312" i="5"/>
  <c r="B312" i="5"/>
  <c r="C312" i="5"/>
  <c r="C313" i="5" s="1"/>
  <c r="C314" i="5" s="1"/>
  <c r="J314" i="5"/>
  <c r="H315" i="5"/>
  <c r="AU313" i="5" l="1"/>
  <c r="AP313" i="5"/>
  <c r="AQ313" i="5"/>
  <c r="AN313" i="5"/>
  <c r="AM313" i="5"/>
  <c r="AR313" i="5"/>
  <c r="AR314" i="5" s="1"/>
  <c r="AL313" i="5"/>
  <c r="AO313" i="5"/>
  <c r="AA313" i="5"/>
  <c r="AB313" i="5"/>
  <c r="M313" i="5"/>
  <c r="L313" i="5"/>
  <c r="AK313" i="5"/>
  <c r="AS314" i="5"/>
  <c r="AJ313" i="5"/>
  <c r="AX313" i="5"/>
  <c r="AZ313" i="5"/>
  <c r="O313" i="5"/>
  <c r="O314" i="5" s="1"/>
  <c r="O315" i="5" s="1"/>
  <c r="N313" i="5"/>
  <c r="AY313" i="5"/>
  <c r="AW313" i="5"/>
  <c r="S313" i="5"/>
  <c r="S314" i="5" s="1"/>
  <c r="S315" i="5" s="1"/>
  <c r="S316" i="5" s="1"/>
  <c r="S317" i="5" s="1"/>
  <c r="S318" i="5" s="1"/>
  <c r="R313" i="5"/>
  <c r="B313" i="5"/>
  <c r="B314" i="5" s="1"/>
  <c r="B315" i="5" s="1"/>
  <c r="Y313" i="5"/>
  <c r="Z313" i="5"/>
  <c r="AG314" i="5"/>
  <c r="AF314" i="5"/>
  <c r="AH314" i="5"/>
  <c r="AT314" i="5"/>
  <c r="AD313" i="5"/>
  <c r="AD314" i="5" s="1"/>
  <c r="AD315" i="5" s="1"/>
  <c r="AC313" i="5"/>
  <c r="AV313" i="5"/>
  <c r="F313" i="5"/>
  <c r="F314" i="5" s="1"/>
  <c r="F315" i="5" s="1"/>
  <c r="F316" i="5" s="1"/>
  <c r="E313" i="5"/>
  <c r="I315" i="5"/>
  <c r="G316" i="5"/>
  <c r="AL314" i="5" l="1"/>
  <c r="AO314" i="5"/>
  <c r="AN314" i="5"/>
  <c r="AV314" i="5"/>
  <c r="AQ314" i="5"/>
  <c r="AQ315" i="5" s="1"/>
  <c r="AP314" i="5"/>
  <c r="AO315" i="5" s="1"/>
  <c r="AK314" i="5"/>
  <c r="AK315" i="5" s="1"/>
  <c r="AM314" i="5"/>
  <c r="AM315" i="5" s="1"/>
  <c r="Z314" i="5"/>
  <c r="AA314" i="5"/>
  <c r="AR315" i="5"/>
  <c r="L314" i="5"/>
  <c r="K314" i="5"/>
  <c r="AJ314" i="5"/>
  <c r="AW314" i="5"/>
  <c r="AV315" i="5" s="1"/>
  <c r="AI314" i="5"/>
  <c r="N314" i="5"/>
  <c r="N315" i="5" s="1"/>
  <c r="N316" i="5" s="1"/>
  <c r="M314" i="5"/>
  <c r="AG315" i="5"/>
  <c r="AX314" i="5"/>
  <c r="AY314" i="5"/>
  <c r="AZ314" i="5"/>
  <c r="AU314" i="5"/>
  <c r="AU315" i="5" s="1"/>
  <c r="AS315" i="5"/>
  <c r="AN315" i="5"/>
  <c r="X314" i="5"/>
  <c r="Y314" i="5"/>
  <c r="AC314" i="5"/>
  <c r="AC315" i="5" s="1"/>
  <c r="AC316" i="5" s="1"/>
  <c r="AB314" i="5"/>
  <c r="R314" i="5"/>
  <c r="R315" i="5" s="1"/>
  <c r="R316" i="5" s="1"/>
  <c r="R317" i="5" s="1"/>
  <c r="R318" i="5" s="1"/>
  <c r="R319" i="5" s="1"/>
  <c r="Q314" i="5"/>
  <c r="AF315" i="5"/>
  <c r="AE315" i="5"/>
  <c r="E314" i="5"/>
  <c r="E315" i="5" s="1"/>
  <c r="E316" i="5" s="1"/>
  <c r="E317" i="5" s="1"/>
  <c r="D314" i="5"/>
  <c r="H316" i="5"/>
  <c r="F317" i="5"/>
  <c r="AJ315" i="5" l="1"/>
  <c r="AJ316" i="5" s="1"/>
  <c r="AF316" i="5"/>
  <c r="AL315" i="5"/>
  <c r="AP315" i="5"/>
  <c r="AP316" i="5" s="1"/>
  <c r="AN316" i="5"/>
  <c r="Y315" i="5"/>
  <c r="AK316" i="5"/>
  <c r="Z315" i="5"/>
  <c r="AQ316" i="5"/>
  <c r="K315" i="5"/>
  <c r="J315" i="5"/>
  <c r="AI315" i="5"/>
  <c r="AU316" i="5"/>
  <c r="AH315" i="5"/>
  <c r="AE316" i="5"/>
  <c r="AE317" i="5" s="1"/>
  <c r="AZ315" i="5"/>
  <c r="M315" i="5"/>
  <c r="M316" i="5" s="1"/>
  <c r="M317" i="5" s="1"/>
  <c r="L315" i="5"/>
  <c r="AT315" i="5"/>
  <c r="AT316" i="5" s="1"/>
  <c r="AY315" i="5"/>
  <c r="AX315" i="5"/>
  <c r="AW315" i="5"/>
  <c r="Q315" i="5"/>
  <c r="Q316" i="5" s="1"/>
  <c r="Q317" i="5" s="1"/>
  <c r="Q318" i="5" s="1"/>
  <c r="Q319" i="5" s="1"/>
  <c r="Q320" i="5" s="1"/>
  <c r="P315" i="5"/>
  <c r="AB315" i="5"/>
  <c r="AB316" i="5" s="1"/>
  <c r="AB317" i="5" s="1"/>
  <c r="AA315" i="5"/>
  <c r="W315" i="5"/>
  <c r="X315" i="5"/>
  <c r="AD316" i="5"/>
  <c r="AM316" i="5"/>
  <c r="AL316" i="5"/>
  <c r="AR316" i="5"/>
  <c r="D315" i="5"/>
  <c r="D316" i="5" s="1"/>
  <c r="D317" i="5" s="1"/>
  <c r="D318" i="5" s="1"/>
  <c r="C315" i="5"/>
  <c r="G317" i="5"/>
  <c r="E318" i="5"/>
  <c r="AI316" i="5" l="1"/>
  <c r="AI317" i="5" s="1"/>
  <c r="AD317" i="5"/>
  <c r="AD318" i="5" s="1"/>
  <c r="AO316" i="5"/>
  <c r="AO317" i="5" s="1"/>
  <c r="AM317" i="5"/>
  <c r="X316" i="5"/>
  <c r="Y316" i="5"/>
  <c r="AJ317" i="5"/>
  <c r="AP317" i="5"/>
  <c r="J316" i="5"/>
  <c r="I316" i="5"/>
  <c r="AH316" i="5"/>
  <c r="AT317" i="5"/>
  <c r="AX316" i="5"/>
  <c r="AG316" i="5"/>
  <c r="AS316" i="5"/>
  <c r="AS317" i="5" s="1"/>
  <c r="L316" i="5"/>
  <c r="L317" i="5" s="1"/>
  <c r="L318" i="5" s="1"/>
  <c r="K316" i="5"/>
  <c r="AV316" i="5"/>
  <c r="AW316" i="5"/>
  <c r="AY316" i="5"/>
  <c r="AZ316" i="5"/>
  <c r="AQ317" i="5"/>
  <c r="AK317" i="5"/>
  <c r="AL317" i="5"/>
  <c r="O316" i="5"/>
  <c r="P316" i="5"/>
  <c r="P317" i="5" s="1"/>
  <c r="P318" i="5" s="1"/>
  <c r="P319" i="5" s="1"/>
  <c r="P320" i="5" s="1"/>
  <c r="P321" i="5" s="1"/>
  <c r="V316" i="5"/>
  <c r="W316" i="5"/>
  <c r="AN317" i="5"/>
  <c r="AA316" i="5"/>
  <c r="AA317" i="5" s="1"/>
  <c r="AA318" i="5" s="1"/>
  <c r="Z316" i="5"/>
  <c r="AC317" i="5"/>
  <c r="AC318" i="5" s="1"/>
  <c r="AC319" i="5" s="1"/>
  <c r="D319" i="5"/>
  <c r="C316" i="5"/>
  <c r="C317" i="5" s="1"/>
  <c r="C318" i="5" s="1"/>
  <c r="C319" i="5" s="1"/>
  <c r="B316" i="5"/>
  <c r="F318" i="5"/>
  <c r="AH317" i="5" l="1"/>
  <c r="AH318" i="5" s="1"/>
  <c r="AL318" i="5"/>
  <c r="W317" i="5"/>
  <c r="X317" i="5"/>
  <c r="AO318" i="5"/>
  <c r="AI318" i="5"/>
  <c r="I317" i="5"/>
  <c r="H317" i="5"/>
  <c r="AW317" i="5"/>
  <c r="AS318" i="5"/>
  <c r="AF317" i="5"/>
  <c r="AG317" i="5"/>
  <c r="AG318" i="5" s="1"/>
  <c r="AZ317" i="5"/>
  <c r="AR317" i="5"/>
  <c r="AR318" i="5" s="1"/>
  <c r="J317" i="5"/>
  <c r="K317" i="5"/>
  <c r="K318" i="5" s="1"/>
  <c r="K319" i="5" s="1"/>
  <c r="AY317" i="5"/>
  <c r="AX317" i="5"/>
  <c r="AU317" i="5"/>
  <c r="AV317" i="5"/>
  <c r="B317" i="5"/>
  <c r="B318" i="5" s="1"/>
  <c r="B319" i="5" s="1"/>
  <c r="B320" i="5" s="1"/>
  <c r="N317" i="5"/>
  <c r="O317" i="5"/>
  <c r="O318" i="5" s="1"/>
  <c r="O319" i="5" s="1"/>
  <c r="O320" i="5" s="1"/>
  <c r="O321" i="5" s="1"/>
  <c r="O322" i="5" s="1"/>
  <c r="Z317" i="5"/>
  <c r="Z318" i="5" s="1"/>
  <c r="Z319" i="5" s="1"/>
  <c r="Y317" i="5"/>
  <c r="AK318" i="5"/>
  <c r="AJ318" i="5"/>
  <c r="AM318" i="5"/>
  <c r="AN318" i="5"/>
  <c r="U317" i="5"/>
  <c r="V317" i="5"/>
  <c r="V318" i="5" s="1"/>
  <c r="AB318" i="5"/>
  <c r="AP318" i="5"/>
  <c r="E319" i="5"/>
  <c r="C320" i="5"/>
  <c r="AK319" i="5" l="1"/>
  <c r="W318" i="5"/>
  <c r="V319" i="5" s="1"/>
  <c r="AN319" i="5"/>
  <c r="AH319" i="5"/>
  <c r="AV318" i="5"/>
  <c r="H318" i="5"/>
  <c r="G318" i="5"/>
  <c r="AR319" i="5"/>
  <c r="AY318" i="5"/>
  <c r="AG319" i="5"/>
  <c r="AQ318" i="5"/>
  <c r="AQ319" i="5" s="1"/>
  <c r="AE318" i="5"/>
  <c r="AF318" i="5"/>
  <c r="AF319" i="5" s="1"/>
  <c r="J318" i="5"/>
  <c r="J319" i="5" s="1"/>
  <c r="J320" i="5" s="1"/>
  <c r="I318" i="5"/>
  <c r="AU318" i="5"/>
  <c r="AT318" i="5"/>
  <c r="AX318" i="5"/>
  <c r="AW318" i="5"/>
  <c r="AZ318" i="5"/>
  <c r="AM319" i="5"/>
  <c r="AL319" i="5"/>
  <c r="AJ319" i="5"/>
  <c r="AI319" i="5"/>
  <c r="AO319" i="5"/>
  <c r="Y318" i="5"/>
  <c r="Y319" i="5" s="1"/>
  <c r="Y320" i="5" s="1"/>
  <c r="X318" i="5"/>
  <c r="AB319" i="5"/>
  <c r="AB320" i="5" s="1"/>
  <c r="AA319" i="5"/>
  <c r="U318" i="5"/>
  <c r="U319" i="5" s="1"/>
  <c r="T318" i="5"/>
  <c r="N318" i="5"/>
  <c r="N319" i="5" s="1"/>
  <c r="N320" i="5" s="1"/>
  <c r="N321" i="5" s="1"/>
  <c r="N322" i="5" s="1"/>
  <c r="N323" i="5" s="1"/>
  <c r="M318" i="5"/>
  <c r="D320" i="5"/>
  <c r="C321" i="5" s="1"/>
  <c r="B321" i="5"/>
  <c r="AJ320" i="5" l="1"/>
  <c r="U320" i="5"/>
  <c r="AG320" i="5"/>
  <c r="AM320" i="5"/>
  <c r="AU319" i="5"/>
  <c r="G319" i="5"/>
  <c r="F319" i="5"/>
  <c r="AX319" i="5"/>
  <c r="AQ320" i="5"/>
  <c r="AF320" i="5"/>
  <c r="AP319" i="5"/>
  <c r="AP320" i="5" s="1"/>
  <c r="AD319" i="5"/>
  <c r="AE319" i="5"/>
  <c r="AE320" i="5" s="1"/>
  <c r="I319" i="5"/>
  <c r="I320" i="5" s="1"/>
  <c r="I321" i="5" s="1"/>
  <c r="H319" i="5"/>
  <c r="AZ319" i="5"/>
  <c r="AY319" i="5"/>
  <c r="AV319" i="5"/>
  <c r="AW319" i="5"/>
  <c r="AT319" i="5"/>
  <c r="AS319" i="5"/>
  <c r="L319" i="5"/>
  <c r="M319" i="5"/>
  <c r="M320" i="5" s="1"/>
  <c r="M321" i="5" s="1"/>
  <c r="M322" i="5" s="1"/>
  <c r="M323" i="5" s="1"/>
  <c r="M324" i="5" s="1"/>
  <c r="T319" i="5"/>
  <c r="T320" i="5" s="1"/>
  <c r="T321" i="5" s="1"/>
  <c r="S319" i="5"/>
  <c r="AI320" i="5"/>
  <c r="AH320" i="5"/>
  <c r="AA320" i="5"/>
  <c r="AA321" i="5" s="1"/>
  <c r="Z320" i="5"/>
  <c r="AL320" i="5"/>
  <c r="AK320" i="5"/>
  <c r="X319" i="5"/>
  <c r="X320" i="5" s="1"/>
  <c r="X321" i="5" s="1"/>
  <c r="W319" i="5"/>
  <c r="AN320" i="5"/>
  <c r="B322" i="5"/>
  <c r="AI321" i="5" l="1"/>
  <c r="AT320" i="5"/>
  <c r="AU320" i="5"/>
  <c r="AF321" i="5"/>
  <c r="AL321" i="5"/>
  <c r="F320" i="5"/>
  <c r="E320" i="5"/>
  <c r="AW320" i="5"/>
  <c r="AP321" i="5"/>
  <c r="AE321" i="5"/>
  <c r="AO320" i="5"/>
  <c r="AO321" i="5" s="1"/>
  <c r="AC320" i="5"/>
  <c r="AD320" i="5"/>
  <c r="AD321" i="5" s="1"/>
  <c r="H320" i="5"/>
  <c r="H321" i="5" s="1"/>
  <c r="H322" i="5" s="1"/>
  <c r="G320" i="5"/>
  <c r="AZ320" i="5"/>
  <c r="AR320" i="5"/>
  <c r="AS320" i="5"/>
  <c r="AS321" i="5" s="1"/>
  <c r="AV320" i="5"/>
  <c r="AY320" i="5"/>
  <c r="AX320" i="5"/>
  <c r="AH321" i="5"/>
  <c r="AH322" i="5" s="1"/>
  <c r="AG321" i="5"/>
  <c r="AM321" i="5"/>
  <c r="W320" i="5"/>
  <c r="W321" i="5" s="1"/>
  <c r="W322" i="5" s="1"/>
  <c r="V320" i="5"/>
  <c r="R320" i="5"/>
  <c r="S320" i="5"/>
  <c r="S321" i="5" s="1"/>
  <c r="S322" i="5" s="1"/>
  <c r="AK321" i="5"/>
  <c r="AJ321" i="5"/>
  <c r="L320" i="5"/>
  <c r="L321" i="5" s="1"/>
  <c r="L322" i="5" s="1"/>
  <c r="L323" i="5" s="1"/>
  <c r="L324" i="5" s="1"/>
  <c r="L325" i="5" s="1"/>
  <c r="K320" i="5"/>
  <c r="Z321" i="5"/>
  <c r="Z322" i="5" s="1"/>
  <c r="Y321" i="5"/>
  <c r="AT321" i="5" l="1"/>
  <c r="AS322" i="5" s="1"/>
  <c r="AL322" i="5"/>
  <c r="AE322" i="5"/>
  <c r="AK322" i="5"/>
  <c r="AV321" i="5"/>
  <c r="E321" i="5"/>
  <c r="D321" i="5"/>
  <c r="AD322" i="5"/>
  <c r="AO322" i="5"/>
  <c r="AN321" i="5"/>
  <c r="AM322" i="5" s="1"/>
  <c r="AB321" i="5"/>
  <c r="AC321" i="5"/>
  <c r="AC322" i="5" s="1"/>
  <c r="F321" i="5"/>
  <c r="G321" i="5"/>
  <c r="G322" i="5" s="1"/>
  <c r="G323" i="5" s="1"/>
  <c r="AW321" i="5"/>
  <c r="AX321" i="5"/>
  <c r="AZ321" i="5"/>
  <c r="AY321" i="5"/>
  <c r="AQ321" i="5"/>
  <c r="AR321" i="5"/>
  <c r="AR322" i="5" s="1"/>
  <c r="AU321" i="5"/>
  <c r="R321" i="5"/>
  <c r="R322" i="5" s="1"/>
  <c r="R323" i="5" s="1"/>
  <c r="Q321" i="5"/>
  <c r="J321" i="5"/>
  <c r="K321" i="5"/>
  <c r="K322" i="5" s="1"/>
  <c r="K323" i="5" s="1"/>
  <c r="K324" i="5" s="1"/>
  <c r="K325" i="5" s="1"/>
  <c r="K326" i="5" s="1"/>
  <c r="V321" i="5"/>
  <c r="V322" i="5" s="1"/>
  <c r="V323" i="5" s="1"/>
  <c r="U321" i="5"/>
  <c r="AJ322" i="5"/>
  <c r="AJ323" i="5" s="1"/>
  <c r="AI322" i="5"/>
  <c r="AG322" i="5"/>
  <c r="AG323" i="5" s="1"/>
  <c r="AF322" i="5"/>
  <c r="Y322" i="5"/>
  <c r="Y323" i="5" s="1"/>
  <c r="X322" i="5"/>
  <c r="AK323" i="5" l="1"/>
  <c r="AJ324" i="5" s="1"/>
  <c r="AD323" i="5"/>
  <c r="AV322" i="5"/>
  <c r="AU322" i="5"/>
  <c r="D322" i="5"/>
  <c r="C322" i="5"/>
  <c r="AC323" i="5"/>
  <c r="AN322" i="5"/>
  <c r="AN323" i="5" s="1"/>
  <c r="AY322" i="5"/>
  <c r="AR323" i="5"/>
  <c r="AB322" i="5"/>
  <c r="AB323" i="5" s="1"/>
  <c r="AA322" i="5"/>
  <c r="AL323" i="5"/>
  <c r="AT322" i="5"/>
  <c r="AS323" i="5" s="1"/>
  <c r="F322" i="5"/>
  <c r="F323" i="5" s="1"/>
  <c r="F324" i="5" s="1"/>
  <c r="E322" i="5"/>
  <c r="AQ322" i="5"/>
  <c r="AQ323" i="5" s="1"/>
  <c r="AP322" i="5"/>
  <c r="AZ322" i="5"/>
  <c r="AW322" i="5"/>
  <c r="AX322" i="5"/>
  <c r="W323" i="5"/>
  <c r="X323" i="5"/>
  <c r="X324" i="5" s="1"/>
  <c r="U322" i="5"/>
  <c r="U323" i="5" s="1"/>
  <c r="U324" i="5" s="1"/>
  <c r="T322" i="5"/>
  <c r="AF323" i="5"/>
  <c r="AF324" i="5" s="1"/>
  <c r="AE323" i="5"/>
  <c r="I322" i="5"/>
  <c r="J322" i="5"/>
  <c r="J323" i="5" s="1"/>
  <c r="J324" i="5" s="1"/>
  <c r="J325" i="5" s="1"/>
  <c r="J326" i="5" s="1"/>
  <c r="J327" i="5" s="1"/>
  <c r="AI323" i="5"/>
  <c r="AI324" i="5" s="1"/>
  <c r="AH323" i="5"/>
  <c r="Q322" i="5"/>
  <c r="Q323" i="5" s="1"/>
  <c r="Q324" i="5" s="1"/>
  <c r="P322" i="5"/>
  <c r="AC324" i="5" l="1"/>
  <c r="AU323" i="5"/>
  <c r="AB324" i="5"/>
  <c r="B323" i="5"/>
  <c r="C323" i="5"/>
  <c r="AM323" i="5"/>
  <c r="AM324" i="5" s="1"/>
  <c r="AQ324" i="5"/>
  <c r="AX323" i="5"/>
  <c r="AT323" i="5"/>
  <c r="AA323" i="5"/>
  <c r="AA324" i="5" s="1"/>
  <c r="Z323" i="5"/>
  <c r="AW323" i="5"/>
  <c r="AK324" i="5"/>
  <c r="E323" i="5"/>
  <c r="E324" i="5" s="1"/>
  <c r="E325" i="5" s="1"/>
  <c r="D323" i="5"/>
  <c r="AV323" i="5"/>
  <c r="AY323" i="5"/>
  <c r="AZ323" i="5"/>
  <c r="AR324" i="5"/>
  <c r="AO323" i="5"/>
  <c r="AP323" i="5"/>
  <c r="AP324" i="5" s="1"/>
  <c r="P323" i="5"/>
  <c r="P324" i="5" s="1"/>
  <c r="P325" i="5" s="1"/>
  <c r="O323" i="5"/>
  <c r="T323" i="5"/>
  <c r="T324" i="5" s="1"/>
  <c r="T325" i="5" s="1"/>
  <c r="S323" i="5"/>
  <c r="AH324" i="5"/>
  <c r="AH325" i="5" s="1"/>
  <c r="AG324" i="5"/>
  <c r="AD324" i="5"/>
  <c r="AE324" i="5"/>
  <c r="AE325" i="5" s="1"/>
  <c r="AI325" i="5"/>
  <c r="W324" i="5"/>
  <c r="W325" i="5" s="1"/>
  <c r="H323" i="5"/>
  <c r="I323" i="5"/>
  <c r="I324" i="5" s="1"/>
  <c r="I325" i="5" s="1"/>
  <c r="I326" i="5" s="1"/>
  <c r="I327" i="5" s="1"/>
  <c r="I328" i="5" s="1"/>
  <c r="V324" i="5"/>
  <c r="AB325" i="5" l="1"/>
  <c r="AT324" i="5"/>
  <c r="AA325" i="5"/>
  <c r="B324" i="5"/>
  <c r="AP325" i="5"/>
  <c r="AW324" i="5"/>
  <c r="AL324" i="5"/>
  <c r="AL325" i="5" s="1"/>
  <c r="AS324" i="5"/>
  <c r="Z324" i="5"/>
  <c r="Z325" i="5" s="1"/>
  <c r="Y324" i="5"/>
  <c r="AV324" i="5"/>
  <c r="AJ325" i="5"/>
  <c r="D324" i="5"/>
  <c r="D325" i="5" s="1"/>
  <c r="D326" i="5" s="1"/>
  <c r="C324" i="5"/>
  <c r="AY324" i="5"/>
  <c r="AU324" i="5"/>
  <c r="AN324" i="5"/>
  <c r="AO324" i="5"/>
  <c r="AO325" i="5" s="1"/>
  <c r="AX324" i="5"/>
  <c r="AQ325" i="5"/>
  <c r="AZ324" i="5"/>
  <c r="AG325" i="5"/>
  <c r="AG326" i="5" s="1"/>
  <c r="AF325" i="5"/>
  <c r="U325" i="5"/>
  <c r="V325" i="5"/>
  <c r="V326" i="5" s="1"/>
  <c r="AD325" i="5"/>
  <c r="AD326" i="5" s="1"/>
  <c r="AC325" i="5"/>
  <c r="S324" i="5"/>
  <c r="S325" i="5" s="1"/>
  <c r="S326" i="5" s="1"/>
  <c r="R324" i="5"/>
  <c r="H324" i="5"/>
  <c r="H325" i="5" s="1"/>
  <c r="H326" i="5" s="1"/>
  <c r="H327" i="5" s="1"/>
  <c r="H328" i="5" s="1"/>
  <c r="H329" i="5" s="1"/>
  <c r="G324" i="5"/>
  <c r="N324" i="5"/>
  <c r="O324" i="5"/>
  <c r="O325" i="5" s="1"/>
  <c r="O326" i="5" s="1"/>
  <c r="AH326" i="5"/>
  <c r="AA326" i="5" l="1"/>
  <c r="AS325" i="5"/>
  <c r="Z326" i="5"/>
  <c r="AO326" i="5"/>
  <c r="AR325" i="5"/>
  <c r="AV325" i="5"/>
  <c r="AK325" i="5"/>
  <c r="AK326" i="5" s="1"/>
  <c r="AU325" i="5"/>
  <c r="Y325" i="5"/>
  <c r="Y326" i="5" s="1"/>
  <c r="X325" i="5"/>
  <c r="AZ325" i="5"/>
  <c r="AI326" i="5"/>
  <c r="AY325" i="5"/>
  <c r="C325" i="5"/>
  <c r="C326" i="5" s="1"/>
  <c r="C327" i="5" s="1"/>
  <c r="B325" i="5"/>
  <c r="AT325" i="5"/>
  <c r="AW325" i="5"/>
  <c r="AX325" i="5"/>
  <c r="AM325" i="5"/>
  <c r="AN325" i="5"/>
  <c r="AN326" i="5" s="1"/>
  <c r="AN327" i="5" s="1"/>
  <c r="AP326" i="5"/>
  <c r="R325" i="5"/>
  <c r="R326" i="5" s="1"/>
  <c r="R327" i="5" s="1"/>
  <c r="Q325" i="5"/>
  <c r="AC326" i="5"/>
  <c r="AC327" i="5" s="1"/>
  <c r="AB326" i="5"/>
  <c r="M325" i="5"/>
  <c r="N325" i="5"/>
  <c r="N326" i="5" s="1"/>
  <c r="N327" i="5" s="1"/>
  <c r="T326" i="5"/>
  <c r="U326" i="5"/>
  <c r="U327" i="5" s="1"/>
  <c r="G325" i="5"/>
  <c r="G326" i="5" s="1"/>
  <c r="G327" i="5" s="1"/>
  <c r="G328" i="5" s="1"/>
  <c r="G329" i="5" s="1"/>
  <c r="G330" i="5" s="1"/>
  <c r="F325" i="5"/>
  <c r="AF326" i="5"/>
  <c r="AF327" i="5" s="1"/>
  <c r="AE326" i="5"/>
  <c r="AG327" i="5"/>
  <c r="Z327" i="5" l="1"/>
  <c r="AR326" i="5"/>
  <c r="Y327" i="5"/>
  <c r="AU326" i="5"/>
  <c r="AQ326" i="5"/>
  <c r="AJ326" i="5"/>
  <c r="AJ327" i="5" s="1"/>
  <c r="AZ326" i="5"/>
  <c r="AY326" i="5"/>
  <c r="AX326" i="5"/>
  <c r="X326" i="5"/>
  <c r="X327" i="5" s="1"/>
  <c r="W326" i="5"/>
  <c r="B326" i="5"/>
  <c r="B327" i="5" s="1"/>
  <c r="B328" i="5" s="1"/>
  <c r="T327" i="5"/>
  <c r="T328" i="5" s="1"/>
  <c r="AH327" i="5"/>
  <c r="AT326" i="5"/>
  <c r="AS326" i="5"/>
  <c r="AL326" i="5"/>
  <c r="AM326" i="5"/>
  <c r="AM327" i="5" s="1"/>
  <c r="AM328" i="5" s="1"/>
  <c r="AW326" i="5"/>
  <c r="AV326" i="5"/>
  <c r="AO327" i="5"/>
  <c r="AE327" i="5"/>
  <c r="AE328" i="5" s="1"/>
  <c r="AD327" i="5"/>
  <c r="M326" i="5"/>
  <c r="M327" i="5" s="1"/>
  <c r="M328" i="5" s="1"/>
  <c r="L326" i="5"/>
  <c r="AF328" i="5"/>
  <c r="AB327" i="5"/>
  <c r="AB328" i="5" s="1"/>
  <c r="AA327" i="5"/>
  <c r="F326" i="5"/>
  <c r="F327" i="5" s="1"/>
  <c r="F328" i="5" s="1"/>
  <c r="F329" i="5" s="1"/>
  <c r="F330" i="5" s="1"/>
  <c r="F331" i="5" s="1"/>
  <c r="E326" i="5"/>
  <c r="Q326" i="5"/>
  <c r="Q327" i="5" s="1"/>
  <c r="Q328" i="5" s="1"/>
  <c r="P326" i="5"/>
  <c r="S327" i="5"/>
  <c r="Y328" i="5" l="1"/>
  <c r="AQ327" i="5"/>
  <c r="X328" i="5"/>
  <c r="AT327" i="5"/>
  <c r="AW327" i="5"/>
  <c r="AP327" i="5"/>
  <c r="AX327" i="5"/>
  <c r="AI327" i="5"/>
  <c r="AI328" i="5" s="1"/>
  <c r="AY327" i="5"/>
  <c r="AZ327" i="5"/>
  <c r="W327" i="5"/>
  <c r="W328" i="5" s="1"/>
  <c r="W329" i="5" s="1"/>
  <c r="V327" i="5"/>
  <c r="AG328" i="5"/>
  <c r="AS327" i="5"/>
  <c r="AR327" i="5"/>
  <c r="AN328" i="5"/>
  <c r="AM329" i="5" s="1"/>
  <c r="AV327" i="5"/>
  <c r="AU327" i="5"/>
  <c r="AK327" i="5"/>
  <c r="AL327" i="5"/>
  <c r="AL328" i="5" s="1"/>
  <c r="AL329" i="5" s="1"/>
  <c r="AA328" i="5"/>
  <c r="AA329" i="5" s="1"/>
  <c r="Z328" i="5"/>
  <c r="R328" i="5"/>
  <c r="S328" i="5"/>
  <c r="S329" i="5" s="1"/>
  <c r="P327" i="5"/>
  <c r="P328" i="5" s="1"/>
  <c r="P329" i="5" s="1"/>
  <c r="O327" i="5"/>
  <c r="L327" i="5"/>
  <c r="L328" i="5" s="1"/>
  <c r="L329" i="5" s="1"/>
  <c r="K327" i="5"/>
  <c r="AD328" i="5"/>
  <c r="AD329" i="5" s="1"/>
  <c r="AC328" i="5"/>
  <c r="D327" i="5"/>
  <c r="E327" i="5"/>
  <c r="E328" i="5" s="1"/>
  <c r="E329" i="5" s="1"/>
  <c r="E330" i="5" s="1"/>
  <c r="E331" i="5" s="1"/>
  <c r="E332" i="5" s="1"/>
  <c r="AE329" i="5"/>
  <c r="X329" i="5" l="1"/>
  <c r="W330" i="5" s="1"/>
  <c r="AP328" i="5"/>
  <c r="AS328" i="5"/>
  <c r="AV328" i="5"/>
  <c r="AW328" i="5"/>
  <c r="AX328" i="5"/>
  <c r="AO328" i="5"/>
  <c r="AN329" i="5" s="1"/>
  <c r="AM330" i="5" s="1"/>
  <c r="AH328" i="5"/>
  <c r="AH329" i="5" s="1"/>
  <c r="AY328" i="5"/>
  <c r="AZ328" i="5"/>
  <c r="V328" i="5"/>
  <c r="V329" i="5" s="1"/>
  <c r="V330" i="5" s="1"/>
  <c r="U328" i="5"/>
  <c r="AF329" i="5"/>
  <c r="AC329" i="5"/>
  <c r="AC330" i="5" s="1"/>
  <c r="AL330" i="5"/>
  <c r="AR328" i="5"/>
  <c r="AQ328" i="5"/>
  <c r="AJ328" i="5"/>
  <c r="AK328" i="5"/>
  <c r="AK329" i="5" s="1"/>
  <c r="AK330" i="5" s="1"/>
  <c r="AT328" i="5"/>
  <c r="AU328" i="5"/>
  <c r="O328" i="5"/>
  <c r="O329" i="5" s="1"/>
  <c r="O330" i="5" s="1"/>
  <c r="N328" i="5"/>
  <c r="C328" i="5"/>
  <c r="D328" i="5"/>
  <c r="D329" i="5" s="1"/>
  <c r="D330" i="5" s="1"/>
  <c r="D331" i="5" s="1"/>
  <c r="D332" i="5" s="1"/>
  <c r="D333" i="5" s="1"/>
  <c r="R329" i="5"/>
  <c r="R330" i="5" s="1"/>
  <c r="Q329" i="5"/>
  <c r="Y329" i="5"/>
  <c r="Z329" i="5"/>
  <c r="Z330" i="5" s="1"/>
  <c r="AD330" i="5"/>
  <c r="K328" i="5"/>
  <c r="K329" i="5" s="1"/>
  <c r="K330" i="5" s="1"/>
  <c r="J328" i="5"/>
  <c r="AB329" i="5"/>
  <c r="V331" i="5" l="1"/>
  <c r="AR329" i="5"/>
  <c r="AU329" i="5"/>
  <c r="AV329" i="5"/>
  <c r="AW329" i="5"/>
  <c r="AX329" i="5"/>
  <c r="AO329" i="5"/>
  <c r="AN330" i="5" s="1"/>
  <c r="AG329" i="5"/>
  <c r="AG330" i="5" s="1"/>
  <c r="AZ329" i="5"/>
  <c r="AY329" i="5"/>
  <c r="U329" i="5"/>
  <c r="U330" i="5" s="1"/>
  <c r="U331" i="5" s="1"/>
  <c r="T329" i="5"/>
  <c r="AL331" i="5"/>
  <c r="AK331" i="5"/>
  <c r="AC331" i="5"/>
  <c r="AE330" i="5"/>
  <c r="AP329" i="5"/>
  <c r="AQ329" i="5"/>
  <c r="Q330" i="5"/>
  <c r="Q331" i="5" s="1"/>
  <c r="AS329" i="5"/>
  <c r="AT329" i="5"/>
  <c r="AI329" i="5"/>
  <c r="AJ329" i="5"/>
  <c r="AJ330" i="5" s="1"/>
  <c r="AJ331" i="5" s="1"/>
  <c r="P330" i="5"/>
  <c r="AB330" i="5"/>
  <c r="AB331" i="5" s="1"/>
  <c r="AA330" i="5"/>
  <c r="J329" i="5"/>
  <c r="J330" i="5" s="1"/>
  <c r="J331" i="5" s="1"/>
  <c r="I329" i="5"/>
  <c r="C329" i="5"/>
  <c r="C330" i="5" s="1"/>
  <c r="C331" i="5" s="1"/>
  <c r="C332" i="5" s="1"/>
  <c r="C333" i="5" s="1"/>
  <c r="C334" i="5" s="1"/>
  <c r="B329" i="5"/>
  <c r="N329" i="5"/>
  <c r="N330" i="5" s="1"/>
  <c r="N331" i="5" s="1"/>
  <c r="M329" i="5"/>
  <c r="Y330" i="5"/>
  <c r="Y331" i="5" s="1"/>
  <c r="X330" i="5"/>
  <c r="AQ330" i="5" l="1"/>
  <c r="U332" i="5"/>
  <c r="AW330" i="5"/>
  <c r="AU330" i="5"/>
  <c r="AT330" i="5"/>
  <c r="AV330" i="5"/>
  <c r="AY330" i="5"/>
  <c r="AJ332" i="5"/>
  <c r="AF330" i="5"/>
  <c r="AF331" i="5" s="1"/>
  <c r="AK332" i="5"/>
  <c r="AX330" i="5"/>
  <c r="AZ330" i="5"/>
  <c r="AB332" i="5"/>
  <c r="T330" i="5"/>
  <c r="T331" i="5" s="1"/>
  <c r="T332" i="5" s="1"/>
  <c r="T333" i="5" s="1"/>
  <c r="S330" i="5"/>
  <c r="AD331" i="5"/>
  <c r="AP330" i="5"/>
  <c r="AP331" i="5" s="1"/>
  <c r="AO330" i="5"/>
  <c r="AH330" i="5"/>
  <c r="AI330" i="5"/>
  <c r="AI331" i="5" s="1"/>
  <c r="AI332" i="5" s="1"/>
  <c r="AR330" i="5"/>
  <c r="AS330" i="5"/>
  <c r="B330" i="5"/>
  <c r="B331" i="5" s="1"/>
  <c r="B332" i="5" s="1"/>
  <c r="B333" i="5" s="1"/>
  <c r="B334" i="5" s="1"/>
  <c r="B335" i="5" s="1"/>
  <c r="AM331" i="5"/>
  <c r="O331" i="5"/>
  <c r="P331" i="5"/>
  <c r="P332" i="5" s="1"/>
  <c r="M330" i="5"/>
  <c r="M331" i="5" s="1"/>
  <c r="M332" i="5" s="1"/>
  <c r="L330" i="5"/>
  <c r="H330" i="5"/>
  <c r="I330" i="5"/>
  <c r="I331" i="5" s="1"/>
  <c r="I332" i="5" s="1"/>
  <c r="X331" i="5"/>
  <c r="X332" i="5" s="1"/>
  <c r="W331" i="5"/>
  <c r="AA331" i="5"/>
  <c r="AA332" i="5" s="1"/>
  <c r="Z331" i="5"/>
  <c r="AW331" i="5" l="1"/>
  <c r="AU331" i="5"/>
  <c r="AT331" i="5"/>
  <c r="AV331" i="5"/>
  <c r="AS331" i="5"/>
  <c r="AI333" i="5"/>
  <c r="AY331" i="5"/>
  <c r="AJ333" i="5"/>
  <c r="AA333" i="5"/>
  <c r="AX331" i="5"/>
  <c r="AE331" i="5"/>
  <c r="AE332" i="5" s="1"/>
  <c r="AZ331" i="5"/>
  <c r="S331" i="5"/>
  <c r="S332" i="5" s="1"/>
  <c r="S333" i="5" s="1"/>
  <c r="S334" i="5" s="1"/>
  <c r="R331" i="5"/>
  <c r="AO331" i="5"/>
  <c r="AO332" i="5" s="1"/>
  <c r="AC332" i="5"/>
  <c r="AN331" i="5"/>
  <c r="AL332" i="5"/>
  <c r="AQ331" i="5"/>
  <c r="AR331" i="5"/>
  <c r="AG331" i="5"/>
  <c r="AH331" i="5"/>
  <c r="AH332" i="5" s="1"/>
  <c r="AH333" i="5" s="1"/>
  <c r="O332" i="5"/>
  <c r="O333" i="5" s="1"/>
  <c r="N332" i="5"/>
  <c r="V332" i="5"/>
  <c r="W332" i="5"/>
  <c r="W333" i="5" s="1"/>
  <c r="H331" i="5"/>
  <c r="H332" i="5" s="1"/>
  <c r="H333" i="5" s="1"/>
  <c r="G331" i="5"/>
  <c r="L331" i="5"/>
  <c r="L332" i="5" s="1"/>
  <c r="L333" i="5" s="1"/>
  <c r="K331" i="5"/>
  <c r="Z332" i="5"/>
  <c r="Z333" i="5" s="1"/>
  <c r="Y332" i="5"/>
  <c r="AV332" i="5" l="1"/>
  <c r="AW332" i="5"/>
  <c r="AU332" i="5"/>
  <c r="Z334" i="5"/>
  <c r="AT332" i="5"/>
  <c r="AS332" i="5"/>
  <c r="AR332" i="5"/>
  <c r="AH334" i="5"/>
  <c r="AI334" i="5"/>
  <c r="AD332" i="5"/>
  <c r="AD333" i="5" s="1"/>
  <c r="AY332" i="5"/>
  <c r="AX332" i="5"/>
  <c r="AN332" i="5"/>
  <c r="AN333" i="5" s="1"/>
  <c r="AZ332" i="5"/>
  <c r="R332" i="5"/>
  <c r="R333" i="5" s="1"/>
  <c r="R334" i="5" s="1"/>
  <c r="R335" i="5" s="1"/>
  <c r="Q332" i="5"/>
  <c r="AB333" i="5"/>
  <c r="AM332" i="5"/>
  <c r="AF332" i="5"/>
  <c r="AG332" i="5"/>
  <c r="AG333" i="5" s="1"/>
  <c r="AG334" i="5" s="1"/>
  <c r="AP332" i="5"/>
  <c r="AQ332" i="5"/>
  <c r="AK333" i="5"/>
  <c r="N333" i="5"/>
  <c r="N334" i="5" s="1"/>
  <c r="M333" i="5"/>
  <c r="Y333" i="5"/>
  <c r="Y334" i="5" s="1"/>
  <c r="X333" i="5"/>
  <c r="K332" i="5"/>
  <c r="K333" i="5" s="1"/>
  <c r="K334" i="5" s="1"/>
  <c r="J332" i="5"/>
  <c r="G332" i="5"/>
  <c r="G333" i="5" s="1"/>
  <c r="G334" i="5" s="1"/>
  <c r="F332" i="5"/>
  <c r="V333" i="5"/>
  <c r="V334" i="5" s="1"/>
  <c r="U333" i="5"/>
  <c r="AW333" i="5" l="1"/>
  <c r="AT333" i="5"/>
  <c r="AU333" i="5"/>
  <c r="AV333" i="5"/>
  <c r="Y335" i="5"/>
  <c r="AS333" i="5"/>
  <c r="AR333" i="5"/>
  <c r="AH335" i="5"/>
  <c r="AQ333" i="5"/>
  <c r="AG335" i="5"/>
  <c r="AM333" i="5"/>
  <c r="AM334" i="5" s="1"/>
  <c r="AC333" i="5"/>
  <c r="AC334" i="5" s="1"/>
  <c r="AZ333" i="5"/>
  <c r="AX333" i="5"/>
  <c r="AY333" i="5"/>
  <c r="Q333" i="5"/>
  <c r="Q334" i="5" s="1"/>
  <c r="Q335" i="5" s="1"/>
  <c r="Q336" i="5" s="1"/>
  <c r="P333" i="5"/>
  <c r="AL333" i="5"/>
  <c r="AA334" i="5"/>
  <c r="AJ334" i="5"/>
  <c r="AO333" i="5"/>
  <c r="AP333" i="5"/>
  <c r="AE333" i="5"/>
  <c r="AF333" i="5"/>
  <c r="AF334" i="5" s="1"/>
  <c r="AF335" i="5" s="1"/>
  <c r="AF336" i="5" s="1"/>
  <c r="M334" i="5"/>
  <c r="M335" i="5" s="1"/>
  <c r="L334" i="5"/>
  <c r="J333" i="5"/>
  <c r="J334" i="5" s="1"/>
  <c r="J335" i="5" s="1"/>
  <c r="I333" i="5"/>
  <c r="E333" i="5"/>
  <c r="F333" i="5"/>
  <c r="F334" i="5" s="1"/>
  <c r="F335" i="5" s="1"/>
  <c r="X334" i="5"/>
  <c r="X335" i="5" s="1"/>
  <c r="W334" i="5"/>
  <c r="U334" i="5"/>
  <c r="U335" i="5" s="1"/>
  <c r="T334" i="5"/>
  <c r="X336" i="5" l="1"/>
  <c r="AS334" i="5"/>
  <c r="AT334" i="5"/>
  <c r="AU334" i="5"/>
  <c r="AV334" i="5"/>
  <c r="AR334" i="5"/>
  <c r="AQ334" i="5"/>
  <c r="AG336" i="5"/>
  <c r="AF337" i="5" s="1"/>
  <c r="AP334" i="5"/>
  <c r="AB334" i="5"/>
  <c r="AB335" i="5" s="1"/>
  <c r="AL334" i="5"/>
  <c r="AL335" i="5" s="1"/>
  <c r="AY334" i="5"/>
  <c r="AX334" i="5"/>
  <c r="AW334" i="5"/>
  <c r="AZ334" i="5"/>
  <c r="P334" i="5"/>
  <c r="P335" i="5" s="1"/>
  <c r="P336" i="5" s="1"/>
  <c r="P337" i="5" s="1"/>
  <c r="O334" i="5"/>
  <c r="AK334" i="5"/>
  <c r="Z335" i="5"/>
  <c r="AD334" i="5"/>
  <c r="AE334" i="5"/>
  <c r="AE335" i="5" s="1"/>
  <c r="AE336" i="5" s="1"/>
  <c r="AE337" i="5" s="1"/>
  <c r="AN334" i="5"/>
  <c r="AO334" i="5"/>
  <c r="AI335" i="5"/>
  <c r="L335" i="5"/>
  <c r="L336" i="5" s="1"/>
  <c r="K335" i="5"/>
  <c r="S335" i="5"/>
  <c r="T335" i="5"/>
  <c r="T336" i="5" s="1"/>
  <c r="W335" i="5"/>
  <c r="W336" i="5" s="1"/>
  <c r="W337" i="5" s="1"/>
  <c r="V335" i="5"/>
  <c r="E334" i="5"/>
  <c r="E335" i="5" s="1"/>
  <c r="E336" i="5" s="1"/>
  <c r="D334" i="5"/>
  <c r="I334" i="5"/>
  <c r="I335" i="5" s="1"/>
  <c r="I336" i="5" s="1"/>
  <c r="H334" i="5"/>
  <c r="AT335" i="5" l="1"/>
  <c r="AS335" i="5"/>
  <c r="AR335" i="5"/>
  <c r="AU335" i="5"/>
  <c r="AO335" i="5"/>
  <c r="AQ335" i="5"/>
  <c r="AK335" i="5"/>
  <c r="AK336" i="5" s="1"/>
  <c r="AP335" i="5"/>
  <c r="AE338" i="5"/>
  <c r="AA335" i="5"/>
  <c r="AA336" i="5" s="1"/>
  <c r="AZ335" i="5"/>
  <c r="AX335" i="5"/>
  <c r="AW335" i="5"/>
  <c r="AV335" i="5"/>
  <c r="AY335" i="5"/>
  <c r="AJ335" i="5"/>
  <c r="O335" i="5"/>
  <c r="O336" i="5" s="1"/>
  <c r="O337" i="5" s="1"/>
  <c r="O338" i="5" s="1"/>
  <c r="N335" i="5"/>
  <c r="V336" i="5"/>
  <c r="V337" i="5" s="1"/>
  <c r="V338" i="5" s="1"/>
  <c r="Y336" i="5"/>
  <c r="AH336" i="5"/>
  <c r="AM335" i="5"/>
  <c r="AN335" i="5"/>
  <c r="AC335" i="5"/>
  <c r="AD335" i="5"/>
  <c r="AD336" i="5" s="1"/>
  <c r="AD337" i="5" s="1"/>
  <c r="AD338" i="5" s="1"/>
  <c r="K336" i="5"/>
  <c r="K337" i="5" s="1"/>
  <c r="J336" i="5"/>
  <c r="C335" i="5"/>
  <c r="D335" i="5"/>
  <c r="D336" i="5" s="1"/>
  <c r="D337" i="5" s="1"/>
  <c r="S336" i="5"/>
  <c r="S337" i="5" s="1"/>
  <c r="R336" i="5"/>
  <c r="H335" i="5"/>
  <c r="H336" i="5" s="1"/>
  <c r="H337" i="5" s="1"/>
  <c r="G335" i="5"/>
  <c r="U336" i="5"/>
  <c r="AT336" i="5" l="1"/>
  <c r="AN336" i="5"/>
  <c r="AO336" i="5"/>
  <c r="AS336" i="5"/>
  <c r="AU336" i="5"/>
  <c r="AQ336" i="5"/>
  <c r="AR336" i="5"/>
  <c r="AJ336" i="5"/>
  <c r="AJ337" i="5" s="1"/>
  <c r="AP336" i="5"/>
  <c r="AD339" i="5"/>
  <c r="Z336" i="5"/>
  <c r="Z337" i="5" s="1"/>
  <c r="AX336" i="5"/>
  <c r="AZ336" i="5"/>
  <c r="AY336" i="5"/>
  <c r="AW336" i="5"/>
  <c r="AI336" i="5"/>
  <c r="AV336" i="5"/>
  <c r="N336" i="5"/>
  <c r="N337" i="5" s="1"/>
  <c r="N338" i="5" s="1"/>
  <c r="N339" i="5" s="1"/>
  <c r="M336" i="5"/>
  <c r="X337" i="5"/>
  <c r="J337" i="5"/>
  <c r="J338" i="5" s="1"/>
  <c r="AB336" i="5"/>
  <c r="AC336" i="5"/>
  <c r="AC337" i="5" s="1"/>
  <c r="AC338" i="5" s="1"/>
  <c r="AC339" i="5" s="1"/>
  <c r="I337" i="5"/>
  <c r="AL336" i="5"/>
  <c r="AM336" i="5"/>
  <c r="AG337" i="5"/>
  <c r="U337" i="5"/>
  <c r="U338" i="5" s="1"/>
  <c r="U339" i="5" s="1"/>
  <c r="T337" i="5"/>
  <c r="G336" i="5"/>
  <c r="G337" i="5" s="1"/>
  <c r="G338" i="5" s="1"/>
  <c r="F336" i="5"/>
  <c r="R337" i="5"/>
  <c r="R338" i="5" s="1"/>
  <c r="Q337" i="5"/>
  <c r="B336" i="5"/>
  <c r="C336" i="5"/>
  <c r="C337" i="5" s="1"/>
  <c r="C338" i="5" s="1"/>
  <c r="AS337" i="5" l="1"/>
  <c r="AR337" i="5"/>
  <c r="AT337" i="5"/>
  <c r="AN337" i="5"/>
  <c r="AO337" i="5"/>
  <c r="AM337" i="5"/>
  <c r="AU337" i="5"/>
  <c r="AQ337" i="5"/>
  <c r="AI337" i="5"/>
  <c r="AI338" i="5" s="1"/>
  <c r="AP337" i="5"/>
  <c r="AW337" i="5"/>
  <c r="AX337" i="5"/>
  <c r="Y337" i="5"/>
  <c r="Y338" i="5" s="1"/>
  <c r="AC340" i="5"/>
  <c r="AY337" i="5"/>
  <c r="AZ337" i="5"/>
  <c r="AH337" i="5"/>
  <c r="AV337" i="5"/>
  <c r="M337" i="5"/>
  <c r="M338" i="5" s="1"/>
  <c r="M339" i="5" s="1"/>
  <c r="M340" i="5" s="1"/>
  <c r="L337" i="5"/>
  <c r="I338" i="5"/>
  <c r="I339" i="5" s="1"/>
  <c r="W338" i="5"/>
  <c r="H338" i="5"/>
  <c r="AK337" i="5"/>
  <c r="AL337" i="5"/>
  <c r="B337" i="5"/>
  <c r="B338" i="5" s="1"/>
  <c r="B339" i="5" s="1"/>
  <c r="AA337" i="5"/>
  <c r="AB337" i="5"/>
  <c r="AB338" i="5" s="1"/>
  <c r="AB339" i="5" s="1"/>
  <c r="AB340" i="5" s="1"/>
  <c r="AF338" i="5"/>
  <c r="P338" i="5"/>
  <c r="Q338" i="5"/>
  <c r="Q339" i="5" s="1"/>
  <c r="F337" i="5"/>
  <c r="F338" i="5" s="1"/>
  <c r="F339" i="5" s="1"/>
  <c r="E337" i="5"/>
  <c r="T338" i="5"/>
  <c r="T339" i="5" s="1"/>
  <c r="T340" i="5" s="1"/>
  <c r="S338" i="5"/>
  <c r="AT338" i="5" l="1"/>
  <c r="AS338" i="5"/>
  <c r="AR338" i="5"/>
  <c r="AL338" i="5"/>
  <c r="AQ338" i="5"/>
  <c r="AM338" i="5"/>
  <c r="AN338" i="5"/>
  <c r="AU338" i="5"/>
  <c r="AT339" i="5" s="1"/>
  <c r="AP338" i="5"/>
  <c r="AH338" i="5"/>
  <c r="AH339" i="5" s="1"/>
  <c r="AO338" i="5"/>
  <c r="AW338" i="5"/>
  <c r="X338" i="5"/>
  <c r="X339" i="5" s="1"/>
  <c r="AX338" i="5"/>
  <c r="AB341" i="5"/>
  <c r="AG338" i="5"/>
  <c r="AZ338" i="5"/>
  <c r="AY338" i="5"/>
  <c r="AV338" i="5"/>
  <c r="L338" i="5"/>
  <c r="L339" i="5" s="1"/>
  <c r="L340" i="5" s="1"/>
  <c r="L341" i="5" s="1"/>
  <c r="K338" i="5"/>
  <c r="V339" i="5"/>
  <c r="H339" i="5"/>
  <c r="H340" i="5" s="1"/>
  <c r="G339" i="5"/>
  <c r="Z338" i="5"/>
  <c r="AA338" i="5"/>
  <c r="AA339" i="5" s="1"/>
  <c r="AA340" i="5" s="1"/>
  <c r="AA341" i="5" s="1"/>
  <c r="AJ338" i="5"/>
  <c r="AK338" i="5"/>
  <c r="AE339" i="5"/>
  <c r="S339" i="5"/>
  <c r="S340" i="5" s="1"/>
  <c r="S341" i="5" s="1"/>
  <c r="R339" i="5"/>
  <c r="E338" i="5"/>
  <c r="E339" i="5" s="1"/>
  <c r="E340" i="5" s="1"/>
  <c r="D338" i="5"/>
  <c r="P339" i="5"/>
  <c r="P340" i="5" s="1"/>
  <c r="O339" i="5"/>
  <c r="AS339" i="5" l="1"/>
  <c r="AS340" i="5" s="1"/>
  <c r="AP339" i="5"/>
  <c r="AQ339" i="5"/>
  <c r="AL339" i="5"/>
  <c r="AK339" i="5"/>
  <c r="AM339" i="5"/>
  <c r="AR339" i="5"/>
  <c r="AN339" i="5"/>
  <c r="AU339" i="5"/>
  <c r="AT340" i="5" s="1"/>
  <c r="AG339" i="5"/>
  <c r="AG340" i="5" s="1"/>
  <c r="AO339" i="5"/>
  <c r="AO340" i="5" s="1"/>
  <c r="W339" i="5"/>
  <c r="W340" i="5" s="1"/>
  <c r="AW339" i="5"/>
  <c r="AA342" i="5"/>
  <c r="AF339" i="5"/>
  <c r="AY339" i="5"/>
  <c r="AZ339" i="5"/>
  <c r="AX339" i="5"/>
  <c r="AV339" i="5"/>
  <c r="K339" i="5"/>
  <c r="K340" i="5" s="1"/>
  <c r="K341" i="5" s="1"/>
  <c r="K342" i="5" s="1"/>
  <c r="J339" i="5"/>
  <c r="U340" i="5"/>
  <c r="G340" i="5"/>
  <c r="G341" i="5" s="1"/>
  <c r="F340" i="5"/>
  <c r="AD340" i="5"/>
  <c r="AJ339" i="5"/>
  <c r="AI339" i="5"/>
  <c r="Y339" i="5"/>
  <c r="Z339" i="5"/>
  <c r="Z340" i="5" s="1"/>
  <c r="Z341" i="5" s="1"/>
  <c r="Z342" i="5" s="1"/>
  <c r="O340" i="5"/>
  <c r="O341" i="5" s="1"/>
  <c r="N340" i="5"/>
  <c r="D339" i="5"/>
  <c r="D340" i="5" s="1"/>
  <c r="D341" i="5" s="1"/>
  <c r="C339" i="5"/>
  <c r="R340" i="5"/>
  <c r="R341" i="5" s="1"/>
  <c r="R342" i="5" s="1"/>
  <c r="Q340" i="5"/>
  <c r="AP340" i="5" l="1"/>
  <c r="AO341" i="5" s="1"/>
  <c r="AQ340" i="5"/>
  <c r="AM340" i="5"/>
  <c r="AJ340" i="5"/>
  <c r="AL340" i="5"/>
  <c r="AL341" i="5" s="1"/>
  <c r="AK340" i="5"/>
  <c r="AR340" i="5"/>
  <c r="AR341" i="5" s="1"/>
  <c r="AN340" i="5"/>
  <c r="AN341" i="5" s="1"/>
  <c r="AF340" i="5"/>
  <c r="AF341" i="5" s="1"/>
  <c r="Z343" i="5"/>
  <c r="V340" i="5"/>
  <c r="V341" i="5" s="1"/>
  <c r="AW340" i="5"/>
  <c r="AV340" i="5"/>
  <c r="AE340" i="5"/>
  <c r="AY340" i="5"/>
  <c r="AZ340" i="5"/>
  <c r="AS341" i="5"/>
  <c r="AX340" i="5"/>
  <c r="AU340" i="5"/>
  <c r="J340" i="5"/>
  <c r="J341" i="5" s="1"/>
  <c r="J342" i="5" s="1"/>
  <c r="J343" i="5" s="1"/>
  <c r="I340" i="5"/>
  <c r="T341" i="5"/>
  <c r="F341" i="5"/>
  <c r="F342" i="5" s="1"/>
  <c r="E341" i="5"/>
  <c r="X340" i="5"/>
  <c r="Y340" i="5"/>
  <c r="Y341" i="5" s="1"/>
  <c r="Y342" i="5" s="1"/>
  <c r="Y343" i="5" s="1"/>
  <c r="AI340" i="5"/>
  <c r="AI341" i="5" s="1"/>
  <c r="AH340" i="5"/>
  <c r="AC341" i="5"/>
  <c r="Q341" i="5"/>
  <c r="Q342" i="5" s="1"/>
  <c r="Q343" i="5" s="1"/>
  <c r="P341" i="5"/>
  <c r="C340" i="5"/>
  <c r="C341" i="5" s="1"/>
  <c r="C342" i="5" s="1"/>
  <c r="B340" i="5"/>
  <c r="M341" i="5"/>
  <c r="N341" i="5"/>
  <c r="N342" i="5" s="1"/>
  <c r="AP341" i="5" l="1"/>
  <c r="AO342" i="5" s="1"/>
  <c r="AK341" i="5"/>
  <c r="AK342" i="5" s="1"/>
  <c r="AQ341" i="5"/>
  <c r="AJ341" i="5"/>
  <c r="AI342" i="5" s="1"/>
  <c r="AU341" i="5"/>
  <c r="Y344" i="5"/>
  <c r="AM341" i="5"/>
  <c r="AM342" i="5" s="1"/>
  <c r="AE341" i="5"/>
  <c r="AE342" i="5" s="1"/>
  <c r="U341" i="5"/>
  <c r="U342" i="5" s="1"/>
  <c r="AV341" i="5"/>
  <c r="AW341" i="5"/>
  <c r="AR342" i="5"/>
  <c r="AD341" i="5"/>
  <c r="AY341" i="5"/>
  <c r="AX341" i="5"/>
  <c r="AZ341" i="5"/>
  <c r="AT341" i="5"/>
  <c r="AS342" i="5" s="1"/>
  <c r="I341" i="5"/>
  <c r="I342" i="5" s="1"/>
  <c r="I343" i="5" s="1"/>
  <c r="I344" i="5" s="1"/>
  <c r="H341" i="5"/>
  <c r="AN342" i="5"/>
  <c r="S342" i="5"/>
  <c r="B341" i="5"/>
  <c r="B342" i="5" s="1"/>
  <c r="B343" i="5" s="1"/>
  <c r="D342" i="5"/>
  <c r="E342" i="5"/>
  <c r="E343" i="5" s="1"/>
  <c r="AB342" i="5"/>
  <c r="AH341" i="5"/>
  <c r="AH342" i="5" s="1"/>
  <c r="AG341" i="5"/>
  <c r="W341" i="5"/>
  <c r="X341" i="5"/>
  <c r="X342" i="5" s="1"/>
  <c r="X343" i="5" s="1"/>
  <c r="X344" i="5" s="1"/>
  <c r="X345" i="5" s="1"/>
  <c r="L342" i="5"/>
  <c r="M342" i="5"/>
  <c r="M343" i="5" s="1"/>
  <c r="P342" i="5"/>
  <c r="P343" i="5" s="1"/>
  <c r="P344" i="5" s="1"/>
  <c r="O342" i="5"/>
  <c r="AP342" i="5" l="1"/>
  <c r="AQ342" i="5"/>
  <c r="AQ343" i="5" s="1"/>
  <c r="AJ342" i="5"/>
  <c r="AI343" i="5" s="1"/>
  <c r="AU342" i="5"/>
  <c r="AH343" i="5"/>
  <c r="AL342" i="5"/>
  <c r="AL343" i="5" s="1"/>
  <c r="AD342" i="5"/>
  <c r="AD343" i="5" s="1"/>
  <c r="T342" i="5"/>
  <c r="T343" i="5" s="1"/>
  <c r="AW342" i="5"/>
  <c r="AV342" i="5"/>
  <c r="AO343" i="5"/>
  <c r="AP343" i="5"/>
  <c r="AC342" i="5"/>
  <c r="AZ342" i="5"/>
  <c r="AY342" i="5"/>
  <c r="AX342" i="5"/>
  <c r="AN343" i="5"/>
  <c r="AT342" i="5"/>
  <c r="AT343" i="5" s="1"/>
  <c r="H342" i="5"/>
  <c r="H343" i="5" s="1"/>
  <c r="H344" i="5" s="1"/>
  <c r="H345" i="5" s="1"/>
  <c r="G342" i="5"/>
  <c r="AR343" i="5"/>
  <c r="AM343" i="5"/>
  <c r="R343" i="5"/>
  <c r="D343" i="5"/>
  <c r="D344" i="5" s="1"/>
  <c r="C343" i="5"/>
  <c r="V342" i="5"/>
  <c r="W342" i="5"/>
  <c r="W343" i="5" s="1"/>
  <c r="W344" i="5" s="1"/>
  <c r="W345" i="5" s="1"/>
  <c r="W346" i="5" s="1"/>
  <c r="AF342" i="5"/>
  <c r="AG342" i="5"/>
  <c r="AG343" i="5" s="1"/>
  <c r="AG344" i="5" s="1"/>
  <c r="AA343" i="5"/>
  <c r="O343" i="5"/>
  <c r="O344" i="5" s="1"/>
  <c r="O345" i="5" s="1"/>
  <c r="N343" i="5"/>
  <c r="K343" i="5"/>
  <c r="L343" i="5"/>
  <c r="L344" i="5" s="1"/>
  <c r="AK343" i="5" l="1"/>
  <c r="AK344" i="5" s="1"/>
  <c r="AW343" i="5"/>
  <c r="AJ343" i="5"/>
  <c r="AJ344" i="5" s="1"/>
  <c r="AJ345" i="5" s="1"/>
  <c r="AH344" i="5"/>
  <c r="AG345" i="5" s="1"/>
  <c r="AC343" i="5"/>
  <c r="AC344" i="5" s="1"/>
  <c r="S343" i="5"/>
  <c r="S344" i="5" s="1"/>
  <c r="AV343" i="5"/>
  <c r="AU343" i="5"/>
  <c r="AP344" i="5"/>
  <c r="AN344" i="5"/>
  <c r="AO344" i="5"/>
  <c r="AB343" i="5"/>
  <c r="AY343" i="5"/>
  <c r="AX343" i="5"/>
  <c r="AZ343" i="5"/>
  <c r="AM344" i="5"/>
  <c r="AS343" i="5"/>
  <c r="AS344" i="5" s="1"/>
  <c r="G343" i="5"/>
  <c r="G344" i="5" s="1"/>
  <c r="G345" i="5" s="1"/>
  <c r="G346" i="5" s="1"/>
  <c r="F343" i="5"/>
  <c r="AQ344" i="5"/>
  <c r="AL344" i="5"/>
  <c r="Q344" i="5"/>
  <c r="C344" i="5"/>
  <c r="C345" i="5" s="1"/>
  <c r="B344" i="5"/>
  <c r="Z344" i="5"/>
  <c r="AF343" i="5"/>
  <c r="AF344" i="5" s="1"/>
  <c r="AF345" i="5" s="1"/>
  <c r="AE343" i="5"/>
  <c r="U343" i="5"/>
  <c r="V343" i="5"/>
  <c r="V344" i="5" s="1"/>
  <c r="V345" i="5" s="1"/>
  <c r="V346" i="5" s="1"/>
  <c r="V347" i="5" s="1"/>
  <c r="K344" i="5"/>
  <c r="K345" i="5" s="1"/>
  <c r="J344" i="5"/>
  <c r="N344" i="5"/>
  <c r="N345" i="5" s="1"/>
  <c r="N346" i="5" s="1"/>
  <c r="M344" i="5"/>
  <c r="AV344" i="5" l="1"/>
  <c r="AF346" i="5"/>
  <c r="AI344" i="5"/>
  <c r="AB344" i="5"/>
  <c r="AB345" i="5" s="1"/>
  <c r="AU344" i="5"/>
  <c r="AU345" i="5" s="1"/>
  <c r="R344" i="5"/>
  <c r="R345" i="5" s="1"/>
  <c r="AT344" i="5"/>
  <c r="AM345" i="5"/>
  <c r="AO345" i="5"/>
  <c r="AN345" i="5"/>
  <c r="AA344" i="5"/>
  <c r="AY344" i="5"/>
  <c r="AZ344" i="5"/>
  <c r="AX344" i="5"/>
  <c r="AW344" i="5"/>
  <c r="AL345" i="5"/>
  <c r="AL346" i="5" s="1"/>
  <c r="AR344" i="5"/>
  <c r="AR345" i="5" s="1"/>
  <c r="F344" i="5"/>
  <c r="F345" i="5" s="1"/>
  <c r="F346" i="5" s="1"/>
  <c r="F347" i="5" s="1"/>
  <c r="E344" i="5"/>
  <c r="AK345" i="5"/>
  <c r="AI345" i="5"/>
  <c r="AI346" i="5" s="1"/>
  <c r="AH345" i="5"/>
  <c r="AP345" i="5"/>
  <c r="P345" i="5"/>
  <c r="B345" i="5"/>
  <c r="B346" i="5" s="1"/>
  <c r="T344" i="5"/>
  <c r="U344" i="5"/>
  <c r="U345" i="5" s="1"/>
  <c r="U346" i="5" s="1"/>
  <c r="U347" i="5" s="1"/>
  <c r="U348" i="5" s="1"/>
  <c r="AD344" i="5"/>
  <c r="AE344" i="5"/>
  <c r="AE345" i="5" s="1"/>
  <c r="AE346" i="5" s="1"/>
  <c r="AE347" i="5" s="1"/>
  <c r="Y345" i="5"/>
  <c r="M345" i="5"/>
  <c r="M346" i="5" s="1"/>
  <c r="M347" i="5" s="1"/>
  <c r="L345" i="5"/>
  <c r="J345" i="5"/>
  <c r="J346" i="5" s="1"/>
  <c r="I345" i="5"/>
  <c r="AA345" i="5" l="1"/>
  <c r="AA346" i="5" s="1"/>
  <c r="AT345" i="5"/>
  <c r="AT346" i="5" s="1"/>
  <c r="Q345" i="5"/>
  <c r="Q346" i="5" s="1"/>
  <c r="AS345" i="5"/>
  <c r="AR346" i="5" s="1"/>
  <c r="AN346" i="5"/>
  <c r="AM346" i="5"/>
  <c r="Z345" i="5"/>
  <c r="AZ345" i="5"/>
  <c r="AY345" i="5"/>
  <c r="AW345" i="5"/>
  <c r="AX345" i="5"/>
  <c r="AV345" i="5"/>
  <c r="AQ345" i="5"/>
  <c r="AQ346" i="5" s="1"/>
  <c r="AK346" i="5"/>
  <c r="AK347" i="5" s="1"/>
  <c r="AJ346" i="5"/>
  <c r="E345" i="5"/>
  <c r="E346" i="5" s="1"/>
  <c r="E347" i="5" s="1"/>
  <c r="E348" i="5" s="1"/>
  <c r="D345" i="5"/>
  <c r="AO346" i="5"/>
  <c r="AH346" i="5"/>
  <c r="AH347" i="5" s="1"/>
  <c r="AG346" i="5"/>
  <c r="O346" i="5"/>
  <c r="X346" i="5"/>
  <c r="AC345" i="5"/>
  <c r="AD345" i="5"/>
  <c r="AD346" i="5" s="1"/>
  <c r="AD347" i="5" s="1"/>
  <c r="AD348" i="5" s="1"/>
  <c r="S345" i="5"/>
  <c r="T345" i="5"/>
  <c r="T346" i="5" s="1"/>
  <c r="T347" i="5" s="1"/>
  <c r="T348" i="5" s="1"/>
  <c r="T349" i="5" s="1"/>
  <c r="H346" i="5"/>
  <c r="I346" i="5"/>
  <c r="I347" i="5" s="1"/>
  <c r="L346" i="5"/>
  <c r="L347" i="5" s="1"/>
  <c r="L348" i="5" s="1"/>
  <c r="K346" i="5"/>
  <c r="P346" i="5" l="1"/>
  <c r="P347" i="5" s="1"/>
  <c r="Z346" i="5"/>
  <c r="Z347" i="5" s="1"/>
  <c r="AS346" i="5"/>
  <c r="AS347" i="5" s="1"/>
  <c r="AM347" i="5"/>
  <c r="AL347" i="5"/>
  <c r="AX346" i="5"/>
  <c r="Y346" i="5"/>
  <c r="AY346" i="5"/>
  <c r="AZ346" i="5"/>
  <c r="AW346" i="5"/>
  <c r="AP346" i="5"/>
  <c r="AP347" i="5" s="1"/>
  <c r="AV346" i="5"/>
  <c r="AU346" i="5"/>
  <c r="AT347" i="5" s="1"/>
  <c r="AJ347" i="5"/>
  <c r="AJ348" i="5" s="1"/>
  <c r="AI347" i="5"/>
  <c r="D346" i="5"/>
  <c r="D347" i="5" s="1"/>
  <c r="D348" i="5" s="1"/>
  <c r="D349" i="5" s="1"/>
  <c r="C346" i="5"/>
  <c r="AG347" i="5"/>
  <c r="AG348" i="5" s="1"/>
  <c r="AF347" i="5"/>
  <c r="AN347" i="5"/>
  <c r="AQ347" i="5"/>
  <c r="N347" i="5"/>
  <c r="R346" i="5"/>
  <c r="S346" i="5"/>
  <c r="S347" i="5" s="1"/>
  <c r="S348" i="5" s="1"/>
  <c r="S349" i="5" s="1"/>
  <c r="S350" i="5" s="1"/>
  <c r="AB346" i="5"/>
  <c r="AC346" i="5"/>
  <c r="AC347" i="5" s="1"/>
  <c r="AC348" i="5" s="1"/>
  <c r="AC349" i="5" s="1"/>
  <c r="W347" i="5"/>
  <c r="K347" i="5"/>
  <c r="K348" i="5" s="1"/>
  <c r="K349" i="5" s="1"/>
  <c r="J347" i="5"/>
  <c r="G347" i="5"/>
  <c r="H347" i="5"/>
  <c r="H348" i="5" s="1"/>
  <c r="O347" i="5" l="1"/>
  <c r="O348" i="5" s="1"/>
  <c r="Y347" i="5"/>
  <c r="Y348" i="5" s="1"/>
  <c r="X347" i="5"/>
  <c r="W348" i="5" s="1"/>
  <c r="AR347" i="5"/>
  <c r="AR348" i="5" s="1"/>
  <c r="AL348" i="5"/>
  <c r="AK348" i="5"/>
  <c r="AX347" i="5"/>
  <c r="AW347" i="5"/>
  <c r="AZ347" i="5"/>
  <c r="AY347" i="5"/>
  <c r="AV347" i="5"/>
  <c r="AO347" i="5"/>
  <c r="AO348" i="5" s="1"/>
  <c r="AU347" i="5"/>
  <c r="AT348" i="5" s="1"/>
  <c r="AS348" i="5"/>
  <c r="AI348" i="5"/>
  <c r="AI349" i="5" s="1"/>
  <c r="AH348" i="5"/>
  <c r="C347" i="5"/>
  <c r="C348" i="5" s="1"/>
  <c r="C349" i="5" s="1"/>
  <c r="C350" i="5" s="1"/>
  <c r="B347" i="5"/>
  <c r="AP348" i="5"/>
  <c r="AM348" i="5"/>
  <c r="AF348" i="5"/>
  <c r="AF349" i="5" s="1"/>
  <c r="AE348" i="5"/>
  <c r="M348" i="5"/>
  <c r="V348" i="5"/>
  <c r="AB347" i="5"/>
  <c r="AB348" i="5" s="1"/>
  <c r="AB349" i="5" s="1"/>
  <c r="AB350" i="5" s="1"/>
  <c r="AA347" i="5"/>
  <c r="Q347" i="5"/>
  <c r="R347" i="5"/>
  <c r="R348" i="5" s="1"/>
  <c r="R349" i="5" s="1"/>
  <c r="R350" i="5" s="1"/>
  <c r="R351" i="5" s="1"/>
  <c r="G348" i="5"/>
  <c r="G349" i="5" s="1"/>
  <c r="F348" i="5"/>
  <c r="J348" i="5"/>
  <c r="J349" i="5" s="1"/>
  <c r="J350" i="5" s="1"/>
  <c r="I348" i="5"/>
  <c r="N348" i="5" l="1"/>
  <c r="N349" i="5" s="1"/>
  <c r="X348" i="5"/>
  <c r="X349" i="5" s="1"/>
  <c r="AQ348" i="5"/>
  <c r="AQ349" i="5" s="1"/>
  <c r="AK349" i="5"/>
  <c r="AW348" i="5"/>
  <c r="AZ348" i="5"/>
  <c r="AJ349" i="5"/>
  <c r="AV348" i="5"/>
  <c r="AY348" i="5"/>
  <c r="AX348" i="5"/>
  <c r="AN348" i="5"/>
  <c r="AN349" i="5" s="1"/>
  <c r="AU348" i="5"/>
  <c r="AR349" i="5"/>
  <c r="AH349" i="5"/>
  <c r="AH350" i="5" s="1"/>
  <c r="B348" i="5"/>
  <c r="B349" i="5" s="1"/>
  <c r="B350" i="5" s="1"/>
  <c r="B351" i="5" s="1"/>
  <c r="AG349" i="5"/>
  <c r="AS349" i="5"/>
  <c r="AE349" i="5"/>
  <c r="AE350" i="5" s="1"/>
  <c r="AD349" i="5"/>
  <c r="AL349" i="5"/>
  <c r="AO349" i="5"/>
  <c r="L349" i="5"/>
  <c r="P348" i="5"/>
  <c r="Q348" i="5"/>
  <c r="Q349" i="5" s="1"/>
  <c r="Q350" i="5" s="1"/>
  <c r="Q351" i="5" s="1"/>
  <c r="Q352" i="5" s="1"/>
  <c r="Z348" i="5"/>
  <c r="AA348" i="5"/>
  <c r="AA349" i="5" s="1"/>
  <c r="AA350" i="5" s="1"/>
  <c r="AA351" i="5" s="1"/>
  <c r="U349" i="5"/>
  <c r="V349" i="5"/>
  <c r="I349" i="5"/>
  <c r="I350" i="5" s="1"/>
  <c r="I351" i="5" s="1"/>
  <c r="H349" i="5"/>
  <c r="E349" i="5"/>
  <c r="F349" i="5"/>
  <c r="F350" i="5" s="1"/>
  <c r="M349" i="5" l="1"/>
  <c r="M350" i="5" s="1"/>
  <c r="W349" i="5"/>
  <c r="W350" i="5" s="1"/>
  <c r="AP349" i="5"/>
  <c r="AO350" i="5" s="1"/>
  <c r="AJ350" i="5"/>
  <c r="AU349" i="5"/>
  <c r="AW349" i="5"/>
  <c r="AV349" i="5"/>
  <c r="AZ349" i="5"/>
  <c r="AY349" i="5"/>
  <c r="AX349" i="5"/>
  <c r="AI350" i="5"/>
  <c r="AM349" i="5"/>
  <c r="AM350" i="5" s="1"/>
  <c r="AT349" i="5"/>
  <c r="AS350" i="5" s="1"/>
  <c r="AQ350" i="5"/>
  <c r="AG350" i="5"/>
  <c r="AG351" i="5" s="1"/>
  <c r="AF350" i="5"/>
  <c r="AR350" i="5"/>
  <c r="AN350" i="5"/>
  <c r="AK350" i="5"/>
  <c r="AD350" i="5"/>
  <c r="AD351" i="5" s="1"/>
  <c r="AC350" i="5"/>
  <c r="K350" i="5"/>
  <c r="T350" i="5"/>
  <c r="U350" i="5"/>
  <c r="Z349" i="5"/>
  <c r="Z350" i="5" s="1"/>
  <c r="Z351" i="5" s="1"/>
  <c r="Z352" i="5" s="1"/>
  <c r="Y349" i="5"/>
  <c r="O349" i="5"/>
  <c r="P349" i="5"/>
  <c r="P350" i="5" s="1"/>
  <c r="P351" i="5" s="1"/>
  <c r="P352" i="5" s="1"/>
  <c r="P353" i="5" s="1"/>
  <c r="E350" i="5"/>
  <c r="E351" i="5" s="1"/>
  <c r="D350" i="5"/>
  <c r="H350" i="5"/>
  <c r="H351" i="5" s="1"/>
  <c r="H352" i="5" s="1"/>
  <c r="G350" i="5"/>
  <c r="L350" i="5" l="1"/>
  <c r="L351" i="5" s="1"/>
  <c r="V350" i="5"/>
  <c r="V351" i="5" s="1"/>
  <c r="AW350" i="5"/>
  <c r="AP350" i="5"/>
  <c r="AP351" i="5" s="1"/>
  <c r="AI351" i="5"/>
  <c r="AU350" i="5"/>
  <c r="AV350" i="5"/>
  <c r="AX350" i="5"/>
  <c r="AY350" i="5"/>
  <c r="AZ350" i="5"/>
  <c r="AH351" i="5"/>
  <c r="AL350" i="5"/>
  <c r="AL351" i="5" s="1"/>
  <c r="AT350" i="5"/>
  <c r="AF351" i="5"/>
  <c r="AF352" i="5" s="1"/>
  <c r="AE351" i="5"/>
  <c r="AR351" i="5"/>
  <c r="AQ351" i="5"/>
  <c r="AC351" i="5"/>
  <c r="AC352" i="5" s="1"/>
  <c r="AB351" i="5"/>
  <c r="AJ351" i="5"/>
  <c r="AN351" i="5"/>
  <c r="AM351" i="5"/>
  <c r="J351" i="5"/>
  <c r="N350" i="5"/>
  <c r="O350" i="5"/>
  <c r="O351" i="5" s="1"/>
  <c r="O352" i="5" s="1"/>
  <c r="O353" i="5" s="1"/>
  <c r="O354" i="5" s="1"/>
  <c r="X350" i="5"/>
  <c r="Y350" i="5"/>
  <c r="Y351" i="5" s="1"/>
  <c r="Y352" i="5" s="1"/>
  <c r="Y353" i="5" s="1"/>
  <c r="S351" i="5"/>
  <c r="T351" i="5"/>
  <c r="G351" i="5"/>
  <c r="G352" i="5" s="1"/>
  <c r="G353" i="5" s="1"/>
  <c r="F351" i="5"/>
  <c r="C351" i="5"/>
  <c r="D351" i="5"/>
  <c r="D352" i="5" s="1"/>
  <c r="M21" i="8"/>
  <c r="K351" i="5" l="1"/>
  <c r="K352" i="5" s="1"/>
  <c r="AO351" i="5"/>
  <c r="AO352" i="5" s="1"/>
  <c r="AW351" i="5"/>
  <c r="U351" i="5"/>
  <c r="U352" i="5" s="1"/>
  <c r="AH352" i="5"/>
  <c r="AT351" i="5"/>
  <c r="AU351" i="5"/>
  <c r="AV351" i="5"/>
  <c r="AX351" i="5"/>
  <c r="AY351" i="5"/>
  <c r="AZ351" i="5"/>
  <c r="AG352" i="5"/>
  <c r="AK351" i="5"/>
  <c r="AK352" i="5" s="1"/>
  <c r="AS351" i="5"/>
  <c r="AE352" i="5"/>
  <c r="AE353" i="5" s="1"/>
  <c r="AD352" i="5"/>
  <c r="AQ352" i="5"/>
  <c r="AP352" i="5"/>
  <c r="AM352" i="5"/>
  <c r="AL352" i="5"/>
  <c r="AI352" i="5"/>
  <c r="AB352" i="5"/>
  <c r="AB353" i="5" s="1"/>
  <c r="AA352" i="5"/>
  <c r="I352" i="5"/>
  <c r="J352" i="5"/>
  <c r="R352" i="5"/>
  <c r="S352" i="5"/>
  <c r="W351" i="5"/>
  <c r="X351" i="5"/>
  <c r="X352" i="5" s="1"/>
  <c r="X353" i="5" s="1"/>
  <c r="X354" i="5" s="1"/>
  <c r="M351" i="5"/>
  <c r="N351" i="5"/>
  <c r="N352" i="5" s="1"/>
  <c r="N353" i="5" s="1"/>
  <c r="N354" i="5" s="1"/>
  <c r="N355" i="5" s="1"/>
  <c r="B352" i="5"/>
  <c r="C352" i="5"/>
  <c r="C353" i="5" s="1"/>
  <c r="F352" i="5"/>
  <c r="F353" i="5" s="1"/>
  <c r="F354" i="5" s="1"/>
  <c r="E352" i="5"/>
  <c r="J353" i="5" l="1"/>
  <c r="AN352" i="5"/>
  <c r="AN353" i="5" s="1"/>
  <c r="AW352" i="5"/>
  <c r="T352" i="5"/>
  <c r="T353" i="5" s="1"/>
  <c r="AG353" i="5"/>
  <c r="AU352" i="5"/>
  <c r="AT352" i="5"/>
  <c r="AS352" i="5"/>
  <c r="AX352" i="5"/>
  <c r="AV352" i="5"/>
  <c r="AY352" i="5"/>
  <c r="AJ352" i="5"/>
  <c r="AJ353" i="5" s="1"/>
  <c r="AZ352" i="5"/>
  <c r="AR352" i="5"/>
  <c r="AQ353" i="5" s="1"/>
  <c r="AF353" i="5"/>
  <c r="AD353" i="5"/>
  <c r="AD354" i="5" s="1"/>
  <c r="AC353" i="5"/>
  <c r="AP353" i="5"/>
  <c r="AO353" i="5"/>
  <c r="AH353" i="5"/>
  <c r="AA353" i="5"/>
  <c r="AA354" i="5" s="1"/>
  <c r="Z353" i="5"/>
  <c r="AK353" i="5"/>
  <c r="AL353" i="5"/>
  <c r="H353" i="5"/>
  <c r="I353" i="5"/>
  <c r="L352" i="5"/>
  <c r="M352" i="5"/>
  <c r="M353" i="5" s="1"/>
  <c r="M354" i="5" s="1"/>
  <c r="M355" i="5" s="1"/>
  <c r="M356" i="5" s="1"/>
  <c r="V352" i="5"/>
  <c r="W352" i="5"/>
  <c r="W353" i="5" s="1"/>
  <c r="W354" i="5" s="1"/>
  <c r="W355" i="5" s="1"/>
  <c r="Q353" i="5"/>
  <c r="R353" i="5"/>
  <c r="B353" i="5"/>
  <c r="B354" i="5" s="1"/>
  <c r="E353" i="5"/>
  <c r="E354" i="5" s="1"/>
  <c r="E355" i="5" s="1"/>
  <c r="D353" i="5"/>
  <c r="I354" i="5" l="1"/>
  <c r="AW353" i="5"/>
  <c r="AM353" i="5"/>
  <c r="AL354" i="5" s="1"/>
  <c r="AU353" i="5"/>
  <c r="S353" i="5"/>
  <c r="S354" i="5" s="1"/>
  <c r="AF354" i="5"/>
  <c r="AX353" i="5"/>
  <c r="AS353" i="5"/>
  <c r="AT353" i="5"/>
  <c r="AZ353" i="5"/>
  <c r="AV353" i="5"/>
  <c r="AI353" i="5"/>
  <c r="AI354" i="5" s="1"/>
  <c r="AY353" i="5"/>
  <c r="AR353" i="5"/>
  <c r="AE354" i="5"/>
  <c r="AC354" i="5"/>
  <c r="AC355" i="5" s="1"/>
  <c r="AP354" i="5"/>
  <c r="AB354" i="5"/>
  <c r="AO354" i="5"/>
  <c r="AN354" i="5"/>
  <c r="AK354" i="5"/>
  <c r="AJ354" i="5"/>
  <c r="Z354" i="5"/>
  <c r="Z355" i="5" s="1"/>
  <c r="Y354" i="5"/>
  <c r="AG354" i="5"/>
  <c r="H354" i="5"/>
  <c r="G354" i="5"/>
  <c r="P354" i="5"/>
  <c r="Q354" i="5"/>
  <c r="U353" i="5"/>
  <c r="V353" i="5"/>
  <c r="V354" i="5" s="1"/>
  <c r="V355" i="5" s="1"/>
  <c r="V356" i="5" s="1"/>
  <c r="K353" i="5"/>
  <c r="L353" i="5"/>
  <c r="L354" i="5" s="1"/>
  <c r="L355" i="5" s="1"/>
  <c r="L356" i="5" s="1"/>
  <c r="L357" i="5" s="1"/>
  <c r="D354" i="5"/>
  <c r="D355" i="5" s="1"/>
  <c r="D356" i="5" s="1"/>
  <c r="C354" i="5"/>
  <c r="H355" i="5" l="1"/>
  <c r="AM354" i="5"/>
  <c r="AL355" i="5" s="1"/>
  <c r="AK355" i="5"/>
  <c r="AU354" i="5"/>
  <c r="R354" i="5"/>
  <c r="R355" i="5" s="1"/>
  <c r="AZ354" i="5"/>
  <c r="AE355" i="5"/>
  <c r="AX354" i="5"/>
  <c r="AW354" i="5"/>
  <c r="AR354" i="5"/>
  <c r="AV354" i="5"/>
  <c r="AS354" i="5"/>
  <c r="AT354" i="5"/>
  <c r="AH354" i="5"/>
  <c r="AH355" i="5" s="1"/>
  <c r="AY354" i="5"/>
  <c r="AD355" i="5"/>
  <c r="AQ354" i="5"/>
  <c r="AB355" i="5"/>
  <c r="AB356" i="5" s="1"/>
  <c r="AO355" i="5"/>
  <c r="AA355" i="5"/>
  <c r="AN355" i="5"/>
  <c r="AF355" i="5"/>
  <c r="Y355" i="5"/>
  <c r="Y356" i="5" s="1"/>
  <c r="X355" i="5"/>
  <c r="AJ355" i="5"/>
  <c r="AI355" i="5"/>
  <c r="G355" i="5"/>
  <c r="G356" i="5" s="1"/>
  <c r="F355" i="5"/>
  <c r="J354" i="5"/>
  <c r="K354" i="5"/>
  <c r="K355" i="5" s="1"/>
  <c r="K356" i="5" s="1"/>
  <c r="K357" i="5" s="1"/>
  <c r="K358" i="5" s="1"/>
  <c r="T354" i="5"/>
  <c r="U354" i="5"/>
  <c r="U355" i="5" s="1"/>
  <c r="U356" i="5" s="1"/>
  <c r="U357" i="5" s="1"/>
  <c r="O355" i="5"/>
  <c r="P355" i="5"/>
  <c r="C355" i="5"/>
  <c r="C356" i="5" s="1"/>
  <c r="C357" i="5" s="1"/>
  <c r="B355" i="5"/>
  <c r="AJ356" i="5" l="1"/>
  <c r="AM355" i="5"/>
  <c r="AM356" i="5" s="1"/>
  <c r="AK356" i="5"/>
  <c r="AD356" i="5"/>
  <c r="AT355" i="5"/>
  <c r="Q355" i="5"/>
  <c r="Q356" i="5" s="1"/>
  <c r="AV355" i="5"/>
  <c r="AW355" i="5"/>
  <c r="AZ355" i="5"/>
  <c r="AU355" i="5"/>
  <c r="AS355" i="5"/>
  <c r="AQ355" i="5"/>
  <c r="AR355" i="5"/>
  <c r="AG355" i="5"/>
  <c r="AG356" i="5" s="1"/>
  <c r="AY355" i="5"/>
  <c r="AX355" i="5"/>
  <c r="AC356" i="5"/>
  <c r="AP355" i="5"/>
  <c r="AA356" i="5"/>
  <c r="AA357" i="5" s="1"/>
  <c r="AN356" i="5"/>
  <c r="Z356" i="5"/>
  <c r="AI356" i="5"/>
  <c r="AI357" i="5" s="1"/>
  <c r="X356" i="5"/>
  <c r="X357" i="5" s="1"/>
  <c r="W356" i="5"/>
  <c r="AE356" i="5"/>
  <c r="AH356" i="5"/>
  <c r="F356" i="5"/>
  <c r="F357" i="5" s="1"/>
  <c r="E356" i="5"/>
  <c r="N356" i="5"/>
  <c r="O356" i="5"/>
  <c r="S355" i="5"/>
  <c r="T355" i="5"/>
  <c r="T356" i="5" s="1"/>
  <c r="T357" i="5" s="1"/>
  <c r="T358" i="5" s="1"/>
  <c r="I355" i="5"/>
  <c r="J355" i="5"/>
  <c r="J356" i="5" s="1"/>
  <c r="J357" i="5" s="1"/>
  <c r="J358" i="5" s="1"/>
  <c r="J359" i="5" s="1"/>
  <c r="B356" i="5"/>
  <c r="B357" i="5" s="1"/>
  <c r="B358" i="5" s="1"/>
  <c r="AJ357" i="5" l="1"/>
  <c r="AL356" i="5"/>
  <c r="AL357" i="5" s="1"/>
  <c r="AC357" i="5"/>
  <c r="AS356" i="5"/>
  <c r="AT356" i="5"/>
  <c r="P356" i="5"/>
  <c r="P357" i="5" s="1"/>
  <c r="AZ356" i="5"/>
  <c r="AV356" i="5"/>
  <c r="AW356" i="5"/>
  <c r="AR356" i="5"/>
  <c r="AF356" i="5"/>
  <c r="AF357" i="5" s="1"/>
  <c r="AU356" i="5"/>
  <c r="AQ356" i="5"/>
  <c r="AP356" i="5"/>
  <c r="AY356" i="5"/>
  <c r="AX356" i="5"/>
  <c r="AB357" i="5"/>
  <c r="AA358" i="5" s="1"/>
  <c r="Z357" i="5"/>
  <c r="Z358" i="5" s="1"/>
  <c r="AI358" i="5"/>
  <c r="AO356" i="5"/>
  <c r="AM357" i="5"/>
  <c r="Y357" i="5"/>
  <c r="AH357" i="5"/>
  <c r="AH358" i="5" s="1"/>
  <c r="AG357" i="5"/>
  <c r="AD357" i="5"/>
  <c r="W357" i="5"/>
  <c r="W358" i="5" s="1"/>
  <c r="V357" i="5"/>
  <c r="E357" i="5"/>
  <c r="E358" i="5" s="1"/>
  <c r="D357" i="5"/>
  <c r="H356" i="5"/>
  <c r="I356" i="5"/>
  <c r="I357" i="5" s="1"/>
  <c r="I358" i="5" s="1"/>
  <c r="I359" i="5" s="1"/>
  <c r="I360" i="5" s="1"/>
  <c r="R356" i="5"/>
  <c r="S356" i="5"/>
  <c r="S357" i="5" s="1"/>
  <c r="S358" i="5" s="1"/>
  <c r="S359" i="5" s="1"/>
  <c r="M357" i="5"/>
  <c r="N357" i="5"/>
  <c r="AK357" i="5" l="1"/>
  <c r="AK358" i="5" s="1"/>
  <c r="AW357" i="5"/>
  <c r="AT357" i="5"/>
  <c r="AS357" i="5"/>
  <c r="AR357" i="5"/>
  <c r="AV357" i="5"/>
  <c r="AQ357" i="5"/>
  <c r="O357" i="5"/>
  <c r="O358" i="5" s="1"/>
  <c r="AY357" i="5"/>
  <c r="AE357" i="5"/>
  <c r="AE358" i="5" s="1"/>
  <c r="AU357" i="5"/>
  <c r="AO357" i="5"/>
  <c r="AP357" i="5"/>
  <c r="AB358" i="5"/>
  <c r="AA359" i="5" s="1"/>
  <c r="AH359" i="5"/>
  <c r="AZ357" i="5"/>
  <c r="AX357" i="5"/>
  <c r="Z359" i="5"/>
  <c r="Y358" i="5"/>
  <c r="Y359" i="5" s="1"/>
  <c r="AN357" i="5"/>
  <c r="AL358" i="5"/>
  <c r="X358" i="5"/>
  <c r="V358" i="5"/>
  <c r="V359" i="5" s="1"/>
  <c r="U358" i="5"/>
  <c r="AC358" i="5"/>
  <c r="AF358" i="5"/>
  <c r="AG358" i="5"/>
  <c r="AG359" i="5" s="1"/>
  <c r="C358" i="5"/>
  <c r="D358" i="5"/>
  <c r="D359" i="5" s="1"/>
  <c r="L358" i="5"/>
  <c r="M358" i="5"/>
  <c r="R357" i="5"/>
  <c r="R358" i="5" s="1"/>
  <c r="R359" i="5" s="1"/>
  <c r="R360" i="5" s="1"/>
  <c r="Q357" i="5"/>
  <c r="G357" i="5"/>
  <c r="H357" i="5"/>
  <c r="H358" i="5" s="1"/>
  <c r="H359" i="5" s="1"/>
  <c r="H360" i="5" s="1"/>
  <c r="H361" i="5" s="1"/>
  <c r="AR358" i="5" l="1"/>
  <c r="AJ358" i="5"/>
  <c r="AJ359" i="5" s="1"/>
  <c r="AS358" i="5"/>
  <c r="AQ358" i="5"/>
  <c r="AV358" i="5"/>
  <c r="AZ358" i="5"/>
  <c r="AU358" i="5"/>
  <c r="AX358" i="5"/>
  <c r="N358" i="5"/>
  <c r="N359" i="5" s="1"/>
  <c r="AD358" i="5"/>
  <c r="AD359" i="5" s="1"/>
  <c r="AN358" i="5"/>
  <c r="AO358" i="5"/>
  <c r="AG360" i="5"/>
  <c r="AT358" i="5"/>
  <c r="Y360" i="5"/>
  <c r="AP358" i="5"/>
  <c r="AW358" i="5"/>
  <c r="X359" i="5"/>
  <c r="X360" i="5" s="1"/>
  <c r="AY358" i="5"/>
  <c r="Z360" i="5"/>
  <c r="AM358" i="5"/>
  <c r="AK359" i="5"/>
  <c r="W359" i="5"/>
  <c r="AF359" i="5"/>
  <c r="AF360" i="5" s="1"/>
  <c r="AE359" i="5"/>
  <c r="AB359" i="5"/>
  <c r="U359" i="5"/>
  <c r="U360" i="5" s="1"/>
  <c r="T359" i="5"/>
  <c r="C359" i="5"/>
  <c r="C360" i="5" s="1"/>
  <c r="B359" i="5"/>
  <c r="F358" i="5"/>
  <c r="G358" i="5"/>
  <c r="G359" i="5" s="1"/>
  <c r="G360" i="5" s="1"/>
  <c r="G361" i="5" s="1"/>
  <c r="G362" i="5" s="1"/>
  <c r="P358" i="5"/>
  <c r="Q358" i="5"/>
  <c r="Q359" i="5" s="1"/>
  <c r="Q360" i="5" s="1"/>
  <c r="Q361" i="5" s="1"/>
  <c r="K359" i="5"/>
  <c r="L359" i="5"/>
  <c r="AU359" i="5" l="1"/>
  <c r="AQ359" i="5"/>
  <c r="AI359" i="5"/>
  <c r="AH360" i="5" s="1"/>
  <c r="AR359" i="5"/>
  <c r="AQ360" i="5" s="1"/>
  <c r="AW359" i="5"/>
  <c r="AT359" i="5"/>
  <c r="AP359" i="5"/>
  <c r="AP360" i="5" s="1"/>
  <c r="AY359" i="5"/>
  <c r="AC359" i="5"/>
  <c r="AC360" i="5" s="1"/>
  <c r="M359" i="5"/>
  <c r="M360" i="5" s="1"/>
  <c r="X361" i="5"/>
  <c r="AN359" i="5"/>
  <c r="AV359" i="5"/>
  <c r="AF361" i="5"/>
  <c r="AM359" i="5"/>
  <c r="Y361" i="5"/>
  <c r="AS359" i="5"/>
  <c r="AZ359" i="5"/>
  <c r="W360" i="5"/>
  <c r="W361" i="5" s="1"/>
  <c r="W362" i="5" s="1"/>
  <c r="AO359" i="5"/>
  <c r="AX359" i="5"/>
  <c r="AL359" i="5"/>
  <c r="AJ360" i="5"/>
  <c r="B360" i="5"/>
  <c r="B361" i="5" s="1"/>
  <c r="V360" i="5"/>
  <c r="T360" i="5"/>
  <c r="T361" i="5" s="1"/>
  <c r="S360" i="5"/>
  <c r="AA360" i="5"/>
  <c r="AD360" i="5"/>
  <c r="AE360" i="5"/>
  <c r="AE361" i="5" s="1"/>
  <c r="J360" i="5"/>
  <c r="K360" i="5"/>
  <c r="P359" i="5"/>
  <c r="P360" i="5" s="1"/>
  <c r="P361" i="5" s="1"/>
  <c r="P362" i="5" s="1"/>
  <c r="O359" i="5"/>
  <c r="E359" i="5"/>
  <c r="F359" i="5"/>
  <c r="F360" i="5" s="1"/>
  <c r="F361" i="5" s="1"/>
  <c r="F362" i="5" s="1"/>
  <c r="F363" i="5" s="1"/>
  <c r="AU360" i="5" l="1"/>
  <c r="AT360" i="5"/>
  <c r="AI360" i="5"/>
  <c r="AI361" i="5" s="1"/>
  <c r="AO360" i="5"/>
  <c r="AO361" i="5" s="1"/>
  <c r="AR360" i="5"/>
  <c r="AQ361" i="5" s="1"/>
  <c r="AB360" i="5"/>
  <c r="AB361" i="5" s="1"/>
  <c r="AX360" i="5"/>
  <c r="AY360" i="5"/>
  <c r="AE362" i="5"/>
  <c r="AV360" i="5"/>
  <c r="X362" i="5"/>
  <c r="W363" i="5" s="1"/>
  <c r="L360" i="5"/>
  <c r="L361" i="5" s="1"/>
  <c r="AM360" i="5"/>
  <c r="AZ360" i="5"/>
  <c r="AL360" i="5"/>
  <c r="AW360" i="5"/>
  <c r="AS360" i="5"/>
  <c r="V361" i="5"/>
  <c r="V362" i="5" s="1"/>
  <c r="V363" i="5" s="1"/>
  <c r="AN360" i="5"/>
  <c r="AK360" i="5"/>
  <c r="AP361" i="5"/>
  <c r="U361" i="5"/>
  <c r="AD361" i="5"/>
  <c r="AD362" i="5" s="1"/>
  <c r="AH361" i="5"/>
  <c r="AG361" i="5"/>
  <c r="Z361" i="5"/>
  <c r="S361" i="5"/>
  <c r="S362" i="5" s="1"/>
  <c r="R361" i="5"/>
  <c r="AC361" i="5"/>
  <c r="D360" i="5"/>
  <c r="E360" i="5"/>
  <c r="E361" i="5" s="1"/>
  <c r="E362" i="5" s="1"/>
  <c r="E363" i="5" s="1"/>
  <c r="E364" i="5" s="1"/>
  <c r="N360" i="5"/>
  <c r="O360" i="5"/>
  <c r="O361" i="5" s="1"/>
  <c r="O362" i="5" s="1"/>
  <c r="O363" i="5" s="1"/>
  <c r="I361" i="5"/>
  <c r="J361" i="5"/>
  <c r="AU361" i="5" l="1"/>
  <c r="AT361" i="5"/>
  <c r="AN361" i="5"/>
  <c r="AN362" i="5" s="1"/>
  <c r="AD363" i="5"/>
  <c r="AR361" i="5"/>
  <c r="AQ362" i="5" s="1"/>
  <c r="AA361" i="5"/>
  <c r="AA362" i="5" s="1"/>
  <c r="AX361" i="5"/>
  <c r="AW361" i="5"/>
  <c r="AZ361" i="5"/>
  <c r="AY361" i="5"/>
  <c r="AK361" i="5"/>
  <c r="K361" i="5"/>
  <c r="K362" i="5" s="1"/>
  <c r="AV361" i="5"/>
  <c r="AL361" i="5"/>
  <c r="U362" i="5"/>
  <c r="U363" i="5" s="1"/>
  <c r="U364" i="5" s="1"/>
  <c r="AS361" i="5"/>
  <c r="AS362" i="5" s="1"/>
  <c r="AM361" i="5"/>
  <c r="AJ361" i="5"/>
  <c r="AH362" i="5"/>
  <c r="AP362" i="5"/>
  <c r="AO362" i="5"/>
  <c r="T362" i="5"/>
  <c r="AG362" i="5"/>
  <c r="AF362" i="5"/>
  <c r="AC362" i="5"/>
  <c r="AC363" i="5" s="1"/>
  <c r="AC364" i="5" s="1"/>
  <c r="AB362" i="5"/>
  <c r="R362" i="5"/>
  <c r="R363" i="5" s="1"/>
  <c r="Q362" i="5"/>
  <c r="Y362" i="5"/>
  <c r="H362" i="5"/>
  <c r="I362" i="5"/>
  <c r="N361" i="5"/>
  <c r="N362" i="5" s="1"/>
  <c r="N363" i="5" s="1"/>
  <c r="N364" i="5" s="1"/>
  <c r="M361" i="5"/>
  <c r="C361" i="5"/>
  <c r="D361" i="5"/>
  <c r="D362" i="5" s="1"/>
  <c r="D363" i="5" s="1"/>
  <c r="D364" i="5" s="1"/>
  <c r="D365" i="5" s="1"/>
  <c r="V364" i="5"/>
  <c r="AT362" i="5" l="1"/>
  <c r="AU362" i="5"/>
  <c r="AM362" i="5"/>
  <c r="AM363" i="5" s="1"/>
  <c r="Z362" i="5"/>
  <c r="Y363" i="5" s="1"/>
  <c r="AW362" i="5"/>
  <c r="AJ362" i="5"/>
  <c r="AZ362" i="5"/>
  <c r="AY362" i="5"/>
  <c r="AV362" i="5"/>
  <c r="AX362" i="5"/>
  <c r="AK362" i="5"/>
  <c r="J362" i="5"/>
  <c r="J363" i="5" s="1"/>
  <c r="T363" i="5"/>
  <c r="T364" i="5" s="1"/>
  <c r="T365" i="5" s="1"/>
  <c r="AP363" i="5"/>
  <c r="AR362" i="5"/>
  <c r="AQ363" i="5" s="1"/>
  <c r="AL362" i="5"/>
  <c r="AI362" i="5"/>
  <c r="AG363" i="5"/>
  <c r="AT363" i="5"/>
  <c r="AS363" i="5"/>
  <c r="AO363" i="5"/>
  <c r="AN363" i="5"/>
  <c r="S363" i="5"/>
  <c r="AF363" i="5"/>
  <c r="AE363" i="5"/>
  <c r="X363" i="5"/>
  <c r="Q363" i="5"/>
  <c r="Q364" i="5" s="1"/>
  <c r="P363" i="5"/>
  <c r="AA363" i="5"/>
  <c r="AB363" i="5"/>
  <c r="AB364" i="5" s="1"/>
  <c r="AB365" i="5" s="1"/>
  <c r="B362" i="5"/>
  <c r="C362" i="5"/>
  <c r="C363" i="5" s="1"/>
  <c r="C364" i="5" s="1"/>
  <c r="C365" i="5" s="1"/>
  <c r="C366" i="5" s="1"/>
  <c r="L362" i="5"/>
  <c r="M362" i="5"/>
  <c r="M363" i="5" s="1"/>
  <c r="M364" i="5" s="1"/>
  <c r="M365" i="5" s="1"/>
  <c r="G363" i="5"/>
  <c r="H363" i="5"/>
  <c r="U365" i="5"/>
  <c r="AI363" i="5" l="1"/>
  <c r="Z363" i="5"/>
  <c r="AV363" i="5"/>
  <c r="AW363" i="5"/>
  <c r="AL363" i="5"/>
  <c r="AL364" i="5" s="1"/>
  <c r="AJ363" i="5"/>
  <c r="AZ363" i="5"/>
  <c r="AY363" i="5"/>
  <c r="AU363" i="5"/>
  <c r="AT364" i="5" s="1"/>
  <c r="AX363" i="5"/>
  <c r="Y364" i="5"/>
  <c r="S364" i="5"/>
  <c r="S365" i="5" s="1"/>
  <c r="S366" i="5" s="1"/>
  <c r="I363" i="5"/>
  <c r="I364" i="5" s="1"/>
  <c r="AO364" i="5"/>
  <c r="AP364" i="5"/>
  <c r="AR363" i="5"/>
  <c r="AQ364" i="5" s="1"/>
  <c r="AK363" i="5"/>
  <c r="AH363" i="5"/>
  <c r="AF364" i="5"/>
  <c r="AS364" i="5"/>
  <c r="AV364" i="5"/>
  <c r="AM364" i="5"/>
  <c r="AN364" i="5"/>
  <c r="R364" i="5"/>
  <c r="AE364" i="5"/>
  <c r="AD364" i="5"/>
  <c r="Z364" i="5"/>
  <c r="AA364" i="5"/>
  <c r="AA365" i="5" s="1"/>
  <c r="AA366" i="5" s="1"/>
  <c r="P364" i="5"/>
  <c r="P365" i="5" s="1"/>
  <c r="O364" i="5"/>
  <c r="X364" i="5"/>
  <c r="W364" i="5"/>
  <c r="F364" i="5"/>
  <c r="G364" i="5"/>
  <c r="L363" i="5"/>
  <c r="L364" i="5" s="1"/>
  <c r="L365" i="5" s="1"/>
  <c r="L366" i="5" s="1"/>
  <c r="K363" i="5"/>
  <c r="B363" i="5"/>
  <c r="B364" i="5" s="1"/>
  <c r="B365" i="5" s="1"/>
  <c r="B366" i="5" s="1"/>
  <c r="B367" i="5" s="1"/>
  <c r="T366" i="5"/>
  <c r="AI364" i="5" l="1"/>
  <c r="AH364" i="5"/>
  <c r="AK364" i="5"/>
  <c r="AK365" i="5" s="1"/>
  <c r="AW364" i="5"/>
  <c r="AX364" i="5"/>
  <c r="AW365" i="5" s="1"/>
  <c r="AY364" i="5"/>
  <c r="AZ364" i="5"/>
  <c r="AZ365" i="5" s="1"/>
  <c r="AN365" i="5"/>
  <c r="AU364" i="5"/>
  <c r="AT365" i="5" s="1"/>
  <c r="AO365" i="5"/>
  <c r="X365" i="5"/>
  <c r="R365" i="5"/>
  <c r="R366" i="5" s="1"/>
  <c r="R367" i="5" s="1"/>
  <c r="H364" i="5"/>
  <c r="H365" i="5" s="1"/>
  <c r="AH365" i="5"/>
  <c r="AR364" i="5"/>
  <c r="AR365" i="5" s="1"/>
  <c r="AJ364" i="5"/>
  <c r="AJ365" i="5" s="1"/>
  <c r="AJ366" i="5" s="1"/>
  <c r="AG364" i="5"/>
  <c r="AG365" i="5" s="1"/>
  <c r="AE365" i="5"/>
  <c r="AS365" i="5"/>
  <c r="AV365" i="5"/>
  <c r="AP365" i="5"/>
  <c r="AL365" i="5"/>
  <c r="AM365" i="5"/>
  <c r="Q365" i="5"/>
  <c r="Z365" i="5"/>
  <c r="Z366" i="5" s="1"/>
  <c r="Z367" i="5" s="1"/>
  <c r="AD365" i="5"/>
  <c r="AC365" i="5"/>
  <c r="W365" i="5"/>
  <c r="V365" i="5"/>
  <c r="O365" i="5"/>
  <c r="O366" i="5" s="1"/>
  <c r="N365" i="5"/>
  <c r="Y365" i="5"/>
  <c r="J364" i="5"/>
  <c r="K364" i="5"/>
  <c r="K365" i="5" s="1"/>
  <c r="K366" i="5" s="1"/>
  <c r="K367" i="5" s="1"/>
  <c r="E365" i="5"/>
  <c r="F365" i="5"/>
  <c r="S367" i="5"/>
  <c r="AX365" i="5" l="1"/>
  <c r="AM366" i="5"/>
  <c r="AY365" i="5"/>
  <c r="AZ366" i="5" s="1"/>
  <c r="AN366" i="5"/>
  <c r="W366" i="5"/>
  <c r="AU365" i="5"/>
  <c r="AU366" i="5" s="1"/>
  <c r="AG366" i="5"/>
  <c r="Q366" i="5"/>
  <c r="Q367" i="5" s="1"/>
  <c r="Q368" i="5" s="1"/>
  <c r="G365" i="5"/>
  <c r="G366" i="5" s="1"/>
  <c r="AQ365" i="5"/>
  <c r="AP366" i="5" s="1"/>
  <c r="AI365" i="5"/>
  <c r="AI366" i="5" s="1"/>
  <c r="AI367" i="5" s="1"/>
  <c r="AD366" i="5"/>
  <c r="AF365" i="5"/>
  <c r="AF366" i="5" s="1"/>
  <c r="AR366" i="5"/>
  <c r="AS366" i="5"/>
  <c r="AV366" i="5"/>
  <c r="AO366" i="5"/>
  <c r="AW366" i="5"/>
  <c r="AK366" i="5"/>
  <c r="AL366" i="5"/>
  <c r="Y366" i="5"/>
  <c r="Y367" i="5" s="1"/>
  <c r="Y368" i="5" s="1"/>
  <c r="P366" i="5"/>
  <c r="AC366" i="5"/>
  <c r="AB366" i="5"/>
  <c r="N366" i="5"/>
  <c r="N367" i="5" s="1"/>
  <c r="M366" i="5"/>
  <c r="V366" i="5"/>
  <c r="U366" i="5"/>
  <c r="X366" i="5"/>
  <c r="D366" i="5"/>
  <c r="E366" i="5"/>
  <c r="J365" i="5"/>
  <c r="J366" i="5" s="1"/>
  <c r="J367" i="5" s="1"/>
  <c r="J368" i="5" s="1"/>
  <c r="I365" i="5"/>
  <c r="R368" i="5"/>
  <c r="AL367" i="5" l="1"/>
  <c r="AY366" i="5"/>
  <c r="AM367" i="5"/>
  <c r="P367" i="5"/>
  <c r="P368" i="5" s="1"/>
  <c r="P369" i="5" s="1"/>
  <c r="AX366" i="5"/>
  <c r="AW367" i="5" s="1"/>
  <c r="V367" i="5"/>
  <c r="AT366" i="5"/>
  <c r="AT367" i="5" s="1"/>
  <c r="AF367" i="5"/>
  <c r="F366" i="5"/>
  <c r="F367" i="5" s="1"/>
  <c r="AQ366" i="5"/>
  <c r="AP367" i="5" s="1"/>
  <c r="AC367" i="5"/>
  <c r="AH366" i="5"/>
  <c r="AH367" i="5" s="1"/>
  <c r="AH368" i="5" s="1"/>
  <c r="AE366" i="5"/>
  <c r="AR367" i="5"/>
  <c r="AU367" i="5"/>
  <c r="AV367" i="5"/>
  <c r="AY367" i="5"/>
  <c r="AO367" i="5"/>
  <c r="AN367" i="5"/>
  <c r="AJ367" i="5"/>
  <c r="AK367" i="5"/>
  <c r="O367" i="5"/>
  <c r="O368" i="5" s="1"/>
  <c r="O369" i="5" s="1"/>
  <c r="O370" i="5" s="1"/>
  <c r="AA367" i="5"/>
  <c r="AB367" i="5"/>
  <c r="X367" i="5"/>
  <c r="X368" i="5" s="1"/>
  <c r="X369" i="5" s="1"/>
  <c r="W367" i="5"/>
  <c r="U367" i="5"/>
  <c r="T367" i="5"/>
  <c r="M367" i="5"/>
  <c r="M368" i="5" s="1"/>
  <c r="L367" i="5"/>
  <c r="H366" i="5"/>
  <c r="I366" i="5"/>
  <c r="I367" i="5" s="1"/>
  <c r="I368" i="5" s="1"/>
  <c r="I369" i="5" s="1"/>
  <c r="C367" i="5"/>
  <c r="D367" i="5"/>
  <c r="Q369" i="5"/>
  <c r="AL368" i="5" l="1"/>
  <c r="AK368" i="5"/>
  <c r="AX367" i="5"/>
  <c r="AZ367" i="5"/>
  <c r="AZ368" i="5" s="1"/>
  <c r="AS367" i="5"/>
  <c r="AR368" i="5" s="1"/>
  <c r="U368" i="5"/>
  <c r="AB368" i="5"/>
  <c r="E367" i="5"/>
  <c r="E368" i="5" s="1"/>
  <c r="AQ367" i="5"/>
  <c r="AP368" i="5" s="1"/>
  <c r="AO368" i="5"/>
  <c r="AG367" i="5"/>
  <c r="AG368" i="5" s="1"/>
  <c r="AG369" i="5" s="1"/>
  <c r="AE367" i="5"/>
  <c r="AE368" i="5" s="1"/>
  <c r="AD367" i="5"/>
  <c r="AT368" i="5"/>
  <c r="AX368" i="5"/>
  <c r="AY368" i="5"/>
  <c r="AV368" i="5"/>
  <c r="AU368" i="5"/>
  <c r="AN368" i="5"/>
  <c r="AM368" i="5"/>
  <c r="AW368" i="5"/>
  <c r="AI368" i="5"/>
  <c r="AJ368" i="5"/>
  <c r="N368" i="5"/>
  <c r="N369" i="5" s="1"/>
  <c r="N370" i="5" s="1"/>
  <c r="N371" i="5" s="1"/>
  <c r="AA368" i="5"/>
  <c r="Z368" i="5"/>
  <c r="L368" i="5"/>
  <c r="L369" i="5" s="1"/>
  <c r="K368" i="5"/>
  <c r="T368" i="5"/>
  <c r="S368" i="5"/>
  <c r="W368" i="5"/>
  <c r="W369" i="5" s="1"/>
  <c r="W370" i="5" s="1"/>
  <c r="V368" i="5"/>
  <c r="B368" i="5"/>
  <c r="C368" i="5"/>
  <c r="H367" i="5"/>
  <c r="H368" i="5" s="1"/>
  <c r="H369" i="5" s="1"/>
  <c r="H370" i="5" s="1"/>
  <c r="G367" i="5"/>
  <c r="P370" i="5"/>
  <c r="AK369" i="5" l="1"/>
  <c r="AJ369" i="5"/>
  <c r="T369" i="5"/>
  <c r="AS368" i="5"/>
  <c r="AA369" i="5"/>
  <c r="AN369" i="5"/>
  <c r="D368" i="5"/>
  <c r="D369" i="5" s="1"/>
  <c r="AQ368" i="5"/>
  <c r="AP369" i="5" s="1"/>
  <c r="AO369" i="5"/>
  <c r="AF368" i="5"/>
  <c r="AE369" i="5" s="1"/>
  <c r="AD368" i="5"/>
  <c r="AD369" i="5" s="1"/>
  <c r="AC368" i="5"/>
  <c r="AT369" i="5"/>
  <c r="AS369" i="5"/>
  <c r="AW369" i="5"/>
  <c r="AZ369" i="5"/>
  <c r="AV369" i="5"/>
  <c r="AY369" i="5"/>
  <c r="AR369" i="5"/>
  <c r="AM369" i="5"/>
  <c r="AL369" i="5"/>
  <c r="AU369" i="5"/>
  <c r="AX369" i="5"/>
  <c r="AH369" i="5"/>
  <c r="AI369" i="5"/>
  <c r="AI370" i="5" s="1"/>
  <c r="M369" i="5"/>
  <c r="M370" i="5" s="1"/>
  <c r="M371" i="5" s="1"/>
  <c r="M372" i="5" s="1"/>
  <c r="Y369" i="5"/>
  <c r="Z369" i="5"/>
  <c r="V369" i="5"/>
  <c r="V370" i="5" s="1"/>
  <c r="V371" i="5" s="1"/>
  <c r="U369" i="5"/>
  <c r="S369" i="5"/>
  <c r="S370" i="5" s="1"/>
  <c r="R369" i="5"/>
  <c r="K369" i="5"/>
  <c r="K370" i="5" s="1"/>
  <c r="J369" i="5"/>
  <c r="F368" i="5"/>
  <c r="G368" i="5"/>
  <c r="G369" i="5" s="1"/>
  <c r="G370" i="5" s="1"/>
  <c r="G371" i="5" s="1"/>
  <c r="B369" i="5"/>
  <c r="O371" i="5"/>
  <c r="AJ370" i="5" l="1"/>
  <c r="AI371" i="5" s="1"/>
  <c r="Z370" i="5"/>
  <c r="AM370" i="5"/>
  <c r="AN370" i="5"/>
  <c r="C369" i="5"/>
  <c r="C370" i="5" s="1"/>
  <c r="AQ369" i="5"/>
  <c r="AP370" i="5" s="1"/>
  <c r="AF369" i="5"/>
  <c r="AF370" i="5" s="1"/>
  <c r="AO370" i="5"/>
  <c r="AC369" i="5"/>
  <c r="AC370" i="5" s="1"/>
  <c r="AB369" i="5"/>
  <c r="AD370" i="5"/>
  <c r="AV370" i="5"/>
  <c r="AS370" i="5"/>
  <c r="AU370" i="5"/>
  <c r="AL370" i="5"/>
  <c r="AK370" i="5"/>
  <c r="AR370" i="5"/>
  <c r="AZ370" i="5"/>
  <c r="AY370" i="5"/>
  <c r="AW370" i="5"/>
  <c r="AX370" i="5"/>
  <c r="AT370" i="5"/>
  <c r="AG370" i="5"/>
  <c r="AH370" i="5"/>
  <c r="AH371" i="5" s="1"/>
  <c r="L370" i="5"/>
  <c r="L371" i="5" s="1"/>
  <c r="L372" i="5" s="1"/>
  <c r="L373" i="5" s="1"/>
  <c r="Y370" i="5"/>
  <c r="Y371" i="5" s="1"/>
  <c r="X370" i="5"/>
  <c r="J370" i="5"/>
  <c r="J371" i="5" s="1"/>
  <c r="I370" i="5"/>
  <c r="R370" i="5"/>
  <c r="R371" i="5" s="1"/>
  <c r="Q370" i="5"/>
  <c r="U370" i="5"/>
  <c r="U371" i="5" s="1"/>
  <c r="U372" i="5" s="1"/>
  <c r="T370" i="5"/>
  <c r="F369" i="5"/>
  <c r="F370" i="5" s="1"/>
  <c r="F371" i="5" s="1"/>
  <c r="F372" i="5" s="1"/>
  <c r="E369" i="5"/>
  <c r="N372" i="5"/>
  <c r="AH372" i="5" l="1"/>
  <c r="AN371" i="5"/>
  <c r="AE370" i="5"/>
  <c r="AE371" i="5" s="1"/>
  <c r="AL371" i="5"/>
  <c r="AM371" i="5"/>
  <c r="AO371" i="5"/>
  <c r="B370" i="5"/>
  <c r="B371" i="5" s="1"/>
  <c r="AQ370" i="5"/>
  <c r="AP371" i="5" s="1"/>
  <c r="AB370" i="5"/>
  <c r="AB371" i="5" s="1"/>
  <c r="AA370" i="5"/>
  <c r="AC371" i="5"/>
  <c r="AU371" i="5"/>
  <c r="AR371" i="5"/>
  <c r="AY371" i="5"/>
  <c r="AZ371" i="5"/>
  <c r="AS371" i="5"/>
  <c r="AT371" i="5"/>
  <c r="AX371" i="5"/>
  <c r="AV371" i="5"/>
  <c r="AW371" i="5"/>
  <c r="AJ371" i="5"/>
  <c r="AK371" i="5"/>
  <c r="AF371" i="5"/>
  <c r="AG371" i="5"/>
  <c r="AG372" i="5" s="1"/>
  <c r="AG373" i="5" s="1"/>
  <c r="K371" i="5"/>
  <c r="K372" i="5" s="1"/>
  <c r="K373" i="5" s="1"/>
  <c r="K374" i="5" s="1"/>
  <c r="W371" i="5"/>
  <c r="X371" i="5"/>
  <c r="X372" i="5" s="1"/>
  <c r="S371" i="5"/>
  <c r="T371" i="5"/>
  <c r="T372" i="5" s="1"/>
  <c r="T373" i="5" s="1"/>
  <c r="Q371" i="5"/>
  <c r="Q372" i="5" s="1"/>
  <c r="P371" i="5"/>
  <c r="I371" i="5"/>
  <c r="I372" i="5" s="1"/>
  <c r="H371" i="5"/>
  <c r="D370" i="5"/>
  <c r="E370" i="5"/>
  <c r="E371" i="5" s="1"/>
  <c r="E372" i="5" s="1"/>
  <c r="E373" i="5" s="1"/>
  <c r="M373" i="5"/>
  <c r="AN372" i="5" l="1"/>
  <c r="AM372" i="5"/>
  <c r="AK372" i="5"/>
  <c r="AD371" i="5"/>
  <c r="AD372" i="5" s="1"/>
  <c r="AO372" i="5"/>
  <c r="AQ371" i="5"/>
  <c r="AQ372" i="5" s="1"/>
  <c r="AL372" i="5"/>
  <c r="AL373" i="5" s="1"/>
  <c r="AA371" i="5"/>
  <c r="AA372" i="5" s="1"/>
  <c r="Z371" i="5"/>
  <c r="AB372" i="5"/>
  <c r="AR372" i="5"/>
  <c r="AX372" i="5"/>
  <c r="AZ372" i="5"/>
  <c r="AY372" i="5"/>
  <c r="AU372" i="5"/>
  <c r="AV372" i="5"/>
  <c r="AS372" i="5"/>
  <c r="AT372" i="5"/>
  <c r="AI372" i="5"/>
  <c r="AJ372" i="5"/>
  <c r="AW372" i="5"/>
  <c r="AE372" i="5"/>
  <c r="AF372" i="5"/>
  <c r="AF373" i="5" s="1"/>
  <c r="AF374" i="5" s="1"/>
  <c r="J372" i="5"/>
  <c r="J373" i="5" s="1"/>
  <c r="J374" i="5" s="1"/>
  <c r="J375" i="5" s="1"/>
  <c r="W372" i="5"/>
  <c r="W373" i="5" s="1"/>
  <c r="V372" i="5"/>
  <c r="H372" i="5"/>
  <c r="H373" i="5" s="1"/>
  <c r="G372" i="5"/>
  <c r="P372" i="5"/>
  <c r="P373" i="5" s="1"/>
  <c r="O372" i="5"/>
  <c r="S372" i="5"/>
  <c r="S373" i="5" s="1"/>
  <c r="S374" i="5" s="1"/>
  <c r="R372" i="5"/>
  <c r="Q373" i="5" s="1"/>
  <c r="D371" i="5"/>
  <c r="D372" i="5" s="1"/>
  <c r="D373" i="5" s="1"/>
  <c r="D374" i="5" s="1"/>
  <c r="C371" i="5"/>
  <c r="L374" i="5"/>
  <c r="AM373" i="5" l="1"/>
  <c r="AN373" i="5"/>
  <c r="AM374" i="5" s="1"/>
  <c r="AJ373" i="5"/>
  <c r="AK373" i="5"/>
  <c r="AK374" i="5" s="1"/>
  <c r="AC372" i="5"/>
  <c r="AC373" i="5" s="1"/>
  <c r="AP372" i="5"/>
  <c r="AP373" i="5" s="1"/>
  <c r="Z372" i="5"/>
  <c r="Z373" i="5" s="1"/>
  <c r="Y372" i="5"/>
  <c r="AA373" i="5"/>
  <c r="AQ373" i="5"/>
  <c r="AY373" i="5"/>
  <c r="AW373" i="5"/>
  <c r="AS373" i="5"/>
  <c r="AU373" i="5"/>
  <c r="AZ373" i="5"/>
  <c r="AX373" i="5"/>
  <c r="AT373" i="5"/>
  <c r="AR373" i="5"/>
  <c r="AL374" i="5"/>
  <c r="AH373" i="5"/>
  <c r="AI373" i="5"/>
  <c r="AV373" i="5"/>
  <c r="AD373" i="5"/>
  <c r="AE373" i="5"/>
  <c r="AE374" i="5" s="1"/>
  <c r="AE375" i="5" s="1"/>
  <c r="I373" i="5"/>
  <c r="I374" i="5" s="1"/>
  <c r="I375" i="5" s="1"/>
  <c r="I376" i="5" s="1"/>
  <c r="P374" i="5"/>
  <c r="V373" i="5"/>
  <c r="V374" i="5" s="1"/>
  <c r="U373" i="5"/>
  <c r="R373" i="5"/>
  <c r="R374" i="5" s="1"/>
  <c r="R375" i="5" s="1"/>
  <c r="O373" i="5"/>
  <c r="O374" i="5" s="1"/>
  <c r="N373" i="5"/>
  <c r="G373" i="5"/>
  <c r="G374" i="5" s="1"/>
  <c r="F373" i="5"/>
  <c r="B372" i="5"/>
  <c r="C372" i="5"/>
  <c r="C373" i="5" s="1"/>
  <c r="C374" i="5" s="1"/>
  <c r="C375" i="5" s="1"/>
  <c r="K375" i="5"/>
  <c r="AI374" i="5" l="1"/>
  <c r="AO373" i="5"/>
  <c r="AJ374" i="5"/>
  <c r="AJ375" i="5" s="1"/>
  <c r="AB373" i="5"/>
  <c r="AB374" i="5" s="1"/>
  <c r="Y373" i="5"/>
  <c r="Y374" i="5" s="1"/>
  <c r="X373" i="5"/>
  <c r="Z374" i="5"/>
  <c r="O375" i="5"/>
  <c r="AS374" i="5"/>
  <c r="AP374" i="5"/>
  <c r="AR374" i="5"/>
  <c r="AV374" i="5"/>
  <c r="AQ374" i="5"/>
  <c r="AT374" i="5"/>
  <c r="AW374" i="5"/>
  <c r="AX374" i="5"/>
  <c r="AY374" i="5"/>
  <c r="AZ374" i="5"/>
  <c r="AL375" i="5"/>
  <c r="AK375" i="5"/>
  <c r="AH374" i="5"/>
  <c r="AG374" i="5"/>
  <c r="AO374" i="5"/>
  <c r="AN374" i="5"/>
  <c r="AU374" i="5"/>
  <c r="AC374" i="5"/>
  <c r="AD374" i="5"/>
  <c r="AD375" i="5" s="1"/>
  <c r="AD376" i="5" s="1"/>
  <c r="H374" i="5"/>
  <c r="H375" i="5" s="1"/>
  <c r="H376" i="5" s="1"/>
  <c r="H377" i="5" s="1"/>
  <c r="T374" i="5"/>
  <c r="U374" i="5"/>
  <c r="U375" i="5" s="1"/>
  <c r="Q374" i="5"/>
  <c r="F374" i="5"/>
  <c r="F375" i="5" s="1"/>
  <c r="E374" i="5"/>
  <c r="N374" i="5"/>
  <c r="N375" i="5" s="1"/>
  <c r="M374" i="5"/>
  <c r="B373" i="5"/>
  <c r="B374" i="5" s="1"/>
  <c r="B375" i="5" s="1"/>
  <c r="B376" i="5" s="1"/>
  <c r="J376" i="5"/>
  <c r="AH375" i="5" l="1"/>
  <c r="AI375" i="5"/>
  <c r="AI376" i="5" s="1"/>
  <c r="N376" i="5"/>
  <c r="AA374" i="5"/>
  <c r="AA375" i="5" s="1"/>
  <c r="X374" i="5"/>
  <c r="X375" i="5" s="1"/>
  <c r="W374" i="5"/>
  <c r="Y375" i="5"/>
  <c r="AS375" i="5"/>
  <c r="AR375" i="5"/>
  <c r="AQ375" i="5"/>
  <c r="AO375" i="5"/>
  <c r="AU375" i="5"/>
  <c r="AP375" i="5"/>
  <c r="AZ375" i="5"/>
  <c r="AT375" i="5"/>
  <c r="AY375" i="5"/>
  <c r="AX375" i="5"/>
  <c r="AV375" i="5"/>
  <c r="AW375" i="5"/>
  <c r="AG375" i="5"/>
  <c r="AF375" i="5"/>
  <c r="AM375" i="5"/>
  <c r="AN375" i="5"/>
  <c r="AJ376" i="5"/>
  <c r="AK376" i="5"/>
  <c r="AB375" i="5"/>
  <c r="AC375" i="5"/>
  <c r="AC376" i="5" s="1"/>
  <c r="AC377" i="5" s="1"/>
  <c r="G375" i="5"/>
  <c r="G376" i="5" s="1"/>
  <c r="G377" i="5" s="1"/>
  <c r="G378" i="5" s="1"/>
  <c r="Q375" i="5"/>
  <c r="Q376" i="5" s="1"/>
  <c r="P375" i="5"/>
  <c r="T375" i="5"/>
  <c r="T376" i="5" s="1"/>
  <c r="S375" i="5"/>
  <c r="M375" i="5"/>
  <c r="M376" i="5" s="1"/>
  <c r="L375" i="5"/>
  <c r="E375" i="5"/>
  <c r="E376" i="5" s="1"/>
  <c r="D375" i="5"/>
  <c r="I377" i="5"/>
  <c r="AG376" i="5" l="1"/>
  <c r="M377" i="5"/>
  <c r="AH376" i="5"/>
  <c r="AH377" i="5" s="1"/>
  <c r="Z375" i="5"/>
  <c r="Z376" i="5" s="1"/>
  <c r="W375" i="5"/>
  <c r="W376" i="5" s="1"/>
  <c r="V375" i="5"/>
  <c r="X376" i="5"/>
  <c r="AQ376" i="5"/>
  <c r="AR376" i="5"/>
  <c r="AN376" i="5"/>
  <c r="AP376" i="5"/>
  <c r="AY376" i="5"/>
  <c r="AX376" i="5"/>
  <c r="AT376" i="5"/>
  <c r="AW376" i="5"/>
  <c r="AO376" i="5"/>
  <c r="AS376" i="5"/>
  <c r="AZ376" i="5"/>
  <c r="AU376" i="5"/>
  <c r="AV376" i="5"/>
  <c r="AL376" i="5"/>
  <c r="AM376" i="5"/>
  <c r="AE376" i="5"/>
  <c r="AF376" i="5"/>
  <c r="AJ377" i="5"/>
  <c r="AI377" i="5"/>
  <c r="AA376" i="5"/>
  <c r="AB376" i="5"/>
  <c r="AB377" i="5" s="1"/>
  <c r="AB378" i="5" s="1"/>
  <c r="F376" i="5"/>
  <c r="F377" i="5" s="1"/>
  <c r="F378" i="5" s="1"/>
  <c r="F379" i="5" s="1"/>
  <c r="S376" i="5"/>
  <c r="S377" i="5" s="1"/>
  <c r="R376" i="5"/>
  <c r="P376" i="5"/>
  <c r="P377" i="5" s="1"/>
  <c r="O376" i="5"/>
  <c r="D376" i="5"/>
  <c r="D377" i="5" s="1"/>
  <c r="C376" i="5"/>
  <c r="L376" i="5"/>
  <c r="L377" i="5" s="1"/>
  <c r="L378" i="5" s="1"/>
  <c r="K376" i="5"/>
  <c r="H378" i="5"/>
  <c r="AF377" i="5" l="1"/>
  <c r="AG377" i="5"/>
  <c r="AG378" i="5" s="1"/>
  <c r="Y376" i="5"/>
  <c r="Y377" i="5" s="1"/>
  <c r="V376" i="5"/>
  <c r="V377" i="5" s="1"/>
  <c r="U376" i="5"/>
  <c r="W377" i="5"/>
  <c r="AO377" i="5"/>
  <c r="AQ377" i="5"/>
  <c r="AP377" i="5"/>
  <c r="AM377" i="5"/>
  <c r="AX377" i="5"/>
  <c r="AV377" i="5"/>
  <c r="AN377" i="5"/>
  <c r="AW377" i="5"/>
  <c r="AR377" i="5"/>
  <c r="AS377" i="5"/>
  <c r="AZ377" i="5"/>
  <c r="AY377" i="5"/>
  <c r="AU377" i="5"/>
  <c r="AT377" i="5"/>
  <c r="AD377" i="5"/>
  <c r="AE377" i="5"/>
  <c r="AE378" i="5" s="1"/>
  <c r="AH378" i="5"/>
  <c r="AI378" i="5"/>
  <c r="AL377" i="5"/>
  <c r="AK377" i="5"/>
  <c r="Z377" i="5"/>
  <c r="AA377" i="5"/>
  <c r="AA378" i="5" s="1"/>
  <c r="AA379" i="5" s="1"/>
  <c r="E377" i="5"/>
  <c r="E378" i="5" s="1"/>
  <c r="E379" i="5" s="1"/>
  <c r="E380" i="5" s="1"/>
  <c r="O377" i="5"/>
  <c r="O378" i="5" s="1"/>
  <c r="N377" i="5"/>
  <c r="R377" i="5"/>
  <c r="R378" i="5" s="1"/>
  <c r="Q377" i="5"/>
  <c r="K377" i="5"/>
  <c r="K378" i="5" s="1"/>
  <c r="K379" i="5" s="1"/>
  <c r="J377" i="5"/>
  <c r="C377" i="5"/>
  <c r="C378" i="5" s="1"/>
  <c r="B377" i="5"/>
  <c r="G379" i="5"/>
  <c r="AF378" i="5" l="1"/>
  <c r="AF379" i="5" s="1"/>
  <c r="X377" i="5"/>
  <c r="X378" i="5" s="1"/>
  <c r="U377" i="5"/>
  <c r="U378" i="5" s="1"/>
  <c r="T377" i="5"/>
  <c r="V378" i="5"/>
  <c r="AW378" i="5"/>
  <c r="AP378" i="5"/>
  <c r="AN378" i="5"/>
  <c r="AO378" i="5"/>
  <c r="AL378" i="5"/>
  <c r="AU378" i="5"/>
  <c r="AV378" i="5"/>
  <c r="AM378" i="5"/>
  <c r="AQ378" i="5"/>
  <c r="AR378" i="5"/>
  <c r="AY378" i="5"/>
  <c r="AX378" i="5"/>
  <c r="AZ378" i="5"/>
  <c r="AT378" i="5"/>
  <c r="AT379" i="5" s="1"/>
  <c r="AS378" i="5"/>
  <c r="AK378" i="5"/>
  <c r="AJ378" i="5"/>
  <c r="AH379" i="5"/>
  <c r="AG379" i="5"/>
  <c r="AC378" i="5"/>
  <c r="AD378" i="5"/>
  <c r="AD379" i="5" s="1"/>
  <c r="Y378" i="5"/>
  <c r="Z378" i="5"/>
  <c r="Z379" i="5" s="1"/>
  <c r="Z380" i="5" s="1"/>
  <c r="D378" i="5"/>
  <c r="D379" i="5" s="1"/>
  <c r="D380" i="5" s="1"/>
  <c r="D381" i="5" s="1"/>
  <c r="B378" i="5"/>
  <c r="B379" i="5" s="1"/>
  <c r="Q378" i="5"/>
  <c r="Q379" i="5" s="1"/>
  <c r="P378" i="5"/>
  <c r="N378" i="5"/>
  <c r="N379" i="5" s="1"/>
  <c r="M378" i="5"/>
  <c r="J378" i="5"/>
  <c r="J379" i="5" s="1"/>
  <c r="J380" i="5" s="1"/>
  <c r="I378" i="5"/>
  <c r="F380" i="5"/>
  <c r="AE379" i="5" l="1"/>
  <c r="AE380" i="5" s="1"/>
  <c r="W378" i="5"/>
  <c r="W379" i="5" s="1"/>
  <c r="T378" i="5"/>
  <c r="T379" i="5" s="1"/>
  <c r="S378" i="5"/>
  <c r="U379" i="5"/>
  <c r="AM379" i="5"/>
  <c r="AV379" i="5"/>
  <c r="AK379" i="5"/>
  <c r="AO379" i="5"/>
  <c r="AN379" i="5"/>
  <c r="AU379" i="5"/>
  <c r="AL379" i="5"/>
  <c r="AZ379" i="5"/>
  <c r="AP379" i="5"/>
  <c r="AQ379" i="5"/>
  <c r="AW379" i="5"/>
  <c r="AX379" i="5"/>
  <c r="AY379" i="5"/>
  <c r="AS379" i="5"/>
  <c r="AS380" i="5" s="1"/>
  <c r="AR379" i="5"/>
  <c r="AB379" i="5"/>
  <c r="AC379" i="5"/>
  <c r="AC380" i="5" s="1"/>
  <c r="AF380" i="5"/>
  <c r="AG380" i="5"/>
  <c r="AJ379" i="5"/>
  <c r="AI379" i="5"/>
  <c r="X379" i="5"/>
  <c r="Y379" i="5"/>
  <c r="Y380" i="5" s="1"/>
  <c r="Y381" i="5" s="1"/>
  <c r="C379" i="5"/>
  <c r="C380" i="5" s="1"/>
  <c r="C381" i="5" s="1"/>
  <c r="C382" i="5" s="1"/>
  <c r="M379" i="5"/>
  <c r="M380" i="5" s="1"/>
  <c r="L379" i="5"/>
  <c r="P379" i="5"/>
  <c r="P380" i="5" s="1"/>
  <c r="O379" i="5"/>
  <c r="I379" i="5"/>
  <c r="I380" i="5" s="1"/>
  <c r="I381" i="5" s="1"/>
  <c r="H379" i="5"/>
  <c r="E381" i="5"/>
  <c r="V379" i="5" l="1"/>
  <c r="V380" i="5" s="1"/>
  <c r="AD380" i="5"/>
  <c r="AD381" i="5" s="1"/>
  <c r="S379" i="5"/>
  <c r="S380" i="5" s="1"/>
  <c r="R379" i="5"/>
  <c r="AL380" i="5"/>
  <c r="U380" i="5"/>
  <c r="T380" i="5"/>
  <c r="AN380" i="5"/>
  <c r="AU380" i="5"/>
  <c r="AJ380" i="5"/>
  <c r="AM380" i="5"/>
  <c r="AT380" i="5"/>
  <c r="AK380" i="5"/>
  <c r="AK381" i="5" s="1"/>
  <c r="AO380" i="5"/>
  <c r="AP380" i="5"/>
  <c r="AZ380" i="5"/>
  <c r="AY380" i="5"/>
  <c r="AX380" i="5"/>
  <c r="AV380" i="5"/>
  <c r="AW380" i="5"/>
  <c r="AR380" i="5"/>
  <c r="AR381" i="5" s="1"/>
  <c r="AQ380" i="5"/>
  <c r="AI380" i="5"/>
  <c r="AH380" i="5"/>
  <c r="AE381" i="5"/>
  <c r="AF381" i="5"/>
  <c r="AA380" i="5"/>
  <c r="AB380" i="5"/>
  <c r="AB381" i="5" s="1"/>
  <c r="W380" i="5"/>
  <c r="X380" i="5"/>
  <c r="X381" i="5" s="1"/>
  <c r="X382" i="5" s="1"/>
  <c r="B380" i="5"/>
  <c r="B381" i="5" s="1"/>
  <c r="B382" i="5" s="1"/>
  <c r="B383" i="5" s="1"/>
  <c r="O380" i="5"/>
  <c r="O381" i="5" s="1"/>
  <c r="N380" i="5"/>
  <c r="L380" i="5"/>
  <c r="L381" i="5" s="1"/>
  <c r="K380" i="5"/>
  <c r="H380" i="5"/>
  <c r="H381" i="5" s="1"/>
  <c r="H382" i="5" s="1"/>
  <c r="G380" i="5"/>
  <c r="D382" i="5"/>
  <c r="U381" i="5" l="1"/>
  <c r="AC381" i="5"/>
  <c r="AC382" i="5" s="1"/>
  <c r="R380" i="5"/>
  <c r="R381" i="5" s="1"/>
  <c r="Q380" i="5"/>
  <c r="T381" i="5"/>
  <c r="T382" i="5" s="1"/>
  <c r="S381" i="5"/>
  <c r="AM381" i="5"/>
  <c r="AI381" i="5"/>
  <c r="AT381" i="5"/>
  <c r="AU381" i="5"/>
  <c r="AL381" i="5"/>
  <c r="AS381" i="5"/>
  <c r="AJ381" i="5"/>
  <c r="AJ382" i="5" s="1"/>
  <c r="AY381" i="5"/>
  <c r="AX381" i="5"/>
  <c r="AN381" i="5"/>
  <c r="AO381" i="5"/>
  <c r="AV381" i="5"/>
  <c r="AW381" i="5"/>
  <c r="AZ381" i="5"/>
  <c r="AQ381" i="5"/>
  <c r="AQ382" i="5" s="1"/>
  <c r="AP381" i="5"/>
  <c r="AA381" i="5"/>
  <c r="AA382" i="5" s="1"/>
  <c r="Z381" i="5"/>
  <c r="AE382" i="5"/>
  <c r="AD382" i="5"/>
  <c r="AG381" i="5"/>
  <c r="AH381" i="5"/>
  <c r="V381" i="5"/>
  <c r="W381" i="5"/>
  <c r="W382" i="5" s="1"/>
  <c r="W383" i="5" s="1"/>
  <c r="K381" i="5"/>
  <c r="K382" i="5" s="1"/>
  <c r="J381" i="5"/>
  <c r="N381" i="5"/>
  <c r="N382" i="5" s="1"/>
  <c r="M381" i="5"/>
  <c r="G381" i="5"/>
  <c r="G382" i="5" s="1"/>
  <c r="G383" i="5" s="1"/>
  <c r="F381" i="5"/>
  <c r="C383" i="5"/>
  <c r="AB382" i="5" l="1"/>
  <c r="AB383" i="5" s="1"/>
  <c r="AU382" i="5"/>
  <c r="Q381" i="5"/>
  <c r="Q382" i="5" s="1"/>
  <c r="P381" i="5"/>
  <c r="S382" i="5"/>
  <c r="S383" i="5" s="1"/>
  <c r="R382" i="5"/>
  <c r="AH382" i="5"/>
  <c r="AL382" i="5"/>
  <c r="AT382" i="5"/>
  <c r="AS382" i="5"/>
  <c r="AK382" i="5"/>
  <c r="AJ383" i="5" s="1"/>
  <c r="AR382" i="5"/>
  <c r="AI382" i="5"/>
  <c r="AI383" i="5" s="1"/>
  <c r="AX382" i="5"/>
  <c r="AM382" i="5"/>
  <c r="AN382" i="5"/>
  <c r="AZ382" i="5"/>
  <c r="AY382" i="5"/>
  <c r="AV382" i="5"/>
  <c r="AW382" i="5"/>
  <c r="AP382" i="5"/>
  <c r="AP383" i="5" s="1"/>
  <c r="AO382" i="5"/>
  <c r="AG382" i="5"/>
  <c r="AG383" i="5" s="1"/>
  <c r="AF382" i="5"/>
  <c r="AD383" i="5"/>
  <c r="AC383" i="5"/>
  <c r="Z382" i="5"/>
  <c r="Z383" i="5" s="1"/>
  <c r="Y382" i="5"/>
  <c r="U382" i="5"/>
  <c r="V382" i="5"/>
  <c r="V383" i="5" s="1"/>
  <c r="V384" i="5" s="1"/>
  <c r="M382" i="5"/>
  <c r="M383" i="5" s="1"/>
  <c r="L382" i="5"/>
  <c r="J382" i="5"/>
  <c r="J383" i="5" s="1"/>
  <c r="I382" i="5"/>
  <c r="F382" i="5"/>
  <c r="F383" i="5" s="1"/>
  <c r="F384" i="5" s="1"/>
  <c r="E382" i="5"/>
  <c r="B384" i="5"/>
  <c r="AA383" i="5" l="1"/>
  <c r="AA384" i="5" s="1"/>
  <c r="AT383" i="5"/>
  <c r="P382" i="5"/>
  <c r="P383" i="5" s="1"/>
  <c r="O382" i="5"/>
  <c r="R383" i="5"/>
  <c r="R384" i="5" s="1"/>
  <c r="Q383" i="5"/>
  <c r="AR383" i="5"/>
  <c r="AS383" i="5"/>
  <c r="AW383" i="5"/>
  <c r="AI384" i="5"/>
  <c r="AK383" i="5"/>
  <c r="AJ384" i="5" s="1"/>
  <c r="AH383" i="5"/>
  <c r="AH384" i="5" s="1"/>
  <c r="AQ383" i="5"/>
  <c r="AL383" i="5"/>
  <c r="AM383" i="5"/>
  <c r="AV383" i="5"/>
  <c r="AU383" i="5"/>
  <c r="AY383" i="5"/>
  <c r="AX383" i="5"/>
  <c r="AZ383" i="5"/>
  <c r="AO383" i="5"/>
  <c r="AO384" i="5" s="1"/>
  <c r="AN383" i="5"/>
  <c r="Y383" i="5"/>
  <c r="Y384" i="5" s="1"/>
  <c r="X383" i="5"/>
  <c r="AC384" i="5"/>
  <c r="AB384" i="5"/>
  <c r="AF383" i="5"/>
  <c r="AF384" i="5" s="1"/>
  <c r="AE383" i="5"/>
  <c r="T383" i="5"/>
  <c r="U383" i="5"/>
  <c r="U384" i="5" s="1"/>
  <c r="U385" i="5" s="1"/>
  <c r="I383" i="5"/>
  <c r="I384" i="5" s="1"/>
  <c r="H383" i="5"/>
  <c r="L383" i="5"/>
  <c r="L384" i="5" s="1"/>
  <c r="K383" i="5"/>
  <c r="E383" i="5"/>
  <c r="E384" i="5" s="1"/>
  <c r="E385" i="5" s="1"/>
  <c r="D383" i="5"/>
  <c r="Z384" i="5" l="1"/>
  <c r="Z385" i="5" s="1"/>
  <c r="AS384" i="5"/>
  <c r="O383" i="5"/>
  <c r="O384" i="5" s="1"/>
  <c r="N383" i="5"/>
  <c r="AQ384" i="5"/>
  <c r="Q384" i="5"/>
  <c r="Q385" i="5" s="1"/>
  <c r="P384" i="5"/>
  <c r="AV384" i="5"/>
  <c r="AR384" i="5"/>
  <c r="AI385" i="5"/>
  <c r="AH385" i="5"/>
  <c r="AG384" i="5"/>
  <c r="AG385" i="5" s="1"/>
  <c r="AP384" i="5"/>
  <c r="AU384" i="5"/>
  <c r="AT384" i="5"/>
  <c r="AZ384" i="5"/>
  <c r="AL384" i="5"/>
  <c r="AK384" i="5"/>
  <c r="AY384" i="5"/>
  <c r="AX384" i="5"/>
  <c r="AW384" i="5"/>
  <c r="AN384" i="5"/>
  <c r="AN385" i="5" s="1"/>
  <c r="AM384" i="5"/>
  <c r="AE384" i="5"/>
  <c r="AE385" i="5" s="1"/>
  <c r="AD384" i="5"/>
  <c r="AB385" i="5"/>
  <c r="AA385" i="5"/>
  <c r="X384" i="5"/>
  <c r="X385" i="5" s="1"/>
  <c r="W384" i="5"/>
  <c r="S384" i="5"/>
  <c r="T384" i="5"/>
  <c r="T385" i="5" s="1"/>
  <c r="T386" i="5" s="1"/>
  <c r="K384" i="5"/>
  <c r="K385" i="5" s="1"/>
  <c r="J384" i="5"/>
  <c r="H384" i="5"/>
  <c r="H385" i="5" s="1"/>
  <c r="G384" i="5"/>
  <c r="D384" i="5"/>
  <c r="D385" i="5" s="1"/>
  <c r="D386" i="5" s="1"/>
  <c r="C384" i="5"/>
  <c r="Y385" i="5" l="1"/>
  <c r="Y386" i="5" s="1"/>
  <c r="AR385" i="5"/>
  <c r="AS385" i="5"/>
  <c r="AP385" i="5"/>
  <c r="AV385" i="5"/>
  <c r="N384" i="5"/>
  <c r="N385" i="5" s="1"/>
  <c r="M384" i="5"/>
  <c r="AU385" i="5"/>
  <c r="P385" i="5"/>
  <c r="P386" i="5" s="1"/>
  <c r="O385" i="5"/>
  <c r="AQ385" i="5"/>
  <c r="AH386" i="5"/>
  <c r="AG386" i="5"/>
  <c r="AY385" i="5"/>
  <c r="AF385" i="5"/>
  <c r="AF386" i="5" s="1"/>
  <c r="AO385" i="5"/>
  <c r="AT385" i="5"/>
  <c r="AJ385" i="5"/>
  <c r="AK385" i="5"/>
  <c r="AZ385" i="5"/>
  <c r="AW385" i="5"/>
  <c r="AX385" i="5"/>
  <c r="AM385" i="5"/>
  <c r="AM386" i="5" s="1"/>
  <c r="AL385" i="5"/>
  <c r="W385" i="5"/>
  <c r="W386" i="5" s="1"/>
  <c r="V385" i="5"/>
  <c r="AA386" i="5"/>
  <c r="Z386" i="5"/>
  <c r="AD385" i="5"/>
  <c r="AD386" i="5" s="1"/>
  <c r="AC385" i="5"/>
  <c r="R385" i="5"/>
  <c r="S385" i="5"/>
  <c r="S386" i="5" s="1"/>
  <c r="S387" i="5" s="1"/>
  <c r="J385" i="5"/>
  <c r="J386" i="5" s="1"/>
  <c r="G385" i="5"/>
  <c r="G386" i="5" s="1"/>
  <c r="F385" i="5"/>
  <c r="I385" i="5"/>
  <c r="C385" i="5"/>
  <c r="C386" i="5" s="1"/>
  <c r="C387" i="5" s="1"/>
  <c r="B385" i="5"/>
  <c r="AO386" i="5" l="1"/>
  <c r="X386" i="5"/>
  <c r="X387" i="5" s="1"/>
  <c r="AR386" i="5"/>
  <c r="AQ386" i="5"/>
  <c r="AU386" i="5"/>
  <c r="M385" i="5"/>
  <c r="M386" i="5" s="1"/>
  <c r="L385" i="5"/>
  <c r="O386" i="5"/>
  <c r="O387" i="5" s="1"/>
  <c r="N386" i="5"/>
  <c r="AP386" i="5"/>
  <c r="AF387" i="5"/>
  <c r="AG387" i="5"/>
  <c r="AX386" i="5"/>
  <c r="AN386" i="5"/>
  <c r="AE386" i="5"/>
  <c r="AE387" i="5" s="1"/>
  <c r="AS386" i="5"/>
  <c r="AT386" i="5"/>
  <c r="AI386" i="5"/>
  <c r="AJ386" i="5"/>
  <c r="AZ386" i="5"/>
  <c r="AY386" i="5"/>
  <c r="AW386" i="5"/>
  <c r="AV386" i="5"/>
  <c r="AL386" i="5"/>
  <c r="AL387" i="5" s="1"/>
  <c r="AK386" i="5"/>
  <c r="AB386" i="5"/>
  <c r="AC386" i="5"/>
  <c r="AC387" i="5" s="1"/>
  <c r="Z387" i="5"/>
  <c r="Y387" i="5"/>
  <c r="V386" i="5"/>
  <c r="V387" i="5" s="1"/>
  <c r="U386" i="5"/>
  <c r="Q386" i="5"/>
  <c r="R386" i="5"/>
  <c r="R387" i="5" s="1"/>
  <c r="R388" i="5" s="1"/>
  <c r="B386" i="5"/>
  <c r="B387" i="5" s="1"/>
  <c r="B388" i="5" s="1"/>
  <c r="I386" i="5"/>
  <c r="I387" i="5" s="1"/>
  <c r="H386" i="5"/>
  <c r="F386" i="5"/>
  <c r="F387" i="5" s="1"/>
  <c r="E386" i="5"/>
  <c r="AN387" i="5" l="1"/>
  <c r="W387" i="5"/>
  <c r="W388" i="5" s="1"/>
  <c r="AQ387" i="5"/>
  <c r="AP387" i="5"/>
  <c r="AT387" i="5"/>
  <c r="L386" i="5"/>
  <c r="L387" i="5" s="1"/>
  <c r="K386" i="5"/>
  <c r="N387" i="5"/>
  <c r="N388" i="5" s="1"/>
  <c r="M387" i="5"/>
  <c r="AO387" i="5"/>
  <c r="AE388" i="5"/>
  <c r="AF388" i="5"/>
  <c r="AW387" i="5"/>
  <c r="AD387" i="5"/>
  <c r="AD388" i="5" s="1"/>
  <c r="AM387" i="5"/>
  <c r="AS387" i="5"/>
  <c r="AR387" i="5"/>
  <c r="AY387" i="5"/>
  <c r="AH387" i="5"/>
  <c r="AI387" i="5"/>
  <c r="AZ387" i="5"/>
  <c r="AX387" i="5"/>
  <c r="AU387" i="5"/>
  <c r="AV387" i="5"/>
  <c r="AK387" i="5"/>
  <c r="AK388" i="5" s="1"/>
  <c r="AJ387" i="5"/>
  <c r="U387" i="5"/>
  <c r="U388" i="5" s="1"/>
  <c r="T387" i="5"/>
  <c r="Y388" i="5"/>
  <c r="X388" i="5"/>
  <c r="AA387" i="5"/>
  <c r="AB387" i="5"/>
  <c r="AB388" i="5" s="1"/>
  <c r="P387" i="5"/>
  <c r="Q387" i="5"/>
  <c r="Q388" i="5" s="1"/>
  <c r="Q389" i="5" s="1"/>
  <c r="H387" i="5"/>
  <c r="H388" i="5" s="1"/>
  <c r="E387" i="5"/>
  <c r="E388" i="5" s="1"/>
  <c r="D387" i="5"/>
  <c r="G387" i="5"/>
  <c r="AM388" i="5" l="1"/>
  <c r="AN388" i="5"/>
  <c r="V388" i="5"/>
  <c r="V389" i="5" s="1"/>
  <c r="AP388" i="5"/>
  <c r="AS388" i="5"/>
  <c r="K387" i="5"/>
  <c r="K388" i="5" s="1"/>
  <c r="J387" i="5"/>
  <c r="M388" i="5"/>
  <c r="M389" i="5" s="1"/>
  <c r="L388" i="5"/>
  <c r="AD389" i="5"/>
  <c r="AE389" i="5"/>
  <c r="AO388" i="5"/>
  <c r="AO389" i="5" s="1"/>
  <c r="AV388" i="5"/>
  <c r="AC388" i="5"/>
  <c r="AC389" i="5" s="1"/>
  <c r="AL388" i="5"/>
  <c r="AR388" i="5"/>
  <c r="AQ388" i="5"/>
  <c r="AG388" i="5"/>
  <c r="AH388" i="5"/>
  <c r="AX388" i="5"/>
  <c r="AW388" i="5"/>
  <c r="AZ388" i="5"/>
  <c r="AY388" i="5"/>
  <c r="AT388" i="5"/>
  <c r="AU388" i="5"/>
  <c r="AJ388" i="5"/>
  <c r="AJ389" i="5" s="1"/>
  <c r="AI388" i="5"/>
  <c r="AA388" i="5"/>
  <c r="AA389" i="5" s="1"/>
  <c r="Z388" i="5"/>
  <c r="X389" i="5"/>
  <c r="W389" i="5"/>
  <c r="S388" i="5"/>
  <c r="T388" i="5"/>
  <c r="T389" i="5" s="1"/>
  <c r="O388" i="5"/>
  <c r="P388" i="5"/>
  <c r="P389" i="5" s="1"/>
  <c r="P390" i="5" s="1"/>
  <c r="F388" i="5"/>
  <c r="G388" i="5"/>
  <c r="G389" i="5" s="1"/>
  <c r="D388" i="5"/>
  <c r="D389" i="5" s="1"/>
  <c r="C388" i="5"/>
  <c r="AM389" i="5" l="1"/>
  <c r="AL389" i="5"/>
  <c r="AP389" i="5"/>
  <c r="AO390" i="5" s="1"/>
  <c r="U389" i="5"/>
  <c r="U390" i="5" s="1"/>
  <c r="AR389" i="5"/>
  <c r="AC390" i="5"/>
  <c r="J388" i="5"/>
  <c r="J389" i="5" s="1"/>
  <c r="I388" i="5"/>
  <c r="L389" i="5"/>
  <c r="L390" i="5" s="1"/>
  <c r="K389" i="5"/>
  <c r="AN389" i="5"/>
  <c r="AN390" i="5" s="1"/>
  <c r="AD390" i="5"/>
  <c r="AU389" i="5"/>
  <c r="AB389" i="5"/>
  <c r="AB390" i="5" s="1"/>
  <c r="AB391" i="5" s="1"/>
  <c r="AK389" i="5"/>
  <c r="AK390" i="5" s="1"/>
  <c r="AQ389" i="5"/>
  <c r="AY389" i="5"/>
  <c r="AF389" i="5"/>
  <c r="AG389" i="5"/>
  <c r="AZ389" i="5"/>
  <c r="AW389" i="5"/>
  <c r="AV389" i="5"/>
  <c r="AX389" i="5"/>
  <c r="AS389" i="5"/>
  <c r="AT389" i="5"/>
  <c r="AI389" i="5"/>
  <c r="AI390" i="5" s="1"/>
  <c r="AH389" i="5"/>
  <c r="S389" i="5"/>
  <c r="S390" i="5" s="1"/>
  <c r="R389" i="5"/>
  <c r="W390" i="5"/>
  <c r="V390" i="5"/>
  <c r="Z389" i="5"/>
  <c r="Z390" i="5" s="1"/>
  <c r="Y389" i="5"/>
  <c r="N389" i="5"/>
  <c r="O389" i="5"/>
  <c r="O390" i="5" s="1"/>
  <c r="O391" i="5" s="1"/>
  <c r="C389" i="5"/>
  <c r="C390" i="5" s="1"/>
  <c r="B389" i="5"/>
  <c r="F389" i="5"/>
  <c r="F390" i="5" s="1"/>
  <c r="E389" i="5"/>
  <c r="AL390" i="5" l="1"/>
  <c r="AQ390" i="5"/>
  <c r="T390" i="5"/>
  <c r="T391" i="5" s="1"/>
  <c r="AC391" i="5"/>
  <c r="AB392" i="5" s="1"/>
  <c r="AM390" i="5"/>
  <c r="AL391" i="5" s="1"/>
  <c r="I389" i="5"/>
  <c r="I390" i="5" s="1"/>
  <c r="H389" i="5"/>
  <c r="K390" i="5"/>
  <c r="K391" i="5" s="1"/>
  <c r="J390" i="5"/>
  <c r="AT390" i="5"/>
  <c r="AN391" i="5"/>
  <c r="AA390" i="5"/>
  <c r="AA391" i="5" s="1"/>
  <c r="AA392" i="5" s="1"/>
  <c r="AJ390" i="5"/>
  <c r="AJ391" i="5" s="1"/>
  <c r="AP390" i="5"/>
  <c r="AX390" i="5"/>
  <c r="AV390" i="5"/>
  <c r="AE390" i="5"/>
  <c r="AF390" i="5"/>
  <c r="AW390" i="5"/>
  <c r="AY390" i="5"/>
  <c r="AZ390" i="5"/>
  <c r="AU390" i="5"/>
  <c r="AR390" i="5"/>
  <c r="AS390" i="5"/>
  <c r="AK391" i="5"/>
  <c r="AH390" i="5"/>
  <c r="AH391" i="5" s="1"/>
  <c r="AG390" i="5"/>
  <c r="Y390" i="5"/>
  <c r="Y391" i="5" s="1"/>
  <c r="X390" i="5"/>
  <c r="V391" i="5"/>
  <c r="U391" i="5"/>
  <c r="R390" i="5"/>
  <c r="R391" i="5" s="1"/>
  <c r="Q390" i="5"/>
  <c r="M390" i="5"/>
  <c r="N390" i="5"/>
  <c r="N391" i="5" s="1"/>
  <c r="N392" i="5" s="1"/>
  <c r="E390" i="5"/>
  <c r="E391" i="5" s="1"/>
  <c r="D390" i="5"/>
  <c r="B390" i="5"/>
  <c r="B391" i="5" s="1"/>
  <c r="S391" i="5" l="1"/>
  <c r="S392" i="5" s="1"/>
  <c r="AM391" i="5"/>
  <c r="AM392" i="5" s="1"/>
  <c r="H390" i="5"/>
  <c r="H391" i="5" s="1"/>
  <c r="G390" i="5"/>
  <c r="J391" i="5"/>
  <c r="J392" i="5" s="1"/>
  <c r="I391" i="5"/>
  <c r="AS391" i="5"/>
  <c r="Z391" i="5"/>
  <c r="Z392" i="5" s="1"/>
  <c r="Z393" i="5" s="1"/>
  <c r="AI391" i="5"/>
  <c r="AI392" i="5" s="1"/>
  <c r="AP391" i="5"/>
  <c r="AO391" i="5"/>
  <c r="AZ391" i="5"/>
  <c r="AD391" i="5"/>
  <c r="AE391" i="5"/>
  <c r="AU391" i="5"/>
  <c r="AT391" i="5"/>
  <c r="AY391" i="5"/>
  <c r="AW391" i="5"/>
  <c r="AV391" i="5"/>
  <c r="AX391" i="5"/>
  <c r="AK392" i="5"/>
  <c r="AJ392" i="5"/>
  <c r="AQ391" i="5"/>
  <c r="AR391" i="5"/>
  <c r="AG391" i="5"/>
  <c r="AG392" i="5" s="1"/>
  <c r="AF391" i="5"/>
  <c r="Q391" i="5"/>
  <c r="Q392" i="5" s="1"/>
  <c r="P391" i="5"/>
  <c r="U392" i="5"/>
  <c r="T392" i="5"/>
  <c r="W391" i="5"/>
  <c r="X391" i="5"/>
  <c r="X392" i="5" s="1"/>
  <c r="L391" i="5"/>
  <c r="M391" i="5"/>
  <c r="M392" i="5" s="1"/>
  <c r="M393" i="5" s="1"/>
  <c r="D391" i="5"/>
  <c r="D392" i="5" s="1"/>
  <c r="C391" i="5"/>
  <c r="AA393" i="5"/>
  <c r="R392" i="5" l="1"/>
  <c r="R393" i="5" s="1"/>
  <c r="AL392" i="5"/>
  <c r="AK393" i="5" s="1"/>
  <c r="G391" i="5"/>
  <c r="G392" i="5" s="1"/>
  <c r="F391" i="5"/>
  <c r="I392" i="5"/>
  <c r="I393" i="5" s="1"/>
  <c r="H392" i="5"/>
  <c r="AR392" i="5"/>
  <c r="Y392" i="5"/>
  <c r="Y393" i="5" s="1"/>
  <c r="Y394" i="5" s="1"/>
  <c r="AH392" i="5"/>
  <c r="AH393" i="5" s="1"/>
  <c r="AO392" i="5"/>
  <c r="AN392" i="5"/>
  <c r="AY392" i="5"/>
  <c r="AT392" i="5"/>
  <c r="AV392" i="5"/>
  <c r="AC392" i="5"/>
  <c r="AD392" i="5"/>
  <c r="AW392" i="5"/>
  <c r="AX392" i="5"/>
  <c r="AU392" i="5"/>
  <c r="AS392" i="5"/>
  <c r="AZ392" i="5"/>
  <c r="AP392" i="5"/>
  <c r="AQ392" i="5"/>
  <c r="AJ393" i="5"/>
  <c r="AI393" i="5"/>
  <c r="AF392" i="5"/>
  <c r="AF393" i="5" s="1"/>
  <c r="AE392" i="5"/>
  <c r="W392" i="5"/>
  <c r="W393" i="5" s="1"/>
  <c r="V392" i="5"/>
  <c r="T393" i="5"/>
  <c r="S393" i="5"/>
  <c r="P392" i="5"/>
  <c r="P393" i="5" s="1"/>
  <c r="O392" i="5"/>
  <c r="K392" i="5"/>
  <c r="L392" i="5"/>
  <c r="L393" i="5" s="1"/>
  <c r="L394" i="5" s="1"/>
  <c r="C392" i="5"/>
  <c r="C393" i="5" s="1"/>
  <c r="B392" i="5"/>
  <c r="Z394" i="5"/>
  <c r="Q393" i="5" l="1"/>
  <c r="Q394" i="5" s="1"/>
  <c r="AL393" i="5"/>
  <c r="AK394" i="5" s="1"/>
  <c r="F392" i="5"/>
  <c r="F393" i="5" s="1"/>
  <c r="E392" i="5"/>
  <c r="H393" i="5"/>
  <c r="H394" i="5" s="1"/>
  <c r="G393" i="5"/>
  <c r="AQ393" i="5"/>
  <c r="AJ394" i="5"/>
  <c r="X393" i="5"/>
  <c r="X394" i="5" s="1"/>
  <c r="X395" i="5" s="1"/>
  <c r="AG393" i="5"/>
  <c r="AG394" i="5" s="1"/>
  <c r="AN393" i="5"/>
  <c r="AM393" i="5"/>
  <c r="AS393" i="5"/>
  <c r="AV393" i="5"/>
  <c r="AB393" i="5"/>
  <c r="AC393" i="5"/>
  <c r="AZ393" i="5"/>
  <c r="AY393" i="5"/>
  <c r="AT393" i="5"/>
  <c r="AU393" i="5"/>
  <c r="AR393" i="5"/>
  <c r="AR394" i="5" s="1"/>
  <c r="AW393" i="5"/>
  <c r="AX393" i="5"/>
  <c r="AI394" i="5"/>
  <c r="AI395" i="5" s="1"/>
  <c r="AH394" i="5"/>
  <c r="AO393" i="5"/>
  <c r="AP393" i="5"/>
  <c r="AE393" i="5"/>
  <c r="AE394" i="5" s="1"/>
  <c r="AD393" i="5"/>
  <c r="O393" i="5"/>
  <c r="O394" i="5" s="1"/>
  <c r="N393" i="5"/>
  <c r="S394" i="5"/>
  <c r="R394" i="5"/>
  <c r="V393" i="5"/>
  <c r="V394" i="5" s="1"/>
  <c r="U393" i="5"/>
  <c r="J393" i="5"/>
  <c r="K393" i="5"/>
  <c r="K394" i="5" s="1"/>
  <c r="K395" i="5" s="1"/>
  <c r="B393" i="5"/>
  <c r="B394" i="5" s="1"/>
  <c r="Y395" i="5"/>
  <c r="P394" i="5" l="1"/>
  <c r="P395" i="5" s="1"/>
  <c r="E393" i="5"/>
  <c r="E394" i="5" s="1"/>
  <c r="D393" i="5"/>
  <c r="G394" i="5"/>
  <c r="G395" i="5" s="1"/>
  <c r="F394" i="5"/>
  <c r="AP394" i="5"/>
  <c r="AJ395" i="5"/>
  <c r="AI396" i="5" s="1"/>
  <c r="W394" i="5"/>
  <c r="W395" i="5" s="1"/>
  <c r="W396" i="5" s="1"/>
  <c r="AF394" i="5"/>
  <c r="AF395" i="5" s="1"/>
  <c r="AM394" i="5"/>
  <c r="AL394" i="5"/>
  <c r="AY394" i="5"/>
  <c r="AU394" i="5"/>
  <c r="AA394" i="5"/>
  <c r="AB394" i="5"/>
  <c r="AW394" i="5"/>
  <c r="AV394" i="5"/>
  <c r="AT394" i="5"/>
  <c r="AZ394" i="5"/>
  <c r="AQ394" i="5"/>
  <c r="AQ395" i="5" s="1"/>
  <c r="AX394" i="5"/>
  <c r="AS394" i="5"/>
  <c r="AN394" i="5"/>
  <c r="AO394" i="5"/>
  <c r="AH395" i="5"/>
  <c r="AH396" i="5" s="1"/>
  <c r="AG395" i="5"/>
  <c r="AD394" i="5"/>
  <c r="AD395" i="5" s="1"/>
  <c r="AC394" i="5"/>
  <c r="T394" i="5"/>
  <c r="U394" i="5"/>
  <c r="U395" i="5" s="1"/>
  <c r="R395" i="5"/>
  <c r="Q395" i="5"/>
  <c r="M394" i="5"/>
  <c r="N394" i="5"/>
  <c r="N395" i="5" s="1"/>
  <c r="I394" i="5"/>
  <c r="J394" i="5"/>
  <c r="J395" i="5" s="1"/>
  <c r="J396" i="5" s="1"/>
  <c r="X396" i="5"/>
  <c r="O395" i="5" l="1"/>
  <c r="O396" i="5" s="1"/>
  <c r="D394" i="5"/>
  <c r="D395" i="5" s="1"/>
  <c r="C394" i="5"/>
  <c r="F395" i="5"/>
  <c r="F396" i="5" s="1"/>
  <c r="E395" i="5"/>
  <c r="AO395" i="5"/>
  <c r="V395" i="5"/>
  <c r="V396" i="5" s="1"/>
  <c r="V397" i="5" s="1"/>
  <c r="AE395" i="5"/>
  <c r="AE396" i="5" s="1"/>
  <c r="AL395" i="5"/>
  <c r="AK395" i="5"/>
  <c r="AT395" i="5"/>
  <c r="AX395" i="5"/>
  <c r="Z395" i="5"/>
  <c r="AA395" i="5"/>
  <c r="AY395" i="5"/>
  <c r="AZ395" i="5"/>
  <c r="AP395" i="5"/>
  <c r="AP396" i="5" s="1"/>
  <c r="AV395" i="5"/>
  <c r="AU395" i="5"/>
  <c r="AW395" i="5"/>
  <c r="AW396" i="5" s="1"/>
  <c r="AS395" i="5"/>
  <c r="AR395" i="5"/>
  <c r="AG396" i="5"/>
  <c r="AG397" i="5" s="1"/>
  <c r="AF396" i="5"/>
  <c r="AM395" i="5"/>
  <c r="AN395" i="5"/>
  <c r="AC395" i="5"/>
  <c r="AC396" i="5" s="1"/>
  <c r="AB395" i="5"/>
  <c r="M395" i="5"/>
  <c r="M396" i="5" s="1"/>
  <c r="L395" i="5"/>
  <c r="Q396" i="5"/>
  <c r="P396" i="5"/>
  <c r="T395" i="5"/>
  <c r="T396" i="5" s="1"/>
  <c r="S395" i="5"/>
  <c r="H395" i="5"/>
  <c r="I395" i="5"/>
  <c r="I396" i="5" s="1"/>
  <c r="I397" i="5" s="1"/>
  <c r="AH397" i="5"/>
  <c r="W397" i="5"/>
  <c r="N396" i="5" l="1"/>
  <c r="N397" i="5" s="1"/>
  <c r="C395" i="5"/>
  <c r="C396" i="5" s="1"/>
  <c r="B395" i="5"/>
  <c r="AN396" i="5"/>
  <c r="E396" i="5"/>
  <c r="E397" i="5" s="1"/>
  <c r="D396" i="5"/>
  <c r="AS396" i="5"/>
  <c r="U396" i="5"/>
  <c r="U397" i="5" s="1"/>
  <c r="U398" i="5" s="1"/>
  <c r="AD396" i="5"/>
  <c r="AD397" i="5" s="1"/>
  <c r="AK396" i="5"/>
  <c r="AJ396" i="5"/>
  <c r="AZ396" i="5"/>
  <c r="AO396" i="5"/>
  <c r="AO397" i="5" s="1"/>
  <c r="Y396" i="5"/>
  <c r="Z396" i="5"/>
  <c r="AV396" i="5"/>
  <c r="AV397" i="5" s="1"/>
  <c r="AR396" i="5"/>
  <c r="AU396" i="5"/>
  <c r="AT396" i="5"/>
  <c r="AX396" i="5"/>
  <c r="AY396" i="5"/>
  <c r="AQ396" i="5"/>
  <c r="AL396" i="5"/>
  <c r="AM396" i="5"/>
  <c r="AM397" i="5" s="1"/>
  <c r="AF397" i="5"/>
  <c r="AF398" i="5" s="1"/>
  <c r="AE397" i="5"/>
  <c r="AB396" i="5"/>
  <c r="AB397" i="5" s="1"/>
  <c r="AA396" i="5"/>
  <c r="S396" i="5"/>
  <c r="S397" i="5" s="1"/>
  <c r="R396" i="5"/>
  <c r="P397" i="5"/>
  <c r="O397" i="5"/>
  <c r="L396" i="5"/>
  <c r="L397" i="5" s="1"/>
  <c r="K396" i="5"/>
  <c r="G396" i="5"/>
  <c r="H396" i="5"/>
  <c r="H397" i="5" s="1"/>
  <c r="H398" i="5" s="1"/>
  <c r="AG398" i="5"/>
  <c r="V398" i="5"/>
  <c r="M397" i="5" l="1"/>
  <c r="M398" i="5" s="1"/>
  <c r="B396" i="5"/>
  <c r="B397" i="5" s="1"/>
  <c r="D397" i="5"/>
  <c r="D398" i="5" s="1"/>
  <c r="C397" i="5"/>
  <c r="AR397" i="5"/>
  <c r="T397" i="5"/>
  <c r="T398" i="5" s="1"/>
  <c r="T399" i="5" s="1"/>
  <c r="AC397" i="5"/>
  <c r="AC398" i="5" s="1"/>
  <c r="AJ397" i="5"/>
  <c r="AI397" i="5"/>
  <c r="AU397" i="5"/>
  <c r="AU398" i="5" s="1"/>
  <c r="AN397" i="5"/>
  <c r="AN398" i="5" s="1"/>
  <c r="X397" i="5"/>
  <c r="Y397" i="5"/>
  <c r="AQ397" i="5"/>
  <c r="AP397" i="5"/>
  <c r="AZ397" i="5"/>
  <c r="AY397" i="5"/>
  <c r="AW397" i="5"/>
  <c r="AX397" i="5"/>
  <c r="AT397" i="5"/>
  <c r="AS397" i="5"/>
  <c r="AD398" i="5"/>
  <c r="AE398" i="5"/>
  <c r="AE399" i="5" s="1"/>
  <c r="AK397" i="5"/>
  <c r="AL397" i="5"/>
  <c r="AL398" i="5" s="1"/>
  <c r="AA397" i="5"/>
  <c r="AA398" i="5" s="1"/>
  <c r="Z397" i="5"/>
  <c r="J397" i="5"/>
  <c r="K397" i="5"/>
  <c r="K398" i="5" s="1"/>
  <c r="O398" i="5"/>
  <c r="N398" i="5"/>
  <c r="Q397" i="5"/>
  <c r="R397" i="5"/>
  <c r="R398" i="5" s="1"/>
  <c r="F397" i="5"/>
  <c r="G397" i="5"/>
  <c r="G398" i="5" s="1"/>
  <c r="G399" i="5" s="1"/>
  <c r="AF399" i="5"/>
  <c r="U399" i="5"/>
  <c r="L398" i="5" l="1"/>
  <c r="L399" i="5" s="1"/>
  <c r="C398" i="5"/>
  <c r="C399" i="5" s="1"/>
  <c r="B398" i="5"/>
  <c r="AQ398" i="5"/>
  <c r="S398" i="5"/>
  <c r="S399" i="5" s="1"/>
  <c r="S400" i="5" s="1"/>
  <c r="AB398" i="5"/>
  <c r="AB399" i="5" s="1"/>
  <c r="AI398" i="5"/>
  <c r="AH398" i="5"/>
  <c r="AT398" i="5"/>
  <c r="AT399" i="5" s="1"/>
  <c r="AM398" i="5"/>
  <c r="AM399" i="5" s="1"/>
  <c r="AY398" i="5"/>
  <c r="W398" i="5"/>
  <c r="X398" i="5"/>
  <c r="AX398" i="5"/>
  <c r="AS398" i="5"/>
  <c r="AR398" i="5"/>
  <c r="AV398" i="5"/>
  <c r="AW398" i="5"/>
  <c r="AZ398" i="5"/>
  <c r="AP398" i="5"/>
  <c r="AP399" i="5" s="1"/>
  <c r="AO398" i="5"/>
  <c r="AJ398" i="5"/>
  <c r="AK398" i="5"/>
  <c r="AK399" i="5" s="1"/>
  <c r="AC399" i="5"/>
  <c r="AD399" i="5"/>
  <c r="AD400" i="5" s="1"/>
  <c r="Z398" i="5"/>
  <c r="Z399" i="5" s="1"/>
  <c r="Y398" i="5"/>
  <c r="P398" i="5"/>
  <c r="Q398" i="5"/>
  <c r="Q399" i="5" s="1"/>
  <c r="N399" i="5"/>
  <c r="M399" i="5"/>
  <c r="J398" i="5"/>
  <c r="J399" i="5" s="1"/>
  <c r="I398" i="5"/>
  <c r="E398" i="5"/>
  <c r="F398" i="5"/>
  <c r="F399" i="5" s="1"/>
  <c r="F400" i="5" s="1"/>
  <c r="AE400" i="5"/>
  <c r="T400" i="5"/>
  <c r="K399" i="5" l="1"/>
  <c r="K400" i="5" s="1"/>
  <c r="B399" i="5"/>
  <c r="B400" i="5" s="1"/>
  <c r="R399" i="5"/>
  <c r="R400" i="5" s="1"/>
  <c r="R401" i="5" s="1"/>
  <c r="AA399" i="5"/>
  <c r="AA400" i="5" s="1"/>
  <c r="AH399" i="5"/>
  <c r="AG399" i="5"/>
  <c r="AS399" i="5"/>
  <c r="AS400" i="5" s="1"/>
  <c r="AW399" i="5"/>
  <c r="AL399" i="5"/>
  <c r="AL400" i="5" s="1"/>
  <c r="AX399" i="5"/>
  <c r="V399" i="5"/>
  <c r="W399" i="5"/>
  <c r="AO399" i="5"/>
  <c r="AO400" i="5" s="1"/>
  <c r="AN399" i="5"/>
  <c r="AY399" i="5"/>
  <c r="AZ399" i="5"/>
  <c r="AV399" i="5"/>
  <c r="AU399" i="5"/>
  <c r="AR399" i="5"/>
  <c r="AQ399" i="5"/>
  <c r="AB400" i="5"/>
  <c r="AC400" i="5"/>
  <c r="AC401" i="5" s="1"/>
  <c r="AI399" i="5"/>
  <c r="AJ399" i="5"/>
  <c r="AJ400" i="5" s="1"/>
  <c r="Y399" i="5"/>
  <c r="Y400" i="5" s="1"/>
  <c r="X399" i="5"/>
  <c r="H399" i="5"/>
  <c r="I399" i="5"/>
  <c r="I400" i="5" s="1"/>
  <c r="M400" i="5"/>
  <c r="L400" i="5"/>
  <c r="O399" i="5"/>
  <c r="P399" i="5"/>
  <c r="P400" i="5" s="1"/>
  <c r="D399" i="5"/>
  <c r="E399" i="5"/>
  <c r="E400" i="5" s="1"/>
  <c r="E401" i="5" s="1"/>
  <c r="AD401" i="5"/>
  <c r="S401" i="5"/>
  <c r="J400" i="5" l="1"/>
  <c r="J401" i="5" s="1"/>
  <c r="AV400" i="5"/>
  <c r="AW400" i="5"/>
  <c r="Q400" i="5"/>
  <c r="Q401" i="5" s="1"/>
  <c r="Q402" i="5" s="1"/>
  <c r="Z400" i="5"/>
  <c r="Z401" i="5" s="1"/>
  <c r="AG400" i="5"/>
  <c r="AF400" i="5"/>
  <c r="AR400" i="5"/>
  <c r="AR401" i="5" s="1"/>
  <c r="AZ400" i="5"/>
  <c r="AK400" i="5"/>
  <c r="AK401" i="5" s="1"/>
  <c r="U400" i="5"/>
  <c r="V400" i="5"/>
  <c r="AP400" i="5"/>
  <c r="AQ400" i="5"/>
  <c r="AU400" i="5"/>
  <c r="AT400" i="5"/>
  <c r="AX400" i="5"/>
  <c r="AY400" i="5"/>
  <c r="AN400" i="5"/>
  <c r="AN401" i="5" s="1"/>
  <c r="AM400" i="5"/>
  <c r="AH400" i="5"/>
  <c r="AI400" i="5"/>
  <c r="AI401" i="5" s="1"/>
  <c r="AB401" i="5"/>
  <c r="AB402" i="5" s="1"/>
  <c r="AA401" i="5"/>
  <c r="X400" i="5"/>
  <c r="X401" i="5" s="1"/>
  <c r="W400" i="5"/>
  <c r="O400" i="5"/>
  <c r="O401" i="5" s="1"/>
  <c r="N400" i="5"/>
  <c r="L401" i="5"/>
  <c r="K401" i="5"/>
  <c r="H400" i="5"/>
  <c r="H401" i="5" s="1"/>
  <c r="G400" i="5"/>
  <c r="C400" i="5"/>
  <c r="D400" i="5"/>
  <c r="D401" i="5" s="1"/>
  <c r="D402" i="5" s="1"/>
  <c r="AC402" i="5"/>
  <c r="R402" i="5"/>
  <c r="I401" i="5" l="1"/>
  <c r="I402" i="5" s="1"/>
  <c r="AU401" i="5"/>
  <c r="AV401" i="5"/>
  <c r="P401" i="5"/>
  <c r="P402" i="5" s="1"/>
  <c r="P403" i="5" s="1"/>
  <c r="Y401" i="5"/>
  <c r="Y402" i="5" s="1"/>
  <c r="AQ401" i="5"/>
  <c r="AQ402" i="5" s="1"/>
  <c r="AF401" i="5"/>
  <c r="AE401" i="5"/>
  <c r="AJ401" i="5"/>
  <c r="AJ402" i="5" s="1"/>
  <c r="T401" i="5"/>
  <c r="U401" i="5"/>
  <c r="AL401" i="5"/>
  <c r="AM401" i="5"/>
  <c r="AM402" i="5" s="1"/>
  <c r="AY401" i="5"/>
  <c r="AZ401" i="5"/>
  <c r="AW401" i="5"/>
  <c r="AX401" i="5"/>
  <c r="AS401" i="5"/>
  <c r="AT401" i="5"/>
  <c r="AP401" i="5"/>
  <c r="AO401" i="5"/>
  <c r="AA402" i="5"/>
  <c r="AA403" i="5" s="1"/>
  <c r="Z402" i="5"/>
  <c r="AG401" i="5"/>
  <c r="AH401" i="5"/>
  <c r="AH402" i="5" s="1"/>
  <c r="W401" i="5"/>
  <c r="W402" i="5" s="1"/>
  <c r="V401" i="5"/>
  <c r="F401" i="5"/>
  <c r="G401" i="5"/>
  <c r="G402" i="5" s="1"/>
  <c r="K402" i="5"/>
  <c r="J402" i="5"/>
  <c r="M401" i="5"/>
  <c r="N401" i="5"/>
  <c r="N402" i="5" s="1"/>
  <c r="B401" i="5"/>
  <c r="C401" i="5"/>
  <c r="C402" i="5" s="1"/>
  <c r="C403" i="5" s="1"/>
  <c r="AB403" i="5"/>
  <c r="Q403" i="5"/>
  <c r="H402" i="5" l="1"/>
  <c r="H403" i="5" s="1"/>
  <c r="AT402" i="5"/>
  <c r="AU402" i="5"/>
  <c r="O402" i="5"/>
  <c r="O403" i="5" s="1"/>
  <c r="O404" i="5" s="1"/>
  <c r="X402" i="5"/>
  <c r="X403" i="5" s="1"/>
  <c r="AP402" i="5"/>
  <c r="AP403" i="5" s="1"/>
  <c r="AE402" i="5"/>
  <c r="AD402" i="5"/>
  <c r="AZ402" i="5"/>
  <c r="AI402" i="5"/>
  <c r="AI403" i="5" s="1"/>
  <c r="AY402" i="5"/>
  <c r="S402" i="5"/>
  <c r="T402" i="5"/>
  <c r="AX402" i="5"/>
  <c r="AS402" i="5"/>
  <c r="AR402" i="5"/>
  <c r="AV402" i="5"/>
  <c r="AW402" i="5"/>
  <c r="AO402" i="5"/>
  <c r="AN402" i="5"/>
  <c r="AK402" i="5"/>
  <c r="AL402" i="5"/>
  <c r="AL403" i="5" s="1"/>
  <c r="AF402" i="5"/>
  <c r="AG402" i="5"/>
  <c r="AG403" i="5" s="1"/>
  <c r="Z403" i="5"/>
  <c r="Z404" i="5" s="1"/>
  <c r="Y403" i="5"/>
  <c r="V402" i="5"/>
  <c r="V403" i="5" s="1"/>
  <c r="U402" i="5"/>
  <c r="L402" i="5"/>
  <c r="M402" i="5"/>
  <c r="M403" i="5" s="1"/>
  <c r="J403" i="5"/>
  <c r="I403" i="5"/>
  <c r="E402" i="5"/>
  <c r="F402" i="5"/>
  <c r="F403" i="5" s="1"/>
  <c r="B402" i="5"/>
  <c r="B403" i="5" s="1"/>
  <c r="B404" i="5" s="1"/>
  <c r="AA404" i="5"/>
  <c r="P404" i="5"/>
  <c r="G403" i="5" l="1"/>
  <c r="G404" i="5" s="1"/>
  <c r="AT403" i="5"/>
  <c r="AS403" i="5"/>
  <c r="AO403" i="5"/>
  <c r="AO404" i="5" s="1"/>
  <c r="W403" i="5"/>
  <c r="W404" i="5" s="1"/>
  <c r="N403" i="5"/>
  <c r="N404" i="5" s="1"/>
  <c r="N405" i="5" s="1"/>
  <c r="AD403" i="5"/>
  <c r="AC403" i="5"/>
  <c r="AX403" i="5"/>
  <c r="AH403" i="5"/>
  <c r="AH404" i="5" s="1"/>
  <c r="R403" i="5"/>
  <c r="S403" i="5"/>
  <c r="AW403" i="5"/>
  <c r="AY403" i="5"/>
  <c r="AZ403" i="5"/>
  <c r="AJ403" i="5"/>
  <c r="AK403" i="5"/>
  <c r="AK404" i="5" s="1"/>
  <c r="AN403" i="5"/>
  <c r="AM403" i="5"/>
  <c r="AU403" i="5"/>
  <c r="AV403" i="5"/>
  <c r="AV404" i="5" s="1"/>
  <c r="AR403" i="5"/>
  <c r="AQ403" i="5"/>
  <c r="Y404" i="5"/>
  <c r="Y405" i="5" s="1"/>
  <c r="X404" i="5"/>
  <c r="AE403" i="5"/>
  <c r="AF403" i="5"/>
  <c r="AF404" i="5" s="1"/>
  <c r="U403" i="5"/>
  <c r="U404" i="5" s="1"/>
  <c r="T403" i="5"/>
  <c r="E403" i="5"/>
  <c r="E404" i="5" s="1"/>
  <c r="D403" i="5"/>
  <c r="I404" i="5"/>
  <c r="H404" i="5"/>
  <c r="K403" i="5"/>
  <c r="L403" i="5"/>
  <c r="L404" i="5" s="1"/>
  <c r="Z405" i="5"/>
  <c r="O405" i="5"/>
  <c r="F404" i="5" l="1"/>
  <c r="F405" i="5" s="1"/>
  <c r="AR404" i="5"/>
  <c r="AS404" i="5"/>
  <c r="AN404" i="5"/>
  <c r="AN405" i="5" s="1"/>
  <c r="V404" i="5"/>
  <c r="V405" i="5" s="1"/>
  <c r="M404" i="5"/>
  <c r="M405" i="5" s="1"/>
  <c r="M406" i="5" s="1"/>
  <c r="AC404" i="5"/>
  <c r="AB404" i="5"/>
  <c r="AW404" i="5"/>
  <c r="AV405" i="5" s="1"/>
  <c r="AZ404" i="5"/>
  <c r="AG404" i="5"/>
  <c r="AG405" i="5" s="1"/>
  <c r="AX404" i="5"/>
  <c r="AY404" i="5"/>
  <c r="Q404" i="5"/>
  <c r="R404" i="5"/>
  <c r="AQ404" i="5"/>
  <c r="AP404" i="5"/>
  <c r="AU404" i="5"/>
  <c r="AU405" i="5" s="1"/>
  <c r="AT404" i="5"/>
  <c r="AM404" i="5"/>
  <c r="AL404" i="5"/>
  <c r="AI404" i="5"/>
  <c r="AJ404" i="5"/>
  <c r="AJ405" i="5" s="1"/>
  <c r="AD404" i="5"/>
  <c r="AE404" i="5"/>
  <c r="AE405" i="5" s="1"/>
  <c r="W405" i="5"/>
  <c r="X405" i="5"/>
  <c r="X406" i="5" s="1"/>
  <c r="T404" i="5"/>
  <c r="T405" i="5" s="1"/>
  <c r="S404" i="5"/>
  <c r="J404" i="5"/>
  <c r="K404" i="5"/>
  <c r="K405" i="5" s="1"/>
  <c r="H405" i="5"/>
  <c r="G405" i="5"/>
  <c r="C404" i="5"/>
  <c r="D404" i="5"/>
  <c r="D405" i="5" s="1"/>
  <c r="Y406" i="5"/>
  <c r="N406" i="5"/>
  <c r="E405" i="5" l="1"/>
  <c r="E406" i="5" s="1"/>
  <c r="AM405" i="5"/>
  <c r="AM406" i="5" s="1"/>
  <c r="AR405" i="5"/>
  <c r="AQ405" i="5"/>
  <c r="L405" i="5"/>
  <c r="L406" i="5" s="1"/>
  <c r="L407" i="5" s="1"/>
  <c r="U405" i="5"/>
  <c r="U406" i="5" s="1"/>
  <c r="AB405" i="5"/>
  <c r="AA405" i="5"/>
  <c r="AU406" i="5"/>
  <c r="AF405" i="5"/>
  <c r="AF406" i="5" s="1"/>
  <c r="P405" i="5"/>
  <c r="Q405" i="5"/>
  <c r="AZ405" i="5"/>
  <c r="AY405" i="5"/>
  <c r="AX405" i="5"/>
  <c r="AW405" i="5"/>
  <c r="AH405" i="5"/>
  <c r="AI405" i="5"/>
  <c r="AI406" i="5" s="1"/>
  <c r="AK405" i="5"/>
  <c r="AL405" i="5"/>
  <c r="AT405" i="5"/>
  <c r="AT406" i="5" s="1"/>
  <c r="AS405" i="5"/>
  <c r="AP405" i="5"/>
  <c r="AO405" i="5"/>
  <c r="W406" i="5"/>
  <c r="W407" i="5" s="1"/>
  <c r="V406" i="5"/>
  <c r="AC405" i="5"/>
  <c r="AD405" i="5"/>
  <c r="AD406" i="5" s="1"/>
  <c r="S405" i="5"/>
  <c r="S406" i="5" s="1"/>
  <c r="R405" i="5"/>
  <c r="B405" i="5"/>
  <c r="C405" i="5"/>
  <c r="C406" i="5" s="1"/>
  <c r="G406" i="5"/>
  <c r="F406" i="5"/>
  <c r="J405" i="5"/>
  <c r="J406" i="5" s="1"/>
  <c r="I405" i="5"/>
  <c r="X407" i="5"/>
  <c r="M407" i="5"/>
  <c r="D406" i="5" l="1"/>
  <c r="D407" i="5" s="1"/>
  <c r="AL406" i="5"/>
  <c r="AL407" i="5" s="1"/>
  <c r="AP406" i="5"/>
  <c r="AQ406" i="5"/>
  <c r="K406" i="5"/>
  <c r="K407" i="5" s="1"/>
  <c r="K408" i="5" s="1"/>
  <c r="T406" i="5"/>
  <c r="T407" i="5" s="1"/>
  <c r="AA406" i="5"/>
  <c r="Z406" i="5"/>
  <c r="AT407" i="5"/>
  <c r="AY406" i="5"/>
  <c r="AE406" i="5"/>
  <c r="AE407" i="5" s="1"/>
  <c r="AX406" i="5"/>
  <c r="AV406" i="5"/>
  <c r="AW406" i="5"/>
  <c r="AZ406" i="5"/>
  <c r="P406" i="5"/>
  <c r="O406" i="5"/>
  <c r="AR406" i="5"/>
  <c r="AS406" i="5"/>
  <c r="AS407" i="5" s="1"/>
  <c r="AK406" i="5"/>
  <c r="AG406" i="5"/>
  <c r="AH406" i="5"/>
  <c r="AH407" i="5" s="1"/>
  <c r="AO406" i="5"/>
  <c r="AN406" i="5"/>
  <c r="AJ406" i="5"/>
  <c r="AB406" i="5"/>
  <c r="AC406" i="5"/>
  <c r="AC407" i="5" s="1"/>
  <c r="U407" i="5"/>
  <c r="V407" i="5"/>
  <c r="V408" i="5" s="1"/>
  <c r="R406" i="5"/>
  <c r="R407" i="5" s="1"/>
  <c r="Q406" i="5"/>
  <c r="I406" i="5"/>
  <c r="I407" i="5" s="1"/>
  <c r="H406" i="5"/>
  <c r="F407" i="5"/>
  <c r="E407" i="5"/>
  <c r="B406" i="5"/>
  <c r="B407" i="5" s="1"/>
  <c r="W408" i="5"/>
  <c r="L408" i="5"/>
  <c r="C407" i="5" l="1"/>
  <c r="C408" i="5" s="1"/>
  <c r="AK407" i="5"/>
  <c r="AK408" i="5" s="1"/>
  <c r="AO407" i="5"/>
  <c r="AP407" i="5"/>
  <c r="J407" i="5"/>
  <c r="J408" i="5" s="1"/>
  <c r="J409" i="5" s="1"/>
  <c r="S407" i="5"/>
  <c r="S408" i="5" s="1"/>
  <c r="AW407" i="5"/>
  <c r="Z407" i="5"/>
  <c r="Y407" i="5"/>
  <c r="AS408" i="5"/>
  <c r="AX407" i="5"/>
  <c r="AD407" i="5"/>
  <c r="AD408" i="5" s="1"/>
  <c r="N407" i="5"/>
  <c r="O407" i="5"/>
  <c r="AY407" i="5"/>
  <c r="AZ407" i="5"/>
  <c r="AV407" i="5"/>
  <c r="AU407" i="5"/>
  <c r="AJ407" i="5"/>
  <c r="AI407" i="5"/>
  <c r="AM407" i="5"/>
  <c r="AN407" i="5"/>
  <c r="AF407" i="5"/>
  <c r="AG407" i="5"/>
  <c r="AG408" i="5" s="1"/>
  <c r="AR407" i="5"/>
  <c r="AR408" i="5" s="1"/>
  <c r="AQ407" i="5"/>
  <c r="U408" i="5"/>
  <c r="U409" i="5" s="1"/>
  <c r="T408" i="5"/>
  <c r="AA407" i="5"/>
  <c r="AB407" i="5"/>
  <c r="AB408" i="5" s="1"/>
  <c r="Q407" i="5"/>
  <c r="Q408" i="5" s="1"/>
  <c r="P407" i="5"/>
  <c r="E408" i="5"/>
  <c r="D408" i="5"/>
  <c r="G407" i="5"/>
  <c r="H407" i="5"/>
  <c r="H408" i="5" s="1"/>
  <c r="V409" i="5"/>
  <c r="K409" i="5"/>
  <c r="B408" i="5" l="1"/>
  <c r="B409" i="5" s="1"/>
  <c r="AJ408" i="5"/>
  <c r="AJ409" i="5" s="1"/>
  <c r="AN408" i="5"/>
  <c r="AO408" i="5"/>
  <c r="I408" i="5"/>
  <c r="I409" i="5" s="1"/>
  <c r="I410" i="5" s="1"/>
  <c r="AR409" i="5"/>
  <c r="R408" i="5"/>
  <c r="R409" i="5" s="1"/>
  <c r="AW408" i="5"/>
  <c r="AV408" i="5"/>
  <c r="Y408" i="5"/>
  <c r="X408" i="5"/>
  <c r="AC408" i="5"/>
  <c r="AC409" i="5" s="1"/>
  <c r="AZ408" i="5"/>
  <c r="AT408" i="5"/>
  <c r="AU408" i="5"/>
  <c r="AY408" i="5"/>
  <c r="AX408" i="5"/>
  <c r="M408" i="5"/>
  <c r="N408" i="5"/>
  <c r="AI408" i="5"/>
  <c r="AH408" i="5"/>
  <c r="AG409" i="5" s="1"/>
  <c r="AE408" i="5"/>
  <c r="AF408" i="5"/>
  <c r="AF409" i="5" s="1"/>
  <c r="AM408" i="5"/>
  <c r="AL408" i="5"/>
  <c r="AQ408" i="5"/>
  <c r="AQ409" i="5" s="1"/>
  <c r="AP408" i="5"/>
  <c r="Z408" i="5"/>
  <c r="AA408" i="5"/>
  <c r="AA409" i="5" s="1"/>
  <c r="S409" i="5"/>
  <c r="T409" i="5"/>
  <c r="T410" i="5" s="1"/>
  <c r="P408" i="5"/>
  <c r="P409" i="5" s="1"/>
  <c r="O408" i="5"/>
  <c r="G408" i="5"/>
  <c r="G409" i="5" s="1"/>
  <c r="F408" i="5"/>
  <c r="D409" i="5"/>
  <c r="C409" i="5"/>
  <c r="U410" i="5"/>
  <c r="J410" i="5"/>
  <c r="AI409" i="5" l="1"/>
  <c r="AI410" i="5" s="1"/>
  <c r="AM409" i="5"/>
  <c r="AN409" i="5"/>
  <c r="AQ410" i="5"/>
  <c r="H409" i="5"/>
  <c r="H410" i="5" s="1"/>
  <c r="H411" i="5" s="1"/>
  <c r="AV409" i="5"/>
  <c r="Q409" i="5"/>
  <c r="Q410" i="5" s="1"/>
  <c r="AU409" i="5"/>
  <c r="X409" i="5"/>
  <c r="W409" i="5"/>
  <c r="AB409" i="5"/>
  <c r="AB410" i="5" s="1"/>
  <c r="AF410" i="5"/>
  <c r="L409" i="5"/>
  <c r="M409" i="5"/>
  <c r="AX409" i="5"/>
  <c r="AW409" i="5"/>
  <c r="AY409" i="5"/>
  <c r="AZ409" i="5"/>
  <c r="AH409" i="5"/>
  <c r="AT409" i="5"/>
  <c r="AS409" i="5"/>
  <c r="AO409" i="5"/>
  <c r="AP409" i="5"/>
  <c r="AL409" i="5"/>
  <c r="AK409" i="5"/>
  <c r="AD409" i="5"/>
  <c r="AE409" i="5"/>
  <c r="AE410" i="5" s="1"/>
  <c r="S410" i="5"/>
  <c r="S411" i="5" s="1"/>
  <c r="R410" i="5"/>
  <c r="Y409" i="5"/>
  <c r="Z409" i="5"/>
  <c r="Z410" i="5" s="1"/>
  <c r="O409" i="5"/>
  <c r="O410" i="5" s="1"/>
  <c r="N409" i="5"/>
  <c r="C410" i="5"/>
  <c r="B410" i="5"/>
  <c r="F409" i="5"/>
  <c r="F410" i="5" s="1"/>
  <c r="E409" i="5"/>
  <c r="T411" i="5"/>
  <c r="I411" i="5"/>
  <c r="AN410" i="5" l="1"/>
  <c r="AH410" i="5"/>
  <c r="AH411" i="5" s="1"/>
  <c r="AM410" i="5"/>
  <c r="AL410" i="5"/>
  <c r="AE411" i="5"/>
  <c r="AT410" i="5"/>
  <c r="G410" i="5"/>
  <c r="G411" i="5" s="1"/>
  <c r="G412" i="5" s="1"/>
  <c r="AU410" i="5"/>
  <c r="P410" i="5"/>
  <c r="P411" i="5" s="1"/>
  <c r="W410" i="5"/>
  <c r="V410" i="5"/>
  <c r="AA410" i="5"/>
  <c r="AA411" i="5" s="1"/>
  <c r="AX410" i="5"/>
  <c r="AY410" i="5"/>
  <c r="AZ410" i="5"/>
  <c r="AV410" i="5"/>
  <c r="AW410" i="5"/>
  <c r="AS410" i="5"/>
  <c r="AR410" i="5"/>
  <c r="L410" i="5"/>
  <c r="K410" i="5"/>
  <c r="AG410" i="5"/>
  <c r="AC410" i="5"/>
  <c r="AD410" i="5"/>
  <c r="AD411" i="5" s="1"/>
  <c r="AJ410" i="5"/>
  <c r="AK410" i="5"/>
  <c r="AO410" i="5"/>
  <c r="AP410" i="5"/>
  <c r="X410" i="5"/>
  <c r="Y410" i="5"/>
  <c r="Y411" i="5" s="1"/>
  <c r="Q411" i="5"/>
  <c r="R411" i="5"/>
  <c r="R412" i="5" s="1"/>
  <c r="B411" i="5"/>
  <c r="N410" i="5"/>
  <c r="N411" i="5" s="1"/>
  <c r="M410" i="5"/>
  <c r="E410" i="5"/>
  <c r="E411" i="5" s="1"/>
  <c r="D410" i="5"/>
  <c r="S412" i="5"/>
  <c r="H412" i="5"/>
  <c r="AN411" i="5" l="1"/>
  <c r="AM411" i="5"/>
  <c r="AD412" i="5"/>
  <c r="AL411" i="5"/>
  <c r="AL412" i="5" s="1"/>
  <c r="AK411" i="5"/>
  <c r="AS411" i="5"/>
  <c r="AT411" i="5"/>
  <c r="F411" i="5"/>
  <c r="F412" i="5" s="1"/>
  <c r="F413" i="5" s="1"/>
  <c r="AX411" i="5"/>
  <c r="O411" i="5"/>
  <c r="O412" i="5" s="1"/>
  <c r="V411" i="5"/>
  <c r="U411" i="5"/>
  <c r="AW411" i="5"/>
  <c r="Z411" i="5"/>
  <c r="Z412" i="5" s="1"/>
  <c r="AR411" i="5"/>
  <c r="AQ411" i="5"/>
  <c r="AG411" i="5"/>
  <c r="AG412" i="5" s="1"/>
  <c r="AF411" i="5"/>
  <c r="AU411" i="5"/>
  <c r="AV411" i="5"/>
  <c r="J411" i="5"/>
  <c r="K411" i="5"/>
  <c r="AZ411" i="5"/>
  <c r="AY411" i="5"/>
  <c r="AM412" i="5"/>
  <c r="AO411" i="5"/>
  <c r="AP411" i="5"/>
  <c r="AI411" i="5"/>
  <c r="AJ411" i="5"/>
  <c r="AJ412" i="5" s="1"/>
  <c r="AB411" i="5"/>
  <c r="AC411" i="5"/>
  <c r="AC412" i="5" s="1"/>
  <c r="AC413" i="5" s="1"/>
  <c r="Q412" i="5"/>
  <c r="Q413" i="5" s="1"/>
  <c r="P412" i="5"/>
  <c r="W411" i="5"/>
  <c r="X411" i="5"/>
  <c r="X412" i="5" s="1"/>
  <c r="M411" i="5"/>
  <c r="M412" i="5" s="1"/>
  <c r="L411" i="5"/>
  <c r="D411" i="5"/>
  <c r="D412" i="5" s="1"/>
  <c r="C411" i="5"/>
  <c r="R413" i="5"/>
  <c r="G413" i="5"/>
  <c r="AK412" i="5" l="1"/>
  <c r="AK413" i="5" s="1"/>
  <c r="AR412" i="5"/>
  <c r="AS412" i="5"/>
  <c r="AW412" i="5"/>
  <c r="E412" i="5"/>
  <c r="E413" i="5" s="1"/>
  <c r="E414" i="5" s="1"/>
  <c r="N412" i="5"/>
  <c r="N413" i="5" s="1"/>
  <c r="AV412" i="5"/>
  <c r="U412" i="5"/>
  <c r="T412" i="5"/>
  <c r="AP412" i="5"/>
  <c r="Y412" i="5"/>
  <c r="Y413" i="5" s="1"/>
  <c r="AQ412" i="5"/>
  <c r="J412" i="5"/>
  <c r="I412" i="5"/>
  <c r="AU412" i="5"/>
  <c r="AT412" i="5"/>
  <c r="AF412" i="5"/>
  <c r="AF413" i="5" s="1"/>
  <c r="AE412" i="5"/>
  <c r="AY412" i="5"/>
  <c r="AX412" i="5"/>
  <c r="AZ412" i="5"/>
  <c r="AA412" i="5"/>
  <c r="AB412" i="5"/>
  <c r="AB413" i="5" s="1"/>
  <c r="AB414" i="5" s="1"/>
  <c r="AI412" i="5"/>
  <c r="AI413" i="5" s="1"/>
  <c r="AH412" i="5"/>
  <c r="AO412" i="5"/>
  <c r="AO413" i="5" s="1"/>
  <c r="AL413" i="5"/>
  <c r="AN412" i="5"/>
  <c r="V412" i="5"/>
  <c r="W412" i="5"/>
  <c r="W413" i="5" s="1"/>
  <c r="O413" i="5"/>
  <c r="P413" i="5"/>
  <c r="P414" i="5" s="1"/>
  <c r="L412" i="5"/>
  <c r="L413" i="5" s="1"/>
  <c r="K412" i="5"/>
  <c r="C412" i="5"/>
  <c r="C413" i="5" s="1"/>
  <c r="B412" i="5"/>
  <c r="Q414" i="5"/>
  <c r="F414" i="5"/>
  <c r="AJ413" i="5" l="1"/>
  <c r="AJ414" i="5" s="1"/>
  <c r="AQ413" i="5"/>
  <c r="AR413" i="5"/>
  <c r="AV413" i="5"/>
  <c r="D413" i="5"/>
  <c r="D414" i="5" s="1"/>
  <c r="D415" i="5" s="1"/>
  <c r="M413" i="5"/>
  <c r="M414" i="5" s="1"/>
  <c r="AU413" i="5"/>
  <c r="T413" i="5"/>
  <c r="S413" i="5"/>
  <c r="X413" i="5"/>
  <c r="X414" i="5" s="1"/>
  <c r="AY413" i="5"/>
  <c r="AP413" i="5"/>
  <c r="AE413" i="5"/>
  <c r="AE414" i="5" s="1"/>
  <c r="AD413" i="5"/>
  <c r="AS413" i="5"/>
  <c r="AT413" i="5"/>
  <c r="AN413" i="5"/>
  <c r="AN414" i="5" s="1"/>
  <c r="AZ413" i="5"/>
  <c r="H413" i="5"/>
  <c r="I413" i="5"/>
  <c r="AM413" i="5"/>
  <c r="AL414" i="5" s="1"/>
  <c r="AX413" i="5"/>
  <c r="AW413" i="5"/>
  <c r="AK414" i="5"/>
  <c r="AH413" i="5"/>
  <c r="AH414" i="5" s="1"/>
  <c r="AG413" i="5"/>
  <c r="AA413" i="5"/>
  <c r="AA414" i="5" s="1"/>
  <c r="AA415" i="5" s="1"/>
  <c r="Z413" i="5"/>
  <c r="O414" i="5"/>
  <c r="O415" i="5" s="1"/>
  <c r="N414" i="5"/>
  <c r="U413" i="5"/>
  <c r="V413" i="5"/>
  <c r="V414" i="5" s="1"/>
  <c r="K413" i="5"/>
  <c r="K414" i="5" s="1"/>
  <c r="J413" i="5"/>
  <c r="B413" i="5"/>
  <c r="B414" i="5" s="1"/>
  <c r="P415" i="5"/>
  <c r="E415" i="5"/>
  <c r="AI414" i="5" l="1"/>
  <c r="AI415" i="5" s="1"/>
  <c r="AP414" i="5"/>
  <c r="AQ414" i="5"/>
  <c r="AU414" i="5"/>
  <c r="C414" i="5"/>
  <c r="C415" i="5" s="1"/>
  <c r="C416" i="5" s="1"/>
  <c r="L414" i="5"/>
  <c r="L415" i="5" s="1"/>
  <c r="AT414" i="5"/>
  <c r="S414" i="5"/>
  <c r="R414" i="5"/>
  <c r="W414" i="5"/>
  <c r="W415" i="5" s="1"/>
  <c r="AX414" i="5"/>
  <c r="AO414" i="5"/>
  <c r="AZ414" i="5"/>
  <c r="AY414" i="5"/>
  <c r="AW414" i="5"/>
  <c r="AV414" i="5"/>
  <c r="AR414" i="5"/>
  <c r="AS414" i="5"/>
  <c r="AM414" i="5"/>
  <c r="AD414" i="5"/>
  <c r="AD415" i="5" s="1"/>
  <c r="AC414" i="5"/>
  <c r="G414" i="5"/>
  <c r="H414" i="5"/>
  <c r="Z414" i="5"/>
  <c r="Z415" i="5" s="1"/>
  <c r="Z416" i="5" s="1"/>
  <c r="Y414" i="5"/>
  <c r="AG414" i="5"/>
  <c r="AG415" i="5" s="1"/>
  <c r="AF414" i="5"/>
  <c r="AJ415" i="5"/>
  <c r="AK415" i="5"/>
  <c r="T414" i="5"/>
  <c r="U414" i="5"/>
  <c r="U415" i="5" s="1"/>
  <c r="N415" i="5"/>
  <c r="N416" i="5" s="1"/>
  <c r="M415" i="5"/>
  <c r="J414" i="5"/>
  <c r="J415" i="5" s="1"/>
  <c r="I414" i="5"/>
  <c r="O416" i="5"/>
  <c r="D416" i="5"/>
  <c r="AH415" i="5" l="1"/>
  <c r="AH416" i="5" s="1"/>
  <c r="AO415" i="5"/>
  <c r="AP415" i="5"/>
  <c r="AT415" i="5"/>
  <c r="B415" i="5"/>
  <c r="B416" i="5" s="1"/>
  <c r="B417" i="5" s="1"/>
  <c r="K415" i="5"/>
  <c r="K416" i="5" s="1"/>
  <c r="AW415" i="5"/>
  <c r="AS415" i="5"/>
  <c r="R415" i="5"/>
  <c r="Q415" i="5"/>
  <c r="V415" i="5"/>
  <c r="V416" i="5" s="1"/>
  <c r="AN415" i="5"/>
  <c r="AZ415" i="5"/>
  <c r="AL415" i="5"/>
  <c r="AM415" i="5"/>
  <c r="AR415" i="5"/>
  <c r="AQ415" i="5"/>
  <c r="AV415" i="5"/>
  <c r="AU415" i="5"/>
  <c r="G415" i="5"/>
  <c r="F415" i="5"/>
  <c r="AC415" i="5"/>
  <c r="AC416" i="5" s="1"/>
  <c r="AB415" i="5"/>
  <c r="AY415" i="5"/>
  <c r="AX415" i="5"/>
  <c r="AI416" i="5"/>
  <c r="AJ416" i="5"/>
  <c r="AF415" i="5"/>
  <c r="AF416" i="5" s="1"/>
  <c r="AE415" i="5"/>
  <c r="X415" i="5"/>
  <c r="Y415" i="5"/>
  <c r="Y416" i="5" s="1"/>
  <c r="Y417" i="5" s="1"/>
  <c r="M416" i="5"/>
  <c r="M417" i="5" s="1"/>
  <c r="L416" i="5"/>
  <c r="S415" i="5"/>
  <c r="T415" i="5"/>
  <c r="T416" i="5" s="1"/>
  <c r="I415" i="5"/>
  <c r="I416" i="5" s="1"/>
  <c r="H415" i="5"/>
  <c r="N417" i="5"/>
  <c r="C417" i="5"/>
  <c r="AG416" i="5" l="1"/>
  <c r="AG417" i="5" s="1"/>
  <c r="AN416" i="5"/>
  <c r="AO416" i="5"/>
  <c r="AS416" i="5"/>
  <c r="AR416" i="5"/>
  <c r="AV416" i="5"/>
  <c r="AY416" i="5"/>
  <c r="J416" i="5"/>
  <c r="J417" i="5" s="1"/>
  <c r="Q416" i="5"/>
  <c r="P416" i="5"/>
  <c r="U416" i="5"/>
  <c r="U417" i="5" s="1"/>
  <c r="AM416" i="5"/>
  <c r="AT416" i="5"/>
  <c r="AU416" i="5"/>
  <c r="AU417" i="5" s="1"/>
  <c r="AX416" i="5"/>
  <c r="AW416" i="5"/>
  <c r="AP416" i="5"/>
  <c r="AQ416" i="5"/>
  <c r="AB416" i="5"/>
  <c r="AB417" i="5" s="1"/>
  <c r="AA416" i="5"/>
  <c r="AK416" i="5"/>
  <c r="AL416" i="5"/>
  <c r="F416" i="5"/>
  <c r="E416" i="5"/>
  <c r="AZ416" i="5"/>
  <c r="W416" i="5"/>
  <c r="X416" i="5"/>
  <c r="X417" i="5" s="1"/>
  <c r="X418" i="5" s="1"/>
  <c r="AE416" i="5"/>
  <c r="AE417" i="5" s="1"/>
  <c r="AD416" i="5"/>
  <c r="AI417" i="5"/>
  <c r="AH417" i="5"/>
  <c r="R416" i="5"/>
  <c r="S416" i="5"/>
  <c r="S417" i="5" s="1"/>
  <c r="K417" i="5"/>
  <c r="L417" i="5"/>
  <c r="L418" i="5" s="1"/>
  <c r="H416" i="5"/>
  <c r="H417" i="5" s="1"/>
  <c r="G416" i="5"/>
  <c r="B418" i="5"/>
  <c r="M418" i="5"/>
  <c r="AM417" i="5" l="1"/>
  <c r="AN417" i="5"/>
  <c r="AF417" i="5"/>
  <c r="AF418" i="5" s="1"/>
  <c r="AQ417" i="5"/>
  <c r="AR417" i="5"/>
  <c r="AL417" i="5"/>
  <c r="AX417" i="5"/>
  <c r="I417" i="5"/>
  <c r="I418" i="5" s="1"/>
  <c r="P417" i="5"/>
  <c r="O417" i="5"/>
  <c r="T417" i="5"/>
  <c r="T418" i="5" s="1"/>
  <c r="AY417" i="5"/>
  <c r="AZ417" i="5"/>
  <c r="D417" i="5"/>
  <c r="E417" i="5"/>
  <c r="AP417" i="5"/>
  <c r="AO417" i="5"/>
  <c r="AW417" i="5"/>
  <c r="AV417" i="5"/>
  <c r="AJ417" i="5"/>
  <c r="AK417" i="5"/>
  <c r="AA417" i="5"/>
  <c r="AA418" i="5" s="1"/>
  <c r="Z417" i="5"/>
  <c r="AS417" i="5"/>
  <c r="AT417" i="5"/>
  <c r="AT418" i="5" s="1"/>
  <c r="AH418" i="5"/>
  <c r="AG418" i="5"/>
  <c r="AC417" i="5"/>
  <c r="AD417" i="5"/>
  <c r="AD418" i="5" s="1"/>
  <c r="V417" i="5"/>
  <c r="W417" i="5"/>
  <c r="W418" i="5" s="1"/>
  <c r="W419" i="5" s="1"/>
  <c r="K418" i="5"/>
  <c r="K419" i="5" s="1"/>
  <c r="J418" i="5"/>
  <c r="Q417" i="5"/>
  <c r="R417" i="5"/>
  <c r="R418" i="5" s="1"/>
  <c r="G417" i="5"/>
  <c r="G418" i="5" s="1"/>
  <c r="F417" i="5"/>
  <c r="L419" i="5"/>
  <c r="AL418" i="5" l="1"/>
  <c r="AM418" i="5"/>
  <c r="AE418" i="5"/>
  <c r="AE419" i="5" s="1"/>
  <c r="AP418" i="5"/>
  <c r="AQ418" i="5"/>
  <c r="AW418" i="5"/>
  <c r="AK418" i="5"/>
  <c r="H418" i="5"/>
  <c r="H419" i="5" s="1"/>
  <c r="O418" i="5"/>
  <c r="N418" i="5"/>
  <c r="AZ418" i="5"/>
  <c r="S418" i="5"/>
  <c r="S419" i="5" s="1"/>
  <c r="AS418" i="5"/>
  <c r="AR418" i="5"/>
  <c r="Z418" i="5"/>
  <c r="Z419" i="5" s="1"/>
  <c r="Y418" i="5"/>
  <c r="AO418" i="5"/>
  <c r="AN418" i="5"/>
  <c r="AJ418" i="5"/>
  <c r="AI418" i="5"/>
  <c r="D418" i="5"/>
  <c r="C418" i="5"/>
  <c r="AU418" i="5"/>
  <c r="AV418" i="5"/>
  <c r="AX418" i="5"/>
  <c r="AY418" i="5"/>
  <c r="U418" i="5"/>
  <c r="V418" i="5"/>
  <c r="V419" i="5" s="1"/>
  <c r="V420" i="5" s="1"/>
  <c r="AB418" i="5"/>
  <c r="AC418" i="5"/>
  <c r="AC419" i="5" s="1"/>
  <c r="AF419" i="5"/>
  <c r="AE420" i="5" s="1"/>
  <c r="AG419" i="5"/>
  <c r="P418" i="5"/>
  <c r="Q418" i="5"/>
  <c r="Q419" i="5" s="1"/>
  <c r="I419" i="5"/>
  <c r="J419" i="5"/>
  <c r="J420" i="5" s="1"/>
  <c r="F418" i="5"/>
  <c r="F419" i="5" s="1"/>
  <c r="E418" i="5"/>
  <c r="K420" i="5"/>
  <c r="AL419" i="5" l="1"/>
  <c r="AK419" i="5"/>
  <c r="AD419" i="5"/>
  <c r="AD420" i="5" s="1"/>
  <c r="AD421" i="5" s="1"/>
  <c r="AQ419" i="5"/>
  <c r="AO419" i="5"/>
  <c r="AP419" i="5"/>
  <c r="AV419" i="5"/>
  <c r="AJ419" i="5"/>
  <c r="G419" i="5"/>
  <c r="G420" i="5" s="1"/>
  <c r="N419" i="5"/>
  <c r="M419" i="5"/>
  <c r="R419" i="5"/>
  <c r="R420" i="5" s="1"/>
  <c r="AY419" i="5"/>
  <c r="AZ419" i="5"/>
  <c r="AN419" i="5"/>
  <c r="AM419" i="5"/>
  <c r="AW419" i="5"/>
  <c r="AX419" i="5"/>
  <c r="Y419" i="5"/>
  <c r="Y420" i="5" s="1"/>
  <c r="X419" i="5"/>
  <c r="AU419" i="5"/>
  <c r="AT419" i="5"/>
  <c r="B419" i="5"/>
  <c r="C419" i="5"/>
  <c r="AI419" i="5"/>
  <c r="AH419" i="5"/>
  <c r="AR419" i="5"/>
  <c r="AS419" i="5"/>
  <c r="AF420" i="5"/>
  <c r="AE421" i="5" s="1"/>
  <c r="AB419" i="5"/>
  <c r="AB420" i="5" s="1"/>
  <c r="AA419" i="5"/>
  <c r="T419" i="5"/>
  <c r="U419" i="5"/>
  <c r="U420" i="5" s="1"/>
  <c r="U421" i="5" s="1"/>
  <c r="H420" i="5"/>
  <c r="I420" i="5"/>
  <c r="I421" i="5" s="1"/>
  <c r="O419" i="5"/>
  <c r="P419" i="5"/>
  <c r="P420" i="5" s="1"/>
  <c r="E419" i="5"/>
  <c r="E420" i="5" s="1"/>
  <c r="D419" i="5"/>
  <c r="J421" i="5"/>
  <c r="AQ420" i="5" l="1"/>
  <c r="AK420" i="5"/>
  <c r="AJ420" i="5"/>
  <c r="AJ421" i="5" s="1"/>
  <c r="AD422" i="5"/>
  <c r="AC420" i="5"/>
  <c r="AC421" i="5" s="1"/>
  <c r="AC422" i="5" s="1"/>
  <c r="AP420" i="5"/>
  <c r="AN420" i="5"/>
  <c r="AO420" i="5"/>
  <c r="AU420" i="5"/>
  <c r="AI420" i="5"/>
  <c r="F420" i="5"/>
  <c r="F421" i="5" s="1"/>
  <c r="M420" i="5"/>
  <c r="L420" i="5"/>
  <c r="Q420" i="5"/>
  <c r="Q421" i="5" s="1"/>
  <c r="AX420" i="5"/>
  <c r="AT420" i="5"/>
  <c r="AZ420" i="5"/>
  <c r="AW420" i="5"/>
  <c r="AV420" i="5"/>
  <c r="B420" i="5"/>
  <c r="AL420" i="5"/>
  <c r="AM420" i="5"/>
  <c r="AR420" i="5"/>
  <c r="AS420" i="5"/>
  <c r="X420" i="5"/>
  <c r="X421" i="5" s="1"/>
  <c r="W420" i="5"/>
  <c r="AY420" i="5"/>
  <c r="AH420" i="5"/>
  <c r="AG420" i="5"/>
  <c r="S420" i="5"/>
  <c r="T420" i="5"/>
  <c r="T421" i="5" s="1"/>
  <c r="T422" i="5" s="1"/>
  <c r="AA420" i="5"/>
  <c r="AA421" i="5" s="1"/>
  <c r="Z420" i="5"/>
  <c r="N420" i="5"/>
  <c r="O420" i="5"/>
  <c r="O421" i="5" s="1"/>
  <c r="H421" i="5"/>
  <c r="H422" i="5" s="1"/>
  <c r="G421" i="5"/>
  <c r="D420" i="5"/>
  <c r="D421" i="5" s="1"/>
  <c r="C420" i="5"/>
  <c r="I422" i="5"/>
  <c r="AI421" i="5" l="1"/>
  <c r="AP421" i="5"/>
  <c r="AO421" i="5"/>
  <c r="AC423" i="5"/>
  <c r="AB421" i="5"/>
  <c r="AB422" i="5" s="1"/>
  <c r="AB423" i="5" s="1"/>
  <c r="AM421" i="5"/>
  <c r="AT421" i="5"/>
  <c r="AN421" i="5"/>
  <c r="AI422" i="5"/>
  <c r="AH421" i="5"/>
  <c r="AS421" i="5"/>
  <c r="E421" i="5"/>
  <c r="E422" i="5" s="1"/>
  <c r="L421" i="5"/>
  <c r="K421" i="5"/>
  <c r="P421" i="5"/>
  <c r="P422" i="5" s="1"/>
  <c r="AW421" i="5"/>
  <c r="AG421" i="5"/>
  <c r="AF421" i="5"/>
  <c r="AL421" i="5"/>
  <c r="AK421" i="5"/>
  <c r="AY421" i="5"/>
  <c r="AX421" i="5"/>
  <c r="AZ421" i="5"/>
  <c r="W421" i="5"/>
  <c r="W422" i="5" s="1"/>
  <c r="V421" i="5"/>
  <c r="AU421" i="5"/>
  <c r="AV421" i="5"/>
  <c r="AR421" i="5"/>
  <c r="AQ421" i="5"/>
  <c r="Z421" i="5"/>
  <c r="Z422" i="5" s="1"/>
  <c r="Y421" i="5"/>
  <c r="R421" i="5"/>
  <c r="S421" i="5"/>
  <c r="S422" i="5" s="1"/>
  <c r="S423" i="5" s="1"/>
  <c r="G422" i="5"/>
  <c r="G423" i="5" s="1"/>
  <c r="F422" i="5"/>
  <c r="M421" i="5"/>
  <c r="N421" i="5"/>
  <c r="N422" i="5" s="1"/>
  <c r="C421" i="5"/>
  <c r="C422" i="5" s="1"/>
  <c r="B421" i="5"/>
  <c r="H423" i="5"/>
  <c r="AH422" i="5" l="1"/>
  <c r="AO422" i="5"/>
  <c r="AB424" i="5"/>
  <c r="AL422" i="5"/>
  <c r="AM422" i="5"/>
  <c r="AA422" i="5"/>
  <c r="AA423" i="5" s="1"/>
  <c r="AA424" i="5" s="1"/>
  <c r="AS422" i="5"/>
  <c r="AN422" i="5"/>
  <c r="AH423" i="5"/>
  <c r="AG422" i="5"/>
  <c r="AR422" i="5"/>
  <c r="D422" i="5"/>
  <c r="D423" i="5" s="1"/>
  <c r="AV422" i="5"/>
  <c r="K422" i="5"/>
  <c r="J422" i="5"/>
  <c r="O422" i="5"/>
  <c r="O423" i="5" s="1"/>
  <c r="AZ422" i="5"/>
  <c r="AF422" i="5"/>
  <c r="AE422" i="5"/>
  <c r="AU422" i="5"/>
  <c r="AT422" i="5"/>
  <c r="V422" i="5"/>
  <c r="V423" i="5" s="1"/>
  <c r="U422" i="5"/>
  <c r="AP422" i="5"/>
  <c r="AQ422" i="5"/>
  <c r="AW422" i="5"/>
  <c r="AX422" i="5"/>
  <c r="AY422" i="5"/>
  <c r="AK422" i="5"/>
  <c r="AK423" i="5" s="1"/>
  <c r="AJ422" i="5"/>
  <c r="Q422" i="5"/>
  <c r="R422" i="5"/>
  <c r="R423" i="5" s="1"/>
  <c r="R424" i="5" s="1"/>
  <c r="X422" i="5"/>
  <c r="Y422" i="5"/>
  <c r="Y423" i="5" s="1"/>
  <c r="L422" i="5"/>
  <c r="M422" i="5"/>
  <c r="M423" i="5" s="1"/>
  <c r="F423" i="5"/>
  <c r="F424" i="5" s="1"/>
  <c r="E423" i="5"/>
  <c r="B422" i="5"/>
  <c r="B423" i="5" s="1"/>
  <c r="G424" i="5"/>
  <c r="AG423" i="5" l="1"/>
  <c r="AG424" i="5" s="1"/>
  <c r="AL423" i="5"/>
  <c r="AK424" i="5" s="1"/>
  <c r="AA425" i="5"/>
  <c r="AM423" i="5"/>
  <c r="AR423" i="5"/>
  <c r="Z423" i="5"/>
  <c r="Z424" i="5" s="1"/>
  <c r="Z425" i="5" s="1"/>
  <c r="AQ423" i="5"/>
  <c r="AN423" i="5"/>
  <c r="AF423" i="5"/>
  <c r="C423" i="5"/>
  <c r="C424" i="5" s="1"/>
  <c r="AU423" i="5"/>
  <c r="J423" i="5"/>
  <c r="I423" i="5"/>
  <c r="N423" i="5"/>
  <c r="N424" i="5" s="1"/>
  <c r="AX423" i="5"/>
  <c r="AE423" i="5"/>
  <c r="AD423" i="5"/>
  <c r="AV423" i="5"/>
  <c r="AW423" i="5"/>
  <c r="AO423" i="5"/>
  <c r="AP423" i="5"/>
  <c r="U423" i="5"/>
  <c r="U424" i="5" s="1"/>
  <c r="T423" i="5"/>
  <c r="AJ423" i="5"/>
  <c r="AJ424" i="5" s="1"/>
  <c r="AI423" i="5"/>
  <c r="AZ423" i="5"/>
  <c r="AY423" i="5"/>
  <c r="AS423" i="5"/>
  <c r="AT423" i="5"/>
  <c r="W423" i="5"/>
  <c r="X423" i="5"/>
  <c r="X424" i="5" s="1"/>
  <c r="P423" i="5"/>
  <c r="Q423" i="5"/>
  <c r="Q424" i="5" s="1"/>
  <c r="Q425" i="5" s="1"/>
  <c r="E424" i="5"/>
  <c r="E425" i="5" s="1"/>
  <c r="D424" i="5"/>
  <c r="K423" i="5"/>
  <c r="L423" i="5"/>
  <c r="L424" i="5" s="1"/>
  <c r="F425" i="5"/>
  <c r="AQ424" i="5" l="1"/>
  <c r="AF424" i="5"/>
  <c r="AL424" i="5"/>
  <c r="AK425" i="5" s="1"/>
  <c r="AJ425" i="5"/>
  <c r="Z426" i="5"/>
  <c r="AM424" i="5"/>
  <c r="AL425" i="5" s="1"/>
  <c r="Y424" i="5"/>
  <c r="Y425" i="5" s="1"/>
  <c r="Y426" i="5" s="1"/>
  <c r="AF425" i="5"/>
  <c r="AP424" i="5"/>
  <c r="AP425" i="5" s="1"/>
  <c r="AT424" i="5"/>
  <c r="AE424" i="5"/>
  <c r="AE425" i="5" s="1"/>
  <c r="B424" i="5"/>
  <c r="B425" i="5" s="1"/>
  <c r="AW424" i="5"/>
  <c r="I424" i="5"/>
  <c r="H424" i="5"/>
  <c r="M424" i="5"/>
  <c r="M425" i="5" s="1"/>
  <c r="AD424" i="5"/>
  <c r="AC424" i="5"/>
  <c r="T424" i="5"/>
  <c r="T425" i="5" s="1"/>
  <c r="S424" i="5"/>
  <c r="AS424" i="5"/>
  <c r="AR424" i="5"/>
  <c r="AX424" i="5"/>
  <c r="AY424" i="5"/>
  <c r="AZ424" i="5"/>
  <c r="AN424" i="5"/>
  <c r="AO424" i="5"/>
  <c r="AH424" i="5"/>
  <c r="AI424" i="5"/>
  <c r="AI425" i="5" s="1"/>
  <c r="AI426" i="5" s="1"/>
  <c r="AU424" i="5"/>
  <c r="AV424" i="5"/>
  <c r="O424" i="5"/>
  <c r="P424" i="5"/>
  <c r="P425" i="5" s="1"/>
  <c r="P426" i="5" s="1"/>
  <c r="V424" i="5"/>
  <c r="W424" i="5"/>
  <c r="W425" i="5" s="1"/>
  <c r="J424" i="5"/>
  <c r="K424" i="5"/>
  <c r="K425" i="5" s="1"/>
  <c r="D425" i="5"/>
  <c r="D426" i="5" s="1"/>
  <c r="C425" i="5"/>
  <c r="E426" i="5"/>
  <c r="AO425" i="5" l="1"/>
  <c r="AO426" i="5" s="1"/>
  <c r="AD425" i="5"/>
  <c r="AD426" i="5" s="1"/>
  <c r="Y427" i="5"/>
  <c r="X425" i="5"/>
  <c r="X426" i="5" s="1"/>
  <c r="X427" i="5" s="1"/>
  <c r="AS425" i="5"/>
  <c r="AV425" i="5"/>
  <c r="AE426" i="5"/>
  <c r="H425" i="5"/>
  <c r="G425" i="5"/>
  <c r="AK426" i="5"/>
  <c r="L425" i="5"/>
  <c r="L426" i="5" s="1"/>
  <c r="AJ426" i="5"/>
  <c r="AY425" i="5"/>
  <c r="AC425" i="5"/>
  <c r="AB425" i="5"/>
  <c r="AZ425" i="5"/>
  <c r="AT425" i="5"/>
  <c r="AU425" i="5"/>
  <c r="AW425" i="5"/>
  <c r="AX425" i="5"/>
  <c r="AQ425" i="5"/>
  <c r="AR425" i="5"/>
  <c r="AG425" i="5"/>
  <c r="AH425" i="5"/>
  <c r="AH426" i="5" s="1"/>
  <c r="AH427" i="5" s="1"/>
  <c r="S425" i="5"/>
  <c r="S426" i="5" s="1"/>
  <c r="R425" i="5"/>
  <c r="AM425" i="5"/>
  <c r="AN425" i="5"/>
  <c r="U425" i="5"/>
  <c r="V425" i="5"/>
  <c r="V426" i="5" s="1"/>
  <c r="N425" i="5"/>
  <c r="O425" i="5"/>
  <c r="O426" i="5" s="1"/>
  <c r="O427" i="5" s="1"/>
  <c r="B426" i="5"/>
  <c r="C426" i="5"/>
  <c r="C427" i="5" s="1"/>
  <c r="I425" i="5"/>
  <c r="J425" i="5"/>
  <c r="J426" i="5" s="1"/>
  <c r="D427" i="5"/>
  <c r="AN426" i="5" l="1"/>
  <c r="AN427" i="5" s="1"/>
  <c r="AC426" i="5"/>
  <c r="AC427" i="5" s="1"/>
  <c r="X428" i="5"/>
  <c r="AD427" i="5"/>
  <c r="AU426" i="5"/>
  <c r="W426" i="5"/>
  <c r="W427" i="5" s="1"/>
  <c r="W428" i="5" s="1"/>
  <c r="AR426" i="5"/>
  <c r="G426" i="5"/>
  <c r="F426" i="5"/>
  <c r="AJ427" i="5"/>
  <c r="K426" i="5"/>
  <c r="K427" i="5" s="1"/>
  <c r="AX426" i="5"/>
  <c r="AI427" i="5"/>
  <c r="AZ426" i="5"/>
  <c r="AA426" i="5"/>
  <c r="AB426" i="5"/>
  <c r="AL426" i="5"/>
  <c r="AM426" i="5"/>
  <c r="AQ426" i="5"/>
  <c r="AP426" i="5"/>
  <c r="R426" i="5"/>
  <c r="R427" i="5" s="1"/>
  <c r="Q426" i="5"/>
  <c r="AW426" i="5"/>
  <c r="AT426" i="5"/>
  <c r="AS426" i="5"/>
  <c r="AG426" i="5"/>
  <c r="AG427" i="5" s="1"/>
  <c r="AG428" i="5" s="1"/>
  <c r="AF426" i="5"/>
  <c r="AY426" i="5"/>
  <c r="AV426" i="5"/>
  <c r="B427" i="5"/>
  <c r="B428" i="5" s="1"/>
  <c r="M426" i="5"/>
  <c r="N426" i="5"/>
  <c r="N427" i="5" s="1"/>
  <c r="N428" i="5" s="1"/>
  <c r="T426" i="5"/>
  <c r="U426" i="5"/>
  <c r="U427" i="5" s="1"/>
  <c r="H426" i="5"/>
  <c r="I426" i="5"/>
  <c r="I427" i="5" s="1"/>
  <c r="C428" i="5"/>
  <c r="AM427" i="5" l="1"/>
  <c r="AM428" i="5" s="1"/>
  <c r="W429" i="5"/>
  <c r="AT427" i="5"/>
  <c r="AC428" i="5"/>
  <c r="AB427" i="5"/>
  <c r="AB428" i="5" s="1"/>
  <c r="AQ427" i="5"/>
  <c r="V427" i="5"/>
  <c r="V428" i="5" s="1"/>
  <c r="V429" i="5" s="1"/>
  <c r="V430" i="5" s="1"/>
  <c r="F427" i="5"/>
  <c r="E427" i="5"/>
  <c r="AI428" i="5"/>
  <c r="AW427" i="5"/>
  <c r="J427" i="5"/>
  <c r="J428" i="5" s="1"/>
  <c r="AV427" i="5"/>
  <c r="AH428" i="5"/>
  <c r="AU427" i="5"/>
  <c r="AA427" i="5"/>
  <c r="Z427" i="5"/>
  <c r="AX427" i="5"/>
  <c r="AZ427" i="5"/>
  <c r="AY427" i="5"/>
  <c r="Q427" i="5"/>
  <c r="Q428" i="5" s="1"/>
  <c r="P427" i="5"/>
  <c r="AE427" i="5"/>
  <c r="AF427" i="5"/>
  <c r="AF428" i="5" s="1"/>
  <c r="AF429" i="5" s="1"/>
  <c r="AP427" i="5"/>
  <c r="AO427" i="5"/>
  <c r="AR427" i="5"/>
  <c r="AS427" i="5"/>
  <c r="AS428" i="5" s="1"/>
  <c r="AK427" i="5"/>
  <c r="AL427" i="5"/>
  <c r="T427" i="5"/>
  <c r="T428" i="5" s="1"/>
  <c r="S427" i="5"/>
  <c r="L427" i="5"/>
  <c r="M427" i="5"/>
  <c r="M428" i="5" s="1"/>
  <c r="M429" i="5" s="1"/>
  <c r="G427" i="5"/>
  <c r="H427" i="5"/>
  <c r="H428" i="5" s="1"/>
  <c r="B429" i="5"/>
  <c r="AA428" i="5" l="1"/>
  <c r="AA429" i="5" s="1"/>
  <c r="AL428" i="5"/>
  <c r="AL429" i="5" s="1"/>
  <c r="AB429" i="5"/>
  <c r="AA430" i="5" s="1"/>
  <c r="AP428" i="5"/>
  <c r="U428" i="5"/>
  <c r="U429" i="5" s="1"/>
  <c r="U430" i="5" s="1"/>
  <c r="U431" i="5" s="1"/>
  <c r="AV428" i="5"/>
  <c r="E428" i="5"/>
  <c r="D428" i="5"/>
  <c r="AH429" i="5"/>
  <c r="I428" i="5"/>
  <c r="I429" i="5" s="1"/>
  <c r="AG429" i="5"/>
  <c r="AY428" i="5"/>
  <c r="Y428" i="5"/>
  <c r="Z428" i="5"/>
  <c r="Z429" i="5" s="1"/>
  <c r="Z430" i="5" s="1"/>
  <c r="AU428" i="5"/>
  <c r="AT428" i="5"/>
  <c r="AS429" i="5" s="1"/>
  <c r="AD428" i="5"/>
  <c r="AE428" i="5"/>
  <c r="AE429" i="5" s="1"/>
  <c r="AE430" i="5" s="1"/>
  <c r="AJ428" i="5"/>
  <c r="AK428" i="5"/>
  <c r="P428" i="5"/>
  <c r="P429" i="5" s="1"/>
  <c r="O428" i="5"/>
  <c r="AR428" i="5"/>
  <c r="AR429" i="5" s="1"/>
  <c r="AQ428" i="5"/>
  <c r="AZ428" i="5"/>
  <c r="AN428" i="5"/>
  <c r="AM429" i="5" s="1"/>
  <c r="AO428" i="5"/>
  <c r="AX428" i="5"/>
  <c r="AW428" i="5"/>
  <c r="K428" i="5"/>
  <c r="L428" i="5"/>
  <c r="L429" i="5" s="1"/>
  <c r="L430" i="5" s="1"/>
  <c r="S428" i="5"/>
  <c r="S429" i="5" s="1"/>
  <c r="R428" i="5"/>
  <c r="F428" i="5"/>
  <c r="G428" i="5"/>
  <c r="G429" i="5" s="1"/>
  <c r="AK429" i="5" l="1"/>
  <c r="AK430" i="5" s="1"/>
  <c r="Z431" i="5"/>
  <c r="T429" i="5"/>
  <c r="T430" i="5" s="1"/>
  <c r="T431" i="5" s="1"/>
  <c r="T432" i="5" s="1"/>
  <c r="D429" i="5"/>
  <c r="C429" i="5"/>
  <c r="AG430" i="5"/>
  <c r="H429" i="5"/>
  <c r="H430" i="5" s="1"/>
  <c r="AF430" i="5"/>
  <c r="AX429" i="5"/>
  <c r="AR430" i="5"/>
  <c r="AT429" i="5"/>
  <c r="AS430" i="5" s="1"/>
  <c r="AU429" i="5"/>
  <c r="X429" i="5"/>
  <c r="Y429" i="5"/>
  <c r="Y430" i="5" s="1"/>
  <c r="Y431" i="5" s="1"/>
  <c r="Y432" i="5" s="1"/>
  <c r="AV429" i="5"/>
  <c r="AW429" i="5"/>
  <c r="O429" i="5"/>
  <c r="O430" i="5" s="1"/>
  <c r="N429" i="5"/>
  <c r="AN429" i="5"/>
  <c r="AO429" i="5"/>
  <c r="AI429" i="5"/>
  <c r="AJ429" i="5"/>
  <c r="AJ430" i="5" s="1"/>
  <c r="AZ429" i="5"/>
  <c r="AY429" i="5"/>
  <c r="AQ429" i="5"/>
  <c r="AQ430" i="5" s="1"/>
  <c r="AP429" i="5"/>
  <c r="AC429" i="5"/>
  <c r="AB430" i="5" s="1"/>
  <c r="AD429" i="5"/>
  <c r="AL430" i="5"/>
  <c r="Q429" i="5"/>
  <c r="R429" i="5"/>
  <c r="R430" i="5" s="1"/>
  <c r="J429" i="5"/>
  <c r="K429" i="5"/>
  <c r="K430" i="5" s="1"/>
  <c r="K431" i="5" s="1"/>
  <c r="E429" i="5"/>
  <c r="F429" i="5"/>
  <c r="F430" i="5" s="1"/>
  <c r="AK431" i="5" l="1"/>
  <c r="AJ431" i="5"/>
  <c r="S430" i="5"/>
  <c r="S431" i="5" s="1"/>
  <c r="S432" i="5" s="1"/>
  <c r="S433" i="5" s="1"/>
  <c r="AQ431" i="5"/>
  <c r="C430" i="5"/>
  <c r="B430" i="5"/>
  <c r="AW430" i="5"/>
  <c r="AF431" i="5"/>
  <c r="G430" i="5"/>
  <c r="G431" i="5" s="1"/>
  <c r="AT430" i="5"/>
  <c r="AS431" i="5" s="1"/>
  <c r="AE431" i="5"/>
  <c r="AP430" i="5"/>
  <c r="AP431" i="5" s="1"/>
  <c r="AP432" i="5" s="1"/>
  <c r="AZ430" i="5"/>
  <c r="X430" i="5"/>
  <c r="X431" i="5" s="1"/>
  <c r="X432" i="5" s="1"/>
  <c r="X433" i="5" s="1"/>
  <c r="W430" i="5"/>
  <c r="AR431" i="5"/>
  <c r="AA431" i="5"/>
  <c r="AO430" i="5"/>
  <c r="AN430" i="5"/>
  <c r="AY430" i="5"/>
  <c r="AX430" i="5"/>
  <c r="N430" i="5"/>
  <c r="N431" i="5" s="1"/>
  <c r="M430" i="5"/>
  <c r="AJ432" i="5"/>
  <c r="AH430" i="5"/>
  <c r="AI430" i="5"/>
  <c r="AI431" i="5" s="1"/>
  <c r="AI432" i="5" s="1"/>
  <c r="AV430" i="5"/>
  <c r="AU430" i="5"/>
  <c r="AC430" i="5"/>
  <c r="AD430" i="5"/>
  <c r="AD431" i="5" s="1"/>
  <c r="AM430" i="5"/>
  <c r="I430" i="5"/>
  <c r="J430" i="5"/>
  <c r="J431" i="5" s="1"/>
  <c r="J432" i="5" s="1"/>
  <c r="Q430" i="5"/>
  <c r="Q431" i="5" s="1"/>
  <c r="P430" i="5"/>
  <c r="D430" i="5"/>
  <c r="E430" i="5"/>
  <c r="E431" i="5" s="1"/>
  <c r="R431" i="5" l="1"/>
  <c r="R432" i="5" s="1"/>
  <c r="R433" i="5" s="1"/>
  <c r="R434" i="5" s="1"/>
  <c r="AD432" i="5"/>
  <c r="B431" i="5"/>
  <c r="AV431" i="5"/>
  <c r="AY431" i="5"/>
  <c r="AE432" i="5"/>
  <c r="F431" i="5"/>
  <c r="F432" i="5" s="1"/>
  <c r="AO431" i="5"/>
  <c r="AO432" i="5" s="1"/>
  <c r="AO433" i="5" s="1"/>
  <c r="AI433" i="5"/>
  <c r="AR432" i="5"/>
  <c r="AQ432" i="5"/>
  <c r="AN431" i="5"/>
  <c r="W431" i="5"/>
  <c r="W432" i="5" s="1"/>
  <c r="W433" i="5" s="1"/>
  <c r="W434" i="5" s="1"/>
  <c r="V431" i="5"/>
  <c r="AC431" i="5"/>
  <c r="AC432" i="5" s="1"/>
  <c r="AT431" i="5"/>
  <c r="AU431" i="5"/>
  <c r="Z432" i="5"/>
  <c r="AB431" i="5"/>
  <c r="AG431" i="5"/>
  <c r="AH431" i="5"/>
  <c r="AH432" i="5" s="1"/>
  <c r="AH433" i="5" s="1"/>
  <c r="AL431" i="5"/>
  <c r="AM431" i="5"/>
  <c r="M431" i="5"/>
  <c r="M432" i="5" s="1"/>
  <c r="L431" i="5"/>
  <c r="AZ431" i="5"/>
  <c r="AW431" i="5"/>
  <c r="AX431" i="5"/>
  <c r="O431" i="5"/>
  <c r="P431" i="5"/>
  <c r="P432" i="5" s="1"/>
  <c r="I431" i="5"/>
  <c r="I432" i="5" s="1"/>
  <c r="I433" i="5" s="1"/>
  <c r="H431" i="5"/>
  <c r="C431" i="5"/>
  <c r="D431" i="5"/>
  <c r="D432" i="5" s="1"/>
  <c r="Q432" i="5" l="1"/>
  <c r="Q433" i="5" s="1"/>
  <c r="Q434" i="5" s="1"/>
  <c r="Q435" i="5" s="1"/>
  <c r="AX432" i="5"/>
  <c r="AC433" i="5"/>
  <c r="AD433" i="5"/>
  <c r="AH434" i="5"/>
  <c r="AU432" i="5"/>
  <c r="AN432" i="5"/>
  <c r="AN433" i="5" s="1"/>
  <c r="AN434" i="5" s="1"/>
  <c r="AQ433" i="5"/>
  <c r="E432" i="5"/>
  <c r="E433" i="5" s="1"/>
  <c r="AP433" i="5"/>
  <c r="AM432" i="5"/>
  <c r="AW432" i="5"/>
  <c r="AB432" i="5"/>
  <c r="AB433" i="5" s="1"/>
  <c r="AA432" i="5"/>
  <c r="Z433" i="5" s="1"/>
  <c r="V432" i="5"/>
  <c r="V433" i="5" s="1"/>
  <c r="V434" i="5" s="1"/>
  <c r="V435" i="5" s="1"/>
  <c r="U432" i="5"/>
  <c r="AY432" i="5"/>
  <c r="AZ432" i="5"/>
  <c r="L432" i="5"/>
  <c r="L433" i="5" s="1"/>
  <c r="K432" i="5"/>
  <c r="Y433" i="5"/>
  <c r="AK432" i="5"/>
  <c r="AL432" i="5"/>
  <c r="AV432" i="5"/>
  <c r="AF432" i="5"/>
  <c r="AG432" i="5"/>
  <c r="AG433" i="5" s="1"/>
  <c r="AG434" i="5" s="1"/>
  <c r="AS432" i="5"/>
  <c r="AT432" i="5"/>
  <c r="G432" i="5"/>
  <c r="H432" i="5"/>
  <c r="H433" i="5" s="1"/>
  <c r="H434" i="5" s="1"/>
  <c r="N432" i="5"/>
  <c r="O432" i="5"/>
  <c r="O433" i="5" s="1"/>
  <c r="B432" i="5"/>
  <c r="C432" i="5"/>
  <c r="C433" i="5" s="1"/>
  <c r="P433" i="5" l="1"/>
  <c r="P434" i="5" s="1"/>
  <c r="P435" i="5" s="1"/>
  <c r="P436" i="5" s="1"/>
  <c r="AG435" i="5"/>
  <c r="AW433" i="5"/>
  <c r="AC434" i="5"/>
  <c r="AB434" i="5"/>
  <c r="AT433" i="5"/>
  <c r="AL433" i="5"/>
  <c r="AV433" i="5"/>
  <c r="AM433" i="5"/>
  <c r="AM434" i="5" s="1"/>
  <c r="AM435" i="5" s="1"/>
  <c r="D433" i="5"/>
  <c r="D434" i="5" s="1"/>
  <c r="AA433" i="5"/>
  <c r="AA434" i="5" s="1"/>
  <c r="AU433" i="5"/>
  <c r="AZ433" i="5"/>
  <c r="AP434" i="5"/>
  <c r="AO434" i="5"/>
  <c r="U433" i="5"/>
  <c r="U434" i="5" s="1"/>
  <c r="U435" i="5" s="1"/>
  <c r="U436" i="5" s="1"/>
  <c r="T433" i="5"/>
  <c r="Y434" i="5"/>
  <c r="X434" i="5"/>
  <c r="AE433" i="5"/>
  <c r="AF433" i="5"/>
  <c r="AF434" i="5" s="1"/>
  <c r="AF435" i="5" s="1"/>
  <c r="K433" i="5"/>
  <c r="K434" i="5" s="1"/>
  <c r="J433" i="5"/>
  <c r="AY433" i="5"/>
  <c r="AX433" i="5"/>
  <c r="AR433" i="5"/>
  <c r="AS433" i="5"/>
  <c r="AK433" i="5"/>
  <c r="AJ433" i="5"/>
  <c r="B433" i="5"/>
  <c r="B434" i="5" s="1"/>
  <c r="M433" i="5"/>
  <c r="N433" i="5"/>
  <c r="N434" i="5" s="1"/>
  <c r="G433" i="5"/>
  <c r="G434" i="5" s="1"/>
  <c r="G435" i="5" s="1"/>
  <c r="F433" i="5"/>
  <c r="O434" i="5" l="1"/>
  <c r="O435" i="5" s="1"/>
  <c r="O436" i="5" s="1"/>
  <c r="O437" i="5" s="1"/>
  <c r="AF436" i="5"/>
  <c r="AV434" i="5"/>
  <c r="AK434" i="5"/>
  <c r="AB435" i="5"/>
  <c r="AA435" i="5"/>
  <c r="AU434" i="5"/>
  <c r="AS434" i="5"/>
  <c r="AL434" i="5"/>
  <c r="AL435" i="5" s="1"/>
  <c r="AL436" i="5" s="1"/>
  <c r="C434" i="5"/>
  <c r="C435" i="5" s="1"/>
  <c r="Z434" i="5"/>
  <c r="Z435" i="5" s="1"/>
  <c r="AT434" i="5"/>
  <c r="AN435" i="5"/>
  <c r="AO435" i="5"/>
  <c r="T434" i="5"/>
  <c r="T435" i="5" s="1"/>
  <c r="T436" i="5" s="1"/>
  <c r="T437" i="5" s="1"/>
  <c r="S434" i="5"/>
  <c r="AZ434" i="5"/>
  <c r="AY434" i="5"/>
  <c r="X435" i="5"/>
  <c r="W435" i="5"/>
  <c r="AI434" i="5"/>
  <c r="AJ434" i="5"/>
  <c r="AD434" i="5"/>
  <c r="AE434" i="5"/>
  <c r="AE435" i="5" s="1"/>
  <c r="AE436" i="5" s="1"/>
  <c r="AQ434" i="5"/>
  <c r="AR434" i="5"/>
  <c r="AX434" i="5"/>
  <c r="AW434" i="5"/>
  <c r="J434" i="5"/>
  <c r="J435" i="5" s="1"/>
  <c r="I434" i="5"/>
  <c r="E434" i="5"/>
  <c r="F434" i="5"/>
  <c r="F435" i="5" s="1"/>
  <c r="F436" i="5" s="1"/>
  <c r="L434" i="5"/>
  <c r="M434" i="5"/>
  <c r="M435" i="5" s="1"/>
  <c r="N435" i="5" l="1"/>
  <c r="N436" i="5" s="1"/>
  <c r="N437" i="5" s="1"/>
  <c r="N438" i="5" s="1"/>
  <c r="AE437" i="5"/>
  <c r="AU435" i="5"/>
  <c r="AJ435" i="5"/>
  <c r="AA436" i="5"/>
  <c r="Z436" i="5"/>
  <c r="AT435" i="5"/>
  <c r="AR435" i="5"/>
  <c r="AK435" i="5"/>
  <c r="AK436" i="5" s="1"/>
  <c r="AK437" i="5" s="1"/>
  <c r="AS435" i="5"/>
  <c r="B435" i="5"/>
  <c r="B436" i="5" s="1"/>
  <c r="Y435" i="5"/>
  <c r="Y436" i="5" s="1"/>
  <c r="AX435" i="5"/>
  <c r="AM436" i="5"/>
  <c r="AN436" i="5"/>
  <c r="AY435" i="5"/>
  <c r="R435" i="5"/>
  <c r="S435" i="5"/>
  <c r="S436" i="5" s="1"/>
  <c r="S437" i="5" s="1"/>
  <c r="S438" i="5" s="1"/>
  <c r="AV435" i="5"/>
  <c r="AW435" i="5"/>
  <c r="AH435" i="5"/>
  <c r="AI435" i="5"/>
  <c r="V436" i="5"/>
  <c r="W436" i="5"/>
  <c r="AP435" i="5"/>
  <c r="AQ435" i="5"/>
  <c r="I435" i="5"/>
  <c r="I436" i="5" s="1"/>
  <c r="H435" i="5"/>
  <c r="AZ435" i="5"/>
  <c r="AC435" i="5"/>
  <c r="AD435" i="5"/>
  <c r="AD436" i="5" s="1"/>
  <c r="AD437" i="5" s="1"/>
  <c r="AD438" i="5" s="1"/>
  <c r="K435" i="5"/>
  <c r="L435" i="5"/>
  <c r="L436" i="5" s="1"/>
  <c r="D435" i="5"/>
  <c r="E435" i="5"/>
  <c r="E436" i="5" s="1"/>
  <c r="E437" i="5" s="1"/>
  <c r="M436" i="5" l="1"/>
  <c r="M437" i="5" s="1"/>
  <c r="M438" i="5" s="1"/>
  <c r="M439" i="5" s="1"/>
  <c r="AT436" i="5"/>
  <c r="AI436" i="5"/>
  <c r="Z437" i="5"/>
  <c r="Y437" i="5"/>
  <c r="AR436" i="5"/>
  <c r="AQ436" i="5"/>
  <c r="AW436" i="5"/>
  <c r="AJ436" i="5"/>
  <c r="AJ437" i="5" s="1"/>
  <c r="AJ438" i="5" s="1"/>
  <c r="AS436" i="5"/>
  <c r="AS437" i="5" s="1"/>
  <c r="AX436" i="5"/>
  <c r="X436" i="5"/>
  <c r="X437" i="5" s="1"/>
  <c r="AL437" i="5"/>
  <c r="AM437" i="5"/>
  <c r="AV436" i="5"/>
  <c r="AU436" i="5"/>
  <c r="R436" i="5"/>
  <c r="R437" i="5" s="1"/>
  <c r="R438" i="5" s="1"/>
  <c r="R439" i="5" s="1"/>
  <c r="Q436" i="5"/>
  <c r="AY436" i="5"/>
  <c r="AZ436" i="5"/>
  <c r="V437" i="5"/>
  <c r="U437" i="5"/>
  <c r="H436" i="5"/>
  <c r="H437" i="5" s="1"/>
  <c r="G436" i="5"/>
  <c r="AG436" i="5"/>
  <c r="AH436" i="5"/>
  <c r="AB436" i="5"/>
  <c r="AC436" i="5"/>
  <c r="AC437" i="5" s="1"/>
  <c r="AC438" i="5" s="1"/>
  <c r="AC439" i="5" s="1"/>
  <c r="AO436" i="5"/>
  <c r="AP436" i="5"/>
  <c r="C436" i="5"/>
  <c r="D436" i="5"/>
  <c r="D437" i="5" s="1"/>
  <c r="D438" i="5" s="1"/>
  <c r="J436" i="5"/>
  <c r="K436" i="5"/>
  <c r="K437" i="5" s="1"/>
  <c r="AT437" i="5" l="1"/>
  <c r="AS438" i="5" s="1"/>
  <c r="L437" i="5"/>
  <c r="L438" i="5" s="1"/>
  <c r="L439" i="5" s="1"/>
  <c r="L440" i="5" s="1"/>
  <c r="AH437" i="5"/>
  <c r="AW437" i="5"/>
  <c r="Y438" i="5"/>
  <c r="AP437" i="5"/>
  <c r="X438" i="5"/>
  <c r="AQ437" i="5"/>
  <c r="AV437" i="5"/>
  <c r="AI437" i="5"/>
  <c r="AI438" i="5" s="1"/>
  <c r="AI439" i="5" s="1"/>
  <c r="AR437" i="5"/>
  <c r="AR438" i="5" s="1"/>
  <c r="W437" i="5"/>
  <c r="W438" i="5" s="1"/>
  <c r="AZ437" i="5"/>
  <c r="AK438" i="5"/>
  <c r="AL438" i="5"/>
  <c r="AU437" i="5"/>
  <c r="P437" i="5"/>
  <c r="Q437" i="5"/>
  <c r="Q438" i="5" s="1"/>
  <c r="Q439" i="5" s="1"/>
  <c r="Q440" i="5" s="1"/>
  <c r="AN437" i="5"/>
  <c r="AO437" i="5"/>
  <c r="G437" i="5"/>
  <c r="G438" i="5" s="1"/>
  <c r="F437" i="5"/>
  <c r="AA437" i="5"/>
  <c r="AB437" i="5"/>
  <c r="AB438" i="5" s="1"/>
  <c r="AB439" i="5" s="1"/>
  <c r="AB440" i="5" s="1"/>
  <c r="T438" i="5"/>
  <c r="U438" i="5"/>
  <c r="AX437" i="5"/>
  <c r="AY437" i="5"/>
  <c r="AF437" i="5"/>
  <c r="AG437" i="5"/>
  <c r="AG438" i="5" s="1"/>
  <c r="J437" i="5"/>
  <c r="J438" i="5" s="1"/>
  <c r="I437" i="5"/>
  <c r="B437" i="5"/>
  <c r="C437" i="5"/>
  <c r="C438" i="5" s="1"/>
  <c r="C439" i="5" s="1"/>
  <c r="K438" i="5" l="1"/>
  <c r="K439" i="5" s="1"/>
  <c r="K440" i="5" s="1"/>
  <c r="K441" i="5" s="1"/>
  <c r="AO438" i="5"/>
  <c r="W439" i="5"/>
  <c r="AV438" i="5"/>
  <c r="AP438" i="5"/>
  <c r="X439" i="5"/>
  <c r="AR439" i="5"/>
  <c r="AU438" i="5"/>
  <c r="AH438" i="5"/>
  <c r="AH439" i="5" s="1"/>
  <c r="AH440" i="5" s="1"/>
  <c r="AQ438" i="5"/>
  <c r="V438" i="5"/>
  <c r="V439" i="5" s="1"/>
  <c r="V440" i="5" s="1"/>
  <c r="AT438" i="5"/>
  <c r="AS439" i="5" s="1"/>
  <c r="AJ439" i="5"/>
  <c r="AK439" i="5"/>
  <c r="P438" i="5"/>
  <c r="P439" i="5" s="1"/>
  <c r="P440" i="5" s="1"/>
  <c r="P441" i="5" s="1"/>
  <c r="O438" i="5"/>
  <c r="Z438" i="5"/>
  <c r="AA438" i="5"/>
  <c r="AA439" i="5" s="1"/>
  <c r="AA440" i="5" s="1"/>
  <c r="AA441" i="5" s="1"/>
  <c r="AE438" i="5"/>
  <c r="AF438" i="5"/>
  <c r="AF439" i="5" s="1"/>
  <c r="AY438" i="5"/>
  <c r="AZ438" i="5"/>
  <c r="F438" i="5"/>
  <c r="F439" i="5" s="1"/>
  <c r="E438" i="5"/>
  <c r="AX438" i="5"/>
  <c r="AW438" i="5"/>
  <c r="S439" i="5"/>
  <c r="T439" i="5"/>
  <c r="AM438" i="5"/>
  <c r="AN438" i="5"/>
  <c r="B438" i="5"/>
  <c r="B439" i="5" s="1"/>
  <c r="B440" i="5" s="1"/>
  <c r="I438" i="5"/>
  <c r="I439" i="5" s="1"/>
  <c r="H438" i="5"/>
  <c r="J439" i="5" l="1"/>
  <c r="J440" i="5" s="1"/>
  <c r="J441" i="5" s="1"/>
  <c r="J442" i="5" s="1"/>
  <c r="AN439" i="5"/>
  <c r="AO439" i="5"/>
  <c r="AU439" i="5"/>
  <c r="W440" i="5"/>
  <c r="V441" i="5" s="1"/>
  <c r="AR440" i="5"/>
  <c r="AG439" i="5"/>
  <c r="AG440" i="5" s="1"/>
  <c r="AG441" i="5" s="1"/>
  <c r="AT439" i="5"/>
  <c r="AP439" i="5"/>
  <c r="AQ439" i="5"/>
  <c r="AQ440" i="5" s="1"/>
  <c r="U439" i="5"/>
  <c r="U440" i="5" s="1"/>
  <c r="U441" i="5" s="1"/>
  <c r="AJ440" i="5"/>
  <c r="AI440" i="5"/>
  <c r="AY439" i="5"/>
  <c r="O439" i="5"/>
  <c r="O440" i="5" s="1"/>
  <c r="O441" i="5" s="1"/>
  <c r="O442" i="5" s="1"/>
  <c r="N439" i="5"/>
  <c r="AL439" i="5"/>
  <c r="AM439" i="5"/>
  <c r="AM440" i="5" s="1"/>
  <c r="AZ439" i="5"/>
  <c r="S440" i="5"/>
  <c r="R440" i="5"/>
  <c r="AW439" i="5"/>
  <c r="AV439" i="5"/>
  <c r="AX439" i="5"/>
  <c r="AD439" i="5"/>
  <c r="AE439" i="5"/>
  <c r="AE440" i="5" s="1"/>
  <c r="E439" i="5"/>
  <c r="E440" i="5" s="1"/>
  <c r="D439" i="5"/>
  <c r="Y439" i="5"/>
  <c r="Z439" i="5"/>
  <c r="Z440" i="5" s="1"/>
  <c r="Z441" i="5" s="1"/>
  <c r="Z442" i="5" s="1"/>
  <c r="H439" i="5"/>
  <c r="H440" i="5" s="1"/>
  <c r="G439" i="5"/>
  <c r="I440" i="5" l="1"/>
  <c r="I441" i="5" s="1"/>
  <c r="I442" i="5" s="1"/>
  <c r="I443" i="5" s="1"/>
  <c r="AT440" i="5"/>
  <c r="AN440" i="5"/>
  <c r="AM441" i="5" s="1"/>
  <c r="U442" i="5"/>
  <c r="AQ441" i="5"/>
  <c r="AF440" i="5"/>
  <c r="AF441" i="5" s="1"/>
  <c r="AF442" i="5" s="1"/>
  <c r="AS440" i="5"/>
  <c r="AO440" i="5"/>
  <c r="AP440" i="5"/>
  <c r="AP441" i="5" s="1"/>
  <c r="T440" i="5"/>
  <c r="AY440" i="5"/>
  <c r="AZ440" i="5"/>
  <c r="AX440" i="5"/>
  <c r="AH441" i="5"/>
  <c r="AI441" i="5"/>
  <c r="N440" i="5"/>
  <c r="N441" i="5" s="1"/>
  <c r="N442" i="5" s="1"/>
  <c r="N443" i="5" s="1"/>
  <c r="M440" i="5"/>
  <c r="D440" i="5"/>
  <c r="D441" i="5" s="1"/>
  <c r="C440" i="5"/>
  <c r="Q441" i="5"/>
  <c r="R441" i="5"/>
  <c r="AC440" i="5"/>
  <c r="AD440" i="5"/>
  <c r="AD441" i="5" s="1"/>
  <c r="AU440" i="5"/>
  <c r="AV440" i="5"/>
  <c r="AK440" i="5"/>
  <c r="AL440" i="5"/>
  <c r="AL441" i="5" s="1"/>
  <c r="X440" i="5"/>
  <c r="Y440" i="5"/>
  <c r="Y441" i="5" s="1"/>
  <c r="Y442" i="5" s="1"/>
  <c r="Y443" i="5" s="1"/>
  <c r="AW440" i="5"/>
  <c r="F440" i="5"/>
  <c r="G440" i="5"/>
  <c r="G441" i="5" s="1"/>
  <c r="AP442" i="5" l="1"/>
  <c r="H441" i="5"/>
  <c r="H442" i="5" s="1"/>
  <c r="H443" i="5" s="1"/>
  <c r="H444" i="5" s="1"/>
  <c r="AS441" i="5"/>
  <c r="AL442" i="5"/>
  <c r="AE441" i="5"/>
  <c r="AE442" i="5" s="1"/>
  <c r="AE443" i="5" s="1"/>
  <c r="AR441" i="5"/>
  <c r="AZ441" i="5"/>
  <c r="AN441" i="5"/>
  <c r="AO441" i="5"/>
  <c r="AO442" i="5" s="1"/>
  <c r="AO443" i="5" s="1"/>
  <c r="AX441" i="5"/>
  <c r="AW441" i="5"/>
  <c r="S441" i="5"/>
  <c r="T441" i="5"/>
  <c r="T442" i="5" s="1"/>
  <c r="T443" i="5" s="1"/>
  <c r="AY441" i="5"/>
  <c r="AH442" i="5"/>
  <c r="AG442" i="5"/>
  <c r="M441" i="5"/>
  <c r="M442" i="5" s="1"/>
  <c r="M443" i="5" s="1"/>
  <c r="M444" i="5" s="1"/>
  <c r="L441" i="5"/>
  <c r="AB441" i="5"/>
  <c r="AC441" i="5"/>
  <c r="AC442" i="5" s="1"/>
  <c r="W441" i="5"/>
  <c r="X441" i="5"/>
  <c r="X442" i="5" s="1"/>
  <c r="X443" i="5" s="1"/>
  <c r="X444" i="5" s="1"/>
  <c r="AJ441" i="5"/>
  <c r="AK441" i="5"/>
  <c r="AK442" i="5" s="1"/>
  <c r="AK443" i="5" s="1"/>
  <c r="Q442" i="5"/>
  <c r="P442" i="5"/>
  <c r="AV441" i="5"/>
  <c r="C441" i="5"/>
  <c r="C442" i="5" s="1"/>
  <c r="B441" i="5"/>
  <c r="AT441" i="5"/>
  <c r="AU441" i="5"/>
  <c r="F441" i="5"/>
  <c r="F442" i="5" s="1"/>
  <c r="E441" i="5"/>
  <c r="G442" i="5" l="1"/>
  <c r="G443" i="5" s="1"/>
  <c r="G444" i="5" s="1"/>
  <c r="G445" i="5" s="1"/>
  <c r="AR442" i="5"/>
  <c r="AV442" i="5"/>
  <c r="AW442" i="5"/>
  <c r="AD442" i="5"/>
  <c r="AD443" i="5" s="1"/>
  <c r="AD444" i="5" s="1"/>
  <c r="AQ442" i="5"/>
  <c r="AY442" i="5"/>
  <c r="AM442" i="5"/>
  <c r="AN442" i="5"/>
  <c r="AN443" i="5" s="1"/>
  <c r="AN444" i="5" s="1"/>
  <c r="S442" i="5"/>
  <c r="S443" i="5" s="1"/>
  <c r="S444" i="5" s="1"/>
  <c r="R442" i="5"/>
  <c r="AX442" i="5"/>
  <c r="AZ442" i="5"/>
  <c r="AU442" i="5"/>
  <c r="AF443" i="5"/>
  <c r="AG443" i="5"/>
  <c r="B442" i="5"/>
  <c r="B443" i="5" s="1"/>
  <c r="K442" i="5"/>
  <c r="L442" i="5"/>
  <c r="L443" i="5" s="1"/>
  <c r="L444" i="5" s="1"/>
  <c r="L445" i="5" s="1"/>
  <c r="AS442" i="5"/>
  <c r="AT442" i="5"/>
  <c r="AI442" i="5"/>
  <c r="AJ442" i="5"/>
  <c r="AJ443" i="5" s="1"/>
  <c r="AJ444" i="5" s="1"/>
  <c r="V442" i="5"/>
  <c r="W442" i="5"/>
  <c r="W443" i="5" s="1"/>
  <c r="W444" i="5" s="1"/>
  <c r="W445" i="5" s="1"/>
  <c r="AA442" i="5"/>
  <c r="AB442" i="5"/>
  <c r="AB443" i="5" s="1"/>
  <c r="O443" i="5"/>
  <c r="P443" i="5"/>
  <c r="E442" i="5"/>
  <c r="E443" i="5" s="1"/>
  <c r="D442" i="5"/>
  <c r="F443" i="5" l="1"/>
  <c r="F444" i="5" s="1"/>
  <c r="F445" i="5" s="1"/>
  <c r="F446" i="5" s="1"/>
  <c r="AQ443" i="5"/>
  <c r="AU443" i="5"/>
  <c r="AV443" i="5"/>
  <c r="AC443" i="5"/>
  <c r="AC444" i="5" s="1"/>
  <c r="AC445" i="5" s="1"/>
  <c r="AP443" i="5"/>
  <c r="AT443" i="5"/>
  <c r="R443" i="5"/>
  <c r="R444" i="5" s="1"/>
  <c r="R445" i="5" s="1"/>
  <c r="AL443" i="5"/>
  <c r="AM443" i="5"/>
  <c r="AM444" i="5" s="1"/>
  <c r="AM445" i="5" s="1"/>
  <c r="Q443" i="5"/>
  <c r="AY443" i="5"/>
  <c r="AZ443" i="5"/>
  <c r="AW443" i="5"/>
  <c r="AX443" i="5"/>
  <c r="AF444" i="5"/>
  <c r="AE444" i="5"/>
  <c r="K443" i="5"/>
  <c r="K444" i="5" s="1"/>
  <c r="K445" i="5" s="1"/>
  <c r="K446" i="5" s="1"/>
  <c r="J443" i="5"/>
  <c r="Z443" i="5"/>
  <c r="AA443" i="5"/>
  <c r="AA444" i="5" s="1"/>
  <c r="U443" i="5"/>
  <c r="V443" i="5"/>
  <c r="V444" i="5" s="1"/>
  <c r="V445" i="5" s="1"/>
  <c r="V446" i="5" s="1"/>
  <c r="O444" i="5"/>
  <c r="N444" i="5"/>
  <c r="AH443" i="5"/>
  <c r="AI443" i="5"/>
  <c r="AI444" i="5" s="1"/>
  <c r="AI445" i="5" s="1"/>
  <c r="AR443" i="5"/>
  <c r="AS443" i="5"/>
  <c r="D443" i="5"/>
  <c r="D444" i="5" s="1"/>
  <c r="C443" i="5"/>
  <c r="E444" i="5" l="1"/>
  <c r="E445" i="5" s="1"/>
  <c r="E446" i="5" s="1"/>
  <c r="E447" i="5" s="1"/>
  <c r="AP444" i="5"/>
  <c r="AT444" i="5"/>
  <c r="AU444" i="5"/>
  <c r="AS444" i="5"/>
  <c r="AB444" i="5"/>
  <c r="AB445" i="5" s="1"/>
  <c r="AB446" i="5" s="1"/>
  <c r="Q444" i="5"/>
  <c r="Q445" i="5" s="1"/>
  <c r="Q446" i="5" s="1"/>
  <c r="AO444" i="5"/>
  <c r="AX444" i="5"/>
  <c r="AK444" i="5"/>
  <c r="AL444" i="5"/>
  <c r="AL445" i="5" s="1"/>
  <c r="AL446" i="5" s="1"/>
  <c r="P444" i="5"/>
  <c r="AW444" i="5"/>
  <c r="AV444" i="5"/>
  <c r="AZ444" i="5"/>
  <c r="AY444" i="5"/>
  <c r="AD445" i="5"/>
  <c r="AE445" i="5"/>
  <c r="J444" i="5"/>
  <c r="J445" i="5" s="1"/>
  <c r="J446" i="5" s="1"/>
  <c r="J447" i="5" s="1"/>
  <c r="I444" i="5"/>
  <c r="N445" i="5"/>
  <c r="M445" i="5"/>
  <c r="T444" i="5"/>
  <c r="U444" i="5"/>
  <c r="U445" i="5" s="1"/>
  <c r="U446" i="5" s="1"/>
  <c r="U447" i="5" s="1"/>
  <c r="AQ444" i="5"/>
  <c r="AR444" i="5"/>
  <c r="Y444" i="5"/>
  <c r="Z444" i="5"/>
  <c r="Z445" i="5" s="1"/>
  <c r="AG444" i="5"/>
  <c r="AH444" i="5"/>
  <c r="AH445" i="5" s="1"/>
  <c r="AH446" i="5" s="1"/>
  <c r="C444" i="5"/>
  <c r="C445" i="5" s="1"/>
  <c r="B444" i="5"/>
  <c r="AO445" i="5" l="1"/>
  <c r="D445" i="5"/>
  <c r="D446" i="5" s="1"/>
  <c r="D447" i="5" s="1"/>
  <c r="D448" i="5" s="1"/>
  <c r="AS445" i="5"/>
  <c r="AT445" i="5"/>
  <c r="AR445" i="5"/>
  <c r="AW445" i="5"/>
  <c r="AA445" i="5"/>
  <c r="AA446" i="5" s="1"/>
  <c r="AA447" i="5" s="1"/>
  <c r="AN445" i="5"/>
  <c r="P445" i="5"/>
  <c r="P446" i="5" s="1"/>
  <c r="P447" i="5" s="1"/>
  <c r="AJ445" i="5"/>
  <c r="AK445" i="5"/>
  <c r="AK446" i="5" s="1"/>
  <c r="AK447" i="5" s="1"/>
  <c r="O445" i="5"/>
  <c r="AZ445" i="5"/>
  <c r="AY445" i="5"/>
  <c r="AX445" i="5"/>
  <c r="AV445" i="5"/>
  <c r="AU445" i="5"/>
  <c r="AC446" i="5"/>
  <c r="AD446" i="5"/>
  <c r="I445" i="5"/>
  <c r="I446" i="5" s="1"/>
  <c r="I447" i="5" s="1"/>
  <c r="I448" i="5" s="1"/>
  <c r="H445" i="5"/>
  <c r="X445" i="5"/>
  <c r="Y445" i="5"/>
  <c r="Y446" i="5" s="1"/>
  <c r="B445" i="5"/>
  <c r="B446" i="5" s="1"/>
  <c r="AP445" i="5"/>
  <c r="AQ445" i="5"/>
  <c r="S445" i="5"/>
  <c r="T445" i="5"/>
  <c r="T446" i="5" s="1"/>
  <c r="T447" i="5" s="1"/>
  <c r="T448" i="5" s="1"/>
  <c r="AF445" i="5"/>
  <c r="AG445" i="5"/>
  <c r="AG446" i="5" s="1"/>
  <c r="AG447" i="5" s="1"/>
  <c r="M446" i="5"/>
  <c r="L446" i="5"/>
  <c r="AN446" i="5" l="1"/>
  <c r="C446" i="5"/>
  <c r="C447" i="5" s="1"/>
  <c r="C448" i="5" s="1"/>
  <c r="C449" i="5" s="1"/>
  <c r="AS446" i="5"/>
  <c r="AR446" i="5"/>
  <c r="AV446" i="5"/>
  <c r="AQ446" i="5"/>
  <c r="Z446" i="5"/>
  <c r="Z447" i="5" s="1"/>
  <c r="Z448" i="5" s="1"/>
  <c r="AM446" i="5"/>
  <c r="AI446" i="5"/>
  <c r="AJ446" i="5"/>
  <c r="AJ447" i="5" s="1"/>
  <c r="AJ448" i="5" s="1"/>
  <c r="N446" i="5"/>
  <c r="O446" i="5"/>
  <c r="O447" i="5" s="1"/>
  <c r="O448" i="5" s="1"/>
  <c r="AT446" i="5"/>
  <c r="AU446" i="5"/>
  <c r="AW446" i="5"/>
  <c r="AX446" i="5"/>
  <c r="AZ446" i="5"/>
  <c r="AY446" i="5"/>
  <c r="AB447" i="5"/>
  <c r="AC447" i="5"/>
  <c r="H446" i="5"/>
  <c r="H447" i="5" s="1"/>
  <c r="H448" i="5" s="1"/>
  <c r="H449" i="5" s="1"/>
  <c r="G446" i="5"/>
  <c r="R446" i="5"/>
  <c r="S446" i="5"/>
  <c r="S447" i="5" s="1"/>
  <c r="S448" i="5" s="1"/>
  <c r="S449" i="5" s="1"/>
  <c r="L447" i="5"/>
  <c r="K447" i="5"/>
  <c r="AO446" i="5"/>
  <c r="AP446" i="5"/>
  <c r="AE446" i="5"/>
  <c r="AF446" i="5"/>
  <c r="AF447" i="5" s="1"/>
  <c r="AF448" i="5" s="1"/>
  <c r="W446" i="5"/>
  <c r="X446" i="5"/>
  <c r="X447" i="5" s="1"/>
  <c r="AM447" i="5" l="1"/>
  <c r="B447" i="5"/>
  <c r="B448" i="5" s="1"/>
  <c r="B449" i="5" s="1"/>
  <c r="B450" i="5" s="1"/>
  <c r="AR447" i="5"/>
  <c r="AQ447" i="5"/>
  <c r="AU447" i="5"/>
  <c r="AP447" i="5"/>
  <c r="AV447" i="5"/>
  <c r="Y447" i="5"/>
  <c r="Y448" i="5" s="1"/>
  <c r="Y449" i="5" s="1"/>
  <c r="AL447" i="5"/>
  <c r="AL448" i="5" s="1"/>
  <c r="AH447" i="5"/>
  <c r="AI447" i="5"/>
  <c r="AI448" i="5" s="1"/>
  <c r="AI449" i="5" s="1"/>
  <c r="N447" i="5"/>
  <c r="N448" i="5" s="1"/>
  <c r="N449" i="5" s="1"/>
  <c r="M447" i="5"/>
  <c r="AZ447" i="5"/>
  <c r="AW447" i="5"/>
  <c r="AX447" i="5"/>
  <c r="AT447" i="5"/>
  <c r="AS447" i="5"/>
  <c r="AY447" i="5"/>
  <c r="AA448" i="5"/>
  <c r="AB448" i="5"/>
  <c r="G447" i="5"/>
  <c r="G448" i="5" s="1"/>
  <c r="G449" i="5" s="1"/>
  <c r="G450" i="5" s="1"/>
  <c r="F447" i="5"/>
  <c r="AN447" i="5"/>
  <c r="AO447" i="5"/>
  <c r="J448" i="5"/>
  <c r="K448" i="5"/>
  <c r="V447" i="5"/>
  <c r="W447" i="5"/>
  <c r="W448" i="5" s="1"/>
  <c r="Q447" i="5"/>
  <c r="R447" i="5"/>
  <c r="R448" i="5" s="1"/>
  <c r="R449" i="5" s="1"/>
  <c r="R450" i="5" s="1"/>
  <c r="AD447" i="5"/>
  <c r="AE447" i="5"/>
  <c r="AE448" i="5" s="1"/>
  <c r="AE449" i="5" s="1"/>
  <c r="AQ448" i="5" l="1"/>
  <c r="AP448" i="5"/>
  <c r="AU448" i="5"/>
  <c r="AT448" i="5"/>
  <c r="AV448" i="5"/>
  <c r="AO448" i="5"/>
  <c r="AO449" i="5" s="1"/>
  <c r="X448" i="5"/>
  <c r="X449" i="5" s="1"/>
  <c r="X450" i="5" s="1"/>
  <c r="AK448" i="5"/>
  <c r="AK449" i="5" s="1"/>
  <c r="AG448" i="5"/>
  <c r="AH448" i="5"/>
  <c r="AH449" i="5" s="1"/>
  <c r="AH450" i="5" s="1"/>
  <c r="M448" i="5"/>
  <c r="M449" i="5" s="1"/>
  <c r="M450" i="5" s="1"/>
  <c r="AZ448" i="5"/>
  <c r="L448" i="5"/>
  <c r="AY448" i="5"/>
  <c r="AS448" i="5"/>
  <c r="AR448" i="5"/>
  <c r="AW448" i="5"/>
  <c r="AX448" i="5"/>
  <c r="Z449" i="5"/>
  <c r="AA449" i="5"/>
  <c r="F448" i="5"/>
  <c r="F449" i="5" s="1"/>
  <c r="F450" i="5" s="1"/>
  <c r="F451" i="5" s="1"/>
  <c r="E448" i="5"/>
  <c r="U448" i="5"/>
  <c r="V448" i="5"/>
  <c r="V449" i="5" s="1"/>
  <c r="AC448" i="5"/>
  <c r="AD448" i="5"/>
  <c r="AD449" i="5" s="1"/>
  <c r="AD450" i="5" s="1"/>
  <c r="I449" i="5"/>
  <c r="J449" i="5"/>
  <c r="P448" i="5"/>
  <c r="Q448" i="5"/>
  <c r="Q449" i="5" s="1"/>
  <c r="Q450" i="5" s="1"/>
  <c r="Q451" i="5" s="1"/>
  <c r="AM448" i="5"/>
  <c r="AN448" i="5"/>
  <c r="AP449" i="5" l="1"/>
  <c r="AO450" i="5" s="1"/>
  <c r="AS449" i="5"/>
  <c r="AN449" i="5"/>
  <c r="AN450" i="5" s="1"/>
  <c r="AU449" i="5"/>
  <c r="AT449" i="5"/>
  <c r="W449" i="5"/>
  <c r="W450" i="5" s="1"/>
  <c r="W451" i="5" s="1"/>
  <c r="AJ449" i="5"/>
  <c r="AJ450" i="5" s="1"/>
  <c r="AF449" i="5"/>
  <c r="AG449" i="5"/>
  <c r="AG450" i="5" s="1"/>
  <c r="AG451" i="5" s="1"/>
  <c r="L449" i="5"/>
  <c r="L450" i="5" s="1"/>
  <c r="L451" i="5" s="1"/>
  <c r="AX449" i="5"/>
  <c r="AY449" i="5"/>
  <c r="K449" i="5"/>
  <c r="AZ449" i="5"/>
  <c r="AV449" i="5"/>
  <c r="AW449" i="5"/>
  <c r="AR449" i="5"/>
  <c r="AQ449" i="5"/>
  <c r="Y450" i="5"/>
  <c r="Z450" i="5"/>
  <c r="E449" i="5"/>
  <c r="E450" i="5" s="1"/>
  <c r="E451" i="5" s="1"/>
  <c r="E452" i="5" s="1"/>
  <c r="D449" i="5"/>
  <c r="I450" i="5"/>
  <c r="H450" i="5"/>
  <c r="AL449" i="5"/>
  <c r="AM449" i="5"/>
  <c r="AB449" i="5"/>
  <c r="AC449" i="5"/>
  <c r="AC450" i="5" s="1"/>
  <c r="AC451" i="5" s="1"/>
  <c r="O449" i="5"/>
  <c r="P449" i="5"/>
  <c r="P450" i="5" s="1"/>
  <c r="P451" i="5" s="1"/>
  <c r="P452" i="5" s="1"/>
  <c r="T449" i="5"/>
  <c r="U449" i="5"/>
  <c r="U450" i="5" s="1"/>
  <c r="AM450" i="5" l="1"/>
  <c r="AM451" i="5" s="1"/>
  <c r="AR450" i="5"/>
  <c r="AN451" i="5"/>
  <c r="AU450" i="5"/>
  <c r="AT450" i="5"/>
  <c r="AS450" i="5"/>
  <c r="V450" i="5"/>
  <c r="V451" i="5" s="1"/>
  <c r="V452" i="5" s="1"/>
  <c r="AI450" i="5"/>
  <c r="K450" i="5"/>
  <c r="K451" i="5" s="1"/>
  <c r="K452" i="5" s="1"/>
  <c r="AX450" i="5"/>
  <c r="AZ450" i="5"/>
  <c r="AE450" i="5"/>
  <c r="AF450" i="5"/>
  <c r="AF451" i="5" s="1"/>
  <c r="AF452" i="5" s="1"/>
  <c r="J450" i="5"/>
  <c r="AY450" i="5"/>
  <c r="AQ450" i="5"/>
  <c r="AP450" i="5"/>
  <c r="AV450" i="5"/>
  <c r="AW450" i="5"/>
  <c r="X451" i="5"/>
  <c r="Y451" i="5"/>
  <c r="D450" i="5"/>
  <c r="D451" i="5" s="1"/>
  <c r="D452" i="5" s="1"/>
  <c r="D453" i="5" s="1"/>
  <c r="C450" i="5"/>
  <c r="AA450" i="5"/>
  <c r="AB450" i="5"/>
  <c r="AB451" i="5" s="1"/>
  <c r="AB452" i="5" s="1"/>
  <c r="AK450" i="5"/>
  <c r="AL450" i="5"/>
  <c r="S450" i="5"/>
  <c r="T450" i="5"/>
  <c r="T451" i="5" s="1"/>
  <c r="G451" i="5"/>
  <c r="H451" i="5"/>
  <c r="N450" i="5"/>
  <c r="O450" i="5"/>
  <c r="O451" i="5" s="1"/>
  <c r="O452" i="5" s="1"/>
  <c r="O453" i="5" s="1"/>
  <c r="AL451" i="5" l="1"/>
  <c r="AL452" i="5" s="1"/>
  <c r="AM452" i="5"/>
  <c r="AU451" i="5"/>
  <c r="AQ451" i="5"/>
  <c r="AR451" i="5"/>
  <c r="AT451" i="5"/>
  <c r="AT452" i="5" s="1"/>
  <c r="AS451" i="5"/>
  <c r="U451" i="5"/>
  <c r="U452" i="5" s="1"/>
  <c r="U453" i="5" s="1"/>
  <c r="AI451" i="5"/>
  <c r="AH451" i="5"/>
  <c r="J451" i="5"/>
  <c r="J452" i="5" s="1"/>
  <c r="J453" i="5" s="1"/>
  <c r="AE451" i="5"/>
  <c r="AE452" i="5" s="1"/>
  <c r="AE453" i="5" s="1"/>
  <c r="AD451" i="5"/>
  <c r="I451" i="5"/>
  <c r="AX451" i="5"/>
  <c r="AY451" i="5"/>
  <c r="AZ451" i="5"/>
  <c r="AV451" i="5"/>
  <c r="AU452" i="5" s="1"/>
  <c r="AW451" i="5"/>
  <c r="AP451" i="5"/>
  <c r="AO451" i="5"/>
  <c r="W452" i="5"/>
  <c r="X452" i="5"/>
  <c r="C451" i="5"/>
  <c r="C452" i="5" s="1"/>
  <c r="C453" i="5" s="1"/>
  <c r="C454" i="5" s="1"/>
  <c r="B451" i="5"/>
  <c r="R451" i="5"/>
  <c r="S451" i="5"/>
  <c r="S452" i="5" s="1"/>
  <c r="M451" i="5"/>
  <c r="N451" i="5"/>
  <c r="N452" i="5" s="1"/>
  <c r="N453" i="5" s="1"/>
  <c r="N454" i="5" s="1"/>
  <c r="AJ451" i="5"/>
  <c r="AK451" i="5"/>
  <c r="AK452" i="5" s="1"/>
  <c r="AK453" i="5" s="1"/>
  <c r="G452" i="5"/>
  <c r="F452" i="5"/>
  <c r="Z451" i="5"/>
  <c r="AA451" i="5"/>
  <c r="AA452" i="5" s="1"/>
  <c r="AA453" i="5" s="1"/>
  <c r="AR452" i="5" l="1"/>
  <c r="AL453" i="5"/>
  <c r="AK454" i="5" s="1"/>
  <c r="AQ452" i="5"/>
  <c r="AQ453" i="5" s="1"/>
  <c r="AP452" i="5"/>
  <c r="AT453" i="5"/>
  <c r="AS452" i="5"/>
  <c r="AR453" i="5" s="1"/>
  <c r="T452" i="5"/>
  <c r="T453" i="5" s="1"/>
  <c r="T454" i="5" s="1"/>
  <c r="AH452" i="5"/>
  <c r="AG452" i="5"/>
  <c r="I452" i="5"/>
  <c r="I453" i="5" s="1"/>
  <c r="I454" i="5" s="1"/>
  <c r="B452" i="5"/>
  <c r="B453" i="5" s="1"/>
  <c r="B454" i="5" s="1"/>
  <c r="B455" i="5" s="1"/>
  <c r="AZ452" i="5"/>
  <c r="AC452" i="5"/>
  <c r="AD452" i="5"/>
  <c r="AD453" i="5" s="1"/>
  <c r="AD454" i="5" s="1"/>
  <c r="H452" i="5"/>
  <c r="AY452" i="5"/>
  <c r="AX452" i="5"/>
  <c r="AO452" i="5"/>
  <c r="AO453" i="5" s="1"/>
  <c r="AN452" i="5"/>
  <c r="AV452" i="5"/>
  <c r="AU453" i="5" s="1"/>
  <c r="AW452" i="5"/>
  <c r="V453" i="5"/>
  <c r="W453" i="5"/>
  <c r="AI452" i="5"/>
  <c r="AJ452" i="5"/>
  <c r="AJ453" i="5" s="1"/>
  <c r="AJ454" i="5" s="1"/>
  <c r="Y452" i="5"/>
  <c r="Z452" i="5"/>
  <c r="Z453" i="5" s="1"/>
  <c r="Z454" i="5" s="1"/>
  <c r="L452" i="5"/>
  <c r="M452" i="5"/>
  <c r="M453" i="5" s="1"/>
  <c r="M454" i="5" s="1"/>
  <c r="M455" i="5" s="1"/>
  <c r="F453" i="5"/>
  <c r="E453" i="5"/>
  <c r="Q452" i="5"/>
  <c r="R452" i="5"/>
  <c r="R453" i="5" s="1"/>
  <c r="AP453" i="5" l="1"/>
  <c r="AP454" i="5" s="1"/>
  <c r="AJ455" i="5"/>
  <c r="AT454" i="5"/>
  <c r="AQ454" i="5"/>
  <c r="AS453" i="5"/>
  <c r="AR454" i="5" s="1"/>
  <c r="S453" i="5"/>
  <c r="S454" i="5" s="1"/>
  <c r="S455" i="5" s="1"/>
  <c r="H453" i="5"/>
  <c r="H454" i="5" s="1"/>
  <c r="H455" i="5" s="1"/>
  <c r="AG453" i="5"/>
  <c r="AF453" i="5"/>
  <c r="AX453" i="5"/>
  <c r="AY453" i="5"/>
  <c r="AB453" i="5"/>
  <c r="AC453" i="5"/>
  <c r="AC454" i="5" s="1"/>
  <c r="AC455" i="5" s="1"/>
  <c r="AZ453" i="5"/>
  <c r="G453" i="5"/>
  <c r="AV453" i="5"/>
  <c r="AW453" i="5"/>
  <c r="AN453" i="5"/>
  <c r="AN454" i="5" s="1"/>
  <c r="AM453" i="5"/>
  <c r="U454" i="5"/>
  <c r="V454" i="5"/>
  <c r="K453" i="5"/>
  <c r="L453" i="5"/>
  <c r="L454" i="5" s="1"/>
  <c r="L455" i="5" s="1"/>
  <c r="L456" i="5" s="1"/>
  <c r="P453" i="5"/>
  <c r="Q453" i="5"/>
  <c r="Q454" i="5" s="1"/>
  <c r="X453" i="5"/>
  <c r="Y453" i="5"/>
  <c r="Y454" i="5" s="1"/>
  <c r="Y455" i="5" s="1"/>
  <c r="E454" i="5"/>
  <c r="D454" i="5"/>
  <c r="AH453" i="5"/>
  <c r="AI453" i="5"/>
  <c r="AI454" i="5" s="1"/>
  <c r="AI455" i="5" s="1"/>
  <c r="AI456" i="5" s="1"/>
  <c r="AO454" i="5" l="1"/>
  <c r="AO455" i="5" s="1"/>
  <c r="AQ455" i="5"/>
  <c r="AP455" i="5"/>
  <c r="AS454" i="5"/>
  <c r="AR455" i="5" s="1"/>
  <c r="AW454" i="5"/>
  <c r="R454" i="5"/>
  <c r="R455" i="5" s="1"/>
  <c r="R456" i="5" s="1"/>
  <c r="AF454" i="5"/>
  <c r="AE454" i="5"/>
  <c r="AZ454" i="5"/>
  <c r="AA454" i="5"/>
  <c r="AB454" i="5"/>
  <c r="AB455" i="5" s="1"/>
  <c r="AB456" i="5" s="1"/>
  <c r="AX454" i="5"/>
  <c r="AY454" i="5"/>
  <c r="F454" i="5"/>
  <c r="G454" i="5"/>
  <c r="G455" i="5" s="1"/>
  <c r="G456" i="5" s="1"/>
  <c r="AM454" i="5"/>
  <c r="AM455" i="5" s="1"/>
  <c r="AL454" i="5"/>
  <c r="AU454" i="5"/>
  <c r="AV454" i="5"/>
  <c r="T455" i="5"/>
  <c r="U455" i="5"/>
  <c r="W454" i="5"/>
  <c r="X454" i="5"/>
  <c r="X455" i="5" s="1"/>
  <c r="X456" i="5" s="1"/>
  <c r="O454" i="5"/>
  <c r="P454" i="5"/>
  <c r="P455" i="5" s="1"/>
  <c r="D455" i="5"/>
  <c r="C455" i="5"/>
  <c r="J454" i="5"/>
  <c r="K454" i="5"/>
  <c r="K455" i="5" s="1"/>
  <c r="K456" i="5" s="1"/>
  <c r="K457" i="5" s="1"/>
  <c r="AG454" i="5"/>
  <c r="AH454" i="5"/>
  <c r="AH455" i="5" s="1"/>
  <c r="AH456" i="5" s="1"/>
  <c r="AH457" i="5" s="1"/>
  <c r="AN455" i="5" l="1"/>
  <c r="AM456" i="5" s="1"/>
  <c r="AP456" i="5"/>
  <c r="AO456" i="5"/>
  <c r="AQ456" i="5"/>
  <c r="AS455" i="5"/>
  <c r="AR456" i="5" s="1"/>
  <c r="AV455" i="5"/>
  <c r="Q455" i="5"/>
  <c r="Q456" i="5" s="1"/>
  <c r="Q457" i="5" s="1"/>
  <c r="AE455" i="5"/>
  <c r="AD455" i="5"/>
  <c r="AZ455" i="5"/>
  <c r="AX455" i="5"/>
  <c r="AW455" i="5"/>
  <c r="AY455" i="5"/>
  <c r="Z455" i="5"/>
  <c r="AA455" i="5"/>
  <c r="AA456" i="5" s="1"/>
  <c r="AA457" i="5" s="1"/>
  <c r="E455" i="5"/>
  <c r="F455" i="5"/>
  <c r="F456" i="5" s="1"/>
  <c r="F457" i="5" s="1"/>
  <c r="AU455" i="5"/>
  <c r="AT455" i="5"/>
  <c r="AL455" i="5"/>
  <c r="AL456" i="5" s="1"/>
  <c r="AK455" i="5"/>
  <c r="S456" i="5"/>
  <c r="T456" i="5"/>
  <c r="AF455" i="5"/>
  <c r="AG455" i="5"/>
  <c r="AG456" i="5" s="1"/>
  <c r="AG457" i="5" s="1"/>
  <c r="AG458" i="5" s="1"/>
  <c r="N455" i="5"/>
  <c r="O455" i="5"/>
  <c r="O456" i="5" s="1"/>
  <c r="I455" i="5"/>
  <c r="J455" i="5"/>
  <c r="J456" i="5" s="1"/>
  <c r="J457" i="5" s="1"/>
  <c r="J458" i="5" s="1"/>
  <c r="B456" i="5"/>
  <c r="C456" i="5"/>
  <c r="V455" i="5"/>
  <c r="W455" i="5"/>
  <c r="W456" i="5" s="1"/>
  <c r="W457" i="5" s="1"/>
  <c r="AN456" i="5" l="1"/>
  <c r="AM457" i="5" s="1"/>
  <c r="AP457" i="5"/>
  <c r="AO457" i="5"/>
  <c r="AL457" i="5"/>
  <c r="AQ457" i="5"/>
  <c r="AU456" i="5"/>
  <c r="AV456" i="5"/>
  <c r="P456" i="5"/>
  <c r="P457" i="5" s="1"/>
  <c r="P458" i="5" s="1"/>
  <c r="AD456" i="5"/>
  <c r="AC456" i="5"/>
  <c r="AY456" i="5"/>
  <c r="AX456" i="5"/>
  <c r="AZ456" i="5"/>
  <c r="AW456" i="5"/>
  <c r="Y456" i="5"/>
  <c r="Z456" i="5"/>
  <c r="Z457" i="5" s="1"/>
  <c r="Z458" i="5" s="1"/>
  <c r="E456" i="5"/>
  <c r="E457" i="5" s="1"/>
  <c r="E458" i="5" s="1"/>
  <c r="D456" i="5"/>
  <c r="AS456" i="5"/>
  <c r="AT456" i="5"/>
  <c r="AK456" i="5"/>
  <c r="AK457" i="5" s="1"/>
  <c r="AJ456" i="5"/>
  <c r="R457" i="5"/>
  <c r="S457" i="5"/>
  <c r="H456" i="5"/>
  <c r="I456" i="5"/>
  <c r="I457" i="5" s="1"/>
  <c r="I458" i="5" s="1"/>
  <c r="I459" i="5" s="1"/>
  <c r="U456" i="5"/>
  <c r="V456" i="5"/>
  <c r="V457" i="5" s="1"/>
  <c r="V458" i="5" s="1"/>
  <c r="M456" i="5"/>
  <c r="N456" i="5"/>
  <c r="N457" i="5" s="1"/>
  <c r="B457" i="5"/>
  <c r="AE456" i="5"/>
  <c r="AF456" i="5"/>
  <c r="AF457" i="5" s="1"/>
  <c r="AF458" i="5" s="1"/>
  <c r="AF459" i="5" s="1"/>
  <c r="AN457" i="5" l="1"/>
  <c r="AM458" i="5" s="1"/>
  <c r="AK458" i="5"/>
  <c r="AP458" i="5"/>
  <c r="AO458" i="5"/>
  <c r="AL458" i="5"/>
  <c r="AT457" i="5"/>
  <c r="AV457" i="5"/>
  <c r="AU457" i="5"/>
  <c r="O457" i="5"/>
  <c r="O458" i="5" s="1"/>
  <c r="O459" i="5" s="1"/>
  <c r="AC457" i="5"/>
  <c r="AB457" i="5"/>
  <c r="AY457" i="5"/>
  <c r="AZ457" i="5"/>
  <c r="AX457" i="5"/>
  <c r="AW457" i="5"/>
  <c r="X457" i="5"/>
  <c r="Y457" i="5"/>
  <c r="Y458" i="5" s="1"/>
  <c r="Y459" i="5" s="1"/>
  <c r="D457" i="5"/>
  <c r="D458" i="5" s="1"/>
  <c r="D459" i="5" s="1"/>
  <c r="C457" i="5"/>
  <c r="AJ457" i="5"/>
  <c r="AJ458" i="5" s="1"/>
  <c r="AJ459" i="5" s="1"/>
  <c r="AI457" i="5"/>
  <c r="AR457" i="5"/>
  <c r="AS457" i="5"/>
  <c r="Q458" i="5"/>
  <c r="R458" i="5"/>
  <c r="L457" i="5"/>
  <c r="M457" i="5"/>
  <c r="M458" i="5" s="1"/>
  <c r="T457" i="5"/>
  <c r="U457" i="5"/>
  <c r="U458" i="5" s="1"/>
  <c r="U459" i="5" s="1"/>
  <c r="AD457" i="5"/>
  <c r="AE457" i="5"/>
  <c r="AE458" i="5" s="1"/>
  <c r="AE459" i="5" s="1"/>
  <c r="AE460" i="5" s="1"/>
  <c r="G457" i="5"/>
  <c r="H457" i="5"/>
  <c r="H458" i="5" s="1"/>
  <c r="H459" i="5" s="1"/>
  <c r="H460" i="5" s="1"/>
  <c r="AN458" i="5" l="1"/>
  <c r="AM459" i="5" s="1"/>
  <c r="AK459" i="5"/>
  <c r="AJ460" i="5" s="1"/>
  <c r="AO459" i="5"/>
  <c r="AL459" i="5"/>
  <c r="AK460" i="5" s="1"/>
  <c r="AS458" i="5"/>
  <c r="AT458" i="5"/>
  <c r="AU458" i="5"/>
  <c r="AV458" i="5"/>
  <c r="AX458" i="5"/>
  <c r="AZ458" i="5"/>
  <c r="N458" i="5"/>
  <c r="N459" i="5" s="1"/>
  <c r="N460" i="5" s="1"/>
  <c r="AY458" i="5"/>
  <c r="AB458" i="5"/>
  <c r="AA458" i="5"/>
  <c r="AW458" i="5"/>
  <c r="W458" i="5"/>
  <c r="X458" i="5"/>
  <c r="X459" i="5" s="1"/>
  <c r="X460" i="5" s="1"/>
  <c r="B458" i="5"/>
  <c r="C458" i="5"/>
  <c r="C459" i="5" s="1"/>
  <c r="C460" i="5" s="1"/>
  <c r="AQ458" i="5"/>
  <c r="AR458" i="5"/>
  <c r="AI458" i="5"/>
  <c r="AI459" i="5" s="1"/>
  <c r="AI460" i="5" s="1"/>
  <c r="AH458" i="5"/>
  <c r="P459" i="5"/>
  <c r="Q459" i="5"/>
  <c r="AC458" i="5"/>
  <c r="AD458" i="5"/>
  <c r="AD459" i="5" s="1"/>
  <c r="AD460" i="5" s="1"/>
  <c r="AD461" i="5" s="1"/>
  <c r="F458" i="5"/>
  <c r="G458" i="5"/>
  <c r="G459" i="5" s="1"/>
  <c r="G460" i="5" s="1"/>
  <c r="G461" i="5" s="1"/>
  <c r="S458" i="5"/>
  <c r="T458" i="5"/>
  <c r="T459" i="5" s="1"/>
  <c r="T460" i="5" s="1"/>
  <c r="K458" i="5"/>
  <c r="L458" i="5"/>
  <c r="L459" i="5" s="1"/>
  <c r="AN459" i="5" l="1"/>
  <c r="AN460" i="5" s="1"/>
  <c r="AI461" i="5"/>
  <c r="AJ461" i="5"/>
  <c r="AL460" i="5"/>
  <c r="AK461" i="5" s="1"/>
  <c r="AY459" i="5"/>
  <c r="AR459" i="5"/>
  <c r="AT459" i="5"/>
  <c r="AS459" i="5"/>
  <c r="AU459" i="5"/>
  <c r="AZ459" i="5"/>
  <c r="AV459" i="5"/>
  <c r="M459" i="5"/>
  <c r="M460" i="5" s="1"/>
  <c r="M461" i="5" s="1"/>
  <c r="AX459" i="5"/>
  <c r="AA459" i="5"/>
  <c r="Z459" i="5"/>
  <c r="AW459" i="5"/>
  <c r="V459" i="5"/>
  <c r="W459" i="5"/>
  <c r="W460" i="5" s="1"/>
  <c r="W461" i="5" s="1"/>
  <c r="B459" i="5"/>
  <c r="B460" i="5" s="1"/>
  <c r="B461" i="5" s="1"/>
  <c r="AH459" i="5"/>
  <c r="AH460" i="5" s="1"/>
  <c r="AH461" i="5" s="1"/>
  <c r="AH462" i="5" s="1"/>
  <c r="AG459" i="5"/>
  <c r="AQ459" i="5"/>
  <c r="AP459" i="5"/>
  <c r="O460" i="5"/>
  <c r="P460" i="5"/>
  <c r="R459" i="5"/>
  <c r="S459" i="5"/>
  <c r="S460" i="5" s="1"/>
  <c r="S461" i="5" s="1"/>
  <c r="E459" i="5"/>
  <c r="F459" i="5"/>
  <c r="F460" i="5" s="1"/>
  <c r="F461" i="5" s="1"/>
  <c r="F462" i="5" s="1"/>
  <c r="J459" i="5"/>
  <c r="K459" i="5"/>
  <c r="K460" i="5" s="1"/>
  <c r="AB459" i="5"/>
  <c r="AC459" i="5"/>
  <c r="AC460" i="5" s="1"/>
  <c r="AC461" i="5" s="1"/>
  <c r="AC462" i="5" s="1"/>
  <c r="AM460" i="5" l="1"/>
  <c r="AM461" i="5" s="1"/>
  <c r="AI462" i="5"/>
  <c r="AJ462" i="5"/>
  <c r="AQ460" i="5"/>
  <c r="AR460" i="5"/>
  <c r="AZ460" i="5"/>
  <c r="AX460" i="5"/>
  <c r="AS460" i="5"/>
  <c r="AU460" i="5"/>
  <c r="AT460" i="5"/>
  <c r="AY460" i="5"/>
  <c r="AW460" i="5"/>
  <c r="L460" i="5"/>
  <c r="L461" i="5" s="1"/>
  <c r="L462" i="5" s="1"/>
  <c r="Z460" i="5"/>
  <c r="Y460" i="5"/>
  <c r="AV460" i="5"/>
  <c r="U460" i="5"/>
  <c r="V460" i="5"/>
  <c r="V461" i="5" s="1"/>
  <c r="V462" i="5" s="1"/>
  <c r="AO460" i="5"/>
  <c r="AP460" i="5"/>
  <c r="AG460" i="5"/>
  <c r="AG461" i="5" s="1"/>
  <c r="AG462" i="5" s="1"/>
  <c r="AG463" i="5" s="1"/>
  <c r="AF460" i="5"/>
  <c r="N461" i="5"/>
  <c r="O461" i="5"/>
  <c r="I460" i="5"/>
  <c r="J460" i="5"/>
  <c r="J461" i="5" s="1"/>
  <c r="D460" i="5"/>
  <c r="E460" i="5"/>
  <c r="E461" i="5" s="1"/>
  <c r="E462" i="5" s="1"/>
  <c r="E463" i="5" s="1"/>
  <c r="AA460" i="5"/>
  <c r="AB460" i="5"/>
  <c r="AB461" i="5" s="1"/>
  <c r="AB462" i="5" s="1"/>
  <c r="AB463" i="5" s="1"/>
  <c r="Q460" i="5"/>
  <c r="R460" i="5"/>
  <c r="R461" i="5" s="1"/>
  <c r="R462" i="5" s="1"/>
  <c r="AL461" i="5" l="1"/>
  <c r="AK462" i="5" s="1"/>
  <c r="AI463" i="5"/>
  <c r="AH463" i="5"/>
  <c r="AG464" i="5" s="1"/>
  <c r="AL462" i="5"/>
  <c r="AK463" i="5" s="1"/>
  <c r="AU461" i="5"/>
  <c r="AR461" i="5"/>
  <c r="AQ461" i="5"/>
  <c r="AW461" i="5"/>
  <c r="AX461" i="5"/>
  <c r="AP461" i="5"/>
  <c r="AS461" i="5"/>
  <c r="AZ461" i="5"/>
  <c r="AJ463" i="5"/>
  <c r="AY461" i="5"/>
  <c r="AT461" i="5"/>
  <c r="K461" i="5"/>
  <c r="K462" i="5" s="1"/>
  <c r="K463" i="5" s="1"/>
  <c r="Y461" i="5"/>
  <c r="X461" i="5"/>
  <c r="AV461" i="5"/>
  <c r="T461" i="5"/>
  <c r="U461" i="5"/>
  <c r="U462" i="5" s="1"/>
  <c r="U463" i="5" s="1"/>
  <c r="AH464" i="5"/>
  <c r="AF461" i="5"/>
  <c r="AF462" i="5" s="1"/>
  <c r="AF463" i="5" s="1"/>
  <c r="AF464" i="5" s="1"/>
  <c r="AE461" i="5"/>
  <c r="AN461" i="5"/>
  <c r="AO461" i="5"/>
  <c r="M462" i="5"/>
  <c r="N462" i="5"/>
  <c r="Z461" i="5"/>
  <c r="AA461" i="5"/>
  <c r="AA462" i="5" s="1"/>
  <c r="AA463" i="5" s="1"/>
  <c r="AA464" i="5" s="1"/>
  <c r="C461" i="5"/>
  <c r="D461" i="5"/>
  <c r="D462" i="5" s="1"/>
  <c r="D463" i="5" s="1"/>
  <c r="D464" i="5" s="1"/>
  <c r="P461" i="5"/>
  <c r="Q461" i="5"/>
  <c r="Q462" i="5" s="1"/>
  <c r="Q463" i="5" s="1"/>
  <c r="H461" i="5"/>
  <c r="I461" i="5"/>
  <c r="I462" i="5" s="1"/>
  <c r="AF465" i="5" l="1"/>
  <c r="AJ464" i="5"/>
  <c r="AQ462" i="5"/>
  <c r="AP462" i="5"/>
  <c r="AR462" i="5"/>
  <c r="AZ462" i="5"/>
  <c r="AV462" i="5"/>
  <c r="AO462" i="5"/>
  <c r="AW462" i="5"/>
  <c r="AX462" i="5"/>
  <c r="AS462" i="5"/>
  <c r="AY462" i="5"/>
  <c r="AI464" i="5"/>
  <c r="AT462" i="5"/>
  <c r="J462" i="5"/>
  <c r="J463" i="5" s="1"/>
  <c r="J464" i="5" s="1"/>
  <c r="X462" i="5"/>
  <c r="W462" i="5"/>
  <c r="AU462" i="5"/>
  <c r="S462" i="5"/>
  <c r="T462" i="5"/>
  <c r="T463" i="5" s="1"/>
  <c r="T464" i="5" s="1"/>
  <c r="AM462" i="5"/>
  <c r="AN462" i="5"/>
  <c r="AE462" i="5"/>
  <c r="AE463" i="5" s="1"/>
  <c r="AE464" i="5" s="1"/>
  <c r="AE465" i="5" s="1"/>
  <c r="AE466" i="5" s="1"/>
  <c r="AD462" i="5"/>
  <c r="AG465" i="5"/>
  <c r="L463" i="5"/>
  <c r="M463" i="5"/>
  <c r="O462" i="5"/>
  <c r="P462" i="5"/>
  <c r="P463" i="5" s="1"/>
  <c r="P464" i="5" s="1"/>
  <c r="B462" i="5"/>
  <c r="C462" i="5"/>
  <c r="C463" i="5" s="1"/>
  <c r="C464" i="5" s="1"/>
  <c r="C465" i="5" s="1"/>
  <c r="G462" i="5"/>
  <c r="H462" i="5"/>
  <c r="H463" i="5" s="1"/>
  <c r="Y462" i="5"/>
  <c r="Z462" i="5"/>
  <c r="Z463" i="5" s="1"/>
  <c r="Z464" i="5" s="1"/>
  <c r="Z465" i="5" s="1"/>
  <c r="AI465" i="5" l="1"/>
  <c r="AQ463" i="5"/>
  <c r="AP463" i="5"/>
  <c r="AO463" i="5"/>
  <c r="AU463" i="5"/>
  <c r="AZ463" i="5"/>
  <c r="AR463" i="5"/>
  <c r="AS463" i="5"/>
  <c r="AV463" i="5"/>
  <c r="AN463" i="5"/>
  <c r="AX463" i="5"/>
  <c r="AY463" i="5"/>
  <c r="AW463" i="5"/>
  <c r="AH465" i="5"/>
  <c r="I463" i="5"/>
  <c r="I464" i="5" s="1"/>
  <c r="I465" i="5" s="1"/>
  <c r="AT463" i="5"/>
  <c r="W463" i="5"/>
  <c r="V463" i="5"/>
  <c r="R463" i="5"/>
  <c r="S463" i="5"/>
  <c r="S464" i="5" s="1"/>
  <c r="S465" i="5" s="1"/>
  <c r="AF466" i="5"/>
  <c r="AD463" i="5"/>
  <c r="AD464" i="5" s="1"/>
  <c r="AD465" i="5" s="1"/>
  <c r="AD466" i="5" s="1"/>
  <c r="AD467" i="5" s="1"/>
  <c r="AC463" i="5"/>
  <c r="AL463" i="5"/>
  <c r="AM463" i="5"/>
  <c r="K464" i="5"/>
  <c r="L464" i="5"/>
  <c r="F463" i="5"/>
  <c r="G463" i="5"/>
  <c r="G464" i="5" s="1"/>
  <c r="B463" i="5"/>
  <c r="B464" i="5" s="1"/>
  <c r="B465" i="5" s="1"/>
  <c r="B466" i="5" s="1"/>
  <c r="X463" i="5"/>
  <c r="Y463" i="5"/>
  <c r="Y464" i="5" s="1"/>
  <c r="Y465" i="5" s="1"/>
  <c r="Y466" i="5" s="1"/>
  <c r="N463" i="5"/>
  <c r="O463" i="5"/>
  <c r="O464" i="5" s="1"/>
  <c r="O465" i="5" s="1"/>
  <c r="AH466" i="5" l="1"/>
  <c r="AO464" i="5"/>
  <c r="AP464" i="5"/>
  <c r="AN464" i="5"/>
  <c r="AT464" i="5"/>
  <c r="AU464" i="5"/>
  <c r="AM464" i="5"/>
  <c r="AZ464" i="5"/>
  <c r="AR464" i="5"/>
  <c r="AQ464" i="5"/>
  <c r="AX464" i="5"/>
  <c r="AW464" i="5"/>
  <c r="AY464" i="5"/>
  <c r="AV464" i="5"/>
  <c r="AG466" i="5"/>
  <c r="AS464" i="5"/>
  <c r="H464" i="5"/>
  <c r="H465" i="5" s="1"/>
  <c r="H466" i="5" s="1"/>
  <c r="V464" i="5"/>
  <c r="U464" i="5"/>
  <c r="R464" i="5"/>
  <c r="R465" i="5" s="1"/>
  <c r="R466" i="5" s="1"/>
  <c r="Q464" i="5"/>
  <c r="AK464" i="5"/>
  <c r="AL464" i="5"/>
  <c r="AC464" i="5"/>
  <c r="AC465" i="5" s="1"/>
  <c r="AC466" i="5" s="1"/>
  <c r="AC467" i="5" s="1"/>
  <c r="AC468" i="5" s="1"/>
  <c r="AB464" i="5"/>
  <c r="AE467" i="5"/>
  <c r="J465" i="5"/>
  <c r="K465" i="5"/>
  <c r="M464" i="5"/>
  <c r="N464" i="5"/>
  <c r="N465" i="5" s="1"/>
  <c r="N466" i="5" s="1"/>
  <c r="W464" i="5"/>
  <c r="X464" i="5"/>
  <c r="X465" i="5" s="1"/>
  <c r="X466" i="5" s="1"/>
  <c r="X467" i="5" s="1"/>
  <c r="E464" i="5"/>
  <c r="F464" i="5"/>
  <c r="F465" i="5" s="1"/>
  <c r="AG467" i="5" l="1"/>
  <c r="AN465" i="5"/>
  <c r="AO465" i="5"/>
  <c r="AP465" i="5"/>
  <c r="AL465" i="5"/>
  <c r="AM465" i="5"/>
  <c r="AS465" i="5"/>
  <c r="AQ465" i="5"/>
  <c r="AT465" i="5"/>
  <c r="AV465" i="5"/>
  <c r="AX465" i="5"/>
  <c r="AW465" i="5"/>
  <c r="AR465" i="5"/>
  <c r="AZ465" i="5"/>
  <c r="AY465" i="5"/>
  <c r="AU465" i="5"/>
  <c r="AF467" i="5"/>
  <c r="AF468" i="5" s="1"/>
  <c r="G465" i="5"/>
  <c r="G466" i="5" s="1"/>
  <c r="G467" i="5" s="1"/>
  <c r="U465" i="5"/>
  <c r="T465" i="5"/>
  <c r="P465" i="5"/>
  <c r="Q465" i="5"/>
  <c r="Q466" i="5" s="1"/>
  <c r="Q467" i="5" s="1"/>
  <c r="AA465" i="5"/>
  <c r="AB465" i="5"/>
  <c r="AB466" i="5" s="1"/>
  <c r="AB467" i="5" s="1"/>
  <c r="AB468" i="5" s="1"/>
  <c r="AB469" i="5" s="1"/>
  <c r="AJ465" i="5"/>
  <c r="AK465" i="5"/>
  <c r="AD468" i="5"/>
  <c r="I466" i="5"/>
  <c r="J466" i="5"/>
  <c r="D465" i="5"/>
  <c r="E465" i="5"/>
  <c r="E466" i="5" s="1"/>
  <c r="V465" i="5"/>
  <c r="W465" i="5"/>
  <c r="W466" i="5" s="1"/>
  <c r="W467" i="5" s="1"/>
  <c r="W468" i="5" s="1"/>
  <c r="L465" i="5"/>
  <c r="M465" i="5"/>
  <c r="M466" i="5" s="1"/>
  <c r="M467" i="5" s="1"/>
  <c r="AM466" i="5" l="1"/>
  <c r="AO466" i="5"/>
  <c r="AN466" i="5"/>
  <c r="AK466" i="5"/>
  <c r="AP466" i="5"/>
  <c r="AO467" i="5" s="1"/>
  <c r="AU466" i="5"/>
  <c r="AL466" i="5"/>
  <c r="AS466" i="5"/>
  <c r="AR466" i="5"/>
  <c r="AX466" i="5"/>
  <c r="AV466" i="5"/>
  <c r="AW466" i="5"/>
  <c r="AT466" i="5"/>
  <c r="AQ466" i="5"/>
  <c r="AY466" i="5"/>
  <c r="AZ466" i="5"/>
  <c r="AE468" i="5"/>
  <c r="AE469" i="5" s="1"/>
  <c r="F466" i="5"/>
  <c r="F467" i="5" s="1"/>
  <c r="F468" i="5" s="1"/>
  <c r="T466" i="5"/>
  <c r="S466" i="5"/>
  <c r="O466" i="5"/>
  <c r="P466" i="5"/>
  <c r="P467" i="5" s="1"/>
  <c r="P468" i="5" s="1"/>
  <c r="AC469" i="5"/>
  <c r="AI466" i="5"/>
  <c r="AJ466" i="5"/>
  <c r="AA466" i="5"/>
  <c r="AA467" i="5" s="1"/>
  <c r="AA468" i="5" s="1"/>
  <c r="AA469" i="5" s="1"/>
  <c r="AA470" i="5" s="1"/>
  <c r="Z466" i="5"/>
  <c r="H467" i="5"/>
  <c r="I467" i="5"/>
  <c r="K466" i="5"/>
  <c r="L466" i="5"/>
  <c r="L467" i="5" s="1"/>
  <c r="L468" i="5" s="1"/>
  <c r="U466" i="5"/>
  <c r="V466" i="5"/>
  <c r="V467" i="5" s="1"/>
  <c r="V468" i="5" s="1"/>
  <c r="V469" i="5" s="1"/>
  <c r="C466" i="5"/>
  <c r="D466" i="5"/>
  <c r="D467" i="5" s="1"/>
  <c r="AJ467" i="5" l="1"/>
  <c r="AL467" i="5"/>
  <c r="AM467" i="5"/>
  <c r="AN467" i="5"/>
  <c r="AN468" i="5" s="1"/>
  <c r="AK467" i="5"/>
  <c r="AR467" i="5"/>
  <c r="AT467" i="5"/>
  <c r="AU467" i="5"/>
  <c r="AQ467" i="5"/>
  <c r="AV467" i="5"/>
  <c r="AP467" i="5"/>
  <c r="AW467" i="5"/>
  <c r="AZ467" i="5"/>
  <c r="AS467" i="5"/>
  <c r="AX467" i="5"/>
  <c r="AY467" i="5"/>
  <c r="AD469" i="5"/>
  <c r="AD470" i="5" s="1"/>
  <c r="E467" i="5"/>
  <c r="E468" i="5" s="1"/>
  <c r="E469" i="5" s="1"/>
  <c r="S467" i="5"/>
  <c r="R467" i="5"/>
  <c r="O467" i="5"/>
  <c r="O468" i="5" s="1"/>
  <c r="O469" i="5" s="1"/>
  <c r="N467" i="5"/>
  <c r="Z467" i="5"/>
  <c r="Z468" i="5" s="1"/>
  <c r="Z469" i="5" s="1"/>
  <c r="Z470" i="5" s="1"/>
  <c r="Z471" i="5" s="1"/>
  <c r="Y467" i="5"/>
  <c r="AH467" i="5"/>
  <c r="AI467" i="5"/>
  <c r="AB470" i="5"/>
  <c r="G468" i="5"/>
  <c r="H468" i="5"/>
  <c r="B467" i="5"/>
  <c r="C467" i="5"/>
  <c r="C468" i="5" s="1"/>
  <c r="T467" i="5"/>
  <c r="U467" i="5"/>
  <c r="U468" i="5" s="1"/>
  <c r="U469" i="5" s="1"/>
  <c r="U470" i="5" s="1"/>
  <c r="J467" i="5"/>
  <c r="K467" i="5"/>
  <c r="K468" i="5" s="1"/>
  <c r="K469" i="5" s="1"/>
  <c r="AI468" i="5" l="1"/>
  <c r="AL468" i="5"/>
  <c r="AK468" i="5"/>
  <c r="AM468" i="5"/>
  <c r="AJ468" i="5"/>
  <c r="AJ469" i="5" s="1"/>
  <c r="AP468" i="5"/>
  <c r="AT468" i="5"/>
  <c r="AS468" i="5"/>
  <c r="AQ468" i="5"/>
  <c r="AO468" i="5"/>
  <c r="AV468" i="5"/>
  <c r="AU468" i="5"/>
  <c r="AW468" i="5"/>
  <c r="AR468" i="5"/>
  <c r="AZ468" i="5"/>
  <c r="AY468" i="5"/>
  <c r="AX468" i="5"/>
  <c r="AC470" i="5"/>
  <c r="AC471" i="5" s="1"/>
  <c r="D468" i="5"/>
  <c r="D469" i="5" s="1"/>
  <c r="D470" i="5" s="1"/>
  <c r="AL469" i="5"/>
  <c r="AK469" i="5"/>
  <c r="R468" i="5"/>
  <c r="Q468" i="5"/>
  <c r="M468" i="5"/>
  <c r="N468" i="5"/>
  <c r="N469" i="5" s="1"/>
  <c r="N470" i="5" s="1"/>
  <c r="AM469" i="5"/>
  <c r="AG468" i="5"/>
  <c r="AH468" i="5"/>
  <c r="Y468" i="5"/>
  <c r="Y469" i="5" s="1"/>
  <c r="Y470" i="5" s="1"/>
  <c r="Y471" i="5" s="1"/>
  <c r="Y472" i="5" s="1"/>
  <c r="X468" i="5"/>
  <c r="AA471" i="5"/>
  <c r="F469" i="5"/>
  <c r="G469" i="5"/>
  <c r="I468" i="5"/>
  <c r="J468" i="5"/>
  <c r="J469" i="5" s="1"/>
  <c r="J470" i="5" s="1"/>
  <c r="S468" i="5"/>
  <c r="T468" i="5"/>
  <c r="T469" i="5" s="1"/>
  <c r="T470" i="5" s="1"/>
  <c r="T471" i="5" s="1"/>
  <c r="B468" i="5"/>
  <c r="B469" i="5" s="1"/>
  <c r="AR469" i="5" l="1"/>
  <c r="AP469" i="5"/>
  <c r="AI469" i="5"/>
  <c r="AH469" i="5"/>
  <c r="AH470" i="5" s="1"/>
  <c r="AO469" i="5"/>
  <c r="AO470" i="5" s="1"/>
  <c r="AN469" i="5"/>
  <c r="AN470" i="5" s="1"/>
  <c r="AS469" i="5"/>
  <c r="AR470" i="5" s="1"/>
  <c r="AT469" i="5"/>
  <c r="AU469" i="5"/>
  <c r="AQ469" i="5"/>
  <c r="AP470" i="5" s="1"/>
  <c r="AV469" i="5"/>
  <c r="AW469" i="5"/>
  <c r="AI470" i="5"/>
  <c r="AZ469" i="5"/>
  <c r="AY469" i="5"/>
  <c r="AX469" i="5"/>
  <c r="AB471" i="5"/>
  <c r="AB472" i="5" s="1"/>
  <c r="C469" i="5"/>
  <c r="C470" i="5" s="1"/>
  <c r="C471" i="5" s="1"/>
  <c r="AK470" i="5"/>
  <c r="AJ470" i="5"/>
  <c r="Q469" i="5"/>
  <c r="P469" i="5"/>
  <c r="M469" i="5"/>
  <c r="M470" i="5" s="1"/>
  <c r="M471" i="5" s="1"/>
  <c r="L469" i="5"/>
  <c r="AM470" i="5"/>
  <c r="AM471" i="5" s="1"/>
  <c r="AL470" i="5"/>
  <c r="Z472" i="5"/>
  <c r="X469" i="5"/>
  <c r="X470" i="5" s="1"/>
  <c r="X471" i="5" s="1"/>
  <c r="X472" i="5" s="1"/>
  <c r="X473" i="5" s="1"/>
  <c r="W469" i="5"/>
  <c r="AF469" i="5"/>
  <c r="AG469" i="5"/>
  <c r="AG470" i="5" s="1"/>
  <c r="E470" i="5"/>
  <c r="F470" i="5"/>
  <c r="R469" i="5"/>
  <c r="S469" i="5"/>
  <c r="S470" i="5" s="1"/>
  <c r="S471" i="5" s="1"/>
  <c r="S472" i="5" s="1"/>
  <c r="H469" i="5"/>
  <c r="I469" i="5"/>
  <c r="I470" i="5" s="1"/>
  <c r="I471" i="5" s="1"/>
  <c r="AN471" i="5" l="1"/>
  <c r="AS470" i="5"/>
  <c r="AR471" i="5" s="1"/>
  <c r="AG471" i="5"/>
  <c r="AT470" i="5"/>
  <c r="AQ470" i="5"/>
  <c r="AQ471" i="5" s="1"/>
  <c r="AH471" i="5"/>
  <c r="AU470" i="5"/>
  <c r="AM472" i="5"/>
  <c r="AV470" i="5"/>
  <c r="AZ470" i="5"/>
  <c r="AY470" i="5"/>
  <c r="AA472" i="5"/>
  <c r="AA473" i="5" s="1"/>
  <c r="AX470" i="5"/>
  <c r="AW470" i="5"/>
  <c r="B470" i="5"/>
  <c r="B471" i="5" s="1"/>
  <c r="B472" i="5" s="1"/>
  <c r="AI471" i="5"/>
  <c r="AJ471" i="5"/>
  <c r="P470" i="5"/>
  <c r="O470" i="5"/>
  <c r="L470" i="5"/>
  <c r="L471" i="5" s="1"/>
  <c r="L472" i="5" s="1"/>
  <c r="K470" i="5"/>
  <c r="AL471" i="5"/>
  <c r="AL472" i="5" s="1"/>
  <c r="AK471" i="5"/>
  <c r="AO471" i="5"/>
  <c r="AE470" i="5"/>
  <c r="AF470" i="5"/>
  <c r="AF471" i="5" s="1"/>
  <c r="AF472" i="5" s="1"/>
  <c r="W470" i="5"/>
  <c r="W471" i="5" s="1"/>
  <c r="W472" i="5" s="1"/>
  <c r="W473" i="5" s="1"/>
  <c r="W474" i="5" s="1"/>
  <c r="V470" i="5"/>
  <c r="Y473" i="5"/>
  <c r="D471" i="5"/>
  <c r="E471" i="5"/>
  <c r="G470" i="5"/>
  <c r="H470" i="5"/>
  <c r="H471" i="5" s="1"/>
  <c r="H472" i="5" s="1"/>
  <c r="Q470" i="5"/>
  <c r="R470" i="5"/>
  <c r="R471" i="5" s="1"/>
  <c r="R472" i="5" s="1"/>
  <c r="R473" i="5" s="1"/>
  <c r="AP471" i="5" l="1"/>
  <c r="AG472" i="5"/>
  <c r="AF473" i="5" s="1"/>
  <c r="AL473" i="5"/>
  <c r="AS471" i="5"/>
  <c r="AT471" i="5"/>
  <c r="AU471" i="5"/>
  <c r="AV471" i="5"/>
  <c r="AP472" i="5"/>
  <c r="AX471" i="5"/>
  <c r="Z473" i="5"/>
  <c r="Z474" i="5" s="1"/>
  <c r="AZ471" i="5"/>
  <c r="AY471" i="5"/>
  <c r="AW471" i="5"/>
  <c r="AH472" i="5"/>
  <c r="AI472" i="5"/>
  <c r="O471" i="5"/>
  <c r="N471" i="5"/>
  <c r="K471" i="5"/>
  <c r="K472" i="5" s="1"/>
  <c r="K473" i="5" s="1"/>
  <c r="J471" i="5"/>
  <c r="AQ472" i="5"/>
  <c r="AN472" i="5"/>
  <c r="AO472" i="5"/>
  <c r="AK472" i="5"/>
  <c r="AK473" i="5" s="1"/>
  <c r="AK474" i="5" s="1"/>
  <c r="AJ472" i="5"/>
  <c r="X474" i="5"/>
  <c r="V471" i="5"/>
  <c r="V472" i="5" s="1"/>
  <c r="V473" i="5" s="1"/>
  <c r="V474" i="5" s="1"/>
  <c r="V475" i="5" s="1"/>
  <c r="U471" i="5"/>
  <c r="AD471" i="5"/>
  <c r="AE471" i="5"/>
  <c r="AE472" i="5" s="1"/>
  <c r="AE473" i="5" s="1"/>
  <c r="C472" i="5"/>
  <c r="D472" i="5"/>
  <c r="P471" i="5"/>
  <c r="Q471" i="5"/>
  <c r="Q472" i="5" s="1"/>
  <c r="Q473" i="5" s="1"/>
  <c r="Q474" i="5" s="1"/>
  <c r="F471" i="5"/>
  <c r="G471" i="5"/>
  <c r="G472" i="5" s="1"/>
  <c r="G473" i="5" s="1"/>
  <c r="AT472" i="5" l="1"/>
  <c r="AE474" i="5"/>
  <c r="AS472" i="5"/>
  <c r="AR472" i="5"/>
  <c r="AQ473" i="5" s="1"/>
  <c r="Y474" i="5"/>
  <c r="Y475" i="5" s="1"/>
  <c r="AW472" i="5"/>
  <c r="AU472" i="5"/>
  <c r="AT473" i="5" s="1"/>
  <c r="AO473" i="5"/>
  <c r="AZ472" i="5"/>
  <c r="AX472" i="5"/>
  <c r="AY472" i="5"/>
  <c r="AV472" i="5"/>
  <c r="AS473" i="5"/>
  <c r="AH473" i="5"/>
  <c r="AG473" i="5"/>
  <c r="N472" i="5"/>
  <c r="M472" i="5"/>
  <c r="J472" i="5"/>
  <c r="J473" i="5" s="1"/>
  <c r="J474" i="5" s="1"/>
  <c r="I472" i="5"/>
  <c r="AJ473" i="5"/>
  <c r="AJ474" i="5" s="1"/>
  <c r="AJ475" i="5" s="1"/>
  <c r="AI473" i="5"/>
  <c r="AN473" i="5"/>
  <c r="AM473" i="5"/>
  <c r="AP473" i="5"/>
  <c r="AC472" i="5"/>
  <c r="AD472" i="5"/>
  <c r="AD473" i="5" s="1"/>
  <c r="AD474" i="5" s="1"/>
  <c r="AD475" i="5" s="1"/>
  <c r="U472" i="5"/>
  <c r="U473" i="5" s="1"/>
  <c r="U474" i="5" s="1"/>
  <c r="U475" i="5" s="1"/>
  <c r="U476" i="5" s="1"/>
  <c r="T472" i="5"/>
  <c r="W475" i="5"/>
  <c r="B473" i="5"/>
  <c r="C473" i="5"/>
  <c r="E472" i="5"/>
  <c r="F472" i="5"/>
  <c r="F473" i="5" s="1"/>
  <c r="F474" i="5" s="1"/>
  <c r="O472" i="5"/>
  <c r="P472" i="5"/>
  <c r="P473" i="5" s="1"/>
  <c r="P474" i="5" s="1"/>
  <c r="P475" i="5" s="1"/>
  <c r="AN474" i="5" l="1"/>
  <c r="AR473" i="5"/>
  <c r="AR474" i="5" s="1"/>
  <c r="X475" i="5"/>
  <c r="X476" i="5" s="1"/>
  <c r="AZ473" i="5"/>
  <c r="AW473" i="5"/>
  <c r="AV473" i="5"/>
  <c r="AY473" i="5"/>
  <c r="AX473" i="5"/>
  <c r="AU473" i="5"/>
  <c r="AG474" i="5"/>
  <c r="AF474" i="5"/>
  <c r="M473" i="5"/>
  <c r="L473" i="5"/>
  <c r="H473" i="5"/>
  <c r="I473" i="5"/>
  <c r="I474" i="5" s="1"/>
  <c r="I475" i="5" s="1"/>
  <c r="AS474" i="5"/>
  <c r="AO474" i="5"/>
  <c r="AN475" i="5" s="1"/>
  <c r="AP474" i="5"/>
  <c r="AL474" i="5"/>
  <c r="AM474" i="5"/>
  <c r="AM475" i="5" s="1"/>
  <c r="AI474" i="5"/>
  <c r="AI475" i="5" s="1"/>
  <c r="AI476" i="5" s="1"/>
  <c r="AH474" i="5"/>
  <c r="W476" i="5"/>
  <c r="W477" i="5" s="1"/>
  <c r="V476" i="5"/>
  <c r="S473" i="5"/>
  <c r="T473" i="5"/>
  <c r="T474" i="5" s="1"/>
  <c r="T475" i="5" s="1"/>
  <c r="T476" i="5" s="1"/>
  <c r="T477" i="5" s="1"/>
  <c r="AB473" i="5"/>
  <c r="AC473" i="5"/>
  <c r="AC474" i="5" s="1"/>
  <c r="AC475" i="5" s="1"/>
  <c r="AC476" i="5" s="1"/>
  <c r="B474" i="5"/>
  <c r="N473" i="5"/>
  <c r="O473" i="5"/>
  <c r="O474" i="5" s="1"/>
  <c r="O475" i="5" s="1"/>
  <c r="O476" i="5" s="1"/>
  <c r="D473" i="5"/>
  <c r="E473" i="5"/>
  <c r="E474" i="5" s="1"/>
  <c r="E475" i="5" s="1"/>
  <c r="AU474" i="5" l="1"/>
  <c r="AQ474" i="5"/>
  <c r="AP475" i="5" s="1"/>
  <c r="AY474" i="5"/>
  <c r="AZ474" i="5"/>
  <c r="AV474" i="5"/>
  <c r="AW474" i="5"/>
  <c r="AX474" i="5"/>
  <c r="AT474" i="5"/>
  <c r="AT475" i="5" s="1"/>
  <c r="AE475" i="5"/>
  <c r="AF475" i="5"/>
  <c r="L474" i="5"/>
  <c r="K474" i="5"/>
  <c r="G474" i="5"/>
  <c r="H474" i="5"/>
  <c r="H475" i="5" s="1"/>
  <c r="H476" i="5" s="1"/>
  <c r="AM476" i="5"/>
  <c r="AZ475" i="5"/>
  <c r="AR475" i="5"/>
  <c r="AH475" i="5"/>
  <c r="AH476" i="5" s="1"/>
  <c r="AH477" i="5" s="1"/>
  <c r="AG475" i="5"/>
  <c r="AL475" i="5"/>
  <c r="AL476" i="5" s="1"/>
  <c r="AK475" i="5"/>
  <c r="AO475" i="5"/>
  <c r="V477" i="5"/>
  <c r="V478" i="5" s="1"/>
  <c r="U477" i="5"/>
  <c r="AA474" i="5"/>
  <c r="AB474" i="5"/>
  <c r="AB475" i="5" s="1"/>
  <c r="AB476" i="5" s="1"/>
  <c r="AB477" i="5" s="1"/>
  <c r="S474" i="5"/>
  <c r="S475" i="5" s="1"/>
  <c r="S476" i="5" s="1"/>
  <c r="S477" i="5" s="1"/>
  <c r="S478" i="5" s="1"/>
  <c r="R474" i="5"/>
  <c r="C474" i="5"/>
  <c r="D474" i="5"/>
  <c r="D475" i="5" s="1"/>
  <c r="D476" i="5" s="1"/>
  <c r="M474" i="5"/>
  <c r="N474" i="5"/>
  <c r="N475" i="5" s="1"/>
  <c r="N476" i="5" s="1"/>
  <c r="N477" i="5" s="1"/>
  <c r="AX475" i="5" l="1"/>
  <c r="AU475" i="5"/>
  <c r="AY475" i="5"/>
  <c r="AZ476" i="5" s="1"/>
  <c r="AQ475" i="5"/>
  <c r="AQ476" i="5" s="1"/>
  <c r="AV475" i="5"/>
  <c r="AU476" i="5" s="1"/>
  <c r="AS475" i="5"/>
  <c r="AS476" i="5" s="1"/>
  <c r="AO476" i="5"/>
  <c r="AW475" i="5"/>
  <c r="AD476" i="5"/>
  <c r="AE476" i="5"/>
  <c r="K475" i="5"/>
  <c r="J475" i="5"/>
  <c r="AL477" i="5"/>
  <c r="G475" i="5"/>
  <c r="G476" i="5" s="1"/>
  <c r="G477" i="5" s="1"/>
  <c r="F475" i="5"/>
  <c r="AT476" i="5"/>
  <c r="AK476" i="5"/>
  <c r="AK477" i="5" s="1"/>
  <c r="AJ476" i="5"/>
  <c r="AG476" i="5"/>
  <c r="AG477" i="5" s="1"/>
  <c r="AG478" i="5" s="1"/>
  <c r="AF476" i="5"/>
  <c r="AN476" i="5"/>
  <c r="U478" i="5"/>
  <c r="U479" i="5" s="1"/>
  <c r="T478" i="5"/>
  <c r="R475" i="5"/>
  <c r="R476" i="5" s="1"/>
  <c r="R477" i="5" s="1"/>
  <c r="R478" i="5" s="1"/>
  <c r="R479" i="5" s="1"/>
  <c r="Q475" i="5"/>
  <c r="Z475" i="5"/>
  <c r="AA475" i="5"/>
  <c r="AA476" i="5" s="1"/>
  <c r="AA477" i="5" s="1"/>
  <c r="AA478" i="5" s="1"/>
  <c r="L475" i="5"/>
  <c r="M475" i="5"/>
  <c r="M476" i="5" s="1"/>
  <c r="M477" i="5" s="1"/>
  <c r="M478" i="5" s="1"/>
  <c r="B475" i="5"/>
  <c r="C475" i="5"/>
  <c r="C476" i="5" s="1"/>
  <c r="C477" i="5" s="1"/>
  <c r="AY476" i="5" l="1"/>
  <c r="AY477" i="5" s="1"/>
  <c r="AX476" i="5"/>
  <c r="AW476" i="5"/>
  <c r="AW477" i="5" s="1"/>
  <c r="AR476" i="5"/>
  <c r="AR477" i="5" s="1"/>
  <c r="AP476" i="5"/>
  <c r="AO477" i="5" s="1"/>
  <c r="AS477" i="5"/>
  <c r="AV476" i="5"/>
  <c r="AU477" i="5" s="1"/>
  <c r="AC477" i="5"/>
  <c r="AD477" i="5"/>
  <c r="J476" i="5"/>
  <c r="I476" i="5"/>
  <c r="AK478" i="5"/>
  <c r="E476" i="5"/>
  <c r="F476" i="5"/>
  <c r="F477" i="5" s="1"/>
  <c r="F478" i="5" s="1"/>
  <c r="AT477" i="5"/>
  <c r="AN477" i="5"/>
  <c r="AM477" i="5"/>
  <c r="AF477" i="5"/>
  <c r="AF478" i="5" s="1"/>
  <c r="AF479" i="5" s="1"/>
  <c r="AE477" i="5"/>
  <c r="AJ477" i="5"/>
  <c r="AJ478" i="5" s="1"/>
  <c r="AI477" i="5"/>
  <c r="T479" i="5"/>
  <c r="T480" i="5" s="1"/>
  <c r="S479" i="5"/>
  <c r="Y476" i="5"/>
  <c r="Z476" i="5"/>
  <c r="Z477" i="5" s="1"/>
  <c r="Z478" i="5" s="1"/>
  <c r="Z479" i="5" s="1"/>
  <c r="Q476" i="5"/>
  <c r="Q477" i="5" s="1"/>
  <c r="Q478" i="5" s="1"/>
  <c r="Q479" i="5" s="1"/>
  <c r="Q480" i="5" s="1"/>
  <c r="P476" i="5"/>
  <c r="B476" i="5"/>
  <c r="B477" i="5" s="1"/>
  <c r="B478" i="5" s="1"/>
  <c r="K476" i="5"/>
  <c r="L476" i="5"/>
  <c r="L477" i="5" s="1"/>
  <c r="L478" i="5" s="1"/>
  <c r="L479" i="5" s="1"/>
  <c r="AZ477" i="5" l="1"/>
  <c r="AY478" i="5" s="1"/>
  <c r="AX477" i="5"/>
  <c r="AQ477" i="5"/>
  <c r="AQ478" i="5" s="1"/>
  <c r="AP477" i="5"/>
  <c r="AP478" i="5" s="1"/>
  <c r="AP479" i="5" s="1"/>
  <c r="AN478" i="5"/>
  <c r="AR478" i="5"/>
  <c r="AJ479" i="5"/>
  <c r="AV477" i="5"/>
  <c r="AU478" i="5" s="1"/>
  <c r="AC478" i="5"/>
  <c r="AB478" i="5"/>
  <c r="I477" i="5"/>
  <c r="H477" i="5"/>
  <c r="AT478" i="5"/>
  <c r="AX478" i="5"/>
  <c r="D477" i="5"/>
  <c r="E477" i="5"/>
  <c r="E478" i="5" s="1"/>
  <c r="E479" i="5" s="1"/>
  <c r="AW478" i="5"/>
  <c r="AS478" i="5"/>
  <c r="AO478" i="5"/>
  <c r="AE478" i="5"/>
  <c r="AE479" i="5" s="1"/>
  <c r="AE480" i="5" s="1"/>
  <c r="AD478" i="5"/>
  <c r="AI478" i="5"/>
  <c r="AI479" i="5" s="1"/>
  <c r="AH478" i="5"/>
  <c r="AM478" i="5"/>
  <c r="AL478" i="5"/>
  <c r="S480" i="5"/>
  <c r="S481" i="5" s="1"/>
  <c r="R480" i="5"/>
  <c r="P477" i="5"/>
  <c r="P478" i="5" s="1"/>
  <c r="P479" i="5" s="1"/>
  <c r="P480" i="5" s="1"/>
  <c r="P481" i="5" s="1"/>
  <c r="O477" i="5"/>
  <c r="X477" i="5"/>
  <c r="Y477" i="5"/>
  <c r="Y478" i="5" s="1"/>
  <c r="Y479" i="5" s="1"/>
  <c r="Y480" i="5" s="1"/>
  <c r="J477" i="5"/>
  <c r="K477" i="5"/>
  <c r="K478" i="5" s="1"/>
  <c r="K479" i="5" s="1"/>
  <c r="K480" i="5" s="1"/>
  <c r="AQ479" i="5" l="1"/>
  <c r="AZ478" i="5"/>
  <c r="AM479" i="5"/>
  <c r="AI480" i="5"/>
  <c r="AV478" i="5"/>
  <c r="AV479" i="5" s="1"/>
  <c r="AB479" i="5"/>
  <c r="AA479" i="5"/>
  <c r="H478" i="5"/>
  <c r="G478" i="5"/>
  <c r="AP480" i="5"/>
  <c r="AX479" i="5"/>
  <c r="AW479" i="5"/>
  <c r="C478" i="5"/>
  <c r="D478" i="5"/>
  <c r="D479" i="5" s="1"/>
  <c r="D480" i="5" s="1"/>
  <c r="AZ479" i="5"/>
  <c r="AY479" i="5"/>
  <c r="AR479" i="5"/>
  <c r="AQ480" i="5" s="1"/>
  <c r="AS479" i="5"/>
  <c r="AT479" i="5"/>
  <c r="AO479" i="5"/>
  <c r="AO480" i="5" s="1"/>
  <c r="AN479" i="5"/>
  <c r="AH479" i="5"/>
  <c r="AH480" i="5" s="1"/>
  <c r="AH481" i="5" s="1"/>
  <c r="AG479" i="5"/>
  <c r="AD479" i="5"/>
  <c r="AD480" i="5" s="1"/>
  <c r="AD481" i="5" s="1"/>
  <c r="AC479" i="5"/>
  <c r="AL479" i="5"/>
  <c r="AL480" i="5" s="1"/>
  <c r="AK479" i="5"/>
  <c r="R481" i="5"/>
  <c r="R482" i="5" s="1"/>
  <c r="Q481" i="5"/>
  <c r="W478" i="5"/>
  <c r="X478" i="5"/>
  <c r="X479" i="5" s="1"/>
  <c r="X480" i="5" s="1"/>
  <c r="X481" i="5" s="1"/>
  <c r="O478" i="5"/>
  <c r="O479" i="5" s="1"/>
  <c r="O480" i="5" s="1"/>
  <c r="O481" i="5" s="1"/>
  <c r="O482" i="5" s="1"/>
  <c r="N478" i="5"/>
  <c r="I478" i="5"/>
  <c r="J478" i="5"/>
  <c r="J479" i="5" s="1"/>
  <c r="J480" i="5" s="1"/>
  <c r="J481" i="5" s="1"/>
  <c r="AU479" i="5" l="1"/>
  <c r="AU480" i="5" s="1"/>
  <c r="AA480" i="5"/>
  <c r="Z480" i="5"/>
  <c r="G479" i="5"/>
  <c r="F479" i="5"/>
  <c r="AV480" i="5"/>
  <c r="AO481" i="5"/>
  <c r="AW480" i="5"/>
  <c r="B479" i="5"/>
  <c r="C479" i="5"/>
  <c r="C480" i="5" s="1"/>
  <c r="C481" i="5" s="1"/>
  <c r="AN480" i="5"/>
  <c r="AN481" i="5" s="1"/>
  <c r="AX480" i="5"/>
  <c r="AY480" i="5"/>
  <c r="AZ480" i="5"/>
  <c r="AR480" i="5"/>
  <c r="AQ481" i="5" s="1"/>
  <c r="AS480" i="5"/>
  <c r="AP481" i="5"/>
  <c r="AM480" i="5"/>
  <c r="AK480" i="5"/>
  <c r="AK481" i="5" s="1"/>
  <c r="AJ480" i="5"/>
  <c r="AC480" i="5"/>
  <c r="AC481" i="5" s="1"/>
  <c r="AC482" i="5" s="1"/>
  <c r="AB480" i="5"/>
  <c r="AG480" i="5"/>
  <c r="AG481" i="5" s="1"/>
  <c r="AG482" i="5" s="1"/>
  <c r="AF480" i="5"/>
  <c r="P482" i="5"/>
  <c r="Q482" i="5"/>
  <c r="Q483" i="5" s="1"/>
  <c r="M479" i="5"/>
  <c r="N479" i="5"/>
  <c r="N480" i="5" s="1"/>
  <c r="N481" i="5" s="1"/>
  <c r="N482" i="5" s="1"/>
  <c r="N483" i="5" s="1"/>
  <c r="V479" i="5"/>
  <c r="W479" i="5"/>
  <c r="W480" i="5" s="1"/>
  <c r="W481" i="5" s="1"/>
  <c r="W482" i="5" s="1"/>
  <c r="H479" i="5"/>
  <c r="I479" i="5"/>
  <c r="I480" i="5" s="1"/>
  <c r="I481" i="5" s="1"/>
  <c r="I482" i="5" s="1"/>
  <c r="AT480" i="5" l="1"/>
  <c r="AT481" i="5" s="1"/>
  <c r="AV481" i="5"/>
  <c r="Z481" i="5"/>
  <c r="Y481" i="5"/>
  <c r="AN482" i="5"/>
  <c r="F480" i="5"/>
  <c r="E480" i="5"/>
  <c r="AU481" i="5"/>
  <c r="AZ481" i="5"/>
  <c r="AM481" i="5"/>
  <c r="AM482" i="5" s="1"/>
  <c r="B480" i="5"/>
  <c r="B481" i="5" s="1"/>
  <c r="B482" i="5" s="1"/>
  <c r="AP482" i="5"/>
  <c r="AY481" i="5"/>
  <c r="AW481" i="5"/>
  <c r="AX481" i="5"/>
  <c r="AL481" i="5"/>
  <c r="AR481" i="5"/>
  <c r="AO482" i="5"/>
  <c r="AB481" i="5"/>
  <c r="AB482" i="5" s="1"/>
  <c r="AB483" i="5" s="1"/>
  <c r="AA481" i="5"/>
  <c r="AF481" i="5"/>
  <c r="AF482" i="5" s="1"/>
  <c r="AF483" i="5" s="1"/>
  <c r="AE481" i="5"/>
  <c r="AJ481" i="5"/>
  <c r="AJ482" i="5" s="1"/>
  <c r="AI481" i="5"/>
  <c r="O483" i="5"/>
  <c r="P483" i="5"/>
  <c r="P484" i="5" s="1"/>
  <c r="U480" i="5"/>
  <c r="V480" i="5"/>
  <c r="V481" i="5" s="1"/>
  <c r="V482" i="5" s="1"/>
  <c r="V483" i="5" s="1"/>
  <c r="M480" i="5"/>
  <c r="M481" i="5" s="1"/>
  <c r="M482" i="5" s="1"/>
  <c r="M483" i="5" s="1"/>
  <c r="M484" i="5" s="1"/>
  <c r="L480" i="5"/>
  <c r="G480" i="5"/>
  <c r="H480" i="5"/>
  <c r="H481" i="5" s="1"/>
  <c r="H482" i="5" s="1"/>
  <c r="H483" i="5" s="1"/>
  <c r="AS481" i="5" l="1"/>
  <c r="AR482" i="5" s="1"/>
  <c r="AU482" i="5"/>
  <c r="X482" i="5"/>
  <c r="Y482" i="5"/>
  <c r="AM483" i="5"/>
  <c r="E481" i="5"/>
  <c r="D481" i="5"/>
  <c r="AT482" i="5"/>
  <c r="AS482" i="5"/>
  <c r="AX482" i="5"/>
  <c r="AO483" i="5"/>
  <c r="AW482" i="5"/>
  <c r="AV482" i="5"/>
  <c r="AZ482" i="5"/>
  <c r="AY482" i="5"/>
  <c r="AQ482" i="5"/>
  <c r="AN483" i="5"/>
  <c r="AL482" i="5"/>
  <c r="AL483" i="5" s="1"/>
  <c r="AK482" i="5"/>
  <c r="AI482" i="5"/>
  <c r="AI483" i="5" s="1"/>
  <c r="AH482" i="5"/>
  <c r="AE482" i="5"/>
  <c r="AE483" i="5" s="1"/>
  <c r="AE484" i="5" s="1"/>
  <c r="AD482" i="5"/>
  <c r="AA482" i="5"/>
  <c r="AA483" i="5" s="1"/>
  <c r="AA484" i="5" s="1"/>
  <c r="Z482" i="5"/>
  <c r="O484" i="5"/>
  <c r="O485" i="5" s="1"/>
  <c r="N484" i="5"/>
  <c r="L481" i="5"/>
  <c r="L482" i="5" s="1"/>
  <c r="L483" i="5" s="1"/>
  <c r="L484" i="5" s="1"/>
  <c r="L485" i="5" s="1"/>
  <c r="K481" i="5"/>
  <c r="T481" i="5"/>
  <c r="U481" i="5"/>
  <c r="U482" i="5" s="1"/>
  <c r="U483" i="5" s="1"/>
  <c r="U484" i="5" s="1"/>
  <c r="F481" i="5"/>
  <c r="G481" i="5"/>
  <c r="G482" i="5" s="1"/>
  <c r="G483" i="5" s="1"/>
  <c r="G484" i="5" s="1"/>
  <c r="AL484" i="5" l="1"/>
  <c r="AT483" i="5"/>
  <c r="X483" i="5"/>
  <c r="W483" i="5"/>
  <c r="AS483" i="5"/>
  <c r="D482" i="5"/>
  <c r="C482" i="5"/>
  <c r="AR483" i="5"/>
  <c r="AW483" i="5"/>
  <c r="AX483" i="5"/>
  <c r="AY483" i="5"/>
  <c r="AZ483" i="5"/>
  <c r="AV483" i="5"/>
  <c r="AU483" i="5"/>
  <c r="AK483" i="5"/>
  <c r="AK484" i="5" s="1"/>
  <c r="AN484" i="5"/>
  <c r="AM484" i="5"/>
  <c r="AJ483" i="5"/>
  <c r="AQ483" i="5"/>
  <c r="AP483" i="5"/>
  <c r="Z483" i="5"/>
  <c r="Z484" i="5" s="1"/>
  <c r="Z485" i="5" s="1"/>
  <c r="Y483" i="5"/>
  <c r="AD483" i="5"/>
  <c r="AD484" i="5" s="1"/>
  <c r="AD485" i="5" s="1"/>
  <c r="AC483" i="5"/>
  <c r="N485" i="5"/>
  <c r="N486" i="5" s="1"/>
  <c r="AH483" i="5"/>
  <c r="AH484" i="5" s="1"/>
  <c r="AG483" i="5"/>
  <c r="M485" i="5"/>
  <c r="S482" i="5"/>
  <c r="T482" i="5"/>
  <c r="T483" i="5" s="1"/>
  <c r="T484" i="5" s="1"/>
  <c r="T485" i="5" s="1"/>
  <c r="J482" i="5"/>
  <c r="K482" i="5"/>
  <c r="K483" i="5" s="1"/>
  <c r="K484" i="5" s="1"/>
  <c r="K485" i="5" s="1"/>
  <c r="K486" i="5" s="1"/>
  <c r="E482" i="5"/>
  <c r="F482" i="5"/>
  <c r="F483" i="5" s="1"/>
  <c r="F484" i="5" s="1"/>
  <c r="F485" i="5" s="1"/>
  <c r="AS484" i="5" l="1"/>
  <c r="AR484" i="5"/>
  <c r="AK485" i="5"/>
  <c r="W484" i="5"/>
  <c r="V484" i="5"/>
  <c r="AV484" i="5"/>
  <c r="C483" i="5"/>
  <c r="B483" i="5"/>
  <c r="AZ484" i="5"/>
  <c r="AQ484" i="5"/>
  <c r="AQ485" i="5" s="1"/>
  <c r="AM485" i="5"/>
  <c r="AT484" i="5"/>
  <c r="AU484" i="5"/>
  <c r="AY484" i="5"/>
  <c r="AX484" i="5"/>
  <c r="AW484" i="5"/>
  <c r="AO484" i="5"/>
  <c r="AP484" i="5"/>
  <c r="AP485" i="5" s="1"/>
  <c r="AP486" i="5" s="1"/>
  <c r="AJ484" i="5"/>
  <c r="AJ485" i="5" s="1"/>
  <c r="AJ486" i="5" s="1"/>
  <c r="AI484" i="5"/>
  <c r="AL485" i="5"/>
  <c r="AC484" i="5"/>
  <c r="AC485" i="5" s="1"/>
  <c r="AC486" i="5" s="1"/>
  <c r="AB484" i="5"/>
  <c r="Y484" i="5"/>
  <c r="Y485" i="5" s="1"/>
  <c r="Y486" i="5" s="1"/>
  <c r="X484" i="5"/>
  <c r="AG484" i="5"/>
  <c r="AG485" i="5" s="1"/>
  <c r="AF484" i="5"/>
  <c r="M486" i="5"/>
  <c r="M487" i="5" s="1"/>
  <c r="L486" i="5"/>
  <c r="J483" i="5"/>
  <c r="J484" i="5" s="1"/>
  <c r="J485" i="5" s="1"/>
  <c r="J486" i="5" s="1"/>
  <c r="J487" i="5" s="1"/>
  <c r="I483" i="5"/>
  <c r="R483" i="5"/>
  <c r="S483" i="5"/>
  <c r="S484" i="5" s="1"/>
  <c r="S485" i="5" s="1"/>
  <c r="S486" i="5" s="1"/>
  <c r="D483" i="5"/>
  <c r="E483" i="5"/>
  <c r="E484" i="5" s="1"/>
  <c r="E485" i="5" s="1"/>
  <c r="E486" i="5" s="1"/>
  <c r="AR485" i="5" l="1"/>
  <c r="AQ486" i="5" s="1"/>
  <c r="AP487" i="5" s="1"/>
  <c r="AU485" i="5"/>
  <c r="B484" i="5"/>
  <c r="V485" i="5"/>
  <c r="U485" i="5"/>
  <c r="AX485" i="5"/>
  <c r="AL486" i="5"/>
  <c r="AI485" i="5"/>
  <c r="AI486" i="5" s="1"/>
  <c r="AI487" i="5" s="1"/>
  <c r="AV485" i="5"/>
  <c r="AW485" i="5"/>
  <c r="AY485" i="5"/>
  <c r="AZ485" i="5"/>
  <c r="AS485" i="5"/>
  <c r="AT485" i="5"/>
  <c r="AK486" i="5"/>
  <c r="AK487" i="5" s="1"/>
  <c r="AH485" i="5"/>
  <c r="AH486" i="5" s="1"/>
  <c r="AH487" i="5" s="1"/>
  <c r="AN485" i="5"/>
  <c r="AO485" i="5"/>
  <c r="AO486" i="5" s="1"/>
  <c r="AO487" i="5" s="1"/>
  <c r="AF485" i="5"/>
  <c r="AF486" i="5" s="1"/>
  <c r="AE485" i="5"/>
  <c r="X485" i="5"/>
  <c r="X486" i="5" s="1"/>
  <c r="X487" i="5" s="1"/>
  <c r="W485" i="5"/>
  <c r="AB485" i="5"/>
  <c r="AB486" i="5" s="1"/>
  <c r="AB487" i="5" s="1"/>
  <c r="AA485" i="5"/>
  <c r="L487" i="5"/>
  <c r="L488" i="5" s="1"/>
  <c r="K487" i="5"/>
  <c r="Q484" i="5"/>
  <c r="R484" i="5"/>
  <c r="R485" i="5" s="1"/>
  <c r="R486" i="5" s="1"/>
  <c r="R487" i="5" s="1"/>
  <c r="I484" i="5"/>
  <c r="I485" i="5" s="1"/>
  <c r="I486" i="5" s="1"/>
  <c r="I487" i="5" s="1"/>
  <c r="I488" i="5" s="1"/>
  <c r="H484" i="5"/>
  <c r="C484" i="5"/>
  <c r="D484" i="5"/>
  <c r="D485" i="5" s="1"/>
  <c r="D486" i="5" s="1"/>
  <c r="D487" i="5" s="1"/>
  <c r="AH488" i="5" l="1"/>
  <c r="AT486" i="5"/>
  <c r="U486" i="5"/>
  <c r="T486" i="5"/>
  <c r="AW486" i="5"/>
  <c r="AZ486" i="5"/>
  <c r="AJ487" i="5"/>
  <c r="AJ488" i="5" s="1"/>
  <c r="AS486" i="5"/>
  <c r="AR486" i="5"/>
  <c r="AY486" i="5"/>
  <c r="AX486" i="5"/>
  <c r="AU486" i="5"/>
  <c r="AV486" i="5"/>
  <c r="AV487" i="5" s="1"/>
  <c r="AM486" i="5"/>
  <c r="AN486" i="5"/>
  <c r="AN487" i="5" s="1"/>
  <c r="AN488" i="5" s="1"/>
  <c r="AG486" i="5"/>
  <c r="W486" i="5"/>
  <c r="W487" i="5" s="1"/>
  <c r="W488" i="5" s="1"/>
  <c r="V486" i="5"/>
  <c r="AE486" i="5"/>
  <c r="AE487" i="5" s="1"/>
  <c r="AD486" i="5"/>
  <c r="Z486" i="5"/>
  <c r="AA486" i="5"/>
  <c r="AA487" i="5" s="1"/>
  <c r="AA488" i="5" s="1"/>
  <c r="K488" i="5"/>
  <c r="K489" i="5" s="1"/>
  <c r="J488" i="5"/>
  <c r="H485" i="5"/>
  <c r="H486" i="5" s="1"/>
  <c r="H487" i="5" s="1"/>
  <c r="H488" i="5" s="1"/>
  <c r="H489" i="5" s="1"/>
  <c r="G485" i="5"/>
  <c r="P485" i="5"/>
  <c r="Q485" i="5"/>
  <c r="Q486" i="5" s="1"/>
  <c r="Q487" i="5" s="1"/>
  <c r="Q488" i="5" s="1"/>
  <c r="AO488" i="5"/>
  <c r="B485" i="5"/>
  <c r="C485" i="5"/>
  <c r="C486" i="5" s="1"/>
  <c r="C487" i="5" s="1"/>
  <c r="C488" i="5" s="1"/>
  <c r="AS487" i="5" l="1"/>
  <c r="T487" i="5"/>
  <c r="S487" i="5"/>
  <c r="J489" i="5"/>
  <c r="J490" i="5" s="1"/>
  <c r="AI488" i="5"/>
  <c r="AH489" i="5" s="1"/>
  <c r="AT487" i="5"/>
  <c r="AU487" i="5"/>
  <c r="AU488" i="5" s="1"/>
  <c r="AW487" i="5"/>
  <c r="AX487" i="5"/>
  <c r="AY487" i="5"/>
  <c r="AZ487" i="5"/>
  <c r="AQ487" i="5"/>
  <c r="AR487" i="5"/>
  <c r="AG487" i="5"/>
  <c r="AG488" i="5" s="1"/>
  <c r="AG489" i="5" s="1"/>
  <c r="AF487" i="5"/>
  <c r="AL487" i="5"/>
  <c r="AM487" i="5"/>
  <c r="AM488" i="5" s="1"/>
  <c r="AM489" i="5" s="1"/>
  <c r="Y487" i="5"/>
  <c r="Z487" i="5"/>
  <c r="Z488" i="5" s="1"/>
  <c r="Z489" i="5" s="1"/>
  <c r="AN489" i="5"/>
  <c r="AD487" i="5"/>
  <c r="AD488" i="5" s="1"/>
  <c r="AC487" i="5"/>
  <c r="V487" i="5"/>
  <c r="V488" i="5" s="1"/>
  <c r="V489" i="5" s="1"/>
  <c r="U487" i="5"/>
  <c r="I489" i="5"/>
  <c r="O486" i="5"/>
  <c r="P486" i="5"/>
  <c r="P487" i="5" s="1"/>
  <c r="P488" i="5" s="1"/>
  <c r="P489" i="5" s="1"/>
  <c r="G486" i="5"/>
  <c r="G487" i="5" s="1"/>
  <c r="G488" i="5" s="1"/>
  <c r="G489" i="5" s="1"/>
  <c r="G490" i="5" s="1"/>
  <c r="F486" i="5"/>
  <c r="B486" i="5"/>
  <c r="B487" i="5" s="1"/>
  <c r="B488" i="5" s="1"/>
  <c r="B489" i="5" s="1"/>
  <c r="AR488" i="5" l="1"/>
  <c r="R488" i="5"/>
  <c r="S488" i="5"/>
  <c r="AM490" i="5"/>
  <c r="AY488" i="5"/>
  <c r="AZ488" i="5"/>
  <c r="AX488" i="5"/>
  <c r="AG490" i="5"/>
  <c r="AI489" i="5"/>
  <c r="AH490" i="5" s="1"/>
  <c r="AP488" i="5"/>
  <c r="AQ488" i="5"/>
  <c r="AV488" i="5"/>
  <c r="AW488" i="5"/>
  <c r="AT488" i="5"/>
  <c r="AT489" i="5" s="1"/>
  <c r="AS488" i="5"/>
  <c r="AK488" i="5"/>
  <c r="AL488" i="5"/>
  <c r="AL489" i="5" s="1"/>
  <c r="AL490" i="5" s="1"/>
  <c r="AF488" i="5"/>
  <c r="AF489" i="5" s="1"/>
  <c r="AF490" i="5" s="1"/>
  <c r="AE488" i="5"/>
  <c r="AC488" i="5"/>
  <c r="AC489" i="5" s="1"/>
  <c r="AB488" i="5"/>
  <c r="U488" i="5"/>
  <c r="U489" i="5" s="1"/>
  <c r="U490" i="5" s="1"/>
  <c r="T488" i="5"/>
  <c r="Y488" i="5"/>
  <c r="Y489" i="5" s="1"/>
  <c r="Y490" i="5" s="1"/>
  <c r="X488" i="5"/>
  <c r="I490" i="5"/>
  <c r="I491" i="5" s="1"/>
  <c r="H490" i="5"/>
  <c r="E487" i="5"/>
  <c r="F487" i="5"/>
  <c r="F488" i="5" s="1"/>
  <c r="F489" i="5" s="1"/>
  <c r="F490" i="5" s="1"/>
  <c r="F491" i="5" s="1"/>
  <c r="N487" i="5"/>
  <c r="O487" i="5"/>
  <c r="O488" i="5" s="1"/>
  <c r="O489" i="5" s="1"/>
  <c r="O490" i="5" s="1"/>
  <c r="AL491" i="5" l="1"/>
  <c r="AQ489" i="5"/>
  <c r="AF491" i="5"/>
  <c r="Q489" i="5"/>
  <c r="R489" i="5"/>
  <c r="AX489" i="5"/>
  <c r="AG491" i="5"/>
  <c r="AW489" i="5"/>
  <c r="AY489" i="5"/>
  <c r="AZ489" i="5"/>
  <c r="AR489" i="5"/>
  <c r="AS489" i="5"/>
  <c r="AS490" i="5" s="1"/>
  <c r="AU489" i="5"/>
  <c r="AV489" i="5"/>
  <c r="AP489" i="5"/>
  <c r="AO489" i="5"/>
  <c r="AE489" i="5"/>
  <c r="AE490" i="5" s="1"/>
  <c r="AE491" i="5" s="1"/>
  <c r="AD489" i="5"/>
  <c r="AJ489" i="5"/>
  <c r="AK489" i="5"/>
  <c r="AK490" i="5" s="1"/>
  <c r="AK491" i="5" s="1"/>
  <c r="W489" i="5"/>
  <c r="X489" i="5"/>
  <c r="X490" i="5" s="1"/>
  <c r="X491" i="5" s="1"/>
  <c r="T489" i="5"/>
  <c r="T490" i="5" s="1"/>
  <c r="T491" i="5" s="1"/>
  <c r="S489" i="5"/>
  <c r="AB489" i="5"/>
  <c r="AB490" i="5" s="1"/>
  <c r="AA489" i="5"/>
  <c r="H491" i="5"/>
  <c r="H492" i="5" s="1"/>
  <c r="G491" i="5"/>
  <c r="M488" i="5"/>
  <c r="N488" i="5"/>
  <c r="N489" i="5" s="1"/>
  <c r="N490" i="5" s="1"/>
  <c r="N491" i="5" s="1"/>
  <c r="E488" i="5"/>
  <c r="E489" i="5" s="1"/>
  <c r="E490" i="5" s="1"/>
  <c r="E491" i="5" s="1"/>
  <c r="E492" i="5" s="1"/>
  <c r="D488" i="5"/>
  <c r="AK492" i="5" l="1"/>
  <c r="AP490" i="5"/>
  <c r="AE492" i="5"/>
  <c r="AF492" i="5"/>
  <c r="P490" i="5"/>
  <c r="Q490" i="5"/>
  <c r="AV490" i="5"/>
  <c r="AW490" i="5"/>
  <c r="AZ490" i="5"/>
  <c r="AX490" i="5"/>
  <c r="AY490" i="5"/>
  <c r="AN490" i="5"/>
  <c r="AO490" i="5"/>
  <c r="AU490" i="5"/>
  <c r="AT490" i="5"/>
  <c r="AQ490" i="5"/>
  <c r="AR490" i="5"/>
  <c r="AR491" i="5" s="1"/>
  <c r="AI490" i="5"/>
  <c r="AJ490" i="5"/>
  <c r="AJ491" i="5" s="1"/>
  <c r="AJ492" i="5" s="1"/>
  <c r="AD490" i="5"/>
  <c r="AD491" i="5" s="1"/>
  <c r="AD492" i="5" s="1"/>
  <c r="AC490" i="5"/>
  <c r="S490" i="5"/>
  <c r="S491" i="5" s="1"/>
  <c r="S492" i="5" s="1"/>
  <c r="R490" i="5"/>
  <c r="AA490" i="5"/>
  <c r="AA491" i="5" s="1"/>
  <c r="Z490" i="5"/>
  <c r="W490" i="5"/>
  <c r="W491" i="5" s="1"/>
  <c r="W492" i="5" s="1"/>
  <c r="V490" i="5"/>
  <c r="G492" i="5"/>
  <c r="G493" i="5" s="1"/>
  <c r="F492" i="5"/>
  <c r="D489" i="5"/>
  <c r="D490" i="5" s="1"/>
  <c r="D491" i="5" s="1"/>
  <c r="D492" i="5" s="1"/>
  <c r="D493" i="5" s="1"/>
  <c r="C489" i="5"/>
  <c r="L489" i="5"/>
  <c r="M489" i="5"/>
  <c r="M490" i="5" s="1"/>
  <c r="M491" i="5" s="1"/>
  <c r="M492" i="5" s="1"/>
  <c r="AJ493" i="5" l="1"/>
  <c r="AO491" i="5"/>
  <c r="AD493" i="5"/>
  <c r="AE493" i="5"/>
  <c r="AU491" i="5"/>
  <c r="P491" i="5"/>
  <c r="O491" i="5"/>
  <c r="AV491" i="5"/>
  <c r="AZ491" i="5"/>
  <c r="AY491" i="5"/>
  <c r="AW491" i="5"/>
  <c r="AX491" i="5"/>
  <c r="AP491" i="5"/>
  <c r="AQ491" i="5"/>
  <c r="AQ492" i="5" s="1"/>
  <c r="AT491" i="5"/>
  <c r="AS491" i="5"/>
  <c r="AC491" i="5"/>
  <c r="AC492" i="5" s="1"/>
  <c r="AC493" i="5" s="1"/>
  <c r="AM491" i="5"/>
  <c r="AN491" i="5"/>
  <c r="F493" i="5"/>
  <c r="F494" i="5" s="1"/>
  <c r="AB491" i="5"/>
  <c r="AA492" i="5" s="1"/>
  <c r="AI491" i="5"/>
  <c r="AI492" i="5" s="1"/>
  <c r="AI493" i="5" s="1"/>
  <c r="AH491" i="5"/>
  <c r="U491" i="5"/>
  <c r="V491" i="5"/>
  <c r="V492" i="5" s="1"/>
  <c r="V493" i="5" s="1"/>
  <c r="Z491" i="5"/>
  <c r="Z492" i="5" s="1"/>
  <c r="Y491" i="5"/>
  <c r="R491" i="5"/>
  <c r="R492" i="5" s="1"/>
  <c r="R493" i="5" s="1"/>
  <c r="Q491" i="5"/>
  <c r="E493" i="5"/>
  <c r="K490" i="5"/>
  <c r="L490" i="5"/>
  <c r="L491" i="5" s="1"/>
  <c r="L492" i="5" s="1"/>
  <c r="L493" i="5" s="1"/>
  <c r="C490" i="5"/>
  <c r="C491" i="5" s="1"/>
  <c r="C492" i="5" s="1"/>
  <c r="C493" i="5" s="1"/>
  <c r="C494" i="5" s="1"/>
  <c r="B490" i="5"/>
  <c r="AC494" i="5" l="1"/>
  <c r="AI494" i="5"/>
  <c r="AN492" i="5"/>
  <c r="AU492" i="5"/>
  <c r="AD494" i="5"/>
  <c r="AT492" i="5"/>
  <c r="E494" i="5"/>
  <c r="E495" i="5" s="1"/>
  <c r="N492" i="5"/>
  <c r="O492" i="5"/>
  <c r="AX492" i="5"/>
  <c r="AZ492" i="5"/>
  <c r="AW492" i="5"/>
  <c r="AV492" i="5"/>
  <c r="AY492" i="5"/>
  <c r="Z493" i="5"/>
  <c r="AL492" i="5"/>
  <c r="AM492" i="5"/>
  <c r="AS492" i="5"/>
  <c r="AR492" i="5"/>
  <c r="AB492" i="5"/>
  <c r="AB493" i="5" s="1"/>
  <c r="AB494" i="5" s="1"/>
  <c r="AO492" i="5"/>
  <c r="AP492" i="5"/>
  <c r="AP493" i="5" s="1"/>
  <c r="AH492" i="5"/>
  <c r="AH493" i="5" s="1"/>
  <c r="AH494" i="5" s="1"/>
  <c r="AG492" i="5"/>
  <c r="Q492" i="5"/>
  <c r="Q493" i="5" s="1"/>
  <c r="Q494" i="5" s="1"/>
  <c r="P492" i="5"/>
  <c r="B491" i="5"/>
  <c r="B492" i="5" s="1"/>
  <c r="B493" i="5" s="1"/>
  <c r="B494" i="5" s="1"/>
  <c r="B495" i="5" s="1"/>
  <c r="Y492" i="5"/>
  <c r="Y493" i="5" s="1"/>
  <c r="X492" i="5"/>
  <c r="T492" i="5"/>
  <c r="U492" i="5"/>
  <c r="U493" i="5" s="1"/>
  <c r="U494" i="5" s="1"/>
  <c r="D494" i="5"/>
  <c r="J491" i="5"/>
  <c r="K491" i="5"/>
  <c r="K492" i="5" s="1"/>
  <c r="K493" i="5" s="1"/>
  <c r="K494" i="5" s="1"/>
  <c r="AB495" i="5" l="1"/>
  <c r="AC495" i="5"/>
  <c r="AH495" i="5"/>
  <c r="Y494" i="5"/>
  <c r="AM493" i="5"/>
  <c r="AT493" i="5"/>
  <c r="AS493" i="5"/>
  <c r="D495" i="5"/>
  <c r="D496" i="5" s="1"/>
  <c r="N493" i="5"/>
  <c r="M493" i="5"/>
  <c r="AW493" i="5"/>
  <c r="AU493" i="5"/>
  <c r="AV493" i="5"/>
  <c r="AX493" i="5"/>
  <c r="AY493" i="5"/>
  <c r="AA493" i="5"/>
  <c r="AA494" i="5" s="1"/>
  <c r="AA495" i="5" s="1"/>
  <c r="AA496" i="5" s="1"/>
  <c r="AZ493" i="5"/>
  <c r="AO493" i="5"/>
  <c r="AO494" i="5" s="1"/>
  <c r="AN493" i="5"/>
  <c r="AR493" i="5"/>
  <c r="AQ493" i="5"/>
  <c r="AL493" i="5"/>
  <c r="AK493" i="5"/>
  <c r="AG493" i="5"/>
  <c r="AG494" i="5" s="1"/>
  <c r="AG495" i="5" s="1"/>
  <c r="AG496" i="5" s="1"/>
  <c r="AF493" i="5"/>
  <c r="S493" i="5"/>
  <c r="T493" i="5"/>
  <c r="T494" i="5" s="1"/>
  <c r="T495" i="5" s="1"/>
  <c r="X493" i="5"/>
  <c r="X494" i="5" s="1"/>
  <c r="W493" i="5"/>
  <c r="P493" i="5"/>
  <c r="P494" i="5" s="1"/>
  <c r="P495" i="5" s="1"/>
  <c r="O493" i="5"/>
  <c r="C495" i="5"/>
  <c r="I492" i="5"/>
  <c r="J492" i="5"/>
  <c r="J493" i="5" s="1"/>
  <c r="J494" i="5" s="1"/>
  <c r="J495" i="5" s="1"/>
  <c r="AB496" i="5" l="1"/>
  <c r="AA497" i="5" s="1"/>
  <c r="X495" i="5"/>
  <c r="AR494" i="5"/>
  <c r="AL494" i="5"/>
  <c r="AS494" i="5"/>
  <c r="AQ494" i="5"/>
  <c r="L494" i="5"/>
  <c r="M494" i="5"/>
  <c r="AV494" i="5"/>
  <c r="AY494" i="5"/>
  <c r="Z494" i="5"/>
  <c r="Z495" i="5" s="1"/>
  <c r="Z496" i="5" s="1"/>
  <c r="Z497" i="5" s="1"/>
  <c r="AZ494" i="5"/>
  <c r="AX494" i="5"/>
  <c r="AW494" i="5"/>
  <c r="AU494" i="5"/>
  <c r="AT494" i="5"/>
  <c r="AJ494" i="5"/>
  <c r="AK494" i="5"/>
  <c r="AM494" i="5"/>
  <c r="AN494" i="5"/>
  <c r="AN495" i="5" s="1"/>
  <c r="AP494" i="5"/>
  <c r="AF494" i="5"/>
  <c r="AF495" i="5" s="1"/>
  <c r="AF496" i="5" s="1"/>
  <c r="AF497" i="5" s="1"/>
  <c r="AE494" i="5"/>
  <c r="O494" i="5"/>
  <c r="O495" i="5" s="1"/>
  <c r="O496" i="5" s="1"/>
  <c r="N494" i="5"/>
  <c r="W494" i="5"/>
  <c r="W495" i="5" s="1"/>
  <c r="V494" i="5"/>
  <c r="S494" i="5"/>
  <c r="S495" i="5" s="1"/>
  <c r="S496" i="5" s="1"/>
  <c r="R494" i="5"/>
  <c r="C496" i="5"/>
  <c r="C497" i="5" s="1"/>
  <c r="B496" i="5"/>
  <c r="H493" i="5"/>
  <c r="I493" i="5"/>
  <c r="I494" i="5" s="1"/>
  <c r="I495" i="5" s="1"/>
  <c r="I496" i="5" s="1"/>
  <c r="Z498" i="5" l="1"/>
  <c r="W496" i="5"/>
  <c r="AQ495" i="5"/>
  <c r="AR495" i="5"/>
  <c r="AK495" i="5"/>
  <c r="L495" i="5"/>
  <c r="K495" i="5"/>
  <c r="AU495" i="5"/>
  <c r="Y495" i="5"/>
  <c r="Y496" i="5" s="1"/>
  <c r="Y497" i="5" s="1"/>
  <c r="Y498" i="5" s="1"/>
  <c r="Y499" i="5" s="1"/>
  <c r="AX495" i="5"/>
  <c r="AZ495" i="5"/>
  <c r="AT495" i="5"/>
  <c r="AS495" i="5"/>
  <c r="AW495" i="5"/>
  <c r="AV495" i="5"/>
  <c r="AY495" i="5"/>
  <c r="AP495" i="5"/>
  <c r="AO495" i="5"/>
  <c r="AM495" i="5"/>
  <c r="AM496" i="5" s="1"/>
  <c r="AJ495" i="5"/>
  <c r="AI495" i="5"/>
  <c r="AL495" i="5"/>
  <c r="AE495" i="5"/>
  <c r="AE496" i="5" s="1"/>
  <c r="AE497" i="5" s="1"/>
  <c r="AE498" i="5" s="1"/>
  <c r="AD495" i="5"/>
  <c r="V495" i="5"/>
  <c r="V496" i="5" s="1"/>
  <c r="U495" i="5"/>
  <c r="R495" i="5"/>
  <c r="R496" i="5" s="1"/>
  <c r="R497" i="5" s="1"/>
  <c r="Q495" i="5"/>
  <c r="B497" i="5"/>
  <c r="B498" i="5" s="1"/>
  <c r="N495" i="5"/>
  <c r="N496" i="5" s="1"/>
  <c r="N497" i="5" s="1"/>
  <c r="M495" i="5"/>
  <c r="G494" i="5"/>
  <c r="H494" i="5"/>
  <c r="H495" i="5" s="1"/>
  <c r="H496" i="5" s="1"/>
  <c r="H497" i="5" s="1"/>
  <c r="V497" i="5" l="1"/>
  <c r="AJ496" i="5"/>
  <c r="AP496" i="5"/>
  <c r="AQ496" i="5"/>
  <c r="AW496" i="5"/>
  <c r="K496" i="5"/>
  <c r="J496" i="5"/>
  <c r="AT496" i="5"/>
  <c r="AL496" i="5"/>
  <c r="AL497" i="5" s="1"/>
  <c r="X496" i="5"/>
  <c r="X497" i="5" s="1"/>
  <c r="X498" i="5" s="1"/>
  <c r="X499" i="5" s="1"/>
  <c r="X500" i="5" s="1"/>
  <c r="AY496" i="5"/>
  <c r="AX496" i="5"/>
  <c r="AZ496" i="5"/>
  <c r="AU496" i="5"/>
  <c r="AV496" i="5"/>
  <c r="AO496" i="5"/>
  <c r="AS496" i="5"/>
  <c r="AR496" i="5"/>
  <c r="AH496" i="5"/>
  <c r="AI496" i="5"/>
  <c r="AN496" i="5"/>
  <c r="AM497" i="5" s="1"/>
  <c r="AK496" i="5"/>
  <c r="AD496" i="5"/>
  <c r="AD497" i="5" s="1"/>
  <c r="AD498" i="5" s="1"/>
  <c r="AD499" i="5" s="1"/>
  <c r="AC496" i="5"/>
  <c r="P496" i="5"/>
  <c r="Q496" i="5"/>
  <c r="Q497" i="5" s="1"/>
  <c r="Q498" i="5" s="1"/>
  <c r="U496" i="5"/>
  <c r="U497" i="5" s="1"/>
  <c r="T496" i="5"/>
  <c r="M496" i="5"/>
  <c r="M497" i="5" s="1"/>
  <c r="M498" i="5" s="1"/>
  <c r="L496" i="5"/>
  <c r="F495" i="5"/>
  <c r="G495" i="5"/>
  <c r="G496" i="5" s="1"/>
  <c r="G497" i="5" s="1"/>
  <c r="G498" i="5" s="1"/>
  <c r="U498" i="5" l="1"/>
  <c r="AS497" i="5"/>
  <c r="AI497" i="5"/>
  <c r="AO497" i="5"/>
  <c r="AP497" i="5"/>
  <c r="AV497" i="5"/>
  <c r="AT497" i="5"/>
  <c r="W497" i="5"/>
  <c r="W498" i="5" s="1"/>
  <c r="W499" i="5" s="1"/>
  <c r="W500" i="5" s="1"/>
  <c r="W501" i="5" s="1"/>
  <c r="I497" i="5"/>
  <c r="J497" i="5"/>
  <c r="AZ497" i="5"/>
  <c r="AN497" i="5"/>
  <c r="AU497" i="5"/>
  <c r="AR497" i="5"/>
  <c r="AQ497" i="5"/>
  <c r="AX497" i="5"/>
  <c r="AW497" i="5"/>
  <c r="AY497" i="5"/>
  <c r="AK497" i="5"/>
  <c r="AK498" i="5" s="1"/>
  <c r="AJ497" i="5"/>
  <c r="AL498" i="5"/>
  <c r="AG497" i="5"/>
  <c r="AH497" i="5"/>
  <c r="AC497" i="5"/>
  <c r="AC498" i="5" s="1"/>
  <c r="AC499" i="5" s="1"/>
  <c r="AC500" i="5" s="1"/>
  <c r="AB497" i="5"/>
  <c r="T497" i="5"/>
  <c r="T498" i="5" s="1"/>
  <c r="S497" i="5"/>
  <c r="L497" i="5"/>
  <c r="L498" i="5" s="1"/>
  <c r="L499" i="5" s="1"/>
  <c r="K497" i="5"/>
  <c r="O497" i="5"/>
  <c r="P497" i="5"/>
  <c r="P498" i="5" s="1"/>
  <c r="P499" i="5" s="1"/>
  <c r="E496" i="5"/>
  <c r="F496" i="5"/>
  <c r="F497" i="5" s="1"/>
  <c r="F498" i="5" s="1"/>
  <c r="F499" i="5" s="1"/>
  <c r="T499" i="5" l="1"/>
  <c r="AR498" i="5"/>
  <c r="AN498" i="5"/>
  <c r="AS498" i="5"/>
  <c r="AH498" i="5"/>
  <c r="AO498" i="5"/>
  <c r="AU498" i="5"/>
  <c r="V498" i="5"/>
  <c r="V499" i="5" s="1"/>
  <c r="V500" i="5" s="1"/>
  <c r="V501" i="5" s="1"/>
  <c r="V502" i="5" s="1"/>
  <c r="I498" i="5"/>
  <c r="H498" i="5"/>
  <c r="AT498" i="5"/>
  <c r="AX498" i="5"/>
  <c r="AM498" i="5"/>
  <c r="AW498" i="5"/>
  <c r="AV498" i="5"/>
  <c r="AQ498" i="5"/>
  <c r="AP498" i="5"/>
  <c r="AK499" i="5"/>
  <c r="AZ498" i="5"/>
  <c r="AY498" i="5"/>
  <c r="AF498" i="5"/>
  <c r="AG498" i="5"/>
  <c r="AI498" i="5"/>
  <c r="AJ498" i="5"/>
  <c r="AJ499" i="5" s="1"/>
  <c r="AA498" i="5"/>
  <c r="AB498" i="5"/>
  <c r="AB499" i="5" s="1"/>
  <c r="AB500" i="5" s="1"/>
  <c r="AB501" i="5" s="1"/>
  <c r="O498" i="5"/>
  <c r="O499" i="5" s="1"/>
  <c r="O500" i="5" s="1"/>
  <c r="N498" i="5"/>
  <c r="K498" i="5"/>
  <c r="K499" i="5" s="1"/>
  <c r="K500" i="5" s="1"/>
  <c r="J498" i="5"/>
  <c r="S498" i="5"/>
  <c r="S499" i="5" s="1"/>
  <c r="R498" i="5"/>
  <c r="D497" i="5"/>
  <c r="E497" i="5"/>
  <c r="E498" i="5" s="1"/>
  <c r="E499" i="5" s="1"/>
  <c r="E500" i="5" s="1"/>
  <c r="S500" i="5" l="1"/>
  <c r="AQ499" i="5"/>
  <c r="AN499" i="5"/>
  <c r="AM499" i="5"/>
  <c r="AR499" i="5"/>
  <c r="AQ500" i="5" s="1"/>
  <c r="AG499" i="5"/>
  <c r="U499" i="5"/>
  <c r="U500" i="5" s="1"/>
  <c r="U501" i="5" s="1"/>
  <c r="U502" i="5" s="1"/>
  <c r="U503" i="5" s="1"/>
  <c r="AJ500" i="5"/>
  <c r="G499" i="5"/>
  <c r="H499" i="5"/>
  <c r="AT499" i="5"/>
  <c r="AS499" i="5"/>
  <c r="AW499" i="5"/>
  <c r="AY499" i="5"/>
  <c r="AL499" i="5"/>
  <c r="AZ499" i="5"/>
  <c r="AP499" i="5"/>
  <c r="AP500" i="5" s="1"/>
  <c r="AO499" i="5"/>
  <c r="AV499" i="5"/>
  <c r="AU499" i="5"/>
  <c r="AX499" i="5"/>
  <c r="AH499" i="5"/>
  <c r="AI499" i="5"/>
  <c r="AI500" i="5" s="1"/>
  <c r="AF499" i="5"/>
  <c r="AE499" i="5"/>
  <c r="AA499" i="5"/>
  <c r="AA500" i="5" s="1"/>
  <c r="AA501" i="5" s="1"/>
  <c r="AA502" i="5" s="1"/>
  <c r="Z499" i="5"/>
  <c r="J499" i="5"/>
  <c r="J500" i="5" s="1"/>
  <c r="J501" i="5" s="1"/>
  <c r="I499" i="5"/>
  <c r="R499" i="5"/>
  <c r="R500" i="5" s="1"/>
  <c r="R501" i="5" s="1"/>
  <c r="Q499" i="5"/>
  <c r="N499" i="5"/>
  <c r="N500" i="5" s="1"/>
  <c r="N501" i="5" s="1"/>
  <c r="M499" i="5"/>
  <c r="C498" i="5"/>
  <c r="D498" i="5"/>
  <c r="D499" i="5" s="1"/>
  <c r="D500" i="5" s="1"/>
  <c r="D501" i="5" s="1"/>
  <c r="AL500" i="5" l="1"/>
  <c r="AM500" i="5"/>
  <c r="AF500" i="5"/>
  <c r="T500" i="5"/>
  <c r="T501" i="5" s="1"/>
  <c r="T502" i="5" s="1"/>
  <c r="T503" i="5" s="1"/>
  <c r="T504" i="5" s="1"/>
  <c r="AI501" i="5"/>
  <c r="AP501" i="5"/>
  <c r="AZ500" i="5"/>
  <c r="F500" i="5"/>
  <c r="G500" i="5"/>
  <c r="AS500" i="5"/>
  <c r="AR500" i="5"/>
  <c r="AV500" i="5"/>
  <c r="AK500" i="5"/>
  <c r="AY500" i="5"/>
  <c r="AX500" i="5"/>
  <c r="AW500" i="5"/>
  <c r="AT500" i="5"/>
  <c r="AU500" i="5"/>
  <c r="AO500" i="5"/>
  <c r="AO501" i="5" s="1"/>
  <c r="AN500" i="5"/>
  <c r="AG500" i="5"/>
  <c r="AH500" i="5"/>
  <c r="AH501" i="5" s="1"/>
  <c r="AE500" i="5"/>
  <c r="AD500" i="5"/>
  <c r="Y500" i="5"/>
  <c r="Z500" i="5"/>
  <c r="Z501" i="5" s="1"/>
  <c r="Z502" i="5" s="1"/>
  <c r="Z503" i="5" s="1"/>
  <c r="M500" i="5"/>
  <c r="M501" i="5" s="1"/>
  <c r="M502" i="5" s="1"/>
  <c r="L500" i="5"/>
  <c r="Q500" i="5"/>
  <c r="Q501" i="5" s="1"/>
  <c r="Q502" i="5" s="1"/>
  <c r="P500" i="5"/>
  <c r="I500" i="5"/>
  <c r="I501" i="5" s="1"/>
  <c r="I502" i="5" s="1"/>
  <c r="H500" i="5"/>
  <c r="B499" i="5"/>
  <c r="C499" i="5"/>
  <c r="C500" i="5" s="1"/>
  <c r="C501" i="5" s="1"/>
  <c r="C502" i="5" s="1"/>
  <c r="AL501" i="5" l="1"/>
  <c r="AK501" i="5"/>
  <c r="AE501" i="5"/>
  <c r="S501" i="5"/>
  <c r="S502" i="5" s="1"/>
  <c r="S503" i="5" s="1"/>
  <c r="S504" i="5" s="1"/>
  <c r="S505" i="5" s="1"/>
  <c r="AO502" i="5"/>
  <c r="AH502" i="5"/>
  <c r="E501" i="5"/>
  <c r="F501" i="5"/>
  <c r="AU501" i="5"/>
  <c r="AR501" i="5"/>
  <c r="AQ501" i="5"/>
  <c r="AJ501" i="5"/>
  <c r="AX501" i="5"/>
  <c r="AZ501" i="5"/>
  <c r="AY501" i="5"/>
  <c r="AN501" i="5"/>
  <c r="AN502" i="5" s="1"/>
  <c r="AN503" i="5" s="1"/>
  <c r="AM501" i="5"/>
  <c r="AS501" i="5"/>
  <c r="AT501" i="5"/>
  <c r="AV501" i="5"/>
  <c r="AW501" i="5"/>
  <c r="AW502" i="5" s="1"/>
  <c r="AC501" i="5"/>
  <c r="AD501" i="5"/>
  <c r="AG501" i="5"/>
  <c r="AG502" i="5" s="1"/>
  <c r="AF501" i="5"/>
  <c r="Y501" i="5"/>
  <c r="Y502" i="5" s="1"/>
  <c r="Y503" i="5" s="1"/>
  <c r="Y504" i="5" s="1"/>
  <c r="X501" i="5"/>
  <c r="P501" i="5"/>
  <c r="P502" i="5" s="1"/>
  <c r="P503" i="5" s="1"/>
  <c r="O501" i="5"/>
  <c r="L501" i="5"/>
  <c r="L502" i="5" s="1"/>
  <c r="L503" i="5" s="1"/>
  <c r="K501" i="5"/>
  <c r="H501" i="5"/>
  <c r="H502" i="5" s="1"/>
  <c r="H503" i="5" s="1"/>
  <c r="G501" i="5"/>
  <c r="B500" i="5"/>
  <c r="B501" i="5" s="1"/>
  <c r="B502" i="5" s="1"/>
  <c r="B503" i="5" s="1"/>
  <c r="AK502" i="5" l="1"/>
  <c r="AG503" i="5"/>
  <c r="AD502" i="5"/>
  <c r="R502" i="5"/>
  <c r="R503" i="5" s="1"/>
  <c r="R504" i="5" s="1"/>
  <c r="R505" i="5" s="1"/>
  <c r="R506" i="5" s="1"/>
  <c r="AT502" i="5"/>
  <c r="E502" i="5"/>
  <c r="D502" i="5"/>
  <c r="AP502" i="5"/>
  <c r="AQ502" i="5"/>
  <c r="AZ502" i="5"/>
  <c r="AJ502" i="5"/>
  <c r="AI502" i="5"/>
  <c r="AX502" i="5"/>
  <c r="AY502" i="5"/>
  <c r="AU502" i="5"/>
  <c r="AV502" i="5"/>
  <c r="AV503" i="5" s="1"/>
  <c r="AR502" i="5"/>
  <c r="AS502" i="5"/>
  <c r="AM502" i="5"/>
  <c r="AM503" i="5" s="1"/>
  <c r="AM504" i="5" s="1"/>
  <c r="AL502" i="5"/>
  <c r="AF502" i="5"/>
  <c r="AF503" i="5" s="1"/>
  <c r="AE502" i="5"/>
  <c r="AC502" i="5"/>
  <c r="AC503" i="5" s="1"/>
  <c r="AB502" i="5"/>
  <c r="X502" i="5"/>
  <c r="X503" i="5" s="1"/>
  <c r="X504" i="5" s="1"/>
  <c r="X505" i="5" s="1"/>
  <c r="W502" i="5"/>
  <c r="K502" i="5"/>
  <c r="K503" i="5" s="1"/>
  <c r="K504" i="5" s="1"/>
  <c r="J502" i="5"/>
  <c r="O502" i="5"/>
  <c r="O503" i="5" s="1"/>
  <c r="O504" i="5" s="1"/>
  <c r="N502" i="5"/>
  <c r="G502" i="5"/>
  <c r="G503" i="5" s="1"/>
  <c r="G504" i="5" s="1"/>
  <c r="F502" i="5"/>
  <c r="AJ503" i="5" l="1"/>
  <c r="AF504" i="5"/>
  <c r="Q503" i="5"/>
  <c r="Q504" i="5" s="1"/>
  <c r="Q505" i="5" s="1"/>
  <c r="Q506" i="5" s="1"/>
  <c r="Q507" i="5" s="1"/>
  <c r="AS503" i="5"/>
  <c r="D503" i="5"/>
  <c r="C503" i="5"/>
  <c r="AP503" i="5"/>
  <c r="AO503" i="5"/>
  <c r="AI503" i="5"/>
  <c r="AI504" i="5" s="1"/>
  <c r="AH503" i="5"/>
  <c r="AZ503" i="5"/>
  <c r="AY503" i="5"/>
  <c r="AX503" i="5"/>
  <c r="AW503" i="5"/>
  <c r="AL503" i="5"/>
  <c r="AL504" i="5" s="1"/>
  <c r="AL505" i="5" s="1"/>
  <c r="AK503" i="5"/>
  <c r="AQ503" i="5"/>
  <c r="AR503" i="5"/>
  <c r="AU503" i="5"/>
  <c r="AU504" i="5" s="1"/>
  <c r="AT503" i="5"/>
  <c r="AB503" i="5"/>
  <c r="AB504" i="5" s="1"/>
  <c r="AA503" i="5"/>
  <c r="AE503" i="5"/>
  <c r="AE504" i="5" s="1"/>
  <c r="AD503" i="5"/>
  <c r="W503" i="5"/>
  <c r="W504" i="5" s="1"/>
  <c r="W505" i="5" s="1"/>
  <c r="W506" i="5" s="1"/>
  <c r="V503" i="5"/>
  <c r="N503" i="5"/>
  <c r="N504" i="5" s="1"/>
  <c r="N505" i="5" s="1"/>
  <c r="M503" i="5"/>
  <c r="F503" i="5"/>
  <c r="F504" i="5" s="1"/>
  <c r="F505" i="5" s="1"/>
  <c r="E503" i="5"/>
  <c r="J503" i="5"/>
  <c r="J504" i="5" s="1"/>
  <c r="J505" i="5" s="1"/>
  <c r="I503" i="5"/>
  <c r="AE505" i="5" l="1"/>
  <c r="P504" i="5"/>
  <c r="P505" i="5" s="1"/>
  <c r="P506" i="5" s="1"/>
  <c r="P507" i="5" s="1"/>
  <c r="P508" i="5" s="1"/>
  <c r="AR504" i="5"/>
  <c r="C504" i="5"/>
  <c r="B504" i="5"/>
  <c r="AW504" i="5"/>
  <c r="AY504" i="5"/>
  <c r="AO504" i="5"/>
  <c r="AN504" i="5"/>
  <c r="AX504" i="5"/>
  <c r="AH504" i="5"/>
  <c r="AH505" i="5" s="1"/>
  <c r="AG504" i="5"/>
  <c r="AZ504" i="5"/>
  <c r="AV504" i="5"/>
  <c r="AT504" i="5"/>
  <c r="AT505" i="5" s="1"/>
  <c r="AQ504" i="5"/>
  <c r="AP504" i="5"/>
  <c r="AK504" i="5"/>
  <c r="AK505" i="5" s="1"/>
  <c r="AK506" i="5" s="1"/>
  <c r="AJ504" i="5"/>
  <c r="AS504" i="5"/>
  <c r="AD504" i="5"/>
  <c r="AD505" i="5" s="1"/>
  <c r="AC504" i="5"/>
  <c r="AA504" i="5"/>
  <c r="AA505" i="5" s="1"/>
  <c r="Z504" i="5"/>
  <c r="V504" i="5"/>
  <c r="V505" i="5" s="1"/>
  <c r="V506" i="5" s="1"/>
  <c r="V507" i="5" s="1"/>
  <c r="U504" i="5"/>
  <c r="I504" i="5"/>
  <c r="I505" i="5" s="1"/>
  <c r="I506" i="5" s="1"/>
  <c r="H504" i="5"/>
  <c r="E504" i="5"/>
  <c r="E505" i="5" s="1"/>
  <c r="E506" i="5" s="1"/>
  <c r="D504" i="5"/>
  <c r="M504" i="5"/>
  <c r="M505" i="5" s="1"/>
  <c r="M506" i="5" s="1"/>
  <c r="L504" i="5"/>
  <c r="AD506" i="5" l="1"/>
  <c r="O505" i="5"/>
  <c r="O506" i="5" s="1"/>
  <c r="O507" i="5" s="1"/>
  <c r="O508" i="5" s="1"/>
  <c r="O509" i="5" s="1"/>
  <c r="AQ505" i="5"/>
  <c r="AX505" i="5"/>
  <c r="B505" i="5"/>
  <c r="AV505" i="5"/>
  <c r="AN505" i="5"/>
  <c r="AM505" i="5"/>
  <c r="AW505" i="5"/>
  <c r="AG505" i="5"/>
  <c r="AG506" i="5" s="1"/>
  <c r="AF505" i="5"/>
  <c r="AZ505" i="5"/>
  <c r="AY505" i="5"/>
  <c r="AU505" i="5"/>
  <c r="AS505" i="5"/>
  <c r="AS506" i="5" s="1"/>
  <c r="AR505" i="5"/>
  <c r="AJ505" i="5"/>
  <c r="AJ506" i="5" s="1"/>
  <c r="AJ507" i="5" s="1"/>
  <c r="AI505" i="5"/>
  <c r="AP505" i="5"/>
  <c r="AO505" i="5"/>
  <c r="Y505" i="5"/>
  <c r="Z505" i="5"/>
  <c r="Z506" i="5" s="1"/>
  <c r="AC505" i="5"/>
  <c r="AC506" i="5" s="1"/>
  <c r="AB505" i="5"/>
  <c r="U505" i="5"/>
  <c r="U506" i="5" s="1"/>
  <c r="U507" i="5" s="1"/>
  <c r="U508" i="5" s="1"/>
  <c r="T505" i="5"/>
  <c r="L505" i="5"/>
  <c r="L506" i="5" s="1"/>
  <c r="L507" i="5" s="1"/>
  <c r="K505" i="5"/>
  <c r="D505" i="5"/>
  <c r="D506" i="5" s="1"/>
  <c r="D507" i="5" s="1"/>
  <c r="C505" i="5"/>
  <c r="H505" i="5"/>
  <c r="H506" i="5" s="1"/>
  <c r="H507" i="5" s="1"/>
  <c r="G505" i="5"/>
  <c r="AC507" i="5" l="1"/>
  <c r="N506" i="5"/>
  <c r="N507" i="5" s="1"/>
  <c r="N508" i="5" s="1"/>
  <c r="N509" i="5" s="1"/>
  <c r="N510" i="5" s="1"/>
  <c r="AQ506" i="5"/>
  <c r="AP506" i="5"/>
  <c r="AW506" i="5"/>
  <c r="AV506" i="5"/>
  <c r="AM506" i="5"/>
  <c r="AL506" i="5"/>
  <c r="AZ506" i="5"/>
  <c r="AF506" i="5"/>
  <c r="AF507" i="5" s="1"/>
  <c r="AE506" i="5"/>
  <c r="AB506" i="5"/>
  <c r="AB507" i="5" s="1"/>
  <c r="AY506" i="5"/>
  <c r="AX506" i="5"/>
  <c r="AT506" i="5"/>
  <c r="AU506" i="5"/>
  <c r="AR506" i="5"/>
  <c r="AR507" i="5" s="1"/>
  <c r="AO506" i="5"/>
  <c r="AN506" i="5"/>
  <c r="AI506" i="5"/>
  <c r="AI507" i="5" s="1"/>
  <c r="AI508" i="5" s="1"/>
  <c r="AH506" i="5"/>
  <c r="Y506" i="5"/>
  <c r="Y507" i="5" s="1"/>
  <c r="X506" i="5"/>
  <c r="AA506" i="5"/>
  <c r="S506" i="5"/>
  <c r="T506" i="5"/>
  <c r="T507" i="5" s="1"/>
  <c r="T508" i="5" s="1"/>
  <c r="T509" i="5" s="1"/>
  <c r="G506" i="5"/>
  <c r="G507" i="5" s="1"/>
  <c r="G508" i="5" s="1"/>
  <c r="F506" i="5"/>
  <c r="C506" i="5"/>
  <c r="C507" i="5" s="1"/>
  <c r="C508" i="5" s="1"/>
  <c r="B506" i="5"/>
  <c r="K506" i="5"/>
  <c r="K507" i="5" s="1"/>
  <c r="K508" i="5" s="1"/>
  <c r="J506" i="5"/>
  <c r="AB508" i="5" l="1"/>
  <c r="M507" i="5"/>
  <c r="M508" i="5" s="1"/>
  <c r="M509" i="5" s="1"/>
  <c r="M510" i="5" s="1"/>
  <c r="M511" i="5" s="1"/>
  <c r="AO507" i="5"/>
  <c r="AP507" i="5"/>
  <c r="AV507" i="5"/>
  <c r="AU507" i="5"/>
  <c r="AL507" i="5"/>
  <c r="AK507" i="5"/>
  <c r="AE507" i="5"/>
  <c r="AE508" i="5" s="1"/>
  <c r="AD507" i="5"/>
  <c r="AX507" i="5"/>
  <c r="AW507" i="5"/>
  <c r="AZ507" i="5"/>
  <c r="AY507" i="5"/>
  <c r="AT507" i="5"/>
  <c r="AS507" i="5"/>
  <c r="AQ507" i="5"/>
  <c r="AH507" i="5"/>
  <c r="AH508" i="5" s="1"/>
  <c r="AH509" i="5" s="1"/>
  <c r="AG507" i="5"/>
  <c r="AN507" i="5"/>
  <c r="AM507" i="5"/>
  <c r="AA507" i="5"/>
  <c r="AA508" i="5" s="1"/>
  <c r="Z507" i="5"/>
  <c r="W507" i="5"/>
  <c r="X507" i="5"/>
  <c r="X508" i="5" s="1"/>
  <c r="B507" i="5"/>
  <c r="B508" i="5" s="1"/>
  <c r="B509" i="5" s="1"/>
  <c r="S507" i="5"/>
  <c r="S508" i="5" s="1"/>
  <c r="S509" i="5" s="1"/>
  <c r="S510" i="5" s="1"/>
  <c r="R507" i="5"/>
  <c r="J507" i="5"/>
  <c r="J508" i="5" s="1"/>
  <c r="J509" i="5" s="1"/>
  <c r="I507" i="5"/>
  <c r="F507" i="5"/>
  <c r="F508" i="5" s="1"/>
  <c r="F509" i="5" s="1"/>
  <c r="E507" i="5"/>
  <c r="AA509" i="5" l="1"/>
  <c r="L508" i="5"/>
  <c r="L509" i="5" s="1"/>
  <c r="L510" i="5" s="1"/>
  <c r="L511" i="5" s="1"/>
  <c r="L512" i="5" s="1"/>
  <c r="AN508" i="5"/>
  <c r="AO508" i="5"/>
  <c r="AU508" i="5"/>
  <c r="AT508" i="5"/>
  <c r="AK508" i="5"/>
  <c r="AJ508" i="5"/>
  <c r="AZ508" i="5"/>
  <c r="AD508" i="5"/>
  <c r="AD509" i="5" s="1"/>
  <c r="AC508" i="5"/>
  <c r="AS508" i="5"/>
  <c r="AY508" i="5"/>
  <c r="AV508" i="5"/>
  <c r="AW508" i="5"/>
  <c r="AX508" i="5"/>
  <c r="AR508" i="5"/>
  <c r="AQ508" i="5"/>
  <c r="AP508" i="5"/>
  <c r="AM508" i="5"/>
  <c r="AL508" i="5"/>
  <c r="AG508" i="5"/>
  <c r="AG509" i="5" s="1"/>
  <c r="AG510" i="5" s="1"/>
  <c r="AF508" i="5"/>
  <c r="V508" i="5"/>
  <c r="W508" i="5"/>
  <c r="W509" i="5" s="1"/>
  <c r="Z508" i="5"/>
  <c r="Z509" i="5" s="1"/>
  <c r="Z510" i="5" s="1"/>
  <c r="Y508" i="5"/>
  <c r="R508" i="5"/>
  <c r="R509" i="5" s="1"/>
  <c r="R510" i="5" s="1"/>
  <c r="R511" i="5" s="1"/>
  <c r="Q508" i="5"/>
  <c r="D508" i="5"/>
  <c r="E508" i="5"/>
  <c r="E509" i="5" s="1"/>
  <c r="E510" i="5" s="1"/>
  <c r="I508" i="5"/>
  <c r="I509" i="5" s="1"/>
  <c r="I510" i="5" s="1"/>
  <c r="H508" i="5"/>
  <c r="K509" i="5" l="1"/>
  <c r="K510" i="5" s="1"/>
  <c r="K511" i="5" s="1"/>
  <c r="K512" i="5" s="1"/>
  <c r="K513" i="5" s="1"/>
  <c r="AN509" i="5"/>
  <c r="AM509" i="5"/>
  <c r="AT509" i="5"/>
  <c r="AS509" i="5"/>
  <c r="AQ509" i="5"/>
  <c r="AJ509" i="5"/>
  <c r="AI509" i="5"/>
  <c r="AC509" i="5"/>
  <c r="AC510" i="5" s="1"/>
  <c r="AB509" i="5"/>
  <c r="AR509" i="5"/>
  <c r="AX509" i="5"/>
  <c r="AW509" i="5"/>
  <c r="AV509" i="5"/>
  <c r="AU509" i="5"/>
  <c r="AZ509" i="5"/>
  <c r="AY509" i="5"/>
  <c r="AP509" i="5"/>
  <c r="AO509" i="5"/>
  <c r="AF509" i="5"/>
  <c r="AF510" i="5" s="1"/>
  <c r="AF511" i="5" s="1"/>
  <c r="AE509" i="5"/>
  <c r="AL509" i="5"/>
  <c r="AK509" i="5"/>
  <c r="Y509" i="5"/>
  <c r="Y510" i="5" s="1"/>
  <c r="Y511" i="5" s="1"/>
  <c r="V509" i="5"/>
  <c r="V510" i="5" s="1"/>
  <c r="U509" i="5"/>
  <c r="X509" i="5"/>
  <c r="Q509" i="5"/>
  <c r="Q510" i="5" s="1"/>
  <c r="Q511" i="5" s="1"/>
  <c r="Q512" i="5" s="1"/>
  <c r="P509" i="5"/>
  <c r="H509" i="5"/>
  <c r="H510" i="5" s="1"/>
  <c r="H511" i="5" s="1"/>
  <c r="G509" i="5"/>
  <c r="D509" i="5"/>
  <c r="D510" i="5" s="1"/>
  <c r="D511" i="5" s="1"/>
  <c r="C509" i="5"/>
  <c r="AL510" i="5" l="1"/>
  <c r="J510" i="5"/>
  <c r="J511" i="5" s="1"/>
  <c r="J512" i="5" s="1"/>
  <c r="J513" i="5" s="1"/>
  <c r="J514" i="5" s="1"/>
  <c r="AM510" i="5"/>
  <c r="AS510" i="5"/>
  <c r="AR510" i="5"/>
  <c r="AP510" i="5"/>
  <c r="AW510" i="5"/>
  <c r="AI510" i="5"/>
  <c r="AH510" i="5"/>
  <c r="AZ510" i="5"/>
  <c r="AV510" i="5"/>
  <c r="AQ510" i="5"/>
  <c r="AB510" i="5"/>
  <c r="AB511" i="5" s="1"/>
  <c r="AA510" i="5"/>
  <c r="AX510" i="5"/>
  <c r="AY510" i="5"/>
  <c r="AU510" i="5"/>
  <c r="AT510" i="5"/>
  <c r="AO510" i="5"/>
  <c r="AN510" i="5"/>
  <c r="AK510" i="5"/>
  <c r="AJ510" i="5"/>
  <c r="AE510" i="5"/>
  <c r="AE511" i="5" s="1"/>
  <c r="AE512" i="5" s="1"/>
  <c r="AD510" i="5"/>
  <c r="X510" i="5"/>
  <c r="X511" i="5" s="1"/>
  <c r="X512" i="5" s="1"/>
  <c r="W510" i="5"/>
  <c r="T510" i="5"/>
  <c r="U510" i="5"/>
  <c r="U511" i="5" s="1"/>
  <c r="O510" i="5"/>
  <c r="P510" i="5"/>
  <c r="P511" i="5" s="1"/>
  <c r="P512" i="5" s="1"/>
  <c r="P513" i="5" s="1"/>
  <c r="C510" i="5"/>
  <c r="C511" i="5" s="1"/>
  <c r="C512" i="5" s="1"/>
  <c r="B510" i="5"/>
  <c r="G510" i="5"/>
  <c r="G511" i="5" s="1"/>
  <c r="G512" i="5" s="1"/>
  <c r="F510" i="5"/>
  <c r="AK511" i="5" l="1"/>
  <c r="AL511" i="5"/>
  <c r="I511" i="5"/>
  <c r="I512" i="5" s="1"/>
  <c r="I513" i="5" s="1"/>
  <c r="I514" i="5" s="1"/>
  <c r="I515" i="5" s="1"/>
  <c r="AQ511" i="5"/>
  <c r="AR511" i="5"/>
  <c r="AO511" i="5"/>
  <c r="AV511" i="5"/>
  <c r="AU511" i="5"/>
  <c r="AH511" i="5"/>
  <c r="AG511" i="5"/>
  <c r="AA511" i="5"/>
  <c r="AA512" i="5" s="1"/>
  <c r="Z511" i="5"/>
  <c r="AP511" i="5"/>
  <c r="AT511" i="5"/>
  <c r="AS511" i="5"/>
  <c r="AZ511" i="5"/>
  <c r="AY511" i="5"/>
  <c r="AW511" i="5"/>
  <c r="AX511" i="5"/>
  <c r="AN511" i="5"/>
  <c r="AM511" i="5"/>
  <c r="AD511" i="5"/>
  <c r="AD512" i="5" s="1"/>
  <c r="AD513" i="5" s="1"/>
  <c r="AC511" i="5"/>
  <c r="AJ511" i="5"/>
  <c r="AJ512" i="5" s="1"/>
  <c r="AI511" i="5"/>
  <c r="T511" i="5"/>
  <c r="T512" i="5" s="1"/>
  <c r="S511" i="5"/>
  <c r="W511" i="5"/>
  <c r="W512" i="5" s="1"/>
  <c r="W513" i="5" s="1"/>
  <c r="V511" i="5"/>
  <c r="O511" i="5"/>
  <c r="O512" i="5" s="1"/>
  <c r="O513" i="5" s="1"/>
  <c r="O514" i="5" s="1"/>
  <c r="N511" i="5"/>
  <c r="B511" i="5"/>
  <c r="B512" i="5" s="1"/>
  <c r="B513" i="5" s="1"/>
  <c r="F511" i="5"/>
  <c r="F512" i="5" s="1"/>
  <c r="F513" i="5" s="1"/>
  <c r="E511" i="5"/>
  <c r="AK512" i="5" l="1"/>
  <c r="H512" i="5"/>
  <c r="H513" i="5" s="1"/>
  <c r="H514" i="5" s="1"/>
  <c r="H515" i="5" s="1"/>
  <c r="H516" i="5" s="1"/>
  <c r="AJ513" i="5"/>
  <c r="AQ512" i="5"/>
  <c r="AN512" i="5"/>
  <c r="AU512" i="5"/>
  <c r="AT512" i="5"/>
  <c r="AG512" i="5"/>
  <c r="AF512" i="5"/>
  <c r="AY512" i="5"/>
  <c r="AO512" i="5"/>
  <c r="AP512" i="5"/>
  <c r="Z512" i="5"/>
  <c r="Z513" i="5" s="1"/>
  <c r="Y512" i="5"/>
  <c r="AX512" i="5"/>
  <c r="AV512" i="5"/>
  <c r="AW512" i="5"/>
  <c r="AZ512" i="5"/>
  <c r="AS512" i="5"/>
  <c r="AR512" i="5"/>
  <c r="AM512" i="5"/>
  <c r="AL512" i="5"/>
  <c r="AI512" i="5"/>
  <c r="AI513" i="5" s="1"/>
  <c r="AH512" i="5"/>
  <c r="AC512" i="5"/>
  <c r="AC513" i="5" s="1"/>
  <c r="AC514" i="5" s="1"/>
  <c r="AB512" i="5"/>
  <c r="V512" i="5"/>
  <c r="V513" i="5" s="1"/>
  <c r="V514" i="5" s="1"/>
  <c r="U512" i="5"/>
  <c r="S512" i="5"/>
  <c r="S513" i="5" s="1"/>
  <c r="R512" i="5"/>
  <c r="M512" i="5"/>
  <c r="N512" i="5"/>
  <c r="N513" i="5" s="1"/>
  <c r="N514" i="5" s="1"/>
  <c r="N515" i="5" s="1"/>
  <c r="E512" i="5"/>
  <c r="E513" i="5" s="1"/>
  <c r="E514" i="5" s="1"/>
  <c r="D512" i="5"/>
  <c r="G513" i="5" l="1"/>
  <c r="G514" i="5" s="1"/>
  <c r="G515" i="5" s="1"/>
  <c r="G516" i="5" s="1"/>
  <c r="G517" i="5" s="1"/>
  <c r="AI514" i="5"/>
  <c r="AP513" i="5"/>
  <c r="AS513" i="5"/>
  <c r="AT513" i="5"/>
  <c r="AM513" i="5"/>
  <c r="AX513" i="5"/>
  <c r="AF513" i="5"/>
  <c r="AE513" i="5"/>
  <c r="Y513" i="5"/>
  <c r="Y514" i="5" s="1"/>
  <c r="X513" i="5"/>
  <c r="AN513" i="5"/>
  <c r="AO513" i="5"/>
  <c r="AW513" i="5"/>
  <c r="AQ513" i="5"/>
  <c r="AR513" i="5"/>
  <c r="AZ513" i="5"/>
  <c r="AY513" i="5"/>
  <c r="AV513" i="5"/>
  <c r="AU513" i="5"/>
  <c r="AL513" i="5"/>
  <c r="AK513" i="5"/>
  <c r="AB513" i="5"/>
  <c r="AB514" i="5" s="1"/>
  <c r="AB515" i="5" s="1"/>
  <c r="AA513" i="5"/>
  <c r="AH513" i="5"/>
  <c r="AH514" i="5" s="1"/>
  <c r="AH515" i="5" s="1"/>
  <c r="AG513" i="5"/>
  <c r="Q513" i="5"/>
  <c r="R513" i="5"/>
  <c r="R514" i="5" s="1"/>
  <c r="U513" i="5"/>
  <c r="U514" i="5" s="1"/>
  <c r="U515" i="5" s="1"/>
  <c r="T513" i="5"/>
  <c r="L513" i="5"/>
  <c r="M513" i="5"/>
  <c r="M514" i="5" s="1"/>
  <c r="M515" i="5" s="1"/>
  <c r="M516" i="5" s="1"/>
  <c r="D513" i="5"/>
  <c r="D514" i="5" s="1"/>
  <c r="D515" i="5" s="1"/>
  <c r="C513" i="5"/>
  <c r="AL514" i="5" l="1"/>
  <c r="F514" i="5"/>
  <c r="F515" i="5" s="1"/>
  <c r="F516" i="5" s="1"/>
  <c r="F517" i="5" s="1"/>
  <c r="F518" i="5" s="1"/>
  <c r="AW514" i="5"/>
  <c r="AO514" i="5"/>
  <c r="AR514" i="5"/>
  <c r="AS514" i="5"/>
  <c r="AE514" i="5"/>
  <c r="AD514" i="5"/>
  <c r="AN514" i="5"/>
  <c r="AV514" i="5"/>
  <c r="X514" i="5"/>
  <c r="X515" i="5" s="1"/>
  <c r="W514" i="5"/>
  <c r="AM514" i="5"/>
  <c r="AU514" i="5"/>
  <c r="AT514" i="5"/>
  <c r="AX514" i="5"/>
  <c r="AY514" i="5"/>
  <c r="AZ514" i="5"/>
  <c r="AQ514" i="5"/>
  <c r="AP514" i="5"/>
  <c r="AK514" i="5"/>
  <c r="AJ514" i="5"/>
  <c r="AG514" i="5"/>
  <c r="AG515" i="5" s="1"/>
  <c r="AG516" i="5" s="1"/>
  <c r="AF514" i="5"/>
  <c r="AA514" i="5"/>
  <c r="AA515" i="5" s="1"/>
  <c r="AA516" i="5" s="1"/>
  <c r="Z514" i="5"/>
  <c r="T514" i="5"/>
  <c r="T515" i="5" s="1"/>
  <c r="T516" i="5" s="1"/>
  <c r="S514" i="5"/>
  <c r="P514" i="5"/>
  <c r="Q514" i="5"/>
  <c r="Q515" i="5" s="1"/>
  <c r="K514" i="5"/>
  <c r="L514" i="5"/>
  <c r="L515" i="5" s="1"/>
  <c r="L516" i="5" s="1"/>
  <c r="L517" i="5" s="1"/>
  <c r="C514" i="5"/>
  <c r="C515" i="5" s="1"/>
  <c r="C516" i="5" s="1"/>
  <c r="B514" i="5"/>
  <c r="E515" i="5" l="1"/>
  <c r="E516" i="5" s="1"/>
  <c r="E517" i="5" s="1"/>
  <c r="E518" i="5" s="1"/>
  <c r="E519" i="5" s="1"/>
  <c r="AK515" i="5"/>
  <c r="AQ515" i="5"/>
  <c r="AV515" i="5"/>
  <c r="AN515" i="5"/>
  <c r="AR515" i="5"/>
  <c r="B515" i="5"/>
  <c r="B516" i="5" s="1"/>
  <c r="B517" i="5" s="1"/>
  <c r="AZ515" i="5"/>
  <c r="AU515" i="5"/>
  <c r="AM515" i="5"/>
  <c r="AD515" i="5"/>
  <c r="AC515" i="5"/>
  <c r="W515" i="5"/>
  <c r="W516" i="5" s="1"/>
  <c r="V515" i="5"/>
  <c r="AL515" i="5"/>
  <c r="AO515" i="5"/>
  <c r="AP515" i="5"/>
  <c r="AY515" i="5"/>
  <c r="AW515" i="5"/>
  <c r="AX515" i="5"/>
  <c r="AT515" i="5"/>
  <c r="AS515" i="5"/>
  <c r="AJ515" i="5"/>
  <c r="AI515" i="5"/>
  <c r="Z515" i="5"/>
  <c r="Z516" i="5" s="1"/>
  <c r="Z517" i="5" s="1"/>
  <c r="Y515" i="5"/>
  <c r="AF515" i="5"/>
  <c r="AF516" i="5" s="1"/>
  <c r="AF517" i="5" s="1"/>
  <c r="AE515" i="5"/>
  <c r="P515" i="5"/>
  <c r="P516" i="5" s="1"/>
  <c r="O515" i="5"/>
  <c r="S515" i="5"/>
  <c r="S516" i="5" s="1"/>
  <c r="S517" i="5" s="1"/>
  <c r="R515" i="5"/>
  <c r="J515" i="5"/>
  <c r="K515" i="5"/>
  <c r="K516" i="5" s="1"/>
  <c r="K517" i="5" s="1"/>
  <c r="K518" i="5" s="1"/>
  <c r="AU516" i="5" l="1"/>
  <c r="D516" i="5"/>
  <c r="D517" i="5" s="1"/>
  <c r="D518" i="5" s="1"/>
  <c r="D519" i="5" s="1"/>
  <c r="D520" i="5" s="1"/>
  <c r="AJ516" i="5"/>
  <c r="AP516" i="5"/>
  <c r="AQ516" i="5"/>
  <c r="AM516" i="5"/>
  <c r="AT516" i="5"/>
  <c r="AL516" i="5"/>
  <c r="AC516" i="5"/>
  <c r="AB516" i="5"/>
  <c r="R516" i="5"/>
  <c r="R517" i="5" s="1"/>
  <c r="R518" i="5" s="1"/>
  <c r="V516" i="5"/>
  <c r="V517" i="5" s="1"/>
  <c r="U516" i="5"/>
  <c r="AX516" i="5"/>
  <c r="AK516" i="5"/>
  <c r="AS516" i="5"/>
  <c r="AR516" i="5"/>
  <c r="AW516" i="5"/>
  <c r="AV516" i="5"/>
  <c r="AZ516" i="5"/>
  <c r="AY516" i="5"/>
  <c r="AN516" i="5"/>
  <c r="AO516" i="5"/>
  <c r="AI516" i="5"/>
  <c r="AI517" i="5" s="1"/>
  <c r="AH516" i="5"/>
  <c r="AE516" i="5"/>
  <c r="AE517" i="5" s="1"/>
  <c r="AE518" i="5" s="1"/>
  <c r="AD516" i="5"/>
  <c r="Y516" i="5"/>
  <c r="Y517" i="5" s="1"/>
  <c r="Y518" i="5" s="1"/>
  <c r="X516" i="5"/>
  <c r="O516" i="5"/>
  <c r="O517" i="5" s="1"/>
  <c r="N516" i="5"/>
  <c r="Q516" i="5"/>
  <c r="I516" i="5"/>
  <c r="J516" i="5"/>
  <c r="J517" i="5" s="1"/>
  <c r="J518" i="5" s="1"/>
  <c r="J519" i="5" s="1"/>
  <c r="AS517" i="5" l="1"/>
  <c r="C517" i="5"/>
  <c r="C518" i="5" s="1"/>
  <c r="C519" i="5" s="1"/>
  <c r="C520" i="5" s="1"/>
  <c r="C521" i="5" s="1"/>
  <c r="AT517" i="5"/>
  <c r="AP517" i="5"/>
  <c r="AO517" i="5"/>
  <c r="AL517" i="5"/>
  <c r="AK517" i="5"/>
  <c r="B518" i="5"/>
  <c r="B519" i="5" s="1"/>
  <c r="B520" i="5" s="1"/>
  <c r="B521" i="5" s="1"/>
  <c r="B522" i="5" s="1"/>
  <c r="AB517" i="5"/>
  <c r="AA517" i="5"/>
  <c r="U517" i="5"/>
  <c r="U518" i="5" s="1"/>
  <c r="T517" i="5"/>
  <c r="AZ517" i="5"/>
  <c r="AW517" i="5"/>
  <c r="AJ517" i="5"/>
  <c r="AM517" i="5"/>
  <c r="AN517" i="5"/>
  <c r="AY517" i="5"/>
  <c r="AX517" i="5"/>
  <c r="AV517" i="5"/>
  <c r="AU517" i="5"/>
  <c r="AR517" i="5"/>
  <c r="AR518" i="5" s="1"/>
  <c r="AQ517" i="5"/>
  <c r="AH517" i="5"/>
  <c r="AH518" i="5" s="1"/>
  <c r="AG517" i="5"/>
  <c r="X517" i="5"/>
  <c r="X518" i="5" s="1"/>
  <c r="X519" i="5" s="1"/>
  <c r="W517" i="5"/>
  <c r="AD517" i="5"/>
  <c r="AD518" i="5" s="1"/>
  <c r="AD519" i="5" s="1"/>
  <c r="AC517" i="5"/>
  <c r="Q517" i="5"/>
  <c r="Q518" i="5" s="1"/>
  <c r="Q519" i="5" s="1"/>
  <c r="P517" i="5"/>
  <c r="M517" i="5"/>
  <c r="N517" i="5"/>
  <c r="N518" i="5" s="1"/>
  <c r="H517" i="5"/>
  <c r="I517" i="5"/>
  <c r="I518" i="5" s="1"/>
  <c r="I519" i="5" s="1"/>
  <c r="I520" i="5" s="1"/>
  <c r="AS518" i="5" l="1"/>
  <c r="AR519" i="5"/>
  <c r="AN518" i="5"/>
  <c r="AO518" i="5"/>
  <c r="AK518" i="5"/>
  <c r="AA518" i="5"/>
  <c r="Z518" i="5"/>
  <c r="AJ518" i="5"/>
  <c r="AI518" i="5"/>
  <c r="AV518" i="5"/>
  <c r="T518" i="5"/>
  <c r="T519" i="5" s="1"/>
  <c r="S518" i="5"/>
  <c r="AQ518" i="5"/>
  <c r="AQ519" i="5" s="1"/>
  <c r="AP518" i="5"/>
  <c r="AT518" i="5"/>
  <c r="AU518" i="5"/>
  <c r="AX518" i="5"/>
  <c r="AW518" i="5"/>
  <c r="AY518" i="5"/>
  <c r="AZ518" i="5"/>
  <c r="AL518" i="5"/>
  <c r="AM518" i="5"/>
  <c r="AG518" i="5"/>
  <c r="AG519" i="5" s="1"/>
  <c r="AF518" i="5"/>
  <c r="AC518" i="5"/>
  <c r="AC519" i="5" s="1"/>
  <c r="AC520" i="5" s="1"/>
  <c r="AB518" i="5"/>
  <c r="W518" i="5"/>
  <c r="W519" i="5" s="1"/>
  <c r="W520" i="5" s="1"/>
  <c r="V518" i="5"/>
  <c r="M518" i="5"/>
  <c r="M519" i="5" s="1"/>
  <c r="L518" i="5"/>
  <c r="P518" i="5"/>
  <c r="P519" i="5" s="1"/>
  <c r="P520" i="5" s="1"/>
  <c r="O518" i="5"/>
  <c r="H518" i="5"/>
  <c r="H519" i="5" s="1"/>
  <c r="H520" i="5" s="1"/>
  <c r="H521" i="5" s="1"/>
  <c r="G518" i="5"/>
  <c r="AQ520" i="5" l="1"/>
  <c r="AM519" i="5"/>
  <c r="AN519" i="5"/>
  <c r="AJ519" i="5"/>
  <c r="AY519" i="5"/>
  <c r="AI519" i="5"/>
  <c r="AU519" i="5"/>
  <c r="Z519" i="5"/>
  <c r="Y519" i="5"/>
  <c r="S519" i="5"/>
  <c r="S520" i="5" s="1"/>
  <c r="R519" i="5"/>
  <c r="AX519" i="5"/>
  <c r="AH519" i="5"/>
  <c r="AW519" i="5"/>
  <c r="AT519" i="5"/>
  <c r="AT520" i="5" s="1"/>
  <c r="AS519" i="5"/>
  <c r="AO519" i="5"/>
  <c r="AP519" i="5"/>
  <c r="AP520" i="5" s="1"/>
  <c r="AP521" i="5" s="1"/>
  <c r="AL519" i="5"/>
  <c r="AL520" i="5" s="1"/>
  <c r="AK519" i="5"/>
  <c r="AZ519" i="5"/>
  <c r="AV519" i="5"/>
  <c r="AV520" i="5" s="1"/>
  <c r="AF519" i="5"/>
  <c r="AF520" i="5" s="1"/>
  <c r="AE519" i="5"/>
  <c r="V519" i="5"/>
  <c r="V520" i="5" s="1"/>
  <c r="V521" i="5" s="1"/>
  <c r="U519" i="5"/>
  <c r="AB519" i="5"/>
  <c r="AB520" i="5" s="1"/>
  <c r="AB521" i="5" s="1"/>
  <c r="AA519" i="5"/>
  <c r="O519" i="5"/>
  <c r="O520" i="5" s="1"/>
  <c r="O521" i="5" s="1"/>
  <c r="N519" i="5"/>
  <c r="K519" i="5"/>
  <c r="L519" i="5"/>
  <c r="L520" i="5" s="1"/>
  <c r="G519" i="5"/>
  <c r="G520" i="5" s="1"/>
  <c r="G521" i="5" s="1"/>
  <c r="G522" i="5" s="1"/>
  <c r="F519" i="5"/>
  <c r="AM520" i="5" l="1"/>
  <c r="AL521" i="5" s="1"/>
  <c r="AI520" i="5"/>
  <c r="AX520" i="5"/>
  <c r="AW520" i="5"/>
  <c r="Y520" i="5"/>
  <c r="X520" i="5"/>
  <c r="AH520" i="5"/>
  <c r="AG520" i="5"/>
  <c r="R520" i="5"/>
  <c r="R521" i="5" s="1"/>
  <c r="Q520" i="5"/>
  <c r="AK520" i="5"/>
  <c r="AK521" i="5" s="1"/>
  <c r="AJ520" i="5"/>
  <c r="AO520" i="5"/>
  <c r="AO521" i="5" s="1"/>
  <c r="AO522" i="5" s="1"/>
  <c r="AN520" i="5"/>
  <c r="AS520" i="5"/>
  <c r="AS521" i="5" s="1"/>
  <c r="AR520" i="5"/>
  <c r="AZ520" i="5"/>
  <c r="AY520" i="5"/>
  <c r="AU520" i="5"/>
  <c r="AE520" i="5"/>
  <c r="AE521" i="5" s="1"/>
  <c r="AD520" i="5"/>
  <c r="AA520" i="5"/>
  <c r="AA521" i="5" s="1"/>
  <c r="AA522" i="5" s="1"/>
  <c r="Z520" i="5"/>
  <c r="U520" i="5"/>
  <c r="U521" i="5" s="1"/>
  <c r="U522" i="5" s="1"/>
  <c r="T520" i="5"/>
  <c r="J520" i="5"/>
  <c r="K520" i="5"/>
  <c r="K521" i="5" s="1"/>
  <c r="N520" i="5"/>
  <c r="N521" i="5" s="1"/>
  <c r="N522" i="5" s="1"/>
  <c r="M520" i="5"/>
  <c r="F520" i="5"/>
  <c r="F521" i="5" s="1"/>
  <c r="F522" i="5" s="1"/>
  <c r="F523" i="5" s="1"/>
  <c r="E520" i="5"/>
  <c r="AK522" i="5" l="1"/>
  <c r="AH521" i="5"/>
  <c r="AW521" i="5"/>
  <c r="AV521" i="5"/>
  <c r="X521" i="5"/>
  <c r="W521" i="5"/>
  <c r="Q521" i="5"/>
  <c r="Q522" i="5" s="1"/>
  <c r="P521" i="5"/>
  <c r="AG521" i="5"/>
  <c r="AF521" i="5"/>
  <c r="AY521" i="5"/>
  <c r="AX521" i="5"/>
  <c r="AZ521" i="5"/>
  <c r="AR521" i="5"/>
  <c r="AR522" i="5" s="1"/>
  <c r="AQ521" i="5"/>
  <c r="AN521" i="5"/>
  <c r="AN522" i="5" s="1"/>
  <c r="AN523" i="5" s="1"/>
  <c r="AM521" i="5"/>
  <c r="AJ521" i="5"/>
  <c r="AJ522" i="5" s="1"/>
  <c r="AJ523" i="5" s="1"/>
  <c r="AI521" i="5"/>
  <c r="AT521" i="5"/>
  <c r="AS522" i="5" s="1"/>
  <c r="AU521" i="5"/>
  <c r="AD521" i="5"/>
  <c r="AD522" i="5" s="1"/>
  <c r="AC521" i="5"/>
  <c r="T521" i="5"/>
  <c r="T522" i="5" s="1"/>
  <c r="T523" i="5" s="1"/>
  <c r="S521" i="5"/>
  <c r="Z521" i="5"/>
  <c r="Z522" i="5" s="1"/>
  <c r="Z523" i="5" s="1"/>
  <c r="Y521" i="5"/>
  <c r="M521" i="5"/>
  <c r="M522" i="5" s="1"/>
  <c r="M523" i="5" s="1"/>
  <c r="L521" i="5"/>
  <c r="J521" i="5"/>
  <c r="J522" i="5" s="1"/>
  <c r="I521" i="5"/>
  <c r="D521" i="5"/>
  <c r="E521" i="5"/>
  <c r="E522" i="5" s="1"/>
  <c r="E523" i="5" s="1"/>
  <c r="E524" i="5" s="1"/>
  <c r="AG522" i="5" l="1"/>
  <c r="AU522" i="5"/>
  <c r="AV522" i="5"/>
  <c r="AF522" i="5"/>
  <c r="W522" i="5"/>
  <c r="V522" i="5"/>
  <c r="P522" i="5"/>
  <c r="P523" i="5" s="1"/>
  <c r="O522" i="5"/>
  <c r="AE522" i="5"/>
  <c r="AZ522" i="5"/>
  <c r="AL522" i="5"/>
  <c r="AM522" i="5"/>
  <c r="AM523" i="5" s="1"/>
  <c r="AM524" i="5" s="1"/>
  <c r="AP522" i="5"/>
  <c r="AQ522" i="5"/>
  <c r="AQ523" i="5" s="1"/>
  <c r="AR523" i="5"/>
  <c r="AT522" i="5"/>
  <c r="AI522" i="5"/>
  <c r="AI523" i="5" s="1"/>
  <c r="AI524" i="5" s="1"/>
  <c r="AH522" i="5"/>
  <c r="AW522" i="5"/>
  <c r="AX522" i="5"/>
  <c r="AY522" i="5"/>
  <c r="AC522" i="5"/>
  <c r="AC523" i="5" s="1"/>
  <c r="AB522" i="5"/>
  <c r="Y522" i="5"/>
  <c r="Y523" i="5" s="1"/>
  <c r="Y524" i="5" s="1"/>
  <c r="X522" i="5"/>
  <c r="S522" i="5"/>
  <c r="S523" i="5" s="1"/>
  <c r="S524" i="5" s="1"/>
  <c r="R522" i="5"/>
  <c r="H522" i="5"/>
  <c r="I522" i="5"/>
  <c r="I523" i="5" s="1"/>
  <c r="L522" i="5"/>
  <c r="L523" i="5" s="1"/>
  <c r="L524" i="5" s="1"/>
  <c r="K522" i="5"/>
  <c r="C522" i="5"/>
  <c r="D522" i="5"/>
  <c r="D523" i="5" s="1"/>
  <c r="D524" i="5" s="1"/>
  <c r="D525" i="5" s="1"/>
  <c r="AF523" i="5" l="1"/>
  <c r="AT523" i="5"/>
  <c r="AU523" i="5"/>
  <c r="V523" i="5"/>
  <c r="U523" i="5"/>
  <c r="AX523" i="5"/>
  <c r="AE523" i="5"/>
  <c r="AD523" i="5"/>
  <c r="O523" i="5"/>
  <c r="O524" i="5" s="1"/>
  <c r="N523" i="5"/>
  <c r="AQ524" i="5"/>
  <c r="AY523" i="5"/>
  <c r="AZ523" i="5"/>
  <c r="AO523" i="5"/>
  <c r="AP523" i="5"/>
  <c r="AP524" i="5" s="1"/>
  <c r="AV523" i="5"/>
  <c r="AW523" i="5"/>
  <c r="AL523" i="5"/>
  <c r="AL524" i="5" s="1"/>
  <c r="AL525" i="5" s="1"/>
  <c r="AK523" i="5"/>
  <c r="AH523" i="5"/>
  <c r="AH524" i="5" s="1"/>
  <c r="AH525" i="5" s="1"/>
  <c r="AG523" i="5"/>
  <c r="AS523" i="5"/>
  <c r="AB523" i="5"/>
  <c r="AB524" i="5" s="1"/>
  <c r="AA523" i="5"/>
  <c r="R523" i="5"/>
  <c r="R524" i="5" s="1"/>
  <c r="R525" i="5" s="1"/>
  <c r="Q523" i="5"/>
  <c r="X523" i="5"/>
  <c r="X524" i="5" s="1"/>
  <c r="X525" i="5" s="1"/>
  <c r="W523" i="5"/>
  <c r="K523" i="5"/>
  <c r="K524" i="5" s="1"/>
  <c r="K525" i="5" s="1"/>
  <c r="J523" i="5"/>
  <c r="G523" i="5"/>
  <c r="H523" i="5"/>
  <c r="H524" i="5" s="1"/>
  <c r="C523" i="5"/>
  <c r="C524" i="5" s="1"/>
  <c r="C525" i="5" s="1"/>
  <c r="C526" i="5" s="1"/>
  <c r="B523" i="5"/>
  <c r="AE524" i="5" l="1"/>
  <c r="AW524" i="5"/>
  <c r="AT524" i="5"/>
  <c r="AX524" i="5"/>
  <c r="AD524" i="5"/>
  <c r="U524" i="5"/>
  <c r="T524" i="5"/>
  <c r="AC524" i="5"/>
  <c r="AP525" i="5"/>
  <c r="AZ524" i="5"/>
  <c r="N524" i="5"/>
  <c r="N525" i="5" s="1"/>
  <c r="M524" i="5"/>
  <c r="AV524" i="5"/>
  <c r="AU524" i="5"/>
  <c r="AS524" i="5"/>
  <c r="AR524" i="5"/>
  <c r="AF524" i="5"/>
  <c r="AG524" i="5"/>
  <c r="AG525" i="5" s="1"/>
  <c r="AG526" i="5" s="1"/>
  <c r="AY524" i="5"/>
  <c r="AN524" i="5"/>
  <c r="AO524" i="5"/>
  <c r="AO525" i="5" s="1"/>
  <c r="AK524" i="5"/>
  <c r="AK525" i="5" s="1"/>
  <c r="AK526" i="5" s="1"/>
  <c r="AJ524" i="5"/>
  <c r="B524" i="5"/>
  <c r="B525" i="5" s="1"/>
  <c r="B526" i="5" s="1"/>
  <c r="B527" i="5" s="1"/>
  <c r="AA524" i="5"/>
  <c r="AA525" i="5" s="1"/>
  <c r="Z524" i="5"/>
  <c r="W524" i="5"/>
  <c r="W525" i="5" s="1"/>
  <c r="W526" i="5" s="1"/>
  <c r="V524" i="5"/>
  <c r="Q524" i="5"/>
  <c r="Q525" i="5" s="1"/>
  <c r="Q526" i="5" s="1"/>
  <c r="P524" i="5"/>
  <c r="F524" i="5"/>
  <c r="G524" i="5"/>
  <c r="G525" i="5" s="1"/>
  <c r="J524" i="5"/>
  <c r="J525" i="5" s="1"/>
  <c r="J526" i="5" s="1"/>
  <c r="I524" i="5"/>
  <c r="AD525" i="5" l="1"/>
  <c r="AC525" i="5"/>
  <c r="AS525" i="5"/>
  <c r="AV525" i="5"/>
  <c r="AW525" i="5"/>
  <c r="AB525" i="5"/>
  <c r="AO526" i="5"/>
  <c r="T525" i="5"/>
  <c r="S525" i="5"/>
  <c r="M525" i="5"/>
  <c r="M526" i="5" s="1"/>
  <c r="L525" i="5"/>
  <c r="AY525" i="5"/>
  <c r="AZ525" i="5"/>
  <c r="AE525" i="5"/>
  <c r="AF525" i="5"/>
  <c r="AF526" i="5" s="1"/>
  <c r="AF527" i="5" s="1"/>
  <c r="AR525" i="5"/>
  <c r="AQ525" i="5"/>
  <c r="AI525" i="5"/>
  <c r="AJ525" i="5"/>
  <c r="AJ526" i="5" s="1"/>
  <c r="AJ527" i="5" s="1"/>
  <c r="AT525" i="5"/>
  <c r="AU525" i="5"/>
  <c r="AN525" i="5"/>
  <c r="AN526" i="5" s="1"/>
  <c r="AM525" i="5"/>
  <c r="AX525" i="5"/>
  <c r="Z525" i="5"/>
  <c r="Z526" i="5" s="1"/>
  <c r="Y525" i="5"/>
  <c r="P525" i="5"/>
  <c r="P526" i="5" s="1"/>
  <c r="P527" i="5" s="1"/>
  <c r="O525" i="5"/>
  <c r="V525" i="5"/>
  <c r="V526" i="5" s="1"/>
  <c r="V527" i="5" s="1"/>
  <c r="U525" i="5"/>
  <c r="I525" i="5"/>
  <c r="I526" i="5" s="1"/>
  <c r="I527" i="5" s="1"/>
  <c r="H525" i="5"/>
  <c r="E525" i="5"/>
  <c r="F525" i="5"/>
  <c r="F526" i="5" s="1"/>
  <c r="AC526" i="5" l="1"/>
  <c r="AB526" i="5"/>
  <c r="AN527" i="5"/>
  <c r="AU526" i="5"/>
  <c r="AR526" i="5"/>
  <c r="AS526" i="5"/>
  <c r="AV526" i="5"/>
  <c r="AA526" i="5"/>
  <c r="AZ526" i="5"/>
  <c r="S526" i="5"/>
  <c r="R526" i="5"/>
  <c r="L526" i="5"/>
  <c r="L527" i="5" s="1"/>
  <c r="K526" i="5"/>
  <c r="AX526" i="5"/>
  <c r="AW526" i="5"/>
  <c r="AM526" i="5"/>
  <c r="AM527" i="5" s="1"/>
  <c r="AM528" i="5" s="1"/>
  <c r="AL526" i="5"/>
  <c r="AI526" i="5"/>
  <c r="AI527" i="5" s="1"/>
  <c r="AI528" i="5" s="1"/>
  <c r="AH526" i="5"/>
  <c r="AT526" i="5"/>
  <c r="AD526" i="5"/>
  <c r="AE526" i="5"/>
  <c r="AE527" i="5" s="1"/>
  <c r="AE528" i="5" s="1"/>
  <c r="AQ526" i="5"/>
  <c r="AP526" i="5"/>
  <c r="AY526" i="5"/>
  <c r="Y526" i="5"/>
  <c r="Y527" i="5" s="1"/>
  <c r="X526" i="5"/>
  <c r="U526" i="5"/>
  <c r="U527" i="5" s="1"/>
  <c r="U528" i="5" s="1"/>
  <c r="T526" i="5"/>
  <c r="O526" i="5"/>
  <c r="O527" i="5" s="1"/>
  <c r="O528" i="5" s="1"/>
  <c r="N526" i="5"/>
  <c r="D526" i="5"/>
  <c r="E526" i="5"/>
  <c r="E527" i="5" s="1"/>
  <c r="H526" i="5"/>
  <c r="H527" i="5" s="1"/>
  <c r="H528" i="5" s="1"/>
  <c r="G526" i="5"/>
  <c r="AU527" i="5" l="1"/>
  <c r="AB527" i="5"/>
  <c r="AA527" i="5"/>
  <c r="AQ527" i="5"/>
  <c r="AR527" i="5"/>
  <c r="Z527" i="5"/>
  <c r="R527" i="5"/>
  <c r="Q527" i="5"/>
  <c r="AX527" i="5"/>
  <c r="K527" i="5"/>
  <c r="K528" i="5" s="1"/>
  <c r="J527" i="5"/>
  <c r="AS527" i="5"/>
  <c r="AT527" i="5"/>
  <c r="AZ527" i="5"/>
  <c r="AY527" i="5"/>
  <c r="AH527" i="5"/>
  <c r="AH528" i="5" s="1"/>
  <c r="AH529" i="5" s="1"/>
  <c r="AG527" i="5"/>
  <c r="AO527" i="5"/>
  <c r="AP527" i="5"/>
  <c r="AK527" i="5"/>
  <c r="AL527" i="5"/>
  <c r="AL528" i="5" s="1"/>
  <c r="AL529" i="5" s="1"/>
  <c r="AV527" i="5"/>
  <c r="AW527" i="5"/>
  <c r="AD527" i="5"/>
  <c r="AD528" i="5" s="1"/>
  <c r="AD529" i="5" s="1"/>
  <c r="AC527" i="5"/>
  <c r="X527" i="5"/>
  <c r="X528" i="5" s="1"/>
  <c r="W527" i="5"/>
  <c r="N527" i="5"/>
  <c r="N528" i="5" s="1"/>
  <c r="N529" i="5" s="1"/>
  <c r="M527" i="5"/>
  <c r="T527" i="5"/>
  <c r="T528" i="5" s="1"/>
  <c r="T529" i="5" s="1"/>
  <c r="S527" i="5"/>
  <c r="G527" i="5"/>
  <c r="G528" i="5" s="1"/>
  <c r="G529" i="5" s="1"/>
  <c r="F527" i="5"/>
  <c r="D527" i="5"/>
  <c r="D528" i="5" s="1"/>
  <c r="C527" i="5"/>
  <c r="AT528" i="5" l="1"/>
  <c r="AU528" i="5"/>
  <c r="Z528" i="5"/>
  <c r="AA528" i="5"/>
  <c r="AQ528" i="5"/>
  <c r="AP528" i="5"/>
  <c r="Y528" i="5"/>
  <c r="Q528" i="5"/>
  <c r="P528" i="5"/>
  <c r="AY528" i="5"/>
  <c r="AZ528" i="5"/>
  <c r="J528" i="5"/>
  <c r="J529" i="5" s="1"/>
  <c r="I528" i="5"/>
  <c r="AB528" i="5"/>
  <c r="AC528" i="5"/>
  <c r="AC529" i="5" s="1"/>
  <c r="AC530" i="5" s="1"/>
  <c r="AG528" i="5"/>
  <c r="AG529" i="5" s="1"/>
  <c r="AG530" i="5" s="1"/>
  <c r="AF528" i="5"/>
  <c r="AV528" i="5"/>
  <c r="AW528" i="5"/>
  <c r="AK528" i="5"/>
  <c r="AK529" i="5" s="1"/>
  <c r="AK530" i="5" s="1"/>
  <c r="AJ528" i="5"/>
  <c r="AR528" i="5"/>
  <c r="AS528" i="5"/>
  <c r="AO528" i="5"/>
  <c r="AN528" i="5"/>
  <c r="AX528" i="5"/>
  <c r="W528" i="5"/>
  <c r="W529" i="5" s="1"/>
  <c r="V528" i="5"/>
  <c r="S528" i="5"/>
  <c r="S529" i="5" s="1"/>
  <c r="S530" i="5" s="1"/>
  <c r="R528" i="5"/>
  <c r="M528" i="5"/>
  <c r="M529" i="5" s="1"/>
  <c r="M530" i="5" s="1"/>
  <c r="L528" i="5"/>
  <c r="C528" i="5"/>
  <c r="C529" i="5" s="1"/>
  <c r="B528" i="5"/>
  <c r="F528" i="5"/>
  <c r="F529" i="5" s="1"/>
  <c r="F530" i="5" s="1"/>
  <c r="E528" i="5"/>
  <c r="AS529" i="5" l="1"/>
  <c r="AT529" i="5"/>
  <c r="Y529" i="5"/>
  <c r="Z529" i="5"/>
  <c r="AP529" i="5"/>
  <c r="AO529" i="5"/>
  <c r="X529" i="5"/>
  <c r="AV529" i="5"/>
  <c r="P529" i="5"/>
  <c r="O529" i="5"/>
  <c r="AX529" i="5"/>
  <c r="I529" i="5"/>
  <c r="I530" i="5" s="1"/>
  <c r="H529" i="5"/>
  <c r="AU529" i="5"/>
  <c r="AZ529" i="5"/>
  <c r="AY529" i="5"/>
  <c r="AN529" i="5"/>
  <c r="AM529" i="5"/>
  <c r="AW529" i="5"/>
  <c r="AR529" i="5"/>
  <c r="AQ529" i="5"/>
  <c r="AF529" i="5"/>
  <c r="AF530" i="5" s="1"/>
  <c r="AF531" i="5" s="1"/>
  <c r="AE529" i="5"/>
  <c r="AJ529" i="5"/>
  <c r="AJ530" i="5" s="1"/>
  <c r="AJ531" i="5" s="1"/>
  <c r="AI529" i="5"/>
  <c r="AB529" i="5"/>
  <c r="AB530" i="5" s="1"/>
  <c r="AB531" i="5" s="1"/>
  <c r="AA529" i="5"/>
  <c r="V529" i="5"/>
  <c r="V530" i="5" s="1"/>
  <c r="U529" i="5"/>
  <c r="L529" i="5"/>
  <c r="L530" i="5" s="1"/>
  <c r="L531" i="5" s="1"/>
  <c r="K529" i="5"/>
  <c r="R529" i="5"/>
  <c r="R530" i="5" s="1"/>
  <c r="R531" i="5" s="1"/>
  <c r="Q529" i="5"/>
  <c r="E529" i="5"/>
  <c r="E530" i="5" s="1"/>
  <c r="E531" i="5" s="1"/>
  <c r="D529" i="5"/>
  <c r="C530" i="5" s="1"/>
  <c r="B529" i="5"/>
  <c r="B530" i="5" s="1"/>
  <c r="AS530" i="5" l="1"/>
  <c r="AR530" i="5"/>
  <c r="AR531" i="5" s="1"/>
  <c r="X530" i="5"/>
  <c r="Y530" i="5"/>
  <c r="AO530" i="5"/>
  <c r="AN530" i="5"/>
  <c r="W530" i="5"/>
  <c r="AU530" i="5"/>
  <c r="O530" i="5"/>
  <c r="N530" i="5"/>
  <c r="AZ530" i="5"/>
  <c r="AY530" i="5"/>
  <c r="AX530" i="5"/>
  <c r="H530" i="5"/>
  <c r="H531" i="5" s="1"/>
  <c r="G530" i="5"/>
  <c r="AT530" i="5"/>
  <c r="AD530" i="5"/>
  <c r="AE530" i="5"/>
  <c r="AE531" i="5" s="1"/>
  <c r="AE532" i="5" s="1"/>
  <c r="AQ530" i="5"/>
  <c r="AP530" i="5"/>
  <c r="AA530" i="5"/>
  <c r="AA531" i="5" s="1"/>
  <c r="AA532" i="5" s="1"/>
  <c r="Z530" i="5"/>
  <c r="AW530" i="5"/>
  <c r="AV530" i="5"/>
  <c r="AM530" i="5"/>
  <c r="AL530" i="5"/>
  <c r="AI530" i="5"/>
  <c r="AI531" i="5" s="1"/>
  <c r="AI532" i="5" s="1"/>
  <c r="AH530" i="5"/>
  <c r="B531" i="5"/>
  <c r="U530" i="5"/>
  <c r="U531" i="5" s="1"/>
  <c r="T530" i="5"/>
  <c r="Q530" i="5"/>
  <c r="Q531" i="5" s="1"/>
  <c r="Q532" i="5" s="1"/>
  <c r="P530" i="5"/>
  <c r="K530" i="5"/>
  <c r="K531" i="5" s="1"/>
  <c r="K532" i="5" s="1"/>
  <c r="J530" i="5"/>
  <c r="D530" i="5"/>
  <c r="D531" i="5" s="1"/>
  <c r="D532" i="5" s="1"/>
  <c r="AQ531" i="5" l="1"/>
  <c r="AQ532" i="5" s="1"/>
  <c r="W531" i="5"/>
  <c r="X531" i="5"/>
  <c r="AM531" i="5"/>
  <c r="AN531" i="5"/>
  <c r="V531" i="5"/>
  <c r="V532" i="5" s="1"/>
  <c r="AW531" i="5"/>
  <c r="AT531" i="5"/>
  <c r="N531" i="5"/>
  <c r="M531" i="5"/>
  <c r="AS531" i="5"/>
  <c r="G531" i="5"/>
  <c r="G532" i="5" s="1"/>
  <c r="F531" i="5"/>
  <c r="AX531" i="5"/>
  <c r="AZ531" i="5"/>
  <c r="AY531" i="5"/>
  <c r="Y531" i="5"/>
  <c r="Z531" i="5"/>
  <c r="Z532" i="5" s="1"/>
  <c r="Z533" i="5" s="1"/>
  <c r="AU531" i="5"/>
  <c r="AV531" i="5"/>
  <c r="AG531" i="5"/>
  <c r="AH531" i="5"/>
  <c r="AH532" i="5" s="1"/>
  <c r="AH533" i="5" s="1"/>
  <c r="AP531" i="5"/>
  <c r="AP532" i="5" s="1"/>
  <c r="AO531" i="5"/>
  <c r="AL531" i="5"/>
  <c r="AK531" i="5"/>
  <c r="AD531" i="5"/>
  <c r="AD532" i="5" s="1"/>
  <c r="AD533" i="5" s="1"/>
  <c r="AC531" i="5"/>
  <c r="T531" i="5"/>
  <c r="T532" i="5" s="1"/>
  <c r="S531" i="5"/>
  <c r="J531" i="5"/>
  <c r="J532" i="5" s="1"/>
  <c r="J533" i="5" s="1"/>
  <c r="I531" i="5"/>
  <c r="P531" i="5"/>
  <c r="P532" i="5" s="1"/>
  <c r="P533" i="5" s="1"/>
  <c r="O531" i="5"/>
  <c r="C531" i="5"/>
  <c r="W532" i="5" l="1"/>
  <c r="V533" i="5" s="1"/>
  <c r="AL532" i="5"/>
  <c r="AM532" i="5"/>
  <c r="AP533" i="5"/>
  <c r="U532" i="5"/>
  <c r="U533" i="5" s="1"/>
  <c r="AV532" i="5"/>
  <c r="M532" i="5"/>
  <c r="L532" i="5"/>
  <c r="AZ532" i="5"/>
  <c r="AX532" i="5"/>
  <c r="F532" i="5"/>
  <c r="F533" i="5" s="1"/>
  <c r="E532" i="5"/>
  <c r="AR532" i="5"/>
  <c r="AS532" i="5"/>
  <c r="AY532" i="5"/>
  <c r="AW532" i="5"/>
  <c r="AG532" i="5"/>
  <c r="AG533" i="5" s="1"/>
  <c r="AG534" i="5" s="1"/>
  <c r="AF532" i="5"/>
  <c r="AC532" i="5"/>
  <c r="AC533" i="5" s="1"/>
  <c r="AC534" i="5" s="1"/>
  <c r="AB532" i="5"/>
  <c r="AU532" i="5"/>
  <c r="AT532" i="5"/>
  <c r="AJ532" i="5"/>
  <c r="AK532" i="5"/>
  <c r="AK533" i="5" s="1"/>
  <c r="Y532" i="5"/>
  <c r="Y533" i="5" s="1"/>
  <c r="Y534" i="5" s="1"/>
  <c r="X532" i="5"/>
  <c r="AO532" i="5"/>
  <c r="AO533" i="5" s="1"/>
  <c r="AN532" i="5"/>
  <c r="S532" i="5"/>
  <c r="S533" i="5" s="1"/>
  <c r="R532" i="5"/>
  <c r="C532" i="5"/>
  <c r="C533" i="5" s="1"/>
  <c r="B532" i="5"/>
  <c r="I532" i="5"/>
  <c r="I533" i="5" s="1"/>
  <c r="I534" i="5" s="1"/>
  <c r="H532" i="5"/>
  <c r="O532" i="5"/>
  <c r="O533" i="5" s="1"/>
  <c r="O534" i="5" s="1"/>
  <c r="N532" i="5"/>
  <c r="AL533" i="5" l="1"/>
  <c r="AK534" i="5" s="1"/>
  <c r="U534" i="5"/>
  <c r="AO534" i="5"/>
  <c r="AU533" i="5"/>
  <c r="T533" i="5"/>
  <c r="T534" i="5" s="1"/>
  <c r="AW533" i="5"/>
  <c r="L533" i="5"/>
  <c r="K533" i="5"/>
  <c r="AX533" i="5"/>
  <c r="AY533" i="5"/>
  <c r="AZ533" i="5"/>
  <c r="AR533" i="5"/>
  <c r="AQ533" i="5"/>
  <c r="E533" i="5"/>
  <c r="E534" i="5" s="1"/>
  <c r="D533" i="5"/>
  <c r="C534" i="5" s="1"/>
  <c r="AV533" i="5"/>
  <c r="AJ533" i="5"/>
  <c r="AJ534" i="5" s="1"/>
  <c r="AI533" i="5"/>
  <c r="AT533" i="5"/>
  <c r="AS533" i="5"/>
  <c r="AN533" i="5"/>
  <c r="AN534" i="5" s="1"/>
  <c r="AM533" i="5"/>
  <c r="AA533" i="5"/>
  <c r="AB533" i="5"/>
  <c r="AB534" i="5" s="1"/>
  <c r="AB535" i="5" s="1"/>
  <c r="X533" i="5"/>
  <c r="X534" i="5" s="1"/>
  <c r="X535" i="5" s="1"/>
  <c r="W533" i="5"/>
  <c r="AE533" i="5"/>
  <c r="AF533" i="5"/>
  <c r="AF534" i="5" s="1"/>
  <c r="AF535" i="5" s="1"/>
  <c r="B533" i="5"/>
  <c r="B534" i="5" s="1"/>
  <c r="R533" i="5"/>
  <c r="R534" i="5" s="1"/>
  <c r="Q533" i="5"/>
  <c r="N533" i="5"/>
  <c r="N534" i="5" s="1"/>
  <c r="N535" i="5" s="1"/>
  <c r="M533" i="5"/>
  <c r="H533" i="5"/>
  <c r="H534" i="5" s="1"/>
  <c r="H535" i="5" s="1"/>
  <c r="G533" i="5"/>
  <c r="AN535" i="5" l="1"/>
  <c r="T535" i="5"/>
  <c r="AJ535" i="5"/>
  <c r="AT534" i="5"/>
  <c r="AU534" i="5"/>
  <c r="S534" i="5"/>
  <c r="S535" i="5" s="1"/>
  <c r="AZ534" i="5"/>
  <c r="AV534" i="5"/>
  <c r="AW534" i="5"/>
  <c r="K534" i="5"/>
  <c r="J534" i="5"/>
  <c r="AP534" i="5"/>
  <c r="AQ534" i="5"/>
  <c r="B535" i="5"/>
  <c r="AY534" i="5"/>
  <c r="AY535" i="5" s="1"/>
  <c r="D534" i="5"/>
  <c r="D535" i="5" s="1"/>
  <c r="AX534" i="5"/>
  <c r="AA534" i="5"/>
  <c r="AA535" i="5" s="1"/>
  <c r="AA536" i="5" s="1"/>
  <c r="Z534" i="5"/>
  <c r="AM534" i="5"/>
  <c r="AM535" i="5" s="1"/>
  <c r="AL534" i="5"/>
  <c r="AS534" i="5"/>
  <c r="AR534" i="5"/>
  <c r="AD534" i="5"/>
  <c r="AE534" i="5"/>
  <c r="AE535" i="5" s="1"/>
  <c r="AE536" i="5" s="1"/>
  <c r="W534" i="5"/>
  <c r="W535" i="5" s="1"/>
  <c r="W536" i="5" s="1"/>
  <c r="V534" i="5"/>
  <c r="AI534" i="5"/>
  <c r="AI535" i="5" s="1"/>
  <c r="AH534" i="5"/>
  <c r="Q534" i="5"/>
  <c r="Q535" i="5" s="1"/>
  <c r="P534" i="5"/>
  <c r="G534" i="5"/>
  <c r="G535" i="5" s="1"/>
  <c r="G536" i="5" s="1"/>
  <c r="F534" i="5"/>
  <c r="M534" i="5"/>
  <c r="M535" i="5" s="1"/>
  <c r="M536" i="5" s="1"/>
  <c r="L534" i="5"/>
  <c r="AM536" i="5" l="1"/>
  <c r="S536" i="5"/>
  <c r="AI536" i="5"/>
  <c r="AS535" i="5"/>
  <c r="AT535" i="5"/>
  <c r="AU535" i="5"/>
  <c r="R535" i="5"/>
  <c r="R536" i="5" s="1"/>
  <c r="AV535" i="5"/>
  <c r="J535" i="5"/>
  <c r="I535" i="5"/>
  <c r="AZ535" i="5"/>
  <c r="AZ536" i="5" s="1"/>
  <c r="AP535" i="5"/>
  <c r="AO535" i="5"/>
  <c r="AX535" i="5"/>
  <c r="AX536" i="5" s="1"/>
  <c r="AW535" i="5"/>
  <c r="C535" i="5"/>
  <c r="C536" i="5" s="1"/>
  <c r="AD535" i="5"/>
  <c r="AD536" i="5" s="1"/>
  <c r="AD537" i="5" s="1"/>
  <c r="AC535" i="5"/>
  <c r="AR535" i="5"/>
  <c r="AQ535" i="5"/>
  <c r="AG535" i="5"/>
  <c r="AH535" i="5"/>
  <c r="AH536" i="5" s="1"/>
  <c r="AL535" i="5"/>
  <c r="AL536" i="5" s="1"/>
  <c r="AK535" i="5"/>
  <c r="V535" i="5"/>
  <c r="V536" i="5" s="1"/>
  <c r="V537" i="5" s="1"/>
  <c r="U535" i="5"/>
  <c r="Z535" i="5"/>
  <c r="Z536" i="5" s="1"/>
  <c r="Z537" i="5" s="1"/>
  <c r="Y535" i="5"/>
  <c r="P535" i="5"/>
  <c r="P536" i="5" s="1"/>
  <c r="O535" i="5"/>
  <c r="L535" i="5"/>
  <c r="L536" i="5" s="1"/>
  <c r="L537" i="5" s="1"/>
  <c r="K535" i="5"/>
  <c r="F535" i="5"/>
  <c r="F536" i="5" s="1"/>
  <c r="F537" i="5" s="1"/>
  <c r="E535" i="5"/>
  <c r="AL537" i="5" l="1"/>
  <c r="R537" i="5"/>
  <c r="AH537" i="5"/>
  <c r="AR536" i="5"/>
  <c r="AU536" i="5"/>
  <c r="AS536" i="5"/>
  <c r="AT536" i="5"/>
  <c r="Q536" i="5"/>
  <c r="Q537" i="5" s="1"/>
  <c r="I536" i="5"/>
  <c r="H536" i="5"/>
  <c r="B536" i="5"/>
  <c r="B537" i="5" s="1"/>
  <c r="AN536" i="5"/>
  <c r="AO536" i="5"/>
  <c r="AY536" i="5"/>
  <c r="AW536" i="5"/>
  <c r="AW537" i="5" s="1"/>
  <c r="AV536" i="5"/>
  <c r="AF536" i="5"/>
  <c r="AG536" i="5"/>
  <c r="AG537" i="5" s="1"/>
  <c r="Y536" i="5"/>
  <c r="Y537" i="5" s="1"/>
  <c r="Y538" i="5" s="1"/>
  <c r="X536" i="5"/>
  <c r="AQ536" i="5"/>
  <c r="AP536" i="5"/>
  <c r="U536" i="5"/>
  <c r="U537" i="5" s="1"/>
  <c r="U538" i="5" s="1"/>
  <c r="T536" i="5"/>
  <c r="AB536" i="5"/>
  <c r="AC536" i="5"/>
  <c r="AC537" i="5" s="1"/>
  <c r="AC538" i="5" s="1"/>
  <c r="AK536" i="5"/>
  <c r="AK537" i="5" s="1"/>
  <c r="AK538" i="5" s="1"/>
  <c r="AJ536" i="5"/>
  <c r="O536" i="5"/>
  <c r="O537" i="5" s="1"/>
  <c r="N536" i="5"/>
  <c r="E536" i="5"/>
  <c r="E537" i="5" s="1"/>
  <c r="E538" i="5" s="1"/>
  <c r="D536" i="5"/>
  <c r="K536" i="5"/>
  <c r="K537" i="5" s="1"/>
  <c r="K538" i="5" s="1"/>
  <c r="J536" i="5"/>
  <c r="Q538" i="5" l="1"/>
  <c r="AG538" i="5"/>
  <c r="AQ537" i="5"/>
  <c r="AR537" i="5"/>
  <c r="AT537" i="5"/>
  <c r="AS537" i="5"/>
  <c r="P537" i="5"/>
  <c r="P538" i="5" s="1"/>
  <c r="H537" i="5"/>
  <c r="G537" i="5"/>
  <c r="AV537" i="5"/>
  <c r="AV538" i="5" s="1"/>
  <c r="AU537" i="5"/>
  <c r="AZ537" i="5"/>
  <c r="AY537" i="5"/>
  <c r="AN537" i="5"/>
  <c r="AM537" i="5"/>
  <c r="AX537" i="5"/>
  <c r="S537" i="5"/>
  <c r="T537" i="5"/>
  <c r="T538" i="5" s="1"/>
  <c r="T539" i="5" s="1"/>
  <c r="AE537" i="5"/>
  <c r="AF537" i="5"/>
  <c r="AF538" i="5" s="1"/>
  <c r="AP537" i="5"/>
  <c r="AO537" i="5"/>
  <c r="AJ537" i="5"/>
  <c r="AJ538" i="5" s="1"/>
  <c r="AJ539" i="5" s="1"/>
  <c r="AI537" i="5"/>
  <c r="X537" i="5"/>
  <c r="X538" i="5" s="1"/>
  <c r="X539" i="5" s="1"/>
  <c r="W537" i="5"/>
  <c r="AA537" i="5"/>
  <c r="AB537" i="5"/>
  <c r="AB538" i="5" s="1"/>
  <c r="AB539" i="5" s="1"/>
  <c r="N537" i="5"/>
  <c r="N538" i="5" s="1"/>
  <c r="M537" i="5"/>
  <c r="J537" i="5"/>
  <c r="J538" i="5" s="1"/>
  <c r="J539" i="5" s="1"/>
  <c r="I537" i="5"/>
  <c r="D537" i="5"/>
  <c r="D538" i="5" s="1"/>
  <c r="D539" i="5" s="1"/>
  <c r="C537" i="5"/>
  <c r="P539" i="5" l="1"/>
  <c r="AF539" i="5"/>
  <c r="AP538" i="5"/>
  <c r="AQ538" i="5"/>
  <c r="AR538" i="5"/>
  <c r="AS538" i="5"/>
  <c r="O538" i="5"/>
  <c r="O539" i="5" s="1"/>
  <c r="AY538" i="5"/>
  <c r="G538" i="5"/>
  <c r="F538" i="5"/>
  <c r="AZ538" i="5"/>
  <c r="AU538" i="5"/>
  <c r="AU539" i="5" s="1"/>
  <c r="AT538" i="5"/>
  <c r="AX538" i="5"/>
  <c r="AM538" i="5"/>
  <c r="AL538" i="5"/>
  <c r="AW538" i="5"/>
  <c r="AO538" i="5"/>
  <c r="AN538" i="5"/>
  <c r="AI538" i="5"/>
  <c r="AI539" i="5" s="1"/>
  <c r="AI540" i="5" s="1"/>
  <c r="AH538" i="5"/>
  <c r="Z538" i="5"/>
  <c r="AA538" i="5"/>
  <c r="AA539" i="5" s="1"/>
  <c r="AA540" i="5" s="1"/>
  <c r="AD538" i="5"/>
  <c r="AE538" i="5"/>
  <c r="AE539" i="5" s="1"/>
  <c r="V538" i="5"/>
  <c r="W538" i="5"/>
  <c r="W539" i="5" s="1"/>
  <c r="W540" i="5" s="1"/>
  <c r="S538" i="5"/>
  <c r="S539" i="5" s="1"/>
  <c r="S540" i="5" s="1"/>
  <c r="R538" i="5"/>
  <c r="M538" i="5"/>
  <c r="M539" i="5" s="1"/>
  <c r="L538" i="5"/>
  <c r="C538" i="5"/>
  <c r="C539" i="5" s="1"/>
  <c r="C540" i="5" s="1"/>
  <c r="B538" i="5"/>
  <c r="I538" i="5"/>
  <c r="I539" i="5" s="1"/>
  <c r="I540" i="5" s="1"/>
  <c r="H538" i="5"/>
  <c r="O540" i="5" l="1"/>
  <c r="AE540" i="5"/>
  <c r="AQ539" i="5"/>
  <c r="AO539" i="5"/>
  <c r="AP539" i="5"/>
  <c r="AR539" i="5"/>
  <c r="N539" i="5"/>
  <c r="N540" i="5" s="1"/>
  <c r="AX539" i="5"/>
  <c r="F539" i="5"/>
  <c r="E539" i="5"/>
  <c r="AL539" i="5"/>
  <c r="AK539" i="5"/>
  <c r="AT539" i="5"/>
  <c r="AT540" i="5" s="1"/>
  <c r="AS539" i="5"/>
  <c r="AW539" i="5"/>
  <c r="AV539" i="5"/>
  <c r="AZ539" i="5"/>
  <c r="AY539" i="5"/>
  <c r="V539" i="5"/>
  <c r="V540" i="5" s="1"/>
  <c r="V541" i="5" s="1"/>
  <c r="U539" i="5"/>
  <c r="AD539" i="5"/>
  <c r="AD540" i="5" s="1"/>
  <c r="AC539" i="5"/>
  <c r="Y539" i="5"/>
  <c r="Z539" i="5"/>
  <c r="Z540" i="5" s="1"/>
  <c r="Z541" i="5" s="1"/>
  <c r="AH539" i="5"/>
  <c r="AH540" i="5" s="1"/>
  <c r="AH541" i="5" s="1"/>
  <c r="AG539" i="5"/>
  <c r="R539" i="5"/>
  <c r="R540" i="5" s="1"/>
  <c r="R541" i="5" s="1"/>
  <c r="Q539" i="5"/>
  <c r="AN539" i="5"/>
  <c r="AM539" i="5"/>
  <c r="L539" i="5"/>
  <c r="L540" i="5" s="1"/>
  <c r="K539" i="5"/>
  <c r="H539" i="5"/>
  <c r="H540" i="5" s="1"/>
  <c r="H541" i="5" s="1"/>
  <c r="G539" i="5"/>
  <c r="B539" i="5"/>
  <c r="B540" i="5" s="1"/>
  <c r="B541" i="5" s="1"/>
  <c r="N541" i="5" l="1"/>
  <c r="AD541" i="5"/>
  <c r="AQ540" i="5"/>
  <c r="AN540" i="5"/>
  <c r="AO540" i="5"/>
  <c r="AP540" i="5"/>
  <c r="M540" i="5"/>
  <c r="M541" i="5" s="1"/>
  <c r="M542" i="5" s="1"/>
  <c r="AW540" i="5"/>
  <c r="E540" i="5"/>
  <c r="D540" i="5"/>
  <c r="AV540" i="5"/>
  <c r="AU540" i="5"/>
  <c r="AS540" i="5"/>
  <c r="AS541" i="5" s="1"/>
  <c r="AR540" i="5"/>
  <c r="AX540" i="5"/>
  <c r="AY540" i="5"/>
  <c r="AK540" i="5"/>
  <c r="AJ540" i="5"/>
  <c r="AZ540" i="5"/>
  <c r="AM540" i="5"/>
  <c r="AM541" i="5" s="1"/>
  <c r="AL540" i="5"/>
  <c r="X540" i="5"/>
  <c r="Y540" i="5"/>
  <c r="Y541" i="5" s="1"/>
  <c r="Y542" i="5" s="1"/>
  <c r="AG540" i="5"/>
  <c r="AG541" i="5" s="1"/>
  <c r="AG542" i="5" s="1"/>
  <c r="AF540" i="5"/>
  <c r="AB540" i="5"/>
  <c r="AC540" i="5"/>
  <c r="AC541" i="5" s="1"/>
  <c r="Q540" i="5"/>
  <c r="Q541" i="5" s="1"/>
  <c r="Q542" i="5" s="1"/>
  <c r="P540" i="5"/>
  <c r="T540" i="5"/>
  <c r="U540" i="5"/>
  <c r="U541" i="5" s="1"/>
  <c r="U542" i="5" s="1"/>
  <c r="K540" i="5"/>
  <c r="K541" i="5" s="1"/>
  <c r="J540" i="5"/>
  <c r="G540" i="5"/>
  <c r="G541" i="5" s="1"/>
  <c r="G542" i="5" s="1"/>
  <c r="F540" i="5"/>
  <c r="AC542" i="5" l="1"/>
  <c r="AO541" i="5"/>
  <c r="AN541" i="5"/>
  <c r="AM542" i="5" s="1"/>
  <c r="AP541" i="5"/>
  <c r="L541" i="5"/>
  <c r="L542" i="5" s="1"/>
  <c r="L543" i="5" s="1"/>
  <c r="AU541" i="5"/>
  <c r="AV541" i="5"/>
  <c r="D541" i="5"/>
  <c r="C541" i="5"/>
  <c r="AZ541" i="5"/>
  <c r="AT541" i="5"/>
  <c r="AY541" i="5"/>
  <c r="AX541" i="5"/>
  <c r="AW541" i="5"/>
  <c r="AR541" i="5"/>
  <c r="AR542" i="5" s="1"/>
  <c r="AQ541" i="5"/>
  <c r="AJ541" i="5"/>
  <c r="AI541" i="5"/>
  <c r="AA541" i="5"/>
  <c r="AB541" i="5"/>
  <c r="AB542" i="5" s="1"/>
  <c r="AF541" i="5"/>
  <c r="AF542" i="5" s="1"/>
  <c r="AF543" i="5" s="1"/>
  <c r="AE541" i="5"/>
  <c r="T541" i="5"/>
  <c r="T542" i="5" s="1"/>
  <c r="T543" i="5" s="1"/>
  <c r="S541" i="5"/>
  <c r="W541" i="5"/>
  <c r="X541" i="5"/>
  <c r="X542" i="5" s="1"/>
  <c r="X543" i="5" s="1"/>
  <c r="P541" i="5"/>
  <c r="P542" i="5" s="1"/>
  <c r="P543" i="5" s="1"/>
  <c r="O541" i="5"/>
  <c r="AL541" i="5"/>
  <c r="AL542" i="5" s="1"/>
  <c r="AK541" i="5"/>
  <c r="J541" i="5"/>
  <c r="J542" i="5" s="1"/>
  <c r="I541" i="5"/>
  <c r="F541" i="5"/>
  <c r="F542" i="5" s="1"/>
  <c r="F543" i="5" s="1"/>
  <c r="E541" i="5"/>
  <c r="AB543" i="5" l="1"/>
  <c r="AO542" i="5"/>
  <c r="AL543" i="5"/>
  <c r="AN542" i="5"/>
  <c r="AM543" i="5" s="1"/>
  <c r="AT542" i="5"/>
  <c r="K542" i="5"/>
  <c r="K543" i="5" s="1"/>
  <c r="K544" i="5" s="1"/>
  <c r="AU542" i="5"/>
  <c r="AX542" i="5"/>
  <c r="AS542" i="5"/>
  <c r="C542" i="5"/>
  <c r="B542" i="5"/>
  <c r="AQ542" i="5"/>
  <c r="AQ543" i="5" s="1"/>
  <c r="AP542" i="5"/>
  <c r="AV542" i="5"/>
  <c r="AW542" i="5"/>
  <c r="AI542" i="5"/>
  <c r="AH542" i="5"/>
  <c r="AY542" i="5"/>
  <c r="AZ542" i="5"/>
  <c r="R542" i="5"/>
  <c r="S542" i="5"/>
  <c r="S543" i="5" s="1"/>
  <c r="S544" i="5" s="1"/>
  <c r="V542" i="5"/>
  <c r="W542" i="5"/>
  <c r="W543" i="5" s="1"/>
  <c r="W544" i="5" s="1"/>
  <c r="AK542" i="5"/>
  <c r="AK543" i="5" s="1"/>
  <c r="AJ542" i="5"/>
  <c r="AE542" i="5"/>
  <c r="AE543" i="5" s="1"/>
  <c r="AE544" i="5" s="1"/>
  <c r="AD542" i="5"/>
  <c r="O542" i="5"/>
  <c r="O543" i="5" s="1"/>
  <c r="O544" i="5" s="1"/>
  <c r="N542" i="5"/>
  <c r="AA542" i="5"/>
  <c r="AA543" i="5" s="1"/>
  <c r="Z542" i="5"/>
  <c r="I542" i="5"/>
  <c r="I543" i="5" s="1"/>
  <c r="H542" i="5"/>
  <c r="E542" i="5"/>
  <c r="E543" i="5" s="1"/>
  <c r="E544" i="5" s="1"/>
  <c r="D542" i="5"/>
  <c r="AA544" i="5" l="1"/>
  <c r="AK544" i="5"/>
  <c r="AL544" i="5"/>
  <c r="AN543" i="5"/>
  <c r="AM544" i="5" s="1"/>
  <c r="AT543" i="5"/>
  <c r="B543" i="5"/>
  <c r="J543" i="5"/>
  <c r="J544" i="5" s="1"/>
  <c r="J545" i="5" s="1"/>
  <c r="AW543" i="5"/>
  <c r="AR543" i="5"/>
  <c r="AS543" i="5"/>
  <c r="AY543" i="5"/>
  <c r="AX543" i="5"/>
  <c r="AZ543" i="5"/>
  <c r="AV543" i="5"/>
  <c r="AU543" i="5"/>
  <c r="AP543" i="5"/>
  <c r="AP544" i="5" s="1"/>
  <c r="AO543" i="5"/>
  <c r="AG543" i="5"/>
  <c r="AH543" i="5"/>
  <c r="AJ543" i="5"/>
  <c r="AJ544" i="5" s="1"/>
  <c r="AJ545" i="5" s="1"/>
  <c r="AI543" i="5"/>
  <c r="Z543" i="5"/>
  <c r="Z544" i="5" s="1"/>
  <c r="Y543" i="5"/>
  <c r="U543" i="5"/>
  <c r="V543" i="5"/>
  <c r="V544" i="5" s="1"/>
  <c r="V545" i="5" s="1"/>
  <c r="N543" i="5"/>
  <c r="N544" i="5" s="1"/>
  <c r="N545" i="5" s="1"/>
  <c r="M543" i="5"/>
  <c r="AD543" i="5"/>
  <c r="AD544" i="5" s="1"/>
  <c r="AD545" i="5" s="1"/>
  <c r="AC543" i="5"/>
  <c r="Q543" i="5"/>
  <c r="R543" i="5"/>
  <c r="R544" i="5" s="1"/>
  <c r="R545" i="5" s="1"/>
  <c r="H543" i="5"/>
  <c r="H544" i="5" s="1"/>
  <c r="G543" i="5"/>
  <c r="D543" i="5"/>
  <c r="D544" i="5" s="1"/>
  <c r="D545" i="5" s="1"/>
  <c r="C543" i="5"/>
  <c r="Z545" i="5" l="1"/>
  <c r="AK545" i="5"/>
  <c r="AJ546" i="5" s="1"/>
  <c r="AL545" i="5"/>
  <c r="AS544" i="5"/>
  <c r="AX544" i="5"/>
  <c r="I544" i="5"/>
  <c r="I545" i="5" s="1"/>
  <c r="I546" i="5" s="1"/>
  <c r="AW544" i="5"/>
  <c r="AV544" i="5"/>
  <c r="AQ544" i="5"/>
  <c r="AR544" i="5"/>
  <c r="AZ544" i="5"/>
  <c r="AY544" i="5"/>
  <c r="AF544" i="5"/>
  <c r="AG544" i="5"/>
  <c r="AO544" i="5"/>
  <c r="AO545" i="5" s="1"/>
  <c r="AN544" i="5"/>
  <c r="AU544" i="5"/>
  <c r="AT544" i="5"/>
  <c r="Q544" i="5"/>
  <c r="Q545" i="5" s="1"/>
  <c r="Q546" i="5" s="1"/>
  <c r="P544" i="5"/>
  <c r="U544" i="5"/>
  <c r="U545" i="5" s="1"/>
  <c r="U546" i="5" s="1"/>
  <c r="T544" i="5"/>
  <c r="AC544" i="5"/>
  <c r="AC545" i="5" s="1"/>
  <c r="AC546" i="5" s="1"/>
  <c r="AB544" i="5"/>
  <c r="Y544" i="5"/>
  <c r="Y545" i="5" s="1"/>
  <c r="Y546" i="5" s="1"/>
  <c r="X544" i="5"/>
  <c r="AI544" i="5"/>
  <c r="AI545" i="5" s="1"/>
  <c r="AI546" i="5" s="1"/>
  <c r="AH544" i="5"/>
  <c r="L544" i="5"/>
  <c r="M544" i="5"/>
  <c r="M545" i="5" s="1"/>
  <c r="M546" i="5" s="1"/>
  <c r="G544" i="5"/>
  <c r="G545" i="5" s="1"/>
  <c r="F544" i="5"/>
  <c r="C544" i="5"/>
  <c r="C545" i="5" s="1"/>
  <c r="C546" i="5" s="1"/>
  <c r="B544" i="5"/>
  <c r="AK546" i="5" l="1"/>
  <c r="AJ547" i="5" s="1"/>
  <c r="AR545" i="5"/>
  <c r="AW545" i="5"/>
  <c r="H545" i="5"/>
  <c r="H546" i="5" s="1"/>
  <c r="H547" i="5" s="1"/>
  <c r="AU545" i="5"/>
  <c r="AV545" i="5"/>
  <c r="AQ545" i="5"/>
  <c r="AP545" i="5"/>
  <c r="AX545" i="5"/>
  <c r="AY545" i="5"/>
  <c r="AZ545" i="5"/>
  <c r="AT545" i="5"/>
  <c r="AS545" i="5"/>
  <c r="AN545" i="5"/>
  <c r="AN546" i="5" s="1"/>
  <c r="AM545" i="5"/>
  <c r="AF545" i="5"/>
  <c r="AE545" i="5"/>
  <c r="AA545" i="5"/>
  <c r="AB545" i="5"/>
  <c r="AB546" i="5" s="1"/>
  <c r="AB547" i="5" s="1"/>
  <c r="L545" i="5"/>
  <c r="L546" i="5" s="1"/>
  <c r="L547" i="5" s="1"/>
  <c r="K545" i="5"/>
  <c r="AH545" i="5"/>
  <c r="AH546" i="5" s="1"/>
  <c r="AH547" i="5" s="1"/>
  <c r="AG545" i="5"/>
  <c r="S545" i="5"/>
  <c r="T545" i="5"/>
  <c r="T546" i="5" s="1"/>
  <c r="T547" i="5" s="1"/>
  <c r="P545" i="5"/>
  <c r="P546" i="5" s="1"/>
  <c r="P547" i="5" s="1"/>
  <c r="O545" i="5"/>
  <c r="X545" i="5"/>
  <c r="X546" i="5" s="1"/>
  <c r="X547" i="5" s="1"/>
  <c r="W545" i="5"/>
  <c r="F545" i="5"/>
  <c r="F546" i="5" s="1"/>
  <c r="E545" i="5"/>
  <c r="B545" i="5"/>
  <c r="B546" i="5" s="1"/>
  <c r="B547" i="5" s="1"/>
  <c r="AI547" i="5"/>
  <c r="AQ546" i="5" l="1"/>
  <c r="AT546" i="5"/>
  <c r="AV546" i="5"/>
  <c r="G546" i="5"/>
  <c r="G547" i="5" s="1"/>
  <c r="G548" i="5" s="1"/>
  <c r="AZ546" i="5"/>
  <c r="AU546" i="5"/>
  <c r="AP546" i="5"/>
  <c r="AO546" i="5"/>
  <c r="AY546" i="5"/>
  <c r="AX546" i="5"/>
  <c r="AW546" i="5"/>
  <c r="AE546" i="5"/>
  <c r="AD546" i="5"/>
  <c r="AM546" i="5"/>
  <c r="AM547" i="5" s="1"/>
  <c r="AL546" i="5"/>
  <c r="AS546" i="5"/>
  <c r="AR546" i="5"/>
  <c r="R546" i="5"/>
  <c r="S546" i="5"/>
  <c r="S547" i="5" s="1"/>
  <c r="S548" i="5" s="1"/>
  <c r="AG546" i="5"/>
  <c r="AG547" i="5" s="1"/>
  <c r="AG548" i="5" s="1"/>
  <c r="AF546" i="5"/>
  <c r="V546" i="5"/>
  <c r="W546" i="5"/>
  <c r="W547" i="5" s="1"/>
  <c r="W548" i="5" s="1"/>
  <c r="J546" i="5"/>
  <c r="K546" i="5"/>
  <c r="K547" i="5" s="1"/>
  <c r="K548" i="5" s="1"/>
  <c r="O546" i="5"/>
  <c r="O547" i="5" s="1"/>
  <c r="O548" i="5" s="1"/>
  <c r="N546" i="5"/>
  <c r="AA546" i="5"/>
  <c r="AA547" i="5" s="1"/>
  <c r="AA548" i="5" s="1"/>
  <c r="Z546" i="5"/>
  <c r="E546" i="5"/>
  <c r="E547" i="5" s="1"/>
  <c r="D546" i="5"/>
  <c r="AH548" i="5"/>
  <c r="AI548" i="5"/>
  <c r="AP547" i="5" l="1"/>
  <c r="AS547" i="5"/>
  <c r="AU547" i="5"/>
  <c r="AX547" i="5"/>
  <c r="F547" i="5"/>
  <c r="F548" i="5" s="1"/>
  <c r="F549" i="5" s="1"/>
  <c r="AO547" i="5"/>
  <c r="AT547" i="5"/>
  <c r="AN547" i="5"/>
  <c r="AW547" i="5"/>
  <c r="AV547" i="5"/>
  <c r="AY547" i="5"/>
  <c r="AZ547" i="5"/>
  <c r="AL547" i="5"/>
  <c r="AL548" i="5" s="1"/>
  <c r="AK547" i="5"/>
  <c r="AD547" i="5"/>
  <c r="AC547" i="5"/>
  <c r="AR547" i="5"/>
  <c r="AQ547" i="5"/>
  <c r="J547" i="5"/>
  <c r="J548" i="5" s="1"/>
  <c r="J549" i="5" s="1"/>
  <c r="I547" i="5"/>
  <c r="Z547" i="5"/>
  <c r="Z548" i="5" s="1"/>
  <c r="Z549" i="5" s="1"/>
  <c r="Y547" i="5"/>
  <c r="V547" i="5"/>
  <c r="V548" i="5" s="1"/>
  <c r="V549" i="5" s="1"/>
  <c r="U547" i="5"/>
  <c r="AF547" i="5"/>
  <c r="AF548" i="5" s="1"/>
  <c r="AF549" i="5" s="1"/>
  <c r="AE547" i="5"/>
  <c r="N547" i="5"/>
  <c r="N548" i="5" s="1"/>
  <c r="N549" i="5" s="1"/>
  <c r="M547" i="5"/>
  <c r="Q547" i="5"/>
  <c r="R547" i="5"/>
  <c r="R548" i="5" s="1"/>
  <c r="R549" i="5" s="1"/>
  <c r="D547" i="5"/>
  <c r="D548" i="5" s="1"/>
  <c r="C547" i="5"/>
  <c r="AG549" i="5"/>
  <c r="AH549" i="5"/>
  <c r="AO548" i="5" l="1"/>
  <c r="AR548" i="5"/>
  <c r="AT548" i="5"/>
  <c r="AW548" i="5"/>
  <c r="E548" i="5"/>
  <c r="E549" i="5" s="1"/>
  <c r="E550" i="5" s="1"/>
  <c r="AZ548" i="5"/>
  <c r="AS548" i="5"/>
  <c r="AM548" i="5"/>
  <c r="AN548" i="5"/>
  <c r="AN549" i="5" s="1"/>
  <c r="AY548" i="5"/>
  <c r="AX548" i="5"/>
  <c r="AV548" i="5"/>
  <c r="AV549" i="5" s="1"/>
  <c r="AU548" i="5"/>
  <c r="AQ548" i="5"/>
  <c r="AP548" i="5"/>
  <c r="AC548" i="5"/>
  <c r="AB548" i="5"/>
  <c r="AK548" i="5"/>
  <c r="AK549" i="5" s="1"/>
  <c r="AJ548" i="5"/>
  <c r="AE548" i="5"/>
  <c r="AE549" i="5" s="1"/>
  <c r="AE550" i="5" s="1"/>
  <c r="AD548" i="5"/>
  <c r="T548" i="5"/>
  <c r="U548" i="5"/>
  <c r="U549" i="5" s="1"/>
  <c r="U550" i="5" s="1"/>
  <c r="P548" i="5"/>
  <c r="Q548" i="5"/>
  <c r="Q549" i="5" s="1"/>
  <c r="Q550" i="5" s="1"/>
  <c r="Y548" i="5"/>
  <c r="Y549" i="5" s="1"/>
  <c r="Y550" i="5" s="1"/>
  <c r="X548" i="5"/>
  <c r="L548" i="5"/>
  <c r="M548" i="5"/>
  <c r="M549" i="5" s="1"/>
  <c r="M550" i="5" s="1"/>
  <c r="I548" i="5"/>
  <c r="I549" i="5" s="1"/>
  <c r="I550" i="5" s="1"/>
  <c r="H548" i="5"/>
  <c r="C548" i="5"/>
  <c r="C549" i="5" s="1"/>
  <c r="B548" i="5"/>
  <c r="AF550" i="5"/>
  <c r="AG550" i="5"/>
  <c r="AQ549" i="5" l="1"/>
  <c r="AS549" i="5"/>
  <c r="D549" i="5"/>
  <c r="D550" i="5" s="1"/>
  <c r="D551" i="5" s="1"/>
  <c r="AX549" i="5"/>
  <c r="AR549" i="5"/>
  <c r="AW549" i="5"/>
  <c r="AM549" i="5"/>
  <c r="AM550" i="5" s="1"/>
  <c r="AL549" i="5"/>
  <c r="AU549" i="5"/>
  <c r="AU550" i="5" s="1"/>
  <c r="AT549" i="5"/>
  <c r="AY549" i="5"/>
  <c r="AZ549" i="5"/>
  <c r="AJ549" i="5"/>
  <c r="AJ550" i="5" s="1"/>
  <c r="AI549" i="5"/>
  <c r="AA549" i="5"/>
  <c r="AB549" i="5"/>
  <c r="AP549" i="5"/>
  <c r="AO549" i="5"/>
  <c r="H549" i="5"/>
  <c r="H550" i="5" s="1"/>
  <c r="H551" i="5" s="1"/>
  <c r="G549" i="5"/>
  <c r="P549" i="5"/>
  <c r="P550" i="5" s="1"/>
  <c r="P551" i="5" s="1"/>
  <c r="O549" i="5"/>
  <c r="L549" i="5"/>
  <c r="L550" i="5" s="1"/>
  <c r="L551" i="5" s="1"/>
  <c r="K549" i="5"/>
  <c r="S549" i="5"/>
  <c r="T549" i="5"/>
  <c r="T550" i="5" s="1"/>
  <c r="T551" i="5" s="1"/>
  <c r="X549" i="5"/>
  <c r="X550" i="5" s="1"/>
  <c r="X551" i="5" s="1"/>
  <c r="W549" i="5"/>
  <c r="AD549" i="5"/>
  <c r="AD550" i="5" s="1"/>
  <c r="AD551" i="5" s="1"/>
  <c r="AC549" i="5"/>
  <c r="B549" i="5"/>
  <c r="B550" i="5" s="1"/>
  <c r="AE551" i="5"/>
  <c r="AF551" i="5"/>
  <c r="AP550" i="5" l="1"/>
  <c r="AW550" i="5"/>
  <c r="AR550" i="5"/>
  <c r="AQ550" i="5"/>
  <c r="C550" i="5"/>
  <c r="C551" i="5" s="1"/>
  <c r="C552" i="5" s="1"/>
  <c r="AV550" i="5"/>
  <c r="AL550" i="5"/>
  <c r="AL551" i="5" s="1"/>
  <c r="AK550" i="5"/>
  <c r="AZ550" i="5"/>
  <c r="AY550" i="5"/>
  <c r="AX550" i="5"/>
  <c r="AT550" i="5"/>
  <c r="AT551" i="5" s="1"/>
  <c r="AS550" i="5"/>
  <c r="AO550" i="5"/>
  <c r="AN550" i="5"/>
  <c r="AA550" i="5"/>
  <c r="Z550" i="5"/>
  <c r="AI550" i="5"/>
  <c r="AI551" i="5" s="1"/>
  <c r="AH550" i="5"/>
  <c r="R550" i="5"/>
  <c r="S550" i="5"/>
  <c r="S551" i="5" s="1"/>
  <c r="S552" i="5" s="1"/>
  <c r="K550" i="5"/>
  <c r="K551" i="5" s="1"/>
  <c r="K552" i="5" s="1"/>
  <c r="J550" i="5"/>
  <c r="AC550" i="5"/>
  <c r="AC551" i="5" s="1"/>
  <c r="AC552" i="5" s="1"/>
  <c r="AB550" i="5"/>
  <c r="O550" i="5"/>
  <c r="O551" i="5" s="1"/>
  <c r="O552" i="5" s="1"/>
  <c r="N550" i="5"/>
  <c r="W550" i="5"/>
  <c r="W551" i="5" s="1"/>
  <c r="W552" i="5" s="1"/>
  <c r="V550" i="5"/>
  <c r="G550" i="5"/>
  <c r="G551" i="5" s="1"/>
  <c r="G552" i="5" s="1"/>
  <c r="F550" i="5"/>
  <c r="AD552" i="5"/>
  <c r="AE552" i="5"/>
  <c r="AO551" i="5" l="1"/>
  <c r="AV551" i="5"/>
  <c r="AQ551" i="5"/>
  <c r="AP551" i="5"/>
  <c r="B551" i="5"/>
  <c r="B552" i="5" s="1"/>
  <c r="B553" i="5" s="1"/>
  <c r="AK551" i="5"/>
  <c r="AK552" i="5" s="1"/>
  <c r="AU551" i="5"/>
  <c r="AJ551" i="5"/>
  <c r="AS551" i="5"/>
  <c r="AS552" i="5" s="1"/>
  <c r="AR551" i="5"/>
  <c r="AW551" i="5"/>
  <c r="AX551" i="5"/>
  <c r="AZ551" i="5"/>
  <c r="AY551" i="5"/>
  <c r="Y551" i="5"/>
  <c r="Z551" i="5"/>
  <c r="AN551" i="5"/>
  <c r="AN552" i="5" s="1"/>
  <c r="AM551" i="5"/>
  <c r="AH551" i="5"/>
  <c r="AH552" i="5" s="1"/>
  <c r="AG551" i="5"/>
  <c r="M551" i="5"/>
  <c r="N551" i="5"/>
  <c r="N552" i="5" s="1"/>
  <c r="N553" i="5" s="1"/>
  <c r="Q551" i="5"/>
  <c r="R551" i="5"/>
  <c r="R552" i="5" s="1"/>
  <c r="R553" i="5" s="1"/>
  <c r="AB551" i="5"/>
  <c r="AB552" i="5" s="1"/>
  <c r="AB553" i="5" s="1"/>
  <c r="AA551" i="5"/>
  <c r="F551" i="5"/>
  <c r="F552" i="5" s="1"/>
  <c r="F553" i="5" s="1"/>
  <c r="E551" i="5"/>
  <c r="J551" i="5"/>
  <c r="J552" i="5" s="1"/>
  <c r="J553" i="5" s="1"/>
  <c r="I551" i="5"/>
  <c r="U551" i="5"/>
  <c r="V551" i="5"/>
  <c r="V552" i="5" s="1"/>
  <c r="V553" i="5" s="1"/>
  <c r="AC553" i="5"/>
  <c r="AD553" i="5"/>
  <c r="AU552" i="5" l="1"/>
  <c r="AJ552" i="5"/>
  <c r="AJ553" i="5" s="1"/>
  <c r="AP552" i="5"/>
  <c r="AO552" i="5"/>
  <c r="AT552" i="5"/>
  <c r="AI552" i="5"/>
  <c r="AY552" i="5"/>
  <c r="AZ552" i="5"/>
  <c r="AX552" i="5"/>
  <c r="AV552" i="5"/>
  <c r="AW552" i="5"/>
  <c r="AR552" i="5"/>
  <c r="AR553" i="5" s="1"/>
  <c r="AQ552" i="5"/>
  <c r="AM552" i="5"/>
  <c r="AM553" i="5" s="1"/>
  <c r="AL552" i="5"/>
  <c r="Y552" i="5"/>
  <c r="X552" i="5"/>
  <c r="AG552" i="5"/>
  <c r="AG553" i="5" s="1"/>
  <c r="AF552" i="5"/>
  <c r="I552" i="5"/>
  <c r="I553" i="5" s="1"/>
  <c r="I554" i="5" s="1"/>
  <c r="H552" i="5"/>
  <c r="L552" i="5"/>
  <c r="M552" i="5"/>
  <c r="M553" i="5" s="1"/>
  <c r="M554" i="5" s="1"/>
  <c r="E552" i="5"/>
  <c r="E553" i="5" s="1"/>
  <c r="E554" i="5" s="1"/>
  <c r="D552" i="5"/>
  <c r="AA552" i="5"/>
  <c r="AA553" i="5" s="1"/>
  <c r="AA554" i="5" s="1"/>
  <c r="Z552" i="5"/>
  <c r="U552" i="5"/>
  <c r="U553" i="5" s="1"/>
  <c r="U554" i="5" s="1"/>
  <c r="T552" i="5"/>
  <c r="Q552" i="5"/>
  <c r="Q553" i="5" s="1"/>
  <c r="Q554" i="5" s="1"/>
  <c r="P552" i="5"/>
  <c r="AB554" i="5"/>
  <c r="AC554" i="5"/>
  <c r="AT553" i="5" l="1"/>
  <c r="AI553" i="5"/>
  <c r="AI554" i="5" s="1"/>
  <c r="AO553" i="5"/>
  <c r="AN553" i="5"/>
  <c r="AS553" i="5"/>
  <c r="AW553" i="5"/>
  <c r="AH553" i="5"/>
  <c r="AX553" i="5"/>
  <c r="AZ553" i="5"/>
  <c r="AQ553" i="5"/>
  <c r="AQ554" i="5" s="1"/>
  <c r="AP553" i="5"/>
  <c r="AU553" i="5"/>
  <c r="AV553" i="5"/>
  <c r="AY553" i="5"/>
  <c r="X553" i="5"/>
  <c r="W553" i="5"/>
  <c r="AL553" i="5"/>
  <c r="AL554" i="5" s="1"/>
  <c r="AK553" i="5"/>
  <c r="AF553" i="5"/>
  <c r="AF554" i="5" s="1"/>
  <c r="AE553" i="5"/>
  <c r="D553" i="5"/>
  <c r="D554" i="5" s="1"/>
  <c r="D555" i="5" s="1"/>
  <c r="C553" i="5"/>
  <c r="Z553" i="5"/>
  <c r="Z554" i="5" s="1"/>
  <c r="Z555" i="5" s="1"/>
  <c r="Y553" i="5"/>
  <c r="O553" i="5"/>
  <c r="P553" i="5"/>
  <c r="P554" i="5" s="1"/>
  <c r="P555" i="5" s="1"/>
  <c r="K553" i="5"/>
  <c r="L553" i="5"/>
  <c r="L554" i="5" s="1"/>
  <c r="L555" i="5" s="1"/>
  <c r="T553" i="5"/>
  <c r="T554" i="5" s="1"/>
  <c r="T555" i="5" s="1"/>
  <c r="S553" i="5"/>
  <c r="G553" i="5"/>
  <c r="H553" i="5"/>
  <c r="H554" i="5" s="1"/>
  <c r="H555" i="5" s="1"/>
  <c r="AA555" i="5"/>
  <c r="AB555" i="5"/>
  <c r="AS554" i="5" l="1"/>
  <c r="AH554" i="5"/>
  <c r="AH555" i="5" s="1"/>
  <c r="AN554" i="5"/>
  <c r="AM554" i="5"/>
  <c r="AR554" i="5"/>
  <c r="AV554" i="5"/>
  <c r="AW554" i="5"/>
  <c r="AG554" i="5"/>
  <c r="AY554" i="5"/>
  <c r="AX554" i="5"/>
  <c r="AZ554" i="5"/>
  <c r="AT554" i="5"/>
  <c r="AU554" i="5"/>
  <c r="AP554" i="5"/>
  <c r="AP555" i="5" s="1"/>
  <c r="AO554" i="5"/>
  <c r="AK554" i="5"/>
  <c r="AK555" i="5" s="1"/>
  <c r="AJ554" i="5"/>
  <c r="V554" i="5"/>
  <c r="W554" i="5"/>
  <c r="AE554" i="5"/>
  <c r="AE555" i="5" s="1"/>
  <c r="AD554" i="5"/>
  <c r="J554" i="5"/>
  <c r="K554" i="5"/>
  <c r="K555" i="5" s="1"/>
  <c r="K556" i="5" s="1"/>
  <c r="O554" i="5"/>
  <c r="O555" i="5" s="1"/>
  <c r="O556" i="5" s="1"/>
  <c r="N554" i="5"/>
  <c r="G554" i="5"/>
  <c r="G555" i="5" s="1"/>
  <c r="G556" i="5" s="1"/>
  <c r="F554" i="5"/>
  <c r="Y554" i="5"/>
  <c r="Y555" i="5" s="1"/>
  <c r="Y556" i="5" s="1"/>
  <c r="X554" i="5"/>
  <c r="R554" i="5"/>
  <c r="S554" i="5"/>
  <c r="S555" i="5" s="1"/>
  <c r="S556" i="5" s="1"/>
  <c r="B554" i="5"/>
  <c r="C554" i="5"/>
  <c r="C555" i="5" s="1"/>
  <c r="C556" i="5" s="1"/>
  <c r="Z556" i="5"/>
  <c r="AA556" i="5"/>
  <c r="AR555" i="5" l="1"/>
  <c r="AU555" i="5"/>
  <c r="AM555" i="5"/>
  <c r="AL555" i="5"/>
  <c r="AZ555" i="5"/>
  <c r="AQ555" i="5"/>
  <c r="AV555" i="5"/>
  <c r="AG555" i="5"/>
  <c r="AG556" i="5" s="1"/>
  <c r="AF555" i="5"/>
  <c r="AO555" i="5"/>
  <c r="AO556" i="5" s="1"/>
  <c r="AN555" i="5"/>
  <c r="AS555" i="5"/>
  <c r="AT555" i="5"/>
  <c r="AW555" i="5"/>
  <c r="AX555" i="5"/>
  <c r="AY555" i="5"/>
  <c r="V555" i="5"/>
  <c r="U555" i="5"/>
  <c r="AJ555" i="5"/>
  <c r="AJ556" i="5" s="1"/>
  <c r="AI555" i="5"/>
  <c r="AD555" i="5"/>
  <c r="AD556" i="5" s="1"/>
  <c r="AC555" i="5"/>
  <c r="X555" i="5"/>
  <c r="X556" i="5" s="1"/>
  <c r="X557" i="5" s="1"/>
  <c r="W555" i="5"/>
  <c r="J555" i="5"/>
  <c r="J556" i="5" s="1"/>
  <c r="J557" i="5" s="1"/>
  <c r="I555" i="5"/>
  <c r="E555" i="5"/>
  <c r="F555" i="5"/>
  <c r="F556" i="5" s="1"/>
  <c r="F557" i="5" s="1"/>
  <c r="B555" i="5"/>
  <c r="B556" i="5" s="1"/>
  <c r="B557" i="5" s="1"/>
  <c r="N555" i="5"/>
  <c r="N556" i="5" s="1"/>
  <c r="N557" i="5" s="1"/>
  <c r="M555" i="5"/>
  <c r="R555" i="5"/>
  <c r="R556" i="5" s="1"/>
  <c r="R557" i="5" s="1"/>
  <c r="Q555" i="5"/>
  <c r="Y557" i="5"/>
  <c r="Z557" i="5"/>
  <c r="AQ556" i="5" l="1"/>
  <c r="AU556" i="5"/>
  <c r="AT556" i="5"/>
  <c r="AL556" i="5"/>
  <c r="AK556" i="5"/>
  <c r="AV556" i="5"/>
  <c r="AP556" i="5"/>
  <c r="AF556" i="5"/>
  <c r="AF557" i="5" s="1"/>
  <c r="AE556" i="5"/>
  <c r="AW556" i="5"/>
  <c r="AX556" i="5"/>
  <c r="AR556" i="5"/>
  <c r="AS556" i="5"/>
  <c r="AN556" i="5"/>
  <c r="AN557" i="5" s="1"/>
  <c r="AM556" i="5"/>
  <c r="AY556" i="5"/>
  <c r="AZ556" i="5"/>
  <c r="AI556" i="5"/>
  <c r="AI557" i="5" s="1"/>
  <c r="AH556" i="5"/>
  <c r="U556" i="5"/>
  <c r="T556" i="5"/>
  <c r="AC556" i="5"/>
  <c r="AC557" i="5" s="1"/>
  <c r="AB556" i="5"/>
  <c r="D556" i="5"/>
  <c r="E556" i="5"/>
  <c r="E557" i="5" s="1"/>
  <c r="E558" i="5" s="1"/>
  <c r="Q556" i="5"/>
  <c r="Q557" i="5" s="1"/>
  <c r="Q558" i="5" s="1"/>
  <c r="P556" i="5"/>
  <c r="I556" i="5"/>
  <c r="I557" i="5" s="1"/>
  <c r="I558" i="5" s="1"/>
  <c r="H556" i="5"/>
  <c r="L556" i="5"/>
  <c r="M556" i="5"/>
  <c r="M557" i="5" s="1"/>
  <c r="M558" i="5" s="1"/>
  <c r="W556" i="5"/>
  <c r="W557" i="5" s="1"/>
  <c r="W558" i="5" s="1"/>
  <c r="V556" i="5"/>
  <c r="X558" i="5"/>
  <c r="Y558" i="5"/>
  <c r="AS557" i="5" l="1"/>
  <c r="AU557" i="5"/>
  <c r="AT557" i="5"/>
  <c r="AV557" i="5"/>
  <c r="AK557" i="5"/>
  <c r="AJ557" i="5"/>
  <c r="AP557" i="5"/>
  <c r="AO557" i="5"/>
  <c r="AE557" i="5"/>
  <c r="AE558" i="5" s="1"/>
  <c r="AD557" i="5"/>
  <c r="AY557" i="5"/>
  <c r="AZ557" i="5"/>
  <c r="AQ557" i="5"/>
  <c r="AR557" i="5"/>
  <c r="AX557" i="5"/>
  <c r="AW557" i="5"/>
  <c r="AM557" i="5"/>
  <c r="AM558" i="5" s="1"/>
  <c r="AL557" i="5"/>
  <c r="T557" i="5"/>
  <c r="S557" i="5"/>
  <c r="AH557" i="5"/>
  <c r="AH558" i="5" s="1"/>
  <c r="AG557" i="5"/>
  <c r="AB557" i="5"/>
  <c r="AB558" i="5" s="1"/>
  <c r="AA557" i="5"/>
  <c r="D557" i="5"/>
  <c r="D558" i="5" s="1"/>
  <c r="D559" i="5" s="1"/>
  <c r="C557" i="5"/>
  <c r="L557" i="5"/>
  <c r="L558" i="5" s="1"/>
  <c r="L559" i="5" s="1"/>
  <c r="K557" i="5"/>
  <c r="H557" i="5"/>
  <c r="H558" i="5" s="1"/>
  <c r="H559" i="5" s="1"/>
  <c r="G557" i="5"/>
  <c r="P557" i="5"/>
  <c r="P558" i="5" s="1"/>
  <c r="P559" i="5" s="1"/>
  <c r="O557" i="5"/>
  <c r="V557" i="5"/>
  <c r="V558" i="5" s="1"/>
  <c r="V559" i="5" s="1"/>
  <c r="U557" i="5"/>
  <c r="W559" i="5"/>
  <c r="X559" i="5"/>
  <c r="AR558" i="5" l="1"/>
  <c r="AU558" i="5"/>
  <c r="AT558" i="5"/>
  <c r="AS558" i="5"/>
  <c r="AJ558" i="5"/>
  <c r="AI558" i="5"/>
  <c r="AO558" i="5"/>
  <c r="AN558" i="5"/>
  <c r="AD558" i="5"/>
  <c r="AD559" i="5" s="1"/>
  <c r="AC558" i="5"/>
  <c r="AX558" i="5"/>
  <c r="AZ558" i="5"/>
  <c r="AY558" i="5"/>
  <c r="AL558" i="5"/>
  <c r="AL559" i="5" s="1"/>
  <c r="AK558" i="5"/>
  <c r="AW558" i="5"/>
  <c r="AV558" i="5"/>
  <c r="AP558" i="5"/>
  <c r="AQ558" i="5"/>
  <c r="AG558" i="5"/>
  <c r="AG559" i="5" s="1"/>
  <c r="AF558" i="5"/>
  <c r="S558" i="5"/>
  <c r="R558" i="5"/>
  <c r="AA558" i="5"/>
  <c r="AA559" i="5" s="1"/>
  <c r="Z558" i="5"/>
  <c r="F558" i="5"/>
  <c r="G558" i="5"/>
  <c r="G559" i="5" s="1"/>
  <c r="G560" i="5" s="1"/>
  <c r="K558" i="5"/>
  <c r="K559" i="5" s="1"/>
  <c r="K560" i="5" s="1"/>
  <c r="J558" i="5"/>
  <c r="U558" i="5"/>
  <c r="U559" i="5" s="1"/>
  <c r="U560" i="5" s="1"/>
  <c r="T558" i="5"/>
  <c r="C558" i="5"/>
  <c r="C559" i="5" s="1"/>
  <c r="C560" i="5" s="1"/>
  <c r="B558" i="5"/>
  <c r="O558" i="5"/>
  <c r="O559" i="5" s="1"/>
  <c r="O560" i="5" s="1"/>
  <c r="N558" i="5"/>
  <c r="V560" i="5"/>
  <c r="W560" i="5"/>
  <c r="AR559" i="5" l="1"/>
  <c r="AQ559" i="5"/>
  <c r="AT559" i="5"/>
  <c r="AS559" i="5"/>
  <c r="AI559" i="5"/>
  <c r="AH559" i="5"/>
  <c r="AY559" i="5"/>
  <c r="AN559" i="5"/>
  <c r="AM559" i="5"/>
  <c r="AC559" i="5"/>
  <c r="AC560" i="5" s="1"/>
  <c r="AZ559" i="5"/>
  <c r="AB559" i="5"/>
  <c r="AW559" i="5"/>
  <c r="AX559" i="5"/>
  <c r="AO559" i="5"/>
  <c r="AP559" i="5"/>
  <c r="AV559" i="5"/>
  <c r="AU559" i="5"/>
  <c r="AK559" i="5"/>
  <c r="AK560" i="5" s="1"/>
  <c r="AJ559" i="5"/>
  <c r="B559" i="5"/>
  <c r="B560" i="5" s="1"/>
  <c r="B561" i="5" s="1"/>
  <c r="R559" i="5"/>
  <c r="Q559" i="5"/>
  <c r="Z559" i="5"/>
  <c r="Z560" i="5" s="1"/>
  <c r="Y559" i="5"/>
  <c r="AF559" i="5"/>
  <c r="AF560" i="5" s="1"/>
  <c r="AE559" i="5"/>
  <c r="T559" i="5"/>
  <c r="T560" i="5" s="1"/>
  <c r="T561" i="5" s="1"/>
  <c r="S559" i="5"/>
  <c r="I559" i="5"/>
  <c r="J559" i="5"/>
  <c r="J560" i="5" s="1"/>
  <c r="J561" i="5" s="1"/>
  <c r="N559" i="5"/>
  <c r="N560" i="5" s="1"/>
  <c r="N561" i="5" s="1"/>
  <c r="M559" i="5"/>
  <c r="F559" i="5"/>
  <c r="F560" i="5" s="1"/>
  <c r="F561" i="5" s="1"/>
  <c r="E559" i="5"/>
  <c r="U561" i="5"/>
  <c r="V561" i="5"/>
  <c r="AP560" i="5" l="1"/>
  <c r="AQ560" i="5"/>
  <c r="AR560" i="5"/>
  <c r="AS560" i="5"/>
  <c r="AZ560" i="5"/>
  <c r="AH560" i="5"/>
  <c r="AG560" i="5"/>
  <c r="AX560" i="5"/>
  <c r="AB560" i="5"/>
  <c r="AB561" i="5" s="1"/>
  <c r="AM560" i="5"/>
  <c r="AL560" i="5"/>
  <c r="AY560" i="5"/>
  <c r="AA560" i="5"/>
  <c r="AV560" i="5"/>
  <c r="AW560" i="5"/>
  <c r="AJ560" i="5"/>
  <c r="AJ561" i="5" s="1"/>
  <c r="AI560" i="5"/>
  <c r="AU560" i="5"/>
  <c r="AT560" i="5"/>
  <c r="AN560" i="5"/>
  <c r="AO560" i="5"/>
  <c r="AE560" i="5"/>
  <c r="AE561" i="5" s="1"/>
  <c r="AD560" i="5"/>
  <c r="Y560" i="5"/>
  <c r="Y561" i="5" s="1"/>
  <c r="X560" i="5"/>
  <c r="P560" i="5"/>
  <c r="Q560" i="5"/>
  <c r="M560" i="5"/>
  <c r="M561" i="5" s="1"/>
  <c r="M562" i="5" s="1"/>
  <c r="L560" i="5"/>
  <c r="H560" i="5"/>
  <c r="I560" i="5"/>
  <c r="I561" i="5" s="1"/>
  <c r="I562" i="5" s="1"/>
  <c r="S560" i="5"/>
  <c r="S561" i="5" s="1"/>
  <c r="S562" i="5" s="1"/>
  <c r="R560" i="5"/>
  <c r="E560" i="5"/>
  <c r="E561" i="5" s="1"/>
  <c r="E562" i="5" s="1"/>
  <c r="D560" i="5"/>
  <c r="T562" i="5"/>
  <c r="U562" i="5"/>
  <c r="AO561" i="5" l="1"/>
  <c r="AQ561" i="5"/>
  <c r="AP561" i="5"/>
  <c r="AR561" i="5"/>
  <c r="AG561" i="5"/>
  <c r="AA561" i="5"/>
  <c r="AA562" i="5" s="1"/>
  <c r="AF561" i="5"/>
  <c r="AL561" i="5"/>
  <c r="AK561" i="5"/>
  <c r="AZ561" i="5"/>
  <c r="AY561" i="5"/>
  <c r="AX561" i="5"/>
  <c r="Z561" i="5"/>
  <c r="AU561" i="5"/>
  <c r="AW561" i="5"/>
  <c r="AV561" i="5"/>
  <c r="AM561" i="5"/>
  <c r="AN561" i="5"/>
  <c r="AT561" i="5"/>
  <c r="AS561" i="5"/>
  <c r="AI561" i="5"/>
  <c r="AI562" i="5" s="1"/>
  <c r="AH561" i="5"/>
  <c r="O561" i="5"/>
  <c r="P561" i="5"/>
  <c r="X561" i="5"/>
  <c r="X562" i="5" s="1"/>
  <c r="W561" i="5"/>
  <c r="AD561" i="5"/>
  <c r="AD562" i="5" s="1"/>
  <c r="AC561" i="5"/>
  <c r="R561" i="5"/>
  <c r="R562" i="5" s="1"/>
  <c r="R563" i="5" s="1"/>
  <c r="Q561" i="5"/>
  <c r="G561" i="5"/>
  <c r="H561" i="5"/>
  <c r="H562" i="5" s="1"/>
  <c r="H563" i="5" s="1"/>
  <c r="L561" i="5"/>
  <c r="L562" i="5" s="1"/>
  <c r="L563" i="5" s="1"/>
  <c r="K561" i="5"/>
  <c r="C561" i="5"/>
  <c r="D561" i="5"/>
  <c r="D562" i="5" s="1"/>
  <c r="D563" i="5" s="1"/>
  <c r="S563" i="5"/>
  <c r="T563" i="5"/>
  <c r="AN562" i="5" l="1"/>
  <c r="AQ562" i="5"/>
  <c r="AP562" i="5"/>
  <c r="AO562" i="5"/>
  <c r="AF562" i="5"/>
  <c r="AE562" i="5"/>
  <c r="AW562" i="5"/>
  <c r="AX562" i="5"/>
  <c r="AK562" i="5"/>
  <c r="AV562" i="5"/>
  <c r="AJ562" i="5"/>
  <c r="AY562" i="5"/>
  <c r="AT562" i="5"/>
  <c r="AZ562" i="5"/>
  <c r="Z562" i="5"/>
  <c r="Z563" i="5" s="1"/>
  <c r="Y562" i="5"/>
  <c r="AU562" i="5"/>
  <c r="AH562" i="5"/>
  <c r="AH563" i="5" s="1"/>
  <c r="AG562" i="5"/>
  <c r="AS562" i="5"/>
  <c r="AR562" i="5"/>
  <c r="AL562" i="5"/>
  <c r="AM562" i="5"/>
  <c r="W562" i="5"/>
  <c r="W563" i="5" s="1"/>
  <c r="V562" i="5"/>
  <c r="AC562" i="5"/>
  <c r="AC563" i="5" s="1"/>
  <c r="AB562" i="5"/>
  <c r="O562" i="5"/>
  <c r="N562" i="5"/>
  <c r="K562" i="5"/>
  <c r="K563" i="5" s="1"/>
  <c r="K564" i="5" s="1"/>
  <c r="J562" i="5"/>
  <c r="G562" i="5"/>
  <c r="G563" i="5" s="1"/>
  <c r="G564" i="5" s="1"/>
  <c r="F562" i="5"/>
  <c r="Q562" i="5"/>
  <c r="Q563" i="5" s="1"/>
  <c r="Q564" i="5" s="1"/>
  <c r="P562" i="5"/>
  <c r="B562" i="5"/>
  <c r="C562" i="5"/>
  <c r="C563" i="5" s="1"/>
  <c r="C564" i="5" s="1"/>
  <c r="R564" i="5"/>
  <c r="S564" i="5"/>
  <c r="AM563" i="5" l="1"/>
  <c r="AN563" i="5"/>
  <c r="AP563" i="5"/>
  <c r="AO563" i="5"/>
  <c r="AX563" i="5"/>
  <c r="AJ563" i="5"/>
  <c r="AE563" i="5"/>
  <c r="AD563" i="5"/>
  <c r="AV563" i="5"/>
  <c r="AW563" i="5"/>
  <c r="AU563" i="5"/>
  <c r="AI563" i="5"/>
  <c r="AS563" i="5"/>
  <c r="AZ563" i="5"/>
  <c r="AY563" i="5"/>
  <c r="X563" i="5"/>
  <c r="Y563" i="5"/>
  <c r="Y564" i="5" s="1"/>
  <c r="AT563" i="5"/>
  <c r="B563" i="5"/>
  <c r="B564" i="5" s="1"/>
  <c r="B565" i="5" s="1"/>
  <c r="AK563" i="5"/>
  <c r="AL563" i="5"/>
  <c r="AR563" i="5"/>
  <c r="AQ563" i="5"/>
  <c r="AG563" i="5"/>
  <c r="AG564" i="5" s="1"/>
  <c r="AF563" i="5"/>
  <c r="AB563" i="5"/>
  <c r="AB564" i="5" s="1"/>
  <c r="AA563" i="5"/>
  <c r="V563" i="5"/>
  <c r="V564" i="5" s="1"/>
  <c r="U563" i="5"/>
  <c r="N563" i="5"/>
  <c r="M563" i="5"/>
  <c r="P563" i="5"/>
  <c r="P564" i="5" s="1"/>
  <c r="P565" i="5" s="1"/>
  <c r="O563" i="5"/>
  <c r="F563" i="5"/>
  <c r="F564" i="5" s="1"/>
  <c r="F565" i="5" s="1"/>
  <c r="E563" i="5"/>
  <c r="J563" i="5"/>
  <c r="J564" i="5" s="1"/>
  <c r="J565" i="5" s="1"/>
  <c r="I563" i="5"/>
  <c r="Q565" i="5"/>
  <c r="R565" i="5"/>
  <c r="AL564" i="5" l="1"/>
  <c r="AM564" i="5"/>
  <c r="AO564" i="5"/>
  <c r="AT564" i="5"/>
  <c r="AN564" i="5"/>
  <c r="AW564" i="5"/>
  <c r="AI564" i="5"/>
  <c r="AD564" i="5"/>
  <c r="AV564" i="5"/>
  <c r="AC564" i="5"/>
  <c r="AU564" i="5"/>
  <c r="AH564" i="5"/>
  <c r="AR564" i="5"/>
  <c r="AZ564" i="5"/>
  <c r="AY564" i="5"/>
  <c r="AX564" i="5"/>
  <c r="X564" i="5"/>
  <c r="X565" i="5" s="1"/>
  <c r="W564" i="5"/>
  <c r="AS564" i="5"/>
  <c r="AF564" i="5"/>
  <c r="AF565" i="5" s="1"/>
  <c r="AE564" i="5"/>
  <c r="AQ564" i="5"/>
  <c r="AP564" i="5"/>
  <c r="AJ564" i="5"/>
  <c r="AK564" i="5"/>
  <c r="AK565" i="5" s="1"/>
  <c r="U564" i="5"/>
  <c r="U565" i="5" s="1"/>
  <c r="T564" i="5"/>
  <c r="AA564" i="5"/>
  <c r="AA565" i="5" s="1"/>
  <c r="Z564" i="5"/>
  <c r="L564" i="5"/>
  <c r="M564" i="5"/>
  <c r="H564" i="5"/>
  <c r="I564" i="5"/>
  <c r="I565" i="5" s="1"/>
  <c r="I566" i="5" s="1"/>
  <c r="D564" i="5"/>
  <c r="E564" i="5"/>
  <c r="E565" i="5" s="1"/>
  <c r="E566" i="5" s="1"/>
  <c r="O564" i="5"/>
  <c r="O565" i="5" s="1"/>
  <c r="O566" i="5" s="1"/>
  <c r="N564" i="5"/>
  <c r="P566" i="5"/>
  <c r="Q566" i="5"/>
  <c r="AL565" i="5" l="1"/>
  <c r="AK566" i="5" s="1"/>
  <c r="AN565" i="5"/>
  <c r="AH565" i="5"/>
  <c r="AS565" i="5"/>
  <c r="AM565" i="5"/>
  <c r="AV565" i="5"/>
  <c r="AC565" i="5"/>
  <c r="AU565" i="5"/>
  <c r="AB565" i="5"/>
  <c r="AY565" i="5"/>
  <c r="AT565" i="5"/>
  <c r="AQ565" i="5"/>
  <c r="AG565" i="5"/>
  <c r="W565" i="5"/>
  <c r="W566" i="5" s="1"/>
  <c r="AZ565" i="5"/>
  <c r="AX565" i="5"/>
  <c r="AW565" i="5"/>
  <c r="V565" i="5"/>
  <c r="AR565" i="5"/>
  <c r="AI565" i="5"/>
  <c r="AJ565" i="5"/>
  <c r="AJ566" i="5" s="1"/>
  <c r="AO565" i="5"/>
  <c r="AP565" i="5"/>
  <c r="AE565" i="5"/>
  <c r="AE566" i="5" s="1"/>
  <c r="AD565" i="5"/>
  <c r="Z565" i="5"/>
  <c r="Z566" i="5" s="1"/>
  <c r="Y565" i="5"/>
  <c r="T565" i="5"/>
  <c r="T566" i="5" s="1"/>
  <c r="S565" i="5"/>
  <c r="L565" i="5"/>
  <c r="K565" i="5"/>
  <c r="N565" i="5"/>
  <c r="N566" i="5" s="1"/>
  <c r="N567" i="5" s="1"/>
  <c r="M565" i="5"/>
  <c r="C565" i="5"/>
  <c r="D565" i="5"/>
  <c r="D566" i="5" s="1"/>
  <c r="D567" i="5" s="1"/>
  <c r="H565" i="5"/>
  <c r="H566" i="5" s="1"/>
  <c r="H567" i="5" s="1"/>
  <c r="G565" i="5"/>
  <c r="O567" i="5"/>
  <c r="P567" i="5"/>
  <c r="AJ567" i="5" l="1"/>
  <c r="AM566" i="5"/>
  <c r="AG566" i="5"/>
  <c r="AL566" i="5"/>
  <c r="AU566" i="5"/>
  <c r="AB566" i="5"/>
  <c r="AZ566" i="5"/>
  <c r="AT566" i="5"/>
  <c r="AP566" i="5"/>
  <c r="AX566" i="5"/>
  <c r="AA566" i="5"/>
  <c r="V566" i="5"/>
  <c r="V567" i="5" s="1"/>
  <c r="AS566" i="5"/>
  <c r="AF566" i="5"/>
  <c r="AW566" i="5"/>
  <c r="AV566" i="5"/>
  <c r="AY566" i="5"/>
  <c r="U566" i="5"/>
  <c r="AR566" i="5"/>
  <c r="AQ566" i="5"/>
  <c r="AD566" i="5"/>
  <c r="AD567" i="5" s="1"/>
  <c r="AC566" i="5"/>
  <c r="AN566" i="5"/>
  <c r="AO566" i="5"/>
  <c r="AH566" i="5"/>
  <c r="AI566" i="5"/>
  <c r="AI567" i="5" s="1"/>
  <c r="S566" i="5"/>
  <c r="S567" i="5" s="1"/>
  <c r="R566" i="5"/>
  <c r="J566" i="5"/>
  <c r="K566" i="5"/>
  <c r="Y566" i="5"/>
  <c r="Y567" i="5" s="1"/>
  <c r="X566" i="5"/>
  <c r="F566" i="5"/>
  <c r="G566" i="5"/>
  <c r="G567" i="5" s="1"/>
  <c r="G568" i="5" s="1"/>
  <c r="C566" i="5"/>
  <c r="C567" i="5" s="1"/>
  <c r="C568" i="5" s="1"/>
  <c r="B566" i="5"/>
  <c r="M566" i="5"/>
  <c r="M567" i="5" s="1"/>
  <c r="M568" i="5" s="1"/>
  <c r="L566" i="5"/>
  <c r="N568" i="5"/>
  <c r="O568" i="5"/>
  <c r="AI568" i="5" l="1"/>
  <c r="AL567" i="5"/>
  <c r="AF567" i="5"/>
  <c r="AO567" i="5"/>
  <c r="AK567" i="5"/>
  <c r="AJ568" i="5" s="1"/>
  <c r="AT567" i="5"/>
  <c r="AA567" i="5"/>
  <c r="AW567" i="5"/>
  <c r="AS567" i="5"/>
  <c r="U567" i="5"/>
  <c r="U568" i="5" s="1"/>
  <c r="AR567" i="5"/>
  <c r="Z567" i="5"/>
  <c r="AE567" i="5"/>
  <c r="AZ567" i="5"/>
  <c r="AY567" i="5"/>
  <c r="AV567" i="5"/>
  <c r="AV568" i="5" s="1"/>
  <c r="AU567" i="5"/>
  <c r="AX567" i="5"/>
  <c r="T567" i="5"/>
  <c r="AQ567" i="5"/>
  <c r="AP567" i="5"/>
  <c r="B567" i="5"/>
  <c r="B568" i="5" s="1"/>
  <c r="B569" i="5" s="1"/>
  <c r="AG567" i="5"/>
  <c r="AH567" i="5"/>
  <c r="AH568" i="5" s="1"/>
  <c r="AM567" i="5"/>
  <c r="AN567" i="5"/>
  <c r="AC567" i="5"/>
  <c r="AC568" i="5" s="1"/>
  <c r="AB567" i="5"/>
  <c r="I567" i="5"/>
  <c r="J567" i="5"/>
  <c r="R567" i="5"/>
  <c r="R568" i="5" s="1"/>
  <c r="Q567" i="5"/>
  <c r="X567" i="5"/>
  <c r="X568" i="5" s="1"/>
  <c r="W567" i="5"/>
  <c r="L567" i="5"/>
  <c r="L568" i="5" s="1"/>
  <c r="L569" i="5" s="1"/>
  <c r="K567" i="5"/>
  <c r="E567" i="5"/>
  <c r="F567" i="5"/>
  <c r="F568" i="5" s="1"/>
  <c r="F569" i="5" s="1"/>
  <c r="M569" i="5"/>
  <c r="N569" i="5"/>
  <c r="AH569" i="5" l="1"/>
  <c r="AE568" i="5"/>
  <c r="AN568" i="5"/>
  <c r="AK568" i="5"/>
  <c r="AJ569" i="5" s="1"/>
  <c r="AS568" i="5"/>
  <c r="Z568" i="5"/>
  <c r="T568" i="5"/>
  <c r="T569" i="5" s="1"/>
  <c r="AQ568" i="5"/>
  <c r="AR568" i="5"/>
  <c r="Y568" i="5"/>
  <c r="AD568" i="5"/>
  <c r="AZ568" i="5"/>
  <c r="AX568" i="5"/>
  <c r="AW568" i="5"/>
  <c r="AT568" i="5"/>
  <c r="AU568" i="5"/>
  <c r="AU569" i="5" s="1"/>
  <c r="AY568" i="5"/>
  <c r="AI569" i="5"/>
  <c r="S568" i="5"/>
  <c r="AP568" i="5"/>
  <c r="AO568" i="5"/>
  <c r="AB568" i="5"/>
  <c r="AB569" i="5" s="1"/>
  <c r="AA568" i="5"/>
  <c r="AL568" i="5"/>
  <c r="AM568" i="5"/>
  <c r="AF568" i="5"/>
  <c r="AG568" i="5"/>
  <c r="AG569" i="5" s="1"/>
  <c r="Q568" i="5"/>
  <c r="Q569" i="5" s="1"/>
  <c r="P568" i="5"/>
  <c r="W568" i="5"/>
  <c r="W569" i="5" s="1"/>
  <c r="V568" i="5"/>
  <c r="H568" i="5"/>
  <c r="I568" i="5"/>
  <c r="D568" i="5"/>
  <c r="E568" i="5"/>
  <c r="E569" i="5" s="1"/>
  <c r="E570" i="5" s="1"/>
  <c r="K568" i="5"/>
  <c r="K569" i="5" s="1"/>
  <c r="K570" i="5" s="1"/>
  <c r="J568" i="5"/>
  <c r="L570" i="5"/>
  <c r="M570" i="5"/>
  <c r="AG570" i="5" l="1"/>
  <c r="AM569" i="5"/>
  <c r="AD569" i="5"/>
  <c r="AI570" i="5"/>
  <c r="AR569" i="5"/>
  <c r="S569" i="5"/>
  <c r="S570" i="5" s="1"/>
  <c r="Y569" i="5"/>
  <c r="AP569" i="5"/>
  <c r="AQ569" i="5"/>
  <c r="X569" i="5"/>
  <c r="AC569" i="5"/>
  <c r="AC570" i="5" s="1"/>
  <c r="AX569" i="5"/>
  <c r="AZ569" i="5"/>
  <c r="AY569" i="5"/>
  <c r="AS569" i="5"/>
  <c r="AT569" i="5"/>
  <c r="AT570" i="5" s="1"/>
  <c r="AO569" i="5"/>
  <c r="AW569" i="5"/>
  <c r="AV569" i="5"/>
  <c r="AH570" i="5"/>
  <c r="AH571" i="5" s="1"/>
  <c r="R569" i="5"/>
  <c r="AN569" i="5"/>
  <c r="AE569" i="5"/>
  <c r="AF569" i="5"/>
  <c r="AF570" i="5" s="1"/>
  <c r="AF571" i="5" s="1"/>
  <c r="AK569" i="5"/>
  <c r="AL569" i="5"/>
  <c r="AL570" i="5" s="1"/>
  <c r="AA569" i="5"/>
  <c r="AA570" i="5" s="1"/>
  <c r="Z569" i="5"/>
  <c r="V569" i="5"/>
  <c r="V570" i="5" s="1"/>
  <c r="U569" i="5"/>
  <c r="H569" i="5"/>
  <c r="G569" i="5"/>
  <c r="P569" i="5"/>
  <c r="P570" i="5" s="1"/>
  <c r="O569" i="5"/>
  <c r="J569" i="5"/>
  <c r="J570" i="5" s="1"/>
  <c r="J571" i="5" s="1"/>
  <c r="I569" i="5"/>
  <c r="D569" i="5"/>
  <c r="D570" i="5" s="1"/>
  <c r="D571" i="5" s="1"/>
  <c r="C569" i="5"/>
  <c r="K571" i="5"/>
  <c r="L571" i="5"/>
  <c r="AQ570" i="5" l="1"/>
  <c r="R570" i="5"/>
  <c r="R571" i="5" s="1"/>
  <c r="X570" i="5"/>
  <c r="AO570" i="5"/>
  <c r="AP570" i="5"/>
  <c r="W570" i="5"/>
  <c r="AY570" i="5"/>
  <c r="AW570" i="5"/>
  <c r="AB570" i="5"/>
  <c r="AB571" i="5" s="1"/>
  <c r="AN570" i="5"/>
  <c r="AV570" i="5"/>
  <c r="AU570" i="5"/>
  <c r="AR570" i="5"/>
  <c r="AS570" i="5"/>
  <c r="AS571" i="5" s="1"/>
  <c r="AZ570" i="5"/>
  <c r="AX570" i="5"/>
  <c r="AG571" i="5"/>
  <c r="AG572" i="5" s="1"/>
  <c r="Q570" i="5"/>
  <c r="AM570" i="5"/>
  <c r="Z570" i="5"/>
  <c r="Z571" i="5" s="1"/>
  <c r="Y570" i="5"/>
  <c r="AJ570" i="5"/>
  <c r="AK570" i="5"/>
  <c r="AK571" i="5" s="1"/>
  <c r="AD570" i="5"/>
  <c r="AE570" i="5"/>
  <c r="AE571" i="5" s="1"/>
  <c r="AE572" i="5" s="1"/>
  <c r="O570" i="5"/>
  <c r="O571" i="5" s="1"/>
  <c r="N570" i="5"/>
  <c r="G570" i="5"/>
  <c r="F570" i="5"/>
  <c r="U570" i="5"/>
  <c r="U571" i="5" s="1"/>
  <c r="T570" i="5"/>
  <c r="C570" i="5"/>
  <c r="C571" i="5" s="1"/>
  <c r="C572" i="5" s="1"/>
  <c r="B570" i="5"/>
  <c r="I570" i="5"/>
  <c r="I571" i="5" s="1"/>
  <c r="I572" i="5" s="1"/>
  <c r="H570" i="5"/>
  <c r="J572" i="5"/>
  <c r="K572" i="5"/>
  <c r="AP571" i="5" l="1"/>
  <c r="Q571" i="5"/>
  <c r="Q572" i="5" s="1"/>
  <c r="W571" i="5"/>
  <c r="AV571" i="5"/>
  <c r="AN571" i="5"/>
  <c r="AO571" i="5"/>
  <c r="V571" i="5"/>
  <c r="AA571" i="5"/>
  <c r="AA572" i="5" s="1"/>
  <c r="AM571" i="5"/>
  <c r="AW571" i="5"/>
  <c r="AX571" i="5"/>
  <c r="AZ571" i="5"/>
  <c r="AY571" i="5"/>
  <c r="AR571" i="5"/>
  <c r="AR572" i="5" s="1"/>
  <c r="AQ571" i="5"/>
  <c r="AU571" i="5"/>
  <c r="AT571" i="5"/>
  <c r="AF572" i="5"/>
  <c r="AF573" i="5" s="1"/>
  <c r="P571" i="5"/>
  <c r="AL571" i="5"/>
  <c r="AC571" i="5"/>
  <c r="AD571" i="5"/>
  <c r="AD572" i="5" s="1"/>
  <c r="AD573" i="5" s="1"/>
  <c r="AI571" i="5"/>
  <c r="AJ571" i="5"/>
  <c r="AJ572" i="5" s="1"/>
  <c r="Y571" i="5"/>
  <c r="Y572" i="5" s="1"/>
  <c r="X571" i="5"/>
  <c r="B571" i="5"/>
  <c r="B572" i="5" s="1"/>
  <c r="B573" i="5" s="1"/>
  <c r="F571" i="5"/>
  <c r="E571" i="5"/>
  <c r="N571" i="5"/>
  <c r="N572" i="5" s="1"/>
  <c r="M571" i="5"/>
  <c r="T571" i="5"/>
  <c r="T572" i="5" s="1"/>
  <c r="S571" i="5"/>
  <c r="H571" i="5"/>
  <c r="H572" i="5" s="1"/>
  <c r="H573" i="5" s="1"/>
  <c r="G571" i="5"/>
  <c r="I573" i="5"/>
  <c r="J573" i="5"/>
  <c r="P572" i="5" l="1"/>
  <c r="P573" i="5" s="1"/>
  <c r="V572" i="5"/>
  <c r="AO572" i="5"/>
  <c r="AU572" i="5"/>
  <c r="AM572" i="5"/>
  <c r="AN572" i="5"/>
  <c r="AN573" i="5" s="1"/>
  <c r="U572" i="5"/>
  <c r="Z572" i="5"/>
  <c r="Z573" i="5" s="1"/>
  <c r="AL572" i="5"/>
  <c r="AZ572" i="5"/>
  <c r="AW572" i="5"/>
  <c r="AV572" i="5"/>
  <c r="AQ572" i="5"/>
  <c r="AQ573" i="5" s="1"/>
  <c r="AP572" i="5"/>
  <c r="AY572" i="5"/>
  <c r="AX572" i="5"/>
  <c r="AT572" i="5"/>
  <c r="AS572" i="5"/>
  <c r="AE573" i="5"/>
  <c r="AE574" i="5" s="1"/>
  <c r="AK572" i="5"/>
  <c r="O572" i="5"/>
  <c r="O573" i="5" s="1"/>
  <c r="X572" i="5"/>
  <c r="X573" i="5" s="1"/>
  <c r="W572" i="5"/>
  <c r="AI572" i="5"/>
  <c r="AI573" i="5" s="1"/>
  <c r="AH572" i="5"/>
  <c r="AB572" i="5"/>
  <c r="AC572" i="5"/>
  <c r="AC573" i="5" s="1"/>
  <c r="AC574" i="5" s="1"/>
  <c r="M572" i="5"/>
  <c r="M573" i="5" s="1"/>
  <c r="L572" i="5"/>
  <c r="S572" i="5"/>
  <c r="S573" i="5" s="1"/>
  <c r="R572" i="5"/>
  <c r="E572" i="5"/>
  <c r="D572" i="5"/>
  <c r="G572" i="5"/>
  <c r="G573" i="5" s="1"/>
  <c r="G574" i="5" s="1"/>
  <c r="F572" i="5"/>
  <c r="H574" i="5"/>
  <c r="I574" i="5"/>
  <c r="U573" i="5" l="1"/>
  <c r="O574" i="5"/>
  <c r="AT573" i="5"/>
  <c r="AL573" i="5"/>
  <c r="AK573" i="5"/>
  <c r="AM573" i="5"/>
  <c r="AM574" i="5" s="1"/>
  <c r="T573" i="5"/>
  <c r="AV573" i="5"/>
  <c r="Y573" i="5"/>
  <c r="Y574" i="5" s="1"/>
  <c r="AU573" i="5"/>
  <c r="AX573" i="5"/>
  <c r="AJ573" i="5"/>
  <c r="AS573" i="5"/>
  <c r="AR573" i="5"/>
  <c r="AW573" i="5"/>
  <c r="AY573" i="5"/>
  <c r="AZ573" i="5"/>
  <c r="AP573" i="5"/>
  <c r="AP574" i="5" s="1"/>
  <c r="AO573" i="5"/>
  <c r="AD574" i="5"/>
  <c r="AD575" i="5" s="1"/>
  <c r="N573" i="5"/>
  <c r="AA573" i="5"/>
  <c r="AB573" i="5"/>
  <c r="AB574" i="5" s="1"/>
  <c r="AB575" i="5" s="1"/>
  <c r="AG573" i="5"/>
  <c r="AH573" i="5"/>
  <c r="AH574" i="5" s="1"/>
  <c r="W573" i="5"/>
  <c r="W574" i="5" s="1"/>
  <c r="V573" i="5"/>
  <c r="C573" i="5"/>
  <c r="D573" i="5"/>
  <c r="R573" i="5"/>
  <c r="R574" i="5" s="1"/>
  <c r="Q573" i="5"/>
  <c r="L573" i="5"/>
  <c r="L574" i="5" s="1"/>
  <c r="K573" i="5"/>
  <c r="F573" i="5"/>
  <c r="F574" i="5" s="1"/>
  <c r="F575" i="5" s="1"/>
  <c r="E573" i="5"/>
  <c r="G575" i="5"/>
  <c r="H575" i="5"/>
  <c r="T574" i="5" l="1"/>
  <c r="AS574" i="5"/>
  <c r="AK574" i="5"/>
  <c r="AJ574" i="5"/>
  <c r="AL574" i="5"/>
  <c r="AI574" i="5"/>
  <c r="S574" i="5"/>
  <c r="S575" i="5" s="1"/>
  <c r="AU574" i="5"/>
  <c r="X574" i="5"/>
  <c r="X575" i="5" s="1"/>
  <c r="AT574" i="5"/>
  <c r="AZ574" i="5"/>
  <c r="AN574" i="5"/>
  <c r="AO574" i="5"/>
  <c r="AO575" i="5" s="1"/>
  <c r="AY574" i="5"/>
  <c r="AV574" i="5"/>
  <c r="AW574" i="5"/>
  <c r="AR574" i="5"/>
  <c r="AQ574" i="5"/>
  <c r="AX574" i="5"/>
  <c r="AC575" i="5"/>
  <c r="AC576" i="5" s="1"/>
  <c r="N574" i="5"/>
  <c r="N575" i="5" s="1"/>
  <c r="M574" i="5"/>
  <c r="V574" i="5"/>
  <c r="V575" i="5" s="1"/>
  <c r="U574" i="5"/>
  <c r="AF574" i="5"/>
  <c r="AG574" i="5"/>
  <c r="AG575" i="5" s="1"/>
  <c r="Z574" i="5"/>
  <c r="AA574" i="5"/>
  <c r="AA575" i="5" s="1"/>
  <c r="AA576" i="5" s="1"/>
  <c r="K574" i="5"/>
  <c r="K575" i="5" s="1"/>
  <c r="J574" i="5"/>
  <c r="Q574" i="5"/>
  <c r="Q575" i="5" s="1"/>
  <c r="P574" i="5"/>
  <c r="B574" i="5"/>
  <c r="C574" i="5"/>
  <c r="E574" i="5"/>
  <c r="E575" i="5" s="1"/>
  <c r="E576" i="5" s="1"/>
  <c r="D574" i="5"/>
  <c r="F576" i="5"/>
  <c r="G576" i="5"/>
  <c r="AR575" i="5" l="1"/>
  <c r="AJ575" i="5"/>
  <c r="AI575" i="5"/>
  <c r="AL575" i="5"/>
  <c r="AK575" i="5"/>
  <c r="AH575" i="5"/>
  <c r="R575" i="5"/>
  <c r="R576" i="5" s="1"/>
  <c r="AY575" i="5"/>
  <c r="W575" i="5"/>
  <c r="W576" i="5" s="1"/>
  <c r="AX575" i="5"/>
  <c r="AT575" i="5"/>
  <c r="AS575" i="5"/>
  <c r="AW575" i="5"/>
  <c r="M575" i="5"/>
  <c r="M576" i="5" s="1"/>
  <c r="AU575" i="5"/>
  <c r="AV575" i="5"/>
  <c r="AZ575" i="5"/>
  <c r="AM575" i="5"/>
  <c r="AN575" i="5"/>
  <c r="AN576" i="5" s="1"/>
  <c r="AQ575" i="5"/>
  <c r="AP575" i="5"/>
  <c r="AB576" i="5"/>
  <c r="AB577" i="5" s="1"/>
  <c r="L575" i="5"/>
  <c r="Y575" i="5"/>
  <c r="Z575" i="5"/>
  <c r="Z576" i="5" s="1"/>
  <c r="Z577" i="5" s="1"/>
  <c r="B575" i="5"/>
  <c r="AF575" i="5"/>
  <c r="AF576" i="5" s="1"/>
  <c r="AE575" i="5"/>
  <c r="U575" i="5"/>
  <c r="U576" i="5" s="1"/>
  <c r="T575" i="5"/>
  <c r="P575" i="5"/>
  <c r="P576" i="5" s="1"/>
  <c r="O575" i="5"/>
  <c r="J575" i="5"/>
  <c r="J576" i="5" s="1"/>
  <c r="I575" i="5"/>
  <c r="D575" i="5"/>
  <c r="D576" i="5" s="1"/>
  <c r="D577" i="5" s="1"/>
  <c r="C575" i="5"/>
  <c r="E577" i="5"/>
  <c r="F577" i="5"/>
  <c r="AQ576" i="5" l="1"/>
  <c r="AR576" i="5"/>
  <c r="AI576" i="5"/>
  <c r="AH576" i="5"/>
  <c r="AX576" i="5"/>
  <c r="AZ576" i="5"/>
  <c r="AK576" i="5"/>
  <c r="AJ576" i="5"/>
  <c r="AG576" i="5"/>
  <c r="AW576" i="5"/>
  <c r="Q576" i="5"/>
  <c r="Q577" i="5" s="1"/>
  <c r="L576" i="5"/>
  <c r="L577" i="5" s="1"/>
  <c r="V576" i="5"/>
  <c r="V577" i="5" s="1"/>
  <c r="AS576" i="5"/>
  <c r="AV576" i="5"/>
  <c r="AP576" i="5"/>
  <c r="AA577" i="5"/>
  <c r="AA578" i="5" s="1"/>
  <c r="AL576" i="5"/>
  <c r="AM576" i="5"/>
  <c r="AM577" i="5" s="1"/>
  <c r="AO576" i="5"/>
  <c r="AY576" i="5"/>
  <c r="AT576" i="5"/>
  <c r="AU576" i="5"/>
  <c r="K576" i="5"/>
  <c r="T576" i="5"/>
  <c r="T577" i="5" s="1"/>
  <c r="S576" i="5"/>
  <c r="AE576" i="5"/>
  <c r="AE577" i="5" s="1"/>
  <c r="AD576" i="5"/>
  <c r="X576" i="5"/>
  <c r="Y576" i="5"/>
  <c r="Y577" i="5" s="1"/>
  <c r="Y578" i="5" s="1"/>
  <c r="I576" i="5"/>
  <c r="I577" i="5" s="1"/>
  <c r="H576" i="5"/>
  <c r="O576" i="5"/>
  <c r="O577" i="5" s="1"/>
  <c r="N576" i="5"/>
  <c r="C576" i="5"/>
  <c r="C577" i="5" s="1"/>
  <c r="C578" i="5" s="1"/>
  <c r="B576" i="5"/>
  <c r="D578" i="5"/>
  <c r="E578" i="5"/>
  <c r="AP577" i="5" l="1"/>
  <c r="AQ577" i="5"/>
  <c r="AR577" i="5"/>
  <c r="AH577" i="5"/>
  <c r="AU577" i="5"/>
  <c r="AG577" i="5"/>
  <c r="AW577" i="5"/>
  <c r="AJ577" i="5"/>
  <c r="AI577" i="5"/>
  <c r="AF577" i="5"/>
  <c r="AV577" i="5"/>
  <c r="P577" i="5"/>
  <c r="P578" i="5" s="1"/>
  <c r="U577" i="5"/>
  <c r="U578" i="5" s="1"/>
  <c r="AO577" i="5"/>
  <c r="Z578" i="5"/>
  <c r="Z579" i="5" s="1"/>
  <c r="AS577" i="5"/>
  <c r="AT577" i="5"/>
  <c r="AY577" i="5"/>
  <c r="AX577" i="5"/>
  <c r="AZ577" i="5"/>
  <c r="AK577" i="5"/>
  <c r="AL577" i="5"/>
  <c r="AL578" i="5" s="1"/>
  <c r="AN577" i="5"/>
  <c r="K577" i="5"/>
  <c r="K578" i="5" s="1"/>
  <c r="J577" i="5"/>
  <c r="W577" i="5"/>
  <c r="X577" i="5"/>
  <c r="X578" i="5" s="1"/>
  <c r="X579" i="5" s="1"/>
  <c r="AD577" i="5"/>
  <c r="AD578" i="5" s="1"/>
  <c r="AC577" i="5"/>
  <c r="S577" i="5"/>
  <c r="S578" i="5" s="1"/>
  <c r="R577" i="5"/>
  <c r="B577" i="5"/>
  <c r="B578" i="5" s="1"/>
  <c r="B579" i="5" s="1"/>
  <c r="N577" i="5"/>
  <c r="N578" i="5" s="1"/>
  <c r="M577" i="5"/>
  <c r="H577" i="5"/>
  <c r="H578" i="5" s="1"/>
  <c r="G577" i="5"/>
  <c r="C579" i="5"/>
  <c r="D579" i="5"/>
  <c r="AO578" i="5" l="1"/>
  <c r="AP578" i="5"/>
  <c r="AQ578" i="5"/>
  <c r="AT578" i="5"/>
  <c r="AG578" i="5"/>
  <c r="AF578" i="5"/>
  <c r="AV578" i="5"/>
  <c r="AI578" i="5"/>
  <c r="AH578" i="5"/>
  <c r="AE578" i="5"/>
  <c r="AU578" i="5"/>
  <c r="J578" i="5"/>
  <c r="J579" i="5" s="1"/>
  <c r="O578" i="5"/>
  <c r="O579" i="5" s="1"/>
  <c r="AN578" i="5"/>
  <c r="T578" i="5"/>
  <c r="T579" i="5" s="1"/>
  <c r="AZ578" i="5"/>
  <c r="Y579" i="5"/>
  <c r="Y580" i="5" s="1"/>
  <c r="AM578" i="5"/>
  <c r="AK578" i="5"/>
  <c r="AK579" i="5" s="1"/>
  <c r="AJ578" i="5"/>
  <c r="AY578" i="5"/>
  <c r="AX578" i="5"/>
  <c r="AW578" i="5"/>
  <c r="AR578" i="5"/>
  <c r="AS578" i="5"/>
  <c r="I578" i="5"/>
  <c r="R578" i="5"/>
  <c r="R579" i="5" s="1"/>
  <c r="Q578" i="5"/>
  <c r="AC578" i="5"/>
  <c r="AC579" i="5" s="1"/>
  <c r="AB578" i="5"/>
  <c r="V578" i="5"/>
  <c r="W578" i="5"/>
  <c r="W579" i="5" s="1"/>
  <c r="W580" i="5" s="1"/>
  <c r="G578" i="5"/>
  <c r="G579" i="5" s="1"/>
  <c r="F578" i="5"/>
  <c r="M578" i="5"/>
  <c r="M579" i="5" s="1"/>
  <c r="L578" i="5"/>
  <c r="B580" i="5"/>
  <c r="C580" i="5"/>
  <c r="AN579" i="5" l="1"/>
  <c r="AP579" i="5"/>
  <c r="AO579" i="5"/>
  <c r="AS579" i="5"/>
  <c r="AF579" i="5"/>
  <c r="AE579" i="5"/>
  <c r="AU579" i="5"/>
  <c r="AH579" i="5"/>
  <c r="AG579" i="5"/>
  <c r="I579" i="5"/>
  <c r="I580" i="5" s="1"/>
  <c r="AD579" i="5"/>
  <c r="AT579" i="5"/>
  <c r="N579" i="5"/>
  <c r="N580" i="5" s="1"/>
  <c r="AM579" i="5"/>
  <c r="AY579" i="5"/>
  <c r="S579" i="5"/>
  <c r="S580" i="5" s="1"/>
  <c r="X580" i="5"/>
  <c r="X581" i="5" s="1"/>
  <c r="AV579" i="5"/>
  <c r="AW579" i="5"/>
  <c r="AX579" i="5"/>
  <c r="AZ579" i="5"/>
  <c r="AQ579" i="5"/>
  <c r="AR579" i="5"/>
  <c r="AJ579" i="5"/>
  <c r="AJ580" i="5" s="1"/>
  <c r="AI579" i="5"/>
  <c r="AL579" i="5"/>
  <c r="H579" i="5"/>
  <c r="U579" i="5"/>
  <c r="V579" i="5"/>
  <c r="V580" i="5" s="1"/>
  <c r="V581" i="5" s="1"/>
  <c r="AA579" i="5"/>
  <c r="AB579" i="5"/>
  <c r="AB580" i="5" s="1"/>
  <c r="Q579" i="5"/>
  <c r="Q580" i="5" s="1"/>
  <c r="P579" i="5"/>
  <c r="L579" i="5"/>
  <c r="L580" i="5" s="1"/>
  <c r="K579" i="5"/>
  <c r="F579" i="5"/>
  <c r="F580" i="5" s="1"/>
  <c r="E579" i="5"/>
  <c r="B581" i="5"/>
  <c r="AN580" i="5" l="1"/>
  <c r="AM580" i="5"/>
  <c r="AM581" i="5" s="1"/>
  <c r="AO580" i="5"/>
  <c r="AR580" i="5"/>
  <c r="AE580" i="5"/>
  <c r="AN581" i="5"/>
  <c r="AD580" i="5"/>
  <c r="H580" i="5"/>
  <c r="H581" i="5" s="1"/>
  <c r="AT580" i="5"/>
  <c r="AF580" i="5"/>
  <c r="AG580" i="5"/>
  <c r="AS580" i="5"/>
  <c r="AC580" i="5"/>
  <c r="AZ580" i="5"/>
  <c r="AX580" i="5"/>
  <c r="M580" i="5"/>
  <c r="M581" i="5" s="1"/>
  <c r="AL580" i="5"/>
  <c r="AL581" i="5" s="1"/>
  <c r="R580" i="5"/>
  <c r="R581" i="5" s="1"/>
  <c r="AK580" i="5"/>
  <c r="W581" i="5"/>
  <c r="W582" i="5" s="1"/>
  <c r="AP580" i="5"/>
  <c r="AQ580" i="5"/>
  <c r="AY580" i="5"/>
  <c r="AH580" i="5"/>
  <c r="AI580" i="5"/>
  <c r="AI581" i="5" s="1"/>
  <c r="AW580" i="5"/>
  <c r="AU580" i="5"/>
  <c r="AV580" i="5"/>
  <c r="G580" i="5"/>
  <c r="P580" i="5"/>
  <c r="P581" i="5" s="1"/>
  <c r="O580" i="5"/>
  <c r="Z580" i="5"/>
  <c r="AA580" i="5"/>
  <c r="AA581" i="5" s="1"/>
  <c r="T580" i="5"/>
  <c r="U580" i="5"/>
  <c r="U581" i="5" s="1"/>
  <c r="U582" i="5" s="1"/>
  <c r="E580" i="5"/>
  <c r="E581" i="5" s="1"/>
  <c r="D580" i="5"/>
  <c r="K580" i="5"/>
  <c r="K581" i="5" s="1"/>
  <c r="J580" i="5"/>
  <c r="AQ581" i="5" l="1"/>
  <c r="AD581" i="5"/>
  <c r="AM582" i="5"/>
  <c r="G581" i="5"/>
  <c r="G582" i="5" s="1"/>
  <c r="AC581" i="5"/>
  <c r="AS581" i="5"/>
  <c r="AL582" i="5"/>
  <c r="AF581" i="5"/>
  <c r="AE581" i="5"/>
  <c r="AW581" i="5"/>
  <c r="AB581" i="5"/>
  <c r="AR581" i="5"/>
  <c r="AY581" i="5"/>
  <c r="L581" i="5"/>
  <c r="L582" i="5" s="1"/>
  <c r="AK581" i="5"/>
  <c r="AK582" i="5" s="1"/>
  <c r="Q581" i="5"/>
  <c r="Q582" i="5" s="1"/>
  <c r="AJ581" i="5"/>
  <c r="AV581" i="5"/>
  <c r="AV582" i="5" s="1"/>
  <c r="V582" i="5"/>
  <c r="V583" i="5" s="1"/>
  <c r="AX581" i="5"/>
  <c r="AH581" i="5"/>
  <c r="AH582" i="5" s="1"/>
  <c r="AG581" i="5"/>
  <c r="AU581" i="5"/>
  <c r="AT581" i="5"/>
  <c r="AZ581" i="5"/>
  <c r="AO581" i="5"/>
  <c r="AP581" i="5"/>
  <c r="F581" i="5"/>
  <c r="F582" i="5" s="1"/>
  <c r="F583" i="5" s="1"/>
  <c r="S581" i="5"/>
  <c r="T581" i="5"/>
  <c r="T582" i="5" s="1"/>
  <c r="T583" i="5" s="1"/>
  <c r="Y581" i="5"/>
  <c r="Z581" i="5"/>
  <c r="Z582" i="5" s="1"/>
  <c r="O581" i="5"/>
  <c r="O582" i="5" s="1"/>
  <c r="N581" i="5"/>
  <c r="J581" i="5"/>
  <c r="J582" i="5" s="1"/>
  <c r="I581" i="5"/>
  <c r="D581" i="5"/>
  <c r="D582" i="5" s="1"/>
  <c r="C581" i="5"/>
  <c r="AP582" i="5" l="1"/>
  <c r="AC582" i="5"/>
  <c r="AL583" i="5"/>
  <c r="AK583" i="5"/>
  <c r="AB582" i="5"/>
  <c r="AR582" i="5"/>
  <c r="AE582" i="5"/>
  <c r="AD582" i="5"/>
  <c r="AX582" i="5"/>
  <c r="AA582" i="5"/>
  <c r="AQ582" i="5"/>
  <c r="AZ582" i="5"/>
  <c r="K582" i="5"/>
  <c r="K583" i="5" s="1"/>
  <c r="AJ582" i="5"/>
  <c r="AJ583" i="5" s="1"/>
  <c r="AU582" i="5"/>
  <c r="AU583" i="5" s="1"/>
  <c r="P582" i="5"/>
  <c r="P583" i="5" s="1"/>
  <c r="AW582" i="5"/>
  <c r="AW583" i="5" s="1"/>
  <c r="AI582" i="5"/>
  <c r="AY582" i="5"/>
  <c r="U583" i="5"/>
  <c r="U584" i="5" s="1"/>
  <c r="AS582" i="5"/>
  <c r="AT582" i="5"/>
  <c r="AN582" i="5"/>
  <c r="AO582" i="5"/>
  <c r="AG582" i="5"/>
  <c r="AG583" i="5" s="1"/>
  <c r="AF582" i="5"/>
  <c r="E582" i="5"/>
  <c r="E583" i="5" s="1"/>
  <c r="E584" i="5" s="1"/>
  <c r="N582" i="5"/>
  <c r="N583" i="5" s="1"/>
  <c r="M582" i="5"/>
  <c r="Y582" i="5"/>
  <c r="Y583" i="5" s="1"/>
  <c r="X582" i="5"/>
  <c r="R582" i="5"/>
  <c r="S582" i="5"/>
  <c r="S583" i="5" s="1"/>
  <c r="S584" i="5" s="1"/>
  <c r="C582" i="5"/>
  <c r="C583" i="5" s="1"/>
  <c r="B582" i="5"/>
  <c r="I582" i="5"/>
  <c r="I583" i="5" s="1"/>
  <c r="H582" i="5"/>
  <c r="AO583" i="5" l="1"/>
  <c r="AB583" i="5"/>
  <c r="AJ584" i="5"/>
  <c r="AK584" i="5"/>
  <c r="AA583" i="5"/>
  <c r="AQ583" i="5"/>
  <c r="AV583" i="5"/>
  <c r="AV584" i="5" s="1"/>
  <c r="AY583" i="5"/>
  <c r="AD583" i="5"/>
  <c r="AC583" i="5"/>
  <c r="AI583" i="5"/>
  <c r="AI584" i="5" s="1"/>
  <c r="Z583" i="5"/>
  <c r="AP583" i="5"/>
  <c r="J583" i="5"/>
  <c r="J584" i="5" s="1"/>
  <c r="AT583" i="5"/>
  <c r="AT584" i="5" s="1"/>
  <c r="O583" i="5"/>
  <c r="O584" i="5" s="1"/>
  <c r="AH583" i="5"/>
  <c r="AX583" i="5"/>
  <c r="AZ583" i="5"/>
  <c r="T584" i="5"/>
  <c r="T585" i="5" s="1"/>
  <c r="AE583" i="5"/>
  <c r="AF583" i="5"/>
  <c r="AF584" i="5" s="1"/>
  <c r="AS583" i="5"/>
  <c r="AR583" i="5"/>
  <c r="AM583" i="5"/>
  <c r="AN583" i="5"/>
  <c r="D583" i="5"/>
  <c r="D584" i="5" s="1"/>
  <c r="D585" i="5" s="1"/>
  <c r="Q583" i="5"/>
  <c r="R583" i="5"/>
  <c r="R584" i="5" s="1"/>
  <c r="R585" i="5" s="1"/>
  <c r="X583" i="5"/>
  <c r="X584" i="5" s="1"/>
  <c r="W583" i="5"/>
  <c r="M583" i="5"/>
  <c r="M584" i="5" s="1"/>
  <c r="L583" i="5"/>
  <c r="B583" i="5"/>
  <c r="B584" i="5" s="1"/>
  <c r="H583" i="5"/>
  <c r="H584" i="5" s="1"/>
  <c r="G583" i="5"/>
  <c r="AN584" i="5" l="1"/>
  <c r="AI585" i="5"/>
  <c r="AA584" i="5"/>
  <c r="AU584" i="5"/>
  <c r="AU585" i="5" s="1"/>
  <c r="AJ585" i="5"/>
  <c r="Z584" i="5"/>
  <c r="AP584" i="5"/>
  <c r="AX584" i="5"/>
  <c r="AZ584" i="5"/>
  <c r="AC584" i="5"/>
  <c r="AB584" i="5"/>
  <c r="AH584" i="5"/>
  <c r="AH585" i="5" s="1"/>
  <c r="AH586" i="5" s="1"/>
  <c r="AO584" i="5"/>
  <c r="Y584" i="5"/>
  <c r="I584" i="5"/>
  <c r="I585" i="5" s="1"/>
  <c r="AS584" i="5"/>
  <c r="AS585" i="5" s="1"/>
  <c r="N584" i="5"/>
  <c r="N585" i="5" s="1"/>
  <c r="AY584" i="5"/>
  <c r="AG584" i="5"/>
  <c r="AW584" i="5"/>
  <c r="S585" i="5"/>
  <c r="S586" i="5" s="1"/>
  <c r="AL584" i="5"/>
  <c r="AM584" i="5"/>
  <c r="AM585" i="5" s="1"/>
  <c r="AR584" i="5"/>
  <c r="AQ584" i="5"/>
  <c r="AD584" i="5"/>
  <c r="AE584" i="5"/>
  <c r="AE585" i="5" s="1"/>
  <c r="C584" i="5"/>
  <c r="C585" i="5" s="1"/>
  <c r="C586" i="5" s="1"/>
  <c r="L584" i="5"/>
  <c r="L585" i="5" s="1"/>
  <c r="K584" i="5"/>
  <c r="W584" i="5"/>
  <c r="W585" i="5" s="1"/>
  <c r="V584" i="5"/>
  <c r="P584" i="5"/>
  <c r="Q584" i="5"/>
  <c r="Q585" i="5" s="1"/>
  <c r="Q586" i="5" s="1"/>
  <c r="G584" i="5"/>
  <c r="G585" i="5" s="1"/>
  <c r="F584" i="5"/>
  <c r="AI586" i="5" l="1"/>
  <c r="AH587" i="5" s="1"/>
  <c r="Z585" i="5"/>
  <c r="AT585" i="5"/>
  <c r="AT586" i="5" s="1"/>
  <c r="Y585" i="5"/>
  <c r="AO585" i="5"/>
  <c r="AW585" i="5"/>
  <c r="AX585" i="5"/>
  <c r="AB585" i="5"/>
  <c r="AA585" i="5"/>
  <c r="AG585" i="5"/>
  <c r="AG586" i="5" s="1"/>
  <c r="AG587" i="5" s="1"/>
  <c r="AR585" i="5"/>
  <c r="AR586" i="5" s="1"/>
  <c r="X585" i="5"/>
  <c r="AV585" i="5"/>
  <c r="AU586" i="5" s="1"/>
  <c r="AY585" i="5"/>
  <c r="AN585" i="5"/>
  <c r="H585" i="5"/>
  <c r="H586" i="5" s="1"/>
  <c r="M585" i="5"/>
  <c r="M586" i="5" s="1"/>
  <c r="AZ585" i="5"/>
  <c r="AF585" i="5"/>
  <c r="R586" i="5"/>
  <c r="R587" i="5" s="1"/>
  <c r="AD585" i="5"/>
  <c r="AD586" i="5" s="1"/>
  <c r="AC585" i="5"/>
  <c r="AK585" i="5"/>
  <c r="AL585" i="5"/>
  <c r="AL586" i="5" s="1"/>
  <c r="AQ585" i="5"/>
  <c r="AP585" i="5"/>
  <c r="B585" i="5"/>
  <c r="B586" i="5" s="1"/>
  <c r="B587" i="5" s="1"/>
  <c r="O585" i="5"/>
  <c r="P585" i="5"/>
  <c r="P586" i="5" s="1"/>
  <c r="P587" i="5" s="1"/>
  <c r="V585" i="5"/>
  <c r="V586" i="5" s="1"/>
  <c r="U585" i="5"/>
  <c r="K585" i="5"/>
  <c r="K586" i="5" s="1"/>
  <c r="J585" i="5"/>
  <c r="F585" i="5"/>
  <c r="F586" i="5" s="1"/>
  <c r="E585" i="5"/>
  <c r="Y586" i="5" l="1"/>
  <c r="AS586" i="5"/>
  <c r="AS587" i="5" s="1"/>
  <c r="X586" i="5"/>
  <c r="AN586" i="5"/>
  <c r="AG588" i="5"/>
  <c r="AW586" i="5"/>
  <c r="AQ586" i="5"/>
  <c r="AQ587" i="5" s="1"/>
  <c r="AX586" i="5"/>
  <c r="Z586" i="5"/>
  <c r="AA586" i="5"/>
  <c r="AV586" i="5"/>
  <c r="AU587" i="5" s="1"/>
  <c r="AF586" i="5"/>
  <c r="AF587" i="5" s="1"/>
  <c r="AF588" i="5" s="1"/>
  <c r="AZ586" i="5"/>
  <c r="W586" i="5"/>
  <c r="AM586" i="5"/>
  <c r="AY586" i="5"/>
  <c r="G586" i="5"/>
  <c r="G587" i="5" s="1"/>
  <c r="L586" i="5"/>
  <c r="L587" i="5" s="1"/>
  <c r="AE586" i="5"/>
  <c r="Q587" i="5"/>
  <c r="Q588" i="5" s="1"/>
  <c r="AJ586" i="5"/>
  <c r="AK586" i="5"/>
  <c r="AK587" i="5" s="1"/>
  <c r="AT587" i="5"/>
  <c r="AO586" i="5"/>
  <c r="AP586" i="5"/>
  <c r="AC586" i="5"/>
  <c r="AC587" i="5" s="1"/>
  <c r="AB586" i="5"/>
  <c r="J586" i="5"/>
  <c r="J587" i="5" s="1"/>
  <c r="I586" i="5"/>
  <c r="U586" i="5"/>
  <c r="U587" i="5" s="1"/>
  <c r="T586" i="5"/>
  <c r="N586" i="5"/>
  <c r="O586" i="5"/>
  <c r="O587" i="5" s="1"/>
  <c r="O588" i="5" s="1"/>
  <c r="E586" i="5"/>
  <c r="E587" i="5" s="1"/>
  <c r="D586" i="5"/>
  <c r="AX587" i="5" l="1"/>
  <c r="X587" i="5"/>
  <c r="AR587" i="5"/>
  <c r="AR588" i="5" s="1"/>
  <c r="W587" i="5"/>
  <c r="AM587" i="5"/>
  <c r="AF589" i="5"/>
  <c r="AW587" i="5"/>
  <c r="AP587" i="5"/>
  <c r="AP588" i="5" s="1"/>
  <c r="AV587" i="5"/>
  <c r="AU588" i="5" s="1"/>
  <c r="AE587" i="5"/>
  <c r="AE588" i="5" s="1"/>
  <c r="AE589" i="5" s="1"/>
  <c r="Z587" i="5"/>
  <c r="Y587" i="5"/>
  <c r="AY587" i="5"/>
  <c r="V587" i="5"/>
  <c r="AZ587" i="5"/>
  <c r="AL587" i="5"/>
  <c r="F587" i="5"/>
  <c r="F588" i="5" s="1"/>
  <c r="K587" i="5"/>
  <c r="K588" i="5" s="1"/>
  <c r="AD587" i="5"/>
  <c r="P588" i="5"/>
  <c r="P589" i="5" s="1"/>
  <c r="AN587" i="5"/>
  <c r="AO587" i="5"/>
  <c r="AT588" i="5"/>
  <c r="AS588" i="5"/>
  <c r="AB587" i="5"/>
  <c r="AB588" i="5" s="1"/>
  <c r="AA587" i="5"/>
  <c r="AI587" i="5"/>
  <c r="AJ587" i="5"/>
  <c r="AJ588" i="5" s="1"/>
  <c r="M587" i="5"/>
  <c r="N587" i="5"/>
  <c r="N588" i="5" s="1"/>
  <c r="N589" i="5" s="1"/>
  <c r="T587" i="5"/>
  <c r="T588" i="5" s="1"/>
  <c r="S587" i="5"/>
  <c r="I587" i="5"/>
  <c r="I588" i="5" s="1"/>
  <c r="H587" i="5"/>
  <c r="D587" i="5"/>
  <c r="D588" i="5" s="1"/>
  <c r="C587" i="5"/>
  <c r="AW588" i="5" l="1"/>
  <c r="AX588" i="5"/>
  <c r="AE590" i="5"/>
  <c r="W588" i="5"/>
  <c r="AQ588" i="5"/>
  <c r="AQ589" i="5" s="1"/>
  <c r="V588" i="5"/>
  <c r="AL588" i="5"/>
  <c r="AO588" i="5"/>
  <c r="AO589" i="5" s="1"/>
  <c r="AV588" i="5"/>
  <c r="AU589" i="5" s="1"/>
  <c r="AD588" i="5"/>
  <c r="AD589" i="5" s="1"/>
  <c r="AD590" i="5" s="1"/>
  <c r="AY588" i="5"/>
  <c r="AZ588" i="5"/>
  <c r="Y588" i="5"/>
  <c r="X588" i="5"/>
  <c r="U588" i="5"/>
  <c r="AK588" i="5"/>
  <c r="E588" i="5"/>
  <c r="E589" i="5" s="1"/>
  <c r="J588" i="5"/>
  <c r="J589" i="5" s="1"/>
  <c r="AC588" i="5"/>
  <c r="AP589" i="5"/>
  <c r="AP590" i="5" s="1"/>
  <c r="AT589" i="5"/>
  <c r="O589" i="5"/>
  <c r="O590" i="5" s="1"/>
  <c r="AH588" i="5"/>
  <c r="AI588" i="5"/>
  <c r="AI589" i="5" s="1"/>
  <c r="AS589" i="5"/>
  <c r="AR589" i="5"/>
  <c r="AA588" i="5"/>
  <c r="AA589" i="5" s="1"/>
  <c r="Z588" i="5"/>
  <c r="AN588" i="5"/>
  <c r="AM588" i="5"/>
  <c r="H588" i="5"/>
  <c r="H589" i="5" s="1"/>
  <c r="G588" i="5"/>
  <c r="S588" i="5"/>
  <c r="S589" i="5" s="1"/>
  <c r="R588" i="5"/>
  <c r="L588" i="5"/>
  <c r="M588" i="5"/>
  <c r="M589" i="5" s="1"/>
  <c r="M590" i="5" s="1"/>
  <c r="C588" i="5"/>
  <c r="C589" i="5" s="1"/>
  <c r="B588" i="5"/>
  <c r="AW589" i="5" l="1"/>
  <c r="AX589" i="5"/>
  <c r="AD591" i="5"/>
  <c r="V589" i="5"/>
  <c r="U589" i="5"/>
  <c r="AK589" i="5"/>
  <c r="AN589" i="5"/>
  <c r="AN590" i="5" s="1"/>
  <c r="AV589" i="5"/>
  <c r="AT590" i="5"/>
  <c r="AC589" i="5"/>
  <c r="AC590" i="5" s="1"/>
  <c r="AC591" i="5" s="1"/>
  <c r="AZ589" i="5"/>
  <c r="AY589" i="5"/>
  <c r="AX590" i="5" s="1"/>
  <c r="X589" i="5"/>
  <c r="W589" i="5"/>
  <c r="T589" i="5"/>
  <c r="AJ589" i="5"/>
  <c r="D589" i="5"/>
  <c r="D590" i="5" s="1"/>
  <c r="AO590" i="5"/>
  <c r="AO591" i="5" s="1"/>
  <c r="I589" i="5"/>
  <c r="I590" i="5" s="1"/>
  <c r="AB589" i="5"/>
  <c r="AS590" i="5"/>
  <c r="N590" i="5"/>
  <c r="N591" i="5" s="1"/>
  <c r="Z589" i="5"/>
  <c r="Z590" i="5" s="1"/>
  <c r="Y589" i="5"/>
  <c r="AR590" i="5"/>
  <c r="AQ590" i="5"/>
  <c r="AG589" i="5"/>
  <c r="AH589" i="5"/>
  <c r="AH590" i="5" s="1"/>
  <c r="AL589" i="5"/>
  <c r="AM589" i="5"/>
  <c r="K589" i="5"/>
  <c r="L589" i="5"/>
  <c r="L590" i="5" s="1"/>
  <c r="L591" i="5" s="1"/>
  <c r="Q589" i="5"/>
  <c r="R589" i="5"/>
  <c r="R590" i="5" s="1"/>
  <c r="G589" i="5"/>
  <c r="G590" i="5" s="1"/>
  <c r="F589" i="5"/>
  <c r="B589" i="5"/>
  <c r="B590" i="5" s="1"/>
  <c r="AW590" i="5" l="1"/>
  <c r="AM590" i="5"/>
  <c r="AV590" i="5"/>
  <c r="AV591" i="5" s="1"/>
  <c r="AC592" i="5"/>
  <c r="U590" i="5"/>
  <c r="T590" i="5"/>
  <c r="AJ590" i="5"/>
  <c r="AM591" i="5"/>
  <c r="AU590" i="5"/>
  <c r="AS591" i="5"/>
  <c r="AB590" i="5"/>
  <c r="AB591" i="5" s="1"/>
  <c r="AB592" i="5" s="1"/>
  <c r="AB593" i="5" s="1"/>
  <c r="AZ590" i="5"/>
  <c r="AY590" i="5"/>
  <c r="AX591" i="5" s="1"/>
  <c r="AW591" i="5"/>
  <c r="W590" i="5"/>
  <c r="V590" i="5"/>
  <c r="S590" i="5"/>
  <c r="AI590" i="5"/>
  <c r="C590" i="5"/>
  <c r="C591" i="5" s="1"/>
  <c r="AN591" i="5"/>
  <c r="AN592" i="5" s="1"/>
  <c r="H590" i="5"/>
  <c r="H591" i="5" s="1"/>
  <c r="AR591" i="5"/>
  <c r="AA590" i="5"/>
  <c r="M591" i="5"/>
  <c r="M592" i="5" s="1"/>
  <c r="AF590" i="5"/>
  <c r="AG590" i="5"/>
  <c r="AG591" i="5" s="1"/>
  <c r="AQ591" i="5"/>
  <c r="AP591" i="5"/>
  <c r="AK590" i="5"/>
  <c r="AL590" i="5"/>
  <c r="AL591" i="5" s="1"/>
  <c r="X590" i="5"/>
  <c r="Y590" i="5"/>
  <c r="Y591" i="5" s="1"/>
  <c r="F590" i="5"/>
  <c r="F591" i="5" s="1"/>
  <c r="E590" i="5"/>
  <c r="Q590" i="5"/>
  <c r="Q591" i="5" s="1"/>
  <c r="P590" i="5"/>
  <c r="J590" i="5"/>
  <c r="K590" i="5"/>
  <c r="K591" i="5" s="1"/>
  <c r="K592" i="5" s="1"/>
  <c r="AU591" i="5" l="1"/>
  <c r="AT591" i="5"/>
  <c r="AL592" i="5"/>
  <c r="T591" i="5"/>
  <c r="S591" i="5"/>
  <c r="AA591" i="5"/>
  <c r="AA592" i="5" s="1"/>
  <c r="AA593" i="5" s="1"/>
  <c r="AA594" i="5" s="1"/>
  <c r="AI591" i="5"/>
  <c r="AR592" i="5"/>
  <c r="AZ591" i="5"/>
  <c r="AY591" i="5"/>
  <c r="AX592" i="5" s="1"/>
  <c r="AV592" i="5"/>
  <c r="V591" i="5"/>
  <c r="U591" i="5"/>
  <c r="R591" i="5"/>
  <c r="AH591" i="5"/>
  <c r="AQ592" i="5"/>
  <c r="B591" i="5"/>
  <c r="B592" i="5" s="1"/>
  <c r="AM592" i="5"/>
  <c r="AM593" i="5" s="1"/>
  <c r="L592" i="5"/>
  <c r="L593" i="5" s="1"/>
  <c r="G591" i="5"/>
  <c r="G592" i="5" s="1"/>
  <c r="Z591" i="5"/>
  <c r="Z592" i="5" s="1"/>
  <c r="Z593" i="5" s="1"/>
  <c r="AW592" i="5"/>
  <c r="AP592" i="5"/>
  <c r="AO592" i="5"/>
  <c r="AS592" i="5"/>
  <c r="X591" i="5"/>
  <c r="X592" i="5" s="1"/>
  <c r="W591" i="5"/>
  <c r="AE591" i="5"/>
  <c r="AF591" i="5"/>
  <c r="AF592" i="5" s="1"/>
  <c r="AJ591" i="5"/>
  <c r="AK591" i="5"/>
  <c r="AK592" i="5" s="1"/>
  <c r="AK593" i="5" s="1"/>
  <c r="I591" i="5"/>
  <c r="J591" i="5"/>
  <c r="J592" i="5" s="1"/>
  <c r="J593" i="5" s="1"/>
  <c r="O591" i="5"/>
  <c r="P591" i="5"/>
  <c r="P592" i="5" s="1"/>
  <c r="E591" i="5"/>
  <c r="E592" i="5" s="1"/>
  <c r="D591" i="5"/>
  <c r="AT592" i="5" l="1"/>
  <c r="AU592" i="5"/>
  <c r="AU593" i="5" s="1"/>
  <c r="S592" i="5"/>
  <c r="R592" i="5"/>
  <c r="AH592" i="5"/>
  <c r="AQ593" i="5"/>
  <c r="AY592" i="5"/>
  <c r="AX593" i="5" s="1"/>
  <c r="AZ592" i="5"/>
  <c r="U592" i="5"/>
  <c r="T592" i="5"/>
  <c r="Q592" i="5"/>
  <c r="AG592" i="5"/>
  <c r="AP593" i="5"/>
  <c r="AL593" i="5"/>
  <c r="AL594" i="5" s="1"/>
  <c r="K593" i="5"/>
  <c r="K594" i="5" s="1"/>
  <c r="F592" i="5"/>
  <c r="F593" i="5" s="1"/>
  <c r="Y592" i="5"/>
  <c r="Y593" i="5" s="1"/>
  <c r="Y594" i="5" s="1"/>
  <c r="AV593" i="5"/>
  <c r="AW593" i="5"/>
  <c r="W592" i="5"/>
  <c r="W593" i="5" s="1"/>
  <c r="V592" i="5"/>
  <c r="AS593" i="5"/>
  <c r="AR593" i="5"/>
  <c r="AJ592" i="5"/>
  <c r="AJ593" i="5" s="1"/>
  <c r="AJ594" i="5" s="1"/>
  <c r="AI592" i="5"/>
  <c r="AD592" i="5"/>
  <c r="AE592" i="5"/>
  <c r="AE593" i="5" s="1"/>
  <c r="AO593" i="5"/>
  <c r="AN593" i="5"/>
  <c r="D592" i="5"/>
  <c r="D593" i="5" s="1"/>
  <c r="C592" i="5"/>
  <c r="O592" i="5"/>
  <c r="O593" i="5" s="1"/>
  <c r="N592" i="5"/>
  <c r="H592" i="5"/>
  <c r="I592" i="5"/>
  <c r="I593" i="5" s="1"/>
  <c r="I594" i="5" s="1"/>
  <c r="Z594" i="5"/>
  <c r="Z595" i="5" s="1"/>
  <c r="AT593" i="5" l="1"/>
  <c r="AS594" i="5" s="1"/>
  <c r="R593" i="5"/>
  <c r="Q593" i="5"/>
  <c r="AG593" i="5"/>
  <c r="AP594" i="5"/>
  <c r="AZ593" i="5"/>
  <c r="AY593" i="5"/>
  <c r="AX594" i="5" s="1"/>
  <c r="T593" i="5"/>
  <c r="S593" i="5"/>
  <c r="P593" i="5"/>
  <c r="AF593" i="5"/>
  <c r="AO594" i="5"/>
  <c r="AW594" i="5"/>
  <c r="AK594" i="5"/>
  <c r="AK595" i="5" s="1"/>
  <c r="J594" i="5"/>
  <c r="J595" i="5" s="1"/>
  <c r="E593" i="5"/>
  <c r="E594" i="5" s="1"/>
  <c r="X593" i="5"/>
  <c r="X594" i="5" s="1"/>
  <c r="X595" i="5" s="1"/>
  <c r="AU594" i="5"/>
  <c r="AV594" i="5"/>
  <c r="AH593" i="5"/>
  <c r="AI593" i="5"/>
  <c r="AI594" i="5" s="1"/>
  <c r="AI595" i="5" s="1"/>
  <c r="AR594" i="5"/>
  <c r="AQ594" i="5"/>
  <c r="AN594" i="5"/>
  <c r="AM594" i="5"/>
  <c r="V593" i="5"/>
  <c r="V594" i="5" s="1"/>
  <c r="U593" i="5"/>
  <c r="AC593" i="5"/>
  <c r="AD593" i="5"/>
  <c r="AD594" i="5" s="1"/>
  <c r="G593" i="5"/>
  <c r="H593" i="5"/>
  <c r="H594" i="5" s="1"/>
  <c r="H595" i="5" s="1"/>
  <c r="M593" i="5"/>
  <c r="N593" i="5"/>
  <c r="N594" i="5" s="1"/>
  <c r="C593" i="5"/>
  <c r="C594" i="5" s="1"/>
  <c r="B593" i="5"/>
  <c r="Y595" i="5"/>
  <c r="Y596" i="5" s="1"/>
  <c r="AT594" i="5" l="1"/>
  <c r="AT595" i="5" s="1"/>
  <c r="Q594" i="5"/>
  <c r="P594" i="5"/>
  <c r="AO595" i="5"/>
  <c r="AF594" i="5"/>
  <c r="AR595" i="5"/>
  <c r="AZ594" i="5"/>
  <c r="AY594" i="5"/>
  <c r="AN595" i="5"/>
  <c r="S594" i="5"/>
  <c r="R594" i="5"/>
  <c r="O594" i="5"/>
  <c r="AE594" i="5"/>
  <c r="AV595" i="5"/>
  <c r="AJ595" i="5"/>
  <c r="AJ596" i="5" s="1"/>
  <c r="I595" i="5"/>
  <c r="I596" i="5" s="1"/>
  <c r="D594" i="5"/>
  <c r="D595" i="5" s="1"/>
  <c r="W594" i="5"/>
  <c r="W595" i="5" s="1"/>
  <c r="W596" i="5" s="1"/>
  <c r="AU595" i="5"/>
  <c r="AW595" i="5"/>
  <c r="AM595" i="5"/>
  <c r="AL595" i="5"/>
  <c r="AQ595" i="5"/>
  <c r="AP595" i="5"/>
  <c r="AB594" i="5"/>
  <c r="AC594" i="5"/>
  <c r="AC595" i="5" s="1"/>
  <c r="U594" i="5"/>
  <c r="U595" i="5" s="1"/>
  <c r="T594" i="5"/>
  <c r="AG594" i="5"/>
  <c r="AH594" i="5"/>
  <c r="AH595" i="5" s="1"/>
  <c r="AH596" i="5" s="1"/>
  <c r="B594" i="5"/>
  <c r="B595" i="5" s="1"/>
  <c r="M594" i="5"/>
  <c r="M595" i="5" s="1"/>
  <c r="L594" i="5"/>
  <c r="F594" i="5"/>
  <c r="G594" i="5"/>
  <c r="G595" i="5" s="1"/>
  <c r="G596" i="5" s="1"/>
  <c r="X596" i="5"/>
  <c r="X597" i="5" s="1"/>
  <c r="AS595" i="5" l="1"/>
  <c r="AS596" i="5" s="1"/>
  <c r="P595" i="5"/>
  <c r="O595" i="5"/>
  <c r="AQ596" i="5"/>
  <c r="AN596" i="5"/>
  <c r="AE595" i="5"/>
  <c r="AM596" i="5"/>
  <c r="AZ595" i="5"/>
  <c r="AY595" i="5"/>
  <c r="AX595" i="5"/>
  <c r="AW596" i="5" s="1"/>
  <c r="R595" i="5"/>
  <c r="Q595" i="5"/>
  <c r="N595" i="5"/>
  <c r="AD595" i="5"/>
  <c r="AU596" i="5"/>
  <c r="AI596" i="5"/>
  <c r="AI597" i="5" s="1"/>
  <c r="H596" i="5"/>
  <c r="H597" i="5" s="1"/>
  <c r="C595" i="5"/>
  <c r="C596" i="5" s="1"/>
  <c r="V595" i="5"/>
  <c r="V596" i="5" s="1"/>
  <c r="V597" i="5" s="1"/>
  <c r="AV596" i="5"/>
  <c r="AT596" i="5"/>
  <c r="AA595" i="5"/>
  <c r="AB595" i="5"/>
  <c r="AB596" i="5" s="1"/>
  <c r="AP596" i="5"/>
  <c r="AO596" i="5"/>
  <c r="AG595" i="5"/>
  <c r="AG596" i="5" s="1"/>
  <c r="AG597" i="5" s="1"/>
  <c r="AF595" i="5"/>
  <c r="AL596" i="5"/>
  <c r="AK596" i="5"/>
  <c r="S595" i="5"/>
  <c r="T595" i="5"/>
  <c r="T596" i="5" s="1"/>
  <c r="E595" i="5"/>
  <c r="F595" i="5"/>
  <c r="F596" i="5" s="1"/>
  <c r="F597" i="5" s="1"/>
  <c r="K595" i="5"/>
  <c r="L595" i="5"/>
  <c r="L596" i="5" s="1"/>
  <c r="W597" i="5"/>
  <c r="W598" i="5" s="1"/>
  <c r="AR596" i="5" l="1"/>
  <c r="AQ597" i="5" s="1"/>
  <c r="O596" i="5"/>
  <c r="AD596" i="5"/>
  <c r="AP597" i="5"/>
  <c r="N596" i="5"/>
  <c r="AM597" i="5"/>
  <c r="AL597" i="5"/>
  <c r="AY596" i="5"/>
  <c r="AX596" i="5"/>
  <c r="AZ596" i="5"/>
  <c r="Q596" i="5"/>
  <c r="P596" i="5"/>
  <c r="AT597" i="5"/>
  <c r="M596" i="5"/>
  <c r="AC596" i="5"/>
  <c r="AH597" i="5"/>
  <c r="AH598" i="5" s="1"/>
  <c r="G597" i="5"/>
  <c r="G598" i="5" s="1"/>
  <c r="B596" i="5"/>
  <c r="B597" i="5" s="1"/>
  <c r="U596" i="5"/>
  <c r="U597" i="5" s="1"/>
  <c r="U598" i="5" s="1"/>
  <c r="AS597" i="5"/>
  <c r="AV597" i="5"/>
  <c r="AU597" i="5"/>
  <c r="AF596" i="5"/>
  <c r="AF597" i="5" s="1"/>
  <c r="AF598" i="5" s="1"/>
  <c r="AE596" i="5"/>
  <c r="AO597" i="5"/>
  <c r="AN597" i="5"/>
  <c r="S596" i="5"/>
  <c r="S597" i="5" s="1"/>
  <c r="R596" i="5"/>
  <c r="Z596" i="5"/>
  <c r="AA596" i="5"/>
  <c r="AA597" i="5" s="1"/>
  <c r="AK597" i="5"/>
  <c r="AJ597" i="5"/>
  <c r="J596" i="5"/>
  <c r="K596" i="5"/>
  <c r="K597" i="5" s="1"/>
  <c r="D596" i="5"/>
  <c r="E596" i="5"/>
  <c r="E597" i="5" s="1"/>
  <c r="E598" i="5" s="1"/>
  <c r="V598" i="5"/>
  <c r="V599" i="5" s="1"/>
  <c r="AR597" i="5" l="1"/>
  <c r="AR598" i="5" s="1"/>
  <c r="N597" i="5"/>
  <c r="AC597" i="5"/>
  <c r="AO598" i="5"/>
  <c r="M597" i="5"/>
  <c r="AP598" i="5"/>
  <c r="AL598" i="5"/>
  <c r="AK598" i="5"/>
  <c r="AZ597" i="5"/>
  <c r="AY597" i="5"/>
  <c r="AX597" i="5"/>
  <c r="AS598" i="5"/>
  <c r="AW597" i="5"/>
  <c r="AV598" i="5" s="1"/>
  <c r="L597" i="5"/>
  <c r="P597" i="5"/>
  <c r="O597" i="5"/>
  <c r="AB597" i="5"/>
  <c r="AG598" i="5"/>
  <c r="AG599" i="5" s="1"/>
  <c r="F598" i="5"/>
  <c r="F599" i="5" s="1"/>
  <c r="T597" i="5"/>
  <c r="T598" i="5" s="1"/>
  <c r="T599" i="5" s="1"/>
  <c r="AU598" i="5"/>
  <c r="AT598" i="5"/>
  <c r="AQ598" i="5"/>
  <c r="AN598" i="5"/>
  <c r="AN599" i="5" s="1"/>
  <c r="AM598" i="5"/>
  <c r="AJ598" i="5"/>
  <c r="AI598" i="5"/>
  <c r="AE597" i="5"/>
  <c r="AD597" i="5"/>
  <c r="Y597" i="5"/>
  <c r="Z597" i="5"/>
  <c r="Z598" i="5" s="1"/>
  <c r="R597" i="5"/>
  <c r="R598" i="5" s="1"/>
  <c r="Q597" i="5"/>
  <c r="C597" i="5"/>
  <c r="D597" i="5"/>
  <c r="D598" i="5" s="1"/>
  <c r="D599" i="5" s="1"/>
  <c r="J597" i="5"/>
  <c r="J598" i="5" s="1"/>
  <c r="I597" i="5"/>
  <c r="U599" i="5"/>
  <c r="U600" i="5" s="1"/>
  <c r="M598" i="5" l="1"/>
  <c r="AB598" i="5"/>
  <c r="AC598" i="5"/>
  <c r="AJ599" i="5"/>
  <c r="AO599" i="5"/>
  <c r="AN600" i="5" s="1"/>
  <c r="L598" i="5"/>
  <c r="L599" i="5" s="1"/>
  <c r="AK599" i="5"/>
  <c r="AJ600" i="5" s="1"/>
  <c r="AZ598" i="5"/>
  <c r="AR599" i="5"/>
  <c r="AY598" i="5"/>
  <c r="AW598" i="5"/>
  <c r="AV599" i="5" s="1"/>
  <c r="AX598" i="5"/>
  <c r="AU599" i="5"/>
  <c r="N598" i="5"/>
  <c r="O598" i="5"/>
  <c r="K598" i="5"/>
  <c r="AA598" i="5"/>
  <c r="AA599" i="5" s="1"/>
  <c r="AF599" i="5"/>
  <c r="AF600" i="5" s="1"/>
  <c r="E599" i="5"/>
  <c r="E600" i="5" s="1"/>
  <c r="S598" i="5"/>
  <c r="S599" i="5" s="1"/>
  <c r="S600" i="5" s="1"/>
  <c r="AQ599" i="5"/>
  <c r="AP599" i="5"/>
  <c r="AS599" i="5"/>
  <c r="AT599" i="5"/>
  <c r="AD598" i="5"/>
  <c r="AE598" i="5"/>
  <c r="Q598" i="5"/>
  <c r="Q599" i="5" s="1"/>
  <c r="P598" i="5"/>
  <c r="AI599" i="5"/>
  <c r="AI600" i="5" s="1"/>
  <c r="AH599" i="5"/>
  <c r="X598" i="5"/>
  <c r="Y598" i="5"/>
  <c r="Y599" i="5" s="1"/>
  <c r="AM599" i="5"/>
  <c r="AM600" i="5" s="1"/>
  <c r="AL599" i="5"/>
  <c r="I598" i="5"/>
  <c r="I599" i="5" s="1"/>
  <c r="H598" i="5"/>
  <c r="B598" i="5"/>
  <c r="C598" i="5"/>
  <c r="C599" i="5" s="1"/>
  <c r="C600" i="5" s="1"/>
  <c r="T600" i="5"/>
  <c r="T601" i="5" s="1"/>
  <c r="AB599" i="5" l="1"/>
  <c r="AA600" i="5" s="1"/>
  <c r="AC599" i="5"/>
  <c r="AM601" i="5"/>
  <c r="AX599" i="5"/>
  <c r="K599" i="5"/>
  <c r="K600" i="5" s="1"/>
  <c r="AI601" i="5"/>
  <c r="AQ600" i="5"/>
  <c r="AZ599" i="5"/>
  <c r="AY599" i="5"/>
  <c r="AW599" i="5"/>
  <c r="AT600" i="5"/>
  <c r="J599" i="5"/>
  <c r="M599" i="5"/>
  <c r="N599" i="5"/>
  <c r="Z599" i="5"/>
  <c r="Z600" i="5" s="1"/>
  <c r="D600" i="5"/>
  <c r="D601" i="5" s="1"/>
  <c r="R599" i="5"/>
  <c r="R600" i="5" s="1"/>
  <c r="R601" i="5" s="1"/>
  <c r="AO600" i="5"/>
  <c r="AP600" i="5"/>
  <c r="AU600" i="5"/>
  <c r="AS600" i="5"/>
  <c r="AR600" i="5"/>
  <c r="O599" i="5"/>
  <c r="P599" i="5"/>
  <c r="P600" i="5" s="1"/>
  <c r="AL600" i="5"/>
  <c r="AL601" i="5" s="1"/>
  <c r="AL602" i="5" s="1"/>
  <c r="AK600" i="5"/>
  <c r="W599" i="5"/>
  <c r="X599" i="5"/>
  <c r="X600" i="5" s="1"/>
  <c r="AD599" i="5"/>
  <c r="AE599" i="5"/>
  <c r="AE600" i="5" s="1"/>
  <c r="AE601" i="5" s="1"/>
  <c r="AH600" i="5"/>
  <c r="AH601" i="5" s="1"/>
  <c r="AH602" i="5" s="1"/>
  <c r="AG600" i="5"/>
  <c r="B599" i="5"/>
  <c r="B600" i="5" s="1"/>
  <c r="B601" i="5" s="1"/>
  <c r="G599" i="5"/>
  <c r="H599" i="5"/>
  <c r="H600" i="5" s="1"/>
  <c r="S601" i="5"/>
  <c r="S602" i="5" s="1"/>
  <c r="AB600" i="5" l="1"/>
  <c r="AA601" i="5" s="1"/>
  <c r="J600" i="5"/>
  <c r="J601" i="5" s="1"/>
  <c r="AZ600" i="5"/>
  <c r="AW600" i="5"/>
  <c r="AQ601" i="5"/>
  <c r="AX600" i="5"/>
  <c r="AP601" i="5"/>
  <c r="AY600" i="5"/>
  <c r="AV600" i="5"/>
  <c r="AU601" i="5" s="1"/>
  <c r="Z601" i="5"/>
  <c r="L600" i="5"/>
  <c r="M600" i="5"/>
  <c r="I600" i="5"/>
  <c r="I601" i="5" s="1"/>
  <c r="Y600" i="5"/>
  <c r="Y601" i="5" s="1"/>
  <c r="C601" i="5"/>
  <c r="C602" i="5" s="1"/>
  <c r="Q600" i="5"/>
  <c r="Q601" i="5" s="1"/>
  <c r="Q602" i="5" s="1"/>
  <c r="AT601" i="5"/>
  <c r="AR601" i="5"/>
  <c r="AS601" i="5"/>
  <c r="AO601" i="5"/>
  <c r="AN601" i="5"/>
  <c r="AG601" i="5"/>
  <c r="AG602" i="5" s="1"/>
  <c r="AG603" i="5" s="1"/>
  <c r="AF601" i="5"/>
  <c r="AK601" i="5"/>
  <c r="AK602" i="5" s="1"/>
  <c r="AK603" i="5" s="1"/>
  <c r="AJ601" i="5"/>
  <c r="AC600" i="5"/>
  <c r="AD600" i="5"/>
  <c r="AD601" i="5" s="1"/>
  <c r="AD602" i="5" s="1"/>
  <c r="O600" i="5"/>
  <c r="O601" i="5" s="1"/>
  <c r="N600" i="5"/>
  <c r="V600" i="5"/>
  <c r="W600" i="5"/>
  <c r="W601" i="5" s="1"/>
  <c r="F600" i="5"/>
  <c r="G600" i="5"/>
  <c r="G601" i="5" s="1"/>
  <c r="R602" i="5"/>
  <c r="R603" i="5" s="1"/>
  <c r="I602" i="5" l="1"/>
  <c r="AW601" i="5"/>
  <c r="AX601" i="5"/>
  <c r="AW602" i="5" s="1"/>
  <c r="AY601" i="5"/>
  <c r="AZ601" i="5"/>
  <c r="AO602" i="5"/>
  <c r="AP602" i="5"/>
  <c r="AV601" i="5"/>
  <c r="AU602" i="5" s="1"/>
  <c r="Z602" i="5"/>
  <c r="Y602" i="5"/>
  <c r="H601" i="5"/>
  <c r="H602" i="5" s="1"/>
  <c r="K601" i="5"/>
  <c r="L601" i="5"/>
  <c r="X601" i="5"/>
  <c r="X602" i="5" s="1"/>
  <c r="B602" i="5"/>
  <c r="B603" i="5" s="1"/>
  <c r="P601" i="5"/>
  <c r="P602" i="5" s="1"/>
  <c r="P603" i="5" s="1"/>
  <c r="AS602" i="5"/>
  <c r="AT602" i="5"/>
  <c r="AF602" i="5"/>
  <c r="AF603" i="5" s="1"/>
  <c r="AF604" i="5" s="1"/>
  <c r="AR602" i="5"/>
  <c r="AM602" i="5"/>
  <c r="AN602" i="5"/>
  <c r="AN603" i="5" s="1"/>
  <c r="AQ602" i="5"/>
  <c r="AE602" i="5"/>
  <c r="U601" i="5"/>
  <c r="V601" i="5"/>
  <c r="V602" i="5" s="1"/>
  <c r="AJ602" i="5"/>
  <c r="AJ603" i="5" s="1"/>
  <c r="AJ604" i="5" s="1"/>
  <c r="AI602" i="5"/>
  <c r="N601" i="5"/>
  <c r="N602" i="5" s="1"/>
  <c r="M601" i="5"/>
  <c r="AC601" i="5"/>
  <c r="AC602" i="5" s="1"/>
  <c r="AC603" i="5" s="1"/>
  <c r="AB601" i="5"/>
  <c r="E601" i="5"/>
  <c r="F601" i="5"/>
  <c r="F602" i="5" s="1"/>
  <c r="Q603" i="5"/>
  <c r="Q604" i="5" s="1"/>
  <c r="H603" i="5" l="1"/>
  <c r="AX602" i="5"/>
  <c r="AZ602" i="5"/>
  <c r="AY602" i="5"/>
  <c r="AO603" i="5"/>
  <c r="AN604" i="5" s="1"/>
  <c r="AV602" i="5"/>
  <c r="AU603" i="5" s="1"/>
  <c r="X603" i="5"/>
  <c r="Y603" i="5"/>
  <c r="G602" i="5"/>
  <c r="G603" i="5" s="1"/>
  <c r="G604" i="5" s="1"/>
  <c r="AT603" i="5"/>
  <c r="K602" i="5"/>
  <c r="J602" i="5"/>
  <c r="W602" i="5"/>
  <c r="W603" i="5" s="1"/>
  <c r="AE603" i="5"/>
  <c r="AE604" i="5" s="1"/>
  <c r="AE605" i="5" s="1"/>
  <c r="AR603" i="5"/>
  <c r="O602" i="5"/>
  <c r="O603" i="5" s="1"/>
  <c r="O604" i="5" s="1"/>
  <c r="AQ603" i="5"/>
  <c r="AS603" i="5"/>
  <c r="AD603" i="5"/>
  <c r="AL603" i="5"/>
  <c r="AM603" i="5"/>
  <c r="AM604" i="5" s="1"/>
  <c r="AP603" i="5"/>
  <c r="L602" i="5"/>
  <c r="M602" i="5"/>
  <c r="M603" i="5" s="1"/>
  <c r="AB602" i="5"/>
  <c r="AB603" i="5" s="1"/>
  <c r="AB604" i="5" s="1"/>
  <c r="AA602" i="5"/>
  <c r="AI603" i="5"/>
  <c r="AI604" i="5" s="1"/>
  <c r="AI605" i="5" s="1"/>
  <c r="AH603" i="5"/>
  <c r="T602" i="5"/>
  <c r="U602" i="5"/>
  <c r="U603" i="5" s="1"/>
  <c r="E602" i="5"/>
  <c r="E603" i="5" s="1"/>
  <c r="D602" i="5"/>
  <c r="P604" i="5"/>
  <c r="P605" i="5" s="1"/>
  <c r="AX603" i="5" l="1"/>
  <c r="AW603" i="5"/>
  <c r="AY603" i="5"/>
  <c r="AZ603" i="5"/>
  <c r="AV603" i="5"/>
  <c r="AV604" i="5" s="1"/>
  <c r="W604" i="5"/>
  <c r="AS604" i="5"/>
  <c r="AT604" i="5"/>
  <c r="X604" i="5"/>
  <c r="F603" i="5"/>
  <c r="F604" i="5" s="1"/>
  <c r="F605" i="5" s="1"/>
  <c r="J603" i="5"/>
  <c r="I603" i="5"/>
  <c r="AD604" i="5"/>
  <c r="AD605" i="5" s="1"/>
  <c r="AD606" i="5" s="1"/>
  <c r="V603" i="5"/>
  <c r="V604" i="5" s="1"/>
  <c r="V605" i="5" s="1"/>
  <c r="AQ604" i="5"/>
  <c r="N603" i="5"/>
  <c r="N604" i="5" s="1"/>
  <c r="N605" i="5" s="1"/>
  <c r="AP604" i="5"/>
  <c r="AR604" i="5"/>
  <c r="AC604" i="5"/>
  <c r="AO604" i="5"/>
  <c r="AU604" i="5"/>
  <c r="AM605" i="5"/>
  <c r="AL604" i="5"/>
  <c r="AL605" i="5" s="1"/>
  <c r="AK604" i="5"/>
  <c r="AH604" i="5"/>
  <c r="AH605" i="5" s="1"/>
  <c r="AH606" i="5" s="1"/>
  <c r="AG604" i="5"/>
  <c r="Z603" i="5"/>
  <c r="AA603" i="5"/>
  <c r="AA604" i="5" s="1"/>
  <c r="AA605" i="5" s="1"/>
  <c r="S603" i="5"/>
  <c r="T603" i="5"/>
  <c r="T604" i="5" s="1"/>
  <c r="L603" i="5"/>
  <c r="L604" i="5" s="1"/>
  <c r="K603" i="5"/>
  <c r="D603" i="5"/>
  <c r="D604" i="5" s="1"/>
  <c r="C603" i="5"/>
  <c r="O605" i="5"/>
  <c r="O606" i="5" s="1"/>
  <c r="AX604" i="5" l="1"/>
  <c r="AW604" i="5"/>
  <c r="AY604" i="5"/>
  <c r="AZ604" i="5"/>
  <c r="AT605" i="5"/>
  <c r="AS605" i="5"/>
  <c r="AR605" i="5"/>
  <c r="W605" i="5"/>
  <c r="V606" i="5" s="1"/>
  <c r="AP605" i="5"/>
  <c r="E604" i="5"/>
  <c r="E605" i="5" s="1"/>
  <c r="E606" i="5" s="1"/>
  <c r="H604" i="5"/>
  <c r="I604" i="5"/>
  <c r="AC605" i="5"/>
  <c r="AC606" i="5" s="1"/>
  <c r="AC607" i="5" s="1"/>
  <c r="U604" i="5"/>
  <c r="U605" i="5" s="1"/>
  <c r="U606" i="5" s="1"/>
  <c r="AQ605" i="5"/>
  <c r="AO605" i="5"/>
  <c r="AN605" i="5"/>
  <c r="AM606" i="5" s="1"/>
  <c r="M604" i="5"/>
  <c r="M605" i="5" s="1"/>
  <c r="M606" i="5" s="1"/>
  <c r="AB605" i="5"/>
  <c r="AJ605" i="5"/>
  <c r="AK605" i="5"/>
  <c r="AK606" i="5" s="1"/>
  <c r="AU605" i="5"/>
  <c r="AL606" i="5"/>
  <c r="R604" i="5"/>
  <c r="S604" i="5"/>
  <c r="S605" i="5" s="1"/>
  <c r="Z604" i="5"/>
  <c r="Z605" i="5" s="1"/>
  <c r="Z606" i="5" s="1"/>
  <c r="Y604" i="5"/>
  <c r="K604" i="5"/>
  <c r="K605" i="5" s="1"/>
  <c r="J604" i="5"/>
  <c r="AG605" i="5"/>
  <c r="AG606" i="5" s="1"/>
  <c r="AG607" i="5" s="1"/>
  <c r="AF605" i="5"/>
  <c r="B604" i="5"/>
  <c r="C604" i="5"/>
  <c r="C605" i="5" s="1"/>
  <c r="N606" i="5"/>
  <c r="N607" i="5" s="1"/>
  <c r="AO606" i="5" l="1"/>
  <c r="AQ606" i="5"/>
  <c r="AX605" i="5"/>
  <c r="AW605" i="5"/>
  <c r="AV605" i="5"/>
  <c r="AZ605" i="5"/>
  <c r="AY605" i="5"/>
  <c r="AT606" i="5"/>
  <c r="AS606" i="5"/>
  <c r="AR606" i="5"/>
  <c r="AQ607" i="5" s="1"/>
  <c r="U607" i="5"/>
  <c r="AB606" i="5"/>
  <c r="AB607" i="5" s="1"/>
  <c r="AB608" i="5" s="1"/>
  <c r="D605" i="5"/>
  <c r="D606" i="5" s="1"/>
  <c r="D607" i="5" s="1"/>
  <c r="H605" i="5"/>
  <c r="G605" i="5"/>
  <c r="AP606" i="5"/>
  <c r="T605" i="5"/>
  <c r="T606" i="5" s="1"/>
  <c r="T607" i="5" s="1"/>
  <c r="AL607" i="5"/>
  <c r="AN606" i="5"/>
  <c r="L605" i="5"/>
  <c r="L606" i="5" s="1"/>
  <c r="L607" i="5" s="1"/>
  <c r="AA606" i="5"/>
  <c r="AK607" i="5"/>
  <c r="AI606" i="5"/>
  <c r="AJ606" i="5"/>
  <c r="AJ607" i="5" s="1"/>
  <c r="AU606" i="5"/>
  <c r="X605" i="5"/>
  <c r="Y605" i="5"/>
  <c r="Y606" i="5" s="1"/>
  <c r="Y607" i="5" s="1"/>
  <c r="AF606" i="5"/>
  <c r="AF607" i="5" s="1"/>
  <c r="AF608" i="5" s="1"/>
  <c r="AE606" i="5"/>
  <c r="J605" i="5"/>
  <c r="J606" i="5" s="1"/>
  <c r="I605" i="5"/>
  <c r="Q605" i="5"/>
  <c r="R605" i="5"/>
  <c r="R606" i="5" s="1"/>
  <c r="B605" i="5"/>
  <c r="B606" i="5" s="1"/>
  <c r="M607" i="5"/>
  <c r="M608" i="5" s="1"/>
  <c r="AN607" i="5" l="1"/>
  <c r="AP607" i="5"/>
  <c r="AV606" i="5"/>
  <c r="AU607" i="5" s="1"/>
  <c r="AW606" i="5"/>
  <c r="AX606" i="5"/>
  <c r="AW607" i="5" s="1"/>
  <c r="AZ606" i="5"/>
  <c r="AY606" i="5"/>
  <c r="AS607" i="5"/>
  <c r="AR607" i="5"/>
  <c r="AQ608" i="5" s="1"/>
  <c r="T608" i="5"/>
  <c r="AO607" i="5"/>
  <c r="AO608" i="5" s="1"/>
  <c r="AA607" i="5"/>
  <c r="AA608" i="5" s="1"/>
  <c r="AA609" i="5" s="1"/>
  <c r="C606" i="5"/>
  <c r="C607" i="5" s="1"/>
  <c r="C608" i="5" s="1"/>
  <c r="F606" i="5"/>
  <c r="G606" i="5"/>
  <c r="AK608" i="5"/>
  <c r="S606" i="5"/>
  <c r="S607" i="5" s="1"/>
  <c r="S608" i="5" s="1"/>
  <c r="AJ608" i="5"/>
  <c r="AM607" i="5"/>
  <c r="K606" i="5"/>
  <c r="K607" i="5" s="1"/>
  <c r="K608" i="5" s="1"/>
  <c r="Z607" i="5"/>
  <c r="AP608" i="5"/>
  <c r="AH607" i="5"/>
  <c r="AI607" i="5"/>
  <c r="AI608" i="5" s="1"/>
  <c r="AX607" i="5"/>
  <c r="AT607" i="5"/>
  <c r="AE607" i="5"/>
  <c r="AE608" i="5" s="1"/>
  <c r="AE609" i="5" s="1"/>
  <c r="AD607" i="5"/>
  <c r="P606" i="5"/>
  <c r="Q606" i="5"/>
  <c r="Q607" i="5" s="1"/>
  <c r="W606" i="5"/>
  <c r="X606" i="5"/>
  <c r="X607" i="5" s="1"/>
  <c r="X608" i="5" s="1"/>
  <c r="I606" i="5"/>
  <c r="I607" i="5" s="1"/>
  <c r="H606" i="5"/>
  <c r="L608" i="5"/>
  <c r="L609" i="5" s="1"/>
  <c r="AV607" i="5" l="1"/>
  <c r="AU608" i="5" s="1"/>
  <c r="S609" i="5"/>
  <c r="AY607" i="5"/>
  <c r="AZ607" i="5"/>
  <c r="AR608" i="5"/>
  <c r="AQ609" i="5" s="1"/>
  <c r="AT608" i="5"/>
  <c r="Z608" i="5"/>
  <c r="Z609" i="5" s="1"/>
  <c r="Z610" i="5" s="1"/>
  <c r="AN608" i="5"/>
  <c r="AN609" i="5" s="1"/>
  <c r="B607" i="5"/>
  <c r="B608" i="5" s="1"/>
  <c r="B609" i="5" s="1"/>
  <c r="F607" i="5"/>
  <c r="E607" i="5"/>
  <c r="AJ609" i="5"/>
  <c r="R607" i="5"/>
  <c r="R608" i="5" s="1"/>
  <c r="R609" i="5" s="1"/>
  <c r="R610" i="5" s="1"/>
  <c r="AI609" i="5"/>
  <c r="AM608" i="5"/>
  <c r="AL608" i="5"/>
  <c r="J607" i="5"/>
  <c r="J608" i="5" s="1"/>
  <c r="J609" i="5" s="1"/>
  <c r="Y608" i="5"/>
  <c r="AW608" i="5"/>
  <c r="AS608" i="5"/>
  <c r="AO609" i="5"/>
  <c r="AP609" i="5"/>
  <c r="AH608" i="5"/>
  <c r="AH609" i="5" s="1"/>
  <c r="AG608" i="5"/>
  <c r="V607" i="5"/>
  <c r="W607" i="5"/>
  <c r="W608" i="5" s="1"/>
  <c r="W609" i="5" s="1"/>
  <c r="O607" i="5"/>
  <c r="P607" i="5"/>
  <c r="P608" i="5" s="1"/>
  <c r="H607" i="5"/>
  <c r="H608" i="5" s="1"/>
  <c r="G607" i="5"/>
  <c r="AD608" i="5"/>
  <c r="AD609" i="5" s="1"/>
  <c r="AD610" i="5" s="1"/>
  <c r="AC608" i="5"/>
  <c r="K609" i="5"/>
  <c r="K610" i="5" s="1"/>
  <c r="AV608" i="5" l="1"/>
  <c r="AV609" i="5" s="1"/>
  <c r="AZ608" i="5"/>
  <c r="AX608" i="5"/>
  <c r="AW609" i="5" s="1"/>
  <c r="AY608" i="5"/>
  <c r="AT609" i="5"/>
  <c r="AR609" i="5"/>
  <c r="AQ610" i="5" s="1"/>
  <c r="Y609" i="5"/>
  <c r="Y610" i="5" s="1"/>
  <c r="Y611" i="5" s="1"/>
  <c r="AM609" i="5"/>
  <c r="AM610" i="5" s="1"/>
  <c r="AI610" i="5"/>
  <c r="E608" i="5"/>
  <c r="D608" i="5"/>
  <c r="Q608" i="5"/>
  <c r="Q609" i="5" s="1"/>
  <c r="Q610" i="5" s="1"/>
  <c r="Q611" i="5" s="1"/>
  <c r="AH610" i="5"/>
  <c r="AL609" i="5"/>
  <c r="AK609" i="5"/>
  <c r="AP610" i="5"/>
  <c r="I608" i="5"/>
  <c r="I609" i="5" s="1"/>
  <c r="I610" i="5" s="1"/>
  <c r="X609" i="5"/>
  <c r="AF609" i="5"/>
  <c r="AG609" i="5"/>
  <c r="AG610" i="5" s="1"/>
  <c r="AN610" i="5"/>
  <c r="AO610" i="5"/>
  <c r="AS609" i="5"/>
  <c r="AS610" i="5" s="1"/>
  <c r="G608" i="5"/>
  <c r="G609" i="5" s="1"/>
  <c r="F608" i="5"/>
  <c r="N608" i="5"/>
  <c r="O608" i="5"/>
  <c r="O609" i="5" s="1"/>
  <c r="AC609" i="5"/>
  <c r="AC610" i="5" s="1"/>
  <c r="AC611" i="5" s="1"/>
  <c r="AB609" i="5"/>
  <c r="U608" i="5"/>
  <c r="V608" i="5"/>
  <c r="V609" i="5" s="1"/>
  <c r="V610" i="5" s="1"/>
  <c r="J610" i="5"/>
  <c r="J611" i="5" s="1"/>
  <c r="AU609" i="5" l="1"/>
  <c r="AZ609" i="5"/>
  <c r="AY609" i="5"/>
  <c r="AX609" i="5"/>
  <c r="AX610" i="5" s="1"/>
  <c r="AL610" i="5"/>
  <c r="AL611" i="5" s="1"/>
  <c r="X610" i="5"/>
  <c r="X611" i="5" s="1"/>
  <c r="X612" i="5" s="1"/>
  <c r="AV610" i="5"/>
  <c r="AH611" i="5"/>
  <c r="D609" i="5"/>
  <c r="C609" i="5"/>
  <c r="AG611" i="5"/>
  <c r="AO611" i="5"/>
  <c r="P609" i="5"/>
  <c r="P610" i="5" s="1"/>
  <c r="P611" i="5" s="1"/>
  <c r="P612" i="5" s="1"/>
  <c r="AP611" i="5"/>
  <c r="AK610" i="5"/>
  <c r="AJ610" i="5"/>
  <c r="H609" i="5"/>
  <c r="H610" i="5" s="1"/>
  <c r="H611" i="5" s="1"/>
  <c r="W610" i="5"/>
  <c r="AF610" i="5"/>
  <c r="AF611" i="5" s="1"/>
  <c r="AE610" i="5"/>
  <c r="AM611" i="5"/>
  <c r="AN611" i="5"/>
  <c r="AU610" i="5"/>
  <c r="AT610" i="5"/>
  <c r="AW610" i="5"/>
  <c r="AR610" i="5"/>
  <c r="M609" i="5"/>
  <c r="N609" i="5"/>
  <c r="N610" i="5" s="1"/>
  <c r="T609" i="5"/>
  <c r="U609" i="5"/>
  <c r="U610" i="5" s="1"/>
  <c r="U611" i="5" s="1"/>
  <c r="F609" i="5"/>
  <c r="F610" i="5" s="1"/>
  <c r="E609" i="5"/>
  <c r="AB610" i="5"/>
  <c r="AB611" i="5" s="1"/>
  <c r="AB612" i="5" s="1"/>
  <c r="AA610" i="5"/>
  <c r="I611" i="5"/>
  <c r="I612" i="5" s="1"/>
  <c r="AZ610" i="5" l="1"/>
  <c r="AY610" i="5"/>
  <c r="AX611" i="5" s="1"/>
  <c r="AK611" i="5"/>
  <c r="AK612" i="5" s="1"/>
  <c r="W611" i="5"/>
  <c r="W612" i="5" s="1"/>
  <c r="W613" i="5" s="1"/>
  <c r="AU611" i="5"/>
  <c r="AN612" i="5"/>
  <c r="AG612" i="5"/>
  <c r="AO612" i="5"/>
  <c r="C610" i="5"/>
  <c r="B610" i="5"/>
  <c r="AF612" i="5"/>
  <c r="O610" i="5"/>
  <c r="O611" i="5" s="1"/>
  <c r="O612" i="5" s="1"/>
  <c r="O613" i="5" s="1"/>
  <c r="AI611" i="5"/>
  <c r="AJ611" i="5"/>
  <c r="G610" i="5"/>
  <c r="G611" i="5" s="1"/>
  <c r="G612" i="5" s="1"/>
  <c r="V611" i="5"/>
  <c r="AY611" i="5"/>
  <c r="AT611" i="5"/>
  <c r="AZ611" i="5"/>
  <c r="AQ611" i="5"/>
  <c r="AR611" i="5"/>
  <c r="AL612" i="5"/>
  <c r="AM612" i="5"/>
  <c r="AV611" i="5"/>
  <c r="AW611" i="5"/>
  <c r="AE611" i="5"/>
  <c r="AE612" i="5" s="1"/>
  <c r="AD611" i="5"/>
  <c r="AS611" i="5"/>
  <c r="E610" i="5"/>
  <c r="E611" i="5" s="1"/>
  <c r="D610" i="5"/>
  <c r="S610" i="5"/>
  <c r="T610" i="5"/>
  <c r="T611" i="5" s="1"/>
  <c r="T612" i="5" s="1"/>
  <c r="AA611" i="5"/>
  <c r="AA612" i="5" s="1"/>
  <c r="AA613" i="5" s="1"/>
  <c r="Z611" i="5"/>
  <c r="L610" i="5"/>
  <c r="M610" i="5"/>
  <c r="M611" i="5" s="1"/>
  <c r="H612" i="5"/>
  <c r="H613" i="5" s="1"/>
  <c r="AW612" i="5" l="1"/>
  <c r="AX612" i="5"/>
  <c r="AJ612" i="5"/>
  <c r="AJ613" i="5" s="1"/>
  <c r="V612" i="5"/>
  <c r="V613" i="5" s="1"/>
  <c r="V614" i="5" s="1"/>
  <c r="AT612" i="5"/>
  <c r="AF613" i="5"/>
  <c r="AN613" i="5"/>
  <c r="AM613" i="5"/>
  <c r="AE613" i="5"/>
  <c r="B611" i="5"/>
  <c r="N611" i="5"/>
  <c r="N612" i="5" s="1"/>
  <c r="N613" i="5" s="1"/>
  <c r="N614" i="5" s="1"/>
  <c r="AS612" i="5"/>
  <c r="AI612" i="5"/>
  <c r="AH612" i="5"/>
  <c r="F611" i="5"/>
  <c r="F612" i="5" s="1"/>
  <c r="F613" i="5" s="1"/>
  <c r="U612" i="5"/>
  <c r="AW613" i="5"/>
  <c r="AV612" i="5"/>
  <c r="AV613" i="5" s="1"/>
  <c r="AZ612" i="5"/>
  <c r="AY612" i="5"/>
  <c r="AK613" i="5"/>
  <c r="AL613" i="5"/>
  <c r="AR612" i="5"/>
  <c r="AC612" i="5"/>
  <c r="AD612" i="5"/>
  <c r="AD613" i="5" s="1"/>
  <c r="AQ612" i="5"/>
  <c r="AP612" i="5"/>
  <c r="AU612" i="5"/>
  <c r="R611" i="5"/>
  <c r="S611" i="5"/>
  <c r="S612" i="5" s="1"/>
  <c r="S613" i="5" s="1"/>
  <c r="D611" i="5"/>
  <c r="D612" i="5" s="1"/>
  <c r="C611" i="5"/>
  <c r="K611" i="5"/>
  <c r="L611" i="5"/>
  <c r="L612" i="5" s="1"/>
  <c r="Z612" i="5"/>
  <c r="Z613" i="5" s="1"/>
  <c r="Z614" i="5" s="1"/>
  <c r="Y612" i="5"/>
  <c r="G613" i="5"/>
  <c r="G614" i="5" s="1"/>
  <c r="AI613" i="5" l="1"/>
  <c r="AI614" i="5" s="1"/>
  <c r="AS613" i="5"/>
  <c r="U613" i="5"/>
  <c r="U614" i="5" s="1"/>
  <c r="U615" i="5" s="1"/>
  <c r="AL614" i="5"/>
  <c r="AE614" i="5"/>
  <c r="AM614" i="5"/>
  <c r="AD614" i="5"/>
  <c r="M612" i="5"/>
  <c r="M613" i="5" s="1"/>
  <c r="M614" i="5" s="1"/>
  <c r="M615" i="5" s="1"/>
  <c r="AR613" i="5"/>
  <c r="AH613" i="5"/>
  <c r="AG613" i="5"/>
  <c r="E612" i="5"/>
  <c r="E613" i="5" s="1"/>
  <c r="E614" i="5" s="1"/>
  <c r="T613" i="5"/>
  <c r="AV614" i="5"/>
  <c r="AZ613" i="5"/>
  <c r="AX613" i="5"/>
  <c r="AY613" i="5"/>
  <c r="AB613" i="5"/>
  <c r="AC613" i="5"/>
  <c r="AC614" i="5" s="1"/>
  <c r="AT613" i="5"/>
  <c r="AU613" i="5"/>
  <c r="AU614" i="5" s="1"/>
  <c r="AO613" i="5"/>
  <c r="AP613" i="5"/>
  <c r="AJ614" i="5"/>
  <c r="AK614" i="5"/>
  <c r="AQ613" i="5"/>
  <c r="J612" i="5"/>
  <c r="K612" i="5"/>
  <c r="K613" i="5" s="1"/>
  <c r="C612" i="5"/>
  <c r="C613" i="5" s="1"/>
  <c r="B612" i="5"/>
  <c r="Y613" i="5"/>
  <c r="Y614" i="5" s="1"/>
  <c r="Y615" i="5" s="1"/>
  <c r="X613" i="5"/>
  <c r="Q612" i="5"/>
  <c r="R612" i="5"/>
  <c r="R613" i="5" s="1"/>
  <c r="R614" i="5" s="1"/>
  <c r="F614" i="5"/>
  <c r="F615" i="5" s="1"/>
  <c r="AH614" i="5" l="1"/>
  <c r="AH615" i="5" s="1"/>
  <c r="AR614" i="5"/>
  <c r="T614" i="5"/>
  <c r="T615" i="5" s="1"/>
  <c r="T616" i="5" s="1"/>
  <c r="AK615" i="5"/>
  <c r="AL615" i="5"/>
  <c r="AD615" i="5"/>
  <c r="AC615" i="5"/>
  <c r="L613" i="5"/>
  <c r="L614" i="5" s="1"/>
  <c r="L615" i="5" s="1"/>
  <c r="L616" i="5" s="1"/>
  <c r="AQ614" i="5"/>
  <c r="AF614" i="5"/>
  <c r="AG614" i="5"/>
  <c r="AY614" i="5"/>
  <c r="D613" i="5"/>
  <c r="D614" i="5" s="1"/>
  <c r="D615" i="5" s="1"/>
  <c r="S614" i="5"/>
  <c r="AU615" i="5"/>
  <c r="AX614" i="5"/>
  <c r="AW614" i="5"/>
  <c r="AZ614" i="5"/>
  <c r="AT614" i="5"/>
  <c r="AT615" i="5" s="1"/>
  <c r="AS614" i="5"/>
  <c r="AI615" i="5"/>
  <c r="AJ615" i="5"/>
  <c r="AP614" i="5"/>
  <c r="AA614" i="5"/>
  <c r="AB614" i="5"/>
  <c r="AB615" i="5" s="1"/>
  <c r="B613" i="5"/>
  <c r="B614" i="5" s="1"/>
  <c r="AN614" i="5"/>
  <c r="AO614" i="5"/>
  <c r="X614" i="5"/>
  <c r="X615" i="5" s="1"/>
  <c r="X616" i="5" s="1"/>
  <c r="W614" i="5"/>
  <c r="P613" i="5"/>
  <c r="Q613" i="5"/>
  <c r="Q614" i="5" s="1"/>
  <c r="Q615" i="5" s="1"/>
  <c r="I613" i="5"/>
  <c r="J613" i="5"/>
  <c r="J614" i="5" s="1"/>
  <c r="E615" i="5"/>
  <c r="E616" i="5" s="1"/>
  <c r="AG615" i="5" l="1"/>
  <c r="AG616" i="5" s="1"/>
  <c r="AQ615" i="5"/>
  <c r="S615" i="5"/>
  <c r="S616" i="5" s="1"/>
  <c r="S617" i="5" s="1"/>
  <c r="AJ616" i="5"/>
  <c r="AK616" i="5"/>
  <c r="AC616" i="5"/>
  <c r="AB616" i="5"/>
  <c r="K614" i="5"/>
  <c r="K615" i="5" s="1"/>
  <c r="K616" i="5" s="1"/>
  <c r="K617" i="5" s="1"/>
  <c r="AP615" i="5"/>
  <c r="AX615" i="5"/>
  <c r="AF615" i="5"/>
  <c r="AE615" i="5"/>
  <c r="AT616" i="5"/>
  <c r="C614" i="5"/>
  <c r="C615" i="5" s="1"/>
  <c r="C616" i="5" s="1"/>
  <c r="R615" i="5"/>
  <c r="AO615" i="5"/>
  <c r="AY615" i="5"/>
  <c r="AZ615" i="5"/>
  <c r="AW615" i="5"/>
  <c r="AV615" i="5"/>
  <c r="AH616" i="5"/>
  <c r="AI616" i="5"/>
  <c r="AM615" i="5"/>
  <c r="AN615" i="5"/>
  <c r="AN616" i="5" s="1"/>
  <c r="AA615" i="5"/>
  <c r="AA616" i="5" s="1"/>
  <c r="Z615" i="5"/>
  <c r="AS615" i="5"/>
  <c r="AS616" i="5" s="1"/>
  <c r="AR615" i="5"/>
  <c r="O614" i="5"/>
  <c r="P614" i="5"/>
  <c r="P615" i="5" s="1"/>
  <c r="P616" i="5" s="1"/>
  <c r="W615" i="5"/>
  <c r="W616" i="5" s="1"/>
  <c r="W617" i="5" s="1"/>
  <c r="V615" i="5"/>
  <c r="H614" i="5"/>
  <c r="I614" i="5"/>
  <c r="I615" i="5" s="1"/>
  <c r="D616" i="5"/>
  <c r="D617" i="5" s="1"/>
  <c r="AF616" i="5" l="1"/>
  <c r="AF617" i="5" s="1"/>
  <c r="AP616" i="5"/>
  <c r="AI617" i="5"/>
  <c r="R616" i="5"/>
  <c r="R617" i="5" s="1"/>
  <c r="R618" i="5" s="1"/>
  <c r="AJ617" i="5"/>
  <c r="AB617" i="5"/>
  <c r="AA617" i="5"/>
  <c r="AW616" i="5"/>
  <c r="AS617" i="5"/>
  <c r="J615" i="5"/>
  <c r="J616" i="5" s="1"/>
  <c r="J617" i="5" s="1"/>
  <c r="J618" i="5" s="1"/>
  <c r="AO616" i="5"/>
  <c r="AX616" i="5"/>
  <c r="AE616" i="5"/>
  <c r="AE617" i="5" s="1"/>
  <c r="AE618" i="5" s="1"/>
  <c r="AD616" i="5"/>
  <c r="AZ616" i="5"/>
  <c r="B615" i="5"/>
  <c r="B616" i="5" s="1"/>
  <c r="B617" i="5" s="1"/>
  <c r="Q616" i="5"/>
  <c r="AY616" i="5"/>
  <c r="AV616" i="5"/>
  <c r="AU616" i="5"/>
  <c r="AL616" i="5"/>
  <c r="AM616" i="5"/>
  <c r="AM617" i="5" s="1"/>
  <c r="AR616" i="5"/>
  <c r="AR617" i="5" s="1"/>
  <c r="AQ616" i="5"/>
  <c r="AG617" i="5"/>
  <c r="AH617" i="5"/>
  <c r="Z616" i="5"/>
  <c r="Z617" i="5" s="1"/>
  <c r="Y616" i="5"/>
  <c r="V616" i="5"/>
  <c r="V617" i="5" s="1"/>
  <c r="V618" i="5" s="1"/>
  <c r="U616" i="5"/>
  <c r="G615" i="5"/>
  <c r="H615" i="5"/>
  <c r="H616" i="5" s="1"/>
  <c r="N615" i="5"/>
  <c r="O615" i="5"/>
  <c r="O616" i="5" s="1"/>
  <c r="O617" i="5" s="1"/>
  <c r="C617" i="5"/>
  <c r="C618" i="5" s="1"/>
  <c r="AH618" i="5" l="1"/>
  <c r="AO617" i="5"/>
  <c r="AI618" i="5"/>
  <c r="Q617" i="5"/>
  <c r="Q618" i="5" s="1"/>
  <c r="Q619" i="5" s="1"/>
  <c r="AW617" i="5"/>
  <c r="AA618" i="5"/>
  <c r="AV617" i="5"/>
  <c r="Z618" i="5"/>
  <c r="AR618" i="5"/>
  <c r="I616" i="5"/>
  <c r="I617" i="5" s="1"/>
  <c r="I618" i="5" s="1"/>
  <c r="I619" i="5" s="1"/>
  <c r="AN617" i="5"/>
  <c r="AY617" i="5"/>
  <c r="AD617" i="5"/>
  <c r="AD618" i="5" s="1"/>
  <c r="AD619" i="5" s="1"/>
  <c r="AC617" i="5"/>
  <c r="AX617" i="5"/>
  <c r="P617" i="5"/>
  <c r="P618" i="5" s="1"/>
  <c r="AZ617" i="5"/>
  <c r="AU617" i="5"/>
  <c r="AT617" i="5"/>
  <c r="AF618" i="5"/>
  <c r="AG618" i="5"/>
  <c r="AG619" i="5" s="1"/>
  <c r="AQ617" i="5"/>
  <c r="AQ618" i="5" s="1"/>
  <c r="AP617" i="5"/>
  <c r="X617" i="5"/>
  <c r="Y617" i="5"/>
  <c r="Y618" i="5" s="1"/>
  <c r="AK617" i="5"/>
  <c r="AL617" i="5"/>
  <c r="AL618" i="5" s="1"/>
  <c r="M616" i="5"/>
  <c r="N616" i="5"/>
  <c r="N617" i="5" s="1"/>
  <c r="N618" i="5" s="1"/>
  <c r="F616" i="5"/>
  <c r="G616" i="5"/>
  <c r="G617" i="5" s="1"/>
  <c r="U617" i="5"/>
  <c r="U618" i="5" s="1"/>
  <c r="U619" i="5" s="1"/>
  <c r="T617" i="5"/>
  <c r="B618" i="5"/>
  <c r="B619" i="5" s="1"/>
  <c r="AH619" i="5" l="1"/>
  <c r="AG620" i="5" s="1"/>
  <c r="AN618" i="5"/>
  <c r="AU618" i="5"/>
  <c r="Y619" i="5"/>
  <c r="AV618" i="5"/>
  <c r="P619" i="5"/>
  <c r="P620" i="5" s="1"/>
  <c r="Z619" i="5"/>
  <c r="Y620" i="5" s="1"/>
  <c r="AQ619" i="5"/>
  <c r="H617" i="5"/>
  <c r="H618" i="5" s="1"/>
  <c r="H619" i="5" s="1"/>
  <c r="H620" i="5" s="1"/>
  <c r="AM618" i="5"/>
  <c r="AL619" i="5" s="1"/>
  <c r="AX618" i="5"/>
  <c r="AW618" i="5"/>
  <c r="AB618" i="5"/>
  <c r="AC618" i="5"/>
  <c r="AC619" i="5" s="1"/>
  <c r="AC620" i="5" s="1"/>
  <c r="O618" i="5"/>
  <c r="O619" i="5" s="1"/>
  <c r="AY618" i="5"/>
  <c r="AZ618" i="5"/>
  <c r="AS618" i="5"/>
  <c r="AT618" i="5"/>
  <c r="W618" i="5"/>
  <c r="X618" i="5"/>
  <c r="X619" i="5" s="1"/>
  <c r="AO618" i="5"/>
  <c r="AP618" i="5"/>
  <c r="AP619" i="5" s="1"/>
  <c r="AJ618" i="5"/>
  <c r="AK618" i="5"/>
  <c r="AK619" i="5" s="1"/>
  <c r="AE619" i="5"/>
  <c r="AF619" i="5"/>
  <c r="AF620" i="5" s="1"/>
  <c r="E617" i="5"/>
  <c r="F617" i="5"/>
  <c r="F618" i="5" s="1"/>
  <c r="T618" i="5"/>
  <c r="T619" i="5" s="1"/>
  <c r="T620" i="5" s="1"/>
  <c r="S618" i="5"/>
  <c r="L617" i="5"/>
  <c r="M617" i="5"/>
  <c r="M618" i="5" s="1"/>
  <c r="M619" i="5" s="1"/>
  <c r="AV619" i="5" l="1"/>
  <c r="X620" i="5"/>
  <c r="X621" i="5" s="1"/>
  <c r="AP620" i="5"/>
  <c r="AU619" i="5"/>
  <c r="AF621" i="5"/>
  <c r="AT619" i="5"/>
  <c r="O620" i="5"/>
  <c r="O621" i="5" s="1"/>
  <c r="G618" i="5"/>
  <c r="G619" i="5" s="1"/>
  <c r="G620" i="5" s="1"/>
  <c r="G621" i="5" s="1"/>
  <c r="AK620" i="5"/>
  <c r="AW619" i="5"/>
  <c r="AM619" i="5"/>
  <c r="AL620" i="5" s="1"/>
  <c r="AB619" i="5"/>
  <c r="AB620" i="5" s="1"/>
  <c r="AB621" i="5" s="1"/>
  <c r="AA619" i="5"/>
  <c r="N619" i="5"/>
  <c r="N620" i="5" s="1"/>
  <c r="AZ619" i="5"/>
  <c r="AY619" i="5"/>
  <c r="AX619" i="5"/>
  <c r="AR619" i="5"/>
  <c r="AS619" i="5"/>
  <c r="AI619" i="5"/>
  <c r="AJ619" i="5"/>
  <c r="AJ620" i="5" s="1"/>
  <c r="AN619" i="5"/>
  <c r="AO619" i="5"/>
  <c r="AO620" i="5" s="1"/>
  <c r="AO621" i="5" s="1"/>
  <c r="AD620" i="5"/>
  <c r="AE620" i="5"/>
  <c r="AE621" i="5" s="1"/>
  <c r="W619" i="5"/>
  <c r="W620" i="5" s="1"/>
  <c r="W621" i="5" s="1"/>
  <c r="V619" i="5"/>
  <c r="K618" i="5"/>
  <c r="L618" i="5"/>
  <c r="L619" i="5" s="1"/>
  <c r="L620" i="5" s="1"/>
  <c r="S619" i="5"/>
  <c r="S620" i="5" s="1"/>
  <c r="S621" i="5" s="1"/>
  <c r="R619" i="5"/>
  <c r="D618" i="5"/>
  <c r="E618" i="5"/>
  <c r="E619" i="5" s="1"/>
  <c r="AV620" i="5" l="1"/>
  <c r="AU620" i="5"/>
  <c r="N621" i="5"/>
  <c r="W622" i="5"/>
  <c r="AS620" i="5"/>
  <c r="AT620" i="5"/>
  <c r="AE622" i="5"/>
  <c r="AJ621" i="5"/>
  <c r="F619" i="5"/>
  <c r="F620" i="5" s="1"/>
  <c r="F621" i="5" s="1"/>
  <c r="F622" i="5" s="1"/>
  <c r="AK621" i="5"/>
  <c r="AU621" i="5"/>
  <c r="Z620" i="5"/>
  <c r="AA620" i="5"/>
  <c r="AA621" i="5" s="1"/>
  <c r="AA622" i="5" s="1"/>
  <c r="M620" i="5"/>
  <c r="M621" i="5" s="1"/>
  <c r="AX620" i="5"/>
  <c r="AW620" i="5"/>
  <c r="AZ620" i="5"/>
  <c r="AY620" i="5"/>
  <c r="AR620" i="5"/>
  <c r="AQ620" i="5"/>
  <c r="AC621" i="5"/>
  <c r="AD621" i="5"/>
  <c r="AD622" i="5" s="1"/>
  <c r="AM620" i="5"/>
  <c r="AN620" i="5"/>
  <c r="AN621" i="5" s="1"/>
  <c r="AN622" i="5" s="1"/>
  <c r="V620" i="5"/>
  <c r="V621" i="5" s="1"/>
  <c r="V622" i="5" s="1"/>
  <c r="V623" i="5" s="1"/>
  <c r="U620" i="5"/>
  <c r="AH620" i="5"/>
  <c r="AI620" i="5"/>
  <c r="AI621" i="5" s="1"/>
  <c r="C619" i="5"/>
  <c r="D619" i="5"/>
  <c r="D620" i="5" s="1"/>
  <c r="R620" i="5"/>
  <c r="R621" i="5" s="1"/>
  <c r="R622" i="5" s="1"/>
  <c r="Q620" i="5"/>
  <c r="J619" i="5"/>
  <c r="K619" i="5"/>
  <c r="K620" i="5" s="1"/>
  <c r="K621" i="5" s="1"/>
  <c r="N622" i="5"/>
  <c r="M622" i="5" l="1"/>
  <c r="AR621" i="5"/>
  <c r="AS621" i="5"/>
  <c r="AT621" i="5"/>
  <c r="AT622" i="5" s="1"/>
  <c r="AD623" i="5"/>
  <c r="AI622" i="5"/>
  <c r="AJ622" i="5"/>
  <c r="E620" i="5"/>
  <c r="E621" i="5" s="1"/>
  <c r="E622" i="5" s="1"/>
  <c r="E623" i="5" s="1"/>
  <c r="AY621" i="5"/>
  <c r="Z621" i="5"/>
  <c r="Z622" i="5" s="1"/>
  <c r="Z623" i="5" s="1"/>
  <c r="Y621" i="5"/>
  <c r="L621" i="5"/>
  <c r="L622" i="5" s="1"/>
  <c r="L623" i="5" s="1"/>
  <c r="AZ621" i="5"/>
  <c r="AV621" i="5"/>
  <c r="AW621" i="5"/>
  <c r="AX621" i="5"/>
  <c r="AP621" i="5"/>
  <c r="AQ621" i="5"/>
  <c r="AQ622" i="5" s="1"/>
  <c r="AL621" i="5"/>
  <c r="AM621" i="5"/>
  <c r="AM622" i="5" s="1"/>
  <c r="AM623" i="5" s="1"/>
  <c r="AB622" i="5"/>
  <c r="AC622" i="5"/>
  <c r="AC623" i="5" s="1"/>
  <c r="AG621" i="5"/>
  <c r="AH621" i="5"/>
  <c r="AH622" i="5" s="1"/>
  <c r="T621" i="5"/>
  <c r="U621" i="5"/>
  <c r="U622" i="5" s="1"/>
  <c r="U623" i="5" s="1"/>
  <c r="U624" i="5" s="1"/>
  <c r="I620" i="5"/>
  <c r="J620" i="5"/>
  <c r="J621" i="5" s="1"/>
  <c r="J622" i="5" s="1"/>
  <c r="Q621" i="5"/>
  <c r="Q622" i="5" s="1"/>
  <c r="Q623" i="5" s="1"/>
  <c r="P621" i="5"/>
  <c r="B620" i="5"/>
  <c r="C620" i="5"/>
  <c r="C621" i="5" s="1"/>
  <c r="M623" i="5"/>
  <c r="AR622" i="5" l="1"/>
  <c r="AQ623" i="5" s="1"/>
  <c r="AC624" i="5"/>
  <c r="AS622" i="5"/>
  <c r="AS623" i="5" s="1"/>
  <c r="AH623" i="5"/>
  <c r="AI623" i="5"/>
  <c r="AX622" i="5"/>
  <c r="D621" i="5"/>
  <c r="D622" i="5" s="1"/>
  <c r="D623" i="5" s="1"/>
  <c r="D624" i="5" s="1"/>
  <c r="Y622" i="5"/>
  <c r="Y623" i="5" s="1"/>
  <c r="Y624" i="5" s="1"/>
  <c r="X622" i="5"/>
  <c r="K622" i="5"/>
  <c r="K623" i="5" s="1"/>
  <c r="K624" i="5" s="1"/>
  <c r="AZ622" i="5"/>
  <c r="AY622" i="5"/>
  <c r="AW622" i="5"/>
  <c r="AU622" i="5"/>
  <c r="AV622" i="5"/>
  <c r="AO622" i="5"/>
  <c r="AP622" i="5"/>
  <c r="AP623" i="5" s="1"/>
  <c r="AA623" i="5"/>
  <c r="AB623" i="5"/>
  <c r="AB624" i="5" s="1"/>
  <c r="AB625" i="5" s="1"/>
  <c r="AF622" i="5"/>
  <c r="AG622" i="5"/>
  <c r="AG623" i="5" s="1"/>
  <c r="S622" i="5"/>
  <c r="T622" i="5"/>
  <c r="T623" i="5" s="1"/>
  <c r="T624" i="5" s="1"/>
  <c r="T625" i="5" s="1"/>
  <c r="AK622" i="5"/>
  <c r="AL622" i="5"/>
  <c r="AL623" i="5" s="1"/>
  <c r="AL624" i="5" s="1"/>
  <c r="B621" i="5"/>
  <c r="B622" i="5" s="1"/>
  <c r="P622" i="5"/>
  <c r="P623" i="5" s="1"/>
  <c r="P624" i="5" s="1"/>
  <c r="O622" i="5"/>
  <c r="H621" i="5"/>
  <c r="I621" i="5"/>
  <c r="I622" i="5" s="1"/>
  <c r="I623" i="5" s="1"/>
  <c r="L624" i="5"/>
  <c r="AP624" i="5" l="1"/>
  <c r="AR623" i="5"/>
  <c r="AQ624" i="5" s="1"/>
  <c r="AW623" i="5"/>
  <c r="AH624" i="5"/>
  <c r="AG624" i="5"/>
  <c r="C622" i="5"/>
  <c r="C623" i="5" s="1"/>
  <c r="C624" i="5" s="1"/>
  <c r="C625" i="5" s="1"/>
  <c r="X623" i="5"/>
  <c r="X624" i="5" s="1"/>
  <c r="X625" i="5" s="1"/>
  <c r="W623" i="5"/>
  <c r="J623" i="5"/>
  <c r="J624" i="5" s="1"/>
  <c r="J625" i="5" s="1"/>
  <c r="AY623" i="5"/>
  <c r="AZ623" i="5"/>
  <c r="AX623" i="5"/>
  <c r="AV623" i="5"/>
  <c r="AT623" i="5"/>
  <c r="AU623" i="5"/>
  <c r="AO623" i="5"/>
  <c r="AO624" i="5" s="1"/>
  <c r="AN623" i="5"/>
  <c r="R623" i="5"/>
  <c r="S623" i="5"/>
  <c r="S624" i="5" s="1"/>
  <c r="S625" i="5" s="1"/>
  <c r="S626" i="5" s="1"/>
  <c r="AE623" i="5"/>
  <c r="AF623" i="5"/>
  <c r="AF624" i="5" s="1"/>
  <c r="AF625" i="5" s="1"/>
  <c r="Z624" i="5"/>
  <c r="AA624" i="5"/>
  <c r="AA625" i="5" s="1"/>
  <c r="AA626" i="5" s="1"/>
  <c r="AJ623" i="5"/>
  <c r="AK623" i="5"/>
  <c r="AK624" i="5" s="1"/>
  <c r="AK625" i="5" s="1"/>
  <c r="G622" i="5"/>
  <c r="H622" i="5"/>
  <c r="H623" i="5" s="1"/>
  <c r="H624" i="5" s="1"/>
  <c r="O623" i="5"/>
  <c r="O624" i="5" s="1"/>
  <c r="O625" i="5" s="1"/>
  <c r="N623" i="5"/>
  <c r="K625" i="5"/>
  <c r="AO625" i="5" l="1"/>
  <c r="AP625" i="5"/>
  <c r="AV624" i="5"/>
  <c r="AR624" i="5"/>
  <c r="AQ625" i="5" s="1"/>
  <c r="AP626" i="5" s="1"/>
  <c r="AG625" i="5"/>
  <c r="AF626" i="5" s="1"/>
  <c r="AX624" i="5"/>
  <c r="B623" i="5"/>
  <c r="B624" i="5" s="1"/>
  <c r="B625" i="5" s="1"/>
  <c r="B626" i="5" s="1"/>
  <c r="W624" i="5"/>
  <c r="W625" i="5" s="1"/>
  <c r="W626" i="5" s="1"/>
  <c r="V624" i="5"/>
  <c r="I624" i="5"/>
  <c r="I625" i="5" s="1"/>
  <c r="I626" i="5" s="1"/>
  <c r="AW624" i="5"/>
  <c r="AY624" i="5"/>
  <c r="AZ624" i="5"/>
  <c r="AU624" i="5"/>
  <c r="AU625" i="5" s="1"/>
  <c r="AT624" i="5"/>
  <c r="AS624" i="5"/>
  <c r="AN624" i="5"/>
  <c r="AN625" i="5" s="1"/>
  <c r="AM624" i="5"/>
  <c r="AD624" i="5"/>
  <c r="AE624" i="5"/>
  <c r="AE625" i="5" s="1"/>
  <c r="AE626" i="5" s="1"/>
  <c r="AI624" i="5"/>
  <c r="AJ624" i="5"/>
  <c r="AJ625" i="5" s="1"/>
  <c r="AJ626" i="5" s="1"/>
  <c r="Q624" i="5"/>
  <c r="R624" i="5"/>
  <c r="R625" i="5" s="1"/>
  <c r="R626" i="5" s="1"/>
  <c r="R627" i="5" s="1"/>
  <c r="Y625" i="5"/>
  <c r="Z625" i="5"/>
  <c r="Z626" i="5" s="1"/>
  <c r="Z627" i="5" s="1"/>
  <c r="N624" i="5"/>
  <c r="N625" i="5" s="1"/>
  <c r="N626" i="5" s="1"/>
  <c r="M624" i="5"/>
  <c r="F623" i="5"/>
  <c r="G623" i="5"/>
  <c r="G624" i="5" s="1"/>
  <c r="G625" i="5" s="1"/>
  <c r="J626" i="5"/>
  <c r="AO626" i="5" l="1"/>
  <c r="AN626" i="5"/>
  <c r="AN627" i="5" s="1"/>
  <c r="AO627" i="5"/>
  <c r="AE627" i="5"/>
  <c r="AW625" i="5"/>
  <c r="AZ625" i="5"/>
  <c r="V625" i="5"/>
  <c r="V626" i="5" s="1"/>
  <c r="V627" i="5" s="1"/>
  <c r="U625" i="5"/>
  <c r="H625" i="5"/>
  <c r="H626" i="5" s="1"/>
  <c r="H627" i="5" s="1"/>
  <c r="AV625" i="5"/>
  <c r="AY625" i="5"/>
  <c r="AX625" i="5"/>
  <c r="AT625" i="5"/>
  <c r="AT626" i="5" s="1"/>
  <c r="AR625" i="5"/>
  <c r="AS625" i="5"/>
  <c r="AM625" i="5"/>
  <c r="AM626" i="5" s="1"/>
  <c r="AM627" i="5" s="1"/>
  <c r="AL625" i="5"/>
  <c r="P625" i="5"/>
  <c r="Q625" i="5"/>
  <c r="Q626" i="5" s="1"/>
  <c r="Q627" i="5" s="1"/>
  <c r="Q628" i="5" s="1"/>
  <c r="AH625" i="5"/>
  <c r="AI625" i="5"/>
  <c r="AI626" i="5" s="1"/>
  <c r="AI627" i="5" s="1"/>
  <c r="X626" i="5"/>
  <c r="Y626" i="5"/>
  <c r="Y627" i="5" s="1"/>
  <c r="Y628" i="5" s="1"/>
  <c r="AC625" i="5"/>
  <c r="AD625" i="5"/>
  <c r="AD626" i="5" s="1"/>
  <c r="AD627" i="5" s="1"/>
  <c r="AD628" i="5" s="1"/>
  <c r="E624" i="5"/>
  <c r="F624" i="5"/>
  <c r="F625" i="5" s="1"/>
  <c r="F626" i="5" s="1"/>
  <c r="M625" i="5"/>
  <c r="M626" i="5" s="1"/>
  <c r="M627" i="5" s="1"/>
  <c r="L625" i="5"/>
  <c r="I627" i="5"/>
  <c r="AM628" i="5" l="1"/>
  <c r="AN628" i="5"/>
  <c r="AV626" i="5"/>
  <c r="T626" i="5"/>
  <c r="U626" i="5"/>
  <c r="U627" i="5" s="1"/>
  <c r="U628" i="5" s="1"/>
  <c r="AU626" i="5"/>
  <c r="AS626" i="5"/>
  <c r="AS627" i="5" s="1"/>
  <c r="G626" i="5"/>
  <c r="G627" i="5" s="1"/>
  <c r="G628" i="5" s="1"/>
  <c r="AW626" i="5"/>
  <c r="AX626" i="5"/>
  <c r="AY626" i="5"/>
  <c r="AZ626" i="5"/>
  <c r="AR626" i="5"/>
  <c r="AQ626" i="5"/>
  <c r="AK626" i="5"/>
  <c r="AL626" i="5"/>
  <c r="AL627" i="5" s="1"/>
  <c r="AL628" i="5" s="1"/>
  <c r="AG626" i="5"/>
  <c r="AH626" i="5"/>
  <c r="AH627" i="5" s="1"/>
  <c r="AH628" i="5" s="1"/>
  <c r="W627" i="5"/>
  <c r="X627" i="5"/>
  <c r="X628" i="5" s="1"/>
  <c r="X629" i="5" s="1"/>
  <c r="AB626" i="5"/>
  <c r="AC626" i="5"/>
  <c r="AC627" i="5" s="1"/>
  <c r="AC628" i="5" s="1"/>
  <c r="AC629" i="5" s="1"/>
  <c r="O626" i="5"/>
  <c r="P626" i="5"/>
  <c r="P627" i="5" s="1"/>
  <c r="P628" i="5" s="1"/>
  <c r="P629" i="5" s="1"/>
  <c r="L626" i="5"/>
  <c r="L627" i="5" s="1"/>
  <c r="L628" i="5" s="1"/>
  <c r="K626" i="5"/>
  <c r="D625" i="5"/>
  <c r="E625" i="5"/>
  <c r="E626" i="5" s="1"/>
  <c r="E627" i="5" s="1"/>
  <c r="H628" i="5"/>
  <c r="AL629" i="5" l="1"/>
  <c r="AM629" i="5"/>
  <c r="AU627" i="5"/>
  <c r="T627" i="5"/>
  <c r="T628" i="5" s="1"/>
  <c r="T629" i="5" s="1"/>
  <c r="S627" i="5"/>
  <c r="AR627" i="5"/>
  <c r="AR628" i="5" s="1"/>
  <c r="F627" i="5"/>
  <c r="F628" i="5" s="1"/>
  <c r="F629" i="5" s="1"/>
  <c r="AZ627" i="5"/>
  <c r="AT627" i="5"/>
  <c r="AY627" i="5"/>
  <c r="AX627" i="5"/>
  <c r="AW627" i="5"/>
  <c r="AV627" i="5"/>
  <c r="AQ627" i="5"/>
  <c r="AQ628" i="5" s="1"/>
  <c r="AQ629" i="5" s="1"/>
  <c r="AP627" i="5"/>
  <c r="AK627" i="5"/>
  <c r="AK628" i="5" s="1"/>
  <c r="AK629" i="5" s="1"/>
  <c r="AJ627" i="5"/>
  <c r="AA627" i="5"/>
  <c r="AB627" i="5"/>
  <c r="AB628" i="5" s="1"/>
  <c r="AB629" i="5" s="1"/>
  <c r="AB630" i="5" s="1"/>
  <c r="V628" i="5"/>
  <c r="W628" i="5"/>
  <c r="W629" i="5" s="1"/>
  <c r="W630" i="5" s="1"/>
  <c r="O627" i="5"/>
  <c r="O628" i="5" s="1"/>
  <c r="O629" i="5" s="1"/>
  <c r="O630" i="5" s="1"/>
  <c r="N627" i="5"/>
  <c r="AF627" i="5"/>
  <c r="AG627" i="5"/>
  <c r="AG628" i="5" s="1"/>
  <c r="AG629" i="5" s="1"/>
  <c r="C626" i="5"/>
  <c r="D626" i="5"/>
  <c r="D627" i="5" s="1"/>
  <c r="D628" i="5" s="1"/>
  <c r="K627" i="5"/>
  <c r="K628" i="5" s="1"/>
  <c r="K629" i="5" s="1"/>
  <c r="J627" i="5"/>
  <c r="G629" i="5"/>
  <c r="AL630" i="5" l="1"/>
  <c r="AK630" i="5"/>
  <c r="AT628" i="5"/>
  <c r="E628" i="5"/>
  <c r="E629" i="5" s="1"/>
  <c r="E630" i="5" s="1"/>
  <c r="S628" i="5"/>
  <c r="S629" i="5" s="1"/>
  <c r="S630" i="5" s="1"/>
  <c r="R628" i="5"/>
  <c r="AW628" i="5"/>
  <c r="AS628" i="5"/>
  <c r="AV628" i="5"/>
  <c r="AU628" i="5"/>
  <c r="AX628" i="5"/>
  <c r="AZ628" i="5"/>
  <c r="AY628" i="5"/>
  <c r="AO628" i="5"/>
  <c r="AP628" i="5"/>
  <c r="AP629" i="5" s="1"/>
  <c r="AP630" i="5" s="1"/>
  <c r="AI628" i="5"/>
  <c r="AJ628" i="5"/>
  <c r="AJ629" i="5" s="1"/>
  <c r="AJ630" i="5" s="1"/>
  <c r="U629" i="5"/>
  <c r="V629" i="5"/>
  <c r="V630" i="5" s="1"/>
  <c r="V631" i="5" s="1"/>
  <c r="Z628" i="5"/>
  <c r="AA628" i="5"/>
  <c r="AA629" i="5" s="1"/>
  <c r="AA630" i="5" s="1"/>
  <c r="AA631" i="5" s="1"/>
  <c r="AE628" i="5"/>
  <c r="AF628" i="5"/>
  <c r="AF629" i="5" s="1"/>
  <c r="AF630" i="5" s="1"/>
  <c r="M628" i="5"/>
  <c r="N628" i="5"/>
  <c r="N629" i="5" s="1"/>
  <c r="N630" i="5" s="1"/>
  <c r="N631" i="5" s="1"/>
  <c r="J628" i="5"/>
  <c r="J629" i="5" s="1"/>
  <c r="J630" i="5" s="1"/>
  <c r="I628" i="5"/>
  <c r="B627" i="5"/>
  <c r="C627" i="5"/>
  <c r="C628" i="5" s="1"/>
  <c r="C629" i="5" s="1"/>
  <c r="F630" i="5"/>
  <c r="AJ631" i="5" l="1"/>
  <c r="AK631" i="5"/>
  <c r="AV629" i="5"/>
  <c r="AS629" i="5"/>
  <c r="D629" i="5"/>
  <c r="D630" i="5" s="1"/>
  <c r="D631" i="5" s="1"/>
  <c r="R629" i="5"/>
  <c r="R630" i="5" s="1"/>
  <c r="R631" i="5" s="1"/>
  <c r="Q629" i="5"/>
  <c r="AR629" i="5"/>
  <c r="AY629" i="5"/>
  <c r="AZ629" i="5"/>
  <c r="AX629" i="5"/>
  <c r="AW629" i="5"/>
  <c r="AU629" i="5"/>
  <c r="AT629" i="5"/>
  <c r="AN629" i="5"/>
  <c r="AO629" i="5"/>
  <c r="AO630" i="5" s="1"/>
  <c r="AO631" i="5" s="1"/>
  <c r="AH629" i="5"/>
  <c r="AI629" i="5"/>
  <c r="AI630" i="5" s="1"/>
  <c r="AI631" i="5" s="1"/>
  <c r="Y629" i="5"/>
  <c r="Z629" i="5"/>
  <c r="Z630" i="5" s="1"/>
  <c r="Z631" i="5" s="1"/>
  <c r="Z632" i="5" s="1"/>
  <c r="L629" i="5"/>
  <c r="M629" i="5"/>
  <c r="M630" i="5" s="1"/>
  <c r="M631" i="5" s="1"/>
  <c r="M632" i="5" s="1"/>
  <c r="T630" i="5"/>
  <c r="U630" i="5"/>
  <c r="U631" i="5" s="1"/>
  <c r="U632" i="5" s="1"/>
  <c r="AD629" i="5"/>
  <c r="AE629" i="5"/>
  <c r="AE630" i="5" s="1"/>
  <c r="AE631" i="5" s="1"/>
  <c r="B628" i="5"/>
  <c r="B629" i="5" s="1"/>
  <c r="B630" i="5" s="1"/>
  <c r="I629" i="5"/>
  <c r="I630" i="5" s="1"/>
  <c r="I631" i="5" s="1"/>
  <c r="H629" i="5"/>
  <c r="E631" i="5"/>
  <c r="AI632" i="5" l="1"/>
  <c r="AJ632" i="5"/>
  <c r="AU630" i="5"/>
  <c r="AX630" i="5"/>
  <c r="C630" i="5"/>
  <c r="C631" i="5" s="1"/>
  <c r="C632" i="5" s="1"/>
  <c r="Q630" i="5"/>
  <c r="Q631" i="5" s="1"/>
  <c r="Q632" i="5" s="1"/>
  <c r="P630" i="5"/>
  <c r="AQ630" i="5"/>
  <c r="AR630" i="5"/>
  <c r="AT630" i="5"/>
  <c r="AS630" i="5"/>
  <c r="AW630" i="5"/>
  <c r="AW631" i="5" s="1"/>
  <c r="AV630" i="5"/>
  <c r="AZ630" i="5"/>
  <c r="AY630" i="5"/>
  <c r="AM630" i="5"/>
  <c r="AN630" i="5"/>
  <c r="AN631" i="5" s="1"/>
  <c r="AN632" i="5" s="1"/>
  <c r="AH630" i="5"/>
  <c r="AH631" i="5" s="1"/>
  <c r="AH632" i="5" s="1"/>
  <c r="AH633" i="5" s="1"/>
  <c r="AG630" i="5"/>
  <c r="K630" i="5"/>
  <c r="L630" i="5"/>
  <c r="L631" i="5" s="1"/>
  <c r="L632" i="5" s="1"/>
  <c r="L633" i="5" s="1"/>
  <c r="AC630" i="5"/>
  <c r="AD630" i="5"/>
  <c r="AD631" i="5" s="1"/>
  <c r="AD632" i="5" s="1"/>
  <c r="X630" i="5"/>
  <c r="Y630" i="5"/>
  <c r="Y631" i="5" s="1"/>
  <c r="Y632" i="5" s="1"/>
  <c r="Y633" i="5" s="1"/>
  <c r="S631" i="5"/>
  <c r="T631" i="5"/>
  <c r="T632" i="5" s="1"/>
  <c r="T633" i="5" s="1"/>
  <c r="H630" i="5"/>
  <c r="H631" i="5" s="1"/>
  <c r="H632" i="5" s="1"/>
  <c r="G630" i="5"/>
  <c r="D632" i="5"/>
  <c r="AI633" i="5" l="1"/>
  <c r="AH634" i="5" s="1"/>
  <c r="AT631" i="5"/>
  <c r="B631" i="5"/>
  <c r="B632" i="5" s="1"/>
  <c r="B633" i="5" s="1"/>
  <c r="P631" i="5"/>
  <c r="P632" i="5" s="1"/>
  <c r="P633" i="5" s="1"/>
  <c r="O631" i="5"/>
  <c r="AP631" i="5"/>
  <c r="AQ631" i="5"/>
  <c r="AZ631" i="5"/>
  <c r="AY631" i="5"/>
  <c r="AX631" i="5"/>
  <c r="AU631" i="5"/>
  <c r="AV631" i="5"/>
  <c r="AV632" i="5" s="1"/>
  <c r="AS631" i="5"/>
  <c r="AR631" i="5"/>
  <c r="AM631" i="5"/>
  <c r="AM632" i="5" s="1"/>
  <c r="AM633" i="5" s="1"/>
  <c r="AL631" i="5"/>
  <c r="AF631" i="5"/>
  <c r="AG631" i="5"/>
  <c r="AG632" i="5" s="1"/>
  <c r="AG633" i="5" s="1"/>
  <c r="AG634" i="5" s="1"/>
  <c r="AB631" i="5"/>
  <c r="AC631" i="5"/>
  <c r="AC632" i="5" s="1"/>
  <c r="AC633" i="5" s="1"/>
  <c r="R632" i="5"/>
  <c r="S632" i="5"/>
  <c r="S633" i="5" s="1"/>
  <c r="S634" i="5" s="1"/>
  <c r="K631" i="5"/>
  <c r="K632" i="5" s="1"/>
  <c r="K633" i="5" s="1"/>
  <c r="K634" i="5" s="1"/>
  <c r="J631" i="5"/>
  <c r="W631" i="5"/>
  <c r="X631" i="5"/>
  <c r="X632" i="5" s="1"/>
  <c r="X633" i="5" s="1"/>
  <c r="X634" i="5" s="1"/>
  <c r="G631" i="5"/>
  <c r="G632" i="5" s="1"/>
  <c r="G633" i="5" s="1"/>
  <c r="F631" i="5"/>
  <c r="C633" i="5"/>
  <c r="AG635" i="5" l="1"/>
  <c r="AS632" i="5"/>
  <c r="AX632" i="5"/>
  <c r="N632" i="5"/>
  <c r="O632" i="5"/>
  <c r="O633" i="5" s="1"/>
  <c r="O634" i="5" s="1"/>
  <c r="AO632" i="5"/>
  <c r="AP632" i="5"/>
  <c r="AW632" i="5"/>
  <c r="AR632" i="5"/>
  <c r="AQ632" i="5"/>
  <c r="AU632" i="5"/>
  <c r="AU633" i="5" s="1"/>
  <c r="AT632" i="5"/>
  <c r="AZ632" i="5"/>
  <c r="AY632" i="5"/>
  <c r="AL632" i="5"/>
  <c r="AL633" i="5" s="1"/>
  <c r="AL634" i="5" s="1"/>
  <c r="AK632" i="5"/>
  <c r="AE632" i="5"/>
  <c r="AF632" i="5"/>
  <c r="AF633" i="5" s="1"/>
  <c r="AF634" i="5" s="1"/>
  <c r="AF635" i="5" s="1"/>
  <c r="Q633" i="5"/>
  <c r="R633" i="5"/>
  <c r="R634" i="5" s="1"/>
  <c r="R635" i="5" s="1"/>
  <c r="V632" i="5"/>
  <c r="W632" i="5"/>
  <c r="W633" i="5" s="1"/>
  <c r="W634" i="5" s="1"/>
  <c r="W635" i="5" s="1"/>
  <c r="I632" i="5"/>
  <c r="J632" i="5"/>
  <c r="J633" i="5" s="1"/>
  <c r="J634" i="5" s="1"/>
  <c r="J635" i="5" s="1"/>
  <c r="AA632" i="5"/>
  <c r="AB632" i="5"/>
  <c r="AB633" i="5" s="1"/>
  <c r="AB634" i="5" s="1"/>
  <c r="F632" i="5"/>
  <c r="F633" i="5" s="1"/>
  <c r="F634" i="5" s="1"/>
  <c r="E632" i="5"/>
  <c r="B634" i="5"/>
  <c r="AF636" i="5" l="1"/>
  <c r="AR633" i="5"/>
  <c r="AW633" i="5"/>
  <c r="N633" i="5"/>
  <c r="N634" i="5" s="1"/>
  <c r="N635" i="5" s="1"/>
  <c r="M633" i="5"/>
  <c r="AN633" i="5"/>
  <c r="AO633" i="5"/>
  <c r="AY633" i="5"/>
  <c r="AV633" i="5"/>
  <c r="AZ633" i="5"/>
  <c r="AX633" i="5"/>
  <c r="AT633" i="5"/>
  <c r="AT634" i="5" s="1"/>
  <c r="AS633" i="5"/>
  <c r="AQ633" i="5"/>
  <c r="AP633" i="5"/>
  <c r="AK633" i="5"/>
  <c r="AK634" i="5" s="1"/>
  <c r="AK635" i="5" s="1"/>
  <c r="AJ633" i="5"/>
  <c r="AD633" i="5"/>
  <c r="AE633" i="5"/>
  <c r="AE634" i="5" s="1"/>
  <c r="AE635" i="5" s="1"/>
  <c r="AE636" i="5" s="1"/>
  <c r="AE637" i="5" s="1"/>
  <c r="U633" i="5"/>
  <c r="V633" i="5"/>
  <c r="V634" i="5" s="1"/>
  <c r="V635" i="5" s="1"/>
  <c r="V636" i="5" s="1"/>
  <c r="Z633" i="5"/>
  <c r="AA633" i="5"/>
  <c r="AA634" i="5" s="1"/>
  <c r="AA635" i="5" s="1"/>
  <c r="P634" i="5"/>
  <c r="Q634" i="5"/>
  <c r="Q635" i="5" s="1"/>
  <c r="Q636" i="5" s="1"/>
  <c r="H633" i="5"/>
  <c r="I633" i="5"/>
  <c r="I634" i="5" s="1"/>
  <c r="I635" i="5" s="1"/>
  <c r="I636" i="5" s="1"/>
  <c r="E633" i="5"/>
  <c r="E634" i="5" s="1"/>
  <c r="E635" i="5" s="1"/>
  <c r="D633" i="5"/>
  <c r="AQ634" i="5" l="1"/>
  <c r="AV634" i="5"/>
  <c r="AZ634" i="5"/>
  <c r="M634" i="5"/>
  <c r="M635" i="5" s="1"/>
  <c r="M636" i="5" s="1"/>
  <c r="L634" i="5"/>
  <c r="AM634" i="5"/>
  <c r="AN634" i="5"/>
  <c r="AY634" i="5"/>
  <c r="AU634" i="5"/>
  <c r="AP634" i="5"/>
  <c r="AO634" i="5"/>
  <c r="AS634" i="5"/>
  <c r="AS635" i="5" s="1"/>
  <c r="AR634" i="5"/>
  <c r="AX634" i="5"/>
  <c r="AW634" i="5"/>
  <c r="AJ634" i="5"/>
  <c r="AJ635" i="5" s="1"/>
  <c r="AJ636" i="5" s="1"/>
  <c r="AI634" i="5"/>
  <c r="AC634" i="5"/>
  <c r="AD634" i="5"/>
  <c r="AD635" i="5" s="1"/>
  <c r="AD636" i="5" s="1"/>
  <c r="AD637" i="5" s="1"/>
  <c r="AD638" i="5" s="1"/>
  <c r="G634" i="5"/>
  <c r="H634" i="5"/>
  <c r="H635" i="5" s="1"/>
  <c r="H636" i="5" s="1"/>
  <c r="H637" i="5" s="1"/>
  <c r="Y634" i="5"/>
  <c r="Z634" i="5"/>
  <c r="Z635" i="5" s="1"/>
  <c r="Z636" i="5" s="1"/>
  <c r="O635" i="5"/>
  <c r="P635" i="5"/>
  <c r="P636" i="5" s="1"/>
  <c r="P637" i="5" s="1"/>
  <c r="T634" i="5"/>
  <c r="U634" i="5"/>
  <c r="U635" i="5" s="1"/>
  <c r="U636" i="5" s="1"/>
  <c r="U637" i="5" s="1"/>
  <c r="D634" i="5"/>
  <c r="D635" i="5" s="1"/>
  <c r="D636" i="5" s="1"/>
  <c r="C634" i="5"/>
  <c r="AP635" i="5" l="1"/>
  <c r="AU635" i="5"/>
  <c r="AZ635" i="5"/>
  <c r="AY635" i="5"/>
  <c r="AX635" i="5"/>
  <c r="L635" i="5"/>
  <c r="L636" i="5" s="1"/>
  <c r="L637" i="5" s="1"/>
  <c r="K635" i="5"/>
  <c r="AL635" i="5"/>
  <c r="AM635" i="5"/>
  <c r="AT635" i="5"/>
  <c r="AV635" i="5"/>
  <c r="AW635" i="5"/>
  <c r="AQ635" i="5"/>
  <c r="AR635" i="5"/>
  <c r="AR636" i="5" s="1"/>
  <c r="AO635" i="5"/>
  <c r="AN635" i="5"/>
  <c r="AH635" i="5"/>
  <c r="AI635" i="5"/>
  <c r="AI636" i="5" s="1"/>
  <c r="AI637" i="5" s="1"/>
  <c r="AC635" i="5"/>
  <c r="AC636" i="5" s="1"/>
  <c r="AC637" i="5" s="1"/>
  <c r="AC638" i="5" s="1"/>
  <c r="AC639" i="5" s="1"/>
  <c r="AB635" i="5"/>
  <c r="X635" i="5"/>
  <c r="Y635" i="5"/>
  <c r="Y636" i="5" s="1"/>
  <c r="Y637" i="5" s="1"/>
  <c r="S635" i="5"/>
  <c r="T635" i="5"/>
  <c r="T636" i="5" s="1"/>
  <c r="T637" i="5" s="1"/>
  <c r="T638" i="5" s="1"/>
  <c r="G635" i="5"/>
  <c r="G636" i="5" s="1"/>
  <c r="G637" i="5" s="1"/>
  <c r="G638" i="5" s="1"/>
  <c r="F635" i="5"/>
  <c r="N636" i="5"/>
  <c r="O636" i="5"/>
  <c r="O637" i="5" s="1"/>
  <c r="O638" i="5" s="1"/>
  <c r="C635" i="5"/>
  <c r="C636" i="5" s="1"/>
  <c r="C637" i="5" s="1"/>
  <c r="B635" i="5"/>
  <c r="AT636" i="5" l="1"/>
  <c r="AO636" i="5"/>
  <c r="AX636" i="5"/>
  <c r="AU636" i="5"/>
  <c r="AY636" i="5"/>
  <c r="AZ636" i="5"/>
  <c r="K636" i="5"/>
  <c r="K637" i="5" s="1"/>
  <c r="K638" i="5" s="1"/>
  <c r="J636" i="5"/>
  <c r="AK636" i="5"/>
  <c r="AL636" i="5"/>
  <c r="AS636" i="5"/>
  <c r="AP636" i="5"/>
  <c r="AQ636" i="5"/>
  <c r="AQ637" i="5" s="1"/>
  <c r="AV636" i="5"/>
  <c r="AW636" i="5"/>
  <c r="AN636" i="5"/>
  <c r="AM636" i="5"/>
  <c r="B636" i="5"/>
  <c r="B637" i="5" s="1"/>
  <c r="B638" i="5" s="1"/>
  <c r="AG636" i="5"/>
  <c r="AH636" i="5"/>
  <c r="AH637" i="5" s="1"/>
  <c r="AH638" i="5" s="1"/>
  <c r="AB636" i="5"/>
  <c r="AB637" i="5" s="1"/>
  <c r="AB638" i="5" s="1"/>
  <c r="AB639" i="5" s="1"/>
  <c r="AB640" i="5" s="1"/>
  <c r="AA636" i="5"/>
  <c r="R636" i="5"/>
  <c r="S636" i="5"/>
  <c r="S637" i="5" s="1"/>
  <c r="S638" i="5" s="1"/>
  <c r="S639" i="5" s="1"/>
  <c r="M637" i="5"/>
  <c r="N637" i="5"/>
  <c r="N638" i="5" s="1"/>
  <c r="N639" i="5" s="1"/>
  <c r="F636" i="5"/>
  <c r="F637" i="5" s="1"/>
  <c r="F638" i="5" s="1"/>
  <c r="F639" i="5" s="1"/>
  <c r="E636" i="5"/>
  <c r="W636" i="5"/>
  <c r="X636" i="5"/>
  <c r="X637" i="5" s="1"/>
  <c r="X638" i="5" s="1"/>
  <c r="AT637" i="5" l="1"/>
  <c r="AS637" i="5"/>
  <c r="AW637" i="5"/>
  <c r="AN637" i="5"/>
  <c r="AX637" i="5"/>
  <c r="AU637" i="5"/>
  <c r="AZ637" i="5"/>
  <c r="AY637" i="5"/>
  <c r="J637" i="5"/>
  <c r="J638" i="5" s="1"/>
  <c r="J639" i="5" s="1"/>
  <c r="I637" i="5"/>
  <c r="AJ637" i="5"/>
  <c r="AK637" i="5"/>
  <c r="AR637" i="5"/>
  <c r="AV637" i="5"/>
  <c r="AM637" i="5"/>
  <c r="AL637" i="5"/>
  <c r="AO637" i="5"/>
  <c r="AP637" i="5"/>
  <c r="AP638" i="5" s="1"/>
  <c r="AG637" i="5"/>
  <c r="AG638" i="5" s="1"/>
  <c r="AG639" i="5" s="1"/>
  <c r="AF637" i="5"/>
  <c r="AA637" i="5"/>
  <c r="AA638" i="5" s="1"/>
  <c r="AA639" i="5" s="1"/>
  <c r="AA640" i="5" s="1"/>
  <c r="AA641" i="5" s="1"/>
  <c r="Z637" i="5"/>
  <c r="L638" i="5"/>
  <c r="M638" i="5"/>
  <c r="M639" i="5" s="1"/>
  <c r="M640" i="5" s="1"/>
  <c r="V637" i="5"/>
  <c r="W637" i="5"/>
  <c r="W638" i="5" s="1"/>
  <c r="W639" i="5" s="1"/>
  <c r="E637" i="5"/>
  <c r="E638" i="5" s="1"/>
  <c r="E639" i="5" s="1"/>
  <c r="E640" i="5" s="1"/>
  <c r="D637" i="5"/>
  <c r="Q637" i="5"/>
  <c r="R637" i="5"/>
  <c r="R638" i="5" s="1"/>
  <c r="R639" i="5" s="1"/>
  <c r="R640" i="5" s="1"/>
  <c r="AT638" i="5" l="1"/>
  <c r="AS638" i="5"/>
  <c r="AR638" i="5"/>
  <c r="AV638" i="5"/>
  <c r="AW638" i="5"/>
  <c r="AM638" i="5"/>
  <c r="AZ638" i="5"/>
  <c r="AY638" i="5"/>
  <c r="AX638" i="5"/>
  <c r="I638" i="5"/>
  <c r="I639" i="5" s="1"/>
  <c r="I640" i="5" s="1"/>
  <c r="H638" i="5"/>
  <c r="AI638" i="5"/>
  <c r="AJ638" i="5"/>
  <c r="AU638" i="5"/>
  <c r="AQ638" i="5"/>
  <c r="AQ639" i="5" s="1"/>
  <c r="AO638" i="5"/>
  <c r="AO639" i="5" s="1"/>
  <c r="AN638" i="5"/>
  <c r="AL638" i="5"/>
  <c r="AK638" i="5"/>
  <c r="AE638" i="5"/>
  <c r="AF638" i="5"/>
  <c r="AF639" i="5" s="1"/>
  <c r="AF640" i="5" s="1"/>
  <c r="Z638" i="5"/>
  <c r="Z639" i="5" s="1"/>
  <c r="Z640" i="5" s="1"/>
  <c r="Z641" i="5" s="1"/>
  <c r="Z642" i="5" s="1"/>
  <c r="Y638" i="5"/>
  <c r="U638" i="5"/>
  <c r="V638" i="5"/>
  <c r="V639" i="5" s="1"/>
  <c r="V640" i="5" s="1"/>
  <c r="P638" i="5"/>
  <c r="Q638" i="5"/>
  <c r="Q639" i="5" s="1"/>
  <c r="Q640" i="5" s="1"/>
  <c r="Q641" i="5" s="1"/>
  <c r="C638" i="5"/>
  <c r="D638" i="5"/>
  <c r="D639" i="5" s="1"/>
  <c r="D640" i="5" s="1"/>
  <c r="D641" i="5" s="1"/>
  <c r="K639" i="5"/>
  <c r="L639" i="5"/>
  <c r="L640" i="5" s="1"/>
  <c r="L641" i="5" s="1"/>
  <c r="AR639" i="5" l="1"/>
  <c r="AQ640" i="5" s="1"/>
  <c r="AS639" i="5"/>
  <c r="AV639" i="5"/>
  <c r="AU639" i="5"/>
  <c r="AW639" i="5"/>
  <c r="AL639" i="5"/>
  <c r="AY639" i="5"/>
  <c r="AZ639" i="5"/>
  <c r="AX639" i="5"/>
  <c r="H639" i="5"/>
  <c r="H640" i="5" s="1"/>
  <c r="H641" i="5" s="1"/>
  <c r="G639" i="5"/>
  <c r="AH639" i="5"/>
  <c r="AI639" i="5"/>
  <c r="AP639" i="5"/>
  <c r="AP640" i="5" s="1"/>
  <c r="AT639" i="5"/>
  <c r="AN639" i="5"/>
  <c r="AN640" i="5" s="1"/>
  <c r="AM639" i="5"/>
  <c r="AK639" i="5"/>
  <c r="AJ639" i="5"/>
  <c r="AE639" i="5"/>
  <c r="AE640" i="5" s="1"/>
  <c r="AE641" i="5" s="1"/>
  <c r="AD639" i="5"/>
  <c r="Y639" i="5"/>
  <c r="Y640" i="5" s="1"/>
  <c r="Y641" i="5" s="1"/>
  <c r="Y642" i="5" s="1"/>
  <c r="Y643" i="5" s="1"/>
  <c r="X639" i="5"/>
  <c r="O639" i="5"/>
  <c r="P639" i="5"/>
  <c r="P640" i="5" s="1"/>
  <c r="P641" i="5" s="1"/>
  <c r="P642" i="5" s="1"/>
  <c r="J640" i="5"/>
  <c r="K640" i="5"/>
  <c r="K641" i="5" s="1"/>
  <c r="K642" i="5" s="1"/>
  <c r="T639" i="5"/>
  <c r="U639" i="5"/>
  <c r="U640" i="5" s="1"/>
  <c r="U641" i="5" s="1"/>
  <c r="C639" i="5"/>
  <c r="C640" i="5" s="1"/>
  <c r="C641" i="5" s="1"/>
  <c r="C642" i="5" s="1"/>
  <c r="B639" i="5"/>
  <c r="AR640" i="5" l="1"/>
  <c r="AQ641" i="5" s="1"/>
  <c r="AW640" i="5"/>
  <c r="AV640" i="5"/>
  <c r="AU640" i="5"/>
  <c r="AT640" i="5"/>
  <c r="AK640" i="5"/>
  <c r="AX640" i="5"/>
  <c r="AZ640" i="5"/>
  <c r="AY640" i="5"/>
  <c r="AO640" i="5"/>
  <c r="AO641" i="5" s="1"/>
  <c r="G640" i="5"/>
  <c r="G641" i="5" s="1"/>
  <c r="G642" i="5" s="1"/>
  <c r="F640" i="5"/>
  <c r="AG640" i="5"/>
  <c r="AH640" i="5"/>
  <c r="AS640" i="5"/>
  <c r="AP641" i="5"/>
  <c r="AJ640" i="5"/>
  <c r="AI640" i="5"/>
  <c r="AM640" i="5"/>
  <c r="AM641" i="5" s="1"/>
  <c r="AL640" i="5"/>
  <c r="AC640" i="5"/>
  <c r="AD640" i="5"/>
  <c r="AD641" i="5" s="1"/>
  <c r="AD642" i="5" s="1"/>
  <c r="B640" i="5"/>
  <c r="B641" i="5" s="1"/>
  <c r="B642" i="5" s="1"/>
  <c r="B643" i="5" s="1"/>
  <c r="W640" i="5"/>
  <c r="X640" i="5"/>
  <c r="X641" i="5" s="1"/>
  <c r="X642" i="5" s="1"/>
  <c r="X643" i="5" s="1"/>
  <c r="X644" i="5" s="1"/>
  <c r="I641" i="5"/>
  <c r="J641" i="5"/>
  <c r="J642" i="5" s="1"/>
  <c r="J643" i="5" s="1"/>
  <c r="S640" i="5"/>
  <c r="T640" i="5"/>
  <c r="T641" i="5" s="1"/>
  <c r="T642" i="5" s="1"/>
  <c r="N640" i="5"/>
  <c r="O640" i="5"/>
  <c r="O641" i="5" s="1"/>
  <c r="O642" i="5" s="1"/>
  <c r="O643" i="5" s="1"/>
  <c r="AW641" i="5" l="1"/>
  <c r="AT641" i="5"/>
  <c r="AV641" i="5"/>
  <c r="AU641" i="5"/>
  <c r="AS641" i="5"/>
  <c r="AJ641" i="5"/>
  <c r="AY641" i="5"/>
  <c r="AZ641" i="5"/>
  <c r="AX641" i="5"/>
  <c r="AN641" i="5"/>
  <c r="AN642" i="5" s="1"/>
  <c r="E641" i="5"/>
  <c r="F641" i="5"/>
  <c r="F642" i="5" s="1"/>
  <c r="F643" i="5" s="1"/>
  <c r="AF641" i="5"/>
  <c r="AG641" i="5"/>
  <c r="AR641" i="5"/>
  <c r="AP642" i="5"/>
  <c r="AO642" i="5"/>
  <c r="AI641" i="5"/>
  <c r="AH641" i="5"/>
  <c r="AL641" i="5"/>
  <c r="AL642" i="5" s="1"/>
  <c r="AK641" i="5"/>
  <c r="AB641" i="5"/>
  <c r="AC641" i="5"/>
  <c r="AC642" i="5" s="1"/>
  <c r="AC643" i="5" s="1"/>
  <c r="W641" i="5"/>
  <c r="W642" i="5" s="1"/>
  <c r="W643" i="5" s="1"/>
  <c r="W644" i="5" s="1"/>
  <c r="W645" i="5" s="1"/>
  <c r="V641" i="5"/>
  <c r="R641" i="5"/>
  <c r="S641" i="5"/>
  <c r="S642" i="5" s="1"/>
  <c r="S643" i="5" s="1"/>
  <c r="M641" i="5"/>
  <c r="N641" i="5"/>
  <c r="N642" i="5" s="1"/>
  <c r="N643" i="5" s="1"/>
  <c r="N644" i="5" s="1"/>
  <c r="H642" i="5"/>
  <c r="I642" i="5"/>
  <c r="I643" i="5" s="1"/>
  <c r="I644" i="5" s="1"/>
  <c r="AS642" i="5" l="1"/>
  <c r="AT642" i="5"/>
  <c r="AV642" i="5"/>
  <c r="AR642" i="5"/>
  <c r="AU642" i="5"/>
  <c r="AI642" i="5"/>
  <c r="AZ642" i="5"/>
  <c r="AY642" i="5"/>
  <c r="AX642" i="5"/>
  <c r="AW642" i="5"/>
  <c r="AM642" i="5"/>
  <c r="AM643" i="5" s="1"/>
  <c r="E642" i="5"/>
  <c r="E643" i="5" s="1"/>
  <c r="E644" i="5" s="1"/>
  <c r="D642" i="5"/>
  <c r="AE642" i="5"/>
  <c r="AF642" i="5"/>
  <c r="AQ642" i="5"/>
  <c r="AH642" i="5"/>
  <c r="AG642" i="5"/>
  <c r="AO643" i="5"/>
  <c r="AN643" i="5"/>
  <c r="AK642" i="5"/>
  <c r="AK643" i="5" s="1"/>
  <c r="AJ642" i="5"/>
  <c r="AA642" i="5"/>
  <c r="AB642" i="5"/>
  <c r="AB643" i="5" s="1"/>
  <c r="AB644" i="5" s="1"/>
  <c r="V642" i="5"/>
  <c r="V643" i="5" s="1"/>
  <c r="V644" i="5" s="1"/>
  <c r="V645" i="5" s="1"/>
  <c r="V646" i="5" s="1"/>
  <c r="U642" i="5"/>
  <c r="G643" i="5"/>
  <c r="H643" i="5"/>
  <c r="H644" i="5" s="1"/>
  <c r="H645" i="5" s="1"/>
  <c r="L642" i="5"/>
  <c r="M642" i="5"/>
  <c r="M643" i="5" s="1"/>
  <c r="M644" i="5" s="1"/>
  <c r="M645" i="5" s="1"/>
  <c r="Q642" i="5"/>
  <c r="R642" i="5"/>
  <c r="R643" i="5" s="1"/>
  <c r="R644" i="5" s="1"/>
  <c r="AS643" i="5" l="1"/>
  <c r="AH643" i="5"/>
  <c r="AR643" i="5"/>
  <c r="AU643" i="5"/>
  <c r="AT643" i="5"/>
  <c r="AQ643" i="5"/>
  <c r="AZ643" i="5"/>
  <c r="AX643" i="5"/>
  <c r="AY643" i="5"/>
  <c r="AV643" i="5"/>
  <c r="AW643" i="5"/>
  <c r="AL643" i="5"/>
  <c r="AL644" i="5" s="1"/>
  <c r="C643" i="5"/>
  <c r="D643" i="5"/>
  <c r="D644" i="5" s="1"/>
  <c r="D645" i="5" s="1"/>
  <c r="AD643" i="5"/>
  <c r="AE643" i="5"/>
  <c r="AP643" i="5"/>
  <c r="AJ643" i="5"/>
  <c r="AJ644" i="5" s="1"/>
  <c r="AI643" i="5"/>
  <c r="AN644" i="5"/>
  <c r="AM644" i="5"/>
  <c r="AG643" i="5"/>
  <c r="AG644" i="5" s="1"/>
  <c r="AF643" i="5"/>
  <c r="AA643" i="5"/>
  <c r="AA644" i="5" s="1"/>
  <c r="AA645" i="5" s="1"/>
  <c r="Z643" i="5"/>
  <c r="U643" i="5"/>
  <c r="U644" i="5" s="1"/>
  <c r="U645" i="5" s="1"/>
  <c r="U646" i="5" s="1"/>
  <c r="U647" i="5" s="1"/>
  <c r="T643" i="5"/>
  <c r="P643" i="5"/>
  <c r="Q643" i="5"/>
  <c r="Q644" i="5" s="1"/>
  <c r="Q645" i="5" s="1"/>
  <c r="K643" i="5"/>
  <c r="L643" i="5"/>
  <c r="L644" i="5" s="1"/>
  <c r="L645" i="5" s="1"/>
  <c r="L646" i="5" s="1"/>
  <c r="F644" i="5"/>
  <c r="G644" i="5"/>
  <c r="G645" i="5" s="1"/>
  <c r="G646" i="5" s="1"/>
  <c r="AQ644" i="5" l="1"/>
  <c r="AT644" i="5"/>
  <c r="AR644" i="5"/>
  <c r="AP644" i="5"/>
  <c r="AS644" i="5"/>
  <c r="AW644" i="5"/>
  <c r="AY644" i="5"/>
  <c r="AZ644" i="5"/>
  <c r="AX644" i="5"/>
  <c r="AV644" i="5"/>
  <c r="AU644" i="5"/>
  <c r="AK644" i="5"/>
  <c r="AK645" i="5" s="1"/>
  <c r="C644" i="5"/>
  <c r="C645" i="5" s="1"/>
  <c r="C646" i="5" s="1"/>
  <c r="B644" i="5"/>
  <c r="AD644" i="5"/>
  <c r="AC644" i="5"/>
  <c r="AO644" i="5"/>
  <c r="AI644" i="5"/>
  <c r="AI645" i="5" s="1"/>
  <c r="AM645" i="5"/>
  <c r="AL645" i="5"/>
  <c r="AF644" i="5"/>
  <c r="AF645" i="5" s="1"/>
  <c r="AE644" i="5"/>
  <c r="AH644" i="5"/>
  <c r="Y644" i="5"/>
  <c r="Z644" i="5"/>
  <c r="Z645" i="5" s="1"/>
  <c r="Z646" i="5" s="1"/>
  <c r="S644" i="5"/>
  <c r="T644" i="5"/>
  <c r="T645" i="5" s="1"/>
  <c r="T646" i="5" s="1"/>
  <c r="T647" i="5" s="1"/>
  <c r="T648" i="5" s="1"/>
  <c r="E645" i="5"/>
  <c r="F645" i="5"/>
  <c r="F646" i="5" s="1"/>
  <c r="F647" i="5" s="1"/>
  <c r="J644" i="5"/>
  <c r="K644" i="5"/>
  <c r="K645" i="5" s="1"/>
  <c r="K646" i="5" s="1"/>
  <c r="K647" i="5" s="1"/>
  <c r="O644" i="5"/>
  <c r="P644" i="5"/>
  <c r="P645" i="5" s="1"/>
  <c r="P646" i="5" s="1"/>
  <c r="AS645" i="5" l="1"/>
  <c r="AP645" i="5"/>
  <c r="AQ645" i="5"/>
  <c r="AR645" i="5"/>
  <c r="AO645" i="5"/>
  <c r="AV645" i="5"/>
  <c r="AX645" i="5"/>
  <c r="AZ645" i="5"/>
  <c r="AY645" i="5"/>
  <c r="AW645" i="5"/>
  <c r="AU645" i="5"/>
  <c r="AT645" i="5"/>
  <c r="AJ645" i="5"/>
  <c r="AJ646" i="5" s="1"/>
  <c r="B645" i="5"/>
  <c r="B646" i="5" s="1"/>
  <c r="B647" i="5" s="1"/>
  <c r="AC645" i="5"/>
  <c r="AB645" i="5"/>
  <c r="AN645" i="5"/>
  <c r="AH645" i="5"/>
  <c r="AH646" i="5" s="1"/>
  <c r="AG645" i="5"/>
  <c r="AL646" i="5"/>
  <c r="AK646" i="5"/>
  <c r="AE645" i="5"/>
  <c r="AE646" i="5" s="1"/>
  <c r="AD645" i="5"/>
  <c r="Y645" i="5"/>
  <c r="Y646" i="5" s="1"/>
  <c r="Y647" i="5" s="1"/>
  <c r="X645" i="5"/>
  <c r="S645" i="5"/>
  <c r="S646" i="5" s="1"/>
  <c r="S647" i="5" s="1"/>
  <c r="S648" i="5" s="1"/>
  <c r="S649" i="5" s="1"/>
  <c r="R645" i="5"/>
  <c r="N645" i="5"/>
  <c r="O645" i="5"/>
  <c r="O646" i="5" s="1"/>
  <c r="O647" i="5" s="1"/>
  <c r="I645" i="5"/>
  <c r="J645" i="5"/>
  <c r="J646" i="5" s="1"/>
  <c r="J647" i="5" s="1"/>
  <c r="J648" i="5" s="1"/>
  <c r="D646" i="5"/>
  <c r="E646" i="5"/>
  <c r="E647" i="5" s="1"/>
  <c r="E648" i="5" s="1"/>
  <c r="AR646" i="5" l="1"/>
  <c r="AN646" i="5"/>
  <c r="AO646" i="5"/>
  <c r="AP646" i="5"/>
  <c r="AQ646" i="5"/>
  <c r="AW646" i="5"/>
  <c r="AU646" i="5"/>
  <c r="AY646" i="5"/>
  <c r="AX646" i="5"/>
  <c r="AZ646" i="5"/>
  <c r="AV646" i="5"/>
  <c r="AS646" i="5"/>
  <c r="AT646" i="5"/>
  <c r="AG646" i="5"/>
  <c r="AG647" i="5" s="1"/>
  <c r="AI646" i="5"/>
  <c r="AI647" i="5" s="1"/>
  <c r="AB646" i="5"/>
  <c r="AA646" i="5"/>
  <c r="AM646" i="5"/>
  <c r="AM647" i="5" s="1"/>
  <c r="AK647" i="5"/>
  <c r="AJ647" i="5"/>
  <c r="AD646" i="5"/>
  <c r="AD647" i="5" s="1"/>
  <c r="AC646" i="5"/>
  <c r="AF646" i="5"/>
  <c r="W646" i="5"/>
  <c r="X646" i="5"/>
  <c r="X647" i="5" s="1"/>
  <c r="X648" i="5" s="1"/>
  <c r="R646" i="5"/>
  <c r="R647" i="5" s="1"/>
  <c r="R648" i="5" s="1"/>
  <c r="R649" i="5" s="1"/>
  <c r="R650" i="5" s="1"/>
  <c r="Q646" i="5"/>
  <c r="C647" i="5"/>
  <c r="D647" i="5"/>
  <c r="D648" i="5" s="1"/>
  <c r="D649" i="5" s="1"/>
  <c r="H646" i="5"/>
  <c r="I646" i="5"/>
  <c r="I647" i="5" s="1"/>
  <c r="I648" i="5" s="1"/>
  <c r="I649" i="5" s="1"/>
  <c r="M646" i="5"/>
  <c r="N646" i="5"/>
  <c r="N647" i="5" s="1"/>
  <c r="N648" i="5" s="1"/>
  <c r="AQ647" i="5" l="1"/>
  <c r="AN647" i="5"/>
  <c r="AM648" i="5" s="1"/>
  <c r="AO647" i="5"/>
  <c r="AP647" i="5"/>
  <c r="AV647" i="5"/>
  <c r="AZ647" i="5"/>
  <c r="AT647" i="5"/>
  <c r="AW647" i="5"/>
  <c r="AX647" i="5"/>
  <c r="AY647" i="5"/>
  <c r="AU647" i="5"/>
  <c r="AR647" i="5"/>
  <c r="AS647" i="5"/>
  <c r="AH647" i="5"/>
  <c r="Z647" i="5"/>
  <c r="AA647" i="5"/>
  <c r="AL647" i="5"/>
  <c r="AL648" i="5" s="1"/>
  <c r="AJ648" i="5"/>
  <c r="AI648" i="5"/>
  <c r="AE647" i="5"/>
  <c r="AF647" i="5"/>
  <c r="AF648" i="5" s="1"/>
  <c r="AC647" i="5"/>
  <c r="AC648" i="5" s="1"/>
  <c r="AB647" i="5"/>
  <c r="V647" i="5"/>
  <c r="W647" i="5"/>
  <c r="W648" i="5" s="1"/>
  <c r="W649" i="5" s="1"/>
  <c r="Q647" i="5"/>
  <c r="Q648" i="5" s="1"/>
  <c r="Q649" i="5" s="1"/>
  <c r="Q650" i="5" s="1"/>
  <c r="Q651" i="5" s="1"/>
  <c r="P647" i="5"/>
  <c r="L647" i="5"/>
  <c r="M647" i="5"/>
  <c r="M648" i="5" s="1"/>
  <c r="M649" i="5" s="1"/>
  <c r="G647" i="5"/>
  <c r="H647" i="5"/>
  <c r="H648" i="5" s="1"/>
  <c r="H649" i="5" s="1"/>
  <c r="H650" i="5" s="1"/>
  <c r="B648" i="5"/>
  <c r="C648" i="5"/>
  <c r="C649" i="5" s="1"/>
  <c r="C650" i="5" s="1"/>
  <c r="AP648" i="5" l="1"/>
  <c r="AN648" i="5"/>
  <c r="AM649" i="5" s="1"/>
  <c r="AO648" i="5"/>
  <c r="AL649" i="5"/>
  <c r="AS648" i="5"/>
  <c r="AY648" i="5"/>
  <c r="AX648" i="5"/>
  <c r="AU648" i="5"/>
  <c r="AT648" i="5"/>
  <c r="AV648" i="5"/>
  <c r="AW648" i="5"/>
  <c r="AZ648" i="5"/>
  <c r="AR648" i="5"/>
  <c r="AQ648" i="5"/>
  <c r="AH648" i="5"/>
  <c r="AH649" i="5" s="1"/>
  <c r="AG648" i="5"/>
  <c r="Y648" i="5"/>
  <c r="Z648" i="5"/>
  <c r="AK648" i="5"/>
  <c r="AK649" i="5" s="1"/>
  <c r="AE648" i="5"/>
  <c r="AE649" i="5" s="1"/>
  <c r="AD648" i="5"/>
  <c r="AI649" i="5"/>
  <c r="AB648" i="5"/>
  <c r="AB649" i="5" s="1"/>
  <c r="AA648" i="5"/>
  <c r="U648" i="5"/>
  <c r="V648" i="5"/>
  <c r="V649" i="5" s="1"/>
  <c r="V650" i="5" s="1"/>
  <c r="P648" i="5"/>
  <c r="P649" i="5" s="1"/>
  <c r="P650" i="5" s="1"/>
  <c r="P651" i="5" s="1"/>
  <c r="P652" i="5" s="1"/>
  <c r="O648" i="5"/>
  <c r="B649" i="5"/>
  <c r="B650" i="5" s="1"/>
  <c r="B651" i="5" s="1"/>
  <c r="F648" i="5"/>
  <c r="G648" i="5"/>
  <c r="G649" i="5" s="1"/>
  <c r="G650" i="5" s="1"/>
  <c r="G651" i="5" s="1"/>
  <c r="K648" i="5"/>
  <c r="L648" i="5"/>
  <c r="L649" i="5" s="1"/>
  <c r="L650" i="5" s="1"/>
  <c r="AO649" i="5" l="1"/>
  <c r="AN649" i="5"/>
  <c r="AL650" i="5"/>
  <c r="AK650" i="5"/>
  <c r="AR649" i="5"/>
  <c r="AX649" i="5"/>
  <c r="AW649" i="5"/>
  <c r="AV649" i="5"/>
  <c r="AU649" i="5"/>
  <c r="AZ649" i="5"/>
  <c r="AY649" i="5"/>
  <c r="AT649" i="5"/>
  <c r="AS649" i="5"/>
  <c r="AQ649" i="5"/>
  <c r="AP649" i="5"/>
  <c r="AG649" i="5"/>
  <c r="AG650" i="5" s="1"/>
  <c r="AF649" i="5"/>
  <c r="X649" i="5"/>
  <c r="Y649" i="5"/>
  <c r="AJ649" i="5"/>
  <c r="AJ650" i="5" s="1"/>
  <c r="AJ651" i="5" s="1"/>
  <c r="AH650" i="5"/>
  <c r="AA649" i="5"/>
  <c r="AA650" i="5" s="1"/>
  <c r="Z649" i="5"/>
  <c r="AC649" i="5"/>
  <c r="AD649" i="5"/>
  <c r="AD650" i="5" s="1"/>
  <c r="U649" i="5"/>
  <c r="U650" i="5" s="1"/>
  <c r="U651" i="5" s="1"/>
  <c r="T649" i="5"/>
  <c r="N649" i="5"/>
  <c r="O649" i="5"/>
  <c r="O650" i="5" s="1"/>
  <c r="O651" i="5" s="1"/>
  <c r="O652" i="5" s="1"/>
  <c r="O653" i="5" s="1"/>
  <c r="J649" i="5"/>
  <c r="K649" i="5"/>
  <c r="K650" i="5" s="1"/>
  <c r="K651" i="5" s="1"/>
  <c r="E649" i="5"/>
  <c r="F649" i="5"/>
  <c r="F650" i="5" s="1"/>
  <c r="F651" i="5" s="1"/>
  <c r="F652" i="5" s="1"/>
  <c r="AN650" i="5" l="1"/>
  <c r="AM650" i="5"/>
  <c r="AL651" i="5" s="1"/>
  <c r="AK651" i="5"/>
  <c r="AJ652" i="5" s="1"/>
  <c r="AQ650" i="5"/>
  <c r="AT650" i="5"/>
  <c r="AW650" i="5"/>
  <c r="AV650" i="5"/>
  <c r="AF650" i="5"/>
  <c r="AF651" i="5" s="1"/>
  <c r="AS650" i="5"/>
  <c r="AU650" i="5"/>
  <c r="AY650" i="5"/>
  <c r="AX650" i="5"/>
  <c r="AZ650" i="5"/>
  <c r="AR650" i="5"/>
  <c r="AP650" i="5"/>
  <c r="AO650" i="5"/>
  <c r="AE650" i="5"/>
  <c r="X650" i="5"/>
  <c r="W650" i="5"/>
  <c r="AI650" i="5"/>
  <c r="AI651" i="5" s="1"/>
  <c r="AI652" i="5" s="1"/>
  <c r="AC650" i="5"/>
  <c r="AC651" i="5" s="1"/>
  <c r="AB650" i="5"/>
  <c r="Z650" i="5"/>
  <c r="Z651" i="5" s="1"/>
  <c r="Y650" i="5"/>
  <c r="AG651" i="5"/>
  <c r="S650" i="5"/>
  <c r="T650" i="5"/>
  <c r="T651" i="5" s="1"/>
  <c r="T652" i="5" s="1"/>
  <c r="M650" i="5"/>
  <c r="N650" i="5"/>
  <c r="N651" i="5" s="1"/>
  <c r="N652" i="5" s="1"/>
  <c r="N653" i="5" s="1"/>
  <c r="N654" i="5" s="1"/>
  <c r="D650" i="5"/>
  <c r="E650" i="5"/>
  <c r="E651" i="5" s="1"/>
  <c r="E652" i="5" s="1"/>
  <c r="E653" i="5" s="1"/>
  <c r="I650" i="5"/>
  <c r="J650" i="5"/>
  <c r="J651" i="5" s="1"/>
  <c r="J652" i="5" s="1"/>
  <c r="AM651" i="5" l="1"/>
  <c r="AL652" i="5" s="1"/>
  <c r="AK652" i="5"/>
  <c r="AJ653" i="5" s="1"/>
  <c r="AS651" i="5"/>
  <c r="AP651" i="5"/>
  <c r="AV651" i="5"/>
  <c r="AZ651" i="5"/>
  <c r="AU651" i="5"/>
  <c r="AE651" i="5"/>
  <c r="AE652" i="5" s="1"/>
  <c r="AT651" i="5"/>
  <c r="AR651" i="5"/>
  <c r="AQ651" i="5"/>
  <c r="AW651" i="5"/>
  <c r="AX651" i="5"/>
  <c r="AY651" i="5"/>
  <c r="AO651" i="5"/>
  <c r="AN651" i="5"/>
  <c r="AD651" i="5"/>
  <c r="V651" i="5"/>
  <c r="W651" i="5"/>
  <c r="AH651" i="5"/>
  <c r="AH652" i="5" s="1"/>
  <c r="AH653" i="5" s="1"/>
  <c r="AI653" i="5"/>
  <c r="AA651" i="5"/>
  <c r="AB651" i="5"/>
  <c r="AB652" i="5" s="1"/>
  <c r="AF652" i="5"/>
  <c r="Y651" i="5"/>
  <c r="Y652" i="5" s="1"/>
  <c r="X651" i="5"/>
  <c r="R651" i="5"/>
  <c r="S651" i="5"/>
  <c r="S652" i="5" s="1"/>
  <c r="S653" i="5" s="1"/>
  <c r="M651" i="5"/>
  <c r="M652" i="5" s="1"/>
  <c r="M653" i="5" s="1"/>
  <c r="M654" i="5" s="1"/>
  <c r="M655" i="5" s="1"/>
  <c r="L651" i="5"/>
  <c r="H651" i="5"/>
  <c r="I651" i="5"/>
  <c r="I652" i="5" s="1"/>
  <c r="I653" i="5" s="1"/>
  <c r="C651" i="5"/>
  <c r="D651" i="5"/>
  <c r="D652" i="5" s="1"/>
  <c r="D653" i="5" s="1"/>
  <c r="D654" i="5" s="1"/>
  <c r="AK653" i="5" l="1"/>
  <c r="AJ654" i="5" s="1"/>
  <c r="AR652" i="5"/>
  <c r="AO652" i="5"/>
  <c r="AU652" i="5"/>
  <c r="AT652" i="5"/>
  <c r="AD652" i="5"/>
  <c r="AD653" i="5" s="1"/>
  <c r="AS652" i="5"/>
  <c r="AX652" i="5"/>
  <c r="AZ652" i="5"/>
  <c r="AY652" i="5"/>
  <c r="AW652" i="5"/>
  <c r="AV652" i="5"/>
  <c r="AQ652" i="5"/>
  <c r="AP652" i="5"/>
  <c r="AN652" i="5"/>
  <c r="AM652" i="5"/>
  <c r="AC652" i="5"/>
  <c r="U652" i="5"/>
  <c r="V652" i="5"/>
  <c r="AG652" i="5"/>
  <c r="AG653" i="5" s="1"/>
  <c r="AG654" i="5" s="1"/>
  <c r="AH654" i="5"/>
  <c r="AI654" i="5"/>
  <c r="X652" i="5"/>
  <c r="X653" i="5" s="1"/>
  <c r="W652" i="5"/>
  <c r="AE653" i="5"/>
  <c r="Z652" i="5"/>
  <c r="AA652" i="5"/>
  <c r="AA653" i="5" s="1"/>
  <c r="Q652" i="5"/>
  <c r="R652" i="5"/>
  <c r="R653" i="5" s="1"/>
  <c r="R654" i="5" s="1"/>
  <c r="L652" i="5"/>
  <c r="L653" i="5" s="1"/>
  <c r="L654" i="5" s="1"/>
  <c r="L655" i="5" s="1"/>
  <c r="L656" i="5" s="1"/>
  <c r="K652" i="5"/>
  <c r="B652" i="5"/>
  <c r="C652" i="5"/>
  <c r="C653" i="5" s="1"/>
  <c r="C654" i="5" s="1"/>
  <c r="C655" i="5" s="1"/>
  <c r="G652" i="5"/>
  <c r="H652" i="5"/>
  <c r="H653" i="5" s="1"/>
  <c r="H654" i="5" s="1"/>
  <c r="AQ653" i="5" l="1"/>
  <c r="AN653" i="5"/>
  <c r="AI655" i="5"/>
  <c r="AW653" i="5"/>
  <c r="AT653" i="5"/>
  <c r="AS653" i="5"/>
  <c r="AC653" i="5"/>
  <c r="AC654" i="5" s="1"/>
  <c r="AR653" i="5"/>
  <c r="AP653" i="5"/>
  <c r="AP654" i="5" s="1"/>
  <c r="AU653" i="5"/>
  <c r="AV653" i="5"/>
  <c r="AY653" i="5"/>
  <c r="AX653" i="5"/>
  <c r="AZ653" i="5"/>
  <c r="AO653" i="5"/>
  <c r="AM653" i="5"/>
  <c r="AL653" i="5"/>
  <c r="AB653" i="5"/>
  <c r="T653" i="5"/>
  <c r="U653" i="5"/>
  <c r="AF653" i="5"/>
  <c r="AF654" i="5" s="1"/>
  <c r="AF655" i="5" s="1"/>
  <c r="AG655" i="5"/>
  <c r="AH655" i="5"/>
  <c r="Y653" i="5"/>
  <c r="X654" i="5" s="1"/>
  <c r="Z653" i="5"/>
  <c r="Z654" i="5" s="1"/>
  <c r="AD654" i="5"/>
  <c r="W653" i="5"/>
  <c r="W654" i="5" s="1"/>
  <c r="V653" i="5"/>
  <c r="P653" i="5"/>
  <c r="Q653" i="5"/>
  <c r="Q654" i="5" s="1"/>
  <c r="Q655" i="5" s="1"/>
  <c r="B653" i="5"/>
  <c r="B654" i="5" s="1"/>
  <c r="B655" i="5" s="1"/>
  <c r="B656" i="5" s="1"/>
  <c r="J653" i="5"/>
  <c r="K653" i="5"/>
  <c r="K654" i="5" s="1"/>
  <c r="K655" i="5" s="1"/>
  <c r="K656" i="5" s="1"/>
  <c r="K657" i="5" s="1"/>
  <c r="F653" i="5"/>
  <c r="G653" i="5"/>
  <c r="G654" i="5" s="1"/>
  <c r="G655" i="5" s="1"/>
  <c r="AM654" i="5" l="1"/>
  <c r="AR654" i="5"/>
  <c r="AH656" i="5"/>
  <c r="AV654" i="5"/>
  <c r="AS654" i="5"/>
  <c r="AB654" i="5"/>
  <c r="AB655" i="5" s="1"/>
  <c r="AO654" i="5"/>
  <c r="AO655" i="5" s="1"/>
  <c r="AQ654" i="5"/>
  <c r="AZ654" i="5"/>
  <c r="AN654" i="5"/>
  <c r="AW654" i="5"/>
  <c r="AX654" i="5"/>
  <c r="AY654" i="5"/>
  <c r="AT654" i="5"/>
  <c r="AU654" i="5"/>
  <c r="AL654" i="5"/>
  <c r="AK654" i="5"/>
  <c r="AA654" i="5"/>
  <c r="S654" i="5"/>
  <c r="T654" i="5"/>
  <c r="AE654" i="5"/>
  <c r="AE655" i="5" s="1"/>
  <c r="AE656" i="5" s="1"/>
  <c r="Y654" i="5"/>
  <c r="AF656" i="5"/>
  <c r="AG656" i="5"/>
  <c r="AG657" i="5" s="1"/>
  <c r="V654" i="5"/>
  <c r="V655" i="5" s="1"/>
  <c r="U654" i="5"/>
  <c r="W655" i="5"/>
  <c r="AC655" i="5"/>
  <c r="O654" i="5"/>
  <c r="P654" i="5"/>
  <c r="P655" i="5" s="1"/>
  <c r="P656" i="5" s="1"/>
  <c r="J654" i="5"/>
  <c r="J655" i="5" s="1"/>
  <c r="J656" i="5" s="1"/>
  <c r="J657" i="5" s="1"/>
  <c r="J658" i="5" s="1"/>
  <c r="I654" i="5"/>
  <c r="E654" i="5"/>
  <c r="F654" i="5"/>
  <c r="F655" i="5" s="1"/>
  <c r="F656" i="5" s="1"/>
  <c r="AL655" i="5" l="1"/>
  <c r="AR655" i="5"/>
  <c r="AQ655" i="5"/>
  <c r="AU655" i="5"/>
  <c r="AA655" i="5"/>
  <c r="AA656" i="5" s="1"/>
  <c r="AN655" i="5"/>
  <c r="AN656" i="5" s="1"/>
  <c r="AP655" i="5"/>
  <c r="AM655" i="5"/>
  <c r="AS655" i="5"/>
  <c r="AT655" i="5"/>
  <c r="AY655" i="5"/>
  <c r="AZ655" i="5"/>
  <c r="AX655" i="5"/>
  <c r="AW655" i="5"/>
  <c r="AV655" i="5"/>
  <c r="AK655" i="5"/>
  <c r="AJ655" i="5"/>
  <c r="Z655" i="5"/>
  <c r="R655" i="5"/>
  <c r="S655" i="5"/>
  <c r="AD655" i="5"/>
  <c r="AD656" i="5" s="1"/>
  <c r="AD657" i="5" s="1"/>
  <c r="AE657" i="5"/>
  <c r="AF657" i="5"/>
  <c r="AF658" i="5" s="1"/>
  <c r="Y655" i="5"/>
  <c r="X655" i="5"/>
  <c r="AB656" i="5"/>
  <c r="U655" i="5"/>
  <c r="U656" i="5" s="1"/>
  <c r="T655" i="5"/>
  <c r="V656" i="5"/>
  <c r="N655" i="5"/>
  <c r="O655" i="5"/>
  <c r="O656" i="5" s="1"/>
  <c r="O657" i="5" s="1"/>
  <c r="I655" i="5"/>
  <c r="I656" i="5" s="1"/>
  <c r="I657" i="5" s="1"/>
  <c r="I658" i="5" s="1"/>
  <c r="I659" i="5" s="1"/>
  <c r="H655" i="5"/>
  <c r="D655" i="5"/>
  <c r="E655" i="5"/>
  <c r="E656" i="5" s="1"/>
  <c r="E657" i="5" s="1"/>
  <c r="AK656" i="5" l="1"/>
  <c r="AQ656" i="5"/>
  <c r="AT656" i="5"/>
  <c r="Z656" i="5"/>
  <c r="AM656" i="5"/>
  <c r="AM657" i="5" s="1"/>
  <c r="Y656" i="5"/>
  <c r="AL656" i="5"/>
  <c r="AO656" i="5"/>
  <c r="AP656" i="5"/>
  <c r="AW656" i="5"/>
  <c r="AX656" i="5"/>
  <c r="AZ656" i="5"/>
  <c r="AY656" i="5"/>
  <c r="AR656" i="5"/>
  <c r="AS656" i="5"/>
  <c r="AV656" i="5"/>
  <c r="AU656" i="5"/>
  <c r="AJ656" i="5"/>
  <c r="AI656" i="5"/>
  <c r="U657" i="5"/>
  <c r="R656" i="5"/>
  <c r="Q656" i="5"/>
  <c r="AC656" i="5"/>
  <c r="AC657" i="5" s="1"/>
  <c r="AC658" i="5" s="1"/>
  <c r="W656" i="5"/>
  <c r="X656" i="5"/>
  <c r="AD658" i="5"/>
  <c r="AE658" i="5"/>
  <c r="AE659" i="5" s="1"/>
  <c r="AA657" i="5"/>
  <c r="Z657" i="5"/>
  <c r="T656" i="5"/>
  <c r="T657" i="5" s="1"/>
  <c r="S656" i="5"/>
  <c r="M656" i="5"/>
  <c r="N656" i="5"/>
  <c r="N657" i="5" s="1"/>
  <c r="N658" i="5" s="1"/>
  <c r="H656" i="5"/>
  <c r="H657" i="5" s="1"/>
  <c r="H658" i="5" s="1"/>
  <c r="H659" i="5" s="1"/>
  <c r="H660" i="5" s="1"/>
  <c r="G656" i="5"/>
  <c r="C656" i="5"/>
  <c r="D656" i="5"/>
  <c r="D657" i="5" s="1"/>
  <c r="D658" i="5" s="1"/>
  <c r="AJ657" i="5" l="1"/>
  <c r="X657" i="5"/>
  <c r="AP657" i="5"/>
  <c r="Y657" i="5"/>
  <c r="Y658" i="5" s="1"/>
  <c r="AS657" i="5"/>
  <c r="AT657" i="5"/>
  <c r="AL657" i="5"/>
  <c r="AL658" i="5" s="1"/>
  <c r="T658" i="5"/>
  <c r="AK657" i="5"/>
  <c r="AY657" i="5"/>
  <c r="AV657" i="5"/>
  <c r="AN657" i="5"/>
  <c r="AO657" i="5"/>
  <c r="AW657" i="5"/>
  <c r="AQ657" i="5"/>
  <c r="AR657" i="5"/>
  <c r="AX657" i="5"/>
  <c r="AU657" i="5"/>
  <c r="AZ657" i="5"/>
  <c r="AI657" i="5"/>
  <c r="AH657" i="5"/>
  <c r="P657" i="5"/>
  <c r="Q657" i="5"/>
  <c r="AB657" i="5"/>
  <c r="AB658" i="5" s="1"/>
  <c r="AB659" i="5" s="1"/>
  <c r="AC659" i="5"/>
  <c r="AD659" i="5"/>
  <c r="AD660" i="5" s="1"/>
  <c r="W657" i="5"/>
  <c r="V657" i="5"/>
  <c r="Z658" i="5"/>
  <c r="S657" i="5"/>
  <c r="S658" i="5" s="1"/>
  <c r="R657" i="5"/>
  <c r="L657" i="5"/>
  <c r="M657" i="5"/>
  <c r="M658" i="5" s="1"/>
  <c r="M659" i="5" s="1"/>
  <c r="G657" i="5"/>
  <c r="G658" i="5" s="1"/>
  <c r="G659" i="5" s="1"/>
  <c r="G660" i="5" s="1"/>
  <c r="G661" i="5" s="1"/>
  <c r="F657" i="5"/>
  <c r="B657" i="5"/>
  <c r="C657" i="5"/>
  <c r="C658" i="5" s="1"/>
  <c r="C659" i="5" s="1"/>
  <c r="AI658" i="5" l="1"/>
  <c r="X658" i="5"/>
  <c r="X659" i="5" s="1"/>
  <c r="W658" i="5"/>
  <c r="AO658" i="5"/>
  <c r="S659" i="5"/>
  <c r="AU658" i="5"/>
  <c r="AR658" i="5"/>
  <c r="AS658" i="5"/>
  <c r="AV658" i="5"/>
  <c r="AK658" i="5"/>
  <c r="AK659" i="5" s="1"/>
  <c r="AJ658" i="5"/>
  <c r="AM658" i="5"/>
  <c r="AN658" i="5"/>
  <c r="AZ658" i="5"/>
  <c r="AY658" i="5"/>
  <c r="AX658" i="5"/>
  <c r="AW658" i="5"/>
  <c r="AQ658" i="5"/>
  <c r="AP658" i="5"/>
  <c r="AT658" i="5"/>
  <c r="AH658" i="5"/>
  <c r="AH659" i="5" s="1"/>
  <c r="AG658" i="5"/>
  <c r="O658" i="5"/>
  <c r="P658" i="5"/>
  <c r="AA658" i="5"/>
  <c r="AA659" i="5" s="1"/>
  <c r="AA660" i="5" s="1"/>
  <c r="V658" i="5"/>
  <c r="U658" i="5"/>
  <c r="AB660" i="5"/>
  <c r="AC660" i="5"/>
  <c r="AC661" i="5" s="1"/>
  <c r="R658" i="5"/>
  <c r="R659" i="5" s="1"/>
  <c r="R660" i="5" s="1"/>
  <c r="Q658" i="5"/>
  <c r="Y659" i="5"/>
  <c r="K658" i="5"/>
  <c r="L658" i="5"/>
  <c r="L659" i="5" s="1"/>
  <c r="L660" i="5" s="1"/>
  <c r="E658" i="5"/>
  <c r="F658" i="5"/>
  <c r="F659" i="5" s="1"/>
  <c r="F660" i="5" s="1"/>
  <c r="F661" i="5" s="1"/>
  <c r="F662" i="5" s="1"/>
  <c r="B658" i="5"/>
  <c r="B659" i="5" s="1"/>
  <c r="B660" i="5" s="1"/>
  <c r="V659" i="5" l="1"/>
  <c r="W659" i="5"/>
  <c r="AN659" i="5"/>
  <c r="AU659" i="5"/>
  <c r="AQ659" i="5"/>
  <c r="AR659" i="5"/>
  <c r="AJ659" i="5"/>
  <c r="AJ660" i="5" s="1"/>
  <c r="AI659" i="5"/>
  <c r="AX659" i="5"/>
  <c r="AL659" i="5"/>
  <c r="AM659" i="5"/>
  <c r="AM660" i="5" s="1"/>
  <c r="AY659" i="5"/>
  <c r="AS659" i="5"/>
  <c r="AT659" i="5"/>
  <c r="AO659" i="5"/>
  <c r="AP659" i="5"/>
  <c r="AV659" i="5"/>
  <c r="AW659" i="5"/>
  <c r="AZ659" i="5"/>
  <c r="AG659" i="5"/>
  <c r="AG660" i="5" s="1"/>
  <c r="AF659" i="5"/>
  <c r="O659" i="5"/>
  <c r="N659" i="5"/>
  <c r="Z659" i="5"/>
  <c r="Z660" i="5" s="1"/>
  <c r="Z661" i="5" s="1"/>
  <c r="AA661" i="5"/>
  <c r="AB661" i="5"/>
  <c r="AB662" i="5" s="1"/>
  <c r="U659" i="5"/>
  <c r="T659" i="5"/>
  <c r="Q659" i="5"/>
  <c r="Q660" i="5" s="1"/>
  <c r="Q661" i="5" s="1"/>
  <c r="P659" i="5"/>
  <c r="X660" i="5"/>
  <c r="J659" i="5"/>
  <c r="K659" i="5"/>
  <c r="K660" i="5" s="1"/>
  <c r="K661" i="5" s="1"/>
  <c r="E659" i="5"/>
  <c r="E660" i="5" s="1"/>
  <c r="E661" i="5" s="1"/>
  <c r="E662" i="5" s="1"/>
  <c r="E663" i="5" s="1"/>
  <c r="D659" i="5"/>
  <c r="U660" i="5" l="1"/>
  <c r="V660" i="5"/>
  <c r="W660" i="5"/>
  <c r="AT660" i="5"/>
  <c r="AP660" i="5"/>
  <c r="AQ660" i="5"/>
  <c r="AI660" i="5"/>
  <c r="AI661" i="5" s="1"/>
  <c r="AH660" i="5"/>
  <c r="AX660" i="5"/>
  <c r="AW660" i="5"/>
  <c r="AK660" i="5"/>
  <c r="AL660" i="5"/>
  <c r="AL661" i="5" s="1"/>
  <c r="AZ660" i="5"/>
  <c r="AY660" i="5"/>
  <c r="AV660" i="5"/>
  <c r="AU660" i="5"/>
  <c r="AN660" i="5"/>
  <c r="AO660" i="5"/>
  <c r="AR660" i="5"/>
  <c r="AS660" i="5"/>
  <c r="AS661" i="5" s="1"/>
  <c r="AF660" i="5"/>
  <c r="AF661" i="5" s="1"/>
  <c r="AE660" i="5"/>
  <c r="M660" i="5"/>
  <c r="N660" i="5"/>
  <c r="Y660" i="5"/>
  <c r="Y661" i="5" s="1"/>
  <c r="Y662" i="5" s="1"/>
  <c r="T660" i="5"/>
  <c r="S660" i="5"/>
  <c r="Z662" i="5"/>
  <c r="AA662" i="5"/>
  <c r="AA663" i="5" s="1"/>
  <c r="W661" i="5"/>
  <c r="P660" i="5"/>
  <c r="P661" i="5" s="1"/>
  <c r="P662" i="5" s="1"/>
  <c r="O660" i="5"/>
  <c r="I660" i="5"/>
  <c r="J660" i="5"/>
  <c r="J661" i="5" s="1"/>
  <c r="J662" i="5" s="1"/>
  <c r="C660" i="5"/>
  <c r="D660" i="5"/>
  <c r="D661" i="5" s="1"/>
  <c r="D662" i="5" s="1"/>
  <c r="D663" i="5" s="1"/>
  <c r="D664" i="5" s="1"/>
  <c r="V661" i="5" l="1"/>
  <c r="V662" i="5" s="1"/>
  <c r="T661" i="5"/>
  <c r="U661" i="5"/>
  <c r="AO661" i="5"/>
  <c r="AP661" i="5"/>
  <c r="AH661" i="5"/>
  <c r="AH662" i="5" s="1"/>
  <c r="AV661" i="5"/>
  <c r="AG661" i="5"/>
  <c r="AW661" i="5"/>
  <c r="AJ661" i="5"/>
  <c r="AK661" i="5"/>
  <c r="AK662" i="5" s="1"/>
  <c r="AZ661" i="5"/>
  <c r="AQ661" i="5"/>
  <c r="AR661" i="5"/>
  <c r="AR662" i="5" s="1"/>
  <c r="AN661" i="5"/>
  <c r="AM661" i="5"/>
  <c r="AU661" i="5"/>
  <c r="AT661" i="5"/>
  <c r="AY661" i="5"/>
  <c r="AX661" i="5"/>
  <c r="AE661" i="5"/>
  <c r="AE662" i="5" s="1"/>
  <c r="AD661" i="5"/>
  <c r="L661" i="5"/>
  <c r="M661" i="5"/>
  <c r="X661" i="5"/>
  <c r="X662" i="5" s="1"/>
  <c r="X663" i="5" s="1"/>
  <c r="Y663" i="5"/>
  <c r="Z663" i="5"/>
  <c r="Z664" i="5" s="1"/>
  <c r="S661" i="5"/>
  <c r="R661" i="5"/>
  <c r="O661" i="5"/>
  <c r="O662" i="5" s="1"/>
  <c r="O663" i="5" s="1"/>
  <c r="N661" i="5"/>
  <c r="I661" i="5"/>
  <c r="I662" i="5" s="1"/>
  <c r="I663" i="5" s="1"/>
  <c r="H661" i="5"/>
  <c r="B661" i="5"/>
  <c r="C661" i="5"/>
  <c r="C662" i="5" s="1"/>
  <c r="C663" i="5" s="1"/>
  <c r="C664" i="5" s="1"/>
  <c r="C665" i="5" s="1"/>
  <c r="S662" i="5" l="1"/>
  <c r="T662" i="5"/>
  <c r="U662" i="5"/>
  <c r="AN662" i="5"/>
  <c r="AO662" i="5"/>
  <c r="AG662" i="5"/>
  <c r="AG663" i="5" s="1"/>
  <c r="AU662" i="5"/>
  <c r="AV662" i="5"/>
  <c r="AF662" i="5"/>
  <c r="AI662" i="5"/>
  <c r="AJ662" i="5"/>
  <c r="AJ663" i="5" s="1"/>
  <c r="AY662" i="5"/>
  <c r="AZ662" i="5"/>
  <c r="AT662" i="5"/>
  <c r="AS662" i="5"/>
  <c r="AM662" i="5"/>
  <c r="AM663" i="5" s="1"/>
  <c r="AL662" i="5"/>
  <c r="AW662" i="5"/>
  <c r="AX662" i="5"/>
  <c r="AQ662" i="5"/>
  <c r="AQ663" i="5" s="1"/>
  <c r="AP662" i="5"/>
  <c r="AD662" i="5"/>
  <c r="AD663" i="5" s="1"/>
  <c r="AC662" i="5"/>
  <c r="L662" i="5"/>
  <c r="K662" i="5"/>
  <c r="W662" i="5"/>
  <c r="W663" i="5" s="1"/>
  <c r="W664" i="5" s="1"/>
  <c r="R662" i="5"/>
  <c r="Q662" i="5"/>
  <c r="X664" i="5"/>
  <c r="Y664" i="5"/>
  <c r="Y665" i="5" s="1"/>
  <c r="N662" i="5"/>
  <c r="N663" i="5" s="1"/>
  <c r="N664" i="5" s="1"/>
  <c r="M662" i="5"/>
  <c r="G662" i="5"/>
  <c r="H662" i="5"/>
  <c r="H663" i="5" s="1"/>
  <c r="H664" i="5" s="1"/>
  <c r="B662" i="5"/>
  <c r="B663" i="5" s="1"/>
  <c r="B664" i="5" s="1"/>
  <c r="B665" i="5" s="1"/>
  <c r="B666" i="5" s="1"/>
  <c r="R663" i="5" l="1"/>
  <c r="T663" i="5"/>
  <c r="S663" i="5"/>
  <c r="U663" i="5"/>
  <c r="T664" i="5" s="1"/>
  <c r="AN663" i="5"/>
  <c r="AM664" i="5" s="1"/>
  <c r="AT663" i="5"/>
  <c r="AF663" i="5"/>
  <c r="AF664" i="5" s="1"/>
  <c r="AU663" i="5"/>
  <c r="AE663" i="5"/>
  <c r="AH663" i="5"/>
  <c r="AI663" i="5"/>
  <c r="AI664" i="5" s="1"/>
  <c r="AX663" i="5"/>
  <c r="AZ663" i="5"/>
  <c r="AV663" i="5"/>
  <c r="AW663" i="5"/>
  <c r="AL663" i="5"/>
  <c r="AL664" i="5" s="1"/>
  <c r="AK663" i="5"/>
  <c r="AR663" i="5"/>
  <c r="AS663" i="5"/>
  <c r="AP663" i="5"/>
  <c r="AP664" i="5" s="1"/>
  <c r="AO663" i="5"/>
  <c r="AY663" i="5"/>
  <c r="AC663" i="5"/>
  <c r="AC664" i="5" s="1"/>
  <c r="AB663" i="5"/>
  <c r="K663" i="5"/>
  <c r="J663" i="5"/>
  <c r="V663" i="5"/>
  <c r="V664" i="5" s="1"/>
  <c r="V665" i="5" s="1"/>
  <c r="W665" i="5"/>
  <c r="X665" i="5"/>
  <c r="X666" i="5" s="1"/>
  <c r="Q663" i="5"/>
  <c r="P663" i="5"/>
  <c r="M663" i="5"/>
  <c r="M664" i="5" s="1"/>
  <c r="M665" i="5" s="1"/>
  <c r="L663" i="5"/>
  <c r="F663" i="5"/>
  <c r="G663" i="5"/>
  <c r="G664" i="5" s="1"/>
  <c r="G665" i="5" s="1"/>
  <c r="S664" i="5" l="1"/>
  <c r="Q664" i="5"/>
  <c r="R664" i="5"/>
  <c r="AL665" i="5"/>
  <c r="AS664" i="5"/>
  <c r="AT664" i="5"/>
  <c r="AU664" i="5"/>
  <c r="AE664" i="5"/>
  <c r="AE665" i="5" s="1"/>
  <c r="AD664" i="5"/>
  <c r="AG664" i="5"/>
  <c r="AH664" i="5"/>
  <c r="AH665" i="5" s="1"/>
  <c r="AR664" i="5"/>
  <c r="AQ664" i="5"/>
  <c r="AK664" i="5"/>
  <c r="AK665" i="5" s="1"/>
  <c r="AJ664" i="5"/>
  <c r="AZ664" i="5"/>
  <c r="AX664" i="5"/>
  <c r="AY664" i="5"/>
  <c r="AV664" i="5"/>
  <c r="AW664" i="5"/>
  <c r="AN664" i="5"/>
  <c r="AO664" i="5"/>
  <c r="AO665" i="5" s="1"/>
  <c r="AB664" i="5"/>
  <c r="AB665" i="5" s="1"/>
  <c r="AA664" i="5"/>
  <c r="I664" i="5"/>
  <c r="J664" i="5"/>
  <c r="U664" i="5"/>
  <c r="U665" i="5" s="1"/>
  <c r="U666" i="5" s="1"/>
  <c r="O664" i="5"/>
  <c r="P664" i="5"/>
  <c r="W666" i="5"/>
  <c r="W667" i="5" s="1"/>
  <c r="V666" i="5"/>
  <c r="L664" i="5"/>
  <c r="L665" i="5" s="1"/>
  <c r="L666" i="5" s="1"/>
  <c r="K664" i="5"/>
  <c r="E664" i="5"/>
  <c r="F664" i="5"/>
  <c r="F665" i="5" s="1"/>
  <c r="F666" i="5" s="1"/>
  <c r="R665" i="5" l="1"/>
  <c r="S665" i="5"/>
  <c r="P665" i="5"/>
  <c r="Q665" i="5"/>
  <c r="AK666" i="5"/>
  <c r="AR665" i="5"/>
  <c r="AT665" i="5"/>
  <c r="AS665" i="5"/>
  <c r="AD665" i="5"/>
  <c r="AD666" i="5" s="1"/>
  <c r="AC665" i="5"/>
  <c r="AF665" i="5"/>
  <c r="AG665" i="5"/>
  <c r="AG666" i="5" s="1"/>
  <c r="AV665" i="5"/>
  <c r="AY665" i="5"/>
  <c r="AX665" i="5"/>
  <c r="AZ665" i="5"/>
  <c r="AU665" i="5"/>
  <c r="AJ665" i="5"/>
  <c r="AJ666" i="5" s="1"/>
  <c r="AI665" i="5"/>
  <c r="AN665" i="5"/>
  <c r="AN666" i="5" s="1"/>
  <c r="AM665" i="5"/>
  <c r="AW665" i="5"/>
  <c r="AP665" i="5"/>
  <c r="AQ665" i="5"/>
  <c r="AA665" i="5"/>
  <c r="AA666" i="5" s="1"/>
  <c r="Z665" i="5"/>
  <c r="I665" i="5"/>
  <c r="H665" i="5"/>
  <c r="T665" i="5"/>
  <c r="T666" i="5" s="1"/>
  <c r="T667" i="5" s="1"/>
  <c r="U667" i="5"/>
  <c r="V667" i="5"/>
  <c r="V668" i="5" s="1"/>
  <c r="O665" i="5"/>
  <c r="O666" i="5" s="1"/>
  <c r="N665" i="5"/>
  <c r="K665" i="5"/>
  <c r="K666" i="5" s="1"/>
  <c r="K667" i="5" s="1"/>
  <c r="J665" i="5"/>
  <c r="R666" i="5"/>
  <c r="D665" i="5"/>
  <c r="E665" i="5"/>
  <c r="E666" i="5" s="1"/>
  <c r="E667" i="5" s="1"/>
  <c r="Q666" i="5" l="1"/>
  <c r="P666" i="5"/>
  <c r="O667" i="5" s="1"/>
  <c r="AJ667" i="5"/>
  <c r="AQ666" i="5"/>
  <c r="AS666" i="5"/>
  <c r="AW666" i="5"/>
  <c r="AR666" i="5"/>
  <c r="AC666" i="5"/>
  <c r="AC667" i="5" s="1"/>
  <c r="AZ666" i="5"/>
  <c r="AX666" i="5"/>
  <c r="AB666" i="5"/>
  <c r="AE666" i="5"/>
  <c r="AF666" i="5"/>
  <c r="AF667" i="5" s="1"/>
  <c r="AU666" i="5"/>
  <c r="AT666" i="5"/>
  <c r="AY666" i="5"/>
  <c r="AH666" i="5"/>
  <c r="AI666" i="5"/>
  <c r="AI667" i="5" s="1"/>
  <c r="AO666" i="5"/>
  <c r="AP666" i="5"/>
  <c r="AP667" i="5" s="1"/>
  <c r="AL666" i="5"/>
  <c r="AM666" i="5"/>
  <c r="AM667" i="5" s="1"/>
  <c r="AV666" i="5"/>
  <c r="Z666" i="5"/>
  <c r="Z667" i="5" s="1"/>
  <c r="Y666" i="5"/>
  <c r="H666" i="5"/>
  <c r="G666" i="5"/>
  <c r="S666" i="5"/>
  <c r="S667" i="5" s="1"/>
  <c r="S668" i="5" s="1"/>
  <c r="N666" i="5"/>
  <c r="N667" i="5" s="1"/>
  <c r="M666" i="5"/>
  <c r="T668" i="5"/>
  <c r="U668" i="5"/>
  <c r="U669" i="5" s="1"/>
  <c r="Q667" i="5"/>
  <c r="J666" i="5"/>
  <c r="J667" i="5" s="1"/>
  <c r="J668" i="5" s="1"/>
  <c r="I666" i="5"/>
  <c r="C666" i="5"/>
  <c r="D666" i="5"/>
  <c r="D667" i="5" s="1"/>
  <c r="D668" i="5" s="1"/>
  <c r="AI668" i="5" l="1"/>
  <c r="N668" i="5"/>
  <c r="P667" i="5"/>
  <c r="AW667" i="5"/>
  <c r="AS667" i="5"/>
  <c r="AR667" i="5"/>
  <c r="AQ667" i="5"/>
  <c r="AP668" i="5" s="1"/>
  <c r="AB667" i="5"/>
  <c r="AB668" i="5" s="1"/>
  <c r="AA667" i="5"/>
  <c r="AD667" i="5"/>
  <c r="AE667" i="5"/>
  <c r="AE668" i="5" s="1"/>
  <c r="AT667" i="5"/>
  <c r="AO667" i="5"/>
  <c r="AO668" i="5" s="1"/>
  <c r="AY667" i="5"/>
  <c r="AZ667" i="5"/>
  <c r="AX667" i="5"/>
  <c r="AV667" i="5"/>
  <c r="AU667" i="5"/>
  <c r="AN667" i="5"/>
  <c r="AL667" i="5"/>
  <c r="AL668" i="5" s="1"/>
  <c r="AK667" i="5"/>
  <c r="AH667" i="5"/>
  <c r="AH668" i="5" s="1"/>
  <c r="AH669" i="5" s="1"/>
  <c r="AG667" i="5"/>
  <c r="Y667" i="5"/>
  <c r="Y668" i="5" s="1"/>
  <c r="X667" i="5"/>
  <c r="F667" i="5"/>
  <c r="G667" i="5"/>
  <c r="R667" i="5"/>
  <c r="R668" i="5" s="1"/>
  <c r="R669" i="5" s="1"/>
  <c r="S669" i="5"/>
  <c r="T669" i="5"/>
  <c r="T670" i="5" s="1"/>
  <c r="M667" i="5"/>
  <c r="M668" i="5" s="1"/>
  <c r="M669" i="5" s="1"/>
  <c r="L667" i="5"/>
  <c r="I667" i="5"/>
  <c r="I668" i="5" s="1"/>
  <c r="I669" i="5" s="1"/>
  <c r="H667" i="5"/>
  <c r="P668" i="5"/>
  <c r="O668" i="5"/>
  <c r="B667" i="5"/>
  <c r="C667" i="5"/>
  <c r="C668" i="5" s="1"/>
  <c r="C669" i="5" s="1"/>
  <c r="AS668" i="5" l="1"/>
  <c r="AV668" i="5"/>
  <c r="AR668" i="5"/>
  <c r="AQ668" i="5"/>
  <c r="AP669" i="5" s="1"/>
  <c r="AO669" i="5"/>
  <c r="AA668" i="5"/>
  <c r="AA669" i="5" s="1"/>
  <c r="Z668" i="5"/>
  <c r="AC668" i="5"/>
  <c r="AD668" i="5"/>
  <c r="AD669" i="5" s="1"/>
  <c r="AN668" i="5"/>
  <c r="AN669" i="5" s="1"/>
  <c r="AY668" i="5"/>
  <c r="AZ668" i="5"/>
  <c r="AW668" i="5"/>
  <c r="AX668" i="5"/>
  <c r="AT668" i="5"/>
  <c r="AU668" i="5"/>
  <c r="AM668" i="5"/>
  <c r="AF668" i="5"/>
  <c r="AG668" i="5"/>
  <c r="AG669" i="5" s="1"/>
  <c r="AG670" i="5" s="1"/>
  <c r="AJ668" i="5"/>
  <c r="AK668" i="5"/>
  <c r="AK669" i="5" s="1"/>
  <c r="X668" i="5"/>
  <c r="X669" i="5" s="1"/>
  <c r="W668" i="5"/>
  <c r="Q668" i="5"/>
  <c r="Q669" i="5" s="1"/>
  <c r="Q670" i="5" s="1"/>
  <c r="E668" i="5"/>
  <c r="F668" i="5"/>
  <c r="L668" i="5"/>
  <c r="L669" i="5" s="1"/>
  <c r="L670" i="5" s="1"/>
  <c r="K668" i="5"/>
  <c r="R670" i="5"/>
  <c r="S670" i="5"/>
  <c r="S671" i="5" s="1"/>
  <c r="B668" i="5"/>
  <c r="B669" i="5" s="1"/>
  <c r="B670" i="5" s="1"/>
  <c r="H668" i="5"/>
  <c r="H669" i="5" s="1"/>
  <c r="H670" i="5" s="1"/>
  <c r="G668" i="5"/>
  <c r="O669" i="5"/>
  <c r="N669" i="5"/>
  <c r="AU669" i="5" l="1"/>
  <c r="AR669" i="5"/>
  <c r="AQ669" i="5"/>
  <c r="AO670" i="5"/>
  <c r="AN670" i="5"/>
  <c r="AM669" i="5"/>
  <c r="AM670" i="5" s="1"/>
  <c r="Z669" i="5"/>
  <c r="Z670" i="5" s="1"/>
  <c r="Y669" i="5"/>
  <c r="AB669" i="5"/>
  <c r="AC669" i="5"/>
  <c r="AC670" i="5" s="1"/>
  <c r="AX669" i="5"/>
  <c r="AZ669" i="5"/>
  <c r="AY669" i="5"/>
  <c r="AW669" i="5"/>
  <c r="AV669" i="5"/>
  <c r="AJ669" i="5"/>
  <c r="AJ670" i="5" s="1"/>
  <c r="AI669" i="5"/>
  <c r="AF669" i="5"/>
  <c r="AF670" i="5" s="1"/>
  <c r="AF671" i="5" s="1"/>
  <c r="AE669" i="5"/>
  <c r="AL669" i="5"/>
  <c r="AS669" i="5"/>
  <c r="AT669" i="5"/>
  <c r="W669" i="5"/>
  <c r="W670" i="5" s="1"/>
  <c r="V669" i="5"/>
  <c r="P669" i="5"/>
  <c r="P670" i="5" s="1"/>
  <c r="P671" i="5" s="1"/>
  <c r="E669" i="5"/>
  <c r="D669" i="5"/>
  <c r="Q671" i="5"/>
  <c r="R671" i="5"/>
  <c r="R672" i="5" s="1"/>
  <c r="K669" i="5"/>
  <c r="K670" i="5" s="1"/>
  <c r="K671" i="5" s="1"/>
  <c r="J669" i="5"/>
  <c r="M670" i="5"/>
  <c r="N670" i="5"/>
  <c r="G669" i="5"/>
  <c r="G670" i="5" s="1"/>
  <c r="G671" i="5" s="1"/>
  <c r="F669" i="5"/>
  <c r="AT670" i="5" l="1"/>
  <c r="AQ670" i="5"/>
  <c r="AL670" i="5"/>
  <c r="AL671" i="5" s="1"/>
  <c r="AN671" i="5"/>
  <c r="AP670" i="5"/>
  <c r="AM671" i="5"/>
  <c r="Y670" i="5"/>
  <c r="Y671" i="5" s="1"/>
  <c r="X670" i="5"/>
  <c r="AV670" i="5"/>
  <c r="AA670" i="5"/>
  <c r="AB670" i="5"/>
  <c r="AB671" i="5" s="1"/>
  <c r="AW670" i="5"/>
  <c r="AZ670" i="5"/>
  <c r="AY670" i="5"/>
  <c r="AX670" i="5"/>
  <c r="AU670" i="5"/>
  <c r="AS670" i="5"/>
  <c r="AS671" i="5" s="1"/>
  <c r="AR670" i="5"/>
  <c r="AD670" i="5"/>
  <c r="AE670" i="5"/>
  <c r="AE671" i="5" s="1"/>
  <c r="AE672" i="5" s="1"/>
  <c r="AK670" i="5"/>
  <c r="AI670" i="5"/>
  <c r="AI671" i="5" s="1"/>
  <c r="AH670" i="5"/>
  <c r="V670" i="5"/>
  <c r="V671" i="5" s="1"/>
  <c r="U670" i="5"/>
  <c r="O670" i="5"/>
  <c r="O671" i="5" s="1"/>
  <c r="O672" i="5" s="1"/>
  <c r="D670" i="5"/>
  <c r="C670" i="5"/>
  <c r="J670" i="5"/>
  <c r="J671" i="5" s="1"/>
  <c r="J672" i="5" s="1"/>
  <c r="I670" i="5"/>
  <c r="Q672" i="5"/>
  <c r="Q673" i="5" s="1"/>
  <c r="P672" i="5"/>
  <c r="F670" i="5"/>
  <c r="F671" i="5" s="1"/>
  <c r="F672" i="5" s="1"/>
  <c r="E670" i="5"/>
  <c r="L671" i="5"/>
  <c r="M671" i="5"/>
  <c r="AM672" i="5" l="1"/>
  <c r="AK671" i="5"/>
  <c r="AK672" i="5" s="1"/>
  <c r="AO671" i="5"/>
  <c r="AP671" i="5"/>
  <c r="AL672" i="5"/>
  <c r="X671" i="5"/>
  <c r="X672" i="5" s="1"/>
  <c r="AV671" i="5"/>
  <c r="W671" i="5"/>
  <c r="Z671" i="5"/>
  <c r="AA671" i="5"/>
  <c r="AA672" i="5" s="1"/>
  <c r="AX671" i="5"/>
  <c r="AZ671" i="5"/>
  <c r="AY671" i="5"/>
  <c r="AW671" i="5"/>
  <c r="AU671" i="5"/>
  <c r="AT671" i="5"/>
  <c r="AG671" i="5"/>
  <c r="AH671" i="5"/>
  <c r="AH672" i="5" s="1"/>
  <c r="AC671" i="5"/>
  <c r="AD671" i="5"/>
  <c r="AD672" i="5" s="1"/>
  <c r="AD673" i="5" s="1"/>
  <c r="AJ671" i="5"/>
  <c r="AR671" i="5"/>
  <c r="AR672" i="5" s="1"/>
  <c r="AQ671" i="5"/>
  <c r="U671" i="5"/>
  <c r="U672" i="5" s="1"/>
  <c r="T671" i="5"/>
  <c r="N671" i="5"/>
  <c r="N672" i="5" s="1"/>
  <c r="N673" i="5" s="1"/>
  <c r="B671" i="5"/>
  <c r="C671" i="5"/>
  <c r="P673" i="5"/>
  <c r="P674" i="5" s="1"/>
  <c r="O673" i="5"/>
  <c r="I671" i="5"/>
  <c r="I672" i="5" s="1"/>
  <c r="I673" i="5" s="1"/>
  <c r="H671" i="5"/>
  <c r="L672" i="5"/>
  <c r="K672" i="5"/>
  <c r="E671" i="5"/>
  <c r="E672" i="5" s="1"/>
  <c r="E673" i="5" s="1"/>
  <c r="D671" i="5"/>
  <c r="AJ672" i="5" l="1"/>
  <c r="AJ673" i="5" s="1"/>
  <c r="AK673" i="5"/>
  <c r="AL673" i="5"/>
  <c r="AN672" i="5"/>
  <c r="AO672" i="5"/>
  <c r="W672" i="5"/>
  <c r="W673" i="5" s="1"/>
  <c r="AU672" i="5"/>
  <c r="AY672" i="5"/>
  <c r="V672" i="5"/>
  <c r="Y672" i="5"/>
  <c r="Z672" i="5"/>
  <c r="Z673" i="5" s="1"/>
  <c r="AW672" i="5"/>
  <c r="AZ672" i="5"/>
  <c r="AV672" i="5"/>
  <c r="AX672" i="5"/>
  <c r="AI672" i="5"/>
  <c r="AT672" i="5"/>
  <c r="AS672" i="5"/>
  <c r="AB672" i="5"/>
  <c r="AC672" i="5"/>
  <c r="AC673" i="5" s="1"/>
  <c r="AC674" i="5" s="1"/>
  <c r="AQ672" i="5"/>
  <c r="AQ673" i="5" s="1"/>
  <c r="AP672" i="5"/>
  <c r="AG672" i="5"/>
  <c r="AG673" i="5" s="1"/>
  <c r="AF672" i="5"/>
  <c r="T672" i="5"/>
  <c r="T673" i="5" s="1"/>
  <c r="S672" i="5"/>
  <c r="M672" i="5"/>
  <c r="M673" i="5" s="1"/>
  <c r="M674" i="5" s="1"/>
  <c r="B672" i="5"/>
  <c r="H672" i="5"/>
  <c r="H673" i="5" s="1"/>
  <c r="H674" i="5" s="1"/>
  <c r="G672" i="5"/>
  <c r="N674" i="5"/>
  <c r="O674" i="5"/>
  <c r="O675" i="5" s="1"/>
  <c r="J673" i="5"/>
  <c r="K673" i="5"/>
  <c r="D672" i="5"/>
  <c r="D673" i="5" s="1"/>
  <c r="D674" i="5" s="1"/>
  <c r="C672" i="5"/>
  <c r="AI673" i="5" l="1"/>
  <c r="AI674" i="5" s="1"/>
  <c r="AK674" i="5"/>
  <c r="AJ674" i="5"/>
  <c r="AM673" i="5"/>
  <c r="AN673" i="5"/>
  <c r="V673" i="5"/>
  <c r="V674" i="5" s="1"/>
  <c r="AT673" i="5"/>
  <c r="AZ673" i="5"/>
  <c r="U673" i="5"/>
  <c r="X673" i="5"/>
  <c r="Y673" i="5"/>
  <c r="Y674" i="5" s="1"/>
  <c r="AH673" i="5"/>
  <c r="AV673" i="5"/>
  <c r="AW673" i="5"/>
  <c r="AX673" i="5"/>
  <c r="AU673" i="5"/>
  <c r="AS673" i="5"/>
  <c r="AY673" i="5"/>
  <c r="AR673" i="5"/>
  <c r="AP673" i="5"/>
  <c r="AP674" i="5" s="1"/>
  <c r="AO673" i="5"/>
  <c r="AB673" i="5"/>
  <c r="AB674" i="5" s="1"/>
  <c r="AB675" i="5" s="1"/>
  <c r="AA673" i="5"/>
  <c r="AF673" i="5"/>
  <c r="AF674" i="5" s="1"/>
  <c r="AE673" i="5"/>
  <c r="S673" i="5"/>
  <c r="S674" i="5" s="1"/>
  <c r="R673" i="5"/>
  <c r="L673" i="5"/>
  <c r="L674" i="5" s="1"/>
  <c r="L675" i="5" s="1"/>
  <c r="M675" i="5"/>
  <c r="N675" i="5"/>
  <c r="N676" i="5" s="1"/>
  <c r="G673" i="5"/>
  <c r="G674" i="5" s="1"/>
  <c r="G675" i="5" s="1"/>
  <c r="F673" i="5"/>
  <c r="J674" i="5"/>
  <c r="I674" i="5"/>
  <c r="C673" i="5"/>
  <c r="C674" i="5" s="1"/>
  <c r="C675" i="5" s="1"/>
  <c r="B673" i="5"/>
  <c r="AJ675" i="5" l="1"/>
  <c r="AH674" i="5"/>
  <c r="AH675" i="5" s="1"/>
  <c r="AI675" i="5"/>
  <c r="AS674" i="5"/>
  <c r="AL674" i="5"/>
  <c r="AM674" i="5"/>
  <c r="U674" i="5"/>
  <c r="U675" i="5" s="1"/>
  <c r="AU674" i="5"/>
  <c r="T674" i="5"/>
  <c r="W674" i="5"/>
  <c r="X674" i="5"/>
  <c r="X675" i="5" s="1"/>
  <c r="AG674" i="5"/>
  <c r="AY674" i="5"/>
  <c r="AZ674" i="5"/>
  <c r="AX674" i="5"/>
  <c r="AW674" i="5"/>
  <c r="AV674" i="5"/>
  <c r="AT674" i="5"/>
  <c r="AQ674" i="5"/>
  <c r="AR674" i="5"/>
  <c r="AA674" i="5"/>
  <c r="Z674" i="5"/>
  <c r="Y675" i="5" s="1"/>
  <c r="AD674" i="5"/>
  <c r="AE674" i="5"/>
  <c r="AE675" i="5" s="1"/>
  <c r="AO674" i="5"/>
  <c r="AO675" i="5" s="1"/>
  <c r="AN674" i="5"/>
  <c r="R674" i="5"/>
  <c r="R675" i="5" s="1"/>
  <c r="Q674" i="5"/>
  <c r="K674" i="5"/>
  <c r="K675" i="5" s="1"/>
  <c r="K676" i="5" s="1"/>
  <c r="F674" i="5"/>
  <c r="F675" i="5" s="1"/>
  <c r="F676" i="5" s="1"/>
  <c r="E674" i="5"/>
  <c r="B674" i="5"/>
  <c r="B675" i="5" s="1"/>
  <c r="B676" i="5" s="1"/>
  <c r="M676" i="5"/>
  <c r="M677" i="5" s="1"/>
  <c r="L676" i="5"/>
  <c r="I675" i="5"/>
  <c r="H675" i="5"/>
  <c r="AR675" i="5" l="1"/>
  <c r="AG675" i="5"/>
  <c r="AG676" i="5" s="1"/>
  <c r="AI676" i="5"/>
  <c r="AH676" i="5"/>
  <c r="AK675" i="5"/>
  <c r="AL675" i="5"/>
  <c r="T675" i="5"/>
  <c r="T676" i="5" s="1"/>
  <c r="AT675" i="5"/>
  <c r="S675" i="5"/>
  <c r="V675" i="5"/>
  <c r="W675" i="5"/>
  <c r="W676" i="5" s="1"/>
  <c r="AF675" i="5"/>
  <c r="AX675" i="5"/>
  <c r="AZ675" i="5"/>
  <c r="AW675" i="5"/>
  <c r="AV675" i="5"/>
  <c r="AU675" i="5"/>
  <c r="AS675" i="5"/>
  <c r="AY675" i="5"/>
  <c r="AP675" i="5"/>
  <c r="AQ675" i="5"/>
  <c r="AN675" i="5"/>
  <c r="AN676" i="5" s="1"/>
  <c r="AM675" i="5"/>
  <c r="AD675" i="5"/>
  <c r="AD676" i="5" s="1"/>
  <c r="AC675" i="5"/>
  <c r="X676" i="5"/>
  <c r="Z675" i="5"/>
  <c r="Y676" i="5" s="1"/>
  <c r="AA675" i="5"/>
  <c r="AA676" i="5" s="1"/>
  <c r="Q675" i="5"/>
  <c r="Q676" i="5" s="1"/>
  <c r="P675" i="5"/>
  <c r="J675" i="5"/>
  <c r="J676" i="5" s="1"/>
  <c r="J677" i="5" s="1"/>
  <c r="K677" i="5"/>
  <c r="L677" i="5"/>
  <c r="L678" i="5" s="1"/>
  <c r="E675" i="5"/>
  <c r="E676" i="5" s="1"/>
  <c r="E677" i="5" s="1"/>
  <c r="D675" i="5"/>
  <c r="H676" i="5"/>
  <c r="G676" i="5"/>
  <c r="AQ676" i="5" l="1"/>
  <c r="AF676" i="5"/>
  <c r="AF677" i="5" s="1"/>
  <c r="AH677" i="5"/>
  <c r="AG677" i="5"/>
  <c r="S676" i="5"/>
  <c r="S677" i="5" s="1"/>
  <c r="AJ676" i="5"/>
  <c r="AK676" i="5"/>
  <c r="AS676" i="5"/>
  <c r="R676" i="5"/>
  <c r="AV676" i="5"/>
  <c r="AE676" i="5"/>
  <c r="AE677" i="5" s="1"/>
  <c r="AE678" i="5" s="1"/>
  <c r="U676" i="5"/>
  <c r="V676" i="5"/>
  <c r="V677" i="5" s="1"/>
  <c r="AW676" i="5"/>
  <c r="AY676" i="5"/>
  <c r="AZ676" i="5"/>
  <c r="AR676" i="5"/>
  <c r="AX676" i="5"/>
  <c r="AU676" i="5"/>
  <c r="AT676" i="5"/>
  <c r="X677" i="5"/>
  <c r="AP676" i="5"/>
  <c r="AO676" i="5"/>
  <c r="W677" i="5"/>
  <c r="AB676" i="5"/>
  <c r="AC676" i="5"/>
  <c r="AC677" i="5" s="1"/>
  <c r="AM676" i="5"/>
  <c r="AM677" i="5" s="1"/>
  <c r="AL676" i="5"/>
  <c r="Z676" i="5"/>
  <c r="P676" i="5"/>
  <c r="P677" i="5" s="1"/>
  <c r="O676" i="5"/>
  <c r="I676" i="5"/>
  <c r="I677" i="5" s="1"/>
  <c r="I678" i="5" s="1"/>
  <c r="D676" i="5"/>
  <c r="D677" i="5" s="1"/>
  <c r="D678" i="5" s="1"/>
  <c r="C676" i="5"/>
  <c r="J678" i="5"/>
  <c r="K678" i="5"/>
  <c r="K679" i="5" s="1"/>
  <c r="G677" i="5"/>
  <c r="F677" i="5"/>
  <c r="AP677" i="5" l="1"/>
  <c r="AG678" i="5"/>
  <c r="AF678" i="5"/>
  <c r="R677" i="5"/>
  <c r="R678" i="5" s="1"/>
  <c r="AU677" i="5"/>
  <c r="AI677" i="5"/>
  <c r="AJ677" i="5"/>
  <c r="AV677" i="5"/>
  <c r="AR677" i="5"/>
  <c r="Q677" i="5"/>
  <c r="W678" i="5"/>
  <c r="AD677" i="5"/>
  <c r="AD678" i="5" s="1"/>
  <c r="AD679" i="5" s="1"/>
  <c r="T677" i="5"/>
  <c r="U677" i="5"/>
  <c r="U678" i="5" s="1"/>
  <c r="AQ677" i="5"/>
  <c r="AZ677" i="5"/>
  <c r="AB677" i="5"/>
  <c r="AB678" i="5" s="1"/>
  <c r="V678" i="5"/>
  <c r="AX677" i="5"/>
  <c r="AW677" i="5"/>
  <c r="AS677" i="5"/>
  <c r="AT677" i="5"/>
  <c r="AY677" i="5"/>
  <c r="AN677" i="5"/>
  <c r="AO677" i="5"/>
  <c r="AO678" i="5" s="1"/>
  <c r="AA677" i="5"/>
  <c r="AL677" i="5"/>
  <c r="AL678" i="5" s="1"/>
  <c r="AK677" i="5"/>
  <c r="Z677" i="5"/>
  <c r="Y677" i="5"/>
  <c r="O677" i="5"/>
  <c r="O678" i="5" s="1"/>
  <c r="N677" i="5"/>
  <c r="H677" i="5"/>
  <c r="H678" i="5" s="1"/>
  <c r="H679" i="5" s="1"/>
  <c r="I679" i="5"/>
  <c r="J679" i="5"/>
  <c r="J680" i="5" s="1"/>
  <c r="B677" i="5"/>
  <c r="C677" i="5"/>
  <c r="C678" i="5" s="1"/>
  <c r="C679" i="5" s="1"/>
  <c r="F678" i="5"/>
  <c r="E678" i="5"/>
  <c r="AF679" i="5" l="1"/>
  <c r="AE679" i="5"/>
  <c r="AU678" i="5"/>
  <c r="AT678" i="5"/>
  <c r="Q678" i="5"/>
  <c r="Q679" i="5" s="1"/>
  <c r="AH678" i="5"/>
  <c r="AI678" i="5"/>
  <c r="AQ678" i="5"/>
  <c r="AY678" i="5"/>
  <c r="P678" i="5"/>
  <c r="AC678" i="5"/>
  <c r="AC679" i="5" s="1"/>
  <c r="AC680" i="5" s="1"/>
  <c r="AA678" i="5"/>
  <c r="AA679" i="5" s="1"/>
  <c r="V679" i="5"/>
  <c r="AP678" i="5"/>
  <c r="S678" i="5"/>
  <c r="T678" i="5"/>
  <c r="T679" i="5" s="1"/>
  <c r="U679" i="5"/>
  <c r="Z678" i="5"/>
  <c r="AN678" i="5"/>
  <c r="AN679" i="5" s="1"/>
  <c r="AS678" i="5"/>
  <c r="AR678" i="5"/>
  <c r="AZ678" i="5"/>
  <c r="AW678" i="5"/>
  <c r="AV678" i="5"/>
  <c r="AM678" i="5"/>
  <c r="AL679" i="5" s="1"/>
  <c r="AX678" i="5"/>
  <c r="Y678" i="5"/>
  <c r="X678" i="5"/>
  <c r="AK678" i="5"/>
  <c r="AK679" i="5" s="1"/>
  <c r="AJ678" i="5"/>
  <c r="N678" i="5"/>
  <c r="N679" i="5" s="1"/>
  <c r="M678" i="5"/>
  <c r="G678" i="5"/>
  <c r="G679" i="5" s="1"/>
  <c r="G680" i="5" s="1"/>
  <c r="B678" i="5"/>
  <c r="B679" i="5" s="1"/>
  <c r="B680" i="5" s="1"/>
  <c r="H680" i="5"/>
  <c r="I680" i="5"/>
  <c r="I681" i="5" s="1"/>
  <c r="E679" i="5"/>
  <c r="D679" i="5"/>
  <c r="AE680" i="5" l="1"/>
  <c r="AD680" i="5"/>
  <c r="P679" i="5"/>
  <c r="P680" i="5" s="1"/>
  <c r="AT679" i="5"/>
  <c r="AS679" i="5"/>
  <c r="AG679" i="5"/>
  <c r="AH679" i="5"/>
  <c r="AZ679" i="5"/>
  <c r="AX679" i="5"/>
  <c r="AP679" i="5"/>
  <c r="AB679" i="5"/>
  <c r="AB680" i="5" s="1"/>
  <c r="AB681" i="5" s="1"/>
  <c r="U680" i="5"/>
  <c r="Z679" i="5"/>
  <c r="Z680" i="5" s="1"/>
  <c r="O679" i="5"/>
  <c r="AO679" i="5"/>
  <c r="R679" i="5"/>
  <c r="S679" i="5"/>
  <c r="S680" i="5" s="1"/>
  <c r="T680" i="5"/>
  <c r="AW679" i="5"/>
  <c r="Y679" i="5"/>
  <c r="AK680" i="5"/>
  <c r="AV679" i="5"/>
  <c r="AU679" i="5"/>
  <c r="AR679" i="5"/>
  <c r="AQ679" i="5"/>
  <c r="AM679" i="5"/>
  <c r="AM680" i="5" s="1"/>
  <c r="AY679" i="5"/>
  <c r="AJ679" i="5"/>
  <c r="AJ680" i="5" s="1"/>
  <c r="AI679" i="5"/>
  <c r="X679" i="5"/>
  <c r="W679" i="5"/>
  <c r="M679" i="5"/>
  <c r="M680" i="5" s="1"/>
  <c r="L679" i="5"/>
  <c r="F679" i="5"/>
  <c r="F680" i="5" s="1"/>
  <c r="F681" i="5" s="1"/>
  <c r="H681" i="5"/>
  <c r="H682" i="5" s="1"/>
  <c r="G681" i="5"/>
  <c r="D680" i="5"/>
  <c r="C680" i="5"/>
  <c r="AD681" i="5" l="1"/>
  <c r="O680" i="5"/>
  <c r="O681" i="5" s="1"/>
  <c r="AR680" i="5"/>
  <c r="AC681" i="5"/>
  <c r="AS680" i="5"/>
  <c r="AF680" i="5"/>
  <c r="AG680" i="5"/>
  <c r="AW680" i="5"/>
  <c r="AO680" i="5"/>
  <c r="Y680" i="5"/>
  <c r="Y681" i="5" s="1"/>
  <c r="T681" i="5"/>
  <c r="AA680" i="5"/>
  <c r="AA681" i="5" s="1"/>
  <c r="AA682" i="5" s="1"/>
  <c r="N680" i="5"/>
  <c r="AN680" i="5"/>
  <c r="X680" i="5"/>
  <c r="AV680" i="5"/>
  <c r="Q680" i="5"/>
  <c r="R680" i="5"/>
  <c r="R681" i="5" s="1"/>
  <c r="S681" i="5"/>
  <c r="AJ681" i="5"/>
  <c r="AQ680" i="5"/>
  <c r="AP680" i="5"/>
  <c r="AU680" i="5"/>
  <c r="AT680" i="5"/>
  <c r="AL680" i="5"/>
  <c r="AY680" i="5"/>
  <c r="AX680" i="5"/>
  <c r="AZ680" i="5"/>
  <c r="W680" i="5"/>
  <c r="V680" i="5"/>
  <c r="AI680" i="5"/>
  <c r="AI681" i="5" s="1"/>
  <c r="AH680" i="5"/>
  <c r="L680" i="5"/>
  <c r="L681" i="5" s="1"/>
  <c r="K680" i="5"/>
  <c r="E680" i="5"/>
  <c r="E681" i="5" s="1"/>
  <c r="E682" i="5" s="1"/>
  <c r="F682" i="5"/>
  <c r="G682" i="5"/>
  <c r="G683" i="5" s="1"/>
  <c r="C681" i="5"/>
  <c r="B681" i="5"/>
  <c r="AV681" i="5" l="1"/>
  <c r="AC682" i="5"/>
  <c r="AQ681" i="5"/>
  <c r="AR681" i="5"/>
  <c r="N681" i="5"/>
  <c r="N682" i="5" s="1"/>
  <c r="AB682" i="5"/>
  <c r="AB683" i="5" s="1"/>
  <c r="X681" i="5"/>
  <c r="X682" i="5" s="1"/>
  <c r="AE681" i="5"/>
  <c r="AF681" i="5"/>
  <c r="S682" i="5"/>
  <c r="AN681" i="5"/>
  <c r="W681" i="5"/>
  <c r="Z681" i="5"/>
  <c r="AU681" i="5"/>
  <c r="M681" i="5"/>
  <c r="AI682" i="5"/>
  <c r="AM681" i="5"/>
  <c r="P681" i="5"/>
  <c r="Q681" i="5"/>
  <c r="Q682" i="5" s="1"/>
  <c r="R682" i="5"/>
  <c r="AY681" i="5"/>
  <c r="AZ681" i="5"/>
  <c r="AW681" i="5"/>
  <c r="AV682" i="5" s="1"/>
  <c r="AX681" i="5"/>
  <c r="AL681" i="5"/>
  <c r="AK681" i="5"/>
  <c r="AT681" i="5"/>
  <c r="AS681" i="5"/>
  <c r="AP681" i="5"/>
  <c r="AP682" i="5" s="1"/>
  <c r="AO681" i="5"/>
  <c r="AH681" i="5"/>
  <c r="AH682" i="5" s="1"/>
  <c r="AG681" i="5"/>
  <c r="V681" i="5"/>
  <c r="U681" i="5"/>
  <c r="K681" i="5"/>
  <c r="K682" i="5" s="1"/>
  <c r="J681" i="5"/>
  <c r="D681" i="5"/>
  <c r="D682" i="5" s="1"/>
  <c r="D683" i="5" s="1"/>
  <c r="B682" i="5"/>
  <c r="E683" i="5"/>
  <c r="F683" i="5"/>
  <c r="F684" i="5" s="1"/>
  <c r="AU682" i="5" l="1"/>
  <c r="AL682" i="5"/>
  <c r="AQ682" i="5"/>
  <c r="AP683" i="5" s="1"/>
  <c r="M682" i="5"/>
  <c r="M683" i="5" s="1"/>
  <c r="AA683" i="5"/>
  <c r="AA684" i="5" s="1"/>
  <c r="R683" i="5"/>
  <c r="W682" i="5"/>
  <c r="W683" i="5" s="1"/>
  <c r="V682" i="5"/>
  <c r="AD682" i="5"/>
  <c r="AE682" i="5"/>
  <c r="AH683" i="5"/>
  <c r="AM682" i="5"/>
  <c r="Y682" i="5"/>
  <c r="Z682" i="5"/>
  <c r="Z683" i="5" s="1"/>
  <c r="AT682" i="5"/>
  <c r="L682" i="5"/>
  <c r="O682" i="5"/>
  <c r="P682" i="5"/>
  <c r="P683" i="5" s="1"/>
  <c r="Q683" i="5"/>
  <c r="AX682" i="5"/>
  <c r="AZ682" i="5"/>
  <c r="AY682" i="5"/>
  <c r="AR682" i="5"/>
  <c r="AS682" i="5"/>
  <c r="AK682" i="5"/>
  <c r="AK683" i="5" s="1"/>
  <c r="AJ682" i="5"/>
  <c r="AO682" i="5"/>
  <c r="AO683" i="5" s="1"/>
  <c r="AN682" i="5"/>
  <c r="AW682" i="5"/>
  <c r="AU683" i="5"/>
  <c r="T682" i="5"/>
  <c r="U682" i="5"/>
  <c r="U683" i="5" s="1"/>
  <c r="AG682" i="5"/>
  <c r="AG683" i="5" s="1"/>
  <c r="AF682" i="5"/>
  <c r="J682" i="5"/>
  <c r="J683" i="5" s="1"/>
  <c r="I682" i="5"/>
  <c r="C682" i="5"/>
  <c r="C683" i="5" s="1"/>
  <c r="C684" i="5" s="1"/>
  <c r="D684" i="5"/>
  <c r="E684" i="5"/>
  <c r="E685" i="5" s="1"/>
  <c r="AT683" i="5" l="1"/>
  <c r="AT684" i="5" s="1"/>
  <c r="AL683" i="5"/>
  <c r="Q684" i="5"/>
  <c r="AO684" i="5"/>
  <c r="L683" i="5"/>
  <c r="L684" i="5" s="1"/>
  <c r="Z684" i="5"/>
  <c r="Z685" i="5" s="1"/>
  <c r="AG684" i="5"/>
  <c r="V683" i="5"/>
  <c r="V684" i="5" s="1"/>
  <c r="AC683" i="5"/>
  <c r="AD683" i="5"/>
  <c r="AK684" i="5"/>
  <c r="X683" i="5"/>
  <c r="Y683" i="5"/>
  <c r="Y684" i="5" s="1"/>
  <c r="AS683" i="5"/>
  <c r="K683" i="5"/>
  <c r="N683" i="5"/>
  <c r="O683" i="5"/>
  <c r="O684" i="5" s="1"/>
  <c r="P684" i="5"/>
  <c r="AW683" i="5"/>
  <c r="AX683" i="5"/>
  <c r="AZ683" i="5"/>
  <c r="AY683" i="5"/>
  <c r="AN683" i="5"/>
  <c r="AN684" i="5" s="1"/>
  <c r="AN685" i="5" s="1"/>
  <c r="AM683" i="5"/>
  <c r="AJ683" i="5"/>
  <c r="AJ684" i="5" s="1"/>
  <c r="AI683" i="5"/>
  <c r="AV683" i="5"/>
  <c r="AV684" i="5" s="1"/>
  <c r="AR683" i="5"/>
  <c r="AQ683" i="5"/>
  <c r="AF683" i="5"/>
  <c r="AF684" i="5" s="1"/>
  <c r="AF685" i="5" s="1"/>
  <c r="AE683" i="5"/>
  <c r="S683" i="5"/>
  <c r="T683" i="5"/>
  <c r="T684" i="5" s="1"/>
  <c r="I683" i="5"/>
  <c r="I684" i="5" s="1"/>
  <c r="H683" i="5"/>
  <c r="B683" i="5"/>
  <c r="B684" i="5" s="1"/>
  <c r="B685" i="5" s="1"/>
  <c r="C685" i="5"/>
  <c r="D685" i="5"/>
  <c r="D686" i="5" s="1"/>
  <c r="AS684" i="5" l="1"/>
  <c r="P685" i="5"/>
  <c r="K684" i="5"/>
  <c r="K685" i="5" s="1"/>
  <c r="Y685" i="5"/>
  <c r="Y686" i="5" s="1"/>
  <c r="U684" i="5"/>
  <c r="U685" i="5" s="1"/>
  <c r="AB684" i="5"/>
  <c r="AC684" i="5"/>
  <c r="AJ685" i="5"/>
  <c r="AR684" i="5"/>
  <c r="AR685" i="5" s="1"/>
  <c r="W684" i="5"/>
  <c r="V685" i="5" s="1"/>
  <c r="X684" i="5"/>
  <c r="AS685" i="5"/>
  <c r="J684" i="5"/>
  <c r="AY684" i="5"/>
  <c r="M684" i="5"/>
  <c r="N684" i="5"/>
  <c r="N685" i="5" s="1"/>
  <c r="O685" i="5"/>
  <c r="O686" i="5" s="1"/>
  <c r="AX684" i="5"/>
  <c r="AW684" i="5"/>
  <c r="AV685" i="5" s="1"/>
  <c r="AZ684" i="5"/>
  <c r="AI684" i="5"/>
  <c r="AI685" i="5" s="1"/>
  <c r="AH684" i="5"/>
  <c r="AQ684" i="5"/>
  <c r="AP684" i="5"/>
  <c r="AM684" i="5"/>
  <c r="AM685" i="5" s="1"/>
  <c r="AM686" i="5" s="1"/>
  <c r="AL684" i="5"/>
  <c r="AU684" i="5"/>
  <c r="AU685" i="5" s="1"/>
  <c r="R684" i="5"/>
  <c r="S684" i="5"/>
  <c r="S685" i="5" s="1"/>
  <c r="AE684" i="5"/>
  <c r="AE685" i="5" s="1"/>
  <c r="AE686" i="5" s="1"/>
  <c r="AD684" i="5"/>
  <c r="H684" i="5"/>
  <c r="H685" i="5" s="1"/>
  <c r="G684" i="5"/>
  <c r="B686" i="5"/>
  <c r="C686" i="5"/>
  <c r="C687" i="5" s="1"/>
  <c r="J685" i="5" l="1"/>
  <c r="J686" i="5" s="1"/>
  <c r="AI686" i="5"/>
  <c r="U686" i="5"/>
  <c r="T685" i="5"/>
  <c r="T686" i="5" s="1"/>
  <c r="AA685" i="5"/>
  <c r="AB685" i="5"/>
  <c r="AQ685" i="5"/>
  <c r="AQ686" i="5" s="1"/>
  <c r="W685" i="5"/>
  <c r="V686" i="5" s="1"/>
  <c r="X685" i="5"/>
  <c r="X686" i="5" s="1"/>
  <c r="X687" i="5" s="1"/>
  <c r="AX685" i="5"/>
  <c r="AR686" i="5"/>
  <c r="I685" i="5"/>
  <c r="AU686" i="5"/>
  <c r="L685" i="5"/>
  <c r="M685" i="5"/>
  <c r="M686" i="5" s="1"/>
  <c r="N686" i="5"/>
  <c r="N687" i="5" s="1"/>
  <c r="AT685" i="5"/>
  <c r="AT686" i="5" s="1"/>
  <c r="AW685" i="5"/>
  <c r="AY685" i="5"/>
  <c r="AZ685" i="5"/>
  <c r="AP685" i="5"/>
  <c r="AO685" i="5"/>
  <c r="AH685" i="5"/>
  <c r="AH686" i="5" s="1"/>
  <c r="AH687" i="5" s="1"/>
  <c r="AG685" i="5"/>
  <c r="AL685" i="5"/>
  <c r="AL686" i="5" s="1"/>
  <c r="AL687" i="5" s="1"/>
  <c r="AK685" i="5"/>
  <c r="AD685" i="5"/>
  <c r="AD686" i="5" s="1"/>
  <c r="AD687" i="5" s="1"/>
  <c r="AC685" i="5"/>
  <c r="Q685" i="5"/>
  <c r="R685" i="5"/>
  <c r="R686" i="5" s="1"/>
  <c r="G685" i="5"/>
  <c r="G686" i="5" s="1"/>
  <c r="F685" i="5"/>
  <c r="B687" i="5"/>
  <c r="B688" i="5" s="1"/>
  <c r="I686" i="5" l="1"/>
  <c r="I687" i="5" s="1"/>
  <c r="U687" i="5"/>
  <c r="T687" i="5"/>
  <c r="S686" i="5"/>
  <c r="S687" i="5" s="1"/>
  <c r="Z686" i="5"/>
  <c r="AA686" i="5"/>
  <c r="AP686" i="5"/>
  <c r="AP687" i="5" s="1"/>
  <c r="AQ687" i="5"/>
  <c r="AT687" i="5"/>
  <c r="W686" i="5"/>
  <c r="H686" i="5"/>
  <c r="K686" i="5"/>
  <c r="L686" i="5"/>
  <c r="L687" i="5" s="1"/>
  <c r="M687" i="5"/>
  <c r="M688" i="5" s="1"/>
  <c r="AS686" i="5"/>
  <c r="AR687" i="5" s="1"/>
  <c r="AW686" i="5"/>
  <c r="AV686" i="5"/>
  <c r="AZ686" i="5"/>
  <c r="AX686" i="5"/>
  <c r="AY686" i="5"/>
  <c r="AK686" i="5"/>
  <c r="AK687" i="5" s="1"/>
  <c r="AK688" i="5" s="1"/>
  <c r="AJ686" i="5"/>
  <c r="AG686" i="5"/>
  <c r="AG687" i="5" s="1"/>
  <c r="AG688" i="5" s="1"/>
  <c r="AF686" i="5"/>
  <c r="AO686" i="5"/>
  <c r="AN686" i="5"/>
  <c r="Q686" i="5"/>
  <c r="Q687" i="5" s="1"/>
  <c r="P686" i="5"/>
  <c r="AC686" i="5"/>
  <c r="AC687" i="5" s="1"/>
  <c r="AC688" i="5" s="1"/>
  <c r="AB686" i="5"/>
  <c r="F686" i="5"/>
  <c r="F687" i="5" s="1"/>
  <c r="E686" i="5"/>
  <c r="H687" i="5" l="1"/>
  <c r="H688" i="5" s="1"/>
  <c r="T688" i="5"/>
  <c r="S688" i="5"/>
  <c r="AO687" i="5"/>
  <c r="AO688" i="5" s="1"/>
  <c r="R687" i="5"/>
  <c r="R688" i="5" s="1"/>
  <c r="Y687" i="5"/>
  <c r="Z687" i="5"/>
  <c r="AP688" i="5"/>
  <c r="AQ688" i="5"/>
  <c r="W687" i="5"/>
  <c r="W688" i="5" s="1"/>
  <c r="V687" i="5"/>
  <c r="G687" i="5"/>
  <c r="AY687" i="5"/>
  <c r="J687" i="5"/>
  <c r="K687" i="5"/>
  <c r="K688" i="5" s="1"/>
  <c r="AS687" i="5"/>
  <c r="AS688" i="5" s="1"/>
  <c r="L688" i="5"/>
  <c r="L689" i="5" s="1"/>
  <c r="AU687" i="5"/>
  <c r="AT688" i="5" s="1"/>
  <c r="AV687" i="5"/>
  <c r="AX687" i="5"/>
  <c r="AW687" i="5"/>
  <c r="AZ687" i="5"/>
  <c r="AN687" i="5"/>
  <c r="AM687" i="5"/>
  <c r="AF687" i="5"/>
  <c r="AF688" i="5" s="1"/>
  <c r="AF689" i="5" s="1"/>
  <c r="AE687" i="5"/>
  <c r="AJ687" i="5"/>
  <c r="AJ688" i="5" s="1"/>
  <c r="AJ689" i="5" s="1"/>
  <c r="AI687" i="5"/>
  <c r="AB687" i="5"/>
  <c r="AB688" i="5" s="1"/>
  <c r="AB689" i="5" s="1"/>
  <c r="AA687" i="5"/>
  <c r="P687" i="5"/>
  <c r="P688" i="5" s="1"/>
  <c r="O687" i="5"/>
  <c r="E687" i="5"/>
  <c r="E688" i="5" s="1"/>
  <c r="D687" i="5"/>
  <c r="AN688" i="5" l="1"/>
  <c r="AN689" i="5" s="1"/>
  <c r="G688" i="5"/>
  <c r="G689" i="5" s="1"/>
  <c r="S689" i="5"/>
  <c r="R689" i="5"/>
  <c r="AO689" i="5"/>
  <c r="Q688" i="5"/>
  <c r="Q689" i="5" s="1"/>
  <c r="AP689" i="5"/>
  <c r="X688" i="5"/>
  <c r="Y688" i="5"/>
  <c r="V688" i="5"/>
  <c r="V689" i="5" s="1"/>
  <c r="U688" i="5"/>
  <c r="AR688" i="5"/>
  <c r="AQ689" i="5" s="1"/>
  <c r="F688" i="5"/>
  <c r="AX688" i="5"/>
  <c r="I688" i="5"/>
  <c r="J688" i="5"/>
  <c r="J689" i="5" s="1"/>
  <c r="AS689" i="5"/>
  <c r="K689" i="5"/>
  <c r="K690" i="5" s="1"/>
  <c r="AU688" i="5"/>
  <c r="AT689" i="5" s="1"/>
  <c r="AZ688" i="5"/>
  <c r="AY688" i="5"/>
  <c r="AW688" i="5"/>
  <c r="AV688" i="5"/>
  <c r="AI688" i="5"/>
  <c r="AI689" i="5" s="1"/>
  <c r="AI690" i="5" s="1"/>
  <c r="AH688" i="5"/>
  <c r="AE688" i="5"/>
  <c r="AE689" i="5" s="1"/>
  <c r="AE690" i="5" s="1"/>
  <c r="AD688" i="5"/>
  <c r="AL688" i="5"/>
  <c r="AM688" i="5"/>
  <c r="N688" i="5"/>
  <c r="O688" i="5"/>
  <c r="O689" i="5" s="1"/>
  <c r="AA688" i="5"/>
  <c r="AA689" i="5" s="1"/>
  <c r="AA690" i="5" s="1"/>
  <c r="Z688" i="5"/>
  <c r="D688" i="5"/>
  <c r="D689" i="5" s="1"/>
  <c r="C688" i="5"/>
  <c r="AM689" i="5" l="1"/>
  <c r="AM690" i="5" s="1"/>
  <c r="F689" i="5"/>
  <c r="F690" i="5" s="1"/>
  <c r="AN690" i="5"/>
  <c r="R690" i="5"/>
  <c r="Q690" i="5"/>
  <c r="AO690" i="5"/>
  <c r="AN691" i="5" s="1"/>
  <c r="AP690" i="5"/>
  <c r="P689" i="5"/>
  <c r="P690" i="5" s="1"/>
  <c r="X689" i="5"/>
  <c r="W689" i="5"/>
  <c r="U689" i="5"/>
  <c r="U690" i="5" s="1"/>
  <c r="T689" i="5"/>
  <c r="AR689" i="5"/>
  <c r="AR690" i="5" s="1"/>
  <c r="AS690" i="5"/>
  <c r="E689" i="5"/>
  <c r="AY689" i="5"/>
  <c r="AW689" i="5"/>
  <c r="H689" i="5"/>
  <c r="I689" i="5"/>
  <c r="I690" i="5" s="1"/>
  <c r="J690" i="5"/>
  <c r="J691" i="5" s="1"/>
  <c r="AX689" i="5"/>
  <c r="AV689" i="5"/>
  <c r="AU689" i="5"/>
  <c r="AZ689" i="5"/>
  <c r="AK689" i="5"/>
  <c r="AL689" i="5"/>
  <c r="AD689" i="5"/>
  <c r="AD690" i="5" s="1"/>
  <c r="AD691" i="5" s="1"/>
  <c r="AC689" i="5"/>
  <c r="AH689" i="5"/>
  <c r="AH690" i="5" s="1"/>
  <c r="AH691" i="5" s="1"/>
  <c r="AG689" i="5"/>
  <c r="Z689" i="5"/>
  <c r="Z690" i="5" s="1"/>
  <c r="Z691" i="5" s="1"/>
  <c r="Y689" i="5"/>
  <c r="N689" i="5"/>
  <c r="N690" i="5" s="1"/>
  <c r="M689" i="5"/>
  <c r="C689" i="5"/>
  <c r="C690" i="5" s="1"/>
  <c r="B689" i="5"/>
  <c r="AM691" i="5" l="1"/>
  <c r="AM692" i="5" s="1"/>
  <c r="AL690" i="5"/>
  <c r="AL691" i="5" s="1"/>
  <c r="E690" i="5"/>
  <c r="E691" i="5" s="1"/>
  <c r="Q691" i="5"/>
  <c r="AO691" i="5"/>
  <c r="AN692" i="5" s="1"/>
  <c r="W690" i="5"/>
  <c r="P691" i="5"/>
  <c r="O690" i="5"/>
  <c r="O691" i="5" s="1"/>
  <c r="V690" i="5"/>
  <c r="T690" i="5"/>
  <c r="T691" i="5" s="1"/>
  <c r="S690" i="5"/>
  <c r="AQ690" i="5"/>
  <c r="AQ691" i="5" s="1"/>
  <c r="AR691" i="5"/>
  <c r="AX690" i="5"/>
  <c r="D690" i="5"/>
  <c r="AW690" i="5"/>
  <c r="AV690" i="5"/>
  <c r="G690" i="5"/>
  <c r="H690" i="5"/>
  <c r="H691" i="5" s="1"/>
  <c r="I691" i="5"/>
  <c r="I692" i="5" s="1"/>
  <c r="AZ690" i="5"/>
  <c r="AY690" i="5"/>
  <c r="AU690" i="5"/>
  <c r="AT690" i="5"/>
  <c r="AG690" i="5"/>
  <c r="AG691" i="5" s="1"/>
  <c r="AG692" i="5" s="1"/>
  <c r="AF690" i="5"/>
  <c r="AC690" i="5"/>
  <c r="AC691" i="5" s="1"/>
  <c r="AC692" i="5" s="1"/>
  <c r="AB690" i="5"/>
  <c r="AJ690" i="5"/>
  <c r="AK690" i="5"/>
  <c r="M690" i="5"/>
  <c r="M691" i="5" s="1"/>
  <c r="L690" i="5"/>
  <c r="Y690" i="5"/>
  <c r="Y691" i="5" s="1"/>
  <c r="Y692" i="5" s="1"/>
  <c r="X690" i="5"/>
  <c r="B690" i="5"/>
  <c r="B691" i="5" s="1"/>
  <c r="AL692" i="5" l="1"/>
  <c r="AL693" i="5" s="1"/>
  <c r="AK691" i="5"/>
  <c r="AK692" i="5" s="1"/>
  <c r="D691" i="5"/>
  <c r="D692" i="5" s="1"/>
  <c r="P692" i="5"/>
  <c r="V691" i="5"/>
  <c r="O692" i="5"/>
  <c r="U691" i="5"/>
  <c r="N691" i="5"/>
  <c r="N692" i="5" s="1"/>
  <c r="S691" i="5"/>
  <c r="S692" i="5" s="1"/>
  <c r="R691" i="5"/>
  <c r="AW691" i="5"/>
  <c r="AQ692" i="5"/>
  <c r="AP691" i="5"/>
  <c r="AU691" i="5"/>
  <c r="AV691" i="5"/>
  <c r="C691" i="5"/>
  <c r="F691" i="5"/>
  <c r="G691" i="5"/>
  <c r="G692" i="5" s="1"/>
  <c r="H692" i="5"/>
  <c r="H693" i="5" s="1"/>
  <c r="AS691" i="5"/>
  <c r="AT691" i="5"/>
  <c r="AX691" i="5"/>
  <c r="AY691" i="5"/>
  <c r="AZ691" i="5"/>
  <c r="AM693" i="5"/>
  <c r="AI691" i="5"/>
  <c r="AJ691" i="5"/>
  <c r="AJ692" i="5" s="1"/>
  <c r="AJ693" i="5" s="1"/>
  <c r="AB691" i="5"/>
  <c r="AB692" i="5" s="1"/>
  <c r="AB693" i="5" s="1"/>
  <c r="AA691" i="5"/>
  <c r="AF691" i="5"/>
  <c r="AF692" i="5" s="1"/>
  <c r="AF693" i="5" s="1"/>
  <c r="AE691" i="5"/>
  <c r="X691" i="5"/>
  <c r="X692" i="5" s="1"/>
  <c r="X693" i="5" s="1"/>
  <c r="W691" i="5"/>
  <c r="K691" i="5"/>
  <c r="L691" i="5"/>
  <c r="L692" i="5" s="1"/>
  <c r="AK693" i="5" l="1"/>
  <c r="AJ694" i="5" s="1"/>
  <c r="C692" i="5"/>
  <c r="C693" i="5" s="1"/>
  <c r="O693" i="5"/>
  <c r="N693" i="5"/>
  <c r="U692" i="5"/>
  <c r="T692" i="5"/>
  <c r="M692" i="5"/>
  <c r="M693" i="5" s="1"/>
  <c r="AV692" i="5"/>
  <c r="R692" i="5"/>
  <c r="R693" i="5" s="1"/>
  <c r="Q692" i="5"/>
  <c r="AT692" i="5"/>
  <c r="AU692" i="5"/>
  <c r="AP692" i="5"/>
  <c r="AP693" i="5" s="1"/>
  <c r="AO692" i="5"/>
  <c r="G693" i="5"/>
  <c r="G694" i="5" s="1"/>
  <c r="B692" i="5"/>
  <c r="E692" i="5"/>
  <c r="F692" i="5"/>
  <c r="F693" i="5" s="1"/>
  <c r="AL694" i="5"/>
  <c r="AZ692" i="5"/>
  <c r="AX692" i="5"/>
  <c r="AW692" i="5"/>
  <c r="AY692" i="5"/>
  <c r="AS692" i="5"/>
  <c r="AR692" i="5"/>
  <c r="AA692" i="5"/>
  <c r="AA693" i="5" s="1"/>
  <c r="AA694" i="5" s="1"/>
  <c r="Z692" i="5"/>
  <c r="AI692" i="5"/>
  <c r="AI693" i="5" s="1"/>
  <c r="AI694" i="5" s="1"/>
  <c r="AH692" i="5"/>
  <c r="AE692" i="5"/>
  <c r="AE693" i="5" s="1"/>
  <c r="AE694" i="5" s="1"/>
  <c r="AD692" i="5"/>
  <c r="AK694" i="5"/>
  <c r="K692" i="5"/>
  <c r="K693" i="5" s="1"/>
  <c r="J692" i="5"/>
  <c r="W692" i="5"/>
  <c r="W693" i="5" s="1"/>
  <c r="W694" i="5" s="1"/>
  <c r="V692" i="5"/>
  <c r="AI695" i="5" l="1"/>
  <c r="B693" i="5"/>
  <c r="B694" i="5" s="1"/>
  <c r="M694" i="5"/>
  <c r="N694" i="5"/>
  <c r="T693" i="5"/>
  <c r="S693" i="5"/>
  <c r="L693" i="5"/>
  <c r="L694" i="5" s="1"/>
  <c r="AS693" i="5"/>
  <c r="AU693" i="5"/>
  <c r="F694" i="5"/>
  <c r="F695" i="5" s="1"/>
  <c r="Q693" i="5"/>
  <c r="Q694" i="5" s="1"/>
  <c r="P693" i="5"/>
  <c r="AT693" i="5"/>
  <c r="AN693" i="5"/>
  <c r="AO693" i="5"/>
  <c r="AO694" i="5" s="1"/>
  <c r="AY693" i="5"/>
  <c r="D693" i="5"/>
  <c r="E693" i="5"/>
  <c r="E694" i="5" s="1"/>
  <c r="AZ693" i="5"/>
  <c r="AX693" i="5"/>
  <c r="AR693" i="5"/>
  <c r="AQ693" i="5"/>
  <c r="AW693" i="5"/>
  <c r="AV693" i="5"/>
  <c r="AK695" i="5"/>
  <c r="AJ695" i="5"/>
  <c r="AD693" i="5"/>
  <c r="AD694" i="5" s="1"/>
  <c r="AD695" i="5" s="1"/>
  <c r="AC693" i="5"/>
  <c r="AH693" i="5"/>
  <c r="AH694" i="5" s="1"/>
  <c r="AH695" i="5" s="1"/>
  <c r="AH696" i="5" s="1"/>
  <c r="AG693" i="5"/>
  <c r="Z693" i="5"/>
  <c r="Z694" i="5" s="1"/>
  <c r="Z695" i="5" s="1"/>
  <c r="Y693" i="5"/>
  <c r="V693" i="5"/>
  <c r="V694" i="5" s="1"/>
  <c r="V695" i="5" s="1"/>
  <c r="U693" i="5"/>
  <c r="J693" i="5"/>
  <c r="J694" i="5" s="1"/>
  <c r="I693" i="5"/>
  <c r="E695" i="5" l="1"/>
  <c r="E696" i="5" s="1"/>
  <c r="L695" i="5"/>
  <c r="M695" i="5"/>
  <c r="S694" i="5"/>
  <c r="K694" i="5"/>
  <c r="K695" i="5" s="1"/>
  <c r="R694" i="5"/>
  <c r="AR694" i="5"/>
  <c r="AT694" i="5"/>
  <c r="P694" i="5"/>
  <c r="P695" i="5" s="1"/>
  <c r="O694" i="5"/>
  <c r="AS694" i="5"/>
  <c r="AX694" i="5"/>
  <c r="AN694" i="5"/>
  <c r="AN695" i="5" s="1"/>
  <c r="AM694" i="5"/>
  <c r="AW694" i="5"/>
  <c r="AY694" i="5"/>
  <c r="AZ694" i="5"/>
  <c r="C694" i="5"/>
  <c r="D694" i="5"/>
  <c r="D695" i="5" s="1"/>
  <c r="D696" i="5" s="1"/>
  <c r="D697" i="5" s="1"/>
  <c r="AV694" i="5"/>
  <c r="AU694" i="5"/>
  <c r="AQ694" i="5"/>
  <c r="AP694" i="5"/>
  <c r="AG694" i="5"/>
  <c r="AG695" i="5" s="1"/>
  <c r="AG696" i="5" s="1"/>
  <c r="AG697" i="5" s="1"/>
  <c r="AF694" i="5"/>
  <c r="AC694" i="5"/>
  <c r="AC695" i="5" s="1"/>
  <c r="AC696" i="5" s="1"/>
  <c r="AB694" i="5"/>
  <c r="AJ696" i="5"/>
  <c r="AI696" i="5"/>
  <c r="Y694" i="5"/>
  <c r="Y695" i="5" s="1"/>
  <c r="Y696" i="5" s="1"/>
  <c r="X694" i="5"/>
  <c r="I694" i="5"/>
  <c r="I695" i="5" s="1"/>
  <c r="H694" i="5"/>
  <c r="U694" i="5"/>
  <c r="U695" i="5" s="1"/>
  <c r="U696" i="5" s="1"/>
  <c r="T694" i="5"/>
  <c r="L696" i="5" l="1"/>
  <c r="K696" i="5"/>
  <c r="R695" i="5"/>
  <c r="AQ695" i="5"/>
  <c r="Q695" i="5"/>
  <c r="J695" i="5"/>
  <c r="J696" i="5" s="1"/>
  <c r="AS695" i="5"/>
  <c r="AX695" i="5"/>
  <c r="AW695" i="5"/>
  <c r="O695" i="5"/>
  <c r="O696" i="5" s="1"/>
  <c r="N695" i="5"/>
  <c r="AZ695" i="5"/>
  <c r="AR695" i="5"/>
  <c r="AV695" i="5"/>
  <c r="AY695" i="5"/>
  <c r="AL695" i="5"/>
  <c r="AM695" i="5"/>
  <c r="AM696" i="5" s="1"/>
  <c r="AI697" i="5"/>
  <c r="B695" i="5"/>
  <c r="C695" i="5"/>
  <c r="C696" i="5" s="1"/>
  <c r="C697" i="5" s="1"/>
  <c r="C698" i="5" s="1"/>
  <c r="AP695" i="5"/>
  <c r="AO695" i="5"/>
  <c r="AU695" i="5"/>
  <c r="AT695" i="5"/>
  <c r="AB695" i="5"/>
  <c r="AB696" i="5" s="1"/>
  <c r="AB697" i="5" s="1"/>
  <c r="AA695" i="5"/>
  <c r="AF695" i="5"/>
  <c r="AF696" i="5" s="1"/>
  <c r="AF697" i="5" s="1"/>
  <c r="AF698" i="5" s="1"/>
  <c r="AE695" i="5"/>
  <c r="X695" i="5"/>
  <c r="X696" i="5" s="1"/>
  <c r="X697" i="5" s="1"/>
  <c r="W695" i="5"/>
  <c r="AH697" i="5"/>
  <c r="T695" i="5"/>
  <c r="T696" i="5" s="1"/>
  <c r="T697" i="5" s="1"/>
  <c r="S695" i="5"/>
  <c r="H695" i="5"/>
  <c r="H696" i="5" s="1"/>
  <c r="G695" i="5"/>
  <c r="K697" i="5" l="1"/>
  <c r="J697" i="5"/>
  <c r="Q696" i="5"/>
  <c r="AP696" i="5"/>
  <c r="P696" i="5"/>
  <c r="I696" i="5"/>
  <c r="I697" i="5" s="1"/>
  <c r="AR696" i="5"/>
  <c r="AW696" i="5"/>
  <c r="AY696" i="5"/>
  <c r="AV696" i="5"/>
  <c r="AH698" i="5"/>
  <c r="AU696" i="5"/>
  <c r="AZ696" i="5"/>
  <c r="N696" i="5"/>
  <c r="N697" i="5" s="1"/>
  <c r="M696" i="5"/>
  <c r="AQ696" i="5"/>
  <c r="AX696" i="5"/>
  <c r="AL696" i="5"/>
  <c r="AL697" i="5" s="1"/>
  <c r="AK696" i="5"/>
  <c r="B696" i="5"/>
  <c r="B697" i="5" s="1"/>
  <c r="B698" i="5" s="1"/>
  <c r="B699" i="5" s="1"/>
  <c r="AT696" i="5"/>
  <c r="AS696" i="5"/>
  <c r="AO696" i="5"/>
  <c r="AO697" i="5" s="1"/>
  <c r="AN696" i="5"/>
  <c r="W696" i="5"/>
  <c r="W697" i="5" s="1"/>
  <c r="W698" i="5" s="1"/>
  <c r="V696" i="5"/>
  <c r="AD696" i="5"/>
  <c r="AE696" i="5"/>
  <c r="AE697" i="5" s="1"/>
  <c r="AE698" i="5" s="1"/>
  <c r="AE699" i="5" s="1"/>
  <c r="AA696" i="5"/>
  <c r="AA697" i="5" s="1"/>
  <c r="AA698" i="5" s="1"/>
  <c r="Z696" i="5"/>
  <c r="AG698" i="5"/>
  <c r="F696" i="5"/>
  <c r="G696" i="5"/>
  <c r="G697" i="5" s="1"/>
  <c r="S696" i="5"/>
  <c r="S697" i="5" s="1"/>
  <c r="S698" i="5" s="1"/>
  <c r="R696" i="5"/>
  <c r="J698" i="5" l="1"/>
  <c r="I698" i="5"/>
  <c r="P697" i="5"/>
  <c r="O697" i="5"/>
  <c r="H697" i="5"/>
  <c r="H698" i="5" s="1"/>
  <c r="AQ697" i="5"/>
  <c r="AG699" i="5"/>
  <c r="AT697" i="5"/>
  <c r="AV697" i="5"/>
  <c r="AW697" i="5"/>
  <c r="AY697" i="5"/>
  <c r="AU697" i="5"/>
  <c r="AZ697" i="5"/>
  <c r="M697" i="5"/>
  <c r="M698" i="5" s="1"/>
  <c r="L697" i="5"/>
  <c r="AP697" i="5"/>
  <c r="AX697" i="5"/>
  <c r="AJ697" i="5"/>
  <c r="AK697" i="5"/>
  <c r="AK698" i="5" s="1"/>
  <c r="AN697" i="5"/>
  <c r="AN698" i="5" s="1"/>
  <c r="AM697" i="5"/>
  <c r="AS697" i="5"/>
  <c r="AR697" i="5"/>
  <c r="Z697" i="5"/>
  <c r="Z698" i="5" s="1"/>
  <c r="Z699" i="5" s="1"/>
  <c r="Y697" i="5"/>
  <c r="AD697" i="5"/>
  <c r="AD698" i="5" s="1"/>
  <c r="AD699" i="5" s="1"/>
  <c r="AD700" i="5" s="1"/>
  <c r="AC697" i="5"/>
  <c r="V697" i="5"/>
  <c r="V698" i="5" s="1"/>
  <c r="V699" i="5" s="1"/>
  <c r="U697" i="5"/>
  <c r="AF699" i="5"/>
  <c r="R697" i="5"/>
  <c r="R698" i="5" s="1"/>
  <c r="R699" i="5" s="1"/>
  <c r="Q697" i="5"/>
  <c r="E697" i="5"/>
  <c r="F697" i="5"/>
  <c r="F698" i="5" s="1"/>
  <c r="I699" i="5" l="1"/>
  <c r="H699" i="5"/>
  <c r="O698" i="5"/>
  <c r="G698" i="5"/>
  <c r="G699" i="5" s="1"/>
  <c r="N698" i="5"/>
  <c r="AP698" i="5"/>
  <c r="AV698" i="5"/>
  <c r="AU698" i="5"/>
  <c r="AX698" i="5"/>
  <c r="AT698" i="5"/>
  <c r="AS698" i="5"/>
  <c r="AY698" i="5"/>
  <c r="AZ698" i="5"/>
  <c r="AW698" i="5"/>
  <c r="L698" i="5"/>
  <c r="L699" i="5" s="1"/>
  <c r="K698" i="5"/>
  <c r="AO698" i="5"/>
  <c r="AI698" i="5"/>
  <c r="AJ698" i="5"/>
  <c r="AJ699" i="5" s="1"/>
  <c r="AR698" i="5"/>
  <c r="AQ698" i="5"/>
  <c r="AM698" i="5"/>
  <c r="AM699" i="5" s="1"/>
  <c r="AL698" i="5"/>
  <c r="AF700" i="5"/>
  <c r="AE700" i="5"/>
  <c r="U698" i="5"/>
  <c r="U699" i="5" s="1"/>
  <c r="U700" i="5" s="1"/>
  <c r="T698" i="5"/>
  <c r="AC698" i="5"/>
  <c r="AC699" i="5" s="1"/>
  <c r="AC700" i="5" s="1"/>
  <c r="AC701" i="5" s="1"/>
  <c r="AB698" i="5"/>
  <c r="Y698" i="5"/>
  <c r="Y699" i="5" s="1"/>
  <c r="Y700" i="5" s="1"/>
  <c r="X698" i="5"/>
  <c r="D698" i="5"/>
  <c r="E698" i="5"/>
  <c r="E699" i="5" s="1"/>
  <c r="Q698" i="5"/>
  <c r="Q699" i="5" s="1"/>
  <c r="Q700" i="5" s="1"/>
  <c r="P698" i="5"/>
  <c r="H700" i="5" l="1"/>
  <c r="G700" i="5"/>
  <c r="N699" i="5"/>
  <c r="F699" i="5"/>
  <c r="F700" i="5" s="1"/>
  <c r="M699" i="5"/>
  <c r="AO699" i="5"/>
  <c r="AU699" i="5"/>
  <c r="AT699" i="5"/>
  <c r="AS699" i="5"/>
  <c r="AX699" i="5"/>
  <c r="AY699" i="5"/>
  <c r="AZ699" i="5"/>
  <c r="AW699" i="5"/>
  <c r="AR699" i="5"/>
  <c r="AV699" i="5"/>
  <c r="K699" i="5"/>
  <c r="K700" i="5" s="1"/>
  <c r="J699" i="5"/>
  <c r="AN699" i="5"/>
  <c r="AH699" i="5"/>
  <c r="AI699" i="5"/>
  <c r="AI700" i="5" s="1"/>
  <c r="AL699" i="5"/>
  <c r="AL700" i="5" s="1"/>
  <c r="AK699" i="5"/>
  <c r="AQ699" i="5"/>
  <c r="AP699" i="5"/>
  <c r="X699" i="5"/>
  <c r="X700" i="5" s="1"/>
  <c r="X701" i="5" s="1"/>
  <c r="W699" i="5"/>
  <c r="AA699" i="5"/>
  <c r="AB699" i="5"/>
  <c r="AB700" i="5" s="1"/>
  <c r="AB701" i="5" s="1"/>
  <c r="AB702" i="5" s="1"/>
  <c r="T699" i="5"/>
  <c r="T700" i="5" s="1"/>
  <c r="T701" i="5" s="1"/>
  <c r="S699" i="5"/>
  <c r="AE701" i="5"/>
  <c r="AD701" i="5"/>
  <c r="P699" i="5"/>
  <c r="P700" i="5" s="1"/>
  <c r="P701" i="5" s="1"/>
  <c r="O699" i="5"/>
  <c r="C699" i="5"/>
  <c r="D699" i="5"/>
  <c r="D700" i="5" s="1"/>
  <c r="G701" i="5" l="1"/>
  <c r="F701" i="5"/>
  <c r="AU700" i="5"/>
  <c r="M700" i="5"/>
  <c r="AN700" i="5"/>
  <c r="E700" i="5"/>
  <c r="E701" i="5" s="1"/>
  <c r="E702" i="5" s="1"/>
  <c r="AR700" i="5"/>
  <c r="AW700" i="5"/>
  <c r="L700" i="5"/>
  <c r="AT700" i="5"/>
  <c r="AY700" i="5"/>
  <c r="AS700" i="5"/>
  <c r="AZ700" i="5"/>
  <c r="AX700" i="5"/>
  <c r="AQ700" i="5"/>
  <c r="AQ701" i="5" s="1"/>
  <c r="AV700" i="5"/>
  <c r="J700" i="5"/>
  <c r="J701" i="5" s="1"/>
  <c r="I700" i="5"/>
  <c r="AM700" i="5"/>
  <c r="AG700" i="5"/>
  <c r="AH700" i="5"/>
  <c r="AH701" i="5" s="1"/>
  <c r="AP700" i="5"/>
  <c r="AO700" i="5"/>
  <c r="AK700" i="5"/>
  <c r="AK701" i="5" s="1"/>
  <c r="AJ700" i="5"/>
  <c r="S700" i="5"/>
  <c r="S701" i="5" s="1"/>
  <c r="S702" i="5" s="1"/>
  <c r="R700" i="5"/>
  <c r="AA700" i="5"/>
  <c r="AA701" i="5" s="1"/>
  <c r="AA702" i="5" s="1"/>
  <c r="AA703" i="5" s="1"/>
  <c r="Z700" i="5"/>
  <c r="W700" i="5"/>
  <c r="W701" i="5" s="1"/>
  <c r="W702" i="5" s="1"/>
  <c r="V700" i="5"/>
  <c r="AD702" i="5"/>
  <c r="AC702" i="5"/>
  <c r="B700" i="5"/>
  <c r="C700" i="5"/>
  <c r="C701" i="5" s="1"/>
  <c r="O700" i="5"/>
  <c r="O701" i="5" s="1"/>
  <c r="O702" i="5" s="1"/>
  <c r="N700" i="5"/>
  <c r="F702" i="5" l="1"/>
  <c r="E703" i="5" s="1"/>
  <c r="AT701" i="5"/>
  <c r="L701" i="5"/>
  <c r="AU701" i="5"/>
  <c r="AS701" i="5"/>
  <c r="AM701" i="5"/>
  <c r="D701" i="5"/>
  <c r="D702" i="5" s="1"/>
  <c r="D703" i="5" s="1"/>
  <c r="K701" i="5"/>
  <c r="AR701" i="5"/>
  <c r="AY701" i="5"/>
  <c r="AP701" i="5"/>
  <c r="AP702" i="5" s="1"/>
  <c r="AX701" i="5"/>
  <c r="AZ701" i="5"/>
  <c r="AW701" i="5"/>
  <c r="AV701" i="5"/>
  <c r="H701" i="5"/>
  <c r="I701" i="5"/>
  <c r="I702" i="5" s="1"/>
  <c r="AL701" i="5"/>
  <c r="AF701" i="5"/>
  <c r="AG701" i="5"/>
  <c r="AG702" i="5" s="1"/>
  <c r="B701" i="5"/>
  <c r="B702" i="5" s="1"/>
  <c r="AJ701" i="5"/>
  <c r="AJ702" i="5" s="1"/>
  <c r="AI701" i="5"/>
  <c r="AO701" i="5"/>
  <c r="AN701" i="5"/>
  <c r="V701" i="5"/>
  <c r="V702" i="5" s="1"/>
  <c r="V703" i="5" s="1"/>
  <c r="U701" i="5"/>
  <c r="Z701" i="5"/>
  <c r="Z702" i="5" s="1"/>
  <c r="Z703" i="5" s="1"/>
  <c r="Z704" i="5" s="1"/>
  <c r="Y701" i="5"/>
  <c r="R701" i="5"/>
  <c r="R702" i="5" s="1"/>
  <c r="R703" i="5" s="1"/>
  <c r="Q701" i="5"/>
  <c r="AC703" i="5"/>
  <c r="AB703" i="5"/>
  <c r="N701" i="5"/>
  <c r="N702" i="5" s="1"/>
  <c r="N703" i="5" s="1"/>
  <c r="M701" i="5"/>
  <c r="D704" i="5" l="1"/>
  <c r="AL702" i="5"/>
  <c r="AT702" i="5"/>
  <c r="AS702" i="5"/>
  <c r="K702" i="5"/>
  <c r="AR702" i="5"/>
  <c r="AO702" i="5"/>
  <c r="AO703" i="5" s="1"/>
  <c r="AX702" i="5"/>
  <c r="AQ702" i="5"/>
  <c r="AP703" i="5" s="1"/>
  <c r="C702" i="5"/>
  <c r="C703" i="5" s="1"/>
  <c r="C704" i="5" s="1"/>
  <c r="J702" i="5"/>
  <c r="AW702" i="5"/>
  <c r="AZ702" i="5"/>
  <c r="AY702" i="5"/>
  <c r="AV702" i="5"/>
  <c r="AU702" i="5"/>
  <c r="G702" i="5"/>
  <c r="H702" i="5"/>
  <c r="H703" i="5" s="1"/>
  <c r="AK702" i="5"/>
  <c r="AE702" i="5"/>
  <c r="AF702" i="5"/>
  <c r="AF703" i="5" s="1"/>
  <c r="AN702" i="5"/>
  <c r="AM702" i="5"/>
  <c r="AI702" i="5"/>
  <c r="AI703" i="5" s="1"/>
  <c r="AH702" i="5"/>
  <c r="AB704" i="5"/>
  <c r="AA704" i="5"/>
  <c r="Q702" i="5"/>
  <c r="Q703" i="5" s="1"/>
  <c r="Q704" i="5" s="1"/>
  <c r="P702" i="5"/>
  <c r="Y702" i="5"/>
  <c r="Y703" i="5" s="1"/>
  <c r="Y704" i="5" s="1"/>
  <c r="Y705" i="5" s="1"/>
  <c r="X702" i="5"/>
  <c r="U702" i="5"/>
  <c r="U703" i="5" s="1"/>
  <c r="U704" i="5" s="1"/>
  <c r="T702" i="5"/>
  <c r="M702" i="5"/>
  <c r="M703" i="5" s="1"/>
  <c r="M704" i="5" s="1"/>
  <c r="L702" i="5"/>
  <c r="C705" i="5" l="1"/>
  <c r="AK703" i="5"/>
  <c r="AT703" i="5"/>
  <c r="AS703" i="5"/>
  <c r="AS704" i="5" s="1"/>
  <c r="AW703" i="5"/>
  <c r="AN703" i="5"/>
  <c r="AN704" i="5" s="1"/>
  <c r="AR703" i="5"/>
  <c r="AQ703" i="5"/>
  <c r="AP704" i="5" s="1"/>
  <c r="J703" i="5"/>
  <c r="AX703" i="5"/>
  <c r="B703" i="5"/>
  <c r="B704" i="5" s="1"/>
  <c r="B705" i="5" s="1"/>
  <c r="B706" i="5" s="1"/>
  <c r="I703" i="5"/>
  <c r="AZ703" i="5"/>
  <c r="AV703" i="5"/>
  <c r="AY703" i="5"/>
  <c r="AO704" i="5"/>
  <c r="AU703" i="5"/>
  <c r="G703" i="5"/>
  <c r="G704" i="5" s="1"/>
  <c r="F703" i="5"/>
  <c r="AJ703" i="5"/>
  <c r="AJ704" i="5" s="1"/>
  <c r="AD703" i="5"/>
  <c r="AE703" i="5"/>
  <c r="AE704" i="5" s="1"/>
  <c r="AH703" i="5"/>
  <c r="AH704" i="5" s="1"/>
  <c r="AG703" i="5"/>
  <c r="AM703" i="5"/>
  <c r="AL703" i="5"/>
  <c r="T703" i="5"/>
  <c r="T704" i="5" s="1"/>
  <c r="T705" i="5" s="1"/>
  <c r="S703" i="5"/>
  <c r="X703" i="5"/>
  <c r="X704" i="5" s="1"/>
  <c r="X705" i="5" s="1"/>
  <c r="X706" i="5" s="1"/>
  <c r="W703" i="5"/>
  <c r="P703" i="5"/>
  <c r="P704" i="5" s="1"/>
  <c r="P705" i="5" s="1"/>
  <c r="O703" i="5"/>
  <c r="AA705" i="5"/>
  <c r="Z705" i="5"/>
  <c r="L703" i="5"/>
  <c r="L704" i="5" s="1"/>
  <c r="L705" i="5" s="1"/>
  <c r="K703" i="5"/>
  <c r="AR704" i="5" l="1"/>
  <c r="AQ704" i="5"/>
  <c r="AP705" i="5" s="1"/>
  <c r="I704" i="5"/>
  <c r="AW704" i="5"/>
  <c r="AV704" i="5"/>
  <c r="AM704" i="5"/>
  <c r="AM705" i="5" s="1"/>
  <c r="AX704" i="5"/>
  <c r="AR705" i="5"/>
  <c r="H704" i="5"/>
  <c r="AU704" i="5"/>
  <c r="AY704" i="5"/>
  <c r="AZ704" i="5"/>
  <c r="AO705" i="5"/>
  <c r="AN705" i="5"/>
  <c r="AT704" i="5"/>
  <c r="F704" i="5"/>
  <c r="F705" i="5" s="1"/>
  <c r="E704" i="5"/>
  <c r="AI704" i="5"/>
  <c r="AI705" i="5" s="1"/>
  <c r="AC704" i="5"/>
  <c r="AD704" i="5"/>
  <c r="AD705" i="5" s="1"/>
  <c r="AL704" i="5"/>
  <c r="AL705" i="5" s="1"/>
  <c r="AK704" i="5"/>
  <c r="AG704" i="5"/>
  <c r="AG705" i="5" s="1"/>
  <c r="AF704" i="5"/>
  <c r="O704" i="5"/>
  <c r="O705" i="5" s="1"/>
  <c r="O706" i="5" s="1"/>
  <c r="N704" i="5"/>
  <c r="W704" i="5"/>
  <c r="W705" i="5" s="1"/>
  <c r="W706" i="5" s="1"/>
  <c r="W707" i="5" s="1"/>
  <c r="V704" i="5"/>
  <c r="S704" i="5"/>
  <c r="S705" i="5" s="1"/>
  <c r="S706" i="5" s="1"/>
  <c r="R704" i="5"/>
  <c r="Z706" i="5"/>
  <c r="Y706" i="5"/>
  <c r="K704" i="5"/>
  <c r="K705" i="5" s="1"/>
  <c r="K706" i="5" s="1"/>
  <c r="J704" i="5"/>
  <c r="AQ705" i="5" l="1"/>
  <c r="AW705" i="5"/>
  <c r="AV705" i="5"/>
  <c r="H705" i="5"/>
  <c r="AU705" i="5"/>
  <c r="AU706" i="5" s="1"/>
  <c r="AX705" i="5"/>
  <c r="AT705" i="5"/>
  <c r="AO706" i="5"/>
  <c r="G705" i="5"/>
  <c r="AZ705" i="5"/>
  <c r="AY705" i="5"/>
  <c r="AN706" i="5"/>
  <c r="AM706" i="5"/>
  <c r="AL706" i="5"/>
  <c r="AS705" i="5"/>
  <c r="AP706" i="5"/>
  <c r="AO707" i="5" s="1"/>
  <c r="AQ706" i="5"/>
  <c r="E705" i="5"/>
  <c r="E706" i="5" s="1"/>
  <c r="D705" i="5"/>
  <c r="AH705" i="5"/>
  <c r="AH706" i="5" s="1"/>
  <c r="AB705" i="5"/>
  <c r="AC705" i="5"/>
  <c r="AC706" i="5" s="1"/>
  <c r="AF705" i="5"/>
  <c r="AF706" i="5" s="1"/>
  <c r="AE705" i="5"/>
  <c r="Y707" i="5"/>
  <c r="AK705" i="5"/>
  <c r="AK706" i="5" s="1"/>
  <c r="AJ705" i="5"/>
  <c r="R705" i="5"/>
  <c r="R706" i="5" s="1"/>
  <c r="R707" i="5" s="1"/>
  <c r="Q705" i="5"/>
  <c r="X707" i="5"/>
  <c r="V705" i="5"/>
  <c r="V706" i="5" s="1"/>
  <c r="V707" i="5" s="1"/>
  <c r="V708" i="5" s="1"/>
  <c r="U705" i="5"/>
  <c r="N705" i="5"/>
  <c r="N706" i="5" s="1"/>
  <c r="N707" i="5" s="1"/>
  <c r="M705" i="5"/>
  <c r="J705" i="5"/>
  <c r="J706" i="5" s="1"/>
  <c r="J707" i="5" s="1"/>
  <c r="I705" i="5"/>
  <c r="AW706" i="5" l="1"/>
  <c r="AV706" i="5"/>
  <c r="G706" i="5"/>
  <c r="AX706" i="5"/>
  <c r="AW707" i="5" s="1"/>
  <c r="AT706" i="5"/>
  <c r="AT707" i="5" s="1"/>
  <c r="AN707" i="5"/>
  <c r="AK707" i="5"/>
  <c r="AY706" i="5"/>
  <c r="AS706" i="5"/>
  <c r="AZ706" i="5"/>
  <c r="AL707" i="5"/>
  <c r="F706" i="5"/>
  <c r="F707" i="5" s="1"/>
  <c r="AM707" i="5"/>
  <c r="AN708" i="5"/>
  <c r="AR706" i="5"/>
  <c r="AP707" i="5"/>
  <c r="AO708" i="5" s="1"/>
  <c r="AV707" i="5"/>
  <c r="AU707" i="5"/>
  <c r="D706" i="5"/>
  <c r="D707" i="5" s="1"/>
  <c r="C706" i="5"/>
  <c r="AG706" i="5"/>
  <c r="AG707" i="5" s="1"/>
  <c r="AA706" i="5"/>
  <c r="AB706" i="5"/>
  <c r="AB707" i="5" s="1"/>
  <c r="X708" i="5"/>
  <c r="AE706" i="5"/>
  <c r="AE707" i="5" s="1"/>
  <c r="AD706" i="5"/>
  <c r="AJ706" i="5"/>
  <c r="AJ707" i="5" s="1"/>
  <c r="AI706" i="5"/>
  <c r="W708" i="5"/>
  <c r="U706" i="5"/>
  <c r="U707" i="5" s="1"/>
  <c r="U708" i="5" s="1"/>
  <c r="U709" i="5" s="1"/>
  <c r="T706" i="5"/>
  <c r="Q706" i="5"/>
  <c r="Q707" i="5" s="1"/>
  <c r="Q708" i="5" s="1"/>
  <c r="P706" i="5"/>
  <c r="M706" i="5"/>
  <c r="M707" i="5" s="1"/>
  <c r="M708" i="5" s="1"/>
  <c r="L706" i="5"/>
  <c r="I706" i="5"/>
  <c r="I707" i="5" s="1"/>
  <c r="I708" i="5" s="1"/>
  <c r="H706" i="5"/>
  <c r="AS707" i="5" l="1"/>
  <c r="AX707" i="5"/>
  <c r="AW708" i="5" s="1"/>
  <c r="AJ708" i="5"/>
  <c r="AK708" i="5"/>
  <c r="AR707" i="5"/>
  <c r="AR708" i="5" s="1"/>
  <c r="AS708" i="5"/>
  <c r="AL708" i="5"/>
  <c r="AZ707" i="5"/>
  <c r="AY707" i="5"/>
  <c r="AN709" i="5"/>
  <c r="E707" i="5"/>
  <c r="E708" i="5" s="1"/>
  <c r="AM708" i="5"/>
  <c r="AM709" i="5" s="1"/>
  <c r="AQ707" i="5"/>
  <c r="AP708" i="5" s="1"/>
  <c r="AO709" i="5" s="1"/>
  <c r="AU708" i="5"/>
  <c r="AT708" i="5"/>
  <c r="AV708" i="5"/>
  <c r="B707" i="5"/>
  <c r="C707" i="5"/>
  <c r="C708" i="5" s="1"/>
  <c r="AF707" i="5"/>
  <c r="AF708" i="5" s="1"/>
  <c r="W709" i="5"/>
  <c r="Z707" i="5"/>
  <c r="AA707" i="5"/>
  <c r="AA708" i="5" s="1"/>
  <c r="V709" i="5"/>
  <c r="AD707" i="5"/>
  <c r="AD708" i="5" s="1"/>
  <c r="AC707" i="5"/>
  <c r="AI707" i="5"/>
  <c r="AI708" i="5" s="1"/>
  <c r="AI709" i="5" s="1"/>
  <c r="AH707" i="5"/>
  <c r="L707" i="5"/>
  <c r="L708" i="5" s="1"/>
  <c r="L709" i="5" s="1"/>
  <c r="K707" i="5"/>
  <c r="P707" i="5"/>
  <c r="P708" i="5" s="1"/>
  <c r="P709" i="5" s="1"/>
  <c r="O707" i="5"/>
  <c r="T707" i="5"/>
  <c r="T708" i="5" s="1"/>
  <c r="T709" i="5" s="1"/>
  <c r="T710" i="5" s="1"/>
  <c r="S707" i="5"/>
  <c r="H707" i="5"/>
  <c r="H708" i="5" s="1"/>
  <c r="H709" i="5" s="1"/>
  <c r="G707" i="5"/>
  <c r="AX708" i="5" l="1"/>
  <c r="AW709" i="5" s="1"/>
  <c r="AJ709" i="5"/>
  <c r="AI710" i="5" s="1"/>
  <c r="AK709" i="5"/>
  <c r="AS709" i="5"/>
  <c r="AR709" i="5"/>
  <c r="AY708" i="5"/>
  <c r="AZ708" i="5"/>
  <c r="AM710" i="5"/>
  <c r="AN710" i="5"/>
  <c r="D708" i="5"/>
  <c r="D709" i="5" s="1"/>
  <c r="AL709" i="5"/>
  <c r="AL710" i="5" s="1"/>
  <c r="AQ708" i="5"/>
  <c r="AP709" i="5" s="1"/>
  <c r="AO710" i="5" s="1"/>
  <c r="AT709" i="5"/>
  <c r="AU709" i="5"/>
  <c r="AV709" i="5"/>
  <c r="B708" i="5"/>
  <c r="B709" i="5" s="1"/>
  <c r="AE708" i="5"/>
  <c r="AE709" i="5" s="1"/>
  <c r="V710" i="5"/>
  <c r="Z708" i="5"/>
  <c r="Z709" i="5" s="1"/>
  <c r="Y708" i="5"/>
  <c r="U710" i="5"/>
  <c r="AC708" i="5"/>
  <c r="AC709" i="5" s="1"/>
  <c r="AB708" i="5"/>
  <c r="AH708" i="5"/>
  <c r="AH709" i="5" s="1"/>
  <c r="AH710" i="5" s="1"/>
  <c r="AG708" i="5"/>
  <c r="S708" i="5"/>
  <c r="S709" i="5" s="1"/>
  <c r="S710" i="5" s="1"/>
  <c r="S711" i="5" s="1"/>
  <c r="R708" i="5"/>
  <c r="O708" i="5"/>
  <c r="O709" i="5" s="1"/>
  <c r="O710" i="5" s="1"/>
  <c r="N708" i="5"/>
  <c r="K708" i="5"/>
  <c r="K709" i="5" s="1"/>
  <c r="K710" i="5" s="1"/>
  <c r="J708" i="5"/>
  <c r="G708" i="5"/>
  <c r="G709" i="5" s="1"/>
  <c r="G710" i="5" s="1"/>
  <c r="F708" i="5"/>
  <c r="AX709" i="5" l="1"/>
  <c r="AH711" i="5"/>
  <c r="AJ710" i="5"/>
  <c r="AI711" i="5" s="1"/>
  <c r="AZ709" i="5"/>
  <c r="AS710" i="5"/>
  <c r="AR710" i="5"/>
  <c r="AY709" i="5"/>
  <c r="AL711" i="5"/>
  <c r="AM711" i="5"/>
  <c r="AN711" i="5"/>
  <c r="AT710" i="5"/>
  <c r="C709" i="5"/>
  <c r="C710" i="5" s="1"/>
  <c r="AQ709" i="5"/>
  <c r="AQ710" i="5" s="1"/>
  <c r="AK710" i="5"/>
  <c r="AU710" i="5"/>
  <c r="AV710" i="5"/>
  <c r="AW710" i="5"/>
  <c r="U711" i="5"/>
  <c r="AD709" i="5"/>
  <c r="AD710" i="5" s="1"/>
  <c r="Y709" i="5"/>
  <c r="Y710" i="5" s="1"/>
  <c r="X709" i="5"/>
  <c r="T711" i="5"/>
  <c r="AB709" i="5"/>
  <c r="AB710" i="5" s="1"/>
  <c r="AA709" i="5"/>
  <c r="AG709" i="5"/>
  <c r="AG710" i="5" s="1"/>
  <c r="AG711" i="5" s="1"/>
  <c r="AF709" i="5"/>
  <c r="J709" i="5"/>
  <c r="J710" i="5" s="1"/>
  <c r="J711" i="5" s="1"/>
  <c r="I709" i="5"/>
  <c r="N709" i="5"/>
  <c r="N710" i="5" s="1"/>
  <c r="N711" i="5" s="1"/>
  <c r="M709" i="5"/>
  <c r="R709" i="5"/>
  <c r="R710" i="5" s="1"/>
  <c r="R711" i="5" s="1"/>
  <c r="R712" i="5" s="1"/>
  <c r="Q709" i="5"/>
  <c r="F709" i="5"/>
  <c r="F710" i="5" s="1"/>
  <c r="F711" i="5" s="1"/>
  <c r="E709" i="5"/>
  <c r="AH712" i="5" l="1"/>
  <c r="AG712" i="5"/>
  <c r="AX710" i="5"/>
  <c r="AW711" i="5" s="1"/>
  <c r="AQ711" i="5"/>
  <c r="AR711" i="5"/>
  <c r="AS711" i="5"/>
  <c r="AZ710" i="5"/>
  <c r="AL712" i="5"/>
  <c r="AY710" i="5"/>
  <c r="AM712" i="5"/>
  <c r="AT711" i="5"/>
  <c r="AP710" i="5"/>
  <c r="AO711" i="5" s="1"/>
  <c r="AN712" i="5" s="1"/>
  <c r="B710" i="5"/>
  <c r="B711" i="5" s="1"/>
  <c r="AU711" i="5"/>
  <c r="AJ711" i="5"/>
  <c r="AK711" i="5"/>
  <c r="AK712" i="5" s="1"/>
  <c r="AQ712" i="5"/>
  <c r="AV711" i="5"/>
  <c r="T712" i="5"/>
  <c r="AC710" i="5"/>
  <c r="AC711" i="5" s="1"/>
  <c r="W710" i="5"/>
  <c r="X710" i="5"/>
  <c r="X711" i="5" s="1"/>
  <c r="S712" i="5"/>
  <c r="AF710" i="5"/>
  <c r="AF711" i="5" s="1"/>
  <c r="AF712" i="5" s="1"/>
  <c r="AF713" i="5" s="1"/>
  <c r="AE710" i="5"/>
  <c r="AA710" i="5"/>
  <c r="AA711" i="5" s="1"/>
  <c r="Z710" i="5"/>
  <c r="Q710" i="5"/>
  <c r="Q711" i="5" s="1"/>
  <c r="Q712" i="5" s="1"/>
  <c r="Q713" i="5" s="1"/>
  <c r="P710" i="5"/>
  <c r="M710" i="5"/>
  <c r="M711" i="5" s="1"/>
  <c r="M712" i="5" s="1"/>
  <c r="L710" i="5"/>
  <c r="I710" i="5"/>
  <c r="I711" i="5" s="1"/>
  <c r="I712" i="5" s="1"/>
  <c r="H710" i="5"/>
  <c r="E710" i="5"/>
  <c r="E711" i="5" s="1"/>
  <c r="E712" i="5" s="1"/>
  <c r="D710" i="5"/>
  <c r="AG713" i="5"/>
  <c r="AR712" i="5" l="1"/>
  <c r="AQ713" i="5" s="1"/>
  <c r="AS712" i="5"/>
  <c r="AZ711" i="5"/>
  <c r="AL713" i="5"/>
  <c r="AX711" i="5"/>
  <c r="AW712" i="5" s="1"/>
  <c r="AK713" i="5"/>
  <c r="AY711" i="5"/>
  <c r="AY712" i="5" s="1"/>
  <c r="AP711" i="5"/>
  <c r="AO712" i="5" s="1"/>
  <c r="AN713" i="5" s="1"/>
  <c r="AT712" i="5"/>
  <c r="AU712" i="5"/>
  <c r="AI712" i="5"/>
  <c r="AJ712" i="5"/>
  <c r="AJ713" i="5" s="1"/>
  <c r="AV712" i="5"/>
  <c r="S713" i="5"/>
  <c r="AB711" i="5"/>
  <c r="AB712" i="5" s="1"/>
  <c r="V711" i="5"/>
  <c r="W711" i="5"/>
  <c r="W712" i="5" s="1"/>
  <c r="R713" i="5"/>
  <c r="Z711" i="5"/>
  <c r="Z712" i="5" s="1"/>
  <c r="Y711" i="5"/>
  <c r="AE711" i="5"/>
  <c r="AE712" i="5" s="1"/>
  <c r="AE713" i="5" s="1"/>
  <c r="AE714" i="5" s="1"/>
  <c r="AD711" i="5"/>
  <c r="AM713" i="5"/>
  <c r="H711" i="5"/>
  <c r="H712" i="5" s="1"/>
  <c r="H713" i="5" s="1"/>
  <c r="G711" i="5"/>
  <c r="L711" i="5"/>
  <c r="L712" i="5" s="1"/>
  <c r="L713" i="5" s="1"/>
  <c r="K711" i="5"/>
  <c r="O711" i="5"/>
  <c r="P711" i="5"/>
  <c r="P712" i="5" s="1"/>
  <c r="P713" i="5" s="1"/>
  <c r="P714" i="5" s="1"/>
  <c r="D711" i="5"/>
  <c r="D712" i="5" s="1"/>
  <c r="D713" i="5" s="1"/>
  <c r="C711" i="5"/>
  <c r="AF714" i="5"/>
  <c r="AR713" i="5" l="1"/>
  <c r="AR714" i="5" s="1"/>
  <c r="AS713" i="5"/>
  <c r="AK714" i="5"/>
  <c r="AZ712" i="5"/>
  <c r="AY713" i="5" s="1"/>
  <c r="AP712" i="5"/>
  <c r="AP713" i="5" s="1"/>
  <c r="AP714" i="5" s="1"/>
  <c r="AJ714" i="5"/>
  <c r="AJ715" i="5" s="1"/>
  <c r="AX712" i="5"/>
  <c r="AX713" i="5" s="1"/>
  <c r="AT713" i="5"/>
  <c r="AU713" i="5"/>
  <c r="AV713" i="5"/>
  <c r="AH713" i="5"/>
  <c r="AI713" i="5"/>
  <c r="AI714" i="5" s="1"/>
  <c r="R714" i="5"/>
  <c r="AM714" i="5"/>
  <c r="AA712" i="5"/>
  <c r="AA713" i="5" s="1"/>
  <c r="U712" i="5"/>
  <c r="V712" i="5"/>
  <c r="V713" i="5" s="1"/>
  <c r="Q714" i="5"/>
  <c r="AL714" i="5"/>
  <c r="AD712" i="5"/>
  <c r="AD713" i="5" s="1"/>
  <c r="AD714" i="5" s="1"/>
  <c r="AD715" i="5" s="1"/>
  <c r="AC712" i="5"/>
  <c r="Y712" i="5"/>
  <c r="Y713" i="5" s="1"/>
  <c r="X712" i="5"/>
  <c r="N712" i="5"/>
  <c r="O712" i="5"/>
  <c r="O713" i="5" s="1"/>
  <c r="O714" i="5" s="1"/>
  <c r="O715" i="5" s="1"/>
  <c r="K712" i="5"/>
  <c r="K713" i="5" s="1"/>
  <c r="K714" i="5" s="1"/>
  <c r="J712" i="5"/>
  <c r="G712" i="5"/>
  <c r="G713" i="5" s="1"/>
  <c r="G714" i="5" s="1"/>
  <c r="F712" i="5"/>
  <c r="C712" i="5"/>
  <c r="C713" i="5" s="1"/>
  <c r="C714" i="5" s="1"/>
  <c r="B712" i="5"/>
  <c r="AE715" i="5"/>
  <c r="AQ714" i="5" l="1"/>
  <c r="AI715" i="5"/>
  <c r="AS714" i="5"/>
  <c r="AO713" i="5"/>
  <c r="AO714" i="5" s="1"/>
  <c r="AZ713" i="5"/>
  <c r="AZ714" i="5" s="1"/>
  <c r="AW713" i="5"/>
  <c r="AV714" i="5" s="1"/>
  <c r="AT714" i="5"/>
  <c r="AS715" i="5" s="1"/>
  <c r="AU714" i="5"/>
  <c r="AG714" i="5"/>
  <c r="AH714" i="5"/>
  <c r="AH715" i="5" s="1"/>
  <c r="AH716" i="5" s="1"/>
  <c r="AX714" i="5"/>
  <c r="AR715" i="5"/>
  <c r="AQ715" i="5"/>
  <c r="AN714" i="5"/>
  <c r="AN715" i="5" s="1"/>
  <c r="Q715" i="5"/>
  <c r="AL715" i="5"/>
  <c r="Z713" i="5"/>
  <c r="Z714" i="5" s="1"/>
  <c r="T713" i="5"/>
  <c r="U713" i="5"/>
  <c r="U714" i="5" s="1"/>
  <c r="B713" i="5"/>
  <c r="B714" i="5" s="1"/>
  <c r="B715" i="5" s="1"/>
  <c r="P715" i="5"/>
  <c r="AK715" i="5"/>
  <c r="AI716" i="5"/>
  <c r="X713" i="5"/>
  <c r="X714" i="5" s="1"/>
  <c r="W713" i="5"/>
  <c r="AC713" i="5"/>
  <c r="AC714" i="5" s="1"/>
  <c r="AC715" i="5" s="1"/>
  <c r="AC716" i="5" s="1"/>
  <c r="AB713" i="5"/>
  <c r="AO715" i="5"/>
  <c r="AP715" i="5"/>
  <c r="F713" i="5"/>
  <c r="F714" i="5" s="1"/>
  <c r="F715" i="5" s="1"/>
  <c r="E713" i="5"/>
  <c r="J713" i="5"/>
  <c r="J714" i="5" s="1"/>
  <c r="J715" i="5" s="1"/>
  <c r="I713" i="5"/>
  <c r="N713" i="5"/>
  <c r="N714" i="5" s="1"/>
  <c r="N715" i="5" s="1"/>
  <c r="N716" i="5" s="1"/>
  <c r="M713" i="5"/>
  <c r="AD716" i="5"/>
  <c r="AY714" i="5" l="1"/>
  <c r="AX715" i="5" s="1"/>
  <c r="AW714" i="5"/>
  <c r="AV715" i="5" s="1"/>
  <c r="AU715" i="5"/>
  <c r="AT715" i="5"/>
  <c r="AQ716" i="5"/>
  <c r="AF715" i="5"/>
  <c r="AG715" i="5"/>
  <c r="AG716" i="5" s="1"/>
  <c r="AG717" i="5" s="1"/>
  <c r="AP716" i="5"/>
  <c r="AM715" i="5"/>
  <c r="AM716" i="5" s="1"/>
  <c r="P716" i="5"/>
  <c r="AK716" i="5"/>
  <c r="Y714" i="5"/>
  <c r="Y715" i="5" s="1"/>
  <c r="S714" i="5"/>
  <c r="T714" i="5"/>
  <c r="T715" i="5" s="1"/>
  <c r="AJ716" i="5"/>
  <c r="O716" i="5"/>
  <c r="AR716" i="5"/>
  <c r="AN716" i="5"/>
  <c r="AO716" i="5"/>
  <c r="AB714" i="5"/>
  <c r="AB715" i="5" s="1"/>
  <c r="AB716" i="5" s="1"/>
  <c r="AB717" i="5" s="1"/>
  <c r="AA714" i="5"/>
  <c r="W714" i="5"/>
  <c r="W715" i="5" s="1"/>
  <c r="V714" i="5"/>
  <c r="AH717" i="5"/>
  <c r="L714" i="5"/>
  <c r="M714" i="5"/>
  <c r="M715" i="5" s="1"/>
  <c r="M716" i="5" s="1"/>
  <c r="M717" i="5" s="1"/>
  <c r="I714" i="5"/>
  <c r="I715" i="5" s="1"/>
  <c r="I716" i="5" s="1"/>
  <c r="H714" i="5"/>
  <c r="E714" i="5"/>
  <c r="E715" i="5" s="1"/>
  <c r="E716" i="5" s="1"/>
  <c r="D714" i="5"/>
  <c r="AC717" i="5"/>
  <c r="AY715" i="5" l="1"/>
  <c r="AZ716" i="5" s="1"/>
  <c r="AZ715" i="5"/>
  <c r="AW715" i="5"/>
  <c r="AW716" i="5" s="1"/>
  <c r="AU716" i="5"/>
  <c r="AT716" i="5"/>
  <c r="AP717" i="5"/>
  <c r="AS716" i="5"/>
  <c r="AO717" i="5"/>
  <c r="AL716" i="5"/>
  <c r="AL717" i="5" s="1"/>
  <c r="AE716" i="5"/>
  <c r="AF716" i="5"/>
  <c r="AF717" i="5" s="1"/>
  <c r="AF718" i="5" s="1"/>
  <c r="AJ717" i="5"/>
  <c r="O717" i="5"/>
  <c r="X715" i="5"/>
  <c r="X716" i="5" s="1"/>
  <c r="AI717" i="5"/>
  <c r="R715" i="5"/>
  <c r="S715" i="5"/>
  <c r="S716" i="5" s="1"/>
  <c r="N717" i="5"/>
  <c r="AQ717" i="5"/>
  <c r="AG718" i="5"/>
  <c r="AA715" i="5"/>
  <c r="AA716" i="5" s="1"/>
  <c r="AA717" i="5" s="1"/>
  <c r="AA718" i="5" s="1"/>
  <c r="Z715" i="5"/>
  <c r="V715" i="5"/>
  <c r="V716" i="5" s="1"/>
  <c r="U715" i="5"/>
  <c r="AN717" i="5"/>
  <c r="AM717" i="5"/>
  <c r="D715" i="5"/>
  <c r="D716" i="5" s="1"/>
  <c r="D717" i="5" s="1"/>
  <c r="C715" i="5"/>
  <c r="H715" i="5"/>
  <c r="H716" i="5" s="1"/>
  <c r="H717" i="5" s="1"/>
  <c r="G715" i="5"/>
  <c r="L715" i="5"/>
  <c r="L716" i="5" s="1"/>
  <c r="L717" i="5" s="1"/>
  <c r="L718" i="5" s="1"/>
  <c r="K715" i="5"/>
  <c r="AB718" i="5"/>
  <c r="AY716" i="5" l="1"/>
  <c r="AX716" i="5"/>
  <c r="AW717" i="5"/>
  <c r="AT717" i="5"/>
  <c r="AV716" i="5"/>
  <c r="AU717" i="5" s="1"/>
  <c r="AS717" i="5"/>
  <c r="AN718" i="5"/>
  <c r="AO718" i="5"/>
  <c r="AR717" i="5"/>
  <c r="AQ718" i="5" s="1"/>
  <c r="AZ717" i="5"/>
  <c r="AX717" i="5"/>
  <c r="AW718" i="5" s="1"/>
  <c r="AY717" i="5"/>
  <c r="AK717" i="5"/>
  <c r="AK718" i="5" s="1"/>
  <c r="AI718" i="5"/>
  <c r="AD717" i="5"/>
  <c r="AE717" i="5"/>
  <c r="AE718" i="5" s="1"/>
  <c r="AE719" i="5" s="1"/>
  <c r="N718" i="5"/>
  <c r="W716" i="5"/>
  <c r="W717" i="5" s="1"/>
  <c r="AH718" i="5"/>
  <c r="Q716" i="5"/>
  <c r="R716" i="5"/>
  <c r="R717" i="5" s="1"/>
  <c r="M718" i="5"/>
  <c r="AP718" i="5"/>
  <c r="AL718" i="5"/>
  <c r="AM718" i="5"/>
  <c r="AM719" i="5" s="1"/>
  <c r="U716" i="5"/>
  <c r="U717" i="5" s="1"/>
  <c r="T716" i="5"/>
  <c r="AF719" i="5"/>
  <c r="Z716" i="5"/>
  <c r="Z717" i="5" s="1"/>
  <c r="Z718" i="5" s="1"/>
  <c r="Z719" i="5" s="1"/>
  <c r="Y716" i="5"/>
  <c r="J716" i="5"/>
  <c r="K716" i="5"/>
  <c r="K717" i="5" s="1"/>
  <c r="K718" i="5" s="1"/>
  <c r="K719" i="5" s="1"/>
  <c r="G716" i="5"/>
  <c r="G717" i="5" s="1"/>
  <c r="G718" i="5" s="1"/>
  <c r="F716" i="5"/>
  <c r="C716" i="5"/>
  <c r="C717" i="5" s="1"/>
  <c r="C718" i="5" s="1"/>
  <c r="B716" i="5"/>
  <c r="AA719" i="5"/>
  <c r="AS718" i="5" l="1"/>
  <c r="AT718" i="5"/>
  <c r="AR718" i="5"/>
  <c r="AQ719" i="5" s="1"/>
  <c r="AV717" i="5"/>
  <c r="AU718" i="5" s="1"/>
  <c r="AT719" i="5" s="1"/>
  <c r="AN719" i="5"/>
  <c r="AM720" i="5" s="1"/>
  <c r="AZ718" i="5"/>
  <c r="AH719" i="5"/>
  <c r="AJ718" i="5"/>
  <c r="AJ719" i="5" s="1"/>
  <c r="AY718" i="5"/>
  <c r="AX718" i="5"/>
  <c r="AC718" i="5"/>
  <c r="AD718" i="5"/>
  <c r="AD719" i="5" s="1"/>
  <c r="AD720" i="5" s="1"/>
  <c r="M719" i="5"/>
  <c r="AG719" i="5"/>
  <c r="V717" i="5"/>
  <c r="V718" i="5" s="1"/>
  <c r="AS719" i="5"/>
  <c r="P717" i="5"/>
  <c r="Q717" i="5"/>
  <c r="Q718" i="5" s="1"/>
  <c r="L719" i="5"/>
  <c r="AP719" i="5"/>
  <c r="AO719" i="5"/>
  <c r="T717" i="5"/>
  <c r="T718" i="5" s="1"/>
  <c r="S717" i="5"/>
  <c r="B717" i="5"/>
  <c r="B718" i="5" s="1"/>
  <c r="B719" i="5" s="1"/>
  <c r="Y717" i="5"/>
  <c r="Y718" i="5" s="1"/>
  <c r="Y719" i="5" s="1"/>
  <c r="Y720" i="5" s="1"/>
  <c r="X717" i="5"/>
  <c r="AE720" i="5"/>
  <c r="AL719" i="5"/>
  <c r="AL720" i="5" s="1"/>
  <c r="AK719" i="5"/>
  <c r="F717" i="5"/>
  <c r="F718" i="5" s="1"/>
  <c r="F719" i="5" s="1"/>
  <c r="E717" i="5"/>
  <c r="I717" i="5"/>
  <c r="J717" i="5"/>
  <c r="J718" i="5" s="1"/>
  <c r="J719" i="5" s="1"/>
  <c r="J720" i="5" s="1"/>
  <c r="Z720" i="5"/>
  <c r="AR719" i="5" l="1"/>
  <c r="AQ720" i="5" s="1"/>
  <c r="AV718" i="5"/>
  <c r="AU719" i="5" s="1"/>
  <c r="AG720" i="5"/>
  <c r="AL721" i="5"/>
  <c r="AS720" i="5"/>
  <c r="AP720" i="5"/>
  <c r="L720" i="5"/>
  <c r="AX719" i="5"/>
  <c r="AZ719" i="5"/>
  <c r="AT720" i="5"/>
  <c r="AW719" i="5"/>
  <c r="AI719" i="5"/>
  <c r="AI720" i="5" s="1"/>
  <c r="AY719" i="5"/>
  <c r="AB719" i="5"/>
  <c r="AC719" i="5"/>
  <c r="AC720" i="5" s="1"/>
  <c r="AC721" i="5" s="1"/>
  <c r="AF720" i="5"/>
  <c r="U718" i="5"/>
  <c r="U719" i="5" s="1"/>
  <c r="O718" i="5"/>
  <c r="P718" i="5"/>
  <c r="P719" i="5" s="1"/>
  <c r="K720" i="5"/>
  <c r="AO720" i="5"/>
  <c r="AO721" i="5" s="1"/>
  <c r="AN720" i="5"/>
  <c r="X718" i="5"/>
  <c r="X719" i="5" s="1"/>
  <c r="X720" i="5" s="1"/>
  <c r="X721" i="5" s="1"/>
  <c r="W718" i="5"/>
  <c r="AK720" i="5"/>
  <c r="AK721" i="5" s="1"/>
  <c r="AK722" i="5" s="1"/>
  <c r="AJ720" i="5"/>
  <c r="AD721" i="5"/>
  <c r="S718" i="5"/>
  <c r="S719" i="5" s="1"/>
  <c r="R718" i="5"/>
  <c r="I718" i="5"/>
  <c r="I719" i="5" s="1"/>
  <c r="I720" i="5" s="1"/>
  <c r="I721" i="5" s="1"/>
  <c r="H718" i="5"/>
  <c r="E718" i="5"/>
  <c r="E719" i="5" s="1"/>
  <c r="E720" i="5" s="1"/>
  <c r="D718" i="5"/>
  <c r="Y721" i="5"/>
  <c r="AR720" i="5" l="1"/>
  <c r="AV719" i="5"/>
  <c r="AU720" i="5" s="1"/>
  <c r="AT721" i="5" s="1"/>
  <c r="AP721" i="5"/>
  <c r="AO722" i="5" s="1"/>
  <c r="AF721" i="5"/>
  <c r="K721" i="5"/>
  <c r="AR721" i="5"/>
  <c r="AW720" i="5"/>
  <c r="AX720" i="5"/>
  <c r="AS721" i="5"/>
  <c r="AZ720" i="5"/>
  <c r="AH720" i="5"/>
  <c r="AG721" i="5" s="1"/>
  <c r="AY720" i="5"/>
  <c r="AV720" i="5"/>
  <c r="AA720" i="5"/>
  <c r="AB720" i="5"/>
  <c r="AB721" i="5" s="1"/>
  <c r="AB722" i="5" s="1"/>
  <c r="AE721" i="5"/>
  <c r="AE722" i="5" s="1"/>
  <c r="T719" i="5"/>
  <c r="T720" i="5" s="1"/>
  <c r="AQ721" i="5"/>
  <c r="O719" i="5"/>
  <c r="O720" i="5" s="1"/>
  <c r="N719" i="5"/>
  <c r="J721" i="5"/>
  <c r="AN721" i="5"/>
  <c r="AN722" i="5" s="1"/>
  <c r="AM721" i="5"/>
  <c r="AC722" i="5"/>
  <c r="R719" i="5"/>
  <c r="R720" i="5" s="1"/>
  <c r="Q719" i="5"/>
  <c r="AI721" i="5"/>
  <c r="AJ721" i="5"/>
  <c r="AJ722" i="5" s="1"/>
  <c r="AJ723" i="5" s="1"/>
  <c r="W719" i="5"/>
  <c r="W720" i="5" s="1"/>
  <c r="W721" i="5" s="1"/>
  <c r="W722" i="5" s="1"/>
  <c r="V719" i="5"/>
  <c r="D719" i="5"/>
  <c r="D720" i="5" s="1"/>
  <c r="D721" i="5" s="1"/>
  <c r="C719" i="5"/>
  <c r="G719" i="5"/>
  <c r="H719" i="5"/>
  <c r="H720" i="5" s="1"/>
  <c r="H721" i="5" s="1"/>
  <c r="H722" i="5" s="1"/>
  <c r="X722" i="5"/>
  <c r="AR722" i="5" l="1"/>
  <c r="AN723" i="5"/>
  <c r="J722" i="5"/>
  <c r="AV721" i="5"/>
  <c r="AW721" i="5"/>
  <c r="AH721" i="5"/>
  <c r="AH722" i="5" s="1"/>
  <c r="AY721" i="5"/>
  <c r="AX721" i="5"/>
  <c r="AZ721" i="5"/>
  <c r="AU721" i="5"/>
  <c r="Z721" i="5"/>
  <c r="AA721" i="5"/>
  <c r="AA722" i="5" s="1"/>
  <c r="AA723" i="5" s="1"/>
  <c r="AF722" i="5"/>
  <c r="AD722" i="5"/>
  <c r="AD723" i="5" s="1"/>
  <c r="AS722" i="5"/>
  <c r="S720" i="5"/>
  <c r="S721" i="5" s="1"/>
  <c r="M720" i="5"/>
  <c r="N720" i="5"/>
  <c r="N721" i="5" s="1"/>
  <c r="AQ722" i="5"/>
  <c r="AQ723" i="5" s="1"/>
  <c r="AP722" i="5"/>
  <c r="I722" i="5"/>
  <c r="AM722" i="5"/>
  <c r="AM723" i="5" s="1"/>
  <c r="AM724" i="5" s="1"/>
  <c r="AL722" i="5"/>
  <c r="Q720" i="5"/>
  <c r="Q721" i="5" s="1"/>
  <c r="P720" i="5"/>
  <c r="AI722" i="5"/>
  <c r="AI723" i="5" s="1"/>
  <c r="AI724" i="5" s="1"/>
  <c r="V720" i="5"/>
  <c r="V721" i="5" s="1"/>
  <c r="V722" i="5" s="1"/>
  <c r="V723" i="5" s="1"/>
  <c r="U720" i="5"/>
  <c r="AB723" i="5"/>
  <c r="F720" i="5"/>
  <c r="G720" i="5"/>
  <c r="G721" i="5" s="1"/>
  <c r="G722" i="5" s="1"/>
  <c r="G723" i="5" s="1"/>
  <c r="C720" i="5"/>
  <c r="C721" i="5" s="1"/>
  <c r="C722" i="5" s="1"/>
  <c r="B720" i="5"/>
  <c r="W723" i="5"/>
  <c r="I723" i="5" l="1"/>
  <c r="AG722" i="5"/>
  <c r="AU722" i="5"/>
  <c r="AV722" i="5"/>
  <c r="AX722" i="5"/>
  <c r="AZ722" i="5"/>
  <c r="AY722" i="5"/>
  <c r="AW722" i="5"/>
  <c r="AV723" i="5" s="1"/>
  <c r="AT722" i="5"/>
  <c r="Y722" i="5"/>
  <c r="Z722" i="5"/>
  <c r="Z723" i="5" s="1"/>
  <c r="Z724" i="5" s="1"/>
  <c r="AR723" i="5"/>
  <c r="AF723" i="5"/>
  <c r="AE723" i="5"/>
  <c r="AC723" i="5"/>
  <c r="AC724" i="5" s="1"/>
  <c r="R721" i="5"/>
  <c r="R722" i="5" s="1"/>
  <c r="AP723" i="5"/>
  <c r="AP724" i="5" s="1"/>
  <c r="AO723" i="5"/>
  <c r="L721" i="5"/>
  <c r="M721" i="5"/>
  <c r="M722" i="5" s="1"/>
  <c r="H723" i="5"/>
  <c r="H724" i="5" s="1"/>
  <c r="AL723" i="5"/>
  <c r="AL724" i="5" s="1"/>
  <c r="AL725" i="5" s="1"/>
  <c r="AK723" i="5"/>
  <c r="AH723" i="5"/>
  <c r="AH724" i="5" s="1"/>
  <c r="AH725" i="5" s="1"/>
  <c r="AG723" i="5"/>
  <c r="AA724" i="5"/>
  <c r="P721" i="5"/>
  <c r="P722" i="5" s="1"/>
  <c r="O721" i="5"/>
  <c r="U721" i="5"/>
  <c r="U722" i="5" s="1"/>
  <c r="U723" i="5" s="1"/>
  <c r="U724" i="5" s="1"/>
  <c r="T721" i="5"/>
  <c r="F721" i="5"/>
  <c r="F722" i="5" s="1"/>
  <c r="F723" i="5" s="1"/>
  <c r="F724" i="5" s="1"/>
  <c r="E721" i="5"/>
  <c r="B721" i="5"/>
  <c r="B722" i="5" s="1"/>
  <c r="B723" i="5" s="1"/>
  <c r="V724" i="5"/>
  <c r="AT723" i="5" l="1"/>
  <c r="AU723" i="5"/>
  <c r="AZ723" i="5"/>
  <c r="AY723" i="5"/>
  <c r="AW723" i="5"/>
  <c r="AV724" i="5" s="1"/>
  <c r="AX723" i="5"/>
  <c r="AS723" i="5"/>
  <c r="X723" i="5"/>
  <c r="Y723" i="5"/>
  <c r="Y724" i="5" s="1"/>
  <c r="Y725" i="5" s="1"/>
  <c r="AQ724" i="5"/>
  <c r="AE724" i="5"/>
  <c r="AD724" i="5"/>
  <c r="AB724" i="5"/>
  <c r="AB725" i="5" s="1"/>
  <c r="Q722" i="5"/>
  <c r="Q723" i="5" s="1"/>
  <c r="K722" i="5"/>
  <c r="L722" i="5"/>
  <c r="L723" i="5" s="1"/>
  <c r="AO724" i="5"/>
  <c r="AO725" i="5" s="1"/>
  <c r="AN724" i="5"/>
  <c r="G724" i="5"/>
  <c r="G725" i="5" s="1"/>
  <c r="AK724" i="5"/>
  <c r="AK725" i="5" s="1"/>
  <c r="AK726" i="5" s="1"/>
  <c r="AJ724" i="5"/>
  <c r="T722" i="5"/>
  <c r="T723" i="5" s="1"/>
  <c r="T724" i="5" s="1"/>
  <c r="T725" i="5" s="1"/>
  <c r="S722" i="5"/>
  <c r="AF724" i="5"/>
  <c r="AG724" i="5"/>
  <c r="AG725" i="5" s="1"/>
  <c r="AG726" i="5" s="1"/>
  <c r="O722" i="5"/>
  <c r="O723" i="5" s="1"/>
  <c r="N722" i="5"/>
  <c r="Z725" i="5"/>
  <c r="D722" i="5"/>
  <c r="E722" i="5"/>
  <c r="E723" i="5" s="1"/>
  <c r="E724" i="5" s="1"/>
  <c r="E725" i="5" s="1"/>
  <c r="U725" i="5"/>
  <c r="AS724" i="5" l="1"/>
  <c r="AT724" i="5"/>
  <c r="AU724" i="5"/>
  <c r="AZ724" i="5"/>
  <c r="AW724" i="5"/>
  <c r="AV725" i="5" s="1"/>
  <c r="AY724" i="5"/>
  <c r="AX724" i="5"/>
  <c r="AR724" i="5"/>
  <c r="AR725" i="5" s="1"/>
  <c r="W724" i="5"/>
  <c r="X724" i="5"/>
  <c r="X725" i="5" s="1"/>
  <c r="X726" i="5" s="1"/>
  <c r="AP725" i="5"/>
  <c r="AD725" i="5"/>
  <c r="AC725" i="5"/>
  <c r="AA725" i="5"/>
  <c r="AA726" i="5" s="1"/>
  <c r="P723" i="5"/>
  <c r="P724" i="5" s="1"/>
  <c r="AN725" i="5"/>
  <c r="AN726" i="5" s="1"/>
  <c r="AM725" i="5"/>
  <c r="J723" i="5"/>
  <c r="K723" i="5"/>
  <c r="K724" i="5" s="1"/>
  <c r="F725" i="5"/>
  <c r="F726" i="5" s="1"/>
  <c r="AJ725" i="5"/>
  <c r="AJ726" i="5" s="1"/>
  <c r="AJ727" i="5" s="1"/>
  <c r="AI725" i="5"/>
  <c r="AE725" i="5"/>
  <c r="AF725" i="5"/>
  <c r="AF726" i="5" s="1"/>
  <c r="AF727" i="5" s="1"/>
  <c r="N723" i="5"/>
  <c r="N724" i="5" s="1"/>
  <c r="M723" i="5"/>
  <c r="S723" i="5"/>
  <c r="S724" i="5" s="1"/>
  <c r="S725" i="5" s="1"/>
  <c r="S726" i="5" s="1"/>
  <c r="R723" i="5"/>
  <c r="Y726" i="5"/>
  <c r="C723" i="5"/>
  <c r="D723" i="5"/>
  <c r="D724" i="5" s="1"/>
  <c r="D725" i="5" s="1"/>
  <c r="D726" i="5" s="1"/>
  <c r="T726" i="5"/>
  <c r="AS725" i="5" l="1"/>
  <c r="AR726" i="5" s="1"/>
  <c r="AT725" i="5"/>
  <c r="AS726" i="5" s="1"/>
  <c r="AU725" i="5"/>
  <c r="AW725" i="5"/>
  <c r="AV726" i="5" s="1"/>
  <c r="AY725" i="5"/>
  <c r="AX725" i="5"/>
  <c r="AZ725" i="5"/>
  <c r="AQ725" i="5"/>
  <c r="AQ726" i="5" s="1"/>
  <c r="V725" i="5"/>
  <c r="W725" i="5"/>
  <c r="W726" i="5" s="1"/>
  <c r="W727" i="5" s="1"/>
  <c r="AO726" i="5"/>
  <c r="AC726" i="5"/>
  <c r="AB726" i="5"/>
  <c r="Z726" i="5"/>
  <c r="Z727" i="5" s="1"/>
  <c r="O724" i="5"/>
  <c r="O725" i="5" s="1"/>
  <c r="J724" i="5"/>
  <c r="J725" i="5" s="1"/>
  <c r="I724" i="5"/>
  <c r="AM726" i="5"/>
  <c r="AM727" i="5" s="1"/>
  <c r="AL726" i="5"/>
  <c r="E726" i="5"/>
  <c r="E727" i="5" s="1"/>
  <c r="AI726" i="5"/>
  <c r="AI727" i="5" s="1"/>
  <c r="AI728" i="5" s="1"/>
  <c r="AH726" i="5"/>
  <c r="M724" i="5"/>
  <c r="M725" i="5" s="1"/>
  <c r="L724" i="5"/>
  <c r="X727" i="5"/>
  <c r="AD726" i="5"/>
  <c r="AE726" i="5"/>
  <c r="AE727" i="5" s="1"/>
  <c r="AE728" i="5" s="1"/>
  <c r="R724" i="5"/>
  <c r="R725" i="5" s="1"/>
  <c r="R726" i="5" s="1"/>
  <c r="R727" i="5" s="1"/>
  <c r="Q724" i="5"/>
  <c r="C724" i="5"/>
  <c r="C725" i="5" s="1"/>
  <c r="C726" i="5" s="1"/>
  <c r="C727" i="5" s="1"/>
  <c r="B724" i="5"/>
  <c r="S727" i="5"/>
  <c r="AR727" i="5" l="1"/>
  <c r="AQ727" i="5"/>
  <c r="AT726" i="5"/>
  <c r="AS727" i="5" s="1"/>
  <c r="AU726" i="5"/>
  <c r="AX726" i="5"/>
  <c r="AW726" i="5"/>
  <c r="AY726" i="5"/>
  <c r="AZ726" i="5"/>
  <c r="AN727" i="5"/>
  <c r="AM728" i="5" s="1"/>
  <c r="AP726" i="5"/>
  <c r="AP727" i="5" s="1"/>
  <c r="AP728" i="5" s="1"/>
  <c r="U726" i="5"/>
  <c r="V726" i="5"/>
  <c r="V727" i="5" s="1"/>
  <c r="V728" i="5" s="1"/>
  <c r="AB727" i="5"/>
  <c r="AA727" i="5"/>
  <c r="Y727" i="5"/>
  <c r="Y728" i="5" s="1"/>
  <c r="N725" i="5"/>
  <c r="N726" i="5" s="1"/>
  <c r="AL727" i="5"/>
  <c r="AL728" i="5" s="1"/>
  <c r="AK727" i="5"/>
  <c r="H725" i="5"/>
  <c r="I725" i="5"/>
  <c r="I726" i="5" s="1"/>
  <c r="B725" i="5"/>
  <c r="B726" i="5" s="1"/>
  <c r="B727" i="5" s="1"/>
  <c r="B728" i="5" s="1"/>
  <c r="D727" i="5"/>
  <c r="D728" i="5" s="1"/>
  <c r="AH727" i="5"/>
  <c r="AH728" i="5" s="1"/>
  <c r="AH729" i="5" s="1"/>
  <c r="AG727" i="5"/>
  <c r="AC727" i="5"/>
  <c r="AD727" i="5"/>
  <c r="AD728" i="5" s="1"/>
  <c r="AD729" i="5" s="1"/>
  <c r="W728" i="5"/>
  <c r="AQ728" i="5"/>
  <c r="Q725" i="5"/>
  <c r="Q726" i="5" s="1"/>
  <c r="Q727" i="5" s="1"/>
  <c r="Q728" i="5" s="1"/>
  <c r="P725" i="5"/>
  <c r="L725" i="5"/>
  <c r="L726" i="5" s="1"/>
  <c r="K725" i="5"/>
  <c r="R728" i="5"/>
  <c r="AR728" i="5" l="1"/>
  <c r="AT727" i="5"/>
  <c r="AS728" i="5" s="1"/>
  <c r="AU727" i="5"/>
  <c r="AV727" i="5"/>
  <c r="AW727" i="5"/>
  <c r="AZ727" i="5"/>
  <c r="AX727" i="5"/>
  <c r="AY727" i="5"/>
  <c r="AO727" i="5"/>
  <c r="AO728" i="5" s="1"/>
  <c r="AO729" i="5" s="1"/>
  <c r="T727" i="5"/>
  <c r="U727" i="5"/>
  <c r="U728" i="5" s="1"/>
  <c r="U729" i="5" s="1"/>
  <c r="AA728" i="5"/>
  <c r="Z728" i="5"/>
  <c r="X728" i="5"/>
  <c r="X729" i="5" s="1"/>
  <c r="M726" i="5"/>
  <c r="M727" i="5" s="1"/>
  <c r="G726" i="5"/>
  <c r="H726" i="5"/>
  <c r="H727" i="5" s="1"/>
  <c r="AK728" i="5"/>
  <c r="AK729" i="5" s="1"/>
  <c r="AJ728" i="5"/>
  <c r="C728" i="5"/>
  <c r="AG728" i="5"/>
  <c r="AG729" i="5" s="1"/>
  <c r="AG730" i="5" s="1"/>
  <c r="AF728" i="5"/>
  <c r="AL729" i="5"/>
  <c r="AP729" i="5"/>
  <c r="AQ729" i="5"/>
  <c r="P726" i="5"/>
  <c r="P727" i="5" s="1"/>
  <c r="P728" i="5" s="1"/>
  <c r="P729" i="5" s="1"/>
  <c r="O726" i="5"/>
  <c r="V729" i="5"/>
  <c r="K726" i="5"/>
  <c r="K727" i="5" s="1"/>
  <c r="J726" i="5"/>
  <c r="AC728" i="5"/>
  <c r="AC729" i="5" s="1"/>
  <c r="AC730" i="5" s="1"/>
  <c r="AB728" i="5"/>
  <c r="Q729" i="5"/>
  <c r="AR729" i="5" l="1"/>
  <c r="AT728" i="5"/>
  <c r="AS729" i="5" s="1"/>
  <c r="AR730" i="5" s="1"/>
  <c r="AQ730" i="5"/>
  <c r="AU728" i="5"/>
  <c r="AV728" i="5"/>
  <c r="AY728" i="5"/>
  <c r="AZ728" i="5"/>
  <c r="AX728" i="5"/>
  <c r="AW728" i="5"/>
  <c r="AN728" i="5"/>
  <c r="S728" i="5"/>
  <c r="T728" i="5"/>
  <c r="T729" i="5" s="1"/>
  <c r="T730" i="5" s="1"/>
  <c r="Z729" i="5"/>
  <c r="Y729" i="5"/>
  <c r="W729" i="5"/>
  <c r="W730" i="5" s="1"/>
  <c r="L727" i="5"/>
  <c r="L728" i="5" s="1"/>
  <c r="AJ729" i="5"/>
  <c r="AJ730" i="5" s="1"/>
  <c r="AI729" i="5"/>
  <c r="G727" i="5"/>
  <c r="G728" i="5" s="1"/>
  <c r="F727" i="5"/>
  <c r="C729" i="5"/>
  <c r="B729" i="5"/>
  <c r="AF729" i="5"/>
  <c r="AF730" i="5" s="1"/>
  <c r="AF731" i="5" s="1"/>
  <c r="AE729" i="5"/>
  <c r="O727" i="5"/>
  <c r="O728" i="5" s="1"/>
  <c r="O729" i="5" s="1"/>
  <c r="O730" i="5" s="1"/>
  <c r="N727" i="5"/>
  <c r="AA729" i="5"/>
  <c r="AB729" i="5"/>
  <c r="AB730" i="5" s="1"/>
  <c r="AB731" i="5" s="1"/>
  <c r="J727" i="5"/>
  <c r="J728" i="5" s="1"/>
  <c r="I727" i="5"/>
  <c r="AP730" i="5"/>
  <c r="AO730" i="5"/>
  <c r="AK730" i="5"/>
  <c r="U730" i="5"/>
  <c r="P730" i="5"/>
  <c r="AP731" i="5" l="1"/>
  <c r="AU729" i="5"/>
  <c r="AT729" i="5"/>
  <c r="AX729" i="5"/>
  <c r="AZ729" i="5"/>
  <c r="AV729" i="5"/>
  <c r="AW729" i="5"/>
  <c r="AY729" i="5"/>
  <c r="AN729" i="5"/>
  <c r="AN730" i="5" s="1"/>
  <c r="AN731" i="5" s="1"/>
  <c r="AM729" i="5"/>
  <c r="R729" i="5"/>
  <c r="S729" i="5"/>
  <c r="S730" i="5" s="1"/>
  <c r="S731" i="5" s="1"/>
  <c r="Y730" i="5"/>
  <c r="X730" i="5"/>
  <c r="V730" i="5"/>
  <c r="V731" i="5" s="1"/>
  <c r="K728" i="5"/>
  <c r="K729" i="5" s="1"/>
  <c r="F728" i="5"/>
  <c r="F729" i="5" s="1"/>
  <c r="E728" i="5"/>
  <c r="AI730" i="5"/>
  <c r="AI731" i="5" s="1"/>
  <c r="AH730" i="5"/>
  <c r="B730" i="5"/>
  <c r="AQ731" i="5"/>
  <c r="AE730" i="5"/>
  <c r="AE731" i="5" s="1"/>
  <c r="AE732" i="5" s="1"/>
  <c r="AD730" i="5"/>
  <c r="T731" i="5"/>
  <c r="I728" i="5"/>
  <c r="I729" i="5" s="1"/>
  <c r="H728" i="5"/>
  <c r="AJ731" i="5"/>
  <c r="Z730" i="5"/>
  <c r="AA730" i="5"/>
  <c r="AA731" i="5" s="1"/>
  <c r="AA732" i="5" s="1"/>
  <c r="N728" i="5"/>
  <c r="N729" i="5" s="1"/>
  <c r="N730" i="5" s="1"/>
  <c r="N731" i="5" s="1"/>
  <c r="M728" i="5"/>
  <c r="AO731" i="5"/>
  <c r="AO732" i="5" s="1"/>
  <c r="O731" i="5"/>
  <c r="AS730" i="5" l="1"/>
  <c r="AT730" i="5"/>
  <c r="AW730" i="5"/>
  <c r="AZ730" i="5"/>
  <c r="AY730" i="5"/>
  <c r="AX730" i="5"/>
  <c r="AU730" i="5"/>
  <c r="AV730" i="5"/>
  <c r="AV731" i="5" s="1"/>
  <c r="AL730" i="5"/>
  <c r="AM730" i="5"/>
  <c r="AM731" i="5" s="1"/>
  <c r="AM732" i="5" s="1"/>
  <c r="Q730" i="5"/>
  <c r="R730" i="5"/>
  <c r="R731" i="5" s="1"/>
  <c r="R732" i="5" s="1"/>
  <c r="X731" i="5"/>
  <c r="W731" i="5"/>
  <c r="U731" i="5"/>
  <c r="U732" i="5" s="1"/>
  <c r="J729" i="5"/>
  <c r="J730" i="5" s="1"/>
  <c r="AH731" i="5"/>
  <c r="AH732" i="5" s="1"/>
  <c r="AG731" i="5"/>
  <c r="E729" i="5"/>
  <c r="E730" i="5" s="1"/>
  <c r="D729" i="5"/>
  <c r="AP732" i="5"/>
  <c r="AD731" i="5"/>
  <c r="AD732" i="5" s="1"/>
  <c r="AD733" i="5" s="1"/>
  <c r="AC731" i="5"/>
  <c r="Y731" i="5"/>
  <c r="Z731" i="5"/>
  <c r="Z732" i="5" s="1"/>
  <c r="Z733" i="5" s="1"/>
  <c r="AN732" i="5"/>
  <c r="AN733" i="5" s="1"/>
  <c r="AI732" i="5"/>
  <c r="H729" i="5"/>
  <c r="H730" i="5" s="1"/>
  <c r="G729" i="5"/>
  <c r="M729" i="5"/>
  <c r="M730" i="5" s="1"/>
  <c r="M731" i="5" s="1"/>
  <c r="M732" i="5" s="1"/>
  <c r="L729" i="5"/>
  <c r="S732" i="5"/>
  <c r="N732" i="5"/>
  <c r="AY731" i="5" l="1"/>
  <c r="AR731" i="5"/>
  <c r="AS731" i="5"/>
  <c r="AU731" i="5"/>
  <c r="AU732" i="5" s="1"/>
  <c r="AT731" i="5"/>
  <c r="AW731" i="5"/>
  <c r="AX731" i="5"/>
  <c r="AZ731" i="5"/>
  <c r="AK731" i="5"/>
  <c r="AL731" i="5"/>
  <c r="AL732" i="5" s="1"/>
  <c r="AL733" i="5" s="1"/>
  <c r="P731" i="5"/>
  <c r="Q731" i="5"/>
  <c r="Q732" i="5" s="1"/>
  <c r="Q733" i="5" s="1"/>
  <c r="W732" i="5"/>
  <c r="V732" i="5"/>
  <c r="T732" i="5"/>
  <c r="T733" i="5" s="1"/>
  <c r="I730" i="5"/>
  <c r="I731" i="5" s="1"/>
  <c r="C730" i="5"/>
  <c r="D730" i="5"/>
  <c r="D731" i="5" s="1"/>
  <c r="AG732" i="5"/>
  <c r="AG733" i="5" s="1"/>
  <c r="AF732" i="5"/>
  <c r="AO733" i="5"/>
  <c r="AC732" i="5"/>
  <c r="AC733" i="5" s="1"/>
  <c r="AC734" i="5" s="1"/>
  <c r="AB732" i="5"/>
  <c r="R733" i="5"/>
  <c r="AH733" i="5"/>
  <c r="L730" i="5"/>
  <c r="L731" i="5" s="1"/>
  <c r="L732" i="5" s="1"/>
  <c r="L733" i="5" s="1"/>
  <c r="K730" i="5"/>
  <c r="AM733" i="5"/>
  <c r="AM734" i="5" s="1"/>
  <c r="G730" i="5"/>
  <c r="G731" i="5" s="1"/>
  <c r="F730" i="5"/>
  <c r="X732" i="5"/>
  <c r="Y732" i="5"/>
  <c r="Y733" i="5" s="1"/>
  <c r="Y734" i="5" s="1"/>
  <c r="M733" i="5"/>
  <c r="AX732" i="5" l="1"/>
  <c r="AQ732" i="5"/>
  <c r="AR732" i="5"/>
  <c r="AY732" i="5"/>
  <c r="AZ732" i="5"/>
  <c r="AV732" i="5"/>
  <c r="AW732" i="5"/>
  <c r="AS732" i="5"/>
  <c r="AT732" i="5"/>
  <c r="AT733" i="5" s="1"/>
  <c r="AJ732" i="5"/>
  <c r="AK732" i="5"/>
  <c r="AK733" i="5" s="1"/>
  <c r="AK734" i="5" s="1"/>
  <c r="O732" i="5"/>
  <c r="P732" i="5"/>
  <c r="P733" i="5" s="1"/>
  <c r="P734" i="5" s="1"/>
  <c r="V733" i="5"/>
  <c r="U733" i="5"/>
  <c r="S733" i="5"/>
  <c r="S734" i="5" s="1"/>
  <c r="H731" i="5"/>
  <c r="H732" i="5" s="1"/>
  <c r="AF733" i="5"/>
  <c r="AF734" i="5" s="1"/>
  <c r="AE733" i="5"/>
  <c r="C731" i="5"/>
  <c r="C732" i="5" s="1"/>
  <c r="B731" i="5"/>
  <c r="AN734" i="5"/>
  <c r="AB733" i="5"/>
  <c r="AB734" i="5" s="1"/>
  <c r="AB735" i="5" s="1"/>
  <c r="AA733" i="5"/>
  <c r="K731" i="5"/>
  <c r="K732" i="5" s="1"/>
  <c r="K733" i="5" s="1"/>
  <c r="K734" i="5" s="1"/>
  <c r="J731" i="5"/>
  <c r="W733" i="5"/>
  <c r="X733" i="5"/>
  <c r="X734" i="5" s="1"/>
  <c r="X735" i="5" s="1"/>
  <c r="F731" i="5"/>
  <c r="F732" i="5" s="1"/>
  <c r="E731" i="5"/>
  <c r="AG734" i="5"/>
  <c r="AL734" i="5"/>
  <c r="AL735" i="5" s="1"/>
  <c r="Q734" i="5"/>
  <c r="L734" i="5"/>
  <c r="AW733" i="5" l="1"/>
  <c r="AZ733" i="5"/>
  <c r="AP733" i="5"/>
  <c r="AQ733" i="5"/>
  <c r="AY733" i="5"/>
  <c r="AS733" i="5"/>
  <c r="AS734" i="5" s="1"/>
  <c r="AR733" i="5"/>
  <c r="AV733" i="5"/>
  <c r="AV734" i="5" s="1"/>
  <c r="AU733" i="5"/>
  <c r="AX733" i="5"/>
  <c r="AI733" i="5"/>
  <c r="AJ733" i="5"/>
  <c r="AJ734" i="5" s="1"/>
  <c r="AJ735" i="5" s="1"/>
  <c r="N733" i="5"/>
  <c r="O733" i="5"/>
  <c r="O734" i="5" s="1"/>
  <c r="O735" i="5" s="1"/>
  <c r="U734" i="5"/>
  <c r="T734" i="5"/>
  <c r="G732" i="5"/>
  <c r="G733" i="5" s="1"/>
  <c r="R734" i="5"/>
  <c r="R735" i="5" s="1"/>
  <c r="B732" i="5"/>
  <c r="B733" i="5" s="1"/>
  <c r="AE734" i="5"/>
  <c r="AE735" i="5" s="1"/>
  <c r="AD734" i="5"/>
  <c r="AM735" i="5"/>
  <c r="AA734" i="5"/>
  <c r="AA735" i="5" s="1"/>
  <c r="AA736" i="5" s="1"/>
  <c r="Z734" i="5"/>
  <c r="E732" i="5"/>
  <c r="E733" i="5" s="1"/>
  <c r="D732" i="5"/>
  <c r="P735" i="5"/>
  <c r="AK735" i="5"/>
  <c r="AK736" i="5" s="1"/>
  <c r="V734" i="5"/>
  <c r="W734" i="5"/>
  <c r="W735" i="5" s="1"/>
  <c r="W736" i="5" s="1"/>
  <c r="J732" i="5"/>
  <c r="J733" i="5" s="1"/>
  <c r="J734" i="5" s="1"/>
  <c r="J735" i="5" s="1"/>
  <c r="I732" i="5"/>
  <c r="AF735" i="5"/>
  <c r="K735" i="5"/>
  <c r="AO734" i="5" l="1"/>
  <c r="AP734" i="5"/>
  <c r="AZ734" i="5"/>
  <c r="AY734" i="5"/>
  <c r="AW734" i="5"/>
  <c r="AX734" i="5"/>
  <c r="AU734" i="5"/>
  <c r="AU735" i="5" s="1"/>
  <c r="AT734" i="5"/>
  <c r="AR734" i="5"/>
  <c r="AR735" i="5" s="1"/>
  <c r="AQ734" i="5"/>
  <c r="AH734" i="5"/>
  <c r="AI734" i="5"/>
  <c r="AI735" i="5" s="1"/>
  <c r="AI736" i="5" s="1"/>
  <c r="M734" i="5"/>
  <c r="N734" i="5"/>
  <c r="N735" i="5" s="1"/>
  <c r="N736" i="5" s="1"/>
  <c r="T735" i="5"/>
  <c r="S735" i="5"/>
  <c r="F733" i="5"/>
  <c r="F734" i="5" s="1"/>
  <c r="Q735" i="5"/>
  <c r="Q736" i="5" s="1"/>
  <c r="AD735" i="5"/>
  <c r="AD736" i="5" s="1"/>
  <c r="AC735" i="5"/>
  <c r="AL736" i="5"/>
  <c r="Z735" i="5"/>
  <c r="Z736" i="5" s="1"/>
  <c r="Z737" i="5" s="1"/>
  <c r="Y735" i="5"/>
  <c r="AJ736" i="5"/>
  <c r="AJ737" i="5" s="1"/>
  <c r="I733" i="5"/>
  <c r="I734" i="5" s="1"/>
  <c r="I735" i="5" s="1"/>
  <c r="I736" i="5" s="1"/>
  <c r="H733" i="5"/>
  <c r="O736" i="5"/>
  <c r="AE736" i="5"/>
  <c r="D733" i="5"/>
  <c r="D734" i="5" s="1"/>
  <c r="C733" i="5"/>
  <c r="U735" i="5"/>
  <c r="V735" i="5"/>
  <c r="V736" i="5" s="1"/>
  <c r="V737" i="5" s="1"/>
  <c r="J736" i="5"/>
  <c r="AX735" i="5" l="1"/>
  <c r="AZ735" i="5"/>
  <c r="AN735" i="5"/>
  <c r="AO735" i="5"/>
  <c r="AY735" i="5"/>
  <c r="AQ735" i="5"/>
  <c r="AQ736" i="5" s="1"/>
  <c r="AP735" i="5"/>
  <c r="AT735" i="5"/>
  <c r="AT736" i="5" s="1"/>
  <c r="AS735" i="5"/>
  <c r="AV735" i="5"/>
  <c r="AW735" i="5"/>
  <c r="AG735" i="5"/>
  <c r="AH735" i="5"/>
  <c r="AH736" i="5" s="1"/>
  <c r="AH737" i="5" s="1"/>
  <c r="L735" i="5"/>
  <c r="M735" i="5"/>
  <c r="M736" i="5" s="1"/>
  <c r="M737" i="5" s="1"/>
  <c r="S736" i="5"/>
  <c r="R736" i="5"/>
  <c r="E734" i="5"/>
  <c r="E735" i="5" s="1"/>
  <c r="P736" i="5"/>
  <c r="P737" i="5" s="1"/>
  <c r="AC736" i="5"/>
  <c r="AC737" i="5" s="1"/>
  <c r="AB736" i="5"/>
  <c r="AK737" i="5"/>
  <c r="Y736" i="5"/>
  <c r="Y737" i="5" s="1"/>
  <c r="Y738" i="5" s="1"/>
  <c r="X736" i="5"/>
  <c r="T736" i="5"/>
  <c r="U736" i="5"/>
  <c r="U737" i="5" s="1"/>
  <c r="U738" i="5" s="1"/>
  <c r="N737" i="5"/>
  <c r="C734" i="5"/>
  <c r="C735" i="5" s="1"/>
  <c r="B734" i="5"/>
  <c r="H734" i="5"/>
  <c r="H735" i="5" s="1"/>
  <c r="H736" i="5" s="1"/>
  <c r="H737" i="5" s="1"/>
  <c r="G734" i="5"/>
  <c r="AD737" i="5"/>
  <c r="AI737" i="5"/>
  <c r="AI738" i="5" s="1"/>
  <c r="I737" i="5"/>
  <c r="AW736" i="5" l="1"/>
  <c r="AM736" i="5"/>
  <c r="AN736" i="5"/>
  <c r="AS736" i="5"/>
  <c r="AS737" i="5" s="1"/>
  <c r="AX736" i="5"/>
  <c r="AY736" i="5"/>
  <c r="AZ736" i="5"/>
  <c r="AV736" i="5"/>
  <c r="AU736" i="5"/>
  <c r="AT737" i="5" s="1"/>
  <c r="AO736" i="5"/>
  <c r="AP736" i="5"/>
  <c r="AP737" i="5" s="1"/>
  <c r="AR736" i="5"/>
  <c r="AF736" i="5"/>
  <c r="AG736" i="5"/>
  <c r="AG737" i="5" s="1"/>
  <c r="AG738" i="5" s="1"/>
  <c r="K736" i="5"/>
  <c r="L736" i="5"/>
  <c r="L737" i="5" s="1"/>
  <c r="L738" i="5" s="1"/>
  <c r="R737" i="5"/>
  <c r="Q737" i="5"/>
  <c r="D735" i="5"/>
  <c r="D736" i="5" s="1"/>
  <c r="O737" i="5"/>
  <c r="O738" i="5" s="1"/>
  <c r="AB737" i="5"/>
  <c r="AB738" i="5" s="1"/>
  <c r="AA737" i="5"/>
  <c r="AJ738" i="5"/>
  <c r="X737" i="5"/>
  <c r="X738" i="5" s="1"/>
  <c r="X739" i="5" s="1"/>
  <c r="W737" i="5"/>
  <c r="B735" i="5"/>
  <c r="B736" i="5" s="1"/>
  <c r="AH738" i="5"/>
  <c r="AH739" i="5" s="1"/>
  <c r="AC738" i="5"/>
  <c r="M738" i="5"/>
  <c r="G735" i="5"/>
  <c r="G736" i="5" s="1"/>
  <c r="G737" i="5" s="1"/>
  <c r="G738" i="5" s="1"/>
  <c r="F735" i="5"/>
  <c r="S737" i="5"/>
  <c r="T737" i="5"/>
  <c r="T738" i="5" s="1"/>
  <c r="T739" i="5" s="1"/>
  <c r="H738" i="5"/>
  <c r="AV737" i="5" l="1"/>
  <c r="AZ737" i="5"/>
  <c r="AX737" i="5"/>
  <c r="AW737" i="5"/>
  <c r="AL737" i="5"/>
  <c r="AM737" i="5"/>
  <c r="AU737" i="5"/>
  <c r="AY737" i="5"/>
  <c r="AQ737" i="5"/>
  <c r="AR737" i="5"/>
  <c r="AR738" i="5" s="1"/>
  <c r="AO737" i="5"/>
  <c r="AO738" i="5" s="1"/>
  <c r="AN737" i="5"/>
  <c r="AS738" i="5"/>
  <c r="AF737" i="5"/>
  <c r="AF738" i="5" s="1"/>
  <c r="AF739" i="5" s="1"/>
  <c r="AE737" i="5"/>
  <c r="J737" i="5"/>
  <c r="K737" i="5"/>
  <c r="K738" i="5" s="1"/>
  <c r="K739" i="5" s="1"/>
  <c r="Q738" i="5"/>
  <c r="P738" i="5"/>
  <c r="C736" i="5"/>
  <c r="C737" i="5" s="1"/>
  <c r="N738" i="5"/>
  <c r="N739" i="5" s="1"/>
  <c r="AA738" i="5"/>
  <c r="AA739" i="5" s="1"/>
  <c r="Z738" i="5"/>
  <c r="AI739" i="5"/>
  <c r="W738" i="5"/>
  <c r="W739" i="5" s="1"/>
  <c r="W740" i="5" s="1"/>
  <c r="V738" i="5"/>
  <c r="L739" i="5"/>
  <c r="R738" i="5"/>
  <c r="S738" i="5"/>
  <c r="S739" i="5" s="1"/>
  <c r="S740" i="5" s="1"/>
  <c r="AB739" i="5"/>
  <c r="F736" i="5"/>
  <c r="F737" i="5" s="1"/>
  <c r="F738" i="5" s="1"/>
  <c r="F739" i="5" s="1"/>
  <c r="E736" i="5"/>
  <c r="AG739" i="5"/>
  <c r="AG740" i="5" s="1"/>
  <c r="G739" i="5"/>
  <c r="AV738" i="5" l="1"/>
  <c r="AU738" i="5"/>
  <c r="AZ738" i="5"/>
  <c r="AW738" i="5"/>
  <c r="AK738" i="5"/>
  <c r="AL738" i="5"/>
  <c r="AX738" i="5"/>
  <c r="AY738" i="5"/>
  <c r="AT738" i="5"/>
  <c r="AN738" i="5"/>
  <c r="AN739" i="5" s="1"/>
  <c r="AM738" i="5"/>
  <c r="AR739" i="5"/>
  <c r="AQ738" i="5"/>
  <c r="AQ739" i="5" s="1"/>
  <c r="AP738" i="5"/>
  <c r="AD738" i="5"/>
  <c r="AE738" i="5"/>
  <c r="AE739" i="5" s="1"/>
  <c r="AE740" i="5" s="1"/>
  <c r="I738" i="5"/>
  <c r="J738" i="5"/>
  <c r="J739" i="5" s="1"/>
  <c r="J740" i="5" s="1"/>
  <c r="P739" i="5"/>
  <c r="O739" i="5"/>
  <c r="B737" i="5"/>
  <c r="B738" i="5" s="1"/>
  <c r="M739" i="5"/>
  <c r="M740" i="5" s="1"/>
  <c r="Z739" i="5"/>
  <c r="Z740" i="5" s="1"/>
  <c r="Y739" i="5"/>
  <c r="AH740" i="5"/>
  <c r="V739" i="5"/>
  <c r="V740" i="5" s="1"/>
  <c r="V741" i="5" s="1"/>
  <c r="U739" i="5"/>
  <c r="AF740" i="5"/>
  <c r="AF741" i="5" s="1"/>
  <c r="Q739" i="5"/>
  <c r="R739" i="5"/>
  <c r="R740" i="5" s="1"/>
  <c r="R741" i="5" s="1"/>
  <c r="E737" i="5"/>
  <c r="E738" i="5" s="1"/>
  <c r="E739" i="5" s="1"/>
  <c r="E740" i="5" s="1"/>
  <c r="D737" i="5"/>
  <c r="K740" i="5"/>
  <c r="AA740" i="5"/>
  <c r="F740" i="5"/>
  <c r="AV739" i="5" l="1"/>
  <c r="AU739" i="5"/>
  <c r="AU740" i="5" s="1"/>
  <c r="AQ740" i="5"/>
  <c r="AK739" i="5"/>
  <c r="AJ739" i="5"/>
  <c r="AS739" i="5"/>
  <c r="AT739" i="5"/>
  <c r="AT740" i="5" s="1"/>
  <c r="AY739" i="5"/>
  <c r="AZ739" i="5"/>
  <c r="AW739" i="5"/>
  <c r="AX739" i="5"/>
  <c r="AP739" i="5"/>
  <c r="AP740" i="5" s="1"/>
  <c r="AO739" i="5"/>
  <c r="AM739" i="5"/>
  <c r="AM740" i="5" s="1"/>
  <c r="AL739" i="5"/>
  <c r="AC739" i="5"/>
  <c r="AD739" i="5"/>
  <c r="AD740" i="5" s="1"/>
  <c r="AD741" i="5" s="1"/>
  <c r="H739" i="5"/>
  <c r="I739" i="5"/>
  <c r="I740" i="5" s="1"/>
  <c r="I741" i="5" s="1"/>
  <c r="O740" i="5"/>
  <c r="N740" i="5"/>
  <c r="L740" i="5"/>
  <c r="L741" i="5" s="1"/>
  <c r="Y740" i="5"/>
  <c r="Y741" i="5" s="1"/>
  <c r="X740" i="5"/>
  <c r="AG741" i="5"/>
  <c r="U740" i="5"/>
  <c r="U741" i="5" s="1"/>
  <c r="U742" i="5" s="1"/>
  <c r="T740" i="5"/>
  <c r="Z741" i="5"/>
  <c r="J741" i="5"/>
  <c r="P740" i="5"/>
  <c r="Q740" i="5"/>
  <c r="Q741" i="5" s="1"/>
  <c r="Q742" i="5" s="1"/>
  <c r="AE741" i="5"/>
  <c r="AE742" i="5" s="1"/>
  <c r="D738" i="5"/>
  <c r="D739" i="5" s="1"/>
  <c r="D740" i="5" s="1"/>
  <c r="D741" i="5" s="1"/>
  <c r="C738" i="5"/>
  <c r="E741" i="5"/>
  <c r="AT741" i="5" l="1"/>
  <c r="AP741" i="5"/>
  <c r="AZ740" i="5"/>
  <c r="AI740" i="5"/>
  <c r="AJ740" i="5"/>
  <c r="AX740" i="5"/>
  <c r="AV740" i="5"/>
  <c r="AW740" i="5"/>
  <c r="AY740" i="5"/>
  <c r="AS740" i="5"/>
  <c r="AS741" i="5" s="1"/>
  <c r="AR740" i="5"/>
  <c r="AL740" i="5"/>
  <c r="AL741" i="5" s="1"/>
  <c r="AK740" i="5"/>
  <c r="AO740" i="5"/>
  <c r="AO741" i="5" s="1"/>
  <c r="AO742" i="5" s="1"/>
  <c r="AN740" i="5"/>
  <c r="AB740" i="5"/>
  <c r="AC740" i="5"/>
  <c r="AC741" i="5" s="1"/>
  <c r="AC742" i="5" s="1"/>
  <c r="G740" i="5"/>
  <c r="H740" i="5"/>
  <c r="H741" i="5" s="1"/>
  <c r="H742" i="5" s="1"/>
  <c r="N741" i="5"/>
  <c r="M741" i="5"/>
  <c r="K741" i="5"/>
  <c r="K742" i="5" s="1"/>
  <c r="X741" i="5"/>
  <c r="X742" i="5" s="1"/>
  <c r="W741" i="5"/>
  <c r="AF742" i="5"/>
  <c r="T741" i="5"/>
  <c r="T742" i="5" s="1"/>
  <c r="T743" i="5" s="1"/>
  <c r="S741" i="5"/>
  <c r="I742" i="5"/>
  <c r="AD742" i="5"/>
  <c r="AD743" i="5" s="1"/>
  <c r="O741" i="5"/>
  <c r="P741" i="5"/>
  <c r="P742" i="5" s="1"/>
  <c r="P743" i="5" s="1"/>
  <c r="Y742" i="5"/>
  <c r="C739" i="5"/>
  <c r="C740" i="5" s="1"/>
  <c r="C741" i="5" s="1"/>
  <c r="C742" i="5" s="1"/>
  <c r="B739" i="5"/>
  <c r="D742" i="5"/>
  <c r="AS742" i="5" l="1"/>
  <c r="AW741" i="5"/>
  <c r="AH741" i="5"/>
  <c r="AI741" i="5"/>
  <c r="AR741" i="5"/>
  <c r="AR742" i="5" s="1"/>
  <c r="AQ741" i="5"/>
  <c r="AY741" i="5"/>
  <c r="AX741" i="5"/>
  <c r="AZ741" i="5"/>
  <c r="AV741" i="5"/>
  <c r="AV742" i="5" s="1"/>
  <c r="AU741" i="5"/>
  <c r="AN741" i="5"/>
  <c r="AN742" i="5" s="1"/>
  <c r="AN743" i="5" s="1"/>
  <c r="AM741" i="5"/>
  <c r="AK741" i="5"/>
  <c r="AK742" i="5" s="1"/>
  <c r="AJ741" i="5"/>
  <c r="AA741" i="5"/>
  <c r="AB741" i="5"/>
  <c r="AB742" i="5" s="1"/>
  <c r="AB743" i="5" s="1"/>
  <c r="F741" i="5"/>
  <c r="G741" i="5"/>
  <c r="G742" i="5" s="1"/>
  <c r="G743" i="5" s="1"/>
  <c r="M742" i="5"/>
  <c r="L742" i="5"/>
  <c r="J742" i="5"/>
  <c r="J743" i="5" s="1"/>
  <c r="W742" i="5"/>
  <c r="W743" i="5" s="1"/>
  <c r="V742" i="5"/>
  <c r="AE743" i="5"/>
  <c r="S742" i="5"/>
  <c r="S743" i="5" s="1"/>
  <c r="S744" i="5" s="1"/>
  <c r="R742" i="5"/>
  <c r="X743" i="5"/>
  <c r="AC743" i="5"/>
  <c r="AC744" i="5" s="1"/>
  <c r="B740" i="5"/>
  <c r="B741" i="5" s="1"/>
  <c r="B742" i="5" s="1"/>
  <c r="B743" i="5" s="1"/>
  <c r="N742" i="5"/>
  <c r="O742" i="5"/>
  <c r="O743" i="5" s="1"/>
  <c r="O744" i="5" s="1"/>
  <c r="H743" i="5"/>
  <c r="C743" i="5"/>
  <c r="AR743" i="5" l="1"/>
  <c r="AZ742" i="5"/>
  <c r="AH742" i="5"/>
  <c r="AG742" i="5"/>
  <c r="AX742" i="5"/>
  <c r="AW742" i="5"/>
  <c r="AT742" i="5"/>
  <c r="AU742" i="5"/>
  <c r="AU743" i="5" s="1"/>
  <c r="AY742" i="5"/>
  <c r="AQ742" i="5"/>
  <c r="AQ743" i="5" s="1"/>
  <c r="AP742" i="5"/>
  <c r="AJ742" i="5"/>
  <c r="AJ743" i="5" s="1"/>
  <c r="AI742" i="5"/>
  <c r="AM742" i="5"/>
  <c r="AM743" i="5" s="1"/>
  <c r="AM744" i="5" s="1"/>
  <c r="AL742" i="5"/>
  <c r="Z742" i="5"/>
  <c r="AA742" i="5"/>
  <c r="AA743" i="5" s="1"/>
  <c r="AA744" i="5" s="1"/>
  <c r="E742" i="5"/>
  <c r="F742" i="5"/>
  <c r="F743" i="5" s="1"/>
  <c r="F744" i="5" s="1"/>
  <c r="L743" i="5"/>
  <c r="K743" i="5"/>
  <c r="I743" i="5"/>
  <c r="I744" i="5" s="1"/>
  <c r="V743" i="5"/>
  <c r="V744" i="5" s="1"/>
  <c r="U743" i="5"/>
  <c r="AD744" i="5"/>
  <c r="R743" i="5"/>
  <c r="R744" i="5" s="1"/>
  <c r="R745" i="5" s="1"/>
  <c r="Q743" i="5"/>
  <c r="W744" i="5"/>
  <c r="G744" i="5"/>
  <c r="M743" i="5"/>
  <c r="N743" i="5"/>
  <c r="N744" i="5" s="1"/>
  <c r="N745" i="5" s="1"/>
  <c r="AB744" i="5"/>
  <c r="AB745" i="5" s="1"/>
  <c r="B744" i="5"/>
  <c r="AQ744" i="5" l="1"/>
  <c r="AW743" i="5"/>
  <c r="AV743" i="5"/>
  <c r="AF743" i="5"/>
  <c r="AG743" i="5"/>
  <c r="AP743" i="5"/>
  <c r="AP744" i="5" s="1"/>
  <c r="AO743" i="5"/>
  <c r="AY743" i="5"/>
  <c r="AZ743" i="5"/>
  <c r="AS743" i="5"/>
  <c r="AT743" i="5"/>
  <c r="AT744" i="5" s="1"/>
  <c r="AX743" i="5"/>
  <c r="AK743" i="5"/>
  <c r="AL743" i="5"/>
  <c r="AL744" i="5" s="1"/>
  <c r="AL745" i="5" s="1"/>
  <c r="AI743" i="5"/>
  <c r="AI744" i="5" s="1"/>
  <c r="AH743" i="5"/>
  <c r="Y743" i="5"/>
  <c r="Z743" i="5"/>
  <c r="Z744" i="5" s="1"/>
  <c r="Z745" i="5" s="1"/>
  <c r="D743" i="5"/>
  <c r="E743" i="5"/>
  <c r="E744" i="5" s="1"/>
  <c r="E745" i="5" s="1"/>
  <c r="K744" i="5"/>
  <c r="J744" i="5"/>
  <c r="H744" i="5"/>
  <c r="H745" i="5" s="1"/>
  <c r="U744" i="5"/>
  <c r="U745" i="5" s="1"/>
  <c r="T744" i="5"/>
  <c r="AC745" i="5"/>
  <c r="Q744" i="5"/>
  <c r="Q745" i="5" s="1"/>
  <c r="Q746" i="5" s="1"/>
  <c r="P744" i="5"/>
  <c r="L744" i="5"/>
  <c r="M744" i="5"/>
  <c r="M745" i="5" s="1"/>
  <c r="M746" i="5" s="1"/>
  <c r="AA745" i="5"/>
  <c r="AA746" i="5" s="1"/>
  <c r="F745" i="5"/>
  <c r="V745" i="5"/>
  <c r="AP745" i="5" l="1"/>
  <c r="AV744" i="5"/>
  <c r="AE744" i="5"/>
  <c r="AF744" i="5"/>
  <c r="AZ744" i="5"/>
  <c r="AU744" i="5"/>
  <c r="AU745" i="5" s="1"/>
  <c r="AR744" i="5"/>
  <c r="AS744" i="5"/>
  <c r="AS745" i="5" s="1"/>
  <c r="AY744" i="5"/>
  <c r="AO744" i="5"/>
  <c r="AO745" i="5" s="1"/>
  <c r="AN744" i="5"/>
  <c r="AX744" i="5"/>
  <c r="AW744" i="5"/>
  <c r="AH744" i="5"/>
  <c r="AH745" i="5" s="1"/>
  <c r="AG744" i="5"/>
  <c r="AK744" i="5"/>
  <c r="AK745" i="5" s="1"/>
  <c r="AK746" i="5" s="1"/>
  <c r="AJ744" i="5"/>
  <c r="X744" i="5"/>
  <c r="Y744" i="5"/>
  <c r="Y745" i="5" s="1"/>
  <c r="C744" i="5"/>
  <c r="D744" i="5"/>
  <c r="D745" i="5" s="1"/>
  <c r="D746" i="5" s="1"/>
  <c r="J745" i="5"/>
  <c r="I745" i="5"/>
  <c r="G745" i="5"/>
  <c r="G746" i="5" s="1"/>
  <c r="T745" i="5"/>
  <c r="T746" i="5" s="1"/>
  <c r="S745" i="5"/>
  <c r="AB746" i="5"/>
  <c r="P745" i="5"/>
  <c r="P746" i="5" s="1"/>
  <c r="P747" i="5" s="1"/>
  <c r="O745" i="5"/>
  <c r="E746" i="5"/>
  <c r="Z746" i="5"/>
  <c r="Z747" i="5" s="1"/>
  <c r="Y746" i="5"/>
  <c r="U746" i="5"/>
  <c r="K745" i="5"/>
  <c r="L745" i="5"/>
  <c r="L746" i="5" s="1"/>
  <c r="L747" i="5" s="1"/>
  <c r="AO746" i="5" l="1"/>
  <c r="AX745" i="5"/>
  <c r="AD745" i="5"/>
  <c r="AE745" i="5"/>
  <c r="AT745" i="5"/>
  <c r="AT746" i="5" s="1"/>
  <c r="AM745" i="5"/>
  <c r="AN745" i="5"/>
  <c r="AN746" i="5" s="1"/>
  <c r="AZ745" i="5"/>
  <c r="AY745" i="5"/>
  <c r="AW745" i="5"/>
  <c r="AW746" i="5" s="1"/>
  <c r="AV745" i="5"/>
  <c r="AR745" i="5"/>
  <c r="AR746" i="5" s="1"/>
  <c r="AQ745" i="5"/>
  <c r="AI745" i="5"/>
  <c r="AJ745" i="5"/>
  <c r="AJ746" i="5" s="1"/>
  <c r="AJ747" i="5" s="1"/>
  <c r="AG745" i="5"/>
  <c r="AG746" i="5" s="1"/>
  <c r="AF745" i="5"/>
  <c r="W745" i="5"/>
  <c r="X745" i="5"/>
  <c r="X746" i="5" s="1"/>
  <c r="X747" i="5" s="1"/>
  <c r="B745" i="5"/>
  <c r="C745" i="5"/>
  <c r="C746" i="5" s="1"/>
  <c r="C747" i="5" s="1"/>
  <c r="I746" i="5"/>
  <c r="H746" i="5"/>
  <c r="F746" i="5"/>
  <c r="F747" i="5" s="1"/>
  <c r="S746" i="5"/>
  <c r="S747" i="5" s="1"/>
  <c r="R746" i="5"/>
  <c r="AA747" i="5"/>
  <c r="O746" i="5"/>
  <c r="O747" i="5" s="1"/>
  <c r="O748" i="5" s="1"/>
  <c r="N746" i="5"/>
  <c r="Y747" i="5"/>
  <c r="Y748" i="5" s="1"/>
  <c r="J746" i="5"/>
  <c r="K746" i="5"/>
  <c r="K747" i="5" s="1"/>
  <c r="K748" i="5" s="1"/>
  <c r="D747" i="5"/>
  <c r="T747" i="5"/>
  <c r="AN747" i="5" l="1"/>
  <c r="AS746" i="5"/>
  <c r="AS747" i="5" s="1"/>
  <c r="AC746" i="5"/>
  <c r="AD746" i="5"/>
  <c r="AV746" i="5"/>
  <c r="AV747" i="5" s="1"/>
  <c r="AU746" i="5"/>
  <c r="AY746" i="5"/>
  <c r="AX746" i="5"/>
  <c r="AW747" i="5" s="1"/>
  <c r="AZ746" i="5"/>
  <c r="AP746" i="5"/>
  <c r="AQ746" i="5"/>
  <c r="AQ747" i="5" s="1"/>
  <c r="AL746" i="5"/>
  <c r="AM746" i="5"/>
  <c r="AM747" i="5" s="1"/>
  <c r="AM748" i="5" s="1"/>
  <c r="AF746" i="5"/>
  <c r="AF747" i="5" s="1"/>
  <c r="AE746" i="5"/>
  <c r="AI746" i="5"/>
  <c r="AI747" i="5" s="1"/>
  <c r="AI748" i="5" s="1"/>
  <c r="AH746" i="5"/>
  <c r="V746" i="5"/>
  <c r="W746" i="5"/>
  <c r="W747" i="5" s="1"/>
  <c r="W748" i="5" s="1"/>
  <c r="B746" i="5"/>
  <c r="B747" i="5" s="1"/>
  <c r="B748" i="5" s="1"/>
  <c r="H747" i="5"/>
  <c r="G747" i="5"/>
  <c r="E747" i="5"/>
  <c r="E748" i="5" s="1"/>
  <c r="R747" i="5"/>
  <c r="R748" i="5" s="1"/>
  <c r="Q747" i="5"/>
  <c r="Z748" i="5"/>
  <c r="N747" i="5"/>
  <c r="N748" i="5" s="1"/>
  <c r="N749" i="5" s="1"/>
  <c r="M747" i="5"/>
  <c r="I747" i="5"/>
  <c r="J747" i="5"/>
  <c r="J748" i="5" s="1"/>
  <c r="J749" i="5" s="1"/>
  <c r="S748" i="5"/>
  <c r="X748" i="5"/>
  <c r="X749" i="5" s="1"/>
  <c r="C748" i="5"/>
  <c r="AV748" i="5" l="1"/>
  <c r="AY747" i="5"/>
  <c r="AR747" i="5"/>
  <c r="AR748" i="5" s="1"/>
  <c r="AB747" i="5"/>
  <c r="AC747" i="5"/>
  <c r="AP747" i="5"/>
  <c r="AP748" i="5" s="1"/>
  <c r="AO747" i="5"/>
  <c r="AZ747" i="5"/>
  <c r="AX747" i="5"/>
  <c r="AU747" i="5"/>
  <c r="AU748" i="5" s="1"/>
  <c r="AT747" i="5"/>
  <c r="AL747" i="5"/>
  <c r="AL748" i="5" s="1"/>
  <c r="AL749" i="5" s="1"/>
  <c r="AK747" i="5"/>
  <c r="AG747" i="5"/>
  <c r="AH747" i="5"/>
  <c r="AH748" i="5" s="1"/>
  <c r="AH749" i="5" s="1"/>
  <c r="AE747" i="5"/>
  <c r="AE748" i="5" s="1"/>
  <c r="AD747" i="5"/>
  <c r="U747" i="5"/>
  <c r="V747" i="5"/>
  <c r="V748" i="5" s="1"/>
  <c r="V749" i="5" s="1"/>
  <c r="G748" i="5"/>
  <c r="F748" i="5"/>
  <c r="D748" i="5"/>
  <c r="D749" i="5" s="1"/>
  <c r="Q748" i="5"/>
  <c r="Q749" i="5" s="1"/>
  <c r="P748" i="5"/>
  <c r="Y749" i="5"/>
  <c r="M748" i="5"/>
  <c r="M749" i="5" s="1"/>
  <c r="M750" i="5" s="1"/>
  <c r="L748" i="5"/>
  <c r="R749" i="5"/>
  <c r="B749" i="5"/>
  <c r="H748" i="5"/>
  <c r="I748" i="5"/>
  <c r="I749" i="5" s="1"/>
  <c r="I750" i="5" s="1"/>
  <c r="W749" i="5"/>
  <c r="W750" i="5" s="1"/>
  <c r="AU749" i="5" l="1"/>
  <c r="AX748" i="5"/>
  <c r="AZ748" i="5"/>
  <c r="AQ748" i="5"/>
  <c r="AQ749" i="5" s="1"/>
  <c r="AY748" i="5"/>
  <c r="AW748" i="5"/>
  <c r="AA748" i="5"/>
  <c r="AB748" i="5"/>
  <c r="AK748" i="5"/>
  <c r="AK749" i="5" s="1"/>
  <c r="AK750" i="5" s="1"/>
  <c r="AJ748" i="5"/>
  <c r="AN748" i="5"/>
  <c r="AO748" i="5"/>
  <c r="AO749" i="5" s="1"/>
  <c r="AT748" i="5"/>
  <c r="AT749" i="5" s="1"/>
  <c r="AS748" i="5"/>
  <c r="AD748" i="5"/>
  <c r="AD749" i="5" s="1"/>
  <c r="AC748" i="5"/>
  <c r="AG748" i="5"/>
  <c r="AG749" i="5" s="1"/>
  <c r="AG750" i="5" s="1"/>
  <c r="AF748" i="5"/>
  <c r="T748" i="5"/>
  <c r="U748" i="5"/>
  <c r="U749" i="5" s="1"/>
  <c r="U750" i="5" s="1"/>
  <c r="F749" i="5"/>
  <c r="E749" i="5"/>
  <c r="C749" i="5"/>
  <c r="C750" i="5" s="1"/>
  <c r="P749" i="5"/>
  <c r="P750" i="5" s="1"/>
  <c r="O749" i="5"/>
  <c r="X750" i="5"/>
  <c r="L749" i="5"/>
  <c r="L750" i="5" s="1"/>
  <c r="L751" i="5" s="1"/>
  <c r="K749" i="5"/>
  <c r="G749" i="5"/>
  <c r="H749" i="5"/>
  <c r="H750" i="5" s="1"/>
  <c r="H751" i="5" s="1"/>
  <c r="Q750" i="5"/>
  <c r="V750" i="5"/>
  <c r="V751" i="5" s="1"/>
  <c r="AT750" i="5" l="1"/>
  <c r="AZ749" i="5"/>
  <c r="AX749" i="5"/>
  <c r="AP749" i="5"/>
  <c r="AP750" i="5" s="1"/>
  <c r="Z749" i="5"/>
  <c r="AA749" i="5"/>
  <c r="AV749" i="5"/>
  <c r="AW749" i="5"/>
  <c r="AY749" i="5"/>
  <c r="AN749" i="5"/>
  <c r="AN750" i="5" s="1"/>
  <c r="AM749" i="5"/>
  <c r="AJ749" i="5"/>
  <c r="AJ750" i="5" s="1"/>
  <c r="AJ751" i="5" s="1"/>
  <c r="AI749" i="5"/>
  <c r="AS749" i="5"/>
  <c r="AS750" i="5" s="1"/>
  <c r="AS751" i="5" s="1"/>
  <c r="AR749" i="5"/>
  <c r="AE749" i="5"/>
  <c r="AF749" i="5"/>
  <c r="AF750" i="5" s="1"/>
  <c r="AF751" i="5" s="1"/>
  <c r="AC749" i="5"/>
  <c r="AC750" i="5" s="1"/>
  <c r="AB749" i="5"/>
  <c r="S749" i="5"/>
  <c r="T749" i="5"/>
  <c r="T750" i="5" s="1"/>
  <c r="T751" i="5" s="1"/>
  <c r="E750" i="5"/>
  <c r="D750" i="5"/>
  <c r="B750" i="5"/>
  <c r="B751" i="5" s="1"/>
  <c r="O750" i="5"/>
  <c r="O751" i="5" s="1"/>
  <c r="N750" i="5"/>
  <c r="W751" i="5"/>
  <c r="K750" i="5"/>
  <c r="K751" i="5" s="1"/>
  <c r="K752" i="5" s="1"/>
  <c r="J750" i="5"/>
  <c r="U751" i="5"/>
  <c r="U752" i="5" s="1"/>
  <c r="P751" i="5"/>
  <c r="F750" i="5"/>
  <c r="G750" i="5"/>
  <c r="G751" i="5" s="1"/>
  <c r="G752" i="5" s="1"/>
  <c r="AX750" i="5" l="1"/>
  <c r="AW750" i="5"/>
  <c r="AY750" i="5"/>
  <c r="AO750" i="5"/>
  <c r="AO751" i="5" s="1"/>
  <c r="AZ750" i="5"/>
  <c r="AV750" i="5"/>
  <c r="AU750" i="5"/>
  <c r="Y750" i="5"/>
  <c r="Z750" i="5"/>
  <c r="AR750" i="5"/>
  <c r="AR751" i="5" s="1"/>
  <c r="AR752" i="5" s="1"/>
  <c r="AQ750" i="5"/>
  <c r="AI750" i="5"/>
  <c r="AI751" i="5" s="1"/>
  <c r="AI752" i="5" s="1"/>
  <c r="AH750" i="5"/>
  <c r="AL750" i="5"/>
  <c r="AM750" i="5"/>
  <c r="AM751" i="5" s="1"/>
  <c r="AB750" i="5"/>
  <c r="AB751" i="5" s="1"/>
  <c r="AA750" i="5"/>
  <c r="AD750" i="5"/>
  <c r="AE750" i="5"/>
  <c r="AE751" i="5" s="1"/>
  <c r="AE752" i="5" s="1"/>
  <c r="R750" i="5"/>
  <c r="S750" i="5"/>
  <c r="S751" i="5" s="1"/>
  <c r="S752" i="5" s="1"/>
  <c r="D751" i="5"/>
  <c r="C751" i="5"/>
  <c r="N751" i="5"/>
  <c r="N752" i="5" s="1"/>
  <c r="M751" i="5"/>
  <c r="V752" i="5"/>
  <c r="J751" i="5"/>
  <c r="J752" i="5" s="1"/>
  <c r="J753" i="5" s="1"/>
  <c r="I751" i="5"/>
  <c r="O752" i="5"/>
  <c r="T752" i="5"/>
  <c r="T753" i="5" s="1"/>
  <c r="E751" i="5"/>
  <c r="F751" i="5"/>
  <c r="F752" i="5" s="1"/>
  <c r="F753" i="5" s="1"/>
  <c r="AX751" i="5" l="1"/>
  <c r="AW751" i="5"/>
  <c r="AV751" i="5"/>
  <c r="AN751" i="5"/>
  <c r="AN752" i="5" s="1"/>
  <c r="Y751" i="5"/>
  <c r="X751" i="5"/>
  <c r="AT751" i="5"/>
  <c r="AU751" i="5"/>
  <c r="AY751" i="5"/>
  <c r="AZ751" i="5"/>
  <c r="AK751" i="5"/>
  <c r="AL751" i="5"/>
  <c r="AL752" i="5" s="1"/>
  <c r="AH751" i="5"/>
  <c r="AH752" i="5" s="1"/>
  <c r="AH753" i="5" s="1"/>
  <c r="AG751" i="5"/>
  <c r="AQ751" i="5"/>
  <c r="AQ752" i="5" s="1"/>
  <c r="AQ753" i="5" s="1"/>
  <c r="AP751" i="5"/>
  <c r="AD751" i="5"/>
  <c r="AD752" i="5" s="1"/>
  <c r="AD753" i="5" s="1"/>
  <c r="AC751" i="5"/>
  <c r="AA751" i="5"/>
  <c r="AA752" i="5" s="1"/>
  <c r="Z751" i="5"/>
  <c r="Q751" i="5"/>
  <c r="R751" i="5"/>
  <c r="R752" i="5" s="1"/>
  <c r="R753" i="5" s="1"/>
  <c r="C752" i="5"/>
  <c r="B752" i="5"/>
  <c r="M752" i="5"/>
  <c r="M753" i="5" s="1"/>
  <c r="L752" i="5"/>
  <c r="U753" i="5"/>
  <c r="I752" i="5"/>
  <c r="I753" i="5" s="1"/>
  <c r="I754" i="5" s="1"/>
  <c r="H752" i="5"/>
  <c r="S753" i="5"/>
  <c r="S754" i="5" s="1"/>
  <c r="N753" i="5"/>
  <c r="D752" i="5"/>
  <c r="E752" i="5"/>
  <c r="E753" i="5" s="1"/>
  <c r="E754" i="5" s="1"/>
  <c r="AW752" i="5" l="1"/>
  <c r="AV752" i="5"/>
  <c r="AV753" i="5" s="1"/>
  <c r="AU752" i="5"/>
  <c r="AU753" i="5" s="1"/>
  <c r="AZ752" i="5"/>
  <c r="AM752" i="5"/>
  <c r="AM753" i="5" s="1"/>
  <c r="AX752" i="5"/>
  <c r="AY752" i="5"/>
  <c r="AS752" i="5"/>
  <c r="AT752" i="5"/>
  <c r="W752" i="5"/>
  <c r="X752" i="5"/>
  <c r="AP752" i="5"/>
  <c r="AP753" i="5" s="1"/>
  <c r="AP754" i="5" s="1"/>
  <c r="AO752" i="5"/>
  <c r="AF752" i="5"/>
  <c r="AG752" i="5"/>
  <c r="AG753" i="5" s="1"/>
  <c r="AG754" i="5" s="1"/>
  <c r="AK752" i="5"/>
  <c r="AK753" i="5" s="1"/>
  <c r="AJ752" i="5"/>
  <c r="Z752" i="5"/>
  <c r="Z753" i="5" s="1"/>
  <c r="Y752" i="5"/>
  <c r="AC752" i="5"/>
  <c r="AC753" i="5" s="1"/>
  <c r="AC754" i="5" s="1"/>
  <c r="AB752" i="5"/>
  <c r="P752" i="5"/>
  <c r="Q752" i="5"/>
  <c r="Q753" i="5" s="1"/>
  <c r="Q754" i="5" s="1"/>
  <c r="B753" i="5"/>
  <c r="L753" i="5"/>
  <c r="L754" i="5" s="1"/>
  <c r="K753" i="5"/>
  <c r="T754" i="5"/>
  <c r="H753" i="5"/>
  <c r="H754" i="5" s="1"/>
  <c r="H755" i="5" s="1"/>
  <c r="G753" i="5"/>
  <c r="C753" i="5"/>
  <c r="D753" i="5"/>
  <c r="D754" i="5" s="1"/>
  <c r="D755" i="5" s="1"/>
  <c r="M754" i="5"/>
  <c r="R754" i="5"/>
  <c r="R755" i="5" s="1"/>
  <c r="AT753" i="5" l="1"/>
  <c r="AT754" i="5"/>
  <c r="AU754" i="5"/>
  <c r="AT755" i="5" s="1"/>
  <c r="AY753" i="5"/>
  <c r="AL753" i="5"/>
  <c r="AL754" i="5" s="1"/>
  <c r="AR753" i="5"/>
  <c r="AS753" i="5"/>
  <c r="AS754" i="5" s="1"/>
  <c r="AS755" i="5" s="1"/>
  <c r="W753" i="5"/>
  <c r="V753" i="5"/>
  <c r="AW753" i="5"/>
  <c r="AV754" i="5" s="1"/>
  <c r="AX753" i="5"/>
  <c r="AZ753" i="5"/>
  <c r="AJ753" i="5"/>
  <c r="AJ754" i="5" s="1"/>
  <c r="AI753" i="5"/>
  <c r="AF753" i="5"/>
  <c r="AF754" i="5" s="1"/>
  <c r="AF755" i="5" s="1"/>
  <c r="AE753" i="5"/>
  <c r="AO753" i="5"/>
  <c r="AO754" i="5" s="1"/>
  <c r="AO755" i="5" s="1"/>
  <c r="AN753" i="5"/>
  <c r="AA753" i="5"/>
  <c r="AB753" i="5"/>
  <c r="AB754" i="5" s="1"/>
  <c r="AB755" i="5" s="1"/>
  <c r="Y753" i="5"/>
  <c r="Y754" i="5" s="1"/>
  <c r="X753" i="5"/>
  <c r="O753" i="5"/>
  <c r="P753" i="5"/>
  <c r="P754" i="5" s="1"/>
  <c r="P755" i="5" s="1"/>
  <c r="K754" i="5"/>
  <c r="K755" i="5" s="1"/>
  <c r="J754" i="5"/>
  <c r="S755" i="5"/>
  <c r="G754" i="5"/>
  <c r="G755" i="5" s="1"/>
  <c r="G756" i="5" s="1"/>
  <c r="F754" i="5"/>
  <c r="L755" i="5"/>
  <c r="Q755" i="5"/>
  <c r="Q756" i="5" s="1"/>
  <c r="B754" i="5"/>
  <c r="C754" i="5"/>
  <c r="C755" i="5" s="1"/>
  <c r="C756" i="5" s="1"/>
  <c r="AU755" i="5" l="1"/>
  <c r="AT756" i="5" s="1"/>
  <c r="AS756" i="5"/>
  <c r="AK754" i="5"/>
  <c r="AK755" i="5" s="1"/>
  <c r="AW754" i="5"/>
  <c r="AX754" i="5"/>
  <c r="V754" i="5"/>
  <c r="U754" i="5"/>
  <c r="AZ754" i="5"/>
  <c r="AY754" i="5"/>
  <c r="AR754" i="5"/>
  <c r="AR755" i="5" s="1"/>
  <c r="AR756" i="5" s="1"/>
  <c r="AR757" i="5" s="1"/>
  <c r="AQ754" i="5"/>
  <c r="AN754" i="5"/>
  <c r="AN755" i="5" s="1"/>
  <c r="AN756" i="5" s="1"/>
  <c r="AM754" i="5"/>
  <c r="AE754" i="5"/>
  <c r="AE755" i="5" s="1"/>
  <c r="AE756" i="5" s="1"/>
  <c r="AD754" i="5"/>
  <c r="AH754" i="5"/>
  <c r="AI754" i="5"/>
  <c r="AI755" i="5" s="1"/>
  <c r="X754" i="5"/>
  <c r="X755" i="5" s="1"/>
  <c r="W754" i="5"/>
  <c r="Z754" i="5"/>
  <c r="AA754" i="5"/>
  <c r="AA755" i="5" s="1"/>
  <c r="AA756" i="5" s="1"/>
  <c r="N754" i="5"/>
  <c r="O754" i="5"/>
  <c r="O755" i="5" s="1"/>
  <c r="O756" i="5" s="1"/>
  <c r="J755" i="5"/>
  <c r="J756" i="5" s="1"/>
  <c r="I755" i="5"/>
  <c r="R756" i="5"/>
  <c r="B755" i="5"/>
  <c r="B756" i="5" s="1"/>
  <c r="B757" i="5" s="1"/>
  <c r="F755" i="5"/>
  <c r="F756" i="5" s="1"/>
  <c r="F757" i="5" s="1"/>
  <c r="E755" i="5"/>
  <c r="P756" i="5"/>
  <c r="P757" i="5" s="1"/>
  <c r="K756" i="5"/>
  <c r="AS757" i="5" l="1"/>
  <c r="AJ755" i="5"/>
  <c r="AJ756" i="5" s="1"/>
  <c r="AY755" i="5"/>
  <c r="AX755" i="5"/>
  <c r="T755" i="5"/>
  <c r="U755" i="5"/>
  <c r="AR758" i="5"/>
  <c r="AQ755" i="5"/>
  <c r="AQ756" i="5" s="1"/>
  <c r="AQ757" i="5" s="1"/>
  <c r="AQ758" i="5" s="1"/>
  <c r="AQ759" i="5" s="1"/>
  <c r="AP755" i="5"/>
  <c r="AV755" i="5"/>
  <c r="AW755" i="5"/>
  <c r="AZ755" i="5"/>
  <c r="AH755" i="5"/>
  <c r="AH756" i="5" s="1"/>
  <c r="AG755" i="5"/>
  <c r="AD755" i="5"/>
  <c r="AD756" i="5" s="1"/>
  <c r="AD757" i="5" s="1"/>
  <c r="AC755" i="5"/>
  <c r="AM755" i="5"/>
  <c r="AM756" i="5" s="1"/>
  <c r="AM757" i="5" s="1"/>
  <c r="AL755" i="5"/>
  <c r="Z755" i="5"/>
  <c r="Z756" i="5" s="1"/>
  <c r="Z757" i="5" s="1"/>
  <c r="Y755" i="5"/>
  <c r="W755" i="5"/>
  <c r="W756" i="5" s="1"/>
  <c r="V755" i="5"/>
  <c r="M755" i="5"/>
  <c r="N755" i="5"/>
  <c r="N756" i="5" s="1"/>
  <c r="N757" i="5" s="1"/>
  <c r="I756" i="5"/>
  <c r="I757" i="5" s="1"/>
  <c r="H756" i="5"/>
  <c r="Q757" i="5"/>
  <c r="E756" i="5"/>
  <c r="E757" i="5" s="1"/>
  <c r="E758" i="5" s="1"/>
  <c r="D756" i="5"/>
  <c r="J757" i="5"/>
  <c r="O757" i="5"/>
  <c r="O758" i="5" s="1"/>
  <c r="AI756" i="5" l="1"/>
  <c r="AI757" i="5" s="1"/>
  <c r="AW756" i="5"/>
  <c r="AZ756" i="5"/>
  <c r="AX756" i="5"/>
  <c r="AV756" i="5"/>
  <c r="AU756" i="5"/>
  <c r="AO756" i="5"/>
  <c r="AP756" i="5"/>
  <c r="AP757" i="5" s="1"/>
  <c r="AP758" i="5" s="1"/>
  <c r="AP759" i="5" s="1"/>
  <c r="AP760" i="5" s="1"/>
  <c r="AY756" i="5"/>
  <c r="T756" i="5"/>
  <c r="S756" i="5"/>
  <c r="AL756" i="5"/>
  <c r="AL757" i="5" s="1"/>
  <c r="AL758" i="5" s="1"/>
  <c r="AK756" i="5"/>
  <c r="AC756" i="5"/>
  <c r="AC757" i="5" s="1"/>
  <c r="AC758" i="5" s="1"/>
  <c r="AB756" i="5"/>
  <c r="AG756" i="5"/>
  <c r="AG757" i="5" s="1"/>
  <c r="AF756" i="5"/>
  <c r="V756" i="5"/>
  <c r="V757" i="5" s="1"/>
  <c r="U756" i="5"/>
  <c r="Y756" i="5"/>
  <c r="Y757" i="5" s="1"/>
  <c r="Y758" i="5" s="1"/>
  <c r="X756" i="5"/>
  <c r="L756" i="5"/>
  <c r="M756" i="5"/>
  <c r="M757" i="5" s="1"/>
  <c r="M758" i="5" s="1"/>
  <c r="H757" i="5"/>
  <c r="H758" i="5" s="1"/>
  <c r="G757" i="5"/>
  <c r="P758" i="5"/>
  <c r="D757" i="5"/>
  <c r="D758" i="5" s="1"/>
  <c r="D759" i="5" s="1"/>
  <c r="C757" i="5"/>
  <c r="N758" i="5"/>
  <c r="N759" i="5" s="1"/>
  <c r="I758" i="5"/>
  <c r="AH757" i="5" l="1"/>
  <c r="AH758" i="5" s="1"/>
  <c r="AV757" i="5"/>
  <c r="AW757" i="5"/>
  <c r="AO757" i="5"/>
  <c r="AO758" i="5" s="1"/>
  <c r="AO759" i="5" s="1"/>
  <c r="AO760" i="5" s="1"/>
  <c r="AO761" i="5" s="1"/>
  <c r="AN757" i="5"/>
  <c r="AU757" i="5"/>
  <c r="AU758" i="5" s="1"/>
  <c r="AT757" i="5"/>
  <c r="R757" i="5"/>
  <c r="S757" i="5"/>
  <c r="AX757" i="5"/>
  <c r="AY757" i="5"/>
  <c r="AZ757" i="5"/>
  <c r="AE757" i="5"/>
  <c r="AF757" i="5"/>
  <c r="AF758" i="5" s="1"/>
  <c r="AB757" i="5"/>
  <c r="AB758" i="5" s="1"/>
  <c r="AB759" i="5" s="1"/>
  <c r="AA757" i="5"/>
  <c r="AK757" i="5"/>
  <c r="AK758" i="5" s="1"/>
  <c r="AK759" i="5" s="1"/>
  <c r="AJ757" i="5"/>
  <c r="X757" i="5"/>
  <c r="X758" i="5" s="1"/>
  <c r="X759" i="5" s="1"/>
  <c r="W757" i="5"/>
  <c r="U757" i="5"/>
  <c r="U758" i="5" s="1"/>
  <c r="T757" i="5"/>
  <c r="K757" i="5"/>
  <c r="L757" i="5"/>
  <c r="L758" i="5" s="1"/>
  <c r="L759" i="5" s="1"/>
  <c r="G758" i="5"/>
  <c r="G759" i="5" s="1"/>
  <c r="F758" i="5"/>
  <c r="O759" i="5"/>
  <c r="C758" i="5"/>
  <c r="C759" i="5" s="1"/>
  <c r="C760" i="5" s="1"/>
  <c r="B758" i="5"/>
  <c r="H759" i="5"/>
  <c r="M759" i="5"/>
  <c r="M760" i="5" s="1"/>
  <c r="AV758" i="5" l="1"/>
  <c r="AU759" i="5" s="1"/>
  <c r="AG758" i="5"/>
  <c r="AG759" i="5" s="1"/>
  <c r="AZ758" i="5"/>
  <c r="AS758" i="5"/>
  <c r="AT758" i="5"/>
  <c r="AT759" i="5" s="1"/>
  <c r="AN758" i="5"/>
  <c r="AN759" i="5" s="1"/>
  <c r="AN760" i="5" s="1"/>
  <c r="AN761" i="5" s="1"/>
  <c r="AN762" i="5" s="1"/>
  <c r="AM758" i="5"/>
  <c r="AY758" i="5"/>
  <c r="AW758" i="5"/>
  <c r="AX758" i="5"/>
  <c r="R758" i="5"/>
  <c r="Q758" i="5"/>
  <c r="AJ758" i="5"/>
  <c r="AJ759" i="5" s="1"/>
  <c r="AJ760" i="5" s="1"/>
  <c r="AI758" i="5"/>
  <c r="AA758" i="5"/>
  <c r="AA759" i="5" s="1"/>
  <c r="AA760" i="5" s="1"/>
  <c r="Z758" i="5"/>
  <c r="AD758" i="5"/>
  <c r="AC759" i="5" s="1"/>
  <c r="AB760" i="5" s="1"/>
  <c r="AE758" i="5"/>
  <c r="T758" i="5"/>
  <c r="T759" i="5" s="1"/>
  <c r="S758" i="5"/>
  <c r="W758" i="5"/>
  <c r="W759" i="5" s="1"/>
  <c r="W760" i="5" s="1"/>
  <c r="V758" i="5"/>
  <c r="J758" i="5"/>
  <c r="K758" i="5"/>
  <c r="K759" i="5" s="1"/>
  <c r="K760" i="5" s="1"/>
  <c r="F759" i="5"/>
  <c r="F760" i="5" s="1"/>
  <c r="E759" i="5"/>
  <c r="N760" i="5"/>
  <c r="B759" i="5"/>
  <c r="B760" i="5" s="1"/>
  <c r="B761" i="5" s="1"/>
  <c r="L760" i="5"/>
  <c r="L761" i="5" s="1"/>
  <c r="G760" i="5"/>
  <c r="AT760" i="5" l="1"/>
  <c r="AY759" i="5"/>
  <c r="AF759" i="5"/>
  <c r="AF760" i="5" s="1"/>
  <c r="AZ759" i="5"/>
  <c r="Q759" i="5"/>
  <c r="P759" i="5"/>
  <c r="AL759" i="5"/>
  <c r="AM759" i="5"/>
  <c r="AM760" i="5" s="1"/>
  <c r="AM761" i="5" s="1"/>
  <c r="AM762" i="5" s="1"/>
  <c r="AM763" i="5" s="1"/>
  <c r="AX759" i="5"/>
  <c r="AW759" i="5"/>
  <c r="AV759" i="5"/>
  <c r="AR759" i="5"/>
  <c r="AS759" i="5"/>
  <c r="AS760" i="5" s="1"/>
  <c r="AA761" i="5"/>
  <c r="AD759" i="5"/>
  <c r="AC760" i="5" s="1"/>
  <c r="AB761" i="5" s="1"/>
  <c r="AE759" i="5"/>
  <c r="AE760" i="5" s="1"/>
  <c r="AE761" i="5" s="1"/>
  <c r="Z759" i="5"/>
  <c r="Z760" i="5" s="1"/>
  <c r="Z761" i="5" s="1"/>
  <c r="Y759" i="5"/>
  <c r="AI759" i="5"/>
  <c r="AI760" i="5" s="1"/>
  <c r="AI761" i="5" s="1"/>
  <c r="AH759" i="5"/>
  <c r="V759" i="5"/>
  <c r="V760" i="5" s="1"/>
  <c r="V761" i="5" s="1"/>
  <c r="U759" i="5"/>
  <c r="S759" i="5"/>
  <c r="S760" i="5" s="1"/>
  <c r="R759" i="5"/>
  <c r="I759" i="5"/>
  <c r="J759" i="5"/>
  <c r="J760" i="5" s="1"/>
  <c r="J761" i="5" s="1"/>
  <c r="E760" i="5"/>
  <c r="E761" i="5" s="1"/>
  <c r="D760" i="5"/>
  <c r="M761" i="5"/>
  <c r="F761" i="5"/>
  <c r="K761" i="5"/>
  <c r="K762" i="5" s="1"/>
  <c r="AS761" i="5" l="1"/>
  <c r="AX760" i="5"/>
  <c r="AZ760" i="5"/>
  <c r="AY760" i="5"/>
  <c r="AW760" i="5"/>
  <c r="AW761" i="5" s="1"/>
  <c r="AQ760" i="5"/>
  <c r="AR760" i="5"/>
  <c r="AR761" i="5" s="1"/>
  <c r="AL760" i="5"/>
  <c r="AL761" i="5" s="1"/>
  <c r="AL762" i="5" s="1"/>
  <c r="AL763" i="5" s="1"/>
  <c r="AL764" i="5" s="1"/>
  <c r="AK760" i="5"/>
  <c r="Z762" i="5"/>
  <c r="AV760" i="5"/>
  <c r="AU760" i="5"/>
  <c r="O760" i="5"/>
  <c r="P760" i="5"/>
  <c r="AX761" i="5"/>
  <c r="AA762" i="5"/>
  <c r="Y760" i="5"/>
  <c r="Y761" i="5" s="1"/>
  <c r="Y762" i="5" s="1"/>
  <c r="X760" i="5"/>
  <c r="AD760" i="5"/>
  <c r="AH760" i="5"/>
  <c r="AH761" i="5" s="1"/>
  <c r="AH762" i="5" s="1"/>
  <c r="AG760" i="5"/>
  <c r="R760" i="5"/>
  <c r="R761" i="5" s="1"/>
  <c r="Q760" i="5"/>
  <c r="T760" i="5"/>
  <c r="U760" i="5"/>
  <c r="U761" i="5" s="1"/>
  <c r="U762" i="5" s="1"/>
  <c r="H760" i="5"/>
  <c r="I760" i="5"/>
  <c r="I761" i="5" s="1"/>
  <c r="I762" i="5" s="1"/>
  <c r="D761" i="5"/>
  <c r="D762" i="5" s="1"/>
  <c r="C761" i="5"/>
  <c r="L762" i="5"/>
  <c r="J762" i="5"/>
  <c r="J763" i="5" s="1"/>
  <c r="E762" i="5"/>
  <c r="AR762" i="5" l="1"/>
  <c r="Y763" i="5"/>
  <c r="AZ761" i="5"/>
  <c r="AY761" i="5"/>
  <c r="AX762" i="5" s="1"/>
  <c r="AV761" i="5"/>
  <c r="AV762" i="5" s="1"/>
  <c r="Z763" i="5"/>
  <c r="AJ761" i="5"/>
  <c r="AK761" i="5"/>
  <c r="AK762" i="5" s="1"/>
  <c r="AK763" i="5" s="1"/>
  <c r="AK764" i="5" s="1"/>
  <c r="AK765" i="5" s="1"/>
  <c r="AW762" i="5"/>
  <c r="AP761" i="5"/>
  <c r="AQ761" i="5"/>
  <c r="AQ762" i="5" s="1"/>
  <c r="O761" i="5"/>
  <c r="N761" i="5"/>
  <c r="AU761" i="5"/>
  <c r="AT761" i="5"/>
  <c r="AG761" i="5"/>
  <c r="AG762" i="5" s="1"/>
  <c r="AG763" i="5" s="1"/>
  <c r="AF761" i="5"/>
  <c r="AC761" i="5"/>
  <c r="AD761" i="5"/>
  <c r="AD762" i="5" s="1"/>
  <c r="W761" i="5"/>
  <c r="X761" i="5"/>
  <c r="X762" i="5" s="1"/>
  <c r="X763" i="5" s="1"/>
  <c r="X764" i="5" s="1"/>
  <c r="T761" i="5"/>
  <c r="T762" i="5" s="1"/>
  <c r="T763" i="5" s="1"/>
  <c r="S761" i="5"/>
  <c r="Q761" i="5"/>
  <c r="Q762" i="5" s="1"/>
  <c r="P761" i="5"/>
  <c r="G761" i="5"/>
  <c r="H761" i="5"/>
  <c r="H762" i="5" s="1"/>
  <c r="H763" i="5" s="1"/>
  <c r="C762" i="5"/>
  <c r="C763" i="5" s="1"/>
  <c r="B762" i="5"/>
  <c r="K763" i="5"/>
  <c r="Y764" i="5"/>
  <c r="D763" i="5"/>
  <c r="I763" i="5"/>
  <c r="I764" i="5" s="1"/>
  <c r="AU762" i="5" l="1"/>
  <c r="AU763" i="5" s="1"/>
  <c r="AQ763" i="5"/>
  <c r="AZ762" i="5"/>
  <c r="AY762" i="5"/>
  <c r="AO762" i="5"/>
  <c r="AP762" i="5"/>
  <c r="AP763" i="5" s="1"/>
  <c r="AP764" i="5" s="1"/>
  <c r="AT762" i="5"/>
  <c r="AT763" i="5" s="1"/>
  <c r="AT764" i="5" s="1"/>
  <c r="AS762" i="5"/>
  <c r="AW763" i="5"/>
  <c r="AV763" i="5"/>
  <c r="M762" i="5"/>
  <c r="N762" i="5"/>
  <c r="AI762" i="5"/>
  <c r="AJ762" i="5"/>
  <c r="AJ763" i="5" s="1"/>
  <c r="AJ764" i="5" s="1"/>
  <c r="AJ765" i="5" s="1"/>
  <c r="AJ766" i="5" s="1"/>
  <c r="W762" i="5"/>
  <c r="W763" i="5" s="1"/>
  <c r="W764" i="5" s="1"/>
  <c r="W765" i="5" s="1"/>
  <c r="V762" i="5"/>
  <c r="AB762" i="5"/>
  <c r="AA763" i="5" s="1"/>
  <c r="AC762" i="5"/>
  <c r="AF762" i="5"/>
  <c r="AF763" i="5" s="1"/>
  <c r="AF764" i="5" s="1"/>
  <c r="AE762" i="5"/>
  <c r="P762" i="5"/>
  <c r="P763" i="5" s="1"/>
  <c r="O762" i="5"/>
  <c r="S762" i="5"/>
  <c r="S763" i="5" s="1"/>
  <c r="S764" i="5" s="1"/>
  <c r="R762" i="5"/>
  <c r="F762" i="5"/>
  <c r="G762" i="5"/>
  <c r="G763" i="5" s="1"/>
  <c r="G764" i="5" s="1"/>
  <c r="B763" i="5"/>
  <c r="B764" i="5" s="1"/>
  <c r="J764" i="5"/>
  <c r="X765" i="5"/>
  <c r="H764" i="5"/>
  <c r="H765" i="5" s="1"/>
  <c r="C764" i="5"/>
  <c r="AY763" i="5" l="1"/>
  <c r="AZ763" i="5"/>
  <c r="AX763" i="5"/>
  <c r="AW764" i="5" s="1"/>
  <c r="AV764" i="5"/>
  <c r="AS763" i="5"/>
  <c r="AS764" i="5" s="1"/>
  <c r="AS765" i="5" s="1"/>
  <c r="AR763" i="5"/>
  <c r="AN763" i="5"/>
  <c r="AO763" i="5"/>
  <c r="AO764" i="5" s="1"/>
  <c r="AO765" i="5" s="1"/>
  <c r="AH763" i="5"/>
  <c r="AI763" i="5"/>
  <c r="AI764" i="5" s="1"/>
  <c r="AI765" i="5" s="1"/>
  <c r="AI766" i="5" s="1"/>
  <c r="AI767" i="5" s="1"/>
  <c r="L763" i="5"/>
  <c r="M763" i="5"/>
  <c r="AU764" i="5"/>
  <c r="AU765" i="5" s="1"/>
  <c r="AE763" i="5"/>
  <c r="AE764" i="5" s="1"/>
  <c r="AE765" i="5" s="1"/>
  <c r="AD763" i="5"/>
  <c r="AB763" i="5"/>
  <c r="AA764" i="5" s="1"/>
  <c r="AC763" i="5"/>
  <c r="Z764" i="5"/>
  <c r="V763" i="5"/>
  <c r="V764" i="5" s="1"/>
  <c r="V765" i="5" s="1"/>
  <c r="V766" i="5" s="1"/>
  <c r="U763" i="5"/>
  <c r="Q763" i="5"/>
  <c r="R763" i="5"/>
  <c r="R764" i="5" s="1"/>
  <c r="R765" i="5" s="1"/>
  <c r="O763" i="5"/>
  <c r="O764" i="5" s="1"/>
  <c r="N763" i="5"/>
  <c r="E763" i="5"/>
  <c r="F763" i="5"/>
  <c r="F764" i="5" s="1"/>
  <c r="F765" i="5" s="1"/>
  <c r="I765" i="5"/>
  <c r="W766" i="5"/>
  <c r="B765" i="5"/>
  <c r="G765" i="5"/>
  <c r="G766" i="5" s="1"/>
  <c r="AZ764" i="5" l="1"/>
  <c r="AY764" i="5"/>
  <c r="AV765" i="5"/>
  <c r="AU766" i="5" s="1"/>
  <c r="AX764" i="5"/>
  <c r="AW765" i="5" s="1"/>
  <c r="AD764" i="5"/>
  <c r="AD765" i="5" s="1"/>
  <c r="AD766" i="5" s="1"/>
  <c r="AC764" i="5"/>
  <c r="K764" i="5"/>
  <c r="L764" i="5"/>
  <c r="AQ764" i="5"/>
  <c r="AR764" i="5"/>
  <c r="AR765" i="5" s="1"/>
  <c r="AR766" i="5" s="1"/>
  <c r="AB764" i="5"/>
  <c r="AG764" i="5"/>
  <c r="AH764" i="5"/>
  <c r="AH765" i="5" s="1"/>
  <c r="AH766" i="5" s="1"/>
  <c r="AH767" i="5" s="1"/>
  <c r="AH768" i="5" s="1"/>
  <c r="AZ765" i="5"/>
  <c r="AM764" i="5"/>
  <c r="AN764" i="5"/>
  <c r="AN765" i="5" s="1"/>
  <c r="AN766" i="5" s="1"/>
  <c r="AT765" i="5"/>
  <c r="U764" i="5"/>
  <c r="U765" i="5" s="1"/>
  <c r="U766" i="5" s="1"/>
  <c r="U767" i="5" s="1"/>
  <c r="T764" i="5"/>
  <c r="Y765" i="5"/>
  <c r="Z765" i="5"/>
  <c r="N764" i="5"/>
  <c r="N765" i="5" s="1"/>
  <c r="M764" i="5"/>
  <c r="Q764" i="5"/>
  <c r="Q765" i="5" s="1"/>
  <c r="Q766" i="5" s="1"/>
  <c r="P764" i="5"/>
  <c r="D764" i="5"/>
  <c r="E764" i="5"/>
  <c r="E765" i="5" s="1"/>
  <c r="E766" i="5" s="1"/>
  <c r="H766" i="5"/>
  <c r="V767" i="5"/>
  <c r="F766" i="5"/>
  <c r="F767" i="5" s="1"/>
  <c r="AY765" i="5" l="1"/>
  <c r="AY766" i="5" s="1"/>
  <c r="AX765" i="5"/>
  <c r="AV766" i="5"/>
  <c r="AU767" i="5" s="1"/>
  <c r="AC765" i="5"/>
  <c r="AC766" i="5" s="1"/>
  <c r="AC767" i="5" s="1"/>
  <c r="AB765" i="5"/>
  <c r="AG765" i="5"/>
  <c r="AG766" i="5" s="1"/>
  <c r="AG767" i="5" s="1"/>
  <c r="AG768" i="5" s="1"/>
  <c r="AG769" i="5" s="1"/>
  <c r="AF765" i="5"/>
  <c r="AQ765" i="5"/>
  <c r="AQ766" i="5" s="1"/>
  <c r="AQ767" i="5" s="1"/>
  <c r="AP765" i="5"/>
  <c r="AT766" i="5"/>
  <c r="AT767" i="5" s="1"/>
  <c r="AS766" i="5"/>
  <c r="K765" i="5"/>
  <c r="J765" i="5"/>
  <c r="AA765" i="5"/>
  <c r="AA766" i="5" s="1"/>
  <c r="AL765" i="5"/>
  <c r="AM765" i="5"/>
  <c r="AM766" i="5" s="1"/>
  <c r="AM767" i="5" s="1"/>
  <c r="X766" i="5"/>
  <c r="Y766" i="5"/>
  <c r="S765" i="5"/>
  <c r="T765" i="5"/>
  <c r="T766" i="5" s="1"/>
  <c r="T767" i="5" s="1"/>
  <c r="T768" i="5" s="1"/>
  <c r="P765" i="5"/>
  <c r="P766" i="5" s="1"/>
  <c r="P767" i="5" s="1"/>
  <c r="O765" i="5"/>
  <c r="M765" i="5"/>
  <c r="M766" i="5" s="1"/>
  <c r="L765" i="5"/>
  <c r="C765" i="5"/>
  <c r="D765" i="5"/>
  <c r="D766" i="5" s="1"/>
  <c r="D767" i="5" s="1"/>
  <c r="G767" i="5"/>
  <c r="U768" i="5"/>
  <c r="E767" i="5"/>
  <c r="E768" i="5" s="1"/>
  <c r="AT768" i="5" l="1"/>
  <c r="AZ766" i="5"/>
  <c r="AX766" i="5"/>
  <c r="AW766" i="5"/>
  <c r="AV767" i="5" s="1"/>
  <c r="AB766" i="5"/>
  <c r="AB767" i="5" s="1"/>
  <c r="AB768" i="5" s="1"/>
  <c r="AY767" i="5"/>
  <c r="AX767" i="5"/>
  <c r="AW767" i="5"/>
  <c r="AP766" i="5"/>
  <c r="AP767" i="5" s="1"/>
  <c r="AP768" i="5" s="1"/>
  <c r="AO766" i="5"/>
  <c r="AE766" i="5"/>
  <c r="AF766" i="5"/>
  <c r="AF767" i="5" s="1"/>
  <c r="AF768" i="5" s="1"/>
  <c r="AF769" i="5" s="1"/>
  <c r="AF770" i="5" s="1"/>
  <c r="J766" i="5"/>
  <c r="I766" i="5"/>
  <c r="Z766" i="5"/>
  <c r="Z767" i="5" s="1"/>
  <c r="AK766" i="5"/>
  <c r="AL766" i="5"/>
  <c r="AL767" i="5" s="1"/>
  <c r="AL768" i="5" s="1"/>
  <c r="AS767" i="5"/>
  <c r="AS768" i="5" s="1"/>
  <c r="AS769" i="5" s="1"/>
  <c r="AR767" i="5"/>
  <c r="AZ767" i="5"/>
  <c r="S766" i="5"/>
  <c r="S767" i="5" s="1"/>
  <c r="S768" i="5" s="1"/>
  <c r="S769" i="5" s="1"/>
  <c r="R766" i="5"/>
  <c r="X767" i="5"/>
  <c r="W767" i="5"/>
  <c r="L766" i="5"/>
  <c r="L767" i="5" s="1"/>
  <c r="K766" i="5"/>
  <c r="O766" i="5"/>
  <c r="O767" i="5" s="1"/>
  <c r="O768" i="5" s="1"/>
  <c r="N766" i="5"/>
  <c r="B766" i="5"/>
  <c r="C766" i="5"/>
  <c r="C767" i="5" s="1"/>
  <c r="C768" i="5" s="1"/>
  <c r="F768" i="5"/>
  <c r="T769" i="5"/>
  <c r="D768" i="5"/>
  <c r="D769" i="5" s="1"/>
  <c r="AX768" i="5" l="1"/>
  <c r="AW768" i="5"/>
  <c r="AA767" i="5"/>
  <c r="AA768" i="5" s="1"/>
  <c r="AA769" i="5" s="1"/>
  <c r="AD767" i="5"/>
  <c r="AE767" i="5"/>
  <c r="AE768" i="5" s="1"/>
  <c r="AE769" i="5" s="1"/>
  <c r="AE770" i="5" s="1"/>
  <c r="AE771" i="5" s="1"/>
  <c r="AJ767" i="5"/>
  <c r="AK767" i="5"/>
  <c r="AK768" i="5" s="1"/>
  <c r="AK769" i="5" s="1"/>
  <c r="Y767" i="5"/>
  <c r="Y768" i="5" s="1"/>
  <c r="I767" i="5"/>
  <c r="H767" i="5"/>
  <c r="AO767" i="5"/>
  <c r="AO768" i="5" s="1"/>
  <c r="AO769" i="5" s="1"/>
  <c r="AN767" i="5"/>
  <c r="AZ768" i="5"/>
  <c r="AY768" i="5"/>
  <c r="AR768" i="5"/>
  <c r="AR769" i="5" s="1"/>
  <c r="AR770" i="5" s="1"/>
  <c r="AQ768" i="5"/>
  <c r="AV768" i="5"/>
  <c r="AU768" i="5"/>
  <c r="V768" i="5"/>
  <c r="W768" i="5"/>
  <c r="R767" i="5"/>
  <c r="R768" i="5" s="1"/>
  <c r="R769" i="5" s="1"/>
  <c r="R770" i="5" s="1"/>
  <c r="Q767" i="5"/>
  <c r="N767" i="5"/>
  <c r="N768" i="5" s="1"/>
  <c r="N769" i="5" s="1"/>
  <c r="M767" i="5"/>
  <c r="K767" i="5"/>
  <c r="K768" i="5" s="1"/>
  <c r="J767" i="5"/>
  <c r="B767" i="5"/>
  <c r="B768" i="5" s="1"/>
  <c r="B769" i="5" s="1"/>
  <c r="E769" i="5"/>
  <c r="S770" i="5"/>
  <c r="C769" i="5"/>
  <c r="C770" i="5" s="1"/>
  <c r="AW769" i="5" l="1"/>
  <c r="AV769" i="5"/>
  <c r="Z768" i="5"/>
  <c r="Z769" i="5" s="1"/>
  <c r="Z770" i="5" s="1"/>
  <c r="X768" i="5"/>
  <c r="X769" i="5" s="1"/>
  <c r="AZ769" i="5"/>
  <c r="AY769" i="5"/>
  <c r="AX769" i="5"/>
  <c r="AN768" i="5"/>
  <c r="AN769" i="5" s="1"/>
  <c r="AN770" i="5" s="1"/>
  <c r="AM768" i="5"/>
  <c r="AI768" i="5"/>
  <c r="AJ768" i="5"/>
  <c r="AJ769" i="5" s="1"/>
  <c r="AJ770" i="5" s="1"/>
  <c r="AU769" i="5"/>
  <c r="AU770" i="5" s="1"/>
  <c r="AT769" i="5"/>
  <c r="H768" i="5"/>
  <c r="G768" i="5"/>
  <c r="AQ769" i="5"/>
  <c r="AQ770" i="5" s="1"/>
  <c r="AQ771" i="5" s="1"/>
  <c r="AP769" i="5"/>
  <c r="AC768" i="5"/>
  <c r="AD768" i="5"/>
  <c r="AD769" i="5" s="1"/>
  <c r="AD770" i="5" s="1"/>
  <c r="AD771" i="5" s="1"/>
  <c r="AD772" i="5" s="1"/>
  <c r="Q768" i="5"/>
  <c r="Q769" i="5" s="1"/>
  <c r="Q770" i="5" s="1"/>
  <c r="Q771" i="5" s="1"/>
  <c r="P768" i="5"/>
  <c r="V769" i="5"/>
  <c r="U769" i="5"/>
  <c r="J768" i="5"/>
  <c r="J769" i="5" s="1"/>
  <c r="I768" i="5"/>
  <c r="M768" i="5"/>
  <c r="M769" i="5" s="1"/>
  <c r="M770" i="5" s="1"/>
  <c r="L768" i="5"/>
  <c r="D770" i="5"/>
  <c r="R771" i="5"/>
  <c r="B770" i="5"/>
  <c r="B771" i="5" s="1"/>
  <c r="AY770" i="5" l="1"/>
  <c r="AV770" i="5"/>
  <c r="AU771" i="5" s="1"/>
  <c r="Y769" i="5"/>
  <c r="Y770" i="5" s="1"/>
  <c r="Y771" i="5" s="1"/>
  <c r="AZ770" i="5"/>
  <c r="AP770" i="5"/>
  <c r="AP771" i="5" s="1"/>
  <c r="AP772" i="5" s="1"/>
  <c r="W769" i="5"/>
  <c r="W770" i="5" s="1"/>
  <c r="AH769" i="5"/>
  <c r="AI769" i="5"/>
  <c r="AI770" i="5" s="1"/>
  <c r="AI771" i="5" s="1"/>
  <c r="AM769" i="5"/>
  <c r="AM770" i="5" s="1"/>
  <c r="AM771" i="5" s="1"/>
  <c r="AL769" i="5"/>
  <c r="G769" i="5"/>
  <c r="F769" i="5"/>
  <c r="AT770" i="5"/>
  <c r="AT771" i="5" s="1"/>
  <c r="AS770" i="5"/>
  <c r="AX770" i="5"/>
  <c r="AX771" i="5" s="1"/>
  <c r="AW770" i="5"/>
  <c r="AB769" i="5"/>
  <c r="AC769" i="5"/>
  <c r="AC770" i="5" s="1"/>
  <c r="AC771" i="5" s="1"/>
  <c r="AC772" i="5" s="1"/>
  <c r="AC773" i="5" s="1"/>
  <c r="AO770" i="5"/>
  <c r="T770" i="5"/>
  <c r="U770" i="5"/>
  <c r="P769" i="5"/>
  <c r="P770" i="5" s="1"/>
  <c r="P771" i="5" s="1"/>
  <c r="P772" i="5" s="1"/>
  <c r="O769" i="5"/>
  <c r="L769" i="5"/>
  <c r="L770" i="5" s="1"/>
  <c r="L771" i="5" s="1"/>
  <c r="K769" i="5"/>
  <c r="I769" i="5"/>
  <c r="I770" i="5" s="1"/>
  <c r="H769" i="5"/>
  <c r="C771" i="5"/>
  <c r="Q772" i="5"/>
  <c r="AZ771" i="5" l="1"/>
  <c r="AT772" i="5"/>
  <c r="AY771" i="5"/>
  <c r="X770" i="5"/>
  <c r="X771" i="5" s="1"/>
  <c r="X772" i="5" s="1"/>
  <c r="V770" i="5"/>
  <c r="V771" i="5" s="1"/>
  <c r="AA770" i="5"/>
  <c r="AB770" i="5"/>
  <c r="AB771" i="5" s="1"/>
  <c r="AB772" i="5" s="1"/>
  <c r="AB773" i="5" s="1"/>
  <c r="AB774" i="5" s="1"/>
  <c r="AW771" i="5"/>
  <c r="AW772" i="5" s="1"/>
  <c r="AV771" i="5"/>
  <c r="AL770" i="5"/>
  <c r="AL771" i="5" s="1"/>
  <c r="AL772" i="5" s="1"/>
  <c r="AK770" i="5"/>
  <c r="AS771" i="5"/>
  <c r="AS772" i="5" s="1"/>
  <c r="AR771" i="5"/>
  <c r="AG770" i="5"/>
  <c r="AH770" i="5"/>
  <c r="AH771" i="5" s="1"/>
  <c r="AH772" i="5" s="1"/>
  <c r="AO771" i="5"/>
  <c r="AO772" i="5" s="1"/>
  <c r="AO773" i="5" s="1"/>
  <c r="AN771" i="5"/>
  <c r="F770" i="5"/>
  <c r="E770" i="5"/>
  <c r="O770" i="5"/>
  <c r="O771" i="5" s="1"/>
  <c r="O772" i="5" s="1"/>
  <c r="O773" i="5" s="1"/>
  <c r="N770" i="5"/>
  <c r="S771" i="5"/>
  <c r="T771" i="5"/>
  <c r="H770" i="5"/>
  <c r="H771" i="5" s="1"/>
  <c r="G770" i="5"/>
  <c r="J770" i="5"/>
  <c r="K770" i="5"/>
  <c r="K771" i="5" s="1"/>
  <c r="K772" i="5" s="1"/>
  <c r="B772" i="5"/>
  <c r="P773" i="5"/>
  <c r="AS773" i="5" l="1"/>
  <c r="AZ772" i="5"/>
  <c r="AY772" i="5"/>
  <c r="AX772" i="5"/>
  <c r="W771" i="5"/>
  <c r="W772" i="5" s="1"/>
  <c r="W773" i="5" s="1"/>
  <c r="U771" i="5"/>
  <c r="U772" i="5" s="1"/>
  <c r="AN772" i="5"/>
  <c r="AN773" i="5" s="1"/>
  <c r="AN774" i="5" s="1"/>
  <c r="AK771" i="5"/>
  <c r="AK772" i="5" s="1"/>
  <c r="AK773" i="5" s="1"/>
  <c r="AJ771" i="5"/>
  <c r="D771" i="5"/>
  <c r="E771" i="5"/>
  <c r="AR772" i="5"/>
  <c r="AR773" i="5" s="1"/>
  <c r="AQ772" i="5"/>
  <c r="Z771" i="5"/>
  <c r="AA771" i="5"/>
  <c r="AA772" i="5" s="1"/>
  <c r="AA773" i="5" s="1"/>
  <c r="AA774" i="5" s="1"/>
  <c r="AA775" i="5" s="1"/>
  <c r="AF771" i="5"/>
  <c r="AG771" i="5"/>
  <c r="AG772" i="5" s="1"/>
  <c r="AG773" i="5" s="1"/>
  <c r="AM772" i="5"/>
  <c r="AV772" i="5"/>
  <c r="AV773" i="5" s="1"/>
  <c r="AU772" i="5"/>
  <c r="S772" i="5"/>
  <c r="R772" i="5"/>
  <c r="N771" i="5"/>
  <c r="N772" i="5" s="1"/>
  <c r="N773" i="5" s="1"/>
  <c r="N774" i="5" s="1"/>
  <c r="M771" i="5"/>
  <c r="I771" i="5"/>
  <c r="J771" i="5"/>
  <c r="J772" i="5" s="1"/>
  <c r="J773" i="5" s="1"/>
  <c r="G771" i="5"/>
  <c r="G772" i="5" s="1"/>
  <c r="F771" i="5"/>
  <c r="O774" i="5"/>
  <c r="AX773" i="5" l="1"/>
  <c r="AR774" i="5"/>
  <c r="AZ773" i="5"/>
  <c r="AY773" i="5"/>
  <c r="AW773" i="5"/>
  <c r="V772" i="5"/>
  <c r="V773" i="5" s="1"/>
  <c r="V774" i="5" s="1"/>
  <c r="T772" i="5"/>
  <c r="T773" i="5" s="1"/>
  <c r="Y772" i="5"/>
  <c r="Z772" i="5"/>
  <c r="Z773" i="5" s="1"/>
  <c r="Z774" i="5" s="1"/>
  <c r="Z775" i="5" s="1"/>
  <c r="Z776" i="5" s="1"/>
  <c r="AQ773" i="5"/>
  <c r="AQ774" i="5" s="1"/>
  <c r="AQ775" i="5" s="1"/>
  <c r="AP773" i="5"/>
  <c r="D772" i="5"/>
  <c r="C772" i="5"/>
  <c r="AE772" i="5"/>
  <c r="AF772" i="5"/>
  <c r="AF773" i="5" s="1"/>
  <c r="AF774" i="5" s="1"/>
  <c r="AM773" i="5"/>
  <c r="AM774" i="5" s="1"/>
  <c r="AM775" i="5" s="1"/>
  <c r="AL773" i="5"/>
  <c r="AJ772" i="5"/>
  <c r="AJ773" i="5" s="1"/>
  <c r="AJ774" i="5" s="1"/>
  <c r="AI772" i="5"/>
  <c r="AU773" i="5"/>
  <c r="AU774" i="5" s="1"/>
  <c r="AT773" i="5"/>
  <c r="M772" i="5"/>
  <c r="M773" i="5" s="1"/>
  <c r="M774" i="5" s="1"/>
  <c r="M775" i="5" s="1"/>
  <c r="L772" i="5"/>
  <c r="R773" i="5"/>
  <c r="Q773" i="5"/>
  <c r="F772" i="5"/>
  <c r="F773" i="5" s="1"/>
  <c r="E772" i="5"/>
  <c r="I772" i="5"/>
  <c r="I773" i="5" s="1"/>
  <c r="I774" i="5" s="1"/>
  <c r="H772" i="5"/>
  <c r="N775" i="5"/>
  <c r="AW774" i="5" l="1"/>
  <c r="AY774" i="5"/>
  <c r="AZ774" i="5"/>
  <c r="U773" i="5"/>
  <c r="U774" i="5" s="1"/>
  <c r="U775" i="5" s="1"/>
  <c r="AV774" i="5"/>
  <c r="AX774" i="5"/>
  <c r="S773" i="5"/>
  <c r="S774" i="5" s="1"/>
  <c r="AL774" i="5"/>
  <c r="AL775" i="5" s="1"/>
  <c r="AL776" i="5" s="1"/>
  <c r="AK774" i="5"/>
  <c r="AP774" i="5"/>
  <c r="AP775" i="5" s="1"/>
  <c r="AP776" i="5" s="1"/>
  <c r="AO774" i="5"/>
  <c r="AD773" i="5"/>
  <c r="AE773" i="5"/>
  <c r="AE774" i="5" s="1"/>
  <c r="AE775" i="5" s="1"/>
  <c r="AT774" i="5"/>
  <c r="AT775" i="5" s="1"/>
  <c r="AS774" i="5"/>
  <c r="X773" i="5"/>
  <c r="Y773" i="5"/>
  <c r="Y774" i="5" s="1"/>
  <c r="Y775" i="5" s="1"/>
  <c r="Y776" i="5" s="1"/>
  <c r="Y777" i="5" s="1"/>
  <c r="C773" i="5"/>
  <c r="B773" i="5"/>
  <c r="AI773" i="5"/>
  <c r="AI774" i="5" s="1"/>
  <c r="AI775" i="5" s="1"/>
  <c r="AH773" i="5"/>
  <c r="P774" i="5"/>
  <c r="Q774" i="5"/>
  <c r="L773" i="5"/>
  <c r="L774" i="5" s="1"/>
  <c r="L775" i="5" s="1"/>
  <c r="L776" i="5" s="1"/>
  <c r="K773" i="5"/>
  <c r="H773" i="5"/>
  <c r="H774" i="5" s="1"/>
  <c r="H775" i="5" s="1"/>
  <c r="G773" i="5"/>
  <c r="E773" i="5"/>
  <c r="E774" i="5" s="1"/>
  <c r="D773" i="5"/>
  <c r="M776" i="5"/>
  <c r="AV775" i="5" l="1"/>
  <c r="AZ775" i="5"/>
  <c r="AU775" i="5"/>
  <c r="T774" i="5"/>
  <c r="T775" i="5" s="1"/>
  <c r="T776" i="5" s="1"/>
  <c r="AY775" i="5"/>
  <c r="AY776" i="5" s="1"/>
  <c r="AW775" i="5"/>
  <c r="AX775" i="5"/>
  <c r="S775" i="5"/>
  <c r="S776" i="5" s="1"/>
  <c r="S777" i="5" s="1"/>
  <c r="R774" i="5"/>
  <c r="R775" i="5" s="1"/>
  <c r="G774" i="5"/>
  <c r="G775" i="5" s="1"/>
  <c r="G776" i="5" s="1"/>
  <c r="B774" i="5"/>
  <c r="AC774" i="5"/>
  <c r="AD774" i="5"/>
  <c r="AD775" i="5" s="1"/>
  <c r="AD776" i="5" s="1"/>
  <c r="AO775" i="5"/>
  <c r="AO776" i="5" s="1"/>
  <c r="AO777" i="5" s="1"/>
  <c r="AN775" i="5"/>
  <c r="W774" i="5"/>
  <c r="X774" i="5"/>
  <c r="X775" i="5" s="1"/>
  <c r="X776" i="5" s="1"/>
  <c r="X777" i="5" s="1"/>
  <c r="X778" i="5" s="1"/>
  <c r="AS775" i="5"/>
  <c r="AS776" i="5" s="1"/>
  <c r="AR775" i="5"/>
  <c r="AK775" i="5"/>
  <c r="AK776" i="5" s="1"/>
  <c r="AK777" i="5" s="1"/>
  <c r="AJ775" i="5"/>
  <c r="AH774" i="5"/>
  <c r="AH775" i="5" s="1"/>
  <c r="AH776" i="5" s="1"/>
  <c r="AG774" i="5"/>
  <c r="K774" i="5"/>
  <c r="K775" i="5" s="1"/>
  <c r="K776" i="5" s="1"/>
  <c r="K777" i="5" s="1"/>
  <c r="J774" i="5"/>
  <c r="P775" i="5"/>
  <c r="O775" i="5"/>
  <c r="D774" i="5"/>
  <c r="D775" i="5" s="1"/>
  <c r="C774" i="5"/>
  <c r="F774" i="5"/>
  <c r="L777" i="5"/>
  <c r="AX776" i="5" l="1"/>
  <c r="AX777" i="5" s="1"/>
  <c r="AU776" i="5"/>
  <c r="AT776" i="5"/>
  <c r="AT777" i="5" s="1"/>
  <c r="AZ776" i="5"/>
  <c r="AZ777" i="5" s="1"/>
  <c r="AW776" i="5"/>
  <c r="AW777" i="5" s="1"/>
  <c r="AW778" i="5" s="1"/>
  <c r="AV776" i="5"/>
  <c r="R776" i="5"/>
  <c r="R777" i="5" s="1"/>
  <c r="R778" i="5" s="1"/>
  <c r="Q775" i="5"/>
  <c r="Q776" i="5" s="1"/>
  <c r="V775" i="5"/>
  <c r="W775" i="5"/>
  <c r="W776" i="5" s="1"/>
  <c r="W777" i="5" s="1"/>
  <c r="W778" i="5" s="1"/>
  <c r="W779" i="5" s="1"/>
  <c r="AG775" i="5"/>
  <c r="AG776" i="5" s="1"/>
  <c r="AG777" i="5" s="1"/>
  <c r="AF775" i="5"/>
  <c r="AN776" i="5"/>
  <c r="AN777" i="5" s="1"/>
  <c r="AN778" i="5" s="1"/>
  <c r="AM776" i="5"/>
  <c r="AJ776" i="5"/>
  <c r="AJ777" i="5" s="1"/>
  <c r="AJ778" i="5" s="1"/>
  <c r="AI776" i="5"/>
  <c r="AR776" i="5"/>
  <c r="AR777" i="5" s="1"/>
  <c r="AQ776" i="5"/>
  <c r="AB775" i="5"/>
  <c r="AC775" i="5"/>
  <c r="AC776" i="5" s="1"/>
  <c r="AC777" i="5" s="1"/>
  <c r="O776" i="5"/>
  <c r="N776" i="5"/>
  <c r="J775" i="5"/>
  <c r="J776" i="5" s="1"/>
  <c r="J777" i="5" s="1"/>
  <c r="J778" i="5" s="1"/>
  <c r="I775" i="5"/>
  <c r="F775" i="5"/>
  <c r="F776" i="5" s="1"/>
  <c r="F777" i="5" s="1"/>
  <c r="E775" i="5"/>
  <c r="C775" i="5"/>
  <c r="C776" i="5" s="1"/>
  <c r="B775" i="5"/>
  <c r="K778" i="5"/>
  <c r="AS777" i="5" l="1"/>
  <c r="AS778" i="5" s="1"/>
  <c r="AY777" i="5"/>
  <c r="AZ778" i="5" s="1"/>
  <c r="Q777" i="5"/>
  <c r="Q778" i="5" s="1"/>
  <c r="AV777" i="5"/>
  <c r="AV778" i="5" s="1"/>
  <c r="AV779" i="5" s="1"/>
  <c r="AU777" i="5"/>
  <c r="P776" i="5"/>
  <c r="P777" i="5" s="1"/>
  <c r="P778" i="5" s="1"/>
  <c r="P779" i="5" s="1"/>
  <c r="AM777" i="5"/>
  <c r="AM778" i="5" s="1"/>
  <c r="AM779" i="5" s="1"/>
  <c r="AL777" i="5"/>
  <c r="AA776" i="5"/>
  <c r="AB776" i="5"/>
  <c r="AB777" i="5" s="1"/>
  <c r="AB778" i="5" s="1"/>
  <c r="AQ777" i="5"/>
  <c r="AQ778" i="5" s="1"/>
  <c r="AP777" i="5"/>
  <c r="AF776" i="5"/>
  <c r="AF777" i="5" s="1"/>
  <c r="AF778" i="5" s="1"/>
  <c r="AE776" i="5"/>
  <c r="AI777" i="5"/>
  <c r="AI778" i="5" s="1"/>
  <c r="AI779" i="5" s="1"/>
  <c r="AH777" i="5"/>
  <c r="U776" i="5"/>
  <c r="V776" i="5"/>
  <c r="V777" i="5" s="1"/>
  <c r="V778" i="5" s="1"/>
  <c r="V779" i="5" s="1"/>
  <c r="V780" i="5" s="1"/>
  <c r="B776" i="5"/>
  <c r="B777" i="5" s="1"/>
  <c r="I776" i="5"/>
  <c r="I777" i="5" s="1"/>
  <c r="I778" i="5" s="1"/>
  <c r="I779" i="5" s="1"/>
  <c r="H776" i="5"/>
  <c r="N777" i="5"/>
  <c r="M777" i="5"/>
  <c r="D776" i="5"/>
  <c r="E776" i="5"/>
  <c r="E777" i="5" s="1"/>
  <c r="E778" i="5" s="1"/>
  <c r="J779" i="5"/>
  <c r="Q779" i="5"/>
  <c r="AR778" i="5" l="1"/>
  <c r="AR779" i="5" s="1"/>
  <c r="AY778" i="5"/>
  <c r="AY779" i="5" s="1"/>
  <c r="AX778" i="5"/>
  <c r="AU778" i="5"/>
  <c r="AU779" i="5" s="1"/>
  <c r="AU780" i="5" s="1"/>
  <c r="AT778" i="5"/>
  <c r="O777" i="5"/>
  <c r="O778" i="5" s="1"/>
  <c r="O779" i="5" s="1"/>
  <c r="O780" i="5" s="1"/>
  <c r="T777" i="5"/>
  <c r="U777" i="5"/>
  <c r="U778" i="5" s="1"/>
  <c r="U779" i="5" s="1"/>
  <c r="U780" i="5" s="1"/>
  <c r="U781" i="5" s="1"/>
  <c r="AH778" i="5"/>
  <c r="AH779" i="5" s="1"/>
  <c r="AH780" i="5" s="1"/>
  <c r="AG778" i="5"/>
  <c r="Z777" i="5"/>
  <c r="AA777" i="5"/>
  <c r="AA778" i="5" s="1"/>
  <c r="AA779" i="5" s="1"/>
  <c r="AL778" i="5"/>
  <c r="AL779" i="5" s="1"/>
  <c r="AL780" i="5" s="1"/>
  <c r="AK778" i="5"/>
  <c r="AE777" i="5"/>
  <c r="AE778" i="5" s="1"/>
  <c r="AE779" i="5" s="1"/>
  <c r="AD777" i="5"/>
  <c r="AP778" i="5"/>
  <c r="AP779" i="5" s="1"/>
  <c r="AO778" i="5"/>
  <c r="M778" i="5"/>
  <c r="L778" i="5"/>
  <c r="H777" i="5"/>
  <c r="H778" i="5" s="1"/>
  <c r="H779" i="5" s="1"/>
  <c r="H780" i="5" s="1"/>
  <c r="G777" i="5"/>
  <c r="C777" i="5"/>
  <c r="D777" i="5"/>
  <c r="D778" i="5" s="1"/>
  <c r="D779" i="5" s="1"/>
  <c r="I780" i="5"/>
  <c r="P780" i="5"/>
  <c r="AQ779" i="5" l="1"/>
  <c r="AQ780" i="5" s="1"/>
  <c r="AZ779" i="5"/>
  <c r="AZ780" i="5" s="1"/>
  <c r="AX779" i="5"/>
  <c r="AX780" i="5" s="1"/>
  <c r="AW779" i="5"/>
  <c r="AS779" i="5"/>
  <c r="AT779" i="5"/>
  <c r="AT780" i="5" s="1"/>
  <c r="AT781" i="5" s="1"/>
  <c r="N778" i="5"/>
  <c r="N779" i="5" s="1"/>
  <c r="N780" i="5" s="1"/>
  <c r="N781" i="5" s="1"/>
  <c r="AO779" i="5"/>
  <c r="AO780" i="5" s="1"/>
  <c r="AN779" i="5"/>
  <c r="Y778" i="5"/>
  <c r="Z778" i="5"/>
  <c r="Z779" i="5" s="1"/>
  <c r="Z780" i="5" s="1"/>
  <c r="AG779" i="5"/>
  <c r="AG780" i="5" s="1"/>
  <c r="AG781" i="5" s="1"/>
  <c r="AF779" i="5"/>
  <c r="AD778" i="5"/>
  <c r="AD779" i="5" s="1"/>
  <c r="AD780" i="5" s="1"/>
  <c r="AC778" i="5"/>
  <c r="AK779" i="5"/>
  <c r="AK780" i="5" s="1"/>
  <c r="AK781" i="5" s="1"/>
  <c r="AJ779" i="5"/>
  <c r="S778" i="5"/>
  <c r="T778" i="5"/>
  <c r="T779" i="5" s="1"/>
  <c r="T780" i="5" s="1"/>
  <c r="T781" i="5" s="1"/>
  <c r="T782" i="5" s="1"/>
  <c r="F778" i="5"/>
  <c r="G778" i="5"/>
  <c r="G779" i="5" s="1"/>
  <c r="G780" i="5" s="1"/>
  <c r="G781" i="5" s="1"/>
  <c r="K779" i="5"/>
  <c r="L779" i="5"/>
  <c r="C778" i="5"/>
  <c r="C779" i="5" s="1"/>
  <c r="C780" i="5" s="1"/>
  <c r="B778" i="5"/>
  <c r="H781" i="5"/>
  <c r="O781" i="5"/>
  <c r="AP780" i="5" l="1"/>
  <c r="AP781" i="5" s="1"/>
  <c r="AY780" i="5"/>
  <c r="AW780" i="5"/>
  <c r="AW781" i="5" s="1"/>
  <c r="AV780" i="5"/>
  <c r="AS780" i="5"/>
  <c r="AS781" i="5" s="1"/>
  <c r="AS782" i="5" s="1"/>
  <c r="AR780" i="5"/>
  <c r="M779" i="5"/>
  <c r="M780" i="5" s="1"/>
  <c r="M781" i="5" s="1"/>
  <c r="M782" i="5" s="1"/>
  <c r="B779" i="5"/>
  <c r="B780" i="5" s="1"/>
  <c r="B781" i="5" s="1"/>
  <c r="R779" i="5"/>
  <c r="S779" i="5"/>
  <c r="S780" i="5" s="1"/>
  <c r="S781" i="5" s="1"/>
  <c r="S782" i="5" s="1"/>
  <c r="S783" i="5" s="1"/>
  <c r="AF780" i="5"/>
  <c r="AF781" i="5" s="1"/>
  <c r="AF782" i="5" s="1"/>
  <c r="AE780" i="5"/>
  <c r="AJ780" i="5"/>
  <c r="AJ781" i="5" s="1"/>
  <c r="AJ782" i="5" s="1"/>
  <c r="AI780" i="5"/>
  <c r="X779" i="5"/>
  <c r="Y779" i="5"/>
  <c r="Y780" i="5" s="1"/>
  <c r="Y781" i="5" s="1"/>
  <c r="AC779" i="5"/>
  <c r="AC780" i="5" s="1"/>
  <c r="AC781" i="5" s="1"/>
  <c r="AB779" i="5"/>
  <c r="AN780" i="5"/>
  <c r="AN781" i="5" s="1"/>
  <c r="AM780" i="5"/>
  <c r="J780" i="5"/>
  <c r="K780" i="5"/>
  <c r="E779" i="5"/>
  <c r="F779" i="5"/>
  <c r="F780" i="5" s="1"/>
  <c r="F781" i="5" s="1"/>
  <c r="F782" i="5" s="1"/>
  <c r="G782" i="5"/>
  <c r="N782" i="5"/>
  <c r="AO781" i="5" l="1"/>
  <c r="AO782" i="5" s="1"/>
  <c r="AY781" i="5"/>
  <c r="AZ781" i="5"/>
  <c r="AX781" i="5"/>
  <c r="AU781" i="5"/>
  <c r="AV781" i="5"/>
  <c r="AV782" i="5" s="1"/>
  <c r="AQ781" i="5"/>
  <c r="AR781" i="5"/>
  <c r="AR782" i="5" s="1"/>
  <c r="AR783" i="5" s="1"/>
  <c r="L780" i="5"/>
  <c r="L781" i="5" s="1"/>
  <c r="L782" i="5" s="1"/>
  <c r="L783" i="5" s="1"/>
  <c r="AM781" i="5"/>
  <c r="AM782" i="5" s="1"/>
  <c r="AL781" i="5"/>
  <c r="AI781" i="5"/>
  <c r="AI782" i="5" s="1"/>
  <c r="AI783" i="5" s="1"/>
  <c r="AH781" i="5"/>
  <c r="AB780" i="5"/>
  <c r="AB781" i="5" s="1"/>
  <c r="AB782" i="5" s="1"/>
  <c r="AA780" i="5"/>
  <c r="AE781" i="5"/>
  <c r="AE782" i="5" s="1"/>
  <c r="AE783" i="5" s="1"/>
  <c r="AD781" i="5"/>
  <c r="Q780" i="5"/>
  <c r="R780" i="5"/>
  <c r="R781" i="5" s="1"/>
  <c r="R782" i="5" s="1"/>
  <c r="R783" i="5" s="1"/>
  <c r="R784" i="5" s="1"/>
  <c r="W780" i="5"/>
  <c r="X780" i="5"/>
  <c r="X781" i="5" s="1"/>
  <c r="X782" i="5" s="1"/>
  <c r="D780" i="5"/>
  <c r="E780" i="5"/>
  <c r="E781" i="5" s="1"/>
  <c r="E782" i="5" s="1"/>
  <c r="E783" i="5" s="1"/>
  <c r="I781" i="5"/>
  <c r="J781" i="5"/>
  <c r="F783" i="5"/>
  <c r="M783" i="5"/>
  <c r="AN782" i="5" l="1"/>
  <c r="AN783" i="5" s="1"/>
  <c r="AZ782" i="5"/>
  <c r="AX782" i="5"/>
  <c r="AW782" i="5"/>
  <c r="AY782" i="5"/>
  <c r="AU782" i="5"/>
  <c r="AU783" i="5" s="1"/>
  <c r="AT782" i="5"/>
  <c r="AP782" i="5"/>
  <c r="AQ782" i="5"/>
  <c r="AQ783" i="5" s="1"/>
  <c r="AQ784" i="5" s="1"/>
  <c r="K781" i="5"/>
  <c r="K782" i="5" s="1"/>
  <c r="K783" i="5" s="1"/>
  <c r="K784" i="5" s="1"/>
  <c r="AA781" i="5"/>
  <c r="AA782" i="5" s="1"/>
  <c r="AA783" i="5" s="1"/>
  <c r="Z781" i="5"/>
  <c r="V781" i="5"/>
  <c r="W781" i="5"/>
  <c r="W782" i="5" s="1"/>
  <c r="W783" i="5" s="1"/>
  <c r="AH782" i="5"/>
  <c r="AH783" i="5" s="1"/>
  <c r="AH784" i="5" s="1"/>
  <c r="AG782" i="5"/>
  <c r="P781" i="5"/>
  <c r="Q781" i="5"/>
  <c r="Q782" i="5" s="1"/>
  <c r="Q783" i="5" s="1"/>
  <c r="Q784" i="5" s="1"/>
  <c r="Q785" i="5" s="1"/>
  <c r="AL782" i="5"/>
  <c r="AL783" i="5" s="1"/>
  <c r="AK782" i="5"/>
  <c r="AD782" i="5"/>
  <c r="AD783" i="5" s="1"/>
  <c r="AD784" i="5" s="1"/>
  <c r="AC782" i="5"/>
  <c r="H782" i="5"/>
  <c r="I782" i="5"/>
  <c r="D781" i="5"/>
  <c r="D782" i="5" s="1"/>
  <c r="D783" i="5" s="1"/>
  <c r="D784" i="5" s="1"/>
  <c r="C781" i="5"/>
  <c r="E784" i="5"/>
  <c r="L784" i="5"/>
  <c r="AM783" i="5" l="1"/>
  <c r="AM784" i="5" s="1"/>
  <c r="AZ783" i="5"/>
  <c r="AY783" i="5"/>
  <c r="AW783" i="5"/>
  <c r="AV783" i="5"/>
  <c r="AX783" i="5"/>
  <c r="AT783" i="5"/>
  <c r="AT784" i="5" s="1"/>
  <c r="AS783" i="5"/>
  <c r="AC783" i="5"/>
  <c r="AC784" i="5" s="1"/>
  <c r="AC785" i="5" s="1"/>
  <c r="AP783" i="5"/>
  <c r="AP784" i="5" s="1"/>
  <c r="AP785" i="5" s="1"/>
  <c r="AO783" i="5"/>
  <c r="J782" i="5"/>
  <c r="J783" i="5" s="1"/>
  <c r="J784" i="5" s="1"/>
  <c r="J785" i="5" s="1"/>
  <c r="U782" i="5"/>
  <c r="V782" i="5"/>
  <c r="V783" i="5" s="1"/>
  <c r="V784" i="5" s="1"/>
  <c r="AK783" i="5"/>
  <c r="AK784" i="5" s="1"/>
  <c r="AJ783" i="5"/>
  <c r="Z782" i="5"/>
  <c r="Z783" i="5" s="1"/>
  <c r="Z784" i="5" s="1"/>
  <c r="Y782" i="5"/>
  <c r="O782" i="5"/>
  <c r="P782" i="5"/>
  <c r="P783" i="5" s="1"/>
  <c r="P784" i="5" s="1"/>
  <c r="P785" i="5" s="1"/>
  <c r="P786" i="5" s="1"/>
  <c r="AG783" i="5"/>
  <c r="AG784" i="5" s="1"/>
  <c r="AG785" i="5" s="1"/>
  <c r="AF783" i="5"/>
  <c r="AB783" i="5"/>
  <c r="B782" i="5"/>
  <c r="C782" i="5"/>
  <c r="C783" i="5" s="1"/>
  <c r="C784" i="5" s="1"/>
  <c r="C785" i="5" s="1"/>
  <c r="G783" i="5"/>
  <c r="H783" i="5"/>
  <c r="D785" i="5"/>
  <c r="K785" i="5"/>
  <c r="AL784" i="5" l="1"/>
  <c r="AL785" i="5" s="1"/>
  <c r="AY784" i="5"/>
  <c r="AW784" i="5"/>
  <c r="AX784" i="5"/>
  <c r="AX785" i="5" s="1"/>
  <c r="AU784" i="5"/>
  <c r="AT785" i="5" s="1"/>
  <c r="AV784" i="5"/>
  <c r="AV785" i="5" s="1"/>
  <c r="AZ784" i="5"/>
  <c r="AS784" i="5"/>
  <c r="AS785" i="5" s="1"/>
  <c r="AR784" i="5"/>
  <c r="AN784" i="5"/>
  <c r="AO784" i="5"/>
  <c r="AO785" i="5" s="1"/>
  <c r="AO786" i="5" s="1"/>
  <c r="I783" i="5"/>
  <c r="I784" i="5" s="1"/>
  <c r="I785" i="5" s="1"/>
  <c r="I786" i="5" s="1"/>
  <c r="B783" i="5"/>
  <c r="B784" i="5" s="1"/>
  <c r="B785" i="5" s="1"/>
  <c r="B786" i="5" s="1"/>
  <c r="AB784" i="5"/>
  <c r="AB785" i="5" s="1"/>
  <c r="AB786" i="5" s="1"/>
  <c r="AA784" i="5"/>
  <c r="AF784" i="5"/>
  <c r="AF785" i="5" s="1"/>
  <c r="AF786" i="5" s="1"/>
  <c r="AE784" i="5"/>
  <c r="AJ784" i="5"/>
  <c r="AJ785" i="5" s="1"/>
  <c r="AI784" i="5"/>
  <c r="N783" i="5"/>
  <c r="O783" i="5"/>
  <c r="O784" i="5" s="1"/>
  <c r="O785" i="5" s="1"/>
  <c r="O786" i="5" s="1"/>
  <c r="O787" i="5" s="1"/>
  <c r="T783" i="5"/>
  <c r="U783" i="5"/>
  <c r="U784" i="5" s="1"/>
  <c r="U785" i="5" s="1"/>
  <c r="Y783" i="5"/>
  <c r="Y784" i="5" s="1"/>
  <c r="Y785" i="5" s="1"/>
  <c r="X783" i="5"/>
  <c r="F784" i="5"/>
  <c r="G784" i="5"/>
  <c r="C786" i="5"/>
  <c r="J786" i="5"/>
  <c r="AK785" i="5" l="1"/>
  <c r="AK786" i="5" s="1"/>
  <c r="AS786" i="5"/>
  <c r="AZ785" i="5"/>
  <c r="AY785" i="5"/>
  <c r="AU785" i="5"/>
  <c r="AU786" i="5" s="1"/>
  <c r="AW785" i="5"/>
  <c r="AR785" i="5"/>
  <c r="AR786" i="5" s="1"/>
  <c r="AR787" i="5" s="1"/>
  <c r="AQ785" i="5"/>
  <c r="AN785" i="5"/>
  <c r="AN786" i="5" s="1"/>
  <c r="AN787" i="5" s="1"/>
  <c r="AM785" i="5"/>
  <c r="H784" i="5"/>
  <c r="H785" i="5" s="1"/>
  <c r="H786" i="5" s="1"/>
  <c r="H787" i="5" s="1"/>
  <c r="X784" i="5"/>
  <c r="X785" i="5" s="1"/>
  <c r="X786" i="5" s="1"/>
  <c r="W784" i="5"/>
  <c r="AI785" i="5"/>
  <c r="AI786" i="5" s="1"/>
  <c r="AH785" i="5"/>
  <c r="AE785" i="5"/>
  <c r="AE786" i="5" s="1"/>
  <c r="AE787" i="5" s="1"/>
  <c r="AD785" i="5"/>
  <c r="S784" i="5"/>
  <c r="T784" i="5"/>
  <c r="T785" i="5" s="1"/>
  <c r="T786" i="5" s="1"/>
  <c r="AA785" i="5"/>
  <c r="AA786" i="5" s="1"/>
  <c r="AA787" i="5" s="1"/>
  <c r="Z785" i="5"/>
  <c r="M784" i="5"/>
  <c r="N784" i="5"/>
  <c r="N785" i="5" s="1"/>
  <c r="N786" i="5" s="1"/>
  <c r="N787" i="5" s="1"/>
  <c r="N788" i="5" s="1"/>
  <c r="E785" i="5"/>
  <c r="F785" i="5"/>
  <c r="B787" i="5"/>
  <c r="I787" i="5"/>
  <c r="AI787" i="5" l="1"/>
  <c r="AI788" i="5" s="1"/>
  <c r="AJ786" i="5"/>
  <c r="AJ787" i="5" s="1"/>
  <c r="AV786" i="5"/>
  <c r="AW786" i="5"/>
  <c r="AY786" i="5"/>
  <c r="AX786" i="5"/>
  <c r="AZ786" i="5"/>
  <c r="AT786" i="5"/>
  <c r="AQ786" i="5"/>
  <c r="AQ787" i="5" s="1"/>
  <c r="AQ788" i="5" s="1"/>
  <c r="AP786" i="5"/>
  <c r="AM786" i="5"/>
  <c r="AM787" i="5" s="1"/>
  <c r="AM788" i="5" s="1"/>
  <c r="AL786" i="5"/>
  <c r="G785" i="5"/>
  <c r="G786" i="5" s="1"/>
  <c r="G787" i="5" s="1"/>
  <c r="G788" i="5" s="1"/>
  <c r="Z786" i="5"/>
  <c r="Z787" i="5" s="1"/>
  <c r="Z788" i="5" s="1"/>
  <c r="L785" i="5"/>
  <c r="M785" i="5"/>
  <c r="M786" i="5" s="1"/>
  <c r="M787" i="5" s="1"/>
  <c r="M788" i="5" s="1"/>
  <c r="M789" i="5" s="1"/>
  <c r="AH786" i="5"/>
  <c r="AH787" i="5" s="1"/>
  <c r="AH788" i="5" s="1"/>
  <c r="AG786" i="5"/>
  <c r="W785" i="5"/>
  <c r="W786" i="5" s="1"/>
  <c r="W787" i="5" s="1"/>
  <c r="V785" i="5"/>
  <c r="R785" i="5"/>
  <c r="S785" i="5"/>
  <c r="S786" i="5" s="1"/>
  <c r="S787" i="5" s="1"/>
  <c r="AD786" i="5"/>
  <c r="AD787" i="5" s="1"/>
  <c r="AD788" i="5" s="1"/>
  <c r="AC786" i="5"/>
  <c r="Y786" i="5"/>
  <c r="D786" i="5"/>
  <c r="E786" i="5"/>
  <c r="H788" i="5"/>
  <c r="AZ787" i="5" l="1"/>
  <c r="AS787" i="5"/>
  <c r="AR788" i="5" s="1"/>
  <c r="AT787" i="5"/>
  <c r="AX787" i="5"/>
  <c r="AY787" i="5"/>
  <c r="AQ789" i="5"/>
  <c r="AW787" i="5"/>
  <c r="AW788" i="5" s="1"/>
  <c r="AV787" i="5"/>
  <c r="AU787" i="5"/>
  <c r="AP787" i="5"/>
  <c r="AP788" i="5" s="1"/>
  <c r="AP789" i="5" s="1"/>
  <c r="AO787" i="5"/>
  <c r="AL787" i="5"/>
  <c r="AL788" i="5" s="1"/>
  <c r="AL789" i="5" s="1"/>
  <c r="AK787" i="5"/>
  <c r="F786" i="5"/>
  <c r="F787" i="5" s="1"/>
  <c r="F788" i="5" s="1"/>
  <c r="F789" i="5" s="1"/>
  <c r="Y787" i="5"/>
  <c r="Y788" i="5" s="1"/>
  <c r="Y789" i="5" s="1"/>
  <c r="X787" i="5"/>
  <c r="V786" i="5"/>
  <c r="V787" i="5" s="1"/>
  <c r="V788" i="5" s="1"/>
  <c r="U786" i="5"/>
  <c r="AC787" i="5"/>
  <c r="AC788" i="5" s="1"/>
  <c r="AC789" i="5" s="1"/>
  <c r="AB787" i="5"/>
  <c r="AG787" i="5"/>
  <c r="AG788" i="5" s="1"/>
  <c r="AG789" i="5" s="1"/>
  <c r="AF787" i="5"/>
  <c r="Q786" i="5"/>
  <c r="R786" i="5"/>
  <c r="R787" i="5" s="1"/>
  <c r="R788" i="5" s="1"/>
  <c r="K786" i="5"/>
  <c r="L786" i="5"/>
  <c r="L787" i="5" s="1"/>
  <c r="L788" i="5" s="1"/>
  <c r="L789" i="5" s="1"/>
  <c r="L790" i="5" s="1"/>
  <c r="D787" i="5"/>
  <c r="C787" i="5"/>
  <c r="AH789" i="5"/>
  <c r="G789" i="5"/>
  <c r="AV788" i="5" l="1"/>
  <c r="AV789" i="5" s="1"/>
  <c r="AV790" i="5" s="1"/>
  <c r="AX788" i="5"/>
  <c r="AW789" i="5" s="1"/>
  <c r="AP790" i="5"/>
  <c r="AU788" i="5"/>
  <c r="AZ788" i="5"/>
  <c r="AY788" i="5"/>
  <c r="AS788" i="5"/>
  <c r="AR789" i="5" s="1"/>
  <c r="AQ790" i="5" s="1"/>
  <c r="AP791" i="5" s="1"/>
  <c r="AT788" i="5"/>
  <c r="AT789" i="5" s="1"/>
  <c r="AO788" i="5"/>
  <c r="AO789" i="5" s="1"/>
  <c r="AO790" i="5" s="1"/>
  <c r="AN788" i="5"/>
  <c r="AK788" i="5"/>
  <c r="AK789" i="5" s="1"/>
  <c r="AK790" i="5" s="1"/>
  <c r="AJ788" i="5"/>
  <c r="E787" i="5"/>
  <c r="E788" i="5" s="1"/>
  <c r="E789" i="5" s="1"/>
  <c r="E790" i="5" s="1"/>
  <c r="J787" i="5"/>
  <c r="K787" i="5"/>
  <c r="K788" i="5" s="1"/>
  <c r="K789" i="5" s="1"/>
  <c r="K790" i="5" s="1"/>
  <c r="K791" i="5" s="1"/>
  <c r="AB788" i="5"/>
  <c r="AB789" i="5" s="1"/>
  <c r="AB790" i="5" s="1"/>
  <c r="AA788" i="5"/>
  <c r="U787" i="5"/>
  <c r="U788" i="5" s="1"/>
  <c r="U789" i="5" s="1"/>
  <c r="T787" i="5"/>
  <c r="P787" i="5"/>
  <c r="Q787" i="5"/>
  <c r="Q788" i="5" s="1"/>
  <c r="Q789" i="5" s="1"/>
  <c r="X788" i="5"/>
  <c r="X789" i="5" s="1"/>
  <c r="X790" i="5" s="1"/>
  <c r="W788" i="5"/>
  <c r="AF788" i="5"/>
  <c r="AF789" i="5" s="1"/>
  <c r="AF790" i="5" s="1"/>
  <c r="AE788" i="5"/>
  <c r="B788" i="5"/>
  <c r="C788" i="5"/>
  <c r="AG790" i="5"/>
  <c r="F790" i="5"/>
  <c r="AU789" i="5" l="1"/>
  <c r="AU790" i="5" s="1"/>
  <c r="AO791" i="5"/>
  <c r="AS789" i="5"/>
  <c r="AX789" i="5"/>
  <c r="AY789" i="5"/>
  <c r="AZ789" i="5"/>
  <c r="AZ790" i="5" s="1"/>
  <c r="AN789" i="5"/>
  <c r="AN790" i="5" s="1"/>
  <c r="AN791" i="5" s="1"/>
  <c r="AN792" i="5" s="1"/>
  <c r="AM789" i="5"/>
  <c r="AJ789" i="5"/>
  <c r="AJ790" i="5" s="1"/>
  <c r="AJ791" i="5" s="1"/>
  <c r="AI789" i="5"/>
  <c r="D788" i="5"/>
  <c r="D789" i="5" s="1"/>
  <c r="D790" i="5" s="1"/>
  <c r="D791" i="5" s="1"/>
  <c r="AE789" i="5"/>
  <c r="AE790" i="5" s="1"/>
  <c r="AE791" i="5" s="1"/>
  <c r="AD789" i="5"/>
  <c r="T788" i="5"/>
  <c r="T789" i="5" s="1"/>
  <c r="T790" i="5" s="1"/>
  <c r="S788" i="5"/>
  <c r="W789" i="5"/>
  <c r="W790" i="5" s="1"/>
  <c r="W791" i="5" s="1"/>
  <c r="V789" i="5"/>
  <c r="AA789" i="5"/>
  <c r="AA790" i="5" s="1"/>
  <c r="AA791" i="5" s="1"/>
  <c r="Z789" i="5"/>
  <c r="O788" i="5"/>
  <c r="P788" i="5"/>
  <c r="P789" i="5" s="1"/>
  <c r="P790" i="5" s="1"/>
  <c r="I788" i="5"/>
  <c r="J788" i="5"/>
  <c r="J789" i="5" s="1"/>
  <c r="J790" i="5" s="1"/>
  <c r="J791" i="5" s="1"/>
  <c r="J792" i="5" s="1"/>
  <c r="B789" i="5"/>
  <c r="AU791" i="5"/>
  <c r="AO792" i="5"/>
  <c r="AF791" i="5"/>
  <c r="E791" i="5"/>
  <c r="AT790" i="5" l="1"/>
  <c r="AT791" i="5" s="1"/>
  <c r="AT792" i="5" s="1"/>
  <c r="AY790" i="5"/>
  <c r="AX790" i="5"/>
  <c r="AX791" i="5" s="1"/>
  <c r="AW790" i="5"/>
  <c r="AS790" i="5"/>
  <c r="AR790" i="5"/>
  <c r="AM790" i="5"/>
  <c r="AM791" i="5" s="1"/>
  <c r="AM792" i="5" s="1"/>
  <c r="AM793" i="5" s="1"/>
  <c r="AL790" i="5"/>
  <c r="AH790" i="5"/>
  <c r="AI790" i="5"/>
  <c r="AI791" i="5" s="1"/>
  <c r="AI792" i="5" s="1"/>
  <c r="C789" i="5"/>
  <c r="C790" i="5" s="1"/>
  <c r="C791" i="5" s="1"/>
  <c r="C792" i="5" s="1"/>
  <c r="N789" i="5"/>
  <c r="O789" i="5"/>
  <c r="O790" i="5" s="1"/>
  <c r="O791" i="5" s="1"/>
  <c r="S789" i="5"/>
  <c r="S790" i="5" s="1"/>
  <c r="S791" i="5" s="1"/>
  <c r="R789" i="5"/>
  <c r="Z790" i="5"/>
  <c r="Z791" i="5" s="1"/>
  <c r="Z792" i="5" s="1"/>
  <c r="Y790" i="5"/>
  <c r="AD790" i="5"/>
  <c r="AD791" i="5" s="1"/>
  <c r="AD792" i="5" s="1"/>
  <c r="AC790" i="5"/>
  <c r="H789" i="5"/>
  <c r="I789" i="5"/>
  <c r="I790" i="5" s="1"/>
  <c r="I791" i="5" s="1"/>
  <c r="I792" i="5" s="1"/>
  <c r="I793" i="5" s="1"/>
  <c r="V790" i="5"/>
  <c r="V791" i="5" s="1"/>
  <c r="V792" i="5" s="1"/>
  <c r="U790" i="5"/>
  <c r="AN793" i="5"/>
  <c r="AE792" i="5"/>
  <c r="D792" i="5"/>
  <c r="AS791" i="5" l="1"/>
  <c r="AS792" i="5" s="1"/>
  <c r="AS793" i="5" s="1"/>
  <c r="AQ791" i="5"/>
  <c r="AR791" i="5"/>
  <c r="AR792" i="5" s="1"/>
  <c r="AR793" i="5" s="1"/>
  <c r="AV791" i="5"/>
  <c r="AW791" i="5"/>
  <c r="AW792" i="5" s="1"/>
  <c r="AZ791" i="5"/>
  <c r="AY791" i="5"/>
  <c r="AL791" i="5"/>
  <c r="AL792" i="5" s="1"/>
  <c r="AL793" i="5" s="1"/>
  <c r="AL794" i="5" s="1"/>
  <c r="AK791" i="5"/>
  <c r="AH791" i="5"/>
  <c r="AH792" i="5" s="1"/>
  <c r="AH793" i="5" s="1"/>
  <c r="AG791" i="5"/>
  <c r="B790" i="5"/>
  <c r="B791" i="5" s="1"/>
  <c r="B792" i="5" s="1"/>
  <c r="B793" i="5" s="1"/>
  <c r="U791" i="5"/>
  <c r="U792" i="5" s="1"/>
  <c r="U793" i="5" s="1"/>
  <c r="T791" i="5"/>
  <c r="Y791" i="5"/>
  <c r="Y792" i="5" s="1"/>
  <c r="Y793" i="5" s="1"/>
  <c r="X791" i="5"/>
  <c r="G790" i="5"/>
  <c r="H790" i="5"/>
  <c r="H791" i="5" s="1"/>
  <c r="H792" i="5" s="1"/>
  <c r="H793" i="5" s="1"/>
  <c r="H794" i="5" s="1"/>
  <c r="R790" i="5"/>
  <c r="R791" i="5" s="1"/>
  <c r="R792" i="5" s="1"/>
  <c r="Q790" i="5"/>
  <c r="M790" i="5"/>
  <c r="N790" i="5"/>
  <c r="N791" i="5" s="1"/>
  <c r="N792" i="5" s="1"/>
  <c r="AC791" i="5"/>
  <c r="AC792" i="5" s="1"/>
  <c r="AC793" i="5" s="1"/>
  <c r="AB791" i="5"/>
  <c r="AM794" i="5"/>
  <c r="AD793" i="5"/>
  <c r="C793" i="5"/>
  <c r="AZ792" i="5" l="1"/>
  <c r="AX792" i="5"/>
  <c r="AY792" i="5"/>
  <c r="AV792" i="5"/>
  <c r="AV793" i="5" s="1"/>
  <c r="AU792" i="5"/>
  <c r="AP792" i="5"/>
  <c r="AQ792" i="5"/>
  <c r="AQ793" i="5" s="1"/>
  <c r="AQ794" i="5" s="1"/>
  <c r="AK792" i="5"/>
  <c r="AK793" i="5" s="1"/>
  <c r="AK794" i="5" s="1"/>
  <c r="AK795" i="5" s="1"/>
  <c r="AJ792" i="5"/>
  <c r="AG792" i="5"/>
  <c r="AG793" i="5" s="1"/>
  <c r="AG794" i="5" s="1"/>
  <c r="AF792" i="5"/>
  <c r="AB792" i="5"/>
  <c r="AB793" i="5" s="1"/>
  <c r="AB794" i="5" s="1"/>
  <c r="AA792" i="5"/>
  <c r="F791" i="5"/>
  <c r="G791" i="5"/>
  <c r="G792" i="5" s="1"/>
  <c r="G793" i="5" s="1"/>
  <c r="G794" i="5" s="1"/>
  <c r="G795" i="5" s="1"/>
  <c r="L791" i="5"/>
  <c r="M791" i="5"/>
  <c r="M792" i="5" s="1"/>
  <c r="M793" i="5" s="1"/>
  <c r="X792" i="5"/>
  <c r="X793" i="5" s="1"/>
  <c r="X794" i="5" s="1"/>
  <c r="W792" i="5"/>
  <c r="T792" i="5"/>
  <c r="T793" i="5" s="1"/>
  <c r="T794" i="5" s="1"/>
  <c r="S792" i="5"/>
  <c r="Q791" i="5"/>
  <c r="Q792" i="5" s="1"/>
  <c r="Q793" i="5" s="1"/>
  <c r="P791" i="5"/>
  <c r="AR794" i="5"/>
  <c r="AL795" i="5"/>
  <c r="AC794" i="5"/>
  <c r="B794" i="5"/>
  <c r="AP793" i="5" l="1"/>
  <c r="AP794" i="5" s="1"/>
  <c r="AO793" i="5"/>
  <c r="AU793" i="5"/>
  <c r="AU794" i="5" s="1"/>
  <c r="AT793" i="5"/>
  <c r="AY793" i="5"/>
  <c r="AZ793" i="5"/>
  <c r="AZ794" i="5" s="1"/>
  <c r="AX793" i="5"/>
  <c r="AX794" i="5" s="1"/>
  <c r="AW793" i="5"/>
  <c r="AJ793" i="5"/>
  <c r="AJ794" i="5" s="1"/>
  <c r="AJ795" i="5" s="1"/>
  <c r="AJ796" i="5" s="1"/>
  <c r="AI793" i="5"/>
  <c r="AF793" i="5"/>
  <c r="AF794" i="5" s="1"/>
  <c r="AF795" i="5" s="1"/>
  <c r="AE793" i="5"/>
  <c r="S793" i="5"/>
  <c r="S794" i="5" s="1"/>
  <c r="S795" i="5" s="1"/>
  <c r="K792" i="5"/>
  <c r="L792" i="5"/>
  <c r="L793" i="5" s="1"/>
  <c r="L794" i="5" s="1"/>
  <c r="E792" i="5"/>
  <c r="F792" i="5"/>
  <c r="F793" i="5" s="1"/>
  <c r="F794" i="5" s="1"/>
  <c r="F795" i="5" s="1"/>
  <c r="F796" i="5" s="1"/>
  <c r="AA793" i="5"/>
  <c r="AA794" i="5" s="1"/>
  <c r="AA795" i="5" s="1"/>
  <c r="Z793" i="5"/>
  <c r="W793" i="5"/>
  <c r="W794" i="5" s="1"/>
  <c r="W795" i="5" s="1"/>
  <c r="V793" i="5"/>
  <c r="P792" i="5"/>
  <c r="P793" i="5" s="1"/>
  <c r="P794" i="5" s="1"/>
  <c r="O792" i="5"/>
  <c r="R793" i="5"/>
  <c r="AP795" i="5"/>
  <c r="AQ795" i="5"/>
  <c r="AK796" i="5"/>
  <c r="AB795" i="5"/>
  <c r="AY794" i="5" l="1"/>
  <c r="AV794" i="5"/>
  <c r="AW794" i="5"/>
  <c r="AW795" i="5" s="1"/>
  <c r="AT794" i="5"/>
  <c r="AT795" i="5" s="1"/>
  <c r="AS794" i="5"/>
  <c r="AO794" i="5"/>
  <c r="AO795" i="5" s="1"/>
  <c r="AO796" i="5" s="1"/>
  <c r="AN794" i="5"/>
  <c r="R794" i="5"/>
  <c r="R795" i="5" s="1"/>
  <c r="R796" i="5" s="1"/>
  <c r="AI794" i="5"/>
  <c r="AI795" i="5" s="1"/>
  <c r="AI796" i="5" s="1"/>
  <c r="AI797" i="5" s="1"/>
  <c r="AH794" i="5"/>
  <c r="AE794" i="5"/>
  <c r="AE795" i="5" s="1"/>
  <c r="AE796" i="5" s="1"/>
  <c r="AD794" i="5"/>
  <c r="O793" i="5"/>
  <c r="O794" i="5" s="1"/>
  <c r="O795" i="5" s="1"/>
  <c r="N793" i="5"/>
  <c r="D793" i="5"/>
  <c r="E793" i="5"/>
  <c r="E794" i="5" s="1"/>
  <c r="E795" i="5" s="1"/>
  <c r="E796" i="5" s="1"/>
  <c r="E797" i="5" s="1"/>
  <c r="V794" i="5"/>
  <c r="V795" i="5" s="1"/>
  <c r="V796" i="5" s="1"/>
  <c r="U794" i="5"/>
  <c r="J793" i="5"/>
  <c r="K793" i="5"/>
  <c r="K794" i="5" s="1"/>
  <c r="K795" i="5" s="1"/>
  <c r="Z794" i="5"/>
  <c r="Z795" i="5" s="1"/>
  <c r="Z796" i="5" s="1"/>
  <c r="Y794" i="5"/>
  <c r="Q794" i="5"/>
  <c r="AP796" i="5"/>
  <c r="AJ797" i="5"/>
  <c r="AA796" i="5"/>
  <c r="Q795" i="5" l="1"/>
  <c r="Q796" i="5" s="1"/>
  <c r="AX795" i="5"/>
  <c r="AY795" i="5"/>
  <c r="AZ795" i="5"/>
  <c r="AN795" i="5"/>
  <c r="AN796" i="5" s="1"/>
  <c r="AN797" i="5" s="1"/>
  <c r="AM795" i="5"/>
  <c r="AS795" i="5"/>
  <c r="AS796" i="5" s="1"/>
  <c r="AR795" i="5"/>
  <c r="AV795" i="5"/>
  <c r="AV796" i="5" s="1"/>
  <c r="AU795" i="5"/>
  <c r="AH795" i="5"/>
  <c r="AH796" i="5" s="1"/>
  <c r="AH797" i="5" s="1"/>
  <c r="AH798" i="5" s="1"/>
  <c r="AG795" i="5"/>
  <c r="AD795" i="5"/>
  <c r="AD796" i="5" s="1"/>
  <c r="AD797" i="5" s="1"/>
  <c r="AC795" i="5"/>
  <c r="U795" i="5"/>
  <c r="U796" i="5" s="1"/>
  <c r="U797" i="5" s="1"/>
  <c r="T795" i="5"/>
  <c r="Y795" i="5"/>
  <c r="Y796" i="5" s="1"/>
  <c r="Y797" i="5" s="1"/>
  <c r="X795" i="5"/>
  <c r="C794" i="5"/>
  <c r="D794" i="5"/>
  <c r="D795" i="5" s="1"/>
  <c r="D796" i="5" s="1"/>
  <c r="D797" i="5" s="1"/>
  <c r="D798" i="5" s="1"/>
  <c r="N794" i="5"/>
  <c r="N795" i="5" s="1"/>
  <c r="N796" i="5" s="1"/>
  <c r="M794" i="5"/>
  <c r="I794" i="5"/>
  <c r="J794" i="5"/>
  <c r="J795" i="5" s="1"/>
  <c r="J796" i="5" s="1"/>
  <c r="P795" i="5"/>
  <c r="AO797" i="5"/>
  <c r="AI798" i="5"/>
  <c r="Z797" i="5"/>
  <c r="Q797" i="5"/>
  <c r="AZ796" i="5" l="1"/>
  <c r="AY796" i="5"/>
  <c r="AU796" i="5"/>
  <c r="AU797" i="5" s="1"/>
  <c r="AX796" i="5"/>
  <c r="AW796" i="5"/>
  <c r="AR796" i="5"/>
  <c r="AR797" i="5" s="1"/>
  <c r="AQ796" i="5"/>
  <c r="AM796" i="5"/>
  <c r="AM797" i="5" s="1"/>
  <c r="AM798" i="5" s="1"/>
  <c r="AL796" i="5"/>
  <c r="AT796" i="5"/>
  <c r="AG796" i="5"/>
  <c r="AG797" i="5" s="1"/>
  <c r="AG798" i="5" s="1"/>
  <c r="AG799" i="5" s="1"/>
  <c r="AF796" i="5"/>
  <c r="AC796" i="5"/>
  <c r="AC797" i="5" s="1"/>
  <c r="AC798" i="5" s="1"/>
  <c r="AB796" i="5"/>
  <c r="P796" i="5"/>
  <c r="P797" i="5" s="1"/>
  <c r="P798" i="5" s="1"/>
  <c r="O796" i="5"/>
  <c r="B795" i="5"/>
  <c r="C795" i="5"/>
  <c r="C796" i="5" s="1"/>
  <c r="C797" i="5" s="1"/>
  <c r="C798" i="5" s="1"/>
  <c r="C799" i="5" s="1"/>
  <c r="X796" i="5"/>
  <c r="X797" i="5" s="1"/>
  <c r="X798" i="5" s="1"/>
  <c r="W796" i="5"/>
  <c r="H795" i="5"/>
  <c r="I795" i="5"/>
  <c r="I796" i="5" s="1"/>
  <c r="I797" i="5" s="1"/>
  <c r="M795" i="5"/>
  <c r="M796" i="5" s="1"/>
  <c r="M797" i="5" s="1"/>
  <c r="L795" i="5"/>
  <c r="T796" i="5"/>
  <c r="T797" i="5" s="1"/>
  <c r="T798" i="5" s="1"/>
  <c r="S796" i="5"/>
  <c r="AN798" i="5"/>
  <c r="AH799" i="5"/>
  <c r="Y798" i="5"/>
  <c r="AX797" i="5" l="1"/>
  <c r="AW797" i="5"/>
  <c r="AV797" i="5"/>
  <c r="AT797" i="5"/>
  <c r="AT798" i="5" s="1"/>
  <c r="AZ797" i="5"/>
  <c r="AY797" i="5"/>
  <c r="AL797" i="5"/>
  <c r="AL798" i="5" s="1"/>
  <c r="AL799" i="5" s="1"/>
  <c r="AK797" i="5"/>
  <c r="AS797" i="5"/>
  <c r="AQ797" i="5"/>
  <c r="AQ798" i="5" s="1"/>
  <c r="AP797" i="5"/>
  <c r="AF797" i="5"/>
  <c r="AF798" i="5" s="1"/>
  <c r="AF799" i="5" s="1"/>
  <c r="AF800" i="5" s="1"/>
  <c r="AE797" i="5"/>
  <c r="AB797" i="5"/>
  <c r="AB798" i="5" s="1"/>
  <c r="AB799" i="5" s="1"/>
  <c r="AA797" i="5"/>
  <c r="G796" i="5"/>
  <c r="H796" i="5"/>
  <c r="H797" i="5" s="1"/>
  <c r="H798" i="5" s="1"/>
  <c r="S797" i="5"/>
  <c r="S798" i="5" s="1"/>
  <c r="S799" i="5" s="1"/>
  <c r="R797" i="5"/>
  <c r="W797" i="5"/>
  <c r="W798" i="5" s="1"/>
  <c r="W799" i="5" s="1"/>
  <c r="V797" i="5"/>
  <c r="L796" i="5"/>
  <c r="L797" i="5" s="1"/>
  <c r="L798" i="5" s="1"/>
  <c r="K796" i="5"/>
  <c r="B796" i="5"/>
  <c r="B797" i="5" s="1"/>
  <c r="B798" i="5" s="1"/>
  <c r="B799" i="5" s="1"/>
  <c r="B800" i="5" s="1"/>
  <c r="O797" i="5"/>
  <c r="O798" i="5" s="1"/>
  <c r="O799" i="5" s="1"/>
  <c r="N797" i="5"/>
  <c r="AM799" i="5"/>
  <c r="AG800" i="5"/>
  <c r="X799" i="5"/>
  <c r="AW798" i="5" l="1"/>
  <c r="AY798" i="5"/>
  <c r="AZ798" i="5"/>
  <c r="AZ799" i="5" s="1"/>
  <c r="AU798" i="5"/>
  <c r="AV798" i="5"/>
  <c r="AV799" i="5" s="1"/>
  <c r="AS798" i="5"/>
  <c r="AS799" i="5" s="1"/>
  <c r="AX798" i="5"/>
  <c r="AR798" i="5"/>
  <c r="AR799" i="5" s="1"/>
  <c r="AR800" i="5" s="1"/>
  <c r="AP798" i="5"/>
  <c r="AP799" i="5" s="1"/>
  <c r="AO798" i="5"/>
  <c r="AK798" i="5"/>
  <c r="AK799" i="5" s="1"/>
  <c r="AK800" i="5" s="1"/>
  <c r="AJ798" i="5"/>
  <c r="AE798" i="5"/>
  <c r="AE799" i="5" s="1"/>
  <c r="AE800" i="5" s="1"/>
  <c r="AE801" i="5" s="1"/>
  <c r="AD798" i="5"/>
  <c r="AA798" i="5"/>
  <c r="AA799" i="5" s="1"/>
  <c r="AA800" i="5" s="1"/>
  <c r="Z798" i="5"/>
  <c r="N798" i="5"/>
  <c r="N799" i="5" s="1"/>
  <c r="N800" i="5" s="1"/>
  <c r="V798" i="5"/>
  <c r="V799" i="5" s="1"/>
  <c r="V800" i="5" s="1"/>
  <c r="U798" i="5"/>
  <c r="R798" i="5"/>
  <c r="R799" i="5" s="1"/>
  <c r="R800" i="5" s="1"/>
  <c r="Q798" i="5"/>
  <c r="K797" i="5"/>
  <c r="K798" i="5" s="1"/>
  <c r="K799" i="5" s="1"/>
  <c r="J797" i="5"/>
  <c r="F797" i="5"/>
  <c r="G797" i="5"/>
  <c r="G798" i="5" s="1"/>
  <c r="G799" i="5" s="1"/>
  <c r="M798" i="5"/>
  <c r="AL800" i="5"/>
  <c r="AF801" i="5"/>
  <c r="W800" i="5"/>
  <c r="AW799" i="5" l="1"/>
  <c r="AX799" i="5"/>
  <c r="AQ799" i="5"/>
  <c r="AQ800" i="5" s="1"/>
  <c r="AQ801" i="5" s="1"/>
  <c r="AT799" i="5"/>
  <c r="AU799" i="5"/>
  <c r="AU800" i="5" s="1"/>
  <c r="AY799" i="5"/>
  <c r="AJ799" i="5"/>
  <c r="AJ800" i="5" s="1"/>
  <c r="AJ801" i="5" s="1"/>
  <c r="AI799" i="5"/>
  <c r="AO799" i="5"/>
  <c r="AO800" i="5" s="1"/>
  <c r="AN799" i="5"/>
  <c r="AD799" i="5"/>
  <c r="AD800" i="5" s="1"/>
  <c r="AD801" i="5" s="1"/>
  <c r="AD802" i="5" s="1"/>
  <c r="AC799" i="5"/>
  <c r="Z799" i="5"/>
  <c r="Z800" i="5" s="1"/>
  <c r="Z801" i="5" s="1"/>
  <c r="Y799" i="5"/>
  <c r="J798" i="5"/>
  <c r="J799" i="5" s="1"/>
  <c r="J800" i="5" s="1"/>
  <c r="I798" i="5"/>
  <c r="M799" i="5"/>
  <c r="M800" i="5" s="1"/>
  <c r="M801" i="5" s="1"/>
  <c r="L799" i="5"/>
  <c r="Q799" i="5"/>
  <c r="Q800" i="5" s="1"/>
  <c r="Q801" i="5" s="1"/>
  <c r="P799" i="5"/>
  <c r="T799" i="5"/>
  <c r="U799" i="5"/>
  <c r="U800" i="5" s="1"/>
  <c r="U801" i="5" s="1"/>
  <c r="E798" i="5"/>
  <c r="F798" i="5"/>
  <c r="F799" i="5" s="1"/>
  <c r="F800" i="5" s="1"/>
  <c r="AK801" i="5"/>
  <c r="AE802" i="5"/>
  <c r="V801" i="5"/>
  <c r="AX800" i="5" l="1"/>
  <c r="AY800" i="5"/>
  <c r="AZ800" i="5"/>
  <c r="AT800" i="5"/>
  <c r="AT801" i="5" s="1"/>
  <c r="AS800" i="5"/>
  <c r="AW800" i="5"/>
  <c r="AV800" i="5"/>
  <c r="AP800" i="5"/>
  <c r="AP801" i="5" s="1"/>
  <c r="AP802" i="5" s="1"/>
  <c r="AN800" i="5"/>
  <c r="AN801" i="5" s="1"/>
  <c r="AM800" i="5"/>
  <c r="AI800" i="5"/>
  <c r="AI801" i="5" s="1"/>
  <c r="AH800" i="5"/>
  <c r="AC800" i="5"/>
  <c r="AC801" i="5" s="1"/>
  <c r="AC802" i="5" s="1"/>
  <c r="AC803" i="5" s="1"/>
  <c r="AB800" i="5"/>
  <c r="Y800" i="5"/>
  <c r="Y801" i="5" s="1"/>
  <c r="Y802" i="5" s="1"/>
  <c r="X800" i="5"/>
  <c r="L800" i="5"/>
  <c r="L801" i="5" s="1"/>
  <c r="L802" i="5" s="1"/>
  <c r="P800" i="5"/>
  <c r="P801" i="5" s="1"/>
  <c r="P802" i="5" s="1"/>
  <c r="O800" i="5"/>
  <c r="D799" i="5"/>
  <c r="E799" i="5"/>
  <c r="E800" i="5" s="1"/>
  <c r="E801" i="5" s="1"/>
  <c r="I799" i="5"/>
  <c r="I800" i="5" s="1"/>
  <c r="I801" i="5" s="1"/>
  <c r="H799" i="5"/>
  <c r="T800" i="5"/>
  <c r="T801" i="5" s="1"/>
  <c r="T802" i="5" s="1"/>
  <c r="S800" i="5"/>
  <c r="K800" i="5"/>
  <c r="AI802" i="5"/>
  <c r="AJ802" i="5"/>
  <c r="AD803" i="5"/>
  <c r="U802" i="5"/>
  <c r="AZ801" i="5" l="1"/>
  <c r="AW801" i="5"/>
  <c r="AO801" i="5"/>
  <c r="AO802" i="5" s="1"/>
  <c r="AV801" i="5"/>
  <c r="AV802" i="5" s="1"/>
  <c r="AU801" i="5"/>
  <c r="AS801" i="5"/>
  <c r="AS802" i="5" s="1"/>
  <c r="AR801" i="5"/>
  <c r="AN802" i="5"/>
  <c r="AN803" i="5" s="1"/>
  <c r="AY801" i="5"/>
  <c r="AY802" i="5" s="1"/>
  <c r="AX801" i="5"/>
  <c r="AH801" i="5"/>
  <c r="AH802" i="5" s="1"/>
  <c r="AH803" i="5" s="1"/>
  <c r="AG801" i="5"/>
  <c r="AM801" i="5"/>
  <c r="AM802" i="5" s="1"/>
  <c r="AL801" i="5"/>
  <c r="AB801" i="5"/>
  <c r="AB802" i="5" s="1"/>
  <c r="AB803" i="5" s="1"/>
  <c r="AB804" i="5" s="1"/>
  <c r="AA801" i="5"/>
  <c r="X801" i="5"/>
  <c r="X802" i="5" s="1"/>
  <c r="X803" i="5" s="1"/>
  <c r="W801" i="5"/>
  <c r="H800" i="5"/>
  <c r="H801" i="5" s="1"/>
  <c r="H802" i="5" s="1"/>
  <c r="G800" i="5"/>
  <c r="K801" i="5"/>
  <c r="K802" i="5" s="1"/>
  <c r="K803" i="5" s="1"/>
  <c r="J801" i="5"/>
  <c r="C800" i="5"/>
  <c r="D800" i="5"/>
  <c r="D801" i="5" s="1"/>
  <c r="D802" i="5" s="1"/>
  <c r="O801" i="5"/>
  <c r="O802" i="5" s="1"/>
  <c r="O803" i="5" s="1"/>
  <c r="N801" i="5"/>
  <c r="R801" i="5"/>
  <c r="S801" i="5"/>
  <c r="S802" i="5" s="1"/>
  <c r="S803" i="5" s="1"/>
  <c r="AO803" i="5"/>
  <c r="AI803" i="5"/>
  <c r="AC804" i="5"/>
  <c r="T803" i="5"/>
  <c r="AM803" i="5" l="1"/>
  <c r="AM804" i="5" s="1"/>
  <c r="AR802" i="5"/>
  <c r="AR803" i="5" s="1"/>
  <c r="AQ802" i="5"/>
  <c r="AT802" i="5"/>
  <c r="AU802" i="5"/>
  <c r="AU803" i="5" s="1"/>
  <c r="AW802" i="5"/>
  <c r="AV803" i="5" s="1"/>
  <c r="AX802" i="5"/>
  <c r="AX803" i="5" s="1"/>
  <c r="AZ802" i="5"/>
  <c r="AY803" i="5" s="1"/>
  <c r="AL802" i="5"/>
  <c r="AL803" i="5" s="1"/>
  <c r="AL804" i="5" s="1"/>
  <c r="AK802" i="5"/>
  <c r="AG802" i="5"/>
  <c r="AG803" i="5" s="1"/>
  <c r="AG804" i="5" s="1"/>
  <c r="AF802" i="5"/>
  <c r="AA802" i="5"/>
  <c r="AA803" i="5" s="1"/>
  <c r="AA804" i="5" s="1"/>
  <c r="AA805" i="5" s="1"/>
  <c r="Z802" i="5"/>
  <c r="W802" i="5"/>
  <c r="W803" i="5" s="1"/>
  <c r="W804" i="5" s="1"/>
  <c r="V802" i="5"/>
  <c r="B801" i="5"/>
  <c r="C801" i="5"/>
  <c r="C802" i="5" s="1"/>
  <c r="C803" i="5" s="1"/>
  <c r="J802" i="5"/>
  <c r="J803" i="5" s="1"/>
  <c r="J804" i="5" s="1"/>
  <c r="R802" i="5"/>
  <c r="R803" i="5" s="1"/>
  <c r="R804" i="5" s="1"/>
  <c r="Q802" i="5"/>
  <c r="N802" i="5"/>
  <c r="N803" i="5" s="1"/>
  <c r="N804" i="5" s="1"/>
  <c r="M802" i="5"/>
  <c r="G801" i="5"/>
  <c r="G802" i="5" s="1"/>
  <c r="G803" i="5" s="1"/>
  <c r="F801" i="5"/>
  <c r="I802" i="5"/>
  <c r="AN804" i="5"/>
  <c r="AH804" i="5"/>
  <c r="AB805" i="5"/>
  <c r="S804" i="5"/>
  <c r="AU804" i="5" l="1"/>
  <c r="AT803" i="5"/>
  <c r="AT804" i="5" s="1"/>
  <c r="AX804" i="5"/>
  <c r="AQ803" i="5"/>
  <c r="AQ804" i="5" s="1"/>
  <c r="AP803" i="5"/>
  <c r="AZ803" i="5"/>
  <c r="AW803" i="5"/>
  <c r="AW804" i="5" s="1"/>
  <c r="AW805" i="5" s="1"/>
  <c r="AS803" i="5"/>
  <c r="AF803" i="5"/>
  <c r="AF804" i="5" s="1"/>
  <c r="AF805" i="5" s="1"/>
  <c r="AE803" i="5"/>
  <c r="AK803" i="5"/>
  <c r="AK804" i="5" s="1"/>
  <c r="AK805" i="5" s="1"/>
  <c r="AJ803" i="5"/>
  <c r="Z803" i="5"/>
  <c r="Z804" i="5" s="1"/>
  <c r="Z805" i="5" s="1"/>
  <c r="Z806" i="5" s="1"/>
  <c r="Y803" i="5"/>
  <c r="V803" i="5"/>
  <c r="V804" i="5" s="1"/>
  <c r="V805" i="5" s="1"/>
  <c r="U803" i="5"/>
  <c r="M803" i="5"/>
  <c r="M804" i="5" s="1"/>
  <c r="M805" i="5" s="1"/>
  <c r="L803" i="5"/>
  <c r="Q803" i="5"/>
  <c r="Q804" i="5" s="1"/>
  <c r="Q805" i="5" s="1"/>
  <c r="P803" i="5"/>
  <c r="I803" i="5"/>
  <c r="I804" i="5" s="1"/>
  <c r="I805" i="5" s="1"/>
  <c r="H803" i="5"/>
  <c r="F802" i="5"/>
  <c r="F803" i="5" s="1"/>
  <c r="F804" i="5" s="1"/>
  <c r="E802" i="5"/>
  <c r="B802" i="5"/>
  <c r="B803" i="5" s="1"/>
  <c r="B804" i="5" s="1"/>
  <c r="AT805" i="5"/>
  <c r="AM805" i="5"/>
  <c r="AL805" i="5"/>
  <c r="AG805" i="5"/>
  <c r="AA806" i="5"/>
  <c r="R805" i="5"/>
  <c r="AV804" i="5" l="1"/>
  <c r="AS804" i="5"/>
  <c r="AS805" i="5" s="1"/>
  <c r="AS806" i="5" s="1"/>
  <c r="AR804" i="5"/>
  <c r="AZ804" i="5"/>
  <c r="AY804" i="5"/>
  <c r="AP804" i="5"/>
  <c r="AP805" i="5" s="1"/>
  <c r="AO804" i="5"/>
  <c r="AJ804" i="5"/>
  <c r="AJ805" i="5" s="1"/>
  <c r="AJ806" i="5" s="1"/>
  <c r="AI804" i="5"/>
  <c r="AE804" i="5"/>
  <c r="AE805" i="5" s="1"/>
  <c r="AE806" i="5" s="1"/>
  <c r="AD804" i="5"/>
  <c r="Y804" i="5"/>
  <c r="Y805" i="5" s="1"/>
  <c r="Y806" i="5" s="1"/>
  <c r="Y807" i="5" s="1"/>
  <c r="X804" i="5"/>
  <c r="U804" i="5"/>
  <c r="U805" i="5" s="1"/>
  <c r="U806" i="5" s="1"/>
  <c r="T804" i="5"/>
  <c r="H804" i="5"/>
  <c r="H805" i="5" s="1"/>
  <c r="H806" i="5" s="1"/>
  <c r="G804" i="5"/>
  <c r="P804" i="5"/>
  <c r="P805" i="5" s="1"/>
  <c r="P806" i="5" s="1"/>
  <c r="O804" i="5"/>
  <c r="E803" i="5"/>
  <c r="E804" i="5" s="1"/>
  <c r="E805" i="5" s="1"/>
  <c r="D803" i="5"/>
  <c r="L804" i="5"/>
  <c r="L805" i="5" s="1"/>
  <c r="L806" i="5" s="1"/>
  <c r="K804" i="5"/>
  <c r="AL806" i="5"/>
  <c r="AK806" i="5"/>
  <c r="AF806" i="5"/>
  <c r="Z807" i="5"/>
  <c r="Q806" i="5"/>
  <c r="AU805" i="5" l="1"/>
  <c r="AV805" i="5"/>
  <c r="AV806" i="5" s="1"/>
  <c r="AO805" i="5"/>
  <c r="AO806" i="5" s="1"/>
  <c r="AN805" i="5"/>
  <c r="AX805" i="5"/>
  <c r="AY805" i="5"/>
  <c r="AZ805" i="5"/>
  <c r="AR805" i="5"/>
  <c r="AR806" i="5" s="1"/>
  <c r="AR807" i="5" s="1"/>
  <c r="AQ805" i="5"/>
  <c r="AP806" i="5" s="1"/>
  <c r="AD805" i="5"/>
  <c r="AD806" i="5" s="1"/>
  <c r="AC805" i="5"/>
  <c r="AI805" i="5"/>
  <c r="AI806" i="5" s="1"/>
  <c r="AI807" i="5" s="1"/>
  <c r="AH805" i="5"/>
  <c r="X805" i="5"/>
  <c r="X806" i="5" s="1"/>
  <c r="X807" i="5" s="1"/>
  <c r="X808" i="5" s="1"/>
  <c r="W805" i="5"/>
  <c r="T805" i="5"/>
  <c r="T806" i="5" s="1"/>
  <c r="T807" i="5" s="1"/>
  <c r="S805" i="5"/>
  <c r="D804" i="5"/>
  <c r="D805" i="5" s="1"/>
  <c r="D806" i="5" s="1"/>
  <c r="C804" i="5"/>
  <c r="O805" i="5"/>
  <c r="O806" i="5" s="1"/>
  <c r="O807" i="5" s="1"/>
  <c r="N805" i="5"/>
  <c r="K805" i="5"/>
  <c r="K806" i="5" s="1"/>
  <c r="K807" i="5" s="1"/>
  <c r="J805" i="5"/>
  <c r="G805" i="5"/>
  <c r="G806" i="5" s="1"/>
  <c r="G807" i="5" s="1"/>
  <c r="F805" i="5"/>
  <c r="AD807" i="5"/>
  <c r="AK807" i="5"/>
  <c r="AJ807" i="5"/>
  <c r="AE807" i="5"/>
  <c r="Y808" i="5"/>
  <c r="P807" i="5"/>
  <c r="AZ806" i="5" l="1"/>
  <c r="AT806" i="5"/>
  <c r="AU806" i="5"/>
  <c r="AU807" i="5" s="1"/>
  <c r="AY806" i="5"/>
  <c r="AX806" i="5"/>
  <c r="AW806" i="5"/>
  <c r="AN806" i="5"/>
  <c r="AN807" i="5" s="1"/>
  <c r="AN808" i="5" s="1"/>
  <c r="AM806" i="5"/>
  <c r="AQ806" i="5"/>
  <c r="AQ807" i="5" s="1"/>
  <c r="AQ808" i="5" s="1"/>
  <c r="AO807" i="5"/>
  <c r="AH806" i="5"/>
  <c r="AH807" i="5" s="1"/>
  <c r="AH808" i="5" s="1"/>
  <c r="AG806" i="5"/>
  <c r="AC806" i="5"/>
  <c r="AC807" i="5" s="1"/>
  <c r="AC808" i="5" s="1"/>
  <c r="AB806" i="5"/>
  <c r="W806" i="5"/>
  <c r="W807" i="5" s="1"/>
  <c r="W808" i="5" s="1"/>
  <c r="W809" i="5" s="1"/>
  <c r="V806" i="5"/>
  <c r="S806" i="5"/>
  <c r="S807" i="5" s="1"/>
  <c r="S808" i="5" s="1"/>
  <c r="R806" i="5"/>
  <c r="F806" i="5"/>
  <c r="F807" i="5" s="1"/>
  <c r="F808" i="5" s="1"/>
  <c r="J806" i="5"/>
  <c r="J807" i="5" s="1"/>
  <c r="J808" i="5" s="1"/>
  <c r="I806" i="5"/>
  <c r="N806" i="5"/>
  <c r="N807" i="5" s="1"/>
  <c r="N808" i="5" s="1"/>
  <c r="M806" i="5"/>
  <c r="C805" i="5"/>
  <c r="C806" i="5" s="1"/>
  <c r="C807" i="5" s="1"/>
  <c r="B805" i="5"/>
  <c r="E806" i="5"/>
  <c r="AJ808" i="5"/>
  <c r="AI808" i="5"/>
  <c r="AD808" i="5"/>
  <c r="X809" i="5"/>
  <c r="O808" i="5"/>
  <c r="AX807" i="5" l="1"/>
  <c r="AS807" i="5"/>
  <c r="AT807" i="5"/>
  <c r="AT808" i="5" s="1"/>
  <c r="AM807" i="5"/>
  <c r="AM808" i="5" s="1"/>
  <c r="AM809" i="5" s="1"/>
  <c r="AL807" i="5"/>
  <c r="AW807" i="5"/>
  <c r="AW808" i="5" s="1"/>
  <c r="AV807" i="5"/>
  <c r="AY807" i="5"/>
  <c r="AZ807" i="5"/>
  <c r="AP807" i="5"/>
  <c r="AB807" i="5"/>
  <c r="AB808" i="5" s="1"/>
  <c r="AB809" i="5" s="1"/>
  <c r="AA807" i="5"/>
  <c r="AG807" i="5"/>
  <c r="AG808" i="5" s="1"/>
  <c r="AG809" i="5" s="1"/>
  <c r="AF807" i="5"/>
  <c r="V807" i="5"/>
  <c r="V808" i="5" s="1"/>
  <c r="V809" i="5" s="1"/>
  <c r="V810" i="5" s="1"/>
  <c r="U807" i="5"/>
  <c r="R807" i="5"/>
  <c r="R808" i="5" s="1"/>
  <c r="R809" i="5" s="1"/>
  <c r="Q807" i="5"/>
  <c r="B806" i="5"/>
  <c r="B807" i="5" s="1"/>
  <c r="B808" i="5" s="1"/>
  <c r="E807" i="5"/>
  <c r="E808" i="5" s="1"/>
  <c r="E809" i="5" s="1"/>
  <c r="D807" i="5"/>
  <c r="M807" i="5"/>
  <c r="M808" i="5" s="1"/>
  <c r="M809" i="5" s="1"/>
  <c r="L807" i="5"/>
  <c r="I807" i="5"/>
  <c r="I808" i="5" s="1"/>
  <c r="I809" i="5" s="1"/>
  <c r="H807" i="5"/>
  <c r="AI809" i="5"/>
  <c r="AH809" i="5"/>
  <c r="AC809" i="5"/>
  <c r="W810" i="5"/>
  <c r="N809" i="5"/>
  <c r="AS808" i="5" l="1"/>
  <c r="AS809" i="5" s="1"/>
  <c r="AR808" i="5"/>
  <c r="AZ808" i="5"/>
  <c r="AX808" i="5"/>
  <c r="AY808" i="5"/>
  <c r="AU808" i="5"/>
  <c r="AV808" i="5"/>
  <c r="AV809" i="5" s="1"/>
  <c r="AL808" i="5"/>
  <c r="AL809" i="5" s="1"/>
  <c r="AL810" i="5" s="1"/>
  <c r="AK808" i="5"/>
  <c r="AP808" i="5"/>
  <c r="AP809" i="5" s="1"/>
  <c r="AO808" i="5"/>
  <c r="AF808" i="5"/>
  <c r="AF809" i="5" s="1"/>
  <c r="AF810" i="5" s="1"/>
  <c r="AE808" i="5"/>
  <c r="AA808" i="5"/>
  <c r="AA809" i="5" s="1"/>
  <c r="AA810" i="5" s="1"/>
  <c r="Z808" i="5"/>
  <c r="U808" i="5"/>
  <c r="U809" i="5" s="1"/>
  <c r="U810" i="5" s="1"/>
  <c r="U811" i="5" s="1"/>
  <c r="T808" i="5"/>
  <c r="Q808" i="5"/>
  <c r="Q809" i="5" s="1"/>
  <c r="Q810" i="5" s="1"/>
  <c r="P808" i="5"/>
  <c r="D808" i="5"/>
  <c r="D809" i="5" s="1"/>
  <c r="D810" i="5" s="1"/>
  <c r="H808" i="5"/>
  <c r="H809" i="5" s="1"/>
  <c r="H810" i="5" s="1"/>
  <c r="G808" i="5"/>
  <c r="K808" i="5"/>
  <c r="L808" i="5"/>
  <c r="L809" i="5" s="1"/>
  <c r="L810" i="5" s="1"/>
  <c r="C808" i="5"/>
  <c r="AH810" i="5"/>
  <c r="AG810" i="5"/>
  <c r="AB810" i="5"/>
  <c r="V811" i="5"/>
  <c r="M810" i="5"/>
  <c r="AY809" i="5" l="1"/>
  <c r="AX809" i="5"/>
  <c r="AQ809" i="5"/>
  <c r="AR809" i="5"/>
  <c r="AR810" i="5" s="1"/>
  <c r="AK809" i="5"/>
  <c r="AK810" i="5" s="1"/>
  <c r="AK811" i="5" s="1"/>
  <c r="AJ809" i="5"/>
  <c r="AW809" i="5"/>
  <c r="AU809" i="5"/>
  <c r="AU810" i="5" s="1"/>
  <c r="AT809" i="5"/>
  <c r="AO809" i="5"/>
  <c r="AO810" i="5" s="1"/>
  <c r="AN809" i="5"/>
  <c r="AZ809" i="5"/>
  <c r="Z809" i="5"/>
  <c r="Z810" i="5" s="1"/>
  <c r="Z811" i="5" s="1"/>
  <c r="Y809" i="5"/>
  <c r="AE809" i="5"/>
  <c r="AE810" i="5" s="1"/>
  <c r="AE811" i="5" s="1"/>
  <c r="AD809" i="5"/>
  <c r="T809" i="5"/>
  <c r="T810" i="5" s="1"/>
  <c r="T811" i="5" s="1"/>
  <c r="T812" i="5" s="1"/>
  <c r="S809" i="5"/>
  <c r="P809" i="5"/>
  <c r="P810" i="5" s="1"/>
  <c r="P811" i="5" s="1"/>
  <c r="O809" i="5"/>
  <c r="C809" i="5"/>
  <c r="C810" i="5" s="1"/>
  <c r="C811" i="5" s="1"/>
  <c r="B809" i="5"/>
  <c r="K809" i="5"/>
  <c r="K810" i="5" s="1"/>
  <c r="K811" i="5" s="1"/>
  <c r="J809" i="5"/>
  <c r="G809" i="5"/>
  <c r="G810" i="5" s="1"/>
  <c r="G811" i="5" s="1"/>
  <c r="F809" i="5"/>
  <c r="AG811" i="5"/>
  <c r="AF811" i="5"/>
  <c r="AA811" i="5"/>
  <c r="U812" i="5"/>
  <c r="L811" i="5"/>
  <c r="AX810" i="5" l="1"/>
  <c r="AQ810" i="5"/>
  <c r="AQ811" i="5" s="1"/>
  <c r="AP810" i="5"/>
  <c r="AS810" i="5"/>
  <c r="AT810" i="5"/>
  <c r="AT811" i="5" s="1"/>
  <c r="AV810" i="5"/>
  <c r="AW810" i="5"/>
  <c r="AW811" i="5" s="1"/>
  <c r="AJ810" i="5"/>
  <c r="AJ811" i="5" s="1"/>
  <c r="AJ812" i="5" s="1"/>
  <c r="AI810" i="5"/>
  <c r="AY810" i="5"/>
  <c r="AZ810" i="5"/>
  <c r="AN810" i="5"/>
  <c r="AN811" i="5" s="1"/>
  <c r="AM810" i="5"/>
  <c r="AD810" i="5"/>
  <c r="AD811" i="5" s="1"/>
  <c r="AD812" i="5" s="1"/>
  <c r="AC810" i="5"/>
  <c r="Y810" i="5"/>
  <c r="Y811" i="5" s="1"/>
  <c r="Y812" i="5" s="1"/>
  <c r="X810" i="5"/>
  <c r="S810" i="5"/>
  <c r="S811" i="5" s="1"/>
  <c r="S812" i="5" s="1"/>
  <c r="S813" i="5" s="1"/>
  <c r="R810" i="5"/>
  <c r="B810" i="5"/>
  <c r="B811" i="5" s="1"/>
  <c r="B812" i="5" s="1"/>
  <c r="O810" i="5"/>
  <c r="O811" i="5" s="1"/>
  <c r="O812" i="5" s="1"/>
  <c r="N810" i="5"/>
  <c r="F810" i="5"/>
  <c r="F811" i="5" s="1"/>
  <c r="F812" i="5" s="1"/>
  <c r="E810" i="5"/>
  <c r="J810" i="5"/>
  <c r="J811" i="5" s="1"/>
  <c r="J812" i="5" s="1"/>
  <c r="I810" i="5"/>
  <c r="AF812" i="5"/>
  <c r="AE812" i="5"/>
  <c r="Z812" i="5"/>
  <c r="T813" i="5"/>
  <c r="K812" i="5"/>
  <c r="AZ811" i="5" l="1"/>
  <c r="AP811" i="5"/>
  <c r="AP812" i="5" s="1"/>
  <c r="AO811" i="5"/>
  <c r="AI811" i="5"/>
  <c r="AI812" i="5" s="1"/>
  <c r="AI813" i="5" s="1"/>
  <c r="AH811" i="5"/>
  <c r="AV811" i="5"/>
  <c r="AV812" i="5" s="1"/>
  <c r="AL811" i="5"/>
  <c r="AM811" i="5"/>
  <c r="AM812" i="5" s="1"/>
  <c r="AR811" i="5"/>
  <c r="AS811" i="5"/>
  <c r="AS812" i="5" s="1"/>
  <c r="AX811" i="5"/>
  <c r="AW812" i="5" s="1"/>
  <c r="AY811" i="5"/>
  <c r="AZ812" i="5" s="1"/>
  <c r="AU811" i="5"/>
  <c r="X811" i="5"/>
  <c r="X812" i="5" s="1"/>
  <c r="X813" i="5" s="1"/>
  <c r="W811" i="5"/>
  <c r="AC811" i="5"/>
  <c r="AC812" i="5" s="1"/>
  <c r="AC813" i="5" s="1"/>
  <c r="AB811" i="5"/>
  <c r="R811" i="5"/>
  <c r="R812" i="5" s="1"/>
  <c r="R813" i="5" s="1"/>
  <c r="R814" i="5" s="1"/>
  <c r="Q811" i="5"/>
  <c r="N811" i="5"/>
  <c r="N812" i="5" s="1"/>
  <c r="N813" i="5" s="1"/>
  <c r="M811" i="5"/>
  <c r="I811" i="5"/>
  <c r="I812" i="5" s="1"/>
  <c r="I813" i="5" s="1"/>
  <c r="H811" i="5"/>
  <c r="E811" i="5"/>
  <c r="E812" i="5" s="1"/>
  <c r="E813" i="5" s="1"/>
  <c r="D811" i="5"/>
  <c r="AE813" i="5"/>
  <c r="AD813" i="5"/>
  <c r="Y813" i="5"/>
  <c r="S814" i="5"/>
  <c r="J813" i="5"/>
  <c r="AO812" i="5" l="1"/>
  <c r="AO813" i="5" s="1"/>
  <c r="AN812" i="5"/>
  <c r="AK812" i="5"/>
  <c r="AL812" i="5"/>
  <c r="AL813" i="5" s="1"/>
  <c r="AU812" i="5"/>
  <c r="AU813" i="5" s="1"/>
  <c r="AT812" i="5"/>
  <c r="AV813" i="5"/>
  <c r="AX812" i="5"/>
  <c r="AW813" i="5" s="1"/>
  <c r="AH812" i="5"/>
  <c r="AH813" i="5" s="1"/>
  <c r="AH814" i="5" s="1"/>
  <c r="AG812" i="5"/>
  <c r="AY812" i="5"/>
  <c r="AY813" i="5" s="1"/>
  <c r="AQ812" i="5"/>
  <c r="AR812" i="5"/>
  <c r="AR813" i="5" s="1"/>
  <c r="AB812" i="5"/>
  <c r="AB813" i="5" s="1"/>
  <c r="AB814" i="5" s="1"/>
  <c r="AA812" i="5"/>
  <c r="W812" i="5"/>
  <c r="W813" i="5" s="1"/>
  <c r="W814" i="5" s="1"/>
  <c r="V812" i="5"/>
  <c r="Q812" i="5"/>
  <c r="Q813" i="5" s="1"/>
  <c r="Q814" i="5" s="1"/>
  <c r="Q815" i="5" s="1"/>
  <c r="P812" i="5"/>
  <c r="M812" i="5"/>
  <c r="M813" i="5" s="1"/>
  <c r="M814" i="5" s="1"/>
  <c r="L812" i="5"/>
  <c r="D812" i="5"/>
  <c r="D813" i="5" s="1"/>
  <c r="D814" i="5" s="1"/>
  <c r="C812" i="5"/>
  <c r="H812" i="5"/>
  <c r="H813" i="5" s="1"/>
  <c r="H814" i="5" s="1"/>
  <c r="G812" i="5"/>
  <c r="AD814" i="5"/>
  <c r="AC814" i="5"/>
  <c r="X814" i="5"/>
  <c r="R815" i="5"/>
  <c r="I814" i="5"/>
  <c r="AN813" i="5" l="1"/>
  <c r="AN814" i="5" s="1"/>
  <c r="AV814" i="5"/>
  <c r="AM813" i="5"/>
  <c r="AG813" i="5"/>
  <c r="AG814" i="5" s="1"/>
  <c r="AG815" i="5" s="1"/>
  <c r="AF813" i="5"/>
  <c r="AX813" i="5"/>
  <c r="AX814" i="5" s="1"/>
  <c r="AQ813" i="5"/>
  <c r="AQ814" i="5" s="1"/>
  <c r="AP813" i="5"/>
  <c r="AS813" i="5"/>
  <c r="AT813" i="5"/>
  <c r="AT814" i="5" s="1"/>
  <c r="AU814" i="5"/>
  <c r="AK813" i="5"/>
  <c r="AK814" i="5" s="1"/>
  <c r="AJ813" i="5"/>
  <c r="AZ813" i="5"/>
  <c r="AZ814" i="5" s="1"/>
  <c r="V813" i="5"/>
  <c r="V814" i="5" s="1"/>
  <c r="V815" i="5" s="1"/>
  <c r="U813" i="5"/>
  <c r="AA813" i="5"/>
  <c r="AA814" i="5" s="1"/>
  <c r="AA815" i="5" s="1"/>
  <c r="Z813" i="5"/>
  <c r="P813" i="5"/>
  <c r="P814" i="5" s="1"/>
  <c r="P815" i="5" s="1"/>
  <c r="P816" i="5" s="1"/>
  <c r="O813" i="5"/>
  <c r="L813" i="5"/>
  <c r="L814" i="5" s="1"/>
  <c r="L815" i="5" s="1"/>
  <c r="K813" i="5"/>
  <c r="G813" i="5"/>
  <c r="G814" i="5" s="1"/>
  <c r="G815" i="5" s="1"/>
  <c r="F813" i="5"/>
  <c r="C813" i="5"/>
  <c r="C814" i="5" s="1"/>
  <c r="C815" i="5" s="1"/>
  <c r="B813" i="5"/>
  <c r="AC815" i="5"/>
  <c r="AB815" i="5"/>
  <c r="W815" i="5"/>
  <c r="Q816" i="5"/>
  <c r="H815" i="5"/>
  <c r="AM814" i="5" l="1"/>
  <c r="AM815" i="5" s="1"/>
  <c r="AU815" i="5"/>
  <c r="AW814" i="5"/>
  <c r="AY814" i="5"/>
  <c r="AY815" i="5" s="1"/>
  <c r="AL814" i="5"/>
  <c r="AR814" i="5"/>
  <c r="AS814" i="5"/>
  <c r="AS815" i="5" s="1"/>
  <c r="AI814" i="5"/>
  <c r="AJ814" i="5"/>
  <c r="AJ815" i="5" s="1"/>
  <c r="AO814" i="5"/>
  <c r="AP814" i="5"/>
  <c r="AP815" i="5" s="1"/>
  <c r="AX815" i="5"/>
  <c r="AX816" i="5" s="1"/>
  <c r="AF814" i="5"/>
  <c r="AF815" i="5" s="1"/>
  <c r="AF816" i="5" s="1"/>
  <c r="AE814" i="5"/>
  <c r="AT815" i="5"/>
  <c r="AT816" i="5" s="1"/>
  <c r="Z814" i="5"/>
  <c r="Z815" i="5" s="1"/>
  <c r="Z816" i="5" s="1"/>
  <c r="Y814" i="5"/>
  <c r="U814" i="5"/>
  <c r="U815" i="5" s="1"/>
  <c r="U816" i="5" s="1"/>
  <c r="T814" i="5"/>
  <c r="O814" i="5"/>
  <c r="O815" i="5" s="1"/>
  <c r="O816" i="5" s="1"/>
  <c r="O817" i="5" s="1"/>
  <c r="N814" i="5"/>
  <c r="K814" i="5"/>
  <c r="K815" i="5" s="1"/>
  <c r="K816" i="5" s="1"/>
  <c r="J814" i="5"/>
  <c r="B814" i="5"/>
  <c r="B815" i="5" s="1"/>
  <c r="B816" i="5" s="1"/>
  <c r="F814" i="5"/>
  <c r="F815" i="5" s="1"/>
  <c r="F816" i="5" s="1"/>
  <c r="E814" i="5"/>
  <c r="AB816" i="5"/>
  <c r="AA816" i="5"/>
  <c r="V816" i="5"/>
  <c r="P817" i="5"/>
  <c r="G816" i="5"/>
  <c r="AL815" i="5" l="1"/>
  <c r="AL816" i="5" s="1"/>
  <c r="AW815" i="5"/>
  <c r="AW816" i="5" s="1"/>
  <c r="AV815" i="5"/>
  <c r="AK815" i="5"/>
  <c r="AZ815" i="5"/>
  <c r="AZ816" i="5" s="1"/>
  <c r="AO815" i="5"/>
  <c r="AO816" i="5" s="1"/>
  <c r="AN815" i="5"/>
  <c r="AE815" i="5"/>
  <c r="AE816" i="5" s="1"/>
  <c r="AE817" i="5" s="1"/>
  <c r="AD815" i="5"/>
  <c r="AI815" i="5"/>
  <c r="AI816" i="5" s="1"/>
  <c r="AH815" i="5"/>
  <c r="AS816" i="5"/>
  <c r="AS817" i="5" s="1"/>
  <c r="AR815" i="5"/>
  <c r="AR816" i="5" s="1"/>
  <c r="AR817" i="5" s="1"/>
  <c r="AR818" i="5" s="1"/>
  <c r="AQ815" i="5"/>
  <c r="T815" i="5"/>
  <c r="T816" i="5" s="1"/>
  <c r="T817" i="5" s="1"/>
  <c r="S815" i="5"/>
  <c r="Y815" i="5"/>
  <c r="Y816" i="5" s="1"/>
  <c r="Y817" i="5" s="1"/>
  <c r="X815" i="5"/>
  <c r="N815" i="5"/>
  <c r="N816" i="5" s="1"/>
  <c r="N817" i="5" s="1"/>
  <c r="N818" i="5" s="1"/>
  <c r="M815" i="5"/>
  <c r="J815" i="5"/>
  <c r="J816" i="5" s="1"/>
  <c r="J817" i="5" s="1"/>
  <c r="I815" i="5"/>
  <c r="E815" i="5"/>
  <c r="E816" i="5" s="1"/>
  <c r="E817" i="5" s="1"/>
  <c r="D815" i="5"/>
  <c r="AA817" i="5"/>
  <c r="Z817" i="5"/>
  <c r="U817" i="5"/>
  <c r="O818" i="5"/>
  <c r="F817" i="5"/>
  <c r="AK816" i="5" l="1"/>
  <c r="AK817" i="5" s="1"/>
  <c r="AV816" i="5"/>
  <c r="AV817" i="5" s="1"/>
  <c r="AU816" i="5"/>
  <c r="AJ816" i="5"/>
  <c r="AJ817" i="5" s="1"/>
  <c r="AJ818" i="5" s="1"/>
  <c r="AW817" i="5"/>
  <c r="AY816" i="5"/>
  <c r="AG816" i="5"/>
  <c r="AH816" i="5"/>
  <c r="AH817" i="5" s="1"/>
  <c r="AD816" i="5"/>
  <c r="AD817" i="5" s="1"/>
  <c r="AD818" i="5" s="1"/>
  <c r="AC816" i="5"/>
  <c r="AQ816" i="5"/>
  <c r="AQ817" i="5" s="1"/>
  <c r="AQ818" i="5" s="1"/>
  <c r="AQ819" i="5" s="1"/>
  <c r="AP816" i="5"/>
  <c r="AN816" i="5"/>
  <c r="AN817" i="5" s="1"/>
  <c r="AM816" i="5"/>
  <c r="X816" i="5"/>
  <c r="X817" i="5" s="1"/>
  <c r="X818" i="5" s="1"/>
  <c r="W816" i="5"/>
  <c r="S816" i="5"/>
  <c r="S817" i="5" s="1"/>
  <c r="S818" i="5" s="1"/>
  <c r="R816" i="5"/>
  <c r="M816" i="5"/>
  <c r="M817" i="5" s="1"/>
  <c r="M818" i="5" s="1"/>
  <c r="M819" i="5" s="1"/>
  <c r="L816" i="5"/>
  <c r="I816" i="5"/>
  <c r="I817" i="5" s="1"/>
  <c r="I818" i="5" s="1"/>
  <c r="H816" i="5"/>
  <c r="C816" i="5"/>
  <c r="D816" i="5"/>
  <c r="D817" i="5" s="1"/>
  <c r="D818" i="5" s="1"/>
  <c r="Z818" i="5"/>
  <c r="Y818" i="5"/>
  <c r="T818" i="5"/>
  <c r="N819" i="5"/>
  <c r="E818" i="5"/>
  <c r="AV818" i="5" l="1"/>
  <c r="AU817" i="5"/>
  <c r="AU818" i="5" s="1"/>
  <c r="AT817" i="5"/>
  <c r="AI817" i="5"/>
  <c r="AI818" i="5" s="1"/>
  <c r="AI819" i="5" s="1"/>
  <c r="AY817" i="5"/>
  <c r="AX817" i="5"/>
  <c r="AZ817" i="5"/>
  <c r="AC817" i="5"/>
  <c r="AC818" i="5" s="1"/>
  <c r="AC819" i="5" s="1"/>
  <c r="AB817" i="5"/>
  <c r="AM817" i="5"/>
  <c r="AM818" i="5" s="1"/>
  <c r="AL817" i="5"/>
  <c r="AG817" i="5"/>
  <c r="AG818" i="5" s="1"/>
  <c r="AF817" i="5"/>
  <c r="AP817" i="5"/>
  <c r="AP818" i="5" s="1"/>
  <c r="AP819" i="5" s="1"/>
  <c r="AP820" i="5" s="1"/>
  <c r="AO817" i="5"/>
  <c r="R817" i="5"/>
  <c r="R818" i="5" s="1"/>
  <c r="R819" i="5" s="1"/>
  <c r="Q817" i="5"/>
  <c r="W817" i="5"/>
  <c r="W818" i="5" s="1"/>
  <c r="W819" i="5" s="1"/>
  <c r="V817" i="5"/>
  <c r="L817" i="5"/>
  <c r="L818" i="5" s="1"/>
  <c r="L819" i="5" s="1"/>
  <c r="L820" i="5" s="1"/>
  <c r="K817" i="5"/>
  <c r="H817" i="5"/>
  <c r="H818" i="5" s="1"/>
  <c r="H819" i="5" s="1"/>
  <c r="G817" i="5"/>
  <c r="C817" i="5"/>
  <c r="C818" i="5" s="1"/>
  <c r="C819" i="5" s="1"/>
  <c r="B817" i="5"/>
  <c r="Y819" i="5"/>
  <c r="X819" i="5"/>
  <c r="S819" i="5"/>
  <c r="M820" i="5"/>
  <c r="D819" i="5"/>
  <c r="AZ818" i="5" l="1"/>
  <c r="AX818" i="5"/>
  <c r="AT818" i="5"/>
  <c r="AT819" i="5" s="1"/>
  <c r="AS818" i="5"/>
  <c r="AH818" i="5"/>
  <c r="AH819" i="5" s="1"/>
  <c r="AW818" i="5"/>
  <c r="AU819" i="5"/>
  <c r="AY818" i="5"/>
  <c r="AY819" i="5" s="1"/>
  <c r="AL818" i="5"/>
  <c r="AL819" i="5" s="1"/>
  <c r="AK818" i="5"/>
  <c r="AO818" i="5"/>
  <c r="AO819" i="5" s="1"/>
  <c r="AO820" i="5" s="1"/>
  <c r="AN818" i="5"/>
  <c r="AB818" i="5"/>
  <c r="AB819" i="5" s="1"/>
  <c r="AB820" i="5" s="1"/>
  <c r="AA818" i="5"/>
  <c r="AE818" i="5"/>
  <c r="AF818" i="5"/>
  <c r="AF819" i="5" s="1"/>
  <c r="V818" i="5"/>
  <c r="V819" i="5" s="1"/>
  <c r="V820" i="5" s="1"/>
  <c r="U818" i="5"/>
  <c r="Q818" i="5"/>
  <c r="Q819" i="5" s="1"/>
  <c r="Q820" i="5" s="1"/>
  <c r="P818" i="5"/>
  <c r="AO821" i="5"/>
  <c r="K818" i="5"/>
  <c r="K819" i="5" s="1"/>
  <c r="K820" i="5" s="1"/>
  <c r="K821" i="5" s="1"/>
  <c r="J818" i="5"/>
  <c r="G818" i="5"/>
  <c r="G819" i="5" s="1"/>
  <c r="G820" i="5" s="1"/>
  <c r="F818" i="5"/>
  <c r="B818" i="5"/>
  <c r="B819" i="5" s="1"/>
  <c r="B820" i="5" s="1"/>
  <c r="AH820" i="5"/>
  <c r="X820" i="5"/>
  <c r="W820" i="5"/>
  <c r="R820" i="5"/>
  <c r="L821" i="5"/>
  <c r="C820" i="5"/>
  <c r="AT820" i="5" l="1"/>
  <c r="AX819" i="5"/>
  <c r="AX820" i="5" s="1"/>
  <c r="AV819" i="5"/>
  <c r="AU820" i="5" s="1"/>
  <c r="AW819" i="5"/>
  <c r="AZ819" i="5"/>
  <c r="AZ820" i="5" s="1"/>
  <c r="AS819" i="5"/>
  <c r="AS820" i="5" s="1"/>
  <c r="AR819" i="5"/>
  <c r="AG819" i="5"/>
  <c r="AG820" i="5" s="1"/>
  <c r="AG821" i="5" s="1"/>
  <c r="AA819" i="5"/>
  <c r="AA820" i="5" s="1"/>
  <c r="AA821" i="5" s="1"/>
  <c r="Z819" i="5"/>
  <c r="AN819" i="5"/>
  <c r="AN820" i="5" s="1"/>
  <c r="AN821" i="5" s="1"/>
  <c r="AN822" i="5" s="1"/>
  <c r="AM819" i="5"/>
  <c r="AK819" i="5"/>
  <c r="AK820" i="5" s="1"/>
  <c r="AJ819" i="5"/>
  <c r="AE819" i="5"/>
  <c r="AE820" i="5" s="1"/>
  <c r="AD819" i="5"/>
  <c r="P819" i="5"/>
  <c r="P820" i="5" s="1"/>
  <c r="P821" i="5" s="1"/>
  <c r="O819" i="5"/>
  <c r="U819" i="5"/>
  <c r="U820" i="5" s="1"/>
  <c r="U821" i="5" s="1"/>
  <c r="T819" i="5"/>
  <c r="J819" i="5"/>
  <c r="J820" i="5" s="1"/>
  <c r="J821" i="5" s="1"/>
  <c r="J822" i="5" s="1"/>
  <c r="I819" i="5"/>
  <c r="F819" i="5"/>
  <c r="F820" i="5" s="1"/>
  <c r="F821" i="5" s="1"/>
  <c r="E819" i="5"/>
  <c r="W821" i="5"/>
  <c r="V821" i="5"/>
  <c r="Q821" i="5"/>
  <c r="K822" i="5"/>
  <c r="B821" i="5"/>
  <c r="AY820" i="5" l="1"/>
  <c r="AY821" i="5" s="1"/>
  <c r="AS821" i="5"/>
  <c r="AR820" i="5"/>
  <c r="AR821" i="5" s="1"/>
  <c r="AR822" i="5" s="1"/>
  <c r="AQ820" i="5"/>
  <c r="AV820" i="5"/>
  <c r="AU821" i="5" s="1"/>
  <c r="AW820" i="5"/>
  <c r="AW821" i="5" s="1"/>
  <c r="AF820" i="5"/>
  <c r="AF821" i="5" s="1"/>
  <c r="AF822" i="5" s="1"/>
  <c r="AT821" i="5"/>
  <c r="AJ820" i="5"/>
  <c r="AJ821" i="5" s="1"/>
  <c r="AI820" i="5"/>
  <c r="AM820" i="5"/>
  <c r="AM821" i="5" s="1"/>
  <c r="AM822" i="5" s="1"/>
  <c r="AM823" i="5" s="1"/>
  <c r="AL820" i="5"/>
  <c r="Z820" i="5"/>
  <c r="Z821" i="5" s="1"/>
  <c r="Z822" i="5" s="1"/>
  <c r="Y820" i="5"/>
  <c r="AD820" i="5"/>
  <c r="AD821" i="5" s="1"/>
  <c r="AC820" i="5"/>
  <c r="T820" i="5"/>
  <c r="T821" i="5" s="1"/>
  <c r="T822" i="5" s="1"/>
  <c r="S820" i="5"/>
  <c r="O820" i="5"/>
  <c r="O821" i="5" s="1"/>
  <c r="O822" i="5" s="1"/>
  <c r="N820" i="5"/>
  <c r="I820" i="5"/>
  <c r="I821" i="5" s="1"/>
  <c r="I822" i="5" s="1"/>
  <c r="I823" i="5" s="1"/>
  <c r="H820" i="5"/>
  <c r="E820" i="5"/>
  <c r="E821" i="5" s="1"/>
  <c r="E822" i="5" s="1"/>
  <c r="D820" i="5"/>
  <c r="V822" i="5"/>
  <c r="U822" i="5"/>
  <c r="P822" i="5"/>
  <c r="J823" i="5"/>
  <c r="AZ821" i="5" l="1"/>
  <c r="AZ822" i="5" s="1"/>
  <c r="AX821" i="5"/>
  <c r="AX822" i="5" s="1"/>
  <c r="AW822" i="5"/>
  <c r="AW823" i="5" s="1"/>
  <c r="AE821" i="5"/>
  <c r="AE822" i="5" s="1"/>
  <c r="AV821" i="5"/>
  <c r="AU822" i="5" s="1"/>
  <c r="AT822" i="5"/>
  <c r="AS822" i="5"/>
  <c r="AR823" i="5" s="1"/>
  <c r="AQ821" i="5"/>
  <c r="AQ822" i="5" s="1"/>
  <c r="AQ823" i="5" s="1"/>
  <c r="AP821" i="5"/>
  <c r="AL821" i="5"/>
  <c r="AL822" i="5" s="1"/>
  <c r="AL823" i="5" s="1"/>
  <c r="AL824" i="5" s="1"/>
  <c r="AI821" i="5"/>
  <c r="AI822" i="5" s="1"/>
  <c r="AH821" i="5"/>
  <c r="AC821" i="5"/>
  <c r="AC822" i="5" s="1"/>
  <c r="AB821" i="5"/>
  <c r="Y821" i="5"/>
  <c r="Y822" i="5" s="1"/>
  <c r="Y823" i="5" s="1"/>
  <c r="X821" i="5"/>
  <c r="AK821" i="5"/>
  <c r="N821" i="5"/>
  <c r="N822" i="5" s="1"/>
  <c r="N823" i="5" s="1"/>
  <c r="M821" i="5"/>
  <c r="S821" i="5"/>
  <c r="S822" i="5" s="1"/>
  <c r="S823" i="5" s="1"/>
  <c r="R821" i="5"/>
  <c r="H821" i="5"/>
  <c r="H822" i="5" s="1"/>
  <c r="H823" i="5" s="1"/>
  <c r="H824" i="5" s="1"/>
  <c r="G821" i="5"/>
  <c r="D821" i="5"/>
  <c r="D822" i="5" s="1"/>
  <c r="D823" i="5" s="1"/>
  <c r="C821" i="5"/>
  <c r="U823" i="5"/>
  <c r="T823" i="5"/>
  <c r="AE823" i="5"/>
  <c r="O823" i="5"/>
  <c r="I824" i="5"/>
  <c r="AY822" i="5" l="1"/>
  <c r="AY823" i="5" s="1"/>
  <c r="AD822" i="5"/>
  <c r="AD823" i="5" s="1"/>
  <c r="AV822" i="5"/>
  <c r="AC823" i="5"/>
  <c r="AZ823" i="5"/>
  <c r="AZ824" i="5" s="1"/>
  <c r="AT823" i="5"/>
  <c r="AQ824" i="5"/>
  <c r="AS823" i="5"/>
  <c r="AS824" i="5" s="1"/>
  <c r="AX823" i="5"/>
  <c r="AP822" i="5"/>
  <c r="AP823" i="5" s="1"/>
  <c r="AP824" i="5" s="1"/>
  <c r="AO822" i="5"/>
  <c r="AU823" i="5"/>
  <c r="AV823" i="5"/>
  <c r="AV824" i="5" s="1"/>
  <c r="AB822" i="5"/>
  <c r="AB823" i="5" s="1"/>
  <c r="AB824" i="5" s="1"/>
  <c r="AA822" i="5"/>
  <c r="AH822" i="5"/>
  <c r="AH823" i="5" s="1"/>
  <c r="AG822" i="5"/>
  <c r="AK822" i="5"/>
  <c r="AK823" i="5" s="1"/>
  <c r="AK824" i="5" s="1"/>
  <c r="AK825" i="5" s="1"/>
  <c r="AJ822" i="5"/>
  <c r="X822" i="5"/>
  <c r="X823" i="5" s="1"/>
  <c r="X824" i="5" s="1"/>
  <c r="W822" i="5"/>
  <c r="R822" i="5"/>
  <c r="R823" i="5" s="1"/>
  <c r="R824" i="5" s="1"/>
  <c r="Q822" i="5"/>
  <c r="M822" i="5"/>
  <c r="M823" i="5" s="1"/>
  <c r="M824" i="5" s="1"/>
  <c r="L822" i="5"/>
  <c r="G822" i="5"/>
  <c r="G823" i="5" s="1"/>
  <c r="G824" i="5" s="1"/>
  <c r="G825" i="5" s="1"/>
  <c r="F822" i="5"/>
  <c r="C822" i="5"/>
  <c r="C823" i="5" s="1"/>
  <c r="C824" i="5" s="1"/>
  <c r="B822" i="5"/>
  <c r="T824" i="5"/>
  <c r="S824" i="5"/>
  <c r="AD824" i="5"/>
  <c r="AC824" i="5"/>
  <c r="N824" i="5"/>
  <c r="H825" i="5"/>
  <c r="AP825" i="5" l="1"/>
  <c r="AY824" i="5"/>
  <c r="AY825" i="5" s="1"/>
  <c r="AR824" i="5"/>
  <c r="AX824" i="5"/>
  <c r="AX825" i="5" s="1"/>
  <c r="AX826" i="5" s="1"/>
  <c r="AW824" i="5"/>
  <c r="AW825" i="5" s="1"/>
  <c r="AW826" i="5" s="1"/>
  <c r="AW827" i="5" s="1"/>
  <c r="AQ825" i="5"/>
  <c r="AP826" i="5" s="1"/>
  <c r="AZ825" i="5"/>
  <c r="AZ826" i="5" s="1"/>
  <c r="AU824" i="5"/>
  <c r="AU825" i="5" s="1"/>
  <c r="AO823" i="5"/>
  <c r="AO824" i="5" s="1"/>
  <c r="AO825" i="5" s="1"/>
  <c r="AO826" i="5" s="1"/>
  <c r="AN823" i="5"/>
  <c r="AT824" i="5"/>
  <c r="AR825" i="5"/>
  <c r="AG823" i="5"/>
  <c r="AG824" i="5" s="1"/>
  <c r="AF823" i="5"/>
  <c r="W823" i="5"/>
  <c r="W824" i="5" s="1"/>
  <c r="W825" i="5" s="1"/>
  <c r="V823" i="5"/>
  <c r="AA823" i="5"/>
  <c r="AA824" i="5" s="1"/>
  <c r="AA825" i="5" s="1"/>
  <c r="Z823" i="5"/>
  <c r="AJ823" i="5"/>
  <c r="AJ824" i="5" s="1"/>
  <c r="AJ825" i="5" s="1"/>
  <c r="AJ826" i="5" s="1"/>
  <c r="AI823" i="5"/>
  <c r="L823" i="5"/>
  <c r="L824" i="5" s="1"/>
  <c r="L825" i="5" s="1"/>
  <c r="K823" i="5"/>
  <c r="Q823" i="5"/>
  <c r="Q824" i="5" s="1"/>
  <c r="Q825" i="5" s="1"/>
  <c r="P823" i="5"/>
  <c r="F823" i="5"/>
  <c r="F824" i="5" s="1"/>
  <c r="F825" i="5" s="1"/>
  <c r="F826" i="5" s="1"/>
  <c r="E823" i="5"/>
  <c r="B823" i="5"/>
  <c r="B824" i="5" s="1"/>
  <c r="B825" i="5" s="1"/>
  <c r="AC825" i="5"/>
  <c r="AB825" i="5"/>
  <c r="S825" i="5"/>
  <c r="R825" i="5"/>
  <c r="M825" i="5"/>
  <c r="G826" i="5"/>
  <c r="AY826" i="5" l="1"/>
  <c r="AY827" i="5" s="1"/>
  <c r="AT825" i="5"/>
  <c r="AT826" i="5" s="1"/>
  <c r="AV825" i="5"/>
  <c r="AV826" i="5" s="1"/>
  <c r="AV827" i="5" s="1"/>
  <c r="AV828" i="5" s="1"/>
  <c r="AO827" i="5"/>
  <c r="AQ826" i="5"/>
  <c r="AN824" i="5"/>
  <c r="AN825" i="5" s="1"/>
  <c r="AN826" i="5" s="1"/>
  <c r="AN827" i="5" s="1"/>
  <c r="AM824" i="5"/>
  <c r="AS825" i="5"/>
  <c r="AS826" i="5" s="1"/>
  <c r="AS827" i="5" s="1"/>
  <c r="V824" i="5"/>
  <c r="V825" i="5" s="1"/>
  <c r="V826" i="5" s="1"/>
  <c r="U824" i="5"/>
  <c r="AF824" i="5"/>
  <c r="AF825" i="5" s="1"/>
  <c r="AE824" i="5"/>
  <c r="AI824" i="5"/>
  <c r="AI825" i="5" s="1"/>
  <c r="AI826" i="5" s="1"/>
  <c r="AI827" i="5" s="1"/>
  <c r="AH824" i="5"/>
  <c r="Y824" i="5"/>
  <c r="Z824" i="5"/>
  <c r="Z825" i="5" s="1"/>
  <c r="Z826" i="5" s="1"/>
  <c r="P824" i="5"/>
  <c r="P825" i="5" s="1"/>
  <c r="P826" i="5" s="1"/>
  <c r="O824" i="5"/>
  <c r="K824" i="5"/>
  <c r="K825" i="5" s="1"/>
  <c r="K826" i="5" s="1"/>
  <c r="J824" i="5"/>
  <c r="E824" i="5"/>
  <c r="E825" i="5" s="1"/>
  <c r="E826" i="5" s="1"/>
  <c r="E827" i="5" s="1"/>
  <c r="D824" i="5"/>
  <c r="R826" i="5"/>
  <c r="Q826" i="5"/>
  <c r="AB826" i="5"/>
  <c r="AA826" i="5"/>
  <c r="L826" i="5"/>
  <c r="F827" i="5"/>
  <c r="AX827" i="5" l="1"/>
  <c r="AX828" i="5" s="1"/>
  <c r="AU826" i="5"/>
  <c r="AU827" i="5" s="1"/>
  <c r="AU828" i="5" s="1"/>
  <c r="AU829" i="5" s="1"/>
  <c r="AT827" i="5"/>
  <c r="AT828" i="5" s="1"/>
  <c r="AT829" i="5" s="1"/>
  <c r="AZ827" i="5"/>
  <c r="AZ828" i="5" s="1"/>
  <c r="AN828" i="5"/>
  <c r="AM825" i="5"/>
  <c r="AM826" i="5" s="1"/>
  <c r="AM827" i="5" s="1"/>
  <c r="AM828" i="5" s="1"/>
  <c r="AL825" i="5"/>
  <c r="AR826" i="5"/>
  <c r="AR827" i="5" s="1"/>
  <c r="AR828" i="5" s="1"/>
  <c r="AP827" i="5"/>
  <c r="AH825" i="5"/>
  <c r="AH826" i="5" s="1"/>
  <c r="AH827" i="5" s="1"/>
  <c r="AH828" i="5" s="1"/>
  <c r="AG825" i="5"/>
  <c r="AE825" i="5"/>
  <c r="AE826" i="5" s="1"/>
  <c r="AD825" i="5"/>
  <c r="Y825" i="5"/>
  <c r="Y826" i="5" s="1"/>
  <c r="Y827" i="5" s="1"/>
  <c r="X825" i="5"/>
  <c r="U825" i="5"/>
  <c r="U826" i="5" s="1"/>
  <c r="U827" i="5" s="1"/>
  <c r="T825" i="5"/>
  <c r="J825" i="5"/>
  <c r="J826" i="5" s="1"/>
  <c r="J827" i="5" s="1"/>
  <c r="I825" i="5"/>
  <c r="O825" i="5"/>
  <c r="O826" i="5" s="1"/>
  <c r="O827" i="5" s="1"/>
  <c r="N825" i="5"/>
  <c r="D825" i="5"/>
  <c r="D826" i="5" s="1"/>
  <c r="D827" i="5" s="1"/>
  <c r="D828" i="5" s="1"/>
  <c r="C825" i="5"/>
  <c r="AT830" i="5"/>
  <c r="Q827" i="5"/>
  <c r="P827" i="5"/>
  <c r="AA827" i="5"/>
  <c r="Z827" i="5"/>
  <c r="K827" i="5"/>
  <c r="E828" i="5"/>
  <c r="AY828" i="5" l="1"/>
  <c r="AY829" i="5" s="1"/>
  <c r="AW828" i="5"/>
  <c r="AQ827" i="5"/>
  <c r="AQ828" i="5" s="1"/>
  <c r="AQ829" i="5" s="1"/>
  <c r="AW829" i="5"/>
  <c r="AV829" i="5"/>
  <c r="AX829" i="5"/>
  <c r="AX830" i="5" s="1"/>
  <c r="AZ829" i="5"/>
  <c r="AZ830" i="5" s="1"/>
  <c r="AS828" i="5"/>
  <c r="AS829" i="5" s="1"/>
  <c r="AS830" i="5" s="1"/>
  <c r="AS831" i="5" s="1"/>
  <c r="AM829" i="5"/>
  <c r="AO828" i="5"/>
  <c r="AL826" i="5"/>
  <c r="AL827" i="5" s="1"/>
  <c r="AL828" i="5" s="1"/>
  <c r="AL829" i="5" s="1"/>
  <c r="AK826" i="5"/>
  <c r="AG826" i="5"/>
  <c r="AG827" i="5" s="1"/>
  <c r="AG828" i="5" s="1"/>
  <c r="AG829" i="5" s="1"/>
  <c r="AD826" i="5"/>
  <c r="AD827" i="5" s="1"/>
  <c r="AC826" i="5"/>
  <c r="T826" i="5"/>
  <c r="T827" i="5" s="1"/>
  <c r="T828" i="5" s="1"/>
  <c r="S826" i="5"/>
  <c r="X826" i="5"/>
  <c r="X827" i="5" s="1"/>
  <c r="X828" i="5" s="1"/>
  <c r="W826" i="5"/>
  <c r="AF826" i="5"/>
  <c r="N826" i="5"/>
  <c r="N827" i="5" s="1"/>
  <c r="N828" i="5" s="1"/>
  <c r="M826" i="5"/>
  <c r="I826" i="5"/>
  <c r="I827" i="5" s="1"/>
  <c r="I828" i="5" s="1"/>
  <c r="H826" i="5"/>
  <c r="C826" i="5"/>
  <c r="C827" i="5" s="1"/>
  <c r="C828" i="5" s="1"/>
  <c r="C829" i="5" s="1"/>
  <c r="B826" i="5"/>
  <c r="P828" i="5"/>
  <c r="O828" i="5"/>
  <c r="Z828" i="5"/>
  <c r="Y828" i="5"/>
  <c r="J828" i="5"/>
  <c r="D829" i="5"/>
  <c r="AP828" i="5" l="1"/>
  <c r="AP829" i="5" s="1"/>
  <c r="AP830" i="5" s="1"/>
  <c r="AL830" i="5"/>
  <c r="AR829" i="5"/>
  <c r="AQ830" i="5" s="1"/>
  <c r="AU830" i="5"/>
  <c r="AV830" i="5"/>
  <c r="AW830" i="5"/>
  <c r="AW831" i="5" s="1"/>
  <c r="AY830" i="5"/>
  <c r="AK827" i="5"/>
  <c r="AK828" i="5" s="1"/>
  <c r="AK829" i="5" s="1"/>
  <c r="AK830" i="5" s="1"/>
  <c r="AK831" i="5" s="1"/>
  <c r="AJ827" i="5"/>
  <c r="AN829" i="5"/>
  <c r="W827" i="5"/>
  <c r="W828" i="5" s="1"/>
  <c r="W829" i="5" s="1"/>
  <c r="V827" i="5"/>
  <c r="S827" i="5"/>
  <c r="S828" i="5" s="1"/>
  <c r="S829" i="5" s="1"/>
  <c r="R827" i="5"/>
  <c r="AC827" i="5"/>
  <c r="AC828" i="5" s="1"/>
  <c r="AB827" i="5"/>
  <c r="AF827" i="5"/>
  <c r="AF828" i="5" s="1"/>
  <c r="AF829" i="5" s="1"/>
  <c r="AF830" i="5" s="1"/>
  <c r="AE827" i="5"/>
  <c r="H827" i="5"/>
  <c r="H828" i="5" s="1"/>
  <c r="H829" i="5" s="1"/>
  <c r="G827" i="5"/>
  <c r="M827" i="5"/>
  <c r="M828" i="5" s="1"/>
  <c r="M829" i="5" s="1"/>
  <c r="L827" i="5"/>
  <c r="B827" i="5"/>
  <c r="B828" i="5" s="1"/>
  <c r="B829" i="5" s="1"/>
  <c r="B830" i="5" s="1"/>
  <c r="Y829" i="5"/>
  <c r="X829" i="5"/>
  <c r="O829" i="5"/>
  <c r="N829" i="5"/>
  <c r="I829" i="5"/>
  <c r="C830" i="5"/>
  <c r="AP831" i="5" l="1"/>
  <c r="AO829" i="5"/>
  <c r="AO830" i="5" s="1"/>
  <c r="AO831" i="5" s="1"/>
  <c r="AR830" i="5"/>
  <c r="AR831" i="5" s="1"/>
  <c r="AR832" i="5" s="1"/>
  <c r="AV831" i="5"/>
  <c r="AV832" i="5" s="1"/>
  <c r="AT831" i="5"/>
  <c r="AU831" i="5"/>
  <c r="AU832" i="5" s="1"/>
  <c r="AU833" i="5" s="1"/>
  <c r="AX831" i="5"/>
  <c r="AY831" i="5"/>
  <c r="AZ831" i="5"/>
  <c r="AN830" i="5"/>
  <c r="AN831" i="5" s="1"/>
  <c r="AN832" i="5" s="1"/>
  <c r="AM830" i="5"/>
  <c r="AJ828" i="5"/>
  <c r="AJ829" i="5" s="1"/>
  <c r="AJ830" i="5" s="1"/>
  <c r="AJ831" i="5" s="1"/>
  <c r="AJ832" i="5" s="1"/>
  <c r="AI828" i="5"/>
  <c r="AB828" i="5"/>
  <c r="AB829" i="5" s="1"/>
  <c r="AA828" i="5"/>
  <c r="R828" i="5"/>
  <c r="R829" i="5" s="1"/>
  <c r="R830" i="5" s="1"/>
  <c r="Q828" i="5"/>
  <c r="V828" i="5"/>
  <c r="V829" i="5" s="1"/>
  <c r="V830" i="5" s="1"/>
  <c r="U828" i="5"/>
  <c r="AE828" i="5"/>
  <c r="AE829" i="5" s="1"/>
  <c r="AE830" i="5" s="1"/>
  <c r="AE831" i="5" s="1"/>
  <c r="AD828" i="5"/>
  <c r="L828" i="5"/>
  <c r="L829" i="5" s="1"/>
  <c r="L830" i="5" s="1"/>
  <c r="K828" i="5"/>
  <c r="G828" i="5"/>
  <c r="G829" i="5" s="1"/>
  <c r="G830" i="5" s="1"/>
  <c r="F828" i="5"/>
  <c r="N830" i="5"/>
  <c r="M830" i="5"/>
  <c r="X830" i="5"/>
  <c r="W830" i="5"/>
  <c r="H830" i="5"/>
  <c r="B831" i="5"/>
  <c r="AO832" i="5" l="1"/>
  <c r="AN833" i="5"/>
  <c r="AZ832" i="5"/>
  <c r="AQ831" i="5"/>
  <c r="AX832" i="5"/>
  <c r="AW832" i="5"/>
  <c r="AY832" i="5"/>
  <c r="AY833" i="5" s="1"/>
  <c r="AT832" i="5"/>
  <c r="AT833" i="5" s="1"/>
  <c r="AT834" i="5" s="1"/>
  <c r="AS832" i="5"/>
  <c r="AI829" i="5"/>
  <c r="AI830" i="5" s="1"/>
  <c r="AI831" i="5" s="1"/>
  <c r="AI832" i="5" s="1"/>
  <c r="AI833" i="5" s="1"/>
  <c r="AH829" i="5"/>
  <c r="AQ832" i="5"/>
  <c r="AQ833" i="5" s="1"/>
  <c r="AP832" i="5"/>
  <c r="AL831" i="5"/>
  <c r="AM831" i="5"/>
  <c r="AM832" i="5" s="1"/>
  <c r="AM833" i="5" s="1"/>
  <c r="AM834" i="5" s="1"/>
  <c r="U829" i="5"/>
  <c r="U830" i="5" s="1"/>
  <c r="U831" i="5" s="1"/>
  <c r="T829" i="5"/>
  <c r="Q829" i="5"/>
  <c r="Q830" i="5" s="1"/>
  <c r="Q831" i="5" s="1"/>
  <c r="P829" i="5"/>
  <c r="AA829" i="5"/>
  <c r="AA830" i="5" s="1"/>
  <c r="Z829" i="5"/>
  <c r="AD829" i="5"/>
  <c r="AD830" i="5" s="1"/>
  <c r="AD831" i="5" s="1"/>
  <c r="AD832" i="5" s="1"/>
  <c r="AC829" i="5"/>
  <c r="F829" i="5"/>
  <c r="F830" i="5" s="1"/>
  <c r="F831" i="5" s="1"/>
  <c r="E829" i="5"/>
  <c r="K829" i="5"/>
  <c r="K830" i="5" s="1"/>
  <c r="K831" i="5" s="1"/>
  <c r="J829" i="5"/>
  <c r="M831" i="5"/>
  <c r="L831" i="5"/>
  <c r="W831" i="5"/>
  <c r="V831" i="5"/>
  <c r="G831" i="5"/>
  <c r="AW833" i="5" l="1"/>
  <c r="AV833" i="5"/>
  <c r="AS833" i="5"/>
  <c r="AS834" i="5" s="1"/>
  <c r="AR833" i="5"/>
  <c r="AX833" i="5"/>
  <c r="AX834" i="5" s="1"/>
  <c r="AZ833" i="5"/>
  <c r="AL832" i="5"/>
  <c r="AL833" i="5" s="1"/>
  <c r="AL834" i="5" s="1"/>
  <c r="AL835" i="5" s="1"/>
  <c r="AK832" i="5"/>
  <c r="AP833" i="5"/>
  <c r="AP834" i="5" s="1"/>
  <c r="AO833" i="5"/>
  <c r="AH830" i="5"/>
  <c r="AH831" i="5" s="1"/>
  <c r="AH832" i="5" s="1"/>
  <c r="AH833" i="5" s="1"/>
  <c r="AH834" i="5" s="1"/>
  <c r="AG830" i="5"/>
  <c r="Z830" i="5"/>
  <c r="Z831" i="5" s="1"/>
  <c r="Y830" i="5"/>
  <c r="P830" i="5"/>
  <c r="P831" i="5" s="1"/>
  <c r="P832" i="5" s="1"/>
  <c r="O830" i="5"/>
  <c r="T830" i="5"/>
  <c r="T831" i="5" s="1"/>
  <c r="T832" i="5" s="1"/>
  <c r="S830" i="5"/>
  <c r="AC830" i="5"/>
  <c r="AC831" i="5" s="1"/>
  <c r="AC832" i="5" s="1"/>
  <c r="AC833" i="5" s="1"/>
  <c r="AB830" i="5"/>
  <c r="J830" i="5"/>
  <c r="J831" i="5" s="1"/>
  <c r="J832" i="5" s="1"/>
  <c r="I830" i="5"/>
  <c r="E830" i="5"/>
  <c r="E831" i="5" s="1"/>
  <c r="E832" i="5" s="1"/>
  <c r="D830" i="5"/>
  <c r="AS835" i="5"/>
  <c r="V832" i="5"/>
  <c r="U832" i="5"/>
  <c r="L832" i="5"/>
  <c r="K832" i="5"/>
  <c r="F832" i="5"/>
  <c r="AY834" i="5" l="1"/>
  <c r="AZ834" i="5"/>
  <c r="AR834" i="5"/>
  <c r="AR835" i="5" s="1"/>
  <c r="AQ834" i="5"/>
  <c r="AU834" i="5"/>
  <c r="AV834" i="5"/>
  <c r="AW834" i="5"/>
  <c r="AW835" i="5" s="1"/>
  <c r="AG831" i="5"/>
  <c r="AG832" i="5" s="1"/>
  <c r="AG833" i="5" s="1"/>
  <c r="AG834" i="5" s="1"/>
  <c r="AG835" i="5" s="1"/>
  <c r="AF831" i="5"/>
  <c r="AO834" i="5"/>
  <c r="AO835" i="5" s="1"/>
  <c r="AN834" i="5"/>
  <c r="AK833" i="5"/>
  <c r="AK834" i="5" s="1"/>
  <c r="AK835" i="5" s="1"/>
  <c r="AK836" i="5" s="1"/>
  <c r="AJ833" i="5"/>
  <c r="O831" i="5"/>
  <c r="O832" i="5" s="1"/>
  <c r="O833" i="5" s="1"/>
  <c r="N831" i="5"/>
  <c r="Y831" i="5"/>
  <c r="Y832" i="5" s="1"/>
  <c r="X831" i="5"/>
  <c r="AB831" i="5"/>
  <c r="AB832" i="5" s="1"/>
  <c r="AB833" i="5" s="1"/>
  <c r="AB834" i="5" s="1"/>
  <c r="S831" i="5"/>
  <c r="S832" i="5" s="1"/>
  <c r="S833" i="5" s="1"/>
  <c r="R831" i="5"/>
  <c r="AA831" i="5"/>
  <c r="D831" i="5"/>
  <c r="D832" i="5" s="1"/>
  <c r="D833" i="5" s="1"/>
  <c r="C831" i="5"/>
  <c r="I831" i="5"/>
  <c r="I832" i="5" s="1"/>
  <c r="I833" i="5" s="1"/>
  <c r="H831" i="5"/>
  <c r="AR836" i="5"/>
  <c r="K833" i="5"/>
  <c r="J833" i="5"/>
  <c r="U833" i="5"/>
  <c r="T833" i="5"/>
  <c r="E833" i="5"/>
  <c r="AZ835" i="5" l="1"/>
  <c r="AV835" i="5"/>
  <c r="AV836" i="5" s="1"/>
  <c r="AU835" i="5"/>
  <c r="AT835" i="5"/>
  <c r="AQ835" i="5"/>
  <c r="AQ836" i="5" s="1"/>
  <c r="AQ837" i="5" s="1"/>
  <c r="AP835" i="5"/>
  <c r="AY835" i="5"/>
  <c r="AX835" i="5"/>
  <c r="AJ834" i="5"/>
  <c r="AJ835" i="5" s="1"/>
  <c r="AJ836" i="5" s="1"/>
  <c r="AJ837" i="5" s="1"/>
  <c r="AI834" i="5"/>
  <c r="AN835" i="5"/>
  <c r="AN836" i="5" s="1"/>
  <c r="AM835" i="5"/>
  <c r="AF832" i="5"/>
  <c r="AF833" i="5" s="1"/>
  <c r="AF834" i="5" s="1"/>
  <c r="AF835" i="5" s="1"/>
  <c r="AF836" i="5" s="1"/>
  <c r="AE832" i="5"/>
  <c r="X832" i="5"/>
  <c r="X833" i="5" s="1"/>
  <c r="W832" i="5"/>
  <c r="N832" i="5"/>
  <c r="N833" i="5" s="1"/>
  <c r="N834" i="5" s="1"/>
  <c r="M832" i="5"/>
  <c r="AA832" i="5"/>
  <c r="AA833" i="5" s="1"/>
  <c r="AA834" i="5" s="1"/>
  <c r="AA835" i="5" s="1"/>
  <c r="Z832" i="5"/>
  <c r="R832" i="5"/>
  <c r="R833" i="5" s="1"/>
  <c r="R834" i="5" s="1"/>
  <c r="Q832" i="5"/>
  <c r="H832" i="5"/>
  <c r="H833" i="5" s="1"/>
  <c r="H834" i="5" s="1"/>
  <c r="G832" i="5"/>
  <c r="C832" i="5"/>
  <c r="C833" i="5" s="1"/>
  <c r="C834" i="5" s="1"/>
  <c r="B832" i="5"/>
  <c r="T834" i="5"/>
  <c r="S834" i="5"/>
  <c r="J834" i="5"/>
  <c r="I834" i="5"/>
  <c r="D834" i="5"/>
  <c r="AX836" i="5" l="1"/>
  <c r="AU836" i="5"/>
  <c r="AU837" i="5" s="1"/>
  <c r="AP836" i="5"/>
  <c r="AP837" i="5" s="1"/>
  <c r="AO836" i="5"/>
  <c r="AT836" i="5"/>
  <c r="AT837" i="5" s="1"/>
  <c r="AT838" i="5" s="1"/>
  <c r="AS836" i="5"/>
  <c r="AZ836" i="5"/>
  <c r="AY836" i="5"/>
  <c r="B833" i="5"/>
  <c r="B834" i="5" s="1"/>
  <c r="B835" i="5" s="1"/>
  <c r="AW836" i="5"/>
  <c r="AE833" i="5"/>
  <c r="AE834" i="5" s="1"/>
  <c r="AE835" i="5" s="1"/>
  <c r="AE836" i="5" s="1"/>
  <c r="AE837" i="5" s="1"/>
  <c r="AD833" i="5"/>
  <c r="AM836" i="5"/>
  <c r="AM837" i="5" s="1"/>
  <c r="AL836" i="5"/>
  <c r="AI835" i="5"/>
  <c r="AI836" i="5" s="1"/>
  <c r="AI837" i="5" s="1"/>
  <c r="AI838" i="5" s="1"/>
  <c r="AH835" i="5"/>
  <c r="Q833" i="5"/>
  <c r="Q834" i="5" s="1"/>
  <c r="Q835" i="5" s="1"/>
  <c r="P833" i="5"/>
  <c r="Z833" i="5"/>
  <c r="Z834" i="5" s="1"/>
  <c r="Z835" i="5" s="1"/>
  <c r="Z836" i="5" s="1"/>
  <c r="Y833" i="5"/>
  <c r="M833" i="5"/>
  <c r="M834" i="5" s="1"/>
  <c r="M835" i="5" s="1"/>
  <c r="L833" i="5"/>
  <c r="W833" i="5"/>
  <c r="W834" i="5" s="1"/>
  <c r="V833" i="5"/>
  <c r="G833" i="5"/>
  <c r="G834" i="5" s="1"/>
  <c r="G835" i="5" s="1"/>
  <c r="F833" i="5"/>
  <c r="AP838" i="5"/>
  <c r="I835" i="5"/>
  <c r="H835" i="5"/>
  <c r="S835" i="5"/>
  <c r="R835" i="5"/>
  <c r="C835" i="5"/>
  <c r="AW837" i="5" l="1"/>
  <c r="AY837" i="5"/>
  <c r="Y834" i="5"/>
  <c r="Y835" i="5" s="1"/>
  <c r="Y836" i="5" s="1"/>
  <c r="Y837" i="5" s="1"/>
  <c r="AV837" i="5"/>
  <c r="AZ837" i="5"/>
  <c r="AZ838" i="5" s="1"/>
  <c r="AS837" i="5"/>
  <c r="AS838" i="5" s="1"/>
  <c r="AS839" i="5" s="1"/>
  <c r="AR837" i="5"/>
  <c r="AO837" i="5"/>
  <c r="AO838" i="5" s="1"/>
  <c r="AO839" i="5" s="1"/>
  <c r="AN837" i="5"/>
  <c r="AX837" i="5"/>
  <c r="AH836" i="5"/>
  <c r="AH837" i="5" s="1"/>
  <c r="AH838" i="5" s="1"/>
  <c r="AH839" i="5" s="1"/>
  <c r="AG836" i="5"/>
  <c r="AL837" i="5"/>
  <c r="AL838" i="5" s="1"/>
  <c r="AK837" i="5"/>
  <c r="AD834" i="5"/>
  <c r="AD835" i="5" s="1"/>
  <c r="AD836" i="5" s="1"/>
  <c r="AD837" i="5" s="1"/>
  <c r="AD838" i="5" s="1"/>
  <c r="AC834" i="5"/>
  <c r="L834" i="5"/>
  <c r="L835" i="5" s="1"/>
  <c r="L836" i="5" s="1"/>
  <c r="K834" i="5"/>
  <c r="P834" i="5"/>
  <c r="P835" i="5" s="1"/>
  <c r="P836" i="5" s="1"/>
  <c r="O834" i="5"/>
  <c r="V834" i="5"/>
  <c r="V835" i="5" s="1"/>
  <c r="U834" i="5"/>
  <c r="X834" i="5"/>
  <c r="F834" i="5"/>
  <c r="F835" i="5" s="1"/>
  <c r="F836" i="5" s="1"/>
  <c r="E834" i="5"/>
  <c r="R836" i="5"/>
  <c r="Q836" i="5"/>
  <c r="H836" i="5"/>
  <c r="G836" i="5"/>
  <c r="B836" i="5"/>
  <c r="AV838" i="5" l="1"/>
  <c r="AU838" i="5"/>
  <c r="AN838" i="5"/>
  <c r="AN839" i="5" s="1"/>
  <c r="AM838" i="5"/>
  <c r="AM839" i="5" s="1"/>
  <c r="AM840" i="5" s="1"/>
  <c r="AX838" i="5"/>
  <c r="AW838" i="5"/>
  <c r="AR838" i="5"/>
  <c r="AR839" i="5" s="1"/>
  <c r="AR840" i="5" s="1"/>
  <c r="AQ838" i="5"/>
  <c r="AY838" i="5"/>
  <c r="AY839" i="5" s="1"/>
  <c r="AC835" i="5"/>
  <c r="AC836" i="5" s="1"/>
  <c r="AC837" i="5" s="1"/>
  <c r="AC838" i="5" s="1"/>
  <c r="AC839" i="5" s="1"/>
  <c r="AB835" i="5"/>
  <c r="AK838" i="5"/>
  <c r="AK839" i="5" s="1"/>
  <c r="AJ838" i="5"/>
  <c r="AG837" i="5"/>
  <c r="AG838" i="5" s="1"/>
  <c r="AG839" i="5" s="1"/>
  <c r="AG840" i="5" s="1"/>
  <c r="AF837" i="5"/>
  <c r="O835" i="5"/>
  <c r="O836" i="5" s="1"/>
  <c r="O837" i="5" s="1"/>
  <c r="N835" i="5"/>
  <c r="K835" i="5"/>
  <c r="K836" i="5" s="1"/>
  <c r="K837" i="5" s="1"/>
  <c r="J835" i="5"/>
  <c r="X835" i="5"/>
  <c r="X836" i="5" s="1"/>
  <c r="X837" i="5" s="1"/>
  <c r="X838" i="5" s="1"/>
  <c r="W835" i="5"/>
  <c r="U835" i="5"/>
  <c r="U836" i="5" s="1"/>
  <c r="T835" i="5"/>
  <c r="E835" i="5"/>
  <c r="E836" i="5" s="1"/>
  <c r="E837" i="5" s="1"/>
  <c r="D835" i="5"/>
  <c r="AN840" i="5"/>
  <c r="G837" i="5"/>
  <c r="F837" i="5"/>
  <c r="Q837" i="5"/>
  <c r="P837" i="5"/>
  <c r="AX839" i="5" l="1"/>
  <c r="AX840" i="5" s="1"/>
  <c r="AT839" i="5"/>
  <c r="AU839" i="5"/>
  <c r="AW839" i="5"/>
  <c r="AV839" i="5"/>
  <c r="AQ839" i="5"/>
  <c r="AQ840" i="5" s="1"/>
  <c r="AQ841" i="5" s="1"/>
  <c r="AP839" i="5"/>
  <c r="AZ839" i="5"/>
  <c r="AL839" i="5"/>
  <c r="AF838" i="5"/>
  <c r="AF839" i="5" s="1"/>
  <c r="AF840" i="5" s="1"/>
  <c r="AF841" i="5" s="1"/>
  <c r="AE838" i="5"/>
  <c r="AJ839" i="5"/>
  <c r="AJ840" i="5" s="1"/>
  <c r="AI839" i="5"/>
  <c r="AB836" i="5"/>
  <c r="AB837" i="5" s="1"/>
  <c r="AB838" i="5" s="1"/>
  <c r="AB839" i="5" s="1"/>
  <c r="AB840" i="5" s="1"/>
  <c r="AA836" i="5"/>
  <c r="W836" i="5"/>
  <c r="W837" i="5" s="1"/>
  <c r="W838" i="5" s="1"/>
  <c r="W839" i="5" s="1"/>
  <c r="V836" i="5"/>
  <c r="J836" i="5"/>
  <c r="J837" i="5" s="1"/>
  <c r="J838" i="5" s="1"/>
  <c r="I836" i="5"/>
  <c r="N836" i="5"/>
  <c r="N837" i="5" s="1"/>
  <c r="N838" i="5" s="1"/>
  <c r="M836" i="5"/>
  <c r="T836" i="5"/>
  <c r="T837" i="5" s="1"/>
  <c r="S836" i="5"/>
  <c r="D836" i="5"/>
  <c r="D837" i="5" s="1"/>
  <c r="D838" i="5" s="1"/>
  <c r="C836" i="5"/>
  <c r="AM841" i="5"/>
  <c r="P838" i="5"/>
  <c r="O838" i="5"/>
  <c r="F838" i="5"/>
  <c r="E838" i="5"/>
  <c r="AW840" i="5" l="1"/>
  <c r="AW841" i="5" s="1"/>
  <c r="AS840" i="5"/>
  <c r="AT840" i="5"/>
  <c r="AL840" i="5"/>
  <c r="AL841" i="5" s="1"/>
  <c r="AK840" i="5"/>
  <c r="AY840" i="5"/>
  <c r="AZ840" i="5"/>
  <c r="AP840" i="5"/>
  <c r="AP841" i="5" s="1"/>
  <c r="AP842" i="5" s="1"/>
  <c r="AO840" i="5"/>
  <c r="AU840" i="5"/>
  <c r="AV840" i="5"/>
  <c r="AA837" i="5"/>
  <c r="AA838" i="5" s="1"/>
  <c r="AA839" i="5" s="1"/>
  <c r="AA840" i="5" s="1"/>
  <c r="AA841" i="5" s="1"/>
  <c r="Z837" i="5"/>
  <c r="AI840" i="5"/>
  <c r="AI841" i="5" s="1"/>
  <c r="AH840" i="5"/>
  <c r="AE839" i="5"/>
  <c r="AE840" i="5" s="1"/>
  <c r="AE841" i="5" s="1"/>
  <c r="AE842" i="5" s="1"/>
  <c r="AD839" i="5"/>
  <c r="M837" i="5"/>
  <c r="M838" i="5" s="1"/>
  <c r="M839" i="5" s="1"/>
  <c r="L837" i="5"/>
  <c r="I837" i="5"/>
  <c r="I838" i="5" s="1"/>
  <c r="I839" i="5" s="1"/>
  <c r="H837" i="5"/>
  <c r="V837" i="5"/>
  <c r="V838" i="5" s="1"/>
  <c r="V839" i="5" s="1"/>
  <c r="V840" i="5" s="1"/>
  <c r="U837" i="5"/>
  <c r="S837" i="5"/>
  <c r="S838" i="5" s="1"/>
  <c r="R837" i="5"/>
  <c r="C837" i="5"/>
  <c r="C838" i="5" s="1"/>
  <c r="C839" i="5" s="1"/>
  <c r="B837" i="5"/>
  <c r="AL842" i="5"/>
  <c r="O839" i="5"/>
  <c r="N839" i="5"/>
  <c r="E839" i="5"/>
  <c r="D839" i="5"/>
  <c r="AZ841" i="5" l="1"/>
  <c r="AV841" i="5"/>
  <c r="AV842" i="5" s="1"/>
  <c r="AS841" i="5"/>
  <c r="AR841" i="5"/>
  <c r="AT841" i="5"/>
  <c r="AU841" i="5"/>
  <c r="AU842" i="5" s="1"/>
  <c r="AO841" i="5"/>
  <c r="AO842" i="5" s="1"/>
  <c r="AO843" i="5" s="1"/>
  <c r="AN841" i="5"/>
  <c r="AY841" i="5"/>
  <c r="AX841" i="5"/>
  <c r="AK841" i="5"/>
  <c r="AK842" i="5" s="1"/>
  <c r="AK843" i="5" s="1"/>
  <c r="AJ841" i="5"/>
  <c r="AD840" i="5"/>
  <c r="AD841" i="5" s="1"/>
  <c r="AD842" i="5" s="1"/>
  <c r="AD843" i="5" s="1"/>
  <c r="AC840" i="5"/>
  <c r="AH841" i="5"/>
  <c r="AH842" i="5" s="1"/>
  <c r="AG841" i="5"/>
  <c r="Y838" i="5"/>
  <c r="Z838" i="5"/>
  <c r="Z839" i="5" s="1"/>
  <c r="Z840" i="5" s="1"/>
  <c r="Z841" i="5" s="1"/>
  <c r="Z842" i="5" s="1"/>
  <c r="B838" i="5"/>
  <c r="B839" i="5" s="1"/>
  <c r="B840" i="5" s="1"/>
  <c r="U838" i="5"/>
  <c r="U839" i="5" s="1"/>
  <c r="U840" i="5" s="1"/>
  <c r="U841" i="5" s="1"/>
  <c r="T838" i="5"/>
  <c r="H838" i="5"/>
  <c r="H839" i="5" s="1"/>
  <c r="H840" i="5" s="1"/>
  <c r="G838" i="5"/>
  <c r="K838" i="5"/>
  <c r="L838" i="5"/>
  <c r="L839" i="5" s="1"/>
  <c r="L840" i="5" s="1"/>
  <c r="R838" i="5"/>
  <c r="R839" i="5" s="1"/>
  <c r="Q838" i="5"/>
  <c r="AU843" i="5"/>
  <c r="D840" i="5"/>
  <c r="C840" i="5"/>
  <c r="N840" i="5"/>
  <c r="M840" i="5"/>
  <c r="AR842" i="5" l="1"/>
  <c r="AQ842" i="5"/>
  <c r="AX842" i="5"/>
  <c r="AW842" i="5"/>
  <c r="AZ842" i="5"/>
  <c r="AY842" i="5"/>
  <c r="AN842" i="5"/>
  <c r="AN843" i="5" s="1"/>
  <c r="AN844" i="5" s="1"/>
  <c r="AM842" i="5"/>
  <c r="AJ842" i="5"/>
  <c r="AJ843" i="5" s="1"/>
  <c r="AJ844" i="5" s="1"/>
  <c r="AI842" i="5"/>
  <c r="AT842" i="5"/>
  <c r="AT843" i="5" s="1"/>
  <c r="AS842" i="5"/>
  <c r="Y839" i="5"/>
  <c r="Y840" i="5" s="1"/>
  <c r="Y841" i="5" s="1"/>
  <c r="Y842" i="5" s="1"/>
  <c r="Y843" i="5" s="1"/>
  <c r="X839" i="5"/>
  <c r="AG842" i="5"/>
  <c r="AG843" i="5" s="1"/>
  <c r="AF842" i="5"/>
  <c r="AB841" i="5"/>
  <c r="AC841" i="5"/>
  <c r="AC842" i="5" s="1"/>
  <c r="AC843" i="5" s="1"/>
  <c r="AC844" i="5" s="1"/>
  <c r="G839" i="5"/>
  <c r="G840" i="5" s="1"/>
  <c r="G841" i="5" s="1"/>
  <c r="F839" i="5"/>
  <c r="T839" i="5"/>
  <c r="T840" i="5" s="1"/>
  <c r="T841" i="5" s="1"/>
  <c r="T842" i="5" s="1"/>
  <c r="S839" i="5"/>
  <c r="Q839" i="5"/>
  <c r="Q840" i="5" s="1"/>
  <c r="P839" i="5"/>
  <c r="AT844" i="5"/>
  <c r="J839" i="5"/>
  <c r="K839" i="5"/>
  <c r="K840" i="5" s="1"/>
  <c r="K841" i="5" s="1"/>
  <c r="M841" i="5"/>
  <c r="L841" i="5"/>
  <c r="C841" i="5"/>
  <c r="B841" i="5"/>
  <c r="AY843" i="5" l="1"/>
  <c r="AQ843" i="5"/>
  <c r="AP843" i="5"/>
  <c r="AM843" i="5"/>
  <c r="AM844" i="5" s="1"/>
  <c r="AL843" i="5"/>
  <c r="AI843" i="5"/>
  <c r="AI844" i="5" s="1"/>
  <c r="AI845" i="5" s="1"/>
  <c r="AH843" i="5"/>
  <c r="AZ843" i="5"/>
  <c r="AS843" i="5"/>
  <c r="AS844" i="5" s="1"/>
  <c r="AS845" i="5" s="1"/>
  <c r="AR843" i="5"/>
  <c r="AW843" i="5"/>
  <c r="AV843" i="5"/>
  <c r="AX843" i="5"/>
  <c r="AB842" i="5"/>
  <c r="AB843" i="5" s="1"/>
  <c r="AB844" i="5" s="1"/>
  <c r="AB845" i="5" s="1"/>
  <c r="AA842" i="5"/>
  <c r="AF843" i="5"/>
  <c r="AF844" i="5" s="1"/>
  <c r="AE843" i="5"/>
  <c r="X840" i="5"/>
  <c r="X841" i="5" s="1"/>
  <c r="X842" i="5" s="1"/>
  <c r="X843" i="5" s="1"/>
  <c r="X844" i="5" s="1"/>
  <c r="W840" i="5"/>
  <c r="S840" i="5"/>
  <c r="S841" i="5" s="1"/>
  <c r="S842" i="5" s="1"/>
  <c r="S843" i="5" s="1"/>
  <c r="R840" i="5"/>
  <c r="J840" i="5"/>
  <c r="J841" i="5" s="1"/>
  <c r="J842" i="5" s="1"/>
  <c r="I840" i="5"/>
  <c r="F840" i="5"/>
  <c r="F841" i="5" s="1"/>
  <c r="F842" i="5" s="1"/>
  <c r="E840" i="5"/>
  <c r="P840" i="5"/>
  <c r="P841" i="5" s="1"/>
  <c r="O840" i="5"/>
  <c r="AM845" i="5"/>
  <c r="B842" i="5"/>
  <c r="L842" i="5"/>
  <c r="K842" i="5"/>
  <c r="AX844" i="5" l="1"/>
  <c r="AH844" i="5"/>
  <c r="AH845" i="5" s="1"/>
  <c r="AP844" i="5"/>
  <c r="AO844" i="5"/>
  <c r="AZ844" i="5"/>
  <c r="AY844" i="5"/>
  <c r="AL844" i="5"/>
  <c r="AL845" i="5" s="1"/>
  <c r="AL846" i="5" s="1"/>
  <c r="AK844" i="5"/>
  <c r="AU844" i="5"/>
  <c r="AV844" i="5"/>
  <c r="AW844" i="5"/>
  <c r="AQ844" i="5"/>
  <c r="AR844" i="5"/>
  <c r="AR845" i="5" s="1"/>
  <c r="AR846" i="5" s="1"/>
  <c r="AG844" i="5"/>
  <c r="AG845" i="5" s="1"/>
  <c r="AG846" i="5" s="1"/>
  <c r="W841" i="5"/>
  <c r="W842" i="5" s="1"/>
  <c r="W843" i="5" s="1"/>
  <c r="W844" i="5" s="1"/>
  <c r="W845" i="5" s="1"/>
  <c r="V841" i="5"/>
  <c r="AE844" i="5"/>
  <c r="AE845" i="5" s="1"/>
  <c r="AD844" i="5"/>
  <c r="AA843" i="5"/>
  <c r="AA844" i="5" s="1"/>
  <c r="AA845" i="5" s="1"/>
  <c r="AA846" i="5" s="1"/>
  <c r="Z843" i="5"/>
  <c r="E841" i="5"/>
  <c r="E842" i="5" s="1"/>
  <c r="E843" i="5" s="1"/>
  <c r="D841" i="5"/>
  <c r="I841" i="5"/>
  <c r="I842" i="5" s="1"/>
  <c r="I843" i="5" s="1"/>
  <c r="H841" i="5"/>
  <c r="R841" i="5"/>
  <c r="R842" i="5" s="1"/>
  <c r="R843" i="5" s="1"/>
  <c r="R844" i="5" s="1"/>
  <c r="Q841" i="5"/>
  <c r="O841" i="5"/>
  <c r="O842" i="5" s="1"/>
  <c r="N841" i="5"/>
  <c r="AH846" i="5"/>
  <c r="K843" i="5"/>
  <c r="J843" i="5"/>
  <c r="AW845" i="5" l="1"/>
  <c r="AV845" i="5"/>
  <c r="AO845" i="5"/>
  <c r="AN845" i="5"/>
  <c r="AK845" i="5"/>
  <c r="AK846" i="5" s="1"/>
  <c r="AK847" i="5" s="1"/>
  <c r="AJ845" i="5"/>
  <c r="AT845" i="5"/>
  <c r="AU845" i="5"/>
  <c r="AU846" i="5" s="1"/>
  <c r="AX845" i="5"/>
  <c r="AY845" i="5"/>
  <c r="AP845" i="5"/>
  <c r="AQ845" i="5"/>
  <c r="AQ846" i="5" s="1"/>
  <c r="AQ847" i="5" s="1"/>
  <c r="AZ845" i="5"/>
  <c r="AF845" i="5"/>
  <c r="AF846" i="5" s="1"/>
  <c r="AF847" i="5" s="1"/>
  <c r="Z844" i="5"/>
  <c r="Z845" i="5" s="1"/>
  <c r="Z846" i="5" s="1"/>
  <c r="Z847" i="5" s="1"/>
  <c r="Y844" i="5"/>
  <c r="AD845" i="5"/>
  <c r="AD846" i="5" s="1"/>
  <c r="AC845" i="5"/>
  <c r="V842" i="5"/>
  <c r="V843" i="5" s="1"/>
  <c r="V844" i="5" s="1"/>
  <c r="V845" i="5" s="1"/>
  <c r="V846" i="5" s="1"/>
  <c r="U842" i="5"/>
  <c r="N842" i="5"/>
  <c r="N843" i="5" s="1"/>
  <c r="M842" i="5"/>
  <c r="Q842" i="5"/>
  <c r="Q843" i="5" s="1"/>
  <c r="Q844" i="5" s="1"/>
  <c r="Q845" i="5" s="1"/>
  <c r="P842" i="5"/>
  <c r="H842" i="5"/>
  <c r="H843" i="5" s="1"/>
  <c r="H844" i="5" s="1"/>
  <c r="G842" i="5"/>
  <c r="D842" i="5"/>
  <c r="D843" i="5" s="1"/>
  <c r="D844" i="5" s="1"/>
  <c r="C842" i="5"/>
  <c r="AG847" i="5"/>
  <c r="J844" i="5"/>
  <c r="I844" i="5"/>
  <c r="AV846" i="5" l="1"/>
  <c r="AU847" i="5" s="1"/>
  <c r="AY846" i="5"/>
  <c r="AN846" i="5"/>
  <c r="AM846" i="5"/>
  <c r="AP846" i="5"/>
  <c r="AP847" i="5" s="1"/>
  <c r="AP848" i="5" s="1"/>
  <c r="AO846" i="5"/>
  <c r="AS846" i="5"/>
  <c r="AT846" i="5"/>
  <c r="AT847" i="5" s="1"/>
  <c r="AW846" i="5"/>
  <c r="AX846" i="5"/>
  <c r="AX847" i="5" s="1"/>
  <c r="AJ846" i="5"/>
  <c r="AJ847" i="5" s="1"/>
  <c r="AI846" i="5"/>
  <c r="AZ846" i="5"/>
  <c r="AZ847" i="5" s="1"/>
  <c r="AE846" i="5"/>
  <c r="AE847" i="5" s="1"/>
  <c r="AE848" i="5" s="1"/>
  <c r="U843" i="5"/>
  <c r="U844" i="5" s="1"/>
  <c r="U845" i="5" s="1"/>
  <c r="U846" i="5" s="1"/>
  <c r="U847" i="5" s="1"/>
  <c r="T843" i="5"/>
  <c r="AC846" i="5"/>
  <c r="AC847" i="5" s="1"/>
  <c r="AB846" i="5"/>
  <c r="Y845" i="5"/>
  <c r="Y846" i="5" s="1"/>
  <c r="Y847" i="5" s="1"/>
  <c r="Y848" i="5" s="1"/>
  <c r="X845" i="5"/>
  <c r="G843" i="5"/>
  <c r="G844" i="5" s="1"/>
  <c r="G845" i="5" s="1"/>
  <c r="F843" i="5"/>
  <c r="P843" i="5"/>
  <c r="P844" i="5" s="1"/>
  <c r="P845" i="5" s="1"/>
  <c r="P846" i="5" s="1"/>
  <c r="O843" i="5"/>
  <c r="M843" i="5"/>
  <c r="M844" i="5" s="1"/>
  <c r="L843" i="5"/>
  <c r="C843" i="5"/>
  <c r="C844" i="5" s="1"/>
  <c r="C845" i="5" s="1"/>
  <c r="B843" i="5"/>
  <c r="AJ848" i="5"/>
  <c r="AF848" i="5"/>
  <c r="I845" i="5"/>
  <c r="H845" i="5"/>
  <c r="AT848" i="5" l="1"/>
  <c r="AM847" i="5"/>
  <c r="AL847" i="5"/>
  <c r="AR847" i="5"/>
  <c r="AS847" i="5"/>
  <c r="AS848" i="5" s="1"/>
  <c r="AN847" i="5"/>
  <c r="AO847" i="5"/>
  <c r="AO848" i="5" s="1"/>
  <c r="AO849" i="5" s="1"/>
  <c r="AV847" i="5"/>
  <c r="AU848" i="5" s="1"/>
  <c r="AW847" i="5"/>
  <c r="AI847" i="5"/>
  <c r="AI848" i="5" s="1"/>
  <c r="AI849" i="5" s="1"/>
  <c r="AH847" i="5"/>
  <c r="AY847" i="5"/>
  <c r="AX848" i="5"/>
  <c r="AD847" i="5"/>
  <c r="AD848" i="5" s="1"/>
  <c r="AD849" i="5" s="1"/>
  <c r="X846" i="5"/>
  <c r="X847" i="5" s="1"/>
  <c r="X848" i="5" s="1"/>
  <c r="X849" i="5" s="1"/>
  <c r="W846" i="5"/>
  <c r="AB847" i="5"/>
  <c r="AB848" i="5" s="1"/>
  <c r="AA847" i="5"/>
  <c r="T844" i="5"/>
  <c r="T845" i="5" s="1"/>
  <c r="T846" i="5" s="1"/>
  <c r="T847" i="5" s="1"/>
  <c r="T848" i="5" s="1"/>
  <c r="S844" i="5"/>
  <c r="L844" i="5"/>
  <c r="L845" i="5" s="1"/>
  <c r="K844" i="5"/>
  <c r="O844" i="5"/>
  <c r="O845" i="5" s="1"/>
  <c r="O846" i="5" s="1"/>
  <c r="O847" i="5" s="1"/>
  <c r="N844" i="5"/>
  <c r="F844" i="5"/>
  <c r="F845" i="5" s="1"/>
  <c r="F846" i="5" s="1"/>
  <c r="E844" i="5"/>
  <c r="B844" i="5"/>
  <c r="B845" i="5" s="1"/>
  <c r="B846" i="5" s="1"/>
  <c r="AE849" i="5"/>
  <c r="H846" i="5"/>
  <c r="G846" i="5"/>
  <c r="AS849" i="5" l="1"/>
  <c r="AV848" i="5"/>
  <c r="AU849" i="5" s="1"/>
  <c r="AL848" i="5"/>
  <c r="AK848" i="5"/>
  <c r="AT849" i="5"/>
  <c r="AM848" i="5"/>
  <c r="AN848" i="5"/>
  <c r="AN849" i="5" s="1"/>
  <c r="AN850" i="5" s="1"/>
  <c r="AY848" i="5"/>
  <c r="AZ848" i="5"/>
  <c r="AQ848" i="5"/>
  <c r="AR848" i="5"/>
  <c r="AR849" i="5" s="1"/>
  <c r="AH848" i="5"/>
  <c r="AH849" i="5" s="1"/>
  <c r="AH850" i="5" s="1"/>
  <c r="AG848" i="5"/>
  <c r="AW848" i="5"/>
  <c r="AW849" i="5" s="1"/>
  <c r="AC848" i="5"/>
  <c r="S845" i="5"/>
  <c r="S846" i="5" s="1"/>
  <c r="S847" i="5" s="1"/>
  <c r="S848" i="5" s="1"/>
  <c r="S849" i="5" s="1"/>
  <c r="R845" i="5"/>
  <c r="AA848" i="5"/>
  <c r="AA849" i="5" s="1"/>
  <c r="Z848" i="5"/>
  <c r="W847" i="5"/>
  <c r="W848" i="5" s="1"/>
  <c r="W849" i="5" s="1"/>
  <c r="W850" i="5" s="1"/>
  <c r="V847" i="5"/>
  <c r="E845" i="5"/>
  <c r="E846" i="5" s="1"/>
  <c r="E847" i="5" s="1"/>
  <c r="D845" i="5"/>
  <c r="N845" i="5"/>
  <c r="N846" i="5" s="1"/>
  <c r="N847" i="5" s="1"/>
  <c r="N848" i="5" s="1"/>
  <c r="M845" i="5"/>
  <c r="K845" i="5"/>
  <c r="K846" i="5" s="1"/>
  <c r="J845" i="5"/>
  <c r="AR850" i="5"/>
  <c r="AD850" i="5"/>
  <c r="G847" i="5"/>
  <c r="F847" i="5"/>
  <c r="AZ849" i="5" l="1"/>
  <c r="AT850" i="5"/>
  <c r="AK849" i="5"/>
  <c r="AJ849" i="5"/>
  <c r="AC849" i="5"/>
  <c r="AC850" i="5" s="1"/>
  <c r="AB849" i="5"/>
  <c r="AG849" i="5"/>
  <c r="AG850" i="5" s="1"/>
  <c r="AG851" i="5" s="1"/>
  <c r="AF849" i="5"/>
  <c r="AX849" i="5"/>
  <c r="AY849" i="5"/>
  <c r="AL849" i="5"/>
  <c r="AM849" i="5"/>
  <c r="AM850" i="5" s="1"/>
  <c r="AM851" i="5" s="1"/>
  <c r="AV849" i="5"/>
  <c r="AV850" i="5" s="1"/>
  <c r="M846" i="5"/>
  <c r="M847" i="5" s="1"/>
  <c r="M848" i="5" s="1"/>
  <c r="M849" i="5" s="1"/>
  <c r="AP849" i="5"/>
  <c r="AQ849" i="5"/>
  <c r="AQ850" i="5" s="1"/>
  <c r="AQ851" i="5" s="1"/>
  <c r="AS850" i="5"/>
  <c r="AS851" i="5" s="1"/>
  <c r="V848" i="5"/>
  <c r="V849" i="5" s="1"/>
  <c r="V850" i="5" s="1"/>
  <c r="V851" i="5" s="1"/>
  <c r="U848" i="5"/>
  <c r="Z849" i="5"/>
  <c r="Z850" i="5" s="1"/>
  <c r="Y849" i="5"/>
  <c r="R846" i="5"/>
  <c r="R847" i="5" s="1"/>
  <c r="R848" i="5" s="1"/>
  <c r="R849" i="5" s="1"/>
  <c r="R850" i="5" s="1"/>
  <c r="Q846" i="5"/>
  <c r="J846" i="5"/>
  <c r="J847" i="5" s="1"/>
  <c r="I846" i="5"/>
  <c r="D846" i="5"/>
  <c r="D847" i="5" s="1"/>
  <c r="D848" i="5" s="1"/>
  <c r="C846" i="5"/>
  <c r="L846" i="5"/>
  <c r="AC851" i="5"/>
  <c r="F848" i="5"/>
  <c r="E848" i="5"/>
  <c r="AR851" i="5" l="1"/>
  <c r="AR852" i="5" s="1"/>
  <c r="AY850" i="5"/>
  <c r="AQ852" i="5"/>
  <c r="AU850" i="5"/>
  <c r="AJ850" i="5"/>
  <c r="AI850" i="5"/>
  <c r="AX850" i="5"/>
  <c r="AX851" i="5" s="1"/>
  <c r="AW850" i="5"/>
  <c r="AF850" i="5"/>
  <c r="AF851" i="5" s="1"/>
  <c r="AF852" i="5" s="1"/>
  <c r="AE850" i="5"/>
  <c r="AO850" i="5"/>
  <c r="AP850" i="5"/>
  <c r="AP851" i="5" s="1"/>
  <c r="AP852" i="5" s="1"/>
  <c r="AP853" i="5" s="1"/>
  <c r="AB850" i="5"/>
  <c r="AB851" i="5" s="1"/>
  <c r="AB852" i="5" s="1"/>
  <c r="AA850" i="5"/>
  <c r="AL850" i="5"/>
  <c r="AL851" i="5" s="1"/>
  <c r="AL852" i="5" s="1"/>
  <c r="AK850" i="5"/>
  <c r="AZ850" i="5"/>
  <c r="AZ851" i="5" s="1"/>
  <c r="Y850" i="5"/>
  <c r="Y851" i="5" s="1"/>
  <c r="X850" i="5"/>
  <c r="U849" i="5"/>
  <c r="U850" i="5" s="1"/>
  <c r="U851" i="5" s="1"/>
  <c r="U852" i="5" s="1"/>
  <c r="T849" i="5"/>
  <c r="Q847" i="5"/>
  <c r="Q848" i="5" s="1"/>
  <c r="Q849" i="5" s="1"/>
  <c r="Q850" i="5" s="1"/>
  <c r="Q851" i="5" s="1"/>
  <c r="P847" i="5"/>
  <c r="L847" i="5"/>
  <c r="L848" i="5" s="1"/>
  <c r="L849" i="5" s="1"/>
  <c r="L850" i="5" s="1"/>
  <c r="K847" i="5"/>
  <c r="C847" i="5"/>
  <c r="C848" i="5" s="1"/>
  <c r="C849" i="5" s="1"/>
  <c r="B847" i="5"/>
  <c r="I847" i="5"/>
  <c r="I848" i="5" s="1"/>
  <c r="H847" i="5"/>
  <c r="AQ853" i="5"/>
  <c r="E849" i="5"/>
  <c r="D849" i="5"/>
  <c r="B848" i="5" l="1"/>
  <c r="B849" i="5" s="1"/>
  <c r="B850" i="5" s="1"/>
  <c r="AI851" i="5"/>
  <c r="AH851" i="5"/>
  <c r="AT851" i="5"/>
  <c r="AU851" i="5"/>
  <c r="AE851" i="5"/>
  <c r="AE852" i="5" s="1"/>
  <c r="AE853" i="5" s="1"/>
  <c r="AD851" i="5"/>
  <c r="AN851" i="5"/>
  <c r="AO851" i="5"/>
  <c r="AO852" i="5" s="1"/>
  <c r="AO853" i="5" s="1"/>
  <c r="AO854" i="5" s="1"/>
  <c r="AK851" i="5"/>
  <c r="AK852" i="5" s="1"/>
  <c r="AK853" i="5" s="1"/>
  <c r="AJ851" i="5"/>
  <c r="AW851" i="5"/>
  <c r="AW852" i="5" s="1"/>
  <c r="AV851" i="5"/>
  <c r="AP854" i="5"/>
  <c r="AA851" i="5"/>
  <c r="AA852" i="5" s="1"/>
  <c r="AA853" i="5" s="1"/>
  <c r="Z851" i="5"/>
  <c r="AY851" i="5"/>
  <c r="P848" i="5"/>
  <c r="P849" i="5" s="1"/>
  <c r="P850" i="5" s="1"/>
  <c r="P851" i="5" s="1"/>
  <c r="P852" i="5" s="1"/>
  <c r="O848" i="5"/>
  <c r="T850" i="5"/>
  <c r="T851" i="5" s="1"/>
  <c r="T852" i="5" s="1"/>
  <c r="T853" i="5" s="1"/>
  <c r="S850" i="5"/>
  <c r="X851" i="5"/>
  <c r="X852" i="5" s="1"/>
  <c r="W851" i="5"/>
  <c r="H848" i="5"/>
  <c r="H849" i="5" s="1"/>
  <c r="G848" i="5"/>
  <c r="K848" i="5"/>
  <c r="K849" i="5" s="1"/>
  <c r="K850" i="5" s="1"/>
  <c r="K851" i="5" s="1"/>
  <c r="J848" i="5"/>
  <c r="D850" i="5"/>
  <c r="C850" i="5"/>
  <c r="AO855" i="5" l="1"/>
  <c r="Z852" i="5"/>
  <c r="Z853" i="5" s="1"/>
  <c r="AS852" i="5"/>
  <c r="AT852" i="5"/>
  <c r="AH852" i="5"/>
  <c r="AG852" i="5"/>
  <c r="AI852" i="5"/>
  <c r="AJ852" i="5"/>
  <c r="AJ853" i="5" s="1"/>
  <c r="AJ854" i="5" s="1"/>
  <c r="AM852" i="5"/>
  <c r="AN852" i="5"/>
  <c r="AN853" i="5" s="1"/>
  <c r="AN854" i="5" s="1"/>
  <c r="AN855" i="5" s="1"/>
  <c r="AN856" i="5" s="1"/>
  <c r="AX852" i="5"/>
  <c r="AZ852" i="5"/>
  <c r="AY852" i="5"/>
  <c r="AD852" i="5"/>
  <c r="AD853" i="5" s="1"/>
  <c r="AD854" i="5" s="1"/>
  <c r="AC852" i="5"/>
  <c r="AU852" i="5"/>
  <c r="AV852" i="5"/>
  <c r="AV853" i="5" s="1"/>
  <c r="Y852" i="5"/>
  <c r="W852" i="5"/>
  <c r="W853" i="5" s="1"/>
  <c r="V852" i="5"/>
  <c r="S851" i="5"/>
  <c r="S852" i="5" s="1"/>
  <c r="S853" i="5" s="1"/>
  <c r="S854" i="5" s="1"/>
  <c r="R851" i="5"/>
  <c r="J849" i="5"/>
  <c r="J850" i="5" s="1"/>
  <c r="J851" i="5" s="1"/>
  <c r="J852" i="5" s="1"/>
  <c r="O849" i="5"/>
  <c r="O850" i="5" s="1"/>
  <c r="O851" i="5" s="1"/>
  <c r="O852" i="5" s="1"/>
  <c r="O853" i="5" s="1"/>
  <c r="N849" i="5"/>
  <c r="G849" i="5"/>
  <c r="G850" i="5" s="1"/>
  <c r="F849" i="5"/>
  <c r="I849" i="5"/>
  <c r="Z854" i="5"/>
  <c r="C851" i="5"/>
  <c r="B851" i="5"/>
  <c r="AY853" i="5" l="1"/>
  <c r="AG853" i="5"/>
  <c r="AF853" i="5"/>
  <c r="AX853" i="5"/>
  <c r="AX854" i="5" s="1"/>
  <c r="AR853" i="5"/>
  <c r="AS853" i="5"/>
  <c r="AT853" i="5"/>
  <c r="AU853" i="5"/>
  <c r="AU854" i="5" s="1"/>
  <c r="AL853" i="5"/>
  <c r="AM853" i="5"/>
  <c r="AM854" i="5" s="1"/>
  <c r="AM855" i="5" s="1"/>
  <c r="AM856" i="5" s="1"/>
  <c r="AM857" i="5" s="1"/>
  <c r="Y853" i="5"/>
  <c r="Y854" i="5" s="1"/>
  <c r="X853" i="5"/>
  <c r="X854" i="5" s="1"/>
  <c r="X855" i="5" s="1"/>
  <c r="AC853" i="5"/>
  <c r="AC854" i="5" s="1"/>
  <c r="AC855" i="5" s="1"/>
  <c r="AB853" i="5"/>
  <c r="AI853" i="5"/>
  <c r="AI854" i="5" s="1"/>
  <c r="AI855" i="5" s="1"/>
  <c r="AH853" i="5"/>
  <c r="AZ853" i="5"/>
  <c r="AW853" i="5"/>
  <c r="N850" i="5"/>
  <c r="N851" i="5" s="1"/>
  <c r="N852" i="5" s="1"/>
  <c r="N853" i="5" s="1"/>
  <c r="N854" i="5" s="1"/>
  <c r="M850" i="5"/>
  <c r="R852" i="5"/>
  <c r="R853" i="5" s="1"/>
  <c r="R854" i="5" s="1"/>
  <c r="R855" i="5" s="1"/>
  <c r="Q852" i="5"/>
  <c r="V853" i="5"/>
  <c r="V854" i="5" s="1"/>
  <c r="U853" i="5"/>
  <c r="I850" i="5"/>
  <c r="I851" i="5" s="1"/>
  <c r="I852" i="5" s="1"/>
  <c r="I853" i="5" s="1"/>
  <c r="H850" i="5"/>
  <c r="F850" i="5"/>
  <c r="F851" i="5" s="1"/>
  <c r="E850" i="5"/>
  <c r="Y855" i="5"/>
  <c r="B852" i="5"/>
  <c r="W854" i="5" l="1"/>
  <c r="W855" i="5" s="1"/>
  <c r="W856" i="5" s="1"/>
  <c r="AQ854" i="5"/>
  <c r="AR854" i="5"/>
  <c r="AF854" i="5"/>
  <c r="AE854" i="5"/>
  <c r="AV854" i="5"/>
  <c r="AW854" i="5"/>
  <c r="AW855" i="5" s="1"/>
  <c r="AH854" i="5"/>
  <c r="AH855" i="5" s="1"/>
  <c r="AH856" i="5" s="1"/>
  <c r="AG854" i="5"/>
  <c r="AK854" i="5"/>
  <c r="AL854" i="5"/>
  <c r="AL855" i="5" s="1"/>
  <c r="AL856" i="5" s="1"/>
  <c r="AL857" i="5" s="1"/>
  <c r="AL858" i="5" s="1"/>
  <c r="AZ854" i="5"/>
  <c r="AY854" i="5"/>
  <c r="AU855" i="5"/>
  <c r="AB854" i="5"/>
  <c r="AB855" i="5" s="1"/>
  <c r="AB856" i="5" s="1"/>
  <c r="AA854" i="5"/>
  <c r="AT854" i="5"/>
  <c r="AT855" i="5" s="1"/>
  <c r="AS854" i="5"/>
  <c r="U854" i="5"/>
  <c r="U855" i="5" s="1"/>
  <c r="T854" i="5"/>
  <c r="Q853" i="5"/>
  <c r="Q854" i="5" s="1"/>
  <c r="Q855" i="5" s="1"/>
  <c r="Q856" i="5" s="1"/>
  <c r="P853" i="5"/>
  <c r="M851" i="5"/>
  <c r="M852" i="5" s="1"/>
  <c r="M853" i="5" s="1"/>
  <c r="M854" i="5" s="1"/>
  <c r="M855" i="5" s="1"/>
  <c r="L851" i="5"/>
  <c r="E851" i="5"/>
  <c r="E852" i="5" s="1"/>
  <c r="D851" i="5"/>
  <c r="H851" i="5"/>
  <c r="H852" i="5" s="1"/>
  <c r="H853" i="5" s="1"/>
  <c r="H854" i="5" s="1"/>
  <c r="G851" i="5"/>
  <c r="X856" i="5"/>
  <c r="V855" i="5" l="1"/>
  <c r="V856" i="5" s="1"/>
  <c r="V857" i="5" s="1"/>
  <c r="AE855" i="5"/>
  <c r="AD855" i="5"/>
  <c r="AT856" i="5"/>
  <c r="AP855" i="5"/>
  <c r="AQ855" i="5"/>
  <c r="AK855" i="5"/>
  <c r="AK856" i="5" s="1"/>
  <c r="AK857" i="5" s="1"/>
  <c r="AK858" i="5" s="1"/>
  <c r="AK859" i="5" s="1"/>
  <c r="AJ855" i="5"/>
  <c r="AA855" i="5"/>
  <c r="AA856" i="5" s="1"/>
  <c r="AA857" i="5" s="1"/>
  <c r="Z855" i="5"/>
  <c r="AY855" i="5"/>
  <c r="AX855" i="5"/>
  <c r="AF855" i="5"/>
  <c r="AG855" i="5"/>
  <c r="AG856" i="5" s="1"/>
  <c r="AG857" i="5" s="1"/>
  <c r="AZ855" i="5"/>
  <c r="AV855" i="5"/>
  <c r="AV856" i="5" s="1"/>
  <c r="AS855" i="5"/>
  <c r="AR855" i="5"/>
  <c r="L852" i="5"/>
  <c r="L853" i="5" s="1"/>
  <c r="L854" i="5" s="1"/>
  <c r="L855" i="5" s="1"/>
  <c r="L856" i="5" s="1"/>
  <c r="K852" i="5"/>
  <c r="P854" i="5"/>
  <c r="P855" i="5" s="1"/>
  <c r="P856" i="5" s="1"/>
  <c r="P857" i="5" s="1"/>
  <c r="O854" i="5"/>
  <c r="T855" i="5"/>
  <c r="T856" i="5" s="1"/>
  <c r="S855" i="5"/>
  <c r="G852" i="5"/>
  <c r="G853" i="5" s="1"/>
  <c r="G854" i="5" s="1"/>
  <c r="G855" i="5" s="1"/>
  <c r="F852" i="5"/>
  <c r="D852" i="5"/>
  <c r="D853" i="5" s="1"/>
  <c r="C852" i="5"/>
  <c r="W857" i="5"/>
  <c r="U856" i="5" l="1"/>
  <c r="U857" i="5" s="1"/>
  <c r="U858" i="5" s="1"/>
  <c r="AO856" i="5"/>
  <c r="AP856" i="5"/>
  <c r="AY856" i="5"/>
  <c r="AD856" i="5"/>
  <c r="AC856" i="5"/>
  <c r="AQ856" i="5"/>
  <c r="AP857" i="5" s="1"/>
  <c r="AW856" i="5"/>
  <c r="AX856" i="5"/>
  <c r="AX857" i="5" s="1"/>
  <c r="Z856" i="5"/>
  <c r="Z857" i="5" s="1"/>
  <c r="Z858" i="5" s="1"/>
  <c r="Y856" i="5"/>
  <c r="AZ856" i="5"/>
  <c r="AZ857" i="5" s="1"/>
  <c r="AJ856" i="5"/>
  <c r="AJ857" i="5" s="1"/>
  <c r="AJ858" i="5" s="1"/>
  <c r="AJ859" i="5" s="1"/>
  <c r="AJ860" i="5" s="1"/>
  <c r="AI856" i="5"/>
  <c r="AR856" i="5"/>
  <c r="AQ857" i="5" s="1"/>
  <c r="AS856" i="5"/>
  <c r="AS857" i="5" s="1"/>
  <c r="AF856" i="5"/>
  <c r="AF857" i="5" s="1"/>
  <c r="AF858" i="5" s="1"/>
  <c r="AE856" i="5"/>
  <c r="AU856" i="5"/>
  <c r="S856" i="5"/>
  <c r="S857" i="5" s="1"/>
  <c r="R856" i="5"/>
  <c r="O855" i="5"/>
  <c r="O856" i="5" s="1"/>
  <c r="O857" i="5" s="1"/>
  <c r="O858" i="5" s="1"/>
  <c r="N855" i="5"/>
  <c r="K853" i="5"/>
  <c r="K854" i="5" s="1"/>
  <c r="K855" i="5" s="1"/>
  <c r="K856" i="5" s="1"/>
  <c r="K857" i="5" s="1"/>
  <c r="J853" i="5"/>
  <c r="C853" i="5"/>
  <c r="C854" i="5" s="1"/>
  <c r="B853" i="5"/>
  <c r="F853" i="5"/>
  <c r="F854" i="5" s="1"/>
  <c r="F855" i="5" s="1"/>
  <c r="F856" i="5" s="1"/>
  <c r="E853" i="5"/>
  <c r="V858" i="5"/>
  <c r="T857" i="5" l="1"/>
  <c r="T858" i="5" s="1"/>
  <c r="T859" i="5" s="1"/>
  <c r="B854" i="5"/>
  <c r="B855" i="5" s="1"/>
  <c r="AC857" i="5"/>
  <c r="AB857" i="5"/>
  <c r="AN857" i="5"/>
  <c r="AO857" i="5"/>
  <c r="AO858" i="5" s="1"/>
  <c r="Y857" i="5"/>
  <c r="Y858" i="5" s="1"/>
  <c r="Y859" i="5" s="1"/>
  <c r="X857" i="5"/>
  <c r="AR857" i="5"/>
  <c r="AI857" i="5"/>
  <c r="AI858" i="5" s="1"/>
  <c r="AI859" i="5" s="1"/>
  <c r="AI860" i="5" s="1"/>
  <c r="AI861" i="5" s="1"/>
  <c r="AH857" i="5"/>
  <c r="AP858" i="5"/>
  <c r="AW857" i="5"/>
  <c r="AW858" i="5" s="1"/>
  <c r="AT857" i="5"/>
  <c r="AU857" i="5"/>
  <c r="AU858" i="5" s="1"/>
  <c r="AD857" i="5"/>
  <c r="AE857" i="5"/>
  <c r="AE858" i="5" s="1"/>
  <c r="AE859" i="5" s="1"/>
  <c r="AY857" i="5"/>
  <c r="AY858" i="5" s="1"/>
  <c r="AV857" i="5"/>
  <c r="J854" i="5"/>
  <c r="J855" i="5" s="1"/>
  <c r="J856" i="5" s="1"/>
  <c r="J857" i="5" s="1"/>
  <c r="J858" i="5" s="1"/>
  <c r="I854" i="5"/>
  <c r="N856" i="5"/>
  <c r="N857" i="5" s="1"/>
  <c r="N858" i="5" s="1"/>
  <c r="N859" i="5" s="1"/>
  <c r="M856" i="5"/>
  <c r="R857" i="5"/>
  <c r="R858" i="5" s="1"/>
  <c r="Q857" i="5"/>
  <c r="E854" i="5"/>
  <c r="E855" i="5" s="1"/>
  <c r="E856" i="5" s="1"/>
  <c r="E857" i="5" s="1"/>
  <c r="D854" i="5"/>
  <c r="U859" i="5"/>
  <c r="S858" i="5" l="1"/>
  <c r="S859" i="5" s="1"/>
  <c r="S860" i="5" s="1"/>
  <c r="AM858" i="5"/>
  <c r="AN858" i="5"/>
  <c r="AN859" i="5" s="1"/>
  <c r="AV858" i="5"/>
  <c r="AV859" i="5" s="1"/>
  <c r="AB858" i="5"/>
  <c r="AA858" i="5"/>
  <c r="AQ858" i="5"/>
  <c r="AP859" i="5" s="1"/>
  <c r="AR858" i="5"/>
  <c r="X858" i="5"/>
  <c r="X859" i="5" s="1"/>
  <c r="X860" i="5" s="1"/>
  <c r="W858" i="5"/>
  <c r="AT858" i="5"/>
  <c r="AT859" i="5" s="1"/>
  <c r="AX858" i="5"/>
  <c r="AX859" i="5" s="1"/>
  <c r="AS858" i="5"/>
  <c r="AG858" i="5"/>
  <c r="AH858" i="5"/>
  <c r="AH859" i="5" s="1"/>
  <c r="AH860" i="5" s="1"/>
  <c r="AH861" i="5" s="1"/>
  <c r="AH862" i="5" s="1"/>
  <c r="AD858" i="5"/>
  <c r="AD859" i="5" s="1"/>
  <c r="AD860" i="5" s="1"/>
  <c r="AC858" i="5"/>
  <c r="AZ858" i="5"/>
  <c r="AZ859" i="5" s="1"/>
  <c r="AO859" i="5"/>
  <c r="M857" i="5"/>
  <c r="M858" i="5" s="1"/>
  <c r="M859" i="5" s="1"/>
  <c r="M860" i="5" s="1"/>
  <c r="L857" i="5"/>
  <c r="I855" i="5"/>
  <c r="I856" i="5" s="1"/>
  <c r="I857" i="5" s="1"/>
  <c r="I858" i="5" s="1"/>
  <c r="I859" i="5" s="1"/>
  <c r="H855" i="5"/>
  <c r="Q858" i="5"/>
  <c r="Q859" i="5" s="1"/>
  <c r="P858" i="5"/>
  <c r="D855" i="5"/>
  <c r="D856" i="5" s="1"/>
  <c r="D857" i="5" s="1"/>
  <c r="D858" i="5" s="1"/>
  <c r="C855" i="5"/>
  <c r="T860" i="5"/>
  <c r="R859" i="5" l="1"/>
  <c r="R860" i="5" s="1"/>
  <c r="R861" i="5" s="1"/>
  <c r="AA859" i="5"/>
  <c r="Z859" i="5"/>
  <c r="AL859" i="5"/>
  <c r="AK860" i="5" s="1"/>
  <c r="AM859" i="5"/>
  <c r="AU859" i="5"/>
  <c r="AU860" i="5" s="1"/>
  <c r="AF859" i="5"/>
  <c r="AG859" i="5"/>
  <c r="AG860" i="5" s="1"/>
  <c r="AG861" i="5" s="1"/>
  <c r="AG862" i="5" s="1"/>
  <c r="AG863" i="5" s="1"/>
  <c r="W859" i="5"/>
  <c r="W860" i="5" s="1"/>
  <c r="W861" i="5" s="1"/>
  <c r="V859" i="5"/>
  <c r="AC859" i="5"/>
  <c r="AC860" i="5" s="1"/>
  <c r="AC861" i="5" s="1"/>
  <c r="AB859" i="5"/>
  <c r="AS859" i="5"/>
  <c r="AS860" i="5" s="1"/>
  <c r="AW859" i="5"/>
  <c r="AN860" i="5"/>
  <c r="AO860" i="5"/>
  <c r="AQ859" i="5"/>
  <c r="AR859" i="5"/>
  <c r="AY859" i="5"/>
  <c r="AY860" i="5" s="1"/>
  <c r="H856" i="5"/>
  <c r="H857" i="5" s="1"/>
  <c r="H858" i="5" s="1"/>
  <c r="H859" i="5" s="1"/>
  <c r="H860" i="5" s="1"/>
  <c r="G856" i="5"/>
  <c r="L858" i="5"/>
  <c r="L859" i="5" s="1"/>
  <c r="L860" i="5" s="1"/>
  <c r="L861" i="5" s="1"/>
  <c r="K858" i="5"/>
  <c r="P859" i="5"/>
  <c r="P860" i="5" s="1"/>
  <c r="O859" i="5"/>
  <c r="C856" i="5"/>
  <c r="C857" i="5" s="1"/>
  <c r="C858" i="5" s="1"/>
  <c r="C859" i="5" s="1"/>
  <c r="B856" i="5"/>
  <c r="S861" i="5"/>
  <c r="Q860" i="5" l="1"/>
  <c r="Q861" i="5" s="1"/>
  <c r="Q862" i="5" s="1"/>
  <c r="B857" i="5"/>
  <c r="B858" i="5" s="1"/>
  <c r="B859" i="5" s="1"/>
  <c r="B860" i="5" s="1"/>
  <c r="AL860" i="5"/>
  <c r="AK861" i="5" s="1"/>
  <c r="AM860" i="5"/>
  <c r="AJ861" i="5"/>
  <c r="AZ860" i="5"/>
  <c r="AZ861" i="5" s="1"/>
  <c r="AT860" i="5"/>
  <c r="AT861" i="5" s="1"/>
  <c r="AR860" i="5"/>
  <c r="AR861" i="5" s="1"/>
  <c r="Z860" i="5"/>
  <c r="Y860" i="5"/>
  <c r="V860" i="5"/>
  <c r="V861" i="5" s="1"/>
  <c r="U860" i="5"/>
  <c r="AN861" i="5"/>
  <c r="AM861" i="5"/>
  <c r="AB860" i="5"/>
  <c r="AB861" i="5" s="1"/>
  <c r="AB862" i="5" s="1"/>
  <c r="AA860" i="5"/>
  <c r="AV860" i="5"/>
  <c r="AW860" i="5"/>
  <c r="AX860" i="5"/>
  <c r="AX861" i="5" s="1"/>
  <c r="AF860" i="5"/>
  <c r="AF861" i="5" s="1"/>
  <c r="AF862" i="5" s="1"/>
  <c r="AF863" i="5" s="1"/>
  <c r="AF864" i="5" s="1"/>
  <c r="AE860" i="5"/>
  <c r="AQ860" i="5"/>
  <c r="AP860" i="5"/>
  <c r="AO861" i="5" s="1"/>
  <c r="K859" i="5"/>
  <c r="K860" i="5" s="1"/>
  <c r="K861" i="5" s="1"/>
  <c r="K862" i="5" s="1"/>
  <c r="J859" i="5"/>
  <c r="G857" i="5"/>
  <c r="G858" i="5" s="1"/>
  <c r="G859" i="5" s="1"/>
  <c r="G860" i="5" s="1"/>
  <c r="G861" i="5" s="1"/>
  <c r="F857" i="5"/>
  <c r="O860" i="5"/>
  <c r="O861" i="5" s="1"/>
  <c r="N860" i="5"/>
  <c r="V862" i="5"/>
  <c r="R862" i="5"/>
  <c r="P861" i="5" l="1"/>
  <c r="P862" i="5" s="1"/>
  <c r="P863" i="5" s="1"/>
  <c r="AQ861" i="5"/>
  <c r="AQ862" i="5" s="1"/>
  <c r="AL861" i="5"/>
  <c r="AK862" i="5" s="1"/>
  <c r="AJ862" i="5"/>
  <c r="AI862" i="5"/>
  <c r="AY861" i="5"/>
  <c r="AY862" i="5" s="1"/>
  <c r="Y861" i="5"/>
  <c r="X861" i="5"/>
  <c r="AS861" i="5"/>
  <c r="AS862" i="5" s="1"/>
  <c r="AN862" i="5"/>
  <c r="AE861" i="5"/>
  <c r="AE862" i="5" s="1"/>
  <c r="AE863" i="5" s="1"/>
  <c r="AE864" i="5" s="1"/>
  <c r="AE865" i="5" s="1"/>
  <c r="AD861" i="5"/>
  <c r="U861" i="5"/>
  <c r="U862" i="5" s="1"/>
  <c r="U863" i="5" s="1"/>
  <c r="T861" i="5"/>
  <c r="AL862" i="5"/>
  <c r="AM862" i="5"/>
  <c r="AW861" i="5"/>
  <c r="AW862" i="5" s="1"/>
  <c r="AA861" i="5"/>
  <c r="AA862" i="5" s="1"/>
  <c r="AA863" i="5" s="1"/>
  <c r="Z861" i="5"/>
  <c r="AP861" i="5"/>
  <c r="AP862" i="5" s="1"/>
  <c r="AP863" i="5" s="1"/>
  <c r="AV861" i="5"/>
  <c r="AU861" i="5"/>
  <c r="F858" i="5"/>
  <c r="F859" i="5" s="1"/>
  <c r="F860" i="5" s="1"/>
  <c r="F861" i="5" s="1"/>
  <c r="F862" i="5" s="1"/>
  <c r="E858" i="5"/>
  <c r="J860" i="5"/>
  <c r="J861" i="5" s="1"/>
  <c r="J862" i="5" s="1"/>
  <c r="J863" i="5" s="1"/>
  <c r="I860" i="5"/>
  <c r="N861" i="5"/>
  <c r="N862" i="5" s="1"/>
  <c r="M861" i="5"/>
  <c r="Q863" i="5"/>
  <c r="O862" i="5" l="1"/>
  <c r="O863" i="5" s="1"/>
  <c r="O864" i="5" s="1"/>
  <c r="AV862" i="5"/>
  <c r="AV863" i="5" s="1"/>
  <c r="AJ863" i="5"/>
  <c r="X862" i="5"/>
  <c r="W862" i="5"/>
  <c r="AX862" i="5"/>
  <c r="AX863" i="5" s="1"/>
  <c r="AI863" i="5"/>
  <c r="AI864" i="5" s="1"/>
  <c r="AH863" i="5"/>
  <c r="AZ862" i="5"/>
  <c r="AZ863" i="5" s="1"/>
  <c r="AR862" i="5"/>
  <c r="AD862" i="5"/>
  <c r="AD863" i="5" s="1"/>
  <c r="AD864" i="5" s="1"/>
  <c r="AD865" i="5" s="1"/>
  <c r="AD866" i="5" s="1"/>
  <c r="AC862" i="5"/>
  <c r="Y862" i="5"/>
  <c r="Z862" i="5"/>
  <c r="Z863" i="5" s="1"/>
  <c r="Z864" i="5" s="1"/>
  <c r="AK863" i="5"/>
  <c r="AL863" i="5"/>
  <c r="T862" i="5"/>
  <c r="T863" i="5" s="1"/>
  <c r="T864" i="5" s="1"/>
  <c r="S862" i="5"/>
  <c r="AT862" i="5"/>
  <c r="AU862" i="5"/>
  <c r="AU863" i="5" s="1"/>
  <c r="AU864" i="5" s="1"/>
  <c r="AM863" i="5"/>
  <c r="AO862" i="5"/>
  <c r="M862" i="5"/>
  <c r="M863" i="5" s="1"/>
  <c r="L862" i="5"/>
  <c r="I861" i="5"/>
  <c r="I862" i="5" s="1"/>
  <c r="I863" i="5" s="1"/>
  <c r="I864" i="5" s="1"/>
  <c r="H861" i="5"/>
  <c r="E859" i="5"/>
  <c r="E860" i="5" s="1"/>
  <c r="E861" i="5" s="1"/>
  <c r="E862" i="5" s="1"/>
  <c r="E863" i="5" s="1"/>
  <c r="D859" i="5"/>
  <c r="P864" i="5"/>
  <c r="M864" i="5" l="1"/>
  <c r="M865" i="5" s="1"/>
  <c r="M866" i="5" s="1"/>
  <c r="N863" i="5"/>
  <c r="N864" i="5" s="1"/>
  <c r="N865" i="5" s="1"/>
  <c r="AY863" i="5"/>
  <c r="AY864" i="5" s="1"/>
  <c r="AG864" i="5"/>
  <c r="AH864" i="5"/>
  <c r="AH865" i="5" s="1"/>
  <c r="AR863" i="5"/>
  <c r="AQ863" i="5"/>
  <c r="W863" i="5"/>
  <c r="V863" i="5"/>
  <c r="AL864" i="5"/>
  <c r="AW863" i="5"/>
  <c r="X863" i="5"/>
  <c r="Y863" i="5"/>
  <c r="Y864" i="5" s="1"/>
  <c r="Y865" i="5" s="1"/>
  <c r="AS863" i="5"/>
  <c r="AT863" i="5"/>
  <c r="AT864" i="5" s="1"/>
  <c r="AT865" i="5" s="1"/>
  <c r="AC863" i="5"/>
  <c r="AC864" i="5" s="1"/>
  <c r="AC865" i="5" s="1"/>
  <c r="AC866" i="5" s="1"/>
  <c r="AC867" i="5" s="1"/>
  <c r="AB863" i="5"/>
  <c r="AN863" i="5"/>
  <c r="AO863" i="5"/>
  <c r="AO864" i="5" s="1"/>
  <c r="AJ864" i="5"/>
  <c r="AK864" i="5"/>
  <c r="S863" i="5"/>
  <c r="S864" i="5" s="1"/>
  <c r="S865" i="5" s="1"/>
  <c r="R863" i="5"/>
  <c r="D860" i="5"/>
  <c r="D861" i="5" s="1"/>
  <c r="D862" i="5" s="1"/>
  <c r="D863" i="5" s="1"/>
  <c r="D864" i="5" s="1"/>
  <c r="C860" i="5"/>
  <c r="H862" i="5"/>
  <c r="H863" i="5" s="1"/>
  <c r="H864" i="5" s="1"/>
  <c r="H865" i="5" s="1"/>
  <c r="G862" i="5"/>
  <c r="L863" i="5"/>
  <c r="L864" i="5" s="1"/>
  <c r="L865" i="5" s="1"/>
  <c r="L866" i="5" s="1"/>
  <c r="L867" i="5" s="1"/>
  <c r="K863" i="5"/>
  <c r="O865" i="5"/>
  <c r="AZ864" i="5" l="1"/>
  <c r="AZ865" i="5" s="1"/>
  <c r="AX864" i="5"/>
  <c r="AX865" i="5" s="1"/>
  <c r="V864" i="5"/>
  <c r="U864" i="5"/>
  <c r="AQ864" i="5"/>
  <c r="AP864" i="5"/>
  <c r="AK865" i="5"/>
  <c r="AW864" i="5"/>
  <c r="AW865" i="5" s="1"/>
  <c r="AW866" i="5" s="1"/>
  <c r="AV864" i="5"/>
  <c r="AF865" i="5"/>
  <c r="AG865" i="5"/>
  <c r="AG866" i="5" s="1"/>
  <c r="R864" i="5"/>
  <c r="R865" i="5" s="1"/>
  <c r="R866" i="5" s="1"/>
  <c r="Q864" i="5"/>
  <c r="AR864" i="5"/>
  <c r="AS864" i="5"/>
  <c r="AS865" i="5" s="1"/>
  <c r="AS866" i="5" s="1"/>
  <c r="AI865" i="5"/>
  <c r="AJ865" i="5"/>
  <c r="AA864" i="5"/>
  <c r="AB864" i="5"/>
  <c r="AB865" i="5" s="1"/>
  <c r="AB866" i="5" s="1"/>
  <c r="AB867" i="5" s="1"/>
  <c r="AB868" i="5" s="1"/>
  <c r="X864" i="5"/>
  <c r="X865" i="5" s="1"/>
  <c r="X866" i="5" s="1"/>
  <c r="W864" i="5"/>
  <c r="AN864" i="5"/>
  <c r="AN865" i="5" s="1"/>
  <c r="AM864" i="5"/>
  <c r="K864" i="5"/>
  <c r="K865" i="5" s="1"/>
  <c r="K866" i="5" s="1"/>
  <c r="K867" i="5" s="1"/>
  <c r="K868" i="5" s="1"/>
  <c r="J864" i="5"/>
  <c r="G863" i="5"/>
  <c r="G864" i="5" s="1"/>
  <c r="G865" i="5" s="1"/>
  <c r="G866" i="5" s="1"/>
  <c r="F863" i="5"/>
  <c r="B861" i="5"/>
  <c r="C861" i="5"/>
  <c r="C862" i="5" s="1"/>
  <c r="C863" i="5" s="1"/>
  <c r="C864" i="5" s="1"/>
  <c r="C865" i="5" s="1"/>
  <c r="N866" i="5"/>
  <c r="AY865" i="5" l="1"/>
  <c r="AP865" i="5"/>
  <c r="AX866" i="5"/>
  <c r="AW867" i="5" s="1"/>
  <c r="AY866" i="5"/>
  <c r="AZ866" i="5"/>
  <c r="AO865" i="5"/>
  <c r="AO866" i="5" s="1"/>
  <c r="AJ866" i="5"/>
  <c r="AV865" i="5"/>
  <c r="AV866" i="5" s="1"/>
  <c r="AV867" i="5" s="1"/>
  <c r="AU865" i="5"/>
  <c r="U865" i="5"/>
  <c r="T865" i="5"/>
  <c r="AF866" i="5"/>
  <c r="AF867" i="5" s="1"/>
  <c r="AE866" i="5"/>
  <c r="AH866" i="5"/>
  <c r="AI866" i="5"/>
  <c r="AI867" i="5" s="1"/>
  <c r="AR865" i="5"/>
  <c r="AR866" i="5" s="1"/>
  <c r="AR867" i="5" s="1"/>
  <c r="AQ865" i="5"/>
  <c r="Q865" i="5"/>
  <c r="Q866" i="5" s="1"/>
  <c r="Q867" i="5" s="1"/>
  <c r="P865" i="5"/>
  <c r="B862" i="5"/>
  <c r="B863" i="5" s="1"/>
  <c r="B864" i="5" s="1"/>
  <c r="B865" i="5" s="1"/>
  <c r="B866" i="5" s="1"/>
  <c r="Z865" i="5"/>
  <c r="AA865" i="5"/>
  <c r="AA866" i="5" s="1"/>
  <c r="AA867" i="5" s="1"/>
  <c r="AA868" i="5" s="1"/>
  <c r="AA869" i="5" s="1"/>
  <c r="V865" i="5"/>
  <c r="W865" i="5"/>
  <c r="W866" i="5" s="1"/>
  <c r="W867" i="5" s="1"/>
  <c r="J865" i="5"/>
  <c r="J866" i="5" s="1"/>
  <c r="J867" i="5" s="1"/>
  <c r="J868" i="5" s="1"/>
  <c r="J869" i="5" s="1"/>
  <c r="I865" i="5"/>
  <c r="AL865" i="5"/>
  <c r="AM865" i="5"/>
  <c r="AM866" i="5" s="1"/>
  <c r="F864" i="5"/>
  <c r="F865" i="5" s="1"/>
  <c r="F866" i="5" s="1"/>
  <c r="F867" i="5" s="1"/>
  <c r="E864" i="5"/>
  <c r="M867" i="5"/>
  <c r="AN866" i="5" l="1"/>
  <c r="AN867" i="5" s="1"/>
  <c r="AZ867" i="5"/>
  <c r="AV868" i="5"/>
  <c r="AY867" i="5"/>
  <c r="AX867" i="5"/>
  <c r="AE867" i="5"/>
  <c r="AE868" i="5" s="1"/>
  <c r="AD867" i="5"/>
  <c r="T866" i="5"/>
  <c r="S866" i="5"/>
  <c r="AU866" i="5"/>
  <c r="AU867" i="5" s="1"/>
  <c r="AU868" i="5" s="1"/>
  <c r="AU869" i="5" s="1"/>
  <c r="AT866" i="5"/>
  <c r="E865" i="5"/>
  <c r="E866" i="5" s="1"/>
  <c r="E867" i="5" s="1"/>
  <c r="E868" i="5" s="1"/>
  <c r="D865" i="5"/>
  <c r="V866" i="5"/>
  <c r="V867" i="5" s="1"/>
  <c r="V868" i="5" s="1"/>
  <c r="U866" i="5"/>
  <c r="Y866" i="5"/>
  <c r="Z866" i="5"/>
  <c r="Z867" i="5" s="1"/>
  <c r="Z868" i="5" s="1"/>
  <c r="Z869" i="5" s="1"/>
  <c r="Z870" i="5" s="1"/>
  <c r="AL866" i="5"/>
  <c r="AL867" i="5" s="1"/>
  <c r="AK866" i="5"/>
  <c r="AQ866" i="5"/>
  <c r="AQ867" i="5" s="1"/>
  <c r="AQ868" i="5" s="1"/>
  <c r="AP866" i="5"/>
  <c r="I866" i="5"/>
  <c r="I867" i="5" s="1"/>
  <c r="I868" i="5" s="1"/>
  <c r="I869" i="5" s="1"/>
  <c r="I870" i="5" s="1"/>
  <c r="H866" i="5"/>
  <c r="AG867" i="5"/>
  <c r="AH867" i="5"/>
  <c r="AH868" i="5" s="1"/>
  <c r="P866" i="5"/>
  <c r="P867" i="5" s="1"/>
  <c r="P868" i="5" s="1"/>
  <c r="O866" i="5"/>
  <c r="L868" i="5"/>
  <c r="AM867" i="5" l="1"/>
  <c r="AM868" i="5" s="1"/>
  <c r="AW868" i="5"/>
  <c r="AX868" i="5"/>
  <c r="AY868" i="5"/>
  <c r="AZ868" i="5"/>
  <c r="AT867" i="5"/>
  <c r="AT868" i="5" s="1"/>
  <c r="AS867" i="5"/>
  <c r="S867" i="5"/>
  <c r="R867" i="5"/>
  <c r="AD868" i="5"/>
  <c r="AD869" i="5" s="1"/>
  <c r="AC868" i="5"/>
  <c r="AF868" i="5"/>
  <c r="AG868" i="5"/>
  <c r="AG869" i="5" s="1"/>
  <c r="H867" i="5"/>
  <c r="H868" i="5" s="1"/>
  <c r="H869" i="5" s="1"/>
  <c r="H870" i="5" s="1"/>
  <c r="H871" i="5" s="1"/>
  <c r="G867" i="5"/>
  <c r="O867" i="5"/>
  <c r="O868" i="5" s="1"/>
  <c r="O869" i="5" s="1"/>
  <c r="N867" i="5"/>
  <c r="AO867" i="5"/>
  <c r="AP867" i="5"/>
  <c r="AP868" i="5" s="1"/>
  <c r="AP869" i="5" s="1"/>
  <c r="U867" i="5"/>
  <c r="U868" i="5" s="1"/>
  <c r="U869" i="5" s="1"/>
  <c r="T867" i="5"/>
  <c r="Y867" i="5"/>
  <c r="Y868" i="5" s="1"/>
  <c r="Y869" i="5" s="1"/>
  <c r="Y870" i="5" s="1"/>
  <c r="Y871" i="5" s="1"/>
  <c r="X867" i="5"/>
  <c r="AK867" i="5"/>
  <c r="AK868" i="5" s="1"/>
  <c r="AJ867" i="5"/>
  <c r="D866" i="5"/>
  <c r="D867" i="5" s="1"/>
  <c r="D868" i="5" s="1"/>
  <c r="D869" i="5" s="1"/>
  <c r="C866" i="5"/>
  <c r="K869" i="5"/>
  <c r="AZ869" i="5" l="1"/>
  <c r="AL868" i="5"/>
  <c r="AL869" i="5" s="1"/>
  <c r="AY869" i="5"/>
  <c r="AX869" i="5"/>
  <c r="AX870" i="5" s="1"/>
  <c r="AW869" i="5"/>
  <c r="AW870" i="5" s="1"/>
  <c r="AV869" i="5"/>
  <c r="AC869" i="5"/>
  <c r="AC870" i="5" s="1"/>
  <c r="AB869" i="5"/>
  <c r="R868" i="5"/>
  <c r="Q868" i="5"/>
  <c r="AS868" i="5"/>
  <c r="AS869" i="5" s="1"/>
  <c r="AR868" i="5"/>
  <c r="AT869" i="5"/>
  <c r="X868" i="5"/>
  <c r="X869" i="5" s="1"/>
  <c r="X870" i="5" s="1"/>
  <c r="X871" i="5" s="1"/>
  <c r="X872" i="5" s="1"/>
  <c r="W868" i="5"/>
  <c r="G868" i="5"/>
  <c r="G869" i="5" s="1"/>
  <c r="G870" i="5" s="1"/>
  <c r="G871" i="5" s="1"/>
  <c r="G872" i="5" s="1"/>
  <c r="F868" i="5"/>
  <c r="S868" i="5"/>
  <c r="T868" i="5"/>
  <c r="T869" i="5" s="1"/>
  <c r="T870" i="5" s="1"/>
  <c r="B867" i="5"/>
  <c r="C867" i="5"/>
  <c r="C868" i="5" s="1"/>
  <c r="C869" i="5" s="1"/>
  <c r="C870" i="5" s="1"/>
  <c r="N868" i="5"/>
  <c r="N869" i="5" s="1"/>
  <c r="N870" i="5" s="1"/>
  <c r="M868" i="5"/>
  <c r="AJ868" i="5"/>
  <c r="AJ869" i="5" s="1"/>
  <c r="AI868" i="5"/>
  <c r="AO868" i="5"/>
  <c r="AO869" i="5" s="1"/>
  <c r="AO870" i="5" s="1"/>
  <c r="AN868" i="5"/>
  <c r="AE869" i="5"/>
  <c r="AF869" i="5"/>
  <c r="AF870" i="5" s="1"/>
  <c r="AW871" i="5"/>
  <c r="J870" i="5"/>
  <c r="AK869" i="5" l="1"/>
  <c r="AK870" i="5" s="1"/>
  <c r="AY870" i="5"/>
  <c r="AZ870" i="5"/>
  <c r="AV870" i="5"/>
  <c r="AV871" i="5" s="1"/>
  <c r="AV872" i="5" s="1"/>
  <c r="AU870" i="5"/>
  <c r="B868" i="5"/>
  <c r="B869" i="5" s="1"/>
  <c r="B870" i="5" s="1"/>
  <c r="B871" i="5" s="1"/>
  <c r="AR869" i="5"/>
  <c r="AR870" i="5" s="1"/>
  <c r="AQ869" i="5"/>
  <c r="Q869" i="5"/>
  <c r="P869" i="5"/>
  <c r="AB870" i="5"/>
  <c r="AB871" i="5" s="1"/>
  <c r="AA870" i="5"/>
  <c r="AS870" i="5"/>
  <c r="AT870" i="5"/>
  <c r="R869" i="5"/>
  <c r="S869" i="5"/>
  <c r="S870" i="5" s="1"/>
  <c r="S871" i="5" s="1"/>
  <c r="M869" i="5"/>
  <c r="M870" i="5" s="1"/>
  <c r="M871" i="5" s="1"/>
  <c r="L869" i="5"/>
  <c r="F869" i="5"/>
  <c r="F870" i="5" s="1"/>
  <c r="F871" i="5" s="1"/>
  <c r="F872" i="5" s="1"/>
  <c r="F873" i="5" s="1"/>
  <c r="E869" i="5"/>
  <c r="AD870" i="5"/>
  <c r="AE870" i="5"/>
  <c r="AE871" i="5" s="1"/>
  <c r="AN869" i="5"/>
  <c r="AN870" i="5" s="1"/>
  <c r="AN871" i="5" s="1"/>
  <c r="AM869" i="5"/>
  <c r="W869" i="5"/>
  <c r="W870" i="5" s="1"/>
  <c r="W871" i="5" s="1"/>
  <c r="W872" i="5" s="1"/>
  <c r="W873" i="5" s="1"/>
  <c r="V869" i="5"/>
  <c r="AI869" i="5"/>
  <c r="AI870" i="5" s="1"/>
  <c r="AH869" i="5"/>
  <c r="I871" i="5"/>
  <c r="AZ871" i="5" l="1"/>
  <c r="AJ870" i="5"/>
  <c r="AJ871" i="5" s="1"/>
  <c r="AX871" i="5"/>
  <c r="AY871" i="5"/>
  <c r="AU871" i="5"/>
  <c r="AU872" i="5" s="1"/>
  <c r="AU873" i="5" s="1"/>
  <c r="AA871" i="5"/>
  <c r="AA872" i="5" s="1"/>
  <c r="Z871" i="5"/>
  <c r="P870" i="5"/>
  <c r="O870" i="5"/>
  <c r="AQ870" i="5"/>
  <c r="AQ871" i="5" s="1"/>
  <c r="AP870" i="5"/>
  <c r="AR871" i="5"/>
  <c r="AS871" i="5"/>
  <c r="AT871" i="5"/>
  <c r="U870" i="5"/>
  <c r="V870" i="5"/>
  <c r="V871" i="5" s="1"/>
  <c r="V872" i="5" s="1"/>
  <c r="V873" i="5" s="1"/>
  <c r="V874" i="5" s="1"/>
  <c r="L870" i="5"/>
  <c r="L871" i="5" s="1"/>
  <c r="L872" i="5" s="1"/>
  <c r="K870" i="5"/>
  <c r="E870" i="5"/>
  <c r="E871" i="5" s="1"/>
  <c r="E872" i="5" s="1"/>
  <c r="E873" i="5" s="1"/>
  <c r="E874" i="5" s="1"/>
  <c r="D870" i="5"/>
  <c r="AM870" i="5"/>
  <c r="AM871" i="5" s="1"/>
  <c r="AM872" i="5" s="1"/>
  <c r="AL870" i="5"/>
  <c r="Q870" i="5"/>
  <c r="R870" i="5"/>
  <c r="R871" i="5" s="1"/>
  <c r="R872" i="5" s="1"/>
  <c r="AH870" i="5"/>
  <c r="AH871" i="5" s="1"/>
  <c r="AG870" i="5"/>
  <c r="AC871" i="5"/>
  <c r="AD871" i="5"/>
  <c r="AD872" i="5" s="1"/>
  <c r="H872" i="5"/>
  <c r="AI871" i="5" l="1"/>
  <c r="AI872" i="5" s="1"/>
  <c r="AT872" i="5"/>
  <c r="AT873" i="5" s="1"/>
  <c r="AZ872" i="5"/>
  <c r="AY872" i="5"/>
  <c r="AY873" i="5" s="1"/>
  <c r="AW872" i="5"/>
  <c r="AX872" i="5"/>
  <c r="AX873" i="5" s="1"/>
  <c r="AS872" i="5"/>
  <c r="AS873" i="5" s="1"/>
  <c r="AS874" i="5" s="1"/>
  <c r="AR872" i="5"/>
  <c r="AP871" i="5"/>
  <c r="AP872" i="5" s="1"/>
  <c r="AO871" i="5"/>
  <c r="AQ872" i="5"/>
  <c r="O871" i="5"/>
  <c r="N871" i="5"/>
  <c r="Y872" i="5"/>
  <c r="Z872" i="5"/>
  <c r="Z873" i="5" s="1"/>
  <c r="AG871" i="5"/>
  <c r="AG872" i="5" s="1"/>
  <c r="AF871" i="5"/>
  <c r="K871" i="5"/>
  <c r="K872" i="5" s="1"/>
  <c r="K873" i="5" s="1"/>
  <c r="J871" i="5"/>
  <c r="AB872" i="5"/>
  <c r="AC872" i="5"/>
  <c r="AC873" i="5" s="1"/>
  <c r="Q871" i="5"/>
  <c r="Q872" i="5" s="1"/>
  <c r="Q873" i="5" s="1"/>
  <c r="P871" i="5"/>
  <c r="D871" i="5"/>
  <c r="D872" i="5" s="1"/>
  <c r="D873" i="5" s="1"/>
  <c r="D874" i="5" s="1"/>
  <c r="D875" i="5" s="1"/>
  <c r="C871" i="5"/>
  <c r="AK871" i="5"/>
  <c r="AL871" i="5"/>
  <c r="AL872" i="5" s="1"/>
  <c r="AL873" i="5" s="1"/>
  <c r="T871" i="5"/>
  <c r="U871" i="5"/>
  <c r="U872" i="5" s="1"/>
  <c r="U873" i="5" s="1"/>
  <c r="U874" i="5" s="1"/>
  <c r="U875" i="5" s="1"/>
  <c r="AT874" i="5"/>
  <c r="AX874" i="5"/>
  <c r="G873" i="5"/>
  <c r="AR873" i="5" l="1"/>
  <c r="AR874" i="5" s="1"/>
  <c r="AR875" i="5" s="1"/>
  <c r="AH872" i="5"/>
  <c r="AH873" i="5" s="1"/>
  <c r="AZ873" i="5"/>
  <c r="AV873" i="5"/>
  <c r="AW873" i="5"/>
  <c r="AW874" i="5" s="1"/>
  <c r="AP873" i="5"/>
  <c r="AQ873" i="5"/>
  <c r="N872" i="5"/>
  <c r="M872" i="5"/>
  <c r="Y873" i="5"/>
  <c r="Y874" i="5" s="1"/>
  <c r="X873" i="5"/>
  <c r="AO872" i="5"/>
  <c r="AO873" i="5" s="1"/>
  <c r="AN872" i="5"/>
  <c r="S872" i="5"/>
  <c r="T872" i="5"/>
  <c r="T873" i="5" s="1"/>
  <c r="T874" i="5" s="1"/>
  <c r="T875" i="5" s="1"/>
  <c r="T876" i="5" s="1"/>
  <c r="AJ872" i="5"/>
  <c r="AK872" i="5"/>
  <c r="AK873" i="5" s="1"/>
  <c r="AK874" i="5" s="1"/>
  <c r="AA873" i="5"/>
  <c r="AB873" i="5"/>
  <c r="AB874" i="5" s="1"/>
  <c r="J872" i="5"/>
  <c r="J873" i="5" s="1"/>
  <c r="J874" i="5" s="1"/>
  <c r="I872" i="5"/>
  <c r="C872" i="5"/>
  <c r="C873" i="5" s="1"/>
  <c r="C874" i="5" s="1"/>
  <c r="C875" i="5" s="1"/>
  <c r="C876" i="5" s="1"/>
  <c r="B872" i="5"/>
  <c r="B873" i="5" s="1"/>
  <c r="B874" i="5" s="1"/>
  <c r="AF872" i="5"/>
  <c r="AF873" i="5" s="1"/>
  <c r="AE872" i="5"/>
  <c r="P872" i="5"/>
  <c r="P873" i="5" s="1"/>
  <c r="P874" i="5" s="1"/>
  <c r="O872" i="5"/>
  <c r="F874" i="5"/>
  <c r="AW875" i="5"/>
  <c r="AS875" i="5"/>
  <c r="AQ874" i="5" l="1"/>
  <c r="AQ875" i="5" s="1"/>
  <c r="AQ876" i="5" s="1"/>
  <c r="AG873" i="5"/>
  <c r="AG874" i="5" s="1"/>
  <c r="AP874" i="5"/>
  <c r="AO874" i="5"/>
  <c r="AO875" i="5" s="1"/>
  <c r="AZ874" i="5"/>
  <c r="AY874" i="5"/>
  <c r="AV874" i="5"/>
  <c r="AV875" i="5" s="1"/>
  <c r="AV876" i="5" s="1"/>
  <c r="AU874" i="5"/>
  <c r="W874" i="5"/>
  <c r="X874" i="5"/>
  <c r="X875" i="5" s="1"/>
  <c r="M873" i="5"/>
  <c r="L873" i="5"/>
  <c r="AN873" i="5"/>
  <c r="AN874" i="5" s="1"/>
  <c r="AN875" i="5" s="1"/>
  <c r="AM873" i="5"/>
  <c r="AE873" i="5"/>
  <c r="AE874" i="5" s="1"/>
  <c r="AD873" i="5"/>
  <c r="AJ873" i="5"/>
  <c r="AJ874" i="5" s="1"/>
  <c r="AJ875" i="5" s="1"/>
  <c r="AI873" i="5"/>
  <c r="Z874" i="5"/>
  <c r="AA874" i="5"/>
  <c r="AA875" i="5" s="1"/>
  <c r="I873" i="5"/>
  <c r="I874" i="5" s="1"/>
  <c r="I875" i="5" s="1"/>
  <c r="H873" i="5"/>
  <c r="N873" i="5"/>
  <c r="O873" i="5"/>
  <c r="O874" i="5" s="1"/>
  <c r="O875" i="5" s="1"/>
  <c r="S873" i="5"/>
  <c r="S874" i="5" s="1"/>
  <c r="S875" i="5" s="1"/>
  <c r="S876" i="5" s="1"/>
  <c r="S877" i="5" s="1"/>
  <c r="R873" i="5"/>
  <c r="AR876" i="5"/>
  <c r="E875" i="5"/>
  <c r="B875" i="5"/>
  <c r="B876" i="5" s="1"/>
  <c r="B877" i="5" s="1"/>
  <c r="AO876" i="5" l="1"/>
  <c r="AO877" i="5" s="1"/>
  <c r="AO878" i="5" s="1"/>
  <c r="AP875" i="5"/>
  <c r="AP876" i="5" s="1"/>
  <c r="AP877" i="5" s="1"/>
  <c r="AN876" i="5"/>
  <c r="AF874" i="5"/>
  <c r="AF875" i="5" s="1"/>
  <c r="AX875" i="5"/>
  <c r="AW876" i="5" s="1"/>
  <c r="AY875" i="5"/>
  <c r="AZ875" i="5"/>
  <c r="AT875" i="5"/>
  <c r="AU875" i="5"/>
  <c r="AU876" i="5" s="1"/>
  <c r="AU877" i="5" s="1"/>
  <c r="AM874" i="5"/>
  <c r="AM875" i="5" s="1"/>
  <c r="AM876" i="5" s="1"/>
  <c r="AM877" i="5" s="1"/>
  <c r="AL874" i="5"/>
  <c r="L874" i="5"/>
  <c r="K874" i="5"/>
  <c r="V875" i="5"/>
  <c r="W875" i="5"/>
  <c r="W876" i="5" s="1"/>
  <c r="Y875" i="5"/>
  <c r="Z875" i="5"/>
  <c r="Z876" i="5" s="1"/>
  <c r="R874" i="5"/>
  <c r="R875" i="5" s="1"/>
  <c r="R876" i="5" s="1"/>
  <c r="R877" i="5" s="1"/>
  <c r="R878" i="5" s="1"/>
  <c r="Q874" i="5"/>
  <c r="AI874" i="5"/>
  <c r="AI875" i="5" s="1"/>
  <c r="AI876" i="5" s="1"/>
  <c r="AH874" i="5"/>
  <c r="M874" i="5"/>
  <c r="N874" i="5"/>
  <c r="N875" i="5" s="1"/>
  <c r="N876" i="5" s="1"/>
  <c r="AD874" i="5"/>
  <c r="AD875" i="5" s="1"/>
  <c r="AC874" i="5"/>
  <c r="H874" i="5"/>
  <c r="H875" i="5" s="1"/>
  <c r="H876" i="5" s="1"/>
  <c r="G874" i="5"/>
  <c r="D876" i="5"/>
  <c r="AN877" i="5"/>
  <c r="AQ877" i="5"/>
  <c r="AZ876" i="5" l="1"/>
  <c r="AE875" i="5"/>
  <c r="AE876" i="5" s="1"/>
  <c r="AX876" i="5"/>
  <c r="AW877" i="5" s="1"/>
  <c r="AY876" i="5"/>
  <c r="AV877" i="5"/>
  <c r="AU878" i="5" s="1"/>
  <c r="AS876" i="5"/>
  <c r="AT876" i="5"/>
  <c r="AT877" i="5" s="1"/>
  <c r="AT878" i="5" s="1"/>
  <c r="U876" i="5"/>
  <c r="V876" i="5"/>
  <c r="V877" i="5" s="1"/>
  <c r="K875" i="5"/>
  <c r="J875" i="5"/>
  <c r="AL875" i="5"/>
  <c r="AL876" i="5" s="1"/>
  <c r="AL877" i="5" s="1"/>
  <c r="AL878" i="5" s="1"/>
  <c r="AK875" i="5"/>
  <c r="G875" i="5"/>
  <c r="G876" i="5" s="1"/>
  <c r="G877" i="5" s="1"/>
  <c r="F875" i="5"/>
  <c r="AH875" i="5"/>
  <c r="AH876" i="5" s="1"/>
  <c r="AH877" i="5" s="1"/>
  <c r="AG875" i="5"/>
  <c r="AC875" i="5"/>
  <c r="AC876" i="5" s="1"/>
  <c r="AB875" i="5"/>
  <c r="P875" i="5"/>
  <c r="Q875" i="5"/>
  <c r="Q876" i="5" s="1"/>
  <c r="Q877" i="5" s="1"/>
  <c r="Q878" i="5" s="1"/>
  <c r="Q879" i="5" s="1"/>
  <c r="M875" i="5"/>
  <c r="M876" i="5" s="1"/>
  <c r="M877" i="5" s="1"/>
  <c r="L875" i="5"/>
  <c r="X876" i="5"/>
  <c r="Y876" i="5"/>
  <c r="Y877" i="5" s="1"/>
  <c r="AN878" i="5"/>
  <c r="AN879" i="5" s="1"/>
  <c r="AM878" i="5"/>
  <c r="C877" i="5"/>
  <c r="AP878" i="5"/>
  <c r="AD876" i="5" l="1"/>
  <c r="AD877" i="5" s="1"/>
  <c r="AC877" i="5"/>
  <c r="AC878" i="5" s="1"/>
  <c r="AV878" i="5"/>
  <c r="AU879" i="5" s="1"/>
  <c r="AY877" i="5"/>
  <c r="AZ877" i="5"/>
  <c r="AZ878" i="5" s="1"/>
  <c r="AX877" i="5"/>
  <c r="AR877" i="5"/>
  <c r="AS877" i="5"/>
  <c r="AS878" i="5" s="1"/>
  <c r="AS879" i="5" s="1"/>
  <c r="J876" i="5"/>
  <c r="I876" i="5"/>
  <c r="AK876" i="5"/>
  <c r="AK877" i="5" s="1"/>
  <c r="AK878" i="5" s="1"/>
  <c r="AK879" i="5" s="1"/>
  <c r="AJ876" i="5"/>
  <c r="U877" i="5"/>
  <c r="U878" i="5" s="1"/>
  <c r="T877" i="5"/>
  <c r="AB876" i="5"/>
  <c r="AB877" i="5" s="1"/>
  <c r="AB878" i="5" s="1"/>
  <c r="AB879" i="5" s="1"/>
  <c r="AA876" i="5"/>
  <c r="W877" i="5"/>
  <c r="X877" i="5"/>
  <c r="X878" i="5" s="1"/>
  <c r="K876" i="5"/>
  <c r="L876" i="5"/>
  <c r="L877" i="5" s="1"/>
  <c r="L878" i="5" s="1"/>
  <c r="AF876" i="5"/>
  <c r="AG876" i="5"/>
  <c r="AG877" i="5" s="1"/>
  <c r="AG878" i="5" s="1"/>
  <c r="P876" i="5"/>
  <c r="P877" i="5" s="1"/>
  <c r="P878" i="5" s="1"/>
  <c r="P879" i="5" s="1"/>
  <c r="P880" i="5" s="1"/>
  <c r="O876" i="5"/>
  <c r="F876" i="5"/>
  <c r="F877" i="5" s="1"/>
  <c r="F878" i="5" s="1"/>
  <c r="E876" i="5"/>
  <c r="AT879" i="5"/>
  <c r="B878" i="5"/>
  <c r="AO879" i="5"/>
  <c r="AM879" i="5"/>
  <c r="AM880" i="5" s="1"/>
  <c r="AL879" i="5"/>
  <c r="AT880" i="5" l="1"/>
  <c r="AX878" i="5"/>
  <c r="AW878" i="5"/>
  <c r="AY878" i="5"/>
  <c r="AR878" i="5"/>
  <c r="AR879" i="5" s="1"/>
  <c r="AR880" i="5" s="1"/>
  <c r="AQ878" i="5"/>
  <c r="T878" i="5"/>
  <c r="T879" i="5" s="1"/>
  <c r="S878" i="5"/>
  <c r="AJ877" i="5"/>
  <c r="AJ878" i="5" s="1"/>
  <c r="AJ879" i="5" s="1"/>
  <c r="AJ880" i="5" s="1"/>
  <c r="AI877" i="5"/>
  <c r="I877" i="5"/>
  <c r="H877" i="5"/>
  <c r="AF877" i="5"/>
  <c r="AF878" i="5" s="1"/>
  <c r="AF879" i="5" s="1"/>
  <c r="AE877" i="5"/>
  <c r="E877" i="5"/>
  <c r="E878" i="5" s="1"/>
  <c r="E879" i="5" s="1"/>
  <c r="D877" i="5"/>
  <c r="K877" i="5"/>
  <c r="K878" i="5" s="1"/>
  <c r="K879" i="5" s="1"/>
  <c r="J877" i="5"/>
  <c r="O877" i="5"/>
  <c r="O878" i="5" s="1"/>
  <c r="O879" i="5" s="1"/>
  <c r="O880" i="5" s="1"/>
  <c r="O881" i="5" s="1"/>
  <c r="N877" i="5"/>
  <c r="V878" i="5"/>
  <c r="W878" i="5"/>
  <c r="W879" i="5" s="1"/>
  <c r="AA877" i="5"/>
  <c r="AA878" i="5" s="1"/>
  <c r="AA879" i="5" s="1"/>
  <c r="AA880" i="5" s="1"/>
  <c r="Z877" i="5"/>
  <c r="AS880" i="5"/>
  <c r="AN880" i="5"/>
  <c r="AK880" i="5"/>
  <c r="AL880" i="5"/>
  <c r="AL881" i="5" s="1"/>
  <c r="AS881" i="5" l="1"/>
  <c r="AY879" i="5"/>
  <c r="AZ879" i="5"/>
  <c r="AW879" i="5"/>
  <c r="AV879" i="5"/>
  <c r="AX879" i="5"/>
  <c r="AQ879" i="5"/>
  <c r="AQ880" i="5" s="1"/>
  <c r="AQ881" i="5" s="1"/>
  <c r="AP879" i="5"/>
  <c r="H878" i="5"/>
  <c r="G878" i="5"/>
  <c r="AI878" i="5"/>
  <c r="AI879" i="5" s="1"/>
  <c r="AI880" i="5" s="1"/>
  <c r="AI881" i="5" s="1"/>
  <c r="AH878" i="5"/>
  <c r="R879" i="5"/>
  <c r="S879" i="5"/>
  <c r="S880" i="5" s="1"/>
  <c r="Z878" i="5"/>
  <c r="Z879" i="5" s="1"/>
  <c r="Z880" i="5" s="1"/>
  <c r="Z881" i="5" s="1"/>
  <c r="Y878" i="5"/>
  <c r="D878" i="5"/>
  <c r="D879" i="5" s="1"/>
  <c r="D880" i="5" s="1"/>
  <c r="C878" i="5"/>
  <c r="U879" i="5"/>
  <c r="V879" i="5"/>
  <c r="V880" i="5" s="1"/>
  <c r="M878" i="5"/>
  <c r="N878" i="5"/>
  <c r="N879" i="5" s="1"/>
  <c r="N880" i="5" s="1"/>
  <c r="N881" i="5" s="1"/>
  <c r="N882" i="5" s="1"/>
  <c r="AE878" i="5"/>
  <c r="AE879" i="5" s="1"/>
  <c r="AE880" i="5" s="1"/>
  <c r="AD878" i="5"/>
  <c r="J878" i="5"/>
  <c r="J879" i="5" s="1"/>
  <c r="J880" i="5" s="1"/>
  <c r="I878" i="5"/>
  <c r="AR881" i="5"/>
  <c r="AM881" i="5"/>
  <c r="AJ881" i="5"/>
  <c r="AK881" i="5"/>
  <c r="AK882" i="5" s="1"/>
  <c r="AY880" i="5" l="1"/>
  <c r="AX880" i="5"/>
  <c r="AZ880" i="5"/>
  <c r="AZ881" i="5" s="1"/>
  <c r="AV880" i="5"/>
  <c r="AU880" i="5"/>
  <c r="AW880" i="5"/>
  <c r="AW881" i="5" s="1"/>
  <c r="AW882" i="5" s="1"/>
  <c r="AX881" i="5"/>
  <c r="AQ882" i="5"/>
  <c r="AP883" i="5" s="1"/>
  <c r="AO880" i="5"/>
  <c r="AP880" i="5"/>
  <c r="AP881" i="5" s="1"/>
  <c r="AP882" i="5" s="1"/>
  <c r="R880" i="5"/>
  <c r="R881" i="5" s="1"/>
  <c r="Q880" i="5"/>
  <c r="AH879" i="5"/>
  <c r="AH880" i="5" s="1"/>
  <c r="AH881" i="5" s="1"/>
  <c r="AH882" i="5" s="1"/>
  <c r="AG879" i="5"/>
  <c r="G879" i="5"/>
  <c r="F879" i="5"/>
  <c r="AD879" i="5"/>
  <c r="AD880" i="5" s="1"/>
  <c r="AD881" i="5" s="1"/>
  <c r="AC879" i="5"/>
  <c r="H879" i="5"/>
  <c r="I879" i="5"/>
  <c r="I880" i="5" s="1"/>
  <c r="I881" i="5" s="1"/>
  <c r="C879" i="5"/>
  <c r="C880" i="5" s="1"/>
  <c r="C881" i="5" s="1"/>
  <c r="B879" i="5"/>
  <c r="L879" i="5"/>
  <c r="M879" i="5"/>
  <c r="M880" i="5" s="1"/>
  <c r="M881" i="5" s="1"/>
  <c r="M882" i="5" s="1"/>
  <c r="M883" i="5" s="1"/>
  <c r="Y879" i="5"/>
  <c r="Y880" i="5" s="1"/>
  <c r="Y881" i="5" s="1"/>
  <c r="Y882" i="5" s="1"/>
  <c r="X879" i="5"/>
  <c r="T880" i="5"/>
  <c r="U880" i="5"/>
  <c r="U881" i="5" s="1"/>
  <c r="AR882" i="5"/>
  <c r="AL882" i="5"/>
  <c r="AI882" i="5"/>
  <c r="AJ882" i="5"/>
  <c r="AJ883" i="5" s="1"/>
  <c r="AQ883" i="5" l="1"/>
  <c r="AY881" i="5"/>
  <c r="AZ882" i="5" s="1"/>
  <c r="AU881" i="5"/>
  <c r="AT881" i="5"/>
  <c r="AV881" i="5"/>
  <c r="AV882" i="5" s="1"/>
  <c r="AV883" i="5" s="1"/>
  <c r="AO881" i="5"/>
  <c r="AO882" i="5" s="1"/>
  <c r="AO883" i="5" s="1"/>
  <c r="AO884" i="5" s="1"/>
  <c r="AN881" i="5"/>
  <c r="B880" i="5"/>
  <c r="B881" i="5" s="1"/>
  <c r="B882" i="5" s="1"/>
  <c r="F880" i="5"/>
  <c r="E880" i="5"/>
  <c r="AG880" i="5"/>
  <c r="AG881" i="5" s="1"/>
  <c r="AG882" i="5" s="1"/>
  <c r="AG883" i="5" s="1"/>
  <c r="AF880" i="5"/>
  <c r="Q881" i="5"/>
  <c r="Q882" i="5" s="1"/>
  <c r="P881" i="5"/>
  <c r="X880" i="5"/>
  <c r="X881" i="5" s="1"/>
  <c r="X882" i="5" s="1"/>
  <c r="X883" i="5" s="1"/>
  <c r="W880" i="5"/>
  <c r="H880" i="5"/>
  <c r="H881" i="5" s="1"/>
  <c r="H882" i="5" s="1"/>
  <c r="G880" i="5"/>
  <c r="S881" i="5"/>
  <c r="T881" i="5"/>
  <c r="T882" i="5" s="1"/>
  <c r="AC880" i="5"/>
  <c r="AC881" i="5" s="1"/>
  <c r="AC882" i="5" s="1"/>
  <c r="AB880" i="5"/>
  <c r="L880" i="5"/>
  <c r="L881" i="5" s="1"/>
  <c r="L882" i="5" s="1"/>
  <c r="L883" i="5" s="1"/>
  <c r="L884" i="5" s="1"/>
  <c r="K880" i="5"/>
  <c r="AP884" i="5"/>
  <c r="AI883" i="5"/>
  <c r="AI884" i="5" s="1"/>
  <c r="AH883" i="5"/>
  <c r="AK883" i="5"/>
  <c r="AY882" i="5" l="1"/>
  <c r="AY883" i="5" s="1"/>
  <c r="AX882" i="5"/>
  <c r="AT882" i="5"/>
  <c r="AS882" i="5"/>
  <c r="AU882" i="5"/>
  <c r="AU883" i="5" s="1"/>
  <c r="AU884" i="5" s="1"/>
  <c r="AN882" i="5"/>
  <c r="AN883" i="5" s="1"/>
  <c r="AN884" i="5" s="1"/>
  <c r="AN885" i="5" s="1"/>
  <c r="AM882" i="5"/>
  <c r="O882" i="5"/>
  <c r="P882" i="5"/>
  <c r="P883" i="5" s="1"/>
  <c r="AF881" i="5"/>
  <c r="AF882" i="5" s="1"/>
  <c r="AF883" i="5" s="1"/>
  <c r="AF884" i="5" s="1"/>
  <c r="AE881" i="5"/>
  <c r="E881" i="5"/>
  <c r="D881" i="5"/>
  <c r="W881" i="5"/>
  <c r="W882" i="5" s="1"/>
  <c r="W883" i="5" s="1"/>
  <c r="W884" i="5" s="1"/>
  <c r="V881" i="5"/>
  <c r="J881" i="5"/>
  <c r="K881" i="5"/>
  <c r="K882" i="5" s="1"/>
  <c r="K883" i="5" s="1"/>
  <c r="K884" i="5" s="1"/>
  <c r="K885" i="5" s="1"/>
  <c r="AB881" i="5"/>
  <c r="AB882" i="5" s="1"/>
  <c r="AB883" i="5" s="1"/>
  <c r="AA881" i="5"/>
  <c r="R882" i="5"/>
  <c r="S882" i="5"/>
  <c r="S883" i="5" s="1"/>
  <c r="G881" i="5"/>
  <c r="G882" i="5" s="1"/>
  <c r="G883" i="5" s="1"/>
  <c r="F881" i="5"/>
  <c r="AO885" i="5"/>
  <c r="AJ884" i="5"/>
  <c r="AG884" i="5"/>
  <c r="AH884" i="5"/>
  <c r="AH885" i="5" s="1"/>
  <c r="AX883" i="5" l="1"/>
  <c r="AX884" i="5" s="1"/>
  <c r="AW883" i="5"/>
  <c r="AZ883" i="5"/>
  <c r="AZ884" i="5" s="1"/>
  <c r="AS883" i="5"/>
  <c r="AR883" i="5"/>
  <c r="AT883" i="5"/>
  <c r="AT884" i="5" s="1"/>
  <c r="AT885" i="5" s="1"/>
  <c r="AM883" i="5"/>
  <c r="AM884" i="5" s="1"/>
  <c r="AM885" i="5" s="1"/>
  <c r="AM886" i="5" s="1"/>
  <c r="AL883" i="5"/>
  <c r="D882" i="5"/>
  <c r="C882" i="5"/>
  <c r="AE882" i="5"/>
  <c r="AE883" i="5" s="1"/>
  <c r="AE884" i="5" s="1"/>
  <c r="AE885" i="5" s="1"/>
  <c r="AD882" i="5"/>
  <c r="N883" i="5"/>
  <c r="O883" i="5"/>
  <c r="O884" i="5" s="1"/>
  <c r="F882" i="5"/>
  <c r="F883" i="5" s="1"/>
  <c r="F884" i="5" s="1"/>
  <c r="E882" i="5"/>
  <c r="I882" i="5"/>
  <c r="J882" i="5"/>
  <c r="J883" i="5" s="1"/>
  <c r="J884" i="5" s="1"/>
  <c r="J885" i="5" s="1"/>
  <c r="J886" i="5" s="1"/>
  <c r="AA882" i="5"/>
  <c r="AA883" i="5" s="1"/>
  <c r="AA884" i="5" s="1"/>
  <c r="Z882" i="5"/>
  <c r="V882" i="5"/>
  <c r="V883" i="5" s="1"/>
  <c r="V884" i="5" s="1"/>
  <c r="V885" i="5" s="1"/>
  <c r="U882" i="5"/>
  <c r="Q883" i="5"/>
  <c r="R883" i="5"/>
  <c r="R884" i="5" s="1"/>
  <c r="AN886" i="5"/>
  <c r="AF885" i="5"/>
  <c r="AG885" i="5"/>
  <c r="AG886" i="5" s="1"/>
  <c r="AI885" i="5"/>
  <c r="AY884" i="5" l="1"/>
  <c r="AZ885" i="5" s="1"/>
  <c r="AV884" i="5"/>
  <c r="AW884" i="5"/>
  <c r="AW885" i="5" s="1"/>
  <c r="AR884" i="5"/>
  <c r="AQ884" i="5"/>
  <c r="AS884" i="5"/>
  <c r="AS885" i="5" s="1"/>
  <c r="AS886" i="5" s="1"/>
  <c r="AK884" i="5"/>
  <c r="AL884" i="5"/>
  <c r="AL885" i="5" s="1"/>
  <c r="AL886" i="5" s="1"/>
  <c r="AL887" i="5" s="1"/>
  <c r="N884" i="5"/>
  <c r="N885" i="5" s="1"/>
  <c r="M884" i="5"/>
  <c r="AD883" i="5"/>
  <c r="AD884" i="5" s="1"/>
  <c r="AD885" i="5" s="1"/>
  <c r="AD886" i="5" s="1"/>
  <c r="AC883" i="5"/>
  <c r="C883" i="5"/>
  <c r="B883" i="5"/>
  <c r="H883" i="5"/>
  <c r="I883" i="5"/>
  <c r="I884" i="5" s="1"/>
  <c r="I885" i="5" s="1"/>
  <c r="I886" i="5" s="1"/>
  <c r="I887" i="5" s="1"/>
  <c r="P884" i="5"/>
  <c r="Q884" i="5"/>
  <c r="Q885" i="5" s="1"/>
  <c r="U883" i="5"/>
  <c r="U884" i="5" s="1"/>
  <c r="U885" i="5" s="1"/>
  <c r="U886" i="5" s="1"/>
  <c r="T883" i="5"/>
  <c r="D883" i="5"/>
  <c r="E883" i="5"/>
  <c r="E884" i="5" s="1"/>
  <c r="E885" i="5" s="1"/>
  <c r="Z883" i="5"/>
  <c r="Z884" i="5" s="1"/>
  <c r="Z885" i="5" s="1"/>
  <c r="Y883" i="5"/>
  <c r="AM887" i="5"/>
  <c r="AF886" i="5"/>
  <c r="AF887" i="5" s="1"/>
  <c r="AE886" i="5"/>
  <c r="AH886" i="5"/>
  <c r="AV885" i="5" l="1"/>
  <c r="AV886" i="5" s="1"/>
  <c r="AU885" i="5"/>
  <c r="AY885" i="5"/>
  <c r="AY886" i="5" s="1"/>
  <c r="AX885" i="5"/>
  <c r="AX886" i="5" s="1"/>
  <c r="AX887" i="5" s="1"/>
  <c r="AQ885" i="5"/>
  <c r="AP885" i="5"/>
  <c r="AR885" i="5"/>
  <c r="AR886" i="5" s="1"/>
  <c r="AR887" i="5" s="1"/>
  <c r="AJ885" i="5"/>
  <c r="AK885" i="5"/>
  <c r="AK886" i="5" s="1"/>
  <c r="AK887" i="5" s="1"/>
  <c r="AK888" i="5" s="1"/>
  <c r="B884" i="5"/>
  <c r="AC884" i="5"/>
  <c r="AC885" i="5" s="1"/>
  <c r="AC886" i="5" s="1"/>
  <c r="AC887" i="5" s="1"/>
  <c r="AB884" i="5"/>
  <c r="M885" i="5"/>
  <c r="M886" i="5" s="1"/>
  <c r="L885" i="5"/>
  <c r="D884" i="5"/>
  <c r="D885" i="5" s="1"/>
  <c r="D886" i="5" s="1"/>
  <c r="C884" i="5"/>
  <c r="Y884" i="5"/>
  <c r="Y885" i="5" s="1"/>
  <c r="Y886" i="5" s="1"/>
  <c r="X884" i="5"/>
  <c r="O885" i="5"/>
  <c r="P885" i="5"/>
  <c r="P886" i="5" s="1"/>
  <c r="T884" i="5"/>
  <c r="T885" i="5" s="1"/>
  <c r="T886" i="5" s="1"/>
  <c r="T887" i="5" s="1"/>
  <c r="S884" i="5"/>
  <c r="G884" i="5"/>
  <c r="H884" i="5"/>
  <c r="H885" i="5" s="1"/>
  <c r="H886" i="5" s="1"/>
  <c r="H887" i="5" s="1"/>
  <c r="H888" i="5" s="1"/>
  <c r="AL888" i="5"/>
  <c r="AD887" i="5"/>
  <c r="AE887" i="5"/>
  <c r="AE888" i="5" s="1"/>
  <c r="AG887" i="5"/>
  <c r="AZ886" i="5" l="1"/>
  <c r="AZ887" i="5" s="1"/>
  <c r="AT886" i="5"/>
  <c r="AU886" i="5"/>
  <c r="AU887" i="5" s="1"/>
  <c r="AW886" i="5"/>
  <c r="AW887" i="5" s="1"/>
  <c r="AW888" i="5" s="1"/>
  <c r="AP886" i="5"/>
  <c r="AO886" i="5"/>
  <c r="AQ886" i="5"/>
  <c r="AQ887" i="5" s="1"/>
  <c r="AQ888" i="5" s="1"/>
  <c r="AJ886" i="5"/>
  <c r="AJ887" i="5" s="1"/>
  <c r="AJ888" i="5" s="1"/>
  <c r="AJ889" i="5" s="1"/>
  <c r="AI886" i="5"/>
  <c r="L886" i="5"/>
  <c r="L887" i="5" s="1"/>
  <c r="K886" i="5"/>
  <c r="AB885" i="5"/>
  <c r="AB886" i="5" s="1"/>
  <c r="AB887" i="5" s="1"/>
  <c r="AB888" i="5" s="1"/>
  <c r="AA885" i="5"/>
  <c r="X885" i="5"/>
  <c r="X886" i="5" s="1"/>
  <c r="X887" i="5" s="1"/>
  <c r="W885" i="5"/>
  <c r="N886" i="5"/>
  <c r="O886" i="5"/>
  <c r="O887" i="5" s="1"/>
  <c r="C885" i="5"/>
  <c r="C886" i="5" s="1"/>
  <c r="C887" i="5" s="1"/>
  <c r="B885" i="5"/>
  <c r="F885" i="5"/>
  <c r="G885" i="5"/>
  <c r="G886" i="5" s="1"/>
  <c r="G887" i="5" s="1"/>
  <c r="G888" i="5" s="1"/>
  <c r="G889" i="5" s="1"/>
  <c r="S885" i="5"/>
  <c r="S886" i="5" s="1"/>
  <c r="S887" i="5" s="1"/>
  <c r="S888" i="5" s="1"/>
  <c r="R885" i="5"/>
  <c r="AK889" i="5"/>
  <c r="AF888" i="5"/>
  <c r="AD888" i="5"/>
  <c r="AD889" i="5" s="1"/>
  <c r="AC888" i="5"/>
  <c r="AP887" i="5" l="1"/>
  <c r="AP888" i="5" s="1"/>
  <c r="AV887" i="5"/>
  <c r="AV888" i="5" s="1"/>
  <c r="AV889" i="5" s="1"/>
  <c r="AT887" i="5"/>
  <c r="AT888" i="5" s="1"/>
  <c r="AS887" i="5"/>
  <c r="AY887" i="5"/>
  <c r="AZ888" i="5" s="1"/>
  <c r="AO887" i="5"/>
  <c r="AO888" i="5" s="1"/>
  <c r="AO889" i="5" s="1"/>
  <c r="AN887" i="5"/>
  <c r="AP889" i="5"/>
  <c r="AI887" i="5"/>
  <c r="AI888" i="5" s="1"/>
  <c r="AI889" i="5" s="1"/>
  <c r="AI890" i="5" s="1"/>
  <c r="AH887" i="5"/>
  <c r="B886" i="5"/>
  <c r="B887" i="5" s="1"/>
  <c r="B888" i="5" s="1"/>
  <c r="AA886" i="5"/>
  <c r="AA887" i="5" s="1"/>
  <c r="AA888" i="5" s="1"/>
  <c r="AA889" i="5" s="1"/>
  <c r="Z886" i="5"/>
  <c r="K887" i="5"/>
  <c r="K888" i="5" s="1"/>
  <c r="J887" i="5"/>
  <c r="F886" i="5"/>
  <c r="F887" i="5" s="1"/>
  <c r="F888" i="5" s="1"/>
  <c r="F889" i="5" s="1"/>
  <c r="F890" i="5" s="1"/>
  <c r="E886" i="5"/>
  <c r="R886" i="5"/>
  <c r="R887" i="5" s="1"/>
  <c r="R888" i="5" s="1"/>
  <c r="R889" i="5" s="1"/>
  <c r="Q886" i="5"/>
  <c r="M887" i="5"/>
  <c r="N887" i="5"/>
  <c r="N888" i="5" s="1"/>
  <c r="W886" i="5"/>
  <c r="W887" i="5" s="1"/>
  <c r="W888" i="5" s="1"/>
  <c r="V886" i="5"/>
  <c r="AJ890" i="5"/>
  <c r="AB889" i="5"/>
  <c r="AC889" i="5"/>
  <c r="AC890" i="5" s="1"/>
  <c r="AE889" i="5"/>
  <c r="AO890" i="5" l="1"/>
  <c r="AY888" i="5"/>
  <c r="AY889" i="5" s="1"/>
  <c r="AX888" i="5"/>
  <c r="AS888" i="5"/>
  <c r="AS889" i="5" s="1"/>
  <c r="AR888" i="5"/>
  <c r="AU888" i="5"/>
  <c r="AU889" i="5" s="1"/>
  <c r="AU890" i="5" s="1"/>
  <c r="AN888" i="5"/>
  <c r="AN889" i="5" s="1"/>
  <c r="AN890" i="5" s="1"/>
  <c r="AM888" i="5"/>
  <c r="AH888" i="5"/>
  <c r="AH889" i="5" s="1"/>
  <c r="AH890" i="5" s="1"/>
  <c r="AH891" i="5" s="1"/>
  <c r="AG888" i="5"/>
  <c r="I888" i="5"/>
  <c r="J888" i="5"/>
  <c r="J889" i="5" s="1"/>
  <c r="Z887" i="5"/>
  <c r="Z888" i="5" s="1"/>
  <c r="Z889" i="5" s="1"/>
  <c r="Z890" i="5" s="1"/>
  <c r="Y887" i="5"/>
  <c r="L888" i="5"/>
  <c r="M888" i="5"/>
  <c r="M889" i="5" s="1"/>
  <c r="Q887" i="5"/>
  <c r="Q888" i="5" s="1"/>
  <c r="Q889" i="5" s="1"/>
  <c r="Q890" i="5" s="1"/>
  <c r="P887" i="5"/>
  <c r="V887" i="5"/>
  <c r="V888" i="5" s="1"/>
  <c r="V889" i="5" s="1"/>
  <c r="U887" i="5"/>
  <c r="D887" i="5"/>
  <c r="E887" i="5"/>
  <c r="E888" i="5" s="1"/>
  <c r="E889" i="5" s="1"/>
  <c r="E890" i="5" s="1"/>
  <c r="E891" i="5" s="1"/>
  <c r="AI891" i="5"/>
  <c r="AB890" i="5"/>
  <c r="AB891" i="5" s="1"/>
  <c r="AA890" i="5"/>
  <c r="AD890" i="5"/>
  <c r="AN891" i="5" l="1"/>
  <c r="AZ889" i="5"/>
  <c r="AZ890" i="5" s="1"/>
  <c r="AT889" i="5"/>
  <c r="AT890" i="5" s="1"/>
  <c r="AR889" i="5"/>
  <c r="AR890" i="5" s="1"/>
  <c r="AQ889" i="5"/>
  <c r="AS890" i="5"/>
  <c r="AW889" i="5"/>
  <c r="AX889" i="5"/>
  <c r="AX890" i="5" s="1"/>
  <c r="AY890" i="5"/>
  <c r="AM889" i="5"/>
  <c r="AM890" i="5" s="1"/>
  <c r="AM891" i="5" s="1"/>
  <c r="AM892" i="5" s="1"/>
  <c r="AL889" i="5"/>
  <c r="AG889" i="5"/>
  <c r="AG890" i="5" s="1"/>
  <c r="AG891" i="5" s="1"/>
  <c r="AF889" i="5"/>
  <c r="Y888" i="5"/>
  <c r="Y889" i="5" s="1"/>
  <c r="Y890" i="5" s="1"/>
  <c r="Y891" i="5" s="1"/>
  <c r="X888" i="5"/>
  <c r="I889" i="5"/>
  <c r="I890" i="5" s="1"/>
  <c r="H889" i="5"/>
  <c r="U888" i="5"/>
  <c r="U889" i="5" s="1"/>
  <c r="U890" i="5" s="1"/>
  <c r="T888" i="5"/>
  <c r="P888" i="5"/>
  <c r="P889" i="5" s="1"/>
  <c r="P890" i="5" s="1"/>
  <c r="P891" i="5" s="1"/>
  <c r="O888" i="5"/>
  <c r="C888" i="5"/>
  <c r="D888" i="5"/>
  <c r="D889" i="5" s="1"/>
  <c r="D890" i="5" s="1"/>
  <c r="D891" i="5" s="1"/>
  <c r="D892" i="5" s="1"/>
  <c r="K889" i="5"/>
  <c r="L889" i="5"/>
  <c r="L890" i="5" s="1"/>
  <c r="AG892" i="5"/>
  <c r="AH892" i="5"/>
  <c r="AA891" i="5"/>
  <c r="AA892" i="5" s="1"/>
  <c r="Z891" i="5"/>
  <c r="AC891" i="5"/>
  <c r="AY891" i="5" l="1"/>
  <c r="AZ891" i="5"/>
  <c r="AX891" i="5"/>
  <c r="AV890" i="5"/>
  <c r="AW890" i="5"/>
  <c r="AW891" i="5" s="1"/>
  <c r="AW892" i="5" s="1"/>
  <c r="AQ890" i="5"/>
  <c r="AQ891" i="5" s="1"/>
  <c r="AP890" i="5"/>
  <c r="AR891" i="5"/>
  <c r="AR892" i="5" s="1"/>
  <c r="AS891" i="5"/>
  <c r="AT891" i="5"/>
  <c r="AL890" i="5"/>
  <c r="AL891" i="5" s="1"/>
  <c r="AL892" i="5" s="1"/>
  <c r="AL893" i="5" s="1"/>
  <c r="AK890" i="5"/>
  <c r="AF890" i="5"/>
  <c r="AF891" i="5" s="1"/>
  <c r="AF892" i="5" s="1"/>
  <c r="AF893" i="5" s="1"/>
  <c r="AE890" i="5"/>
  <c r="G890" i="5"/>
  <c r="H890" i="5"/>
  <c r="H891" i="5" s="1"/>
  <c r="X889" i="5"/>
  <c r="X890" i="5" s="1"/>
  <c r="X891" i="5" s="1"/>
  <c r="X892" i="5" s="1"/>
  <c r="W889" i="5"/>
  <c r="B889" i="5"/>
  <c r="C889" i="5"/>
  <c r="C890" i="5" s="1"/>
  <c r="C891" i="5" s="1"/>
  <c r="C892" i="5" s="1"/>
  <c r="C893" i="5" s="1"/>
  <c r="O889" i="5"/>
  <c r="O890" i="5" s="1"/>
  <c r="O891" i="5" s="1"/>
  <c r="O892" i="5" s="1"/>
  <c r="N889" i="5"/>
  <c r="J890" i="5"/>
  <c r="K890" i="5"/>
  <c r="K891" i="5" s="1"/>
  <c r="T889" i="5"/>
  <c r="T890" i="5" s="1"/>
  <c r="T891" i="5" s="1"/>
  <c r="S889" i="5"/>
  <c r="AG893" i="5"/>
  <c r="AB892" i="5"/>
  <c r="Y892" i="5"/>
  <c r="Z892" i="5"/>
  <c r="Z893" i="5" s="1"/>
  <c r="AX892" i="5" l="1"/>
  <c r="AW893" i="5" s="1"/>
  <c r="AZ892" i="5"/>
  <c r="AO891" i="5"/>
  <c r="AP891" i="5"/>
  <c r="AP892" i="5" s="1"/>
  <c r="AP893" i="5" s="1"/>
  <c r="AQ892" i="5"/>
  <c r="AQ893" i="5" s="1"/>
  <c r="AV891" i="5"/>
  <c r="AV892" i="5" s="1"/>
  <c r="AV893" i="5" s="1"/>
  <c r="AU891" i="5"/>
  <c r="AS892" i="5"/>
  <c r="AY892" i="5"/>
  <c r="AJ891" i="5"/>
  <c r="AK891" i="5"/>
  <c r="AK892" i="5" s="1"/>
  <c r="AK893" i="5" s="1"/>
  <c r="AK894" i="5" s="1"/>
  <c r="AE891" i="5"/>
  <c r="AE892" i="5" s="1"/>
  <c r="AE893" i="5" s="1"/>
  <c r="AE894" i="5" s="1"/>
  <c r="AD891" i="5"/>
  <c r="B890" i="5"/>
  <c r="B891" i="5" s="1"/>
  <c r="B892" i="5" s="1"/>
  <c r="B893" i="5" s="1"/>
  <c r="B894" i="5" s="1"/>
  <c r="W890" i="5"/>
  <c r="W891" i="5" s="1"/>
  <c r="W892" i="5" s="1"/>
  <c r="W893" i="5" s="1"/>
  <c r="V890" i="5"/>
  <c r="F891" i="5"/>
  <c r="G891" i="5"/>
  <c r="G892" i="5" s="1"/>
  <c r="I891" i="5"/>
  <c r="J891" i="5"/>
  <c r="J892" i="5" s="1"/>
  <c r="N890" i="5"/>
  <c r="N891" i="5" s="1"/>
  <c r="N892" i="5" s="1"/>
  <c r="N893" i="5" s="1"/>
  <c r="M890" i="5"/>
  <c r="S890" i="5"/>
  <c r="S891" i="5" s="1"/>
  <c r="S892" i="5" s="1"/>
  <c r="R890" i="5"/>
  <c r="AF894" i="5"/>
  <c r="X893" i="5"/>
  <c r="Y893" i="5"/>
  <c r="Y894" i="5" s="1"/>
  <c r="AV894" i="5"/>
  <c r="AA893" i="5"/>
  <c r="AU892" i="5" l="1"/>
  <c r="AU893" i="5" s="1"/>
  <c r="AU894" i="5" s="1"/>
  <c r="AU895" i="5" s="1"/>
  <c r="AP894" i="5"/>
  <c r="AY893" i="5"/>
  <c r="AX893" i="5"/>
  <c r="AZ893" i="5"/>
  <c r="AZ894" i="5" s="1"/>
  <c r="AN892" i="5"/>
  <c r="AO892" i="5"/>
  <c r="AO893" i="5" s="1"/>
  <c r="AO894" i="5" s="1"/>
  <c r="AO895" i="5" s="1"/>
  <c r="AT892" i="5"/>
  <c r="AS893" i="5" s="1"/>
  <c r="AR893" i="5"/>
  <c r="AJ892" i="5"/>
  <c r="AJ893" i="5" s="1"/>
  <c r="AJ894" i="5" s="1"/>
  <c r="AJ895" i="5" s="1"/>
  <c r="AI892" i="5"/>
  <c r="AD892" i="5"/>
  <c r="AD893" i="5" s="1"/>
  <c r="AD894" i="5" s="1"/>
  <c r="AD895" i="5" s="1"/>
  <c r="AC892" i="5"/>
  <c r="F892" i="5"/>
  <c r="F893" i="5" s="1"/>
  <c r="E892" i="5"/>
  <c r="V891" i="5"/>
  <c r="V892" i="5" s="1"/>
  <c r="V893" i="5" s="1"/>
  <c r="V894" i="5" s="1"/>
  <c r="U891" i="5"/>
  <c r="M891" i="5"/>
  <c r="M892" i="5" s="1"/>
  <c r="M893" i="5" s="1"/>
  <c r="M894" i="5" s="1"/>
  <c r="L891" i="5"/>
  <c r="R891" i="5"/>
  <c r="R892" i="5" s="1"/>
  <c r="R893" i="5" s="1"/>
  <c r="Q891" i="5"/>
  <c r="H892" i="5"/>
  <c r="I892" i="5"/>
  <c r="I893" i="5" s="1"/>
  <c r="AE895" i="5"/>
  <c r="Z894" i="5"/>
  <c r="X894" i="5"/>
  <c r="X895" i="5" s="1"/>
  <c r="W894" i="5"/>
  <c r="AM893" i="5" l="1"/>
  <c r="AN893" i="5"/>
  <c r="AN894" i="5" s="1"/>
  <c r="AN895" i="5" s="1"/>
  <c r="AN896" i="5" s="1"/>
  <c r="AX894" i="5"/>
  <c r="AW894" i="5"/>
  <c r="AY894" i="5"/>
  <c r="AQ894" i="5"/>
  <c r="AR894" i="5"/>
  <c r="AT893" i="5"/>
  <c r="AT894" i="5" s="1"/>
  <c r="AT895" i="5" s="1"/>
  <c r="AT896" i="5" s="1"/>
  <c r="AI893" i="5"/>
  <c r="AI894" i="5" s="1"/>
  <c r="AI895" i="5" s="1"/>
  <c r="AI896" i="5" s="1"/>
  <c r="AH893" i="5"/>
  <c r="AC893" i="5"/>
  <c r="AC894" i="5" s="1"/>
  <c r="AC895" i="5" s="1"/>
  <c r="AC896" i="5" s="1"/>
  <c r="AB893" i="5"/>
  <c r="U892" i="5"/>
  <c r="U893" i="5" s="1"/>
  <c r="U894" i="5" s="1"/>
  <c r="U895" i="5" s="1"/>
  <c r="T892" i="5"/>
  <c r="E893" i="5"/>
  <c r="E894" i="5" s="1"/>
  <c r="D893" i="5"/>
  <c r="Q892" i="5"/>
  <c r="Q893" i="5" s="1"/>
  <c r="Q894" i="5" s="1"/>
  <c r="P892" i="5"/>
  <c r="G893" i="5"/>
  <c r="H893" i="5"/>
  <c r="H894" i="5" s="1"/>
  <c r="L892" i="5"/>
  <c r="L893" i="5" s="1"/>
  <c r="L894" i="5" s="1"/>
  <c r="L895" i="5" s="1"/>
  <c r="K892" i="5"/>
  <c r="AD896" i="5"/>
  <c r="W895" i="5"/>
  <c r="W896" i="5" s="1"/>
  <c r="V895" i="5"/>
  <c r="Y895" i="5"/>
  <c r="AQ895" i="5" l="1"/>
  <c r="AY895" i="5"/>
  <c r="AZ895" i="5"/>
  <c r="AZ896" i="5" s="1"/>
  <c r="AW895" i="5"/>
  <c r="AV895" i="5"/>
  <c r="AS894" i="5"/>
  <c r="AS895" i="5" s="1"/>
  <c r="AS896" i="5" s="1"/>
  <c r="AS897" i="5" s="1"/>
  <c r="AX895" i="5"/>
  <c r="AX896" i="5" s="1"/>
  <c r="AP895" i="5"/>
  <c r="AM894" i="5"/>
  <c r="AM895" i="5" s="1"/>
  <c r="AM896" i="5" s="1"/>
  <c r="AM897" i="5" s="1"/>
  <c r="AL894" i="5"/>
  <c r="AH894" i="5"/>
  <c r="AH895" i="5" s="1"/>
  <c r="AH896" i="5" s="1"/>
  <c r="AH897" i="5" s="1"/>
  <c r="AG894" i="5"/>
  <c r="AB894" i="5"/>
  <c r="AB895" i="5" s="1"/>
  <c r="AB896" i="5" s="1"/>
  <c r="AB897" i="5" s="1"/>
  <c r="AA894" i="5"/>
  <c r="D894" i="5"/>
  <c r="D895" i="5" s="1"/>
  <c r="C894" i="5"/>
  <c r="T893" i="5"/>
  <c r="T894" i="5" s="1"/>
  <c r="T895" i="5" s="1"/>
  <c r="T896" i="5" s="1"/>
  <c r="S893" i="5"/>
  <c r="F894" i="5"/>
  <c r="G894" i="5"/>
  <c r="G895" i="5" s="1"/>
  <c r="K893" i="5"/>
  <c r="K894" i="5" s="1"/>
  <c r="K895" i="5" s="1"/>
  <c r="K896" i="5" s="1"/>
  <c r="J893" i="5"/>
  <c r="P893" i="5"/>
  <c r="P894" i="5" s="1"/>
  <c r="P895" i="5" s="1"/>
  <c r="O893" i="5"/>
  <c r="AC897" i="5"/>
  <c r="V896" i="5"/>
  <c r="V897" i="5" s="1"/>
  <c r="U896" i="5"/>
  <c r="X896" i="5"/>
  <c r="AY896" i="5" l="1"/>
  <c r="AX897" i="5" s="1"/>
  <c r="AR895" i="5"/>
  <c r="AR896" i="5" s="1"/>
  <c r="AR897" i="5" s="1"/>
  <c r="AR898" i="5" s="1"/>
  <c r="AV896" i="5"/>
  <c r="AU896" i="5"/>
  <c r="AW896" i="5"/>
  <c r="AW897" i="5" s="1"/>
  <c r="AK895" i="5"/>
  <c r="AL895" i="5"/>
  <c r="AL896" i="5" s="1"/>
  <c r="AL897" i="5" s="1"/>
  <c r="AL898" i="5" s="1"/>
  <c r="AO896" i="5"/>
  <c r="AP896" i="5"/>
  <c r="AQ896" i="5"/>
  <c r="AQ897" i="5" s="1"/>
  <c r="AG895" i="5"/>
  <c r="AG896" i="5" s="1"/>
  <c r="AG897" i="5" s="1"/>
  <c r="AG898" i="5" s="1"/>
  <c r="AF895" i="5"/>
  <c r="AA895" i="5"/>
  <c r="AA896" i="5" s="1"/>
  <c r="AA897" i="5" s="1"/>
  <c r="AA898" i="5" s="1"/>
  <c r="Z895" i="5"/>
  <c r="S894" i="5"/>
  <c r="S895" i="5" s="1"/>
  <c r="S896" i="5" s="1"/>
  <c r="S897" i="5" s="1"/>
  <c r="R894" i="5"/>
  <c r="C895" i="5"/>
  <c r="C896" i="5" s="1"/>
  <c r="B895" i="5"/>
  <c r="J894" i="5"/>
  <c r="J895" i="5" s="1"/>
  <c r="J896" i="5" s="1"/>
  <c r="J897" i="5" s="1"/>
  <c r="I894" i="5"/>
  <c r="O894" i="5"/>
  <c r="O895" i="5" s="1"/>
  <c r="O896" i="5" s="1"/>
  <c r="N894" i="5"/>
  <c r="E895" i="5"/>
  <c r="F895" i="5"/>
  <c r="F896" i="5" s="1"/>
  <c r="AB898" i="5"/>
  <c r="W897" i="5"/>
  <c r="U897" i="5"/>
  <c r="U898" i="5" s="1"/>
  <c r="T897" i="5"/>
  <c r="AW898" i="5" l="1"/>
  <c r="AZ897" i="5"/>
  <c r="AY897" i="5"/>
  <c r="AY898" i="5" s="1"/>
  <c r="AQ898" i="5"/>
  <c r="AK896" i="5"/>
  <c r="AK897" i="5" s="1"/>
  <c r="AK898" i="5" s="1"/>
  <c r="AK899" i="5" s="1"/>
  <c r="AJ896" i="5"/>
  <c r="AU897" i="5"/>
  <c r="AT897" i="5"/>
  <c r="AV897" i="5"/>
  <c r="AV898" i="5" s="1"/>
  <c r="AP897" i="5"/>
  <c r="AP898" i="5" s="1"/>
  <c r="AN897" i="5"/>
  <c r="AM898" i="5" s="1"/>
  <c r="AO897" i="5"/>
  <c r="AF896" i="5"/>
  <c r="AF897" i="5" s="1"/>
  <c r="AF898" i="5" s="1"/>
  <c r="AF899" i="5" s="1"/>
  <c r="AE896" i="5"/>
  <c r="Z896" i="5"/>
  <c r="Z897" i="5" s="1"/>
  <c r="Z898" i="5" s="1"/>
  <c r="Z899" i="5" s="1"/>
  <c r="Y896" i="5"/>
  <c r="B896" i="5"/>
  <c r="B897" i="5" s="1"/>
  <c r="R895" i="5"/>
  <c r="R896" i="5" s="1"/>
  <c r="R897" i="5" s="1"/>
  <c r="R898" i="5" s="1"/>
  <c r="Q895" i="5"/>
  <c r="N895" i="5"/>
  <c r="N896" i="5" s="1"/>
  <c r="N897" i="5" s="1"/>
  <c r="M895" i="5"/>
  <c r="D896" i="5"/>
  <c r="E896" i="5"/>
  <c r="E897" i="5" s="1"/>
  <c r="I895" i="5"/>
  <c r="I896" i="5" s="1"/>
  <c r="I897" i="5" s="1"/>
  <c r="I898" i="5" s="1"/>
  <c r="H895" i="5"/>
  <c r="AA899" i="5"/>
  <c r="V898" i="5"/>
  <c r="AP899" i="5"/>
  <c r="AQ899" i="5"/>
  <c r="AV899" i="5"/>
  <c r="T898" i="5"/>
  <c r="T899" i="5" s="1"/>
  <c r="S898" i="5"/>
  <c r="AZ898" i="5" l="1"/>
  <c r="AX898" i="5"/>
  <c r="AU898" i="5"/>
  <c r="AU899" i="5" s="1"/>
  <c r="AT898" i="5"/>
  <c r="AT899" i="5" s="1"/>
  <c r="AS898" i="5"/>
  <c r="AI897" i="5"/>
  <c r="AJ897" i="5"/>
  <c r="AJ898" i="5" s="1"/>
  <c r="AJ899" i="5" s="1"/>
  <c r="AJ900" i="5" s="1"/>
  <c r="AN898" i="5"/>
  <c r="AM899" i="5" s="1"/>
  <c r="AO898" i="5"/>
  <c r="AL899" i="5"/>
  <c r="AK900" i="5" s="1"/>
  <c r="AE897" i="5"/>
  <c r="AE898" i="5" s="1"/>
  <c r="AE899" i="5" s="1"/>
  <c r="AE900" i="5" s="1"/>
  <c r="AD897" i="5"/>
  <c r="Y897" i="5"/>
  <c r="Y898" i="5" s="1"/>
  <c r="Y899" i="5" s="1"/>
  <c r="Y900" i="5" s="1"/>
  <c r="X897" i="5"/>
  <c r="Q896" i="5"/>
  <c r="Q897" i="5" s="1"/>
  <c r="Q898" i="5" s="1"/>
  <c r="Q899" i="5" s="1"/>
  <c r="P896" i="5"/>
  <c r="H896" i="5"/>
  <c r="H897" i="5" s="1"/>
  <c r="H898" i="5" s="1"/>
  <c r="H899" i="5" s="1"/>
  <c r="G896" i="5"/>
  <c r="C897" i="5"/>
  <c r="D897" i="5"/>
  <c r="D898" i="5" s="1"/>
  <c r="M896" i="5"/>
  <c r="M897" i="5" s="1"/>
  <c r="M898" i="5" s="1"/>
  <c r="L896" i="5"/>
  <c r="Z900" i="5"/>
  <c r="AP900" i="5"/>
  <c r="R899" i="5"/>
  <c r="S899" i="5"/>
  <c r="S900" i="5" s="1"/>
  <c r="AT900" i="5"/>
  <c r="AU900" i="5"/>
  <c r="U899" i="5"/>
  <c r="AW899" i="5" l="1"/>
  <c r="AX899" i="5"/>
  <c r="AZ899" i="5"/>
  <c r="AY899" i="5"/>
  <c r="AY900" i="5" s="1"/>
  <c r="AN899" i="5"/>
  <c r="AO899" i="5"/>
  <c r="AO900" i="5" s="1"/>
  <c r="AO901" i="5" s="1"/>
  <c r="AJ901" i="5"/>
  <c r="AI898" i="5"/>
  <c r="AI899" i="5" s="1"/>
  <c r="AI900" i="5" s="1"/>
  <c r="AI901" i="5" s="1"/>
  <c r="AI902" i="5" s="1"/>
  <c r="AH898" i="5"/>
  <c r="AL900" i="5"/>
  <c r="AK901" i="5" s="1"/>
  <c r="AS899" i="5"/>
  <c r="AS900" i="5" s="1"/>
  <c r="AS901" i="5" s="1"/>
  <c r="AR899" i="5"/>
  <c r="AD898" i="5"/>
  <c r="AD899" i="5" s="1"/>
  <c r="AD900" i="5" s="1"/>
  <c r="AD901" i="5" s="1"/>
  <c r="AC898" i="5"/>
  <c r="X898" i="5"/>
  <c r="X899" i="5" s="1"/>
  <c r="X900" i="5" s="1"/>
  <c r="X901" i="5" s="1"/>
  <c r="W898" i="5"/>
  <c r="P897" i="5"/>
  <c r="P898" i="5" s="1"/>
  <c r="P899" i="5" s="1"/>
  <c r="P900" i="5" s="1"/>
  <c r="O897" i="5"/>
  <c r="L897" i="5"/>
  <c r="L898" i="5" s="1"/>
  <c r="L899" i="5" s="1"/>
  <c r="K897" i="5"/>
  <c r="B898" i="5"/>
  <c r="C898" i="5"/>
  <c r="C899" i="5" s="1"/>
  <c r="G897" i="5"/>
  <c r="G898" i="5" s="1"/>
  <c r="G899" i="5" s="1"/>
  <c r="G900" i="5" s="1"/>
  <c r="F897" i="5"/>
  <c r="Y901" i="5"/>
  <c r="AT901" i="5"/>
  <c r="Q900" i="5"/>
  <c r="R900" i="5"/>
  <c r="R901" i="5" s="1"/>
  <c r="T900" i="5"/>
  <c r="AZ900" i="5" l="1"/>
  <c r="AX900" i="5"/>
  <c r="AX901" i="5" s="1"/>
  <c r="AW900" i="5"/>
  <c r="AW901" i="5" s="1"/>
  <c r="AV900" i="5"/>
  <c r="AJ902" i="5"/>
  <c r="AI903" i="5" s="1"/>
  <c r="AG899" i="5"/>
  <c r="AH899" i="5"/>
  <c r="AH900" i="5" s="1"/>
  <c r="AH901" i="5" s="1"/>
  <c r="AH902" i="5" s="1"/>
  <c r="AH903" i="5" s="1"/>
  <c r="AR900" i="5"/>
  <c r="AR901" i="5" s="1"/>
  <c r="AR902" i="5" s="1"/>
  <c r="AQ900" i="5"/>
  <c r="AN900" i="5"/>
  <c r="AN901" i="5" s="1"/>
  <c r="AN902" i="5" s="1"/>
  <c r="AM900" i="5"/>
  <c r="AC899" i="5"/>
  <c r="AC900" i="5" s="1"/>
  <c r="AC901" i="5" s="1"/>
  <c r="AC902" i="5" s="1"/>
  <c r="AB899" i="5"/>
  <c r="W899" i="5"/>
  <c r="W900" i="5" s="1"/>
  <c r="W901" i="5" s="1"/>
  <c r="W902" i="5" s="1"/>
  <c r="V899" i="5"/>
  <c r="O898" i="5"/>
  <c r="O899" i="5" s="1"/>
  <c r="O900" i="5" s="1"/>
  <c r="O901" i="5" s="1"/>
  <c r="N898" i="5"/>
  <c r="F898" i="5"/>
  <c r="F899" i="5" s="1"/>
  <c r="F900" i="5" s="1"/>
  <c r="F901" i="5" s="1"/>
  <c r="E898" i="5"/>
  <c r="B899" i="5"/>
  <c r="B900" i="5" s="1"/>
  <c r="K898" i="5"/>
  <c r="K899" i="5" s="1"/>
  <c r="K900" i="5" s="1"/>
  <c r="J898" i="5"/>
  <c r="X902" i="5"/>
  <c r="AS902" i="5"/>
  <c r="S901" i="5"/>
  <c r="Q901" i="5"/>
  <c r="Q902" i="5" s="1"/>
  <c r="P901" i="5"/>
  <c r="AW902" i="5"/>
  <c r="AU901" i="5" l="1"/>
  <c r="AV901" i="5"/>
  <c r="AV902" i="5" s="1"/>
  <c r="AZ901" i="5"/>
  <c r="AY901" i="5"/>
  <c r="AQ901" i="5"/>
  <c r="AQ902" i="5" s="1"/>
  <c r="AP901" i="5"/>
  <c r="AM901" i="5"/>
  <c r="AM902" i="5" s="1"/>
  <c r="AL901" i="5"/>
  <c r="AG900" i="5"/>
  <c r="AG901" i="5" s="1"/>
  <c r="AG902" i="5" s="1"/>
  <c r="AG903" i="5" s="1"/>
  <c r="AG904" i="5" s="1"/>
  <c r="AF900" i="5"/>
  <c r="AA900" i="5"/>
  <c r="AB900" i="5"/>
  <c r="AB901" i="5" s="1"/>
  <c r="AB902" i="5" s="1"/>
  <c r="AB903" i="5" s="1"/>
  <c r="V900" i="5"/>
  <c r="V901" i="5" s="1"/>
  <c r="V902" i="5" s="1"/>
  <c r="V903" i="5" s="1"/>
  <c r="U900" i="5"/>
  <c r="N899" i="5"/>
  <c r="N900" i="5" s="1"/>
  <c r="N901" i="5" s="1"/>
  <c r="N902" i="5" s="1"/>
  <c r="M899" i="5"/>
  <c r="J899" i="5"/>
  <c r="J900" i="5" s="1"/>
  <c r="J901" i="5" s="1"/>
  <c r="I899" i="5"/>
  <c r="E899" i="5"/>
  <c r="E900" i="5" s="1"/>
  <c r="E901" i="5" s="1"/>
  <c r="E902" i="5" s="1"/>
  <c r="D899" i="5"/>
  <c r="W903" i="5"/>
  <c r="AM903" i="5"/>
  <c r="P902" i="5"/>
  <c r="P903" i="5" s="1"/>
  <c r="O902" i="5"/>
  <c r="AV903" i="5"/>
  <c r="R902" i="5"/>
  <c r="AH904" i="5"/>
  <c r="AR903" i="5"/>
  <c r="AQ903" i="5"/>
  <c r="AZ902" i="5" l="1"/>
  <c r="AY902" i="5"/>
  <c r="AX902" i="5"/>
  <c r="AU902" i="5"/>
  <c r="AU903" i="5" s="1"/>
  <c r="AT902" i="5"/>
  <c r="AF901" i="5"/>
  <c r="AF902" i="5" s="1"/>
  <c r="AF903" i="5" s="1"/>
  <c r="AF904" i="5" s="1"/>
  <c r="AF905" i="5" s="1"/>
  <c r="AE901" i="5"/>
  <c r="AK902" i="5"/>
  <c r="AL902" i="5"/>
  <c r="AL903" i="5" s="1"/>
  <c r="AL904" i="5" s="1"/>
  <c r="AP902" i="5"/>
  <c r="AP903" i="5" s="1"/>
  <c r="AP904" i="5" s="1"/>
  <c r="AO902" i="5"/>
  <c r="AA901" i="5"/>
  <c r="AA902" i="5" s="1"/>
  <c r="AA903" i="5" s="1"/>
  <c r="AA904" i="5" s="1"/>
  <c r="Z901" i="5"/>
  <c r="U901" i="5"/>
  <c r="U902" i="5" s="1"/>
  <c r="U903" i="5" s="1"/>
  <c r="U904" i="5" s="1"/>
  <c r="T901" i="5"/>
  <c r="M900" i="5"/>
  <c r="M901" i="5" s="1"/>
  <c r="M902" i="5" s="1"/>
  <c r="M903" i="5" s="1"/>
  <c r="L900" i="5"/>
  <c r="D900" i="5"/>
  <c r="D901" i="5" s="1"/>
  <c r="D902" i="5" s="1"/>
  <c r="D903" i="5" s="1"/>
  <c r="C900" i="5"/>
  <c r="I900" i="5"/>
  <c r="I901" i="5" s="1"/>
  <c r="I902" i="5" s="1"/>
  <c r="H900" i="5"/>
  <c r="V904" i="5"/>
  <c r="AG905" i="5"/>
  <c r="O903" i="5"/>
  <c r="O904" i="5" s="1"/>
  <c r="N903" i="5"/>
  <c r="AQ904" i="5"/>
  <c r="AU904" i="5"/>
  <c r="Q903" i="5"/>
  <c r="AT903" i="5" l="1"/>
  <c r="AT904" i="5" s="1"/>
  <c r="AS903" i="5"/>
  <c r="AW903" i="5"/>
  <c r="AX903" i="5"/>
  <c r="AY903" i="5"/>
  <c r="AZ903" i="5"/>
  <c r="AZ904" i="5" s="1"/>
  <c r="AO903" i="5"/>
  <c r="AO904" i="5" s="1"/>
  <c r="AO905" i="5" s="1"/>
  <c r="AN903" i="5"/>
  <c r="AJ903" i="5"/>
  <c r="AK903" i="5"/>
  <c r="AK904" i="5" s="1"/>
  <c r="AD902" i="5"/>
  <c r="AE902" i="5"/>
  <c r="AE903" i="5" s="1"/>
  <c r="AE904" i="5" s="1"/>
  <c r="AE905" i="5" s="1"/>
  <c r="AE906" i="5" s="1"/>
  <c r="Z902" i="5"/>
  <c r="Z903" i="5" s="1"/>
  <c r="Z904" i="5" s="1"/>
  <c r="Z905" i="5" s="1"/>
  <c r="Y902" i="5"/>
  <c r="T902" i="5"/>
  <c r="T903" i="5" s="1"/>
  <c r="T904" i="5" s="1"/>
  <c r="T905" i="5" s="1"/>
  <c r="S902" i="5"/>
  <c r="L901" i="5"/>
  <c r="L902" i="5" s="1"/>
  <c r="L903" i="5" s="1"/>
  <c r="L904" i="5" s="1"/>
  <c r="K901" i="5"/>
  <c r="H901" i="5"/>
  <c r="H902" i="5" s="1"/>
  <c r="H903" i="5" s="1"/>
  <c r="G901" i="5"/>
  <c r="C901" i="5"/>
  <c r="C902" i="5" s="1"/>
  <c r="C903" i="5" s="1"/>
  <c r="C904" i="5" s="1"/>
  <c r="B901" i="5"/>
  <c r="U905" i="5"/>
  <c r="AK905" i="5"/>
  <c r="AP905" i="5"/>
  <c r="AT905" i="5"/>
  <c r="AF906" i="5"/>
  <c r="N904" i="5"/>
  <c r="N905" i="5" s="1"/>
  <c r="M904" i="5"/>
  <c r="P904" i="5"/>
  <c r="AY904" i="5" l="1"/>
  <c r="AX904" i="5"/>
  <c r="AV904" i="5"/>
  <c r="AW904" i="5"/>
  <c r="AW905" i="5" s="1"/>
  <c r="AR904" i="5"/>
  <c r="AQ905" i="5" s="1"/>
  <c r="AP906" i="5" s="1"/>
  <c r="AS904" i="5"/>
  <c r="AC903" i="5"/>
  <c r="AD903" i="5"/>
  <c r="AD904" i="5" s="1"/>
  <c r="AD905" i="5" s="1"/>
  <c r="AD906" i="5" s="1"/>
  <c r="AD907" i="5" s="1"/>
  <c r="AI904" i="5"/>
  <c r="AJ904" i="5"/>
  <c r="AJ905" i="5" s="1"/>
  <c r="AJ906" i="5" s="1"/>
  <c r="AN904" i="5"/>
  <c r="AN905" i="5" s="1"/>
  <c r="AM904" i="5"/>
  <c r="B902" i="5"/>
  <c r="B903" i="5" s="1"/>
  <c r="B904" i="5" s="1"/>
  <c r="B905" i="5" s="1"/>
  <c r="Y903" i="5"/>
  <c r="Y904" i="5" s="1"/>
  <c r="Y905" i="5" s="1"/>
  <c r="Y906" i="5" s="1"/>
  <c r="X903" i="5"/>
  <c r="S903" i="5"/>
  <c r="S904" i="5" s="1"/>
  <c r="S905" i="5" s="1"/>
  <c r="S906" i="5" s="1"/>
  <c r="R903" i="5"/>
  <c r="K902" i="5"/>
  <c r="K903" i="5" s="1"/>
  <c r="K904" i="5" s="1"/>
  <c r="K905" i="5" s="1"/>
  <c r="J902" i="5"/>
  <c r="G902" i="5"/>
  <c r="G903" i="5" s="1"/>
  <c r="G904" i="5" s="1"/>
  <c r="F902" i="5"/>
  <c r="T906" i="5"/>
  <c r="O905" i="5"/>
  <c r="AE907" i="5"/>
  <c r="M905" i="5"/>
  <c r="M906" i="5" s="1"/>
  <c r="L905" i="5"/>
  <c r="AN906" i="5"/>
  <c r="AO906" i="5"/>
  <c r="AO907" i="5" l="1"/>
  <c r="AR905" i="5"/>
  <c r="AS905" i="5"/>
  <c r="AQ906" i="5"/>
  <c r="AU905" i="5"/>
  <c r="AV905" i="5"/>
  <c r="AV906" i="5" s="1"/>
  <c r="AX905" i="5"/>
  <c r="AY905" i="5"/>
  <c r="AY906" i="5" s="1"/>
  <c r="AZ905" i="5"/>
  <c r="AC904" i="5"/>
  <c r="AC905" i="5" s="1"/>
  <c r="AC906" i="5" s="1"/>
  <c r="AC907" i="5" s="1"/>
  <c r="AC908" i="5" s="1"/>
  <c r="AB904" i="5"/>
  <c r="AM905" i="5"/>
  <c r="AM906" i="5" s="1"/>
  <c r="AM907" i="5" s="1"/>
  <c r="AL905" i="5"/>
  <c r="AH905" i="5"/>
  <c r="AI905" i="5"/>
  <c r="AI906" i="5" s="1"/>
  <c r="AI907" i="5" s="1"/>
  <c r="X904" i="5"/>
  <c r="X905" i="5" s="1"/>
  <c r="X906" i="5" s="1"/>
  <c r="X907" i="5" s="1"/>
  <c r="W904" i="5"/>
  <c r="R904" i="5"/>
  <c r="R905" i="5" s="1"/>
  <c r="R906" i="5" s="1"/>
  <c r="R907" i="5" s="1"/>
  <c r="Q904" i="5"/>
  <c r="J903" i="5"/>
  <c r="J904" i="5" s="1"/>
  <c r="J905" i="5" s="1"/>
  <c r="J906" i="5" s="1"/>
  <c r="I903" i="5"/>
  <c r="E903" i="5"/>
  <c r="F903" i="5"/>
  <c r="F904" i="5" s="1"/>
  <c r="F905" i="5" s="1"/>
  <c r="S907" i="5"/>
  <c r="AD908" i="5"/>
  <c r="N906" i="5"/>
  <c r="AN907" i="5"/>
  <c r="AN908" i="5" s="1"/>
  <c r="L906" i="5"/>
  <c r="L907" i="5" s="1"/>
  <c r="K906" i="5"/>
  <c r="AW906" i="5" l="1"/>
  <c r="AX906" i="5"/>
  <c r="AX907" i="5" s="1"/>
  <c r="AT906" i="5"/>
  <c r="AU906" i="5"/>
  <c r="AU907" i="5" s="1"/>
  <c r="AR906" i="5"/>
  <c r="AR907" i="5" s="1"/>
  <c r="AS906" i="5"/>
  <c r="AS907" i="5" s="1"/>
  <c r="AZ906" i="5"/>
  <c r="AP907" i="5"/>
  <c r="AG906" i="5"/>
  <c r="AH906" i="5"/>
  <c r="AH907" i="5" s="1"/>
  <c r="AH908" i="5" s="1"/>
  <c r="AL906" i="5"/>
  <c r="AK906" i="5"/>
  <c r="AL907" i="5"/>
  <c r="AL908" i="5" s="1"/>
  <c r="AA905" i="5"/>
  <c r="AB905" i="5"/>
  <c r="AB906" i="5" s="1"/>
  <c r="AB907" i="5" s="1"/>
  <c r="AB908" i="5" s="1"/>
  <c r="AB909" i="5" s="1"/>
  <c r="W905" i="5"/>
  <c r="W906" i="5" s="1"/>
  <c r="W907" i="5" s="1"/>
  <c r="W908" i="5" s="1"/>
  <c r="V905" i="5"/>
  <c r="Q905" i="5"/>
  <c r="Q906" i="5" s="1"/>
  <c r="Q907" i="5" s="1"/>
  <c r="Q908" i="5" s="1"/>
  <c r="P905" i="5"/>
  <c r="I904" i="5"/>
  <c r="I905" i="5" s="1"/>
  <c r="I906" i="5" s="1"/>
  <c r="I907" i="5" s="1"/>
  <c r="H904" i="5"/>
  <c r="D904" i="5"/>
  <c r="E904" i="5"/>
  <c r="E905" i="5" s="1"/>
  <c r="E906" i="5" s="1"/>
  <c r="R908" i="5"/>
  <c r="J907" i="5"/>
  <c r="K907" i="5"/>
  <c r="K908" i="5" s="1"/>
  <c r="AM908" i="5"/>
  <c r="AM909" i="5" s="1"/>
  <c r="M907" i="5"/>
  <c r="AR908" i="5"/>
  <c r="AC909" i="5"/>
  <c r="AQ907" i="5" l="1"/>
  <c r="AQ908" i="5" s="1"/>
  <c r="AY907" i="5"/>
  <c r="AZ907" i="5"/>
  <c r="AZ908" i="5" s="1"/>
  <c r="AT907" i="5"/>
  <c r="AP908" i="5"/>
  <c r="AO908" i="5"/>
  <c r="AV907" i="5"/>
  <c r="AW907" i="5"/>
  <c r="AW908" i="5" s="1"/>
  <c r="AA906" i="5"/>
  <c r="AA907" i="5" s="1"/>
  <c r="AA908" i="5" s="1"/>
  <c r="AA909" i="5" s="1"/>
  <c r="AA910" i="5" s="1"/>
  <c r="Z906" i="5"/>
  <c r="AK907" i="5"/>
  <c r="AK908" i="5" s="1"/>
  <c r="AJ907" i="5"/>
  <c r="AF907" i="5"/>
  <c r="AG907" i="5"/>
  <c r="AG908" i="5" s="1"/>
  <c r="AG909" i="5" s="1"/>
  <c r="V906" i="5"/>
  <c r="V907" i="5" s="1"/>
  <c r="V908" i="5" s="1"/>
  <c r="V909" i="5" s="1"/>
  <c r="U906" i="5"/>
  <c r="P906" i="5"/>
  <c r="P907" i="5" s="1"/>
  <c r="P908" i="5" s="1"/>
  <c r="P909" i="5" s="1"/>
  <c r="O906" i="5"/>
  <c r="H905" i="5"/>
  <c r="H906" i="5" s="1"/>
  <c r="H907" i="5" s="1"/>
  <c r="H908" i="5" s="1"/>
  <c r="G905" i="5"/>
  <c r="D905" i="5"/>
  <c r="D906" i="5" s="1"/>
  <c r="D907" i="5" s="1"/>
  <c r="C905" i="5"/>
  <c r="Q909" i="5"/>
  <c r="AQ909" i="5"/>
  <c r="AP909" i="5"/>
  <c r="AB910" i="5"/>
  <c r="AK909" i="5"/>
  <c r="AL909" i="5"/>
  <c r="AL910" i="5" s="1"/>
  <c r="J908" i="5"/>
  <c r="J909" i="5" s="1"/>
  <c r="I908" i="5"/>
  <c r="L908" i="5"/>
  <c r="AV908" i="5" l="1"/>
  <c r="AV909" i="5" s="1"/>
  <c r="AU908" i="5"/>
  <c r="AO909" i="5"/>
  <c r="AN909" i="5"/>
  <c r="AT908" i="5"/>
  <c r="AT909" i="5" s="1"/>
  <c r="AS908" i="5"/>
  <c r="AX908" i="5"/>
  <c r="AY908" i="5"/>
  <c r="AJ908" i="5"/>
  <c r="AJ909" i="5" s="1"/>
  <c r="AJ910" i="5" s="1"/>
  <c r="AI908" i="5"/>
  <c r="AE908" i="5"/>
  <c r="AF908" i="5"/>
  <c r="AF909" i="5" s="1"/>
  <c r="AF910" i="5" s="1"/>
  <c r="Z907" i="5"/>
  <c r="Z908" i="5" s="1"/>
  <c r="Z909" i="5" s="1"/>
  <c r="Z910" i="5" s="1"/>
  <c r="Z911" i="5" s="1"/>
  <c r="Y907" i="5"/>
  <c r="T907" i="5"/>
  <c r="U907" i="5"/>
  <c r="U908" i="5" s="1"/>
  <c r="U909" i="5" s="1"/>
  <c r="U910" i="5" s="1"/>
  <c r="O907" i="5"/>
  <c r="O908" i="5" s="1"/>
  <c r="O909" i="5" s="1"/>
  <c r="O910" i="5" s="1"/>
  <c r="N907" i="5"/>
  <c r="G906" i="5"/>
  <c r="G907" i="5" s="1"/>
  <c r="G908" i="5" s="1"/>
  <c r="G909" i="5" s="1"/>
  <c r="F906" i="5"/>
  <c r="C906" i="5"/>
  <c r="C907" i="5" s="1"/>
  <c r="C908" i="5" s="1"/>
  <c r="B906" i="5"/>
  <c r="P910" i="5"/>
  <c r="K909" i="5"/>
  <c r="AA911" i="5"/>
  <c r="I909" i="5"/>
  <c r="I910" i="5" s="1"/>
  <c r="H909" i="5"/>
  <c r="AK910" i="5"/>
  <c r="AK911" i="5" s="1"/>
  <c r="AP910" i="5"/>
  <c r="AO910" i="5"/>
  <c r="AT910" i="5" l="1"/>
  <c r="AU909" i="5"/>
  <c r="AU910" i="5" s="1"/>
  <c r="AW909" i="5"/>
  <c r="AX909" i="5"/>
  <c r="AR909" i="5"/>
  <c r="AS909" i="5"/>
  <c r="AS910" i="5" s="1"/>
  <c r="AN910" i="5"/>
  <c r="AN911" i="5" s="1"/>
  <c r="AM910" i="5"/>
  <c r="AY909" i="5"/>
  <c r="AY910" i="5" s="1"/>
  <c r="AZ909" i="5"/>
  <c r="B907" i="5"/>
  <c r="B908" i="5" s="1"/>
  <c r="B909" i="5" s="1"/>
  <c r="X908" i="5"/>
  <c r="Y908" i="5"/>
  <c r="Y909" i="5" s="1"/>
  <c r="Y910" i="5" s="1"/>
  <c r="Y911" i="5" s="1"/>
  <c r="Y912" i="5" s="1"/>
  <c r="AD909" i="5"/>
  <c r="AE909" i="5"/>
  <c r="AE910" i="5" s="1"/>
  <c r="AE911" i="5" s="1"/>
  <c r="AI909" i="5"/>
  <c r="AI910" i="5" s="1"/>
  <c r="AI911" i="5" s="1"/>
  <c r="AH909" i="5"/>
  <c r="S908" i="5"/>
  <c r="T908" i="5"/>
  <c r="T909" i="5" s="1"/>
  <c r="T910" i="5" s="1"/>
  <c r="T911" i="5" s="1"/>
  <c r="N908" i="5"/>
  <c r="N909" i="5" s="1"/>
  <c r="N910" i="5" s="1"/>
  <c r="N911" i="5" s="1"/>
  <c r="M908" i="5"/>
  <c r="F907" i="5"/>
  <c r="F908" i="5" s="1"/>
  <c r="F909" i="5" s="1"/>
  <c r="F910" i="5" s="1"/>
  <c r="E907" i="5"/>
  <c r="AT911" i="5"/>
  <c r="O911" i="5"/>
  <c r="AO911" i="5"/>
  <c r="Z912" i="5"/>
  <c r="AS911" i="5"/>
  <c r="G910" i="5"/>
  <c r="H910" i="5"/>
  <c r="H911" i="5" s="1"/>
  <c r="AJ911" i="5"/>
  <c r="AJ912" i="5" s="1"/>
  <c r="J910" i="5"/>
  <c r="AS912" i="5" l="1"/>
  <c r="AM911" i="5"/>
  <c r="AL911" i="5"/>
  <c r="AK912" i="5" s="1"/>
  <c r="AJ913" i="5" s="1"/>
  <c r="AQ910" i="5"/>
  <c r="AR910" i="5"/>
  <c r="AR911" i="5" s="1"/>
  <c r="AX910" i="5"/>
  <c r="AX911" i="5" s="1"/>
  <c r="AW910" i="5"/>
  <c r="AW911" i="5" s="1"/>
  <c r="AW912" i="5" s="1"/>
  <c r="AV910" i="5"/>
  <c r="AZ910" i="5"/>
  <c r="AH910" i="5"/>
  <c r="AH911" i="5" s="1"/>
  <c r="AG910" i="5"/>
  <c r="AC910" i="5"/>
  <c r="AD910" i="5"/>
  <c r="AD911" i="5" s="1"/>
  <c r="AD912" i="5" s="1"/>
  <c r="X909" i="5"/>
  <c r="X910" i="5" s="1"/>
  <c r="X911" i="5" s="1"/>
  <c r="X912" i="5" s="1"/>
  <c r="X913" i="5" s="1"/>
  <c r="W909" i="5"/>
  <c r="S909" i="5"/>
  <c r="S910" i="5" s="1"/>
  <c r="S911" i="5" s="1"/>
  <c r="S912" i="5" s="1"/>
  <c r="R909" i="5"/>
  <c r="M909" i="5"/>
  <c r="M910" i="5" s="1"/>
  <c r="M911" i="5" s="1"/>
  <c r="M912" i="5" s="1"/>
  <c r="L909" i="5"/>
  <c r="E908" i="5"/>
  <c r="E909" i="5" s="1"/>
  <c r="E910" i="5" s="1"/>
  <c r="E911" i="5" s="1"/>
  <c r="D908" i="5"/>
  <c r="N912" i="5"/>
  <c r="AH912" i="5"/>
  <c r="AI912" i="5"/>
  <c r="AI913" i="5" s="1"/>
  <c r="G911" i="5"/>
  <c r="G912" i="5" s="1"/>
  <c r="F911" i="5"/>
  <c r="AR912" i="5"/>
  <c r="AR913" i="5" s="1"/>
  <c r="AN912" i="5"/>
  <c r="AM912" i="5"/>
  <c r="I911" i="5"/>
  <c r="Y913" i="5"/>
  <c r="AI914" i="5" l="1"/>
  <c r="AV911" i="5"/>
  <c r="AV912" i="5" s="1"/>
  <c r="AU911" i="5"/>
  <c r="AQ911" i="5"/>
  <c r="AQ912" i="5" s="1"/>
  <c r="AP911" i="5"/>
  <c r="AK913" i="5"/>
  <c r="AJ914" i="5" s="1"/>
  <c r="AY911" i="5"/>
  <c r="AZ911" i="5"/>
  <c r="AL912" i="5"/>
  <c r="V910" i="5"/>
  <c r="W910" i="5"/>
  <c r="W911" i="5" s="1"/>
  <c r="W912" i="5" s="1"/>
  <c r="W913" i="5" s="1"/>
  <c r="W914" i="5" s="1"/>
  <c r="AB911" i="5"/>
  <c r="AC911" i="5"/>
  <c r="AC912" i="5" s="1"/>
  <c r="AC913" i="5" s="1"/>
  <c r="AG911" i="5"/>
  <c r="AG912" i="5" s="1"/>
  <c r="AG913" i="5" s="1"/>
  <c r="AF911" i="5"/>
  <c r="R910" i="5"/>
  <c r="R911" i="5" s="1"/>
  <c r="R912" i="5" s="1"/>
  <c r="R913" i="5" s="1"/>
  <c r="Q910" i="5"/>
  <c r="L910" i="5"/>
  <c r="L911" i="5" s="1"/>
  <c r="L912" i="5" s="1"/>
  <c r="L913" i="5" s="1"/>
  <c r="K910" i="5"/>
  <c r="D909" i="5"/>
  <c r="D910" i="5" s="1"/>
  <c r="D911" i="5" s="1"/>
  <c r="D912" i="5" s="1"/>
  <c r="C909" i="5"/>
  <c r="M913" i="5"/>
  <c r="AV913" i="5"/>
  <c r="AM913" i="5"/>
  <c r="AL913" i="5"/>
  <c r="X914" i="5"/>
  <c r="H912" i="5"/>
  <c r="AQ913" i="5"/>
  <c r="AQ914" i="5" s="1"/>
  <c r="F912" i="5"/>
  <c r="F913" i="5" s="1"/>
  <c r="E912" i="5"/>
  <c r="AH913" i="5"/>
  <c r="AH914" i="5" s="1"/>
  <c r="AH915" i="5" s="1"/>
  <c r="AI915" i="5"/>
  <c r="AY912" i="5" l="1"/>
  <c r="AZ912" i="5"/>
  <c r="AP912" i="5"/>
  <c r="AP913" i="5" s="1"/>
  <c r="AO912" i="5"/>
  <c r="AU912" i="5"/>
  <c r="AU913" i="5" s="1"/>
  <c r="AT912" i="5"/>
  <c r="AX912" i="5"/>
  <c r="AF912" i="5"/>
  <c r="AF913" i="5" s="1"/>
  <c r="AF914" i="5" s="1"/>
  <c r="AE912" i="5"/>
  <c r="AA912" i="5"/>
  <c r="AB912" i="5"/>
  <c r="AB913" i="5" s="1"/>
  <c r="AB914" i="5" s="1"/>
  <c r="V911" i="5"/>
  <c r="V912" i="5" s="1"/>
  <c r="V913" i="5" s="1"/>
  <c r="V914" i="5" s="1"/>
  <c r="V915" i="5" s="1"/>
  <c r="U911" i="5"/>
  <c r="Q911" i="5"/>
  <c r="Q912" i="5" s="1"/>
  <c r="Q913" i="5" s="1"/>
  <c r="Q914" i="5" s="1"/>
  <c r="P911" i="5"/>
  <c r="K911" i="5"/>
  <c r="K912" i="5" s="1"/>
  <c r="K913" i="5" s="1"/>
  <c r="K914" i="5" s="1"/>
  <c r="J911" i="5"/>
  <c r="C910" i="5"/>
  <c r="C911" i="5" s="1"/>
  <c r="C912" i="5" s="1"/>
  <c r="C913" i="5" s="1"/>
  <c r="B910" i="5"/>
  <c r="L914" i="5"/>
  <c r="AG914" i="5"/>
  <c r="AG915" i="5" s="1"/>
  <c r="AG916" i="5" s="1"/>
  <c r="E913" i="5"/>
  <c r="E914" i="5" s="1"/>
  <c r="D913" i="5"/>
  <c r="W915" i="5"/>
  <c r="AU914" i="5"/>
  <c r="AP914" i="5"/>
  <c r="AP915" i="5" s="1"/>
  <c r="AL914" i="5"/>
  <c r="AK914" i="5"/>
  <c r="G913" i="5"/>
  <c r="AH916" i="5"/>
  <c r="AW913" i="5" l="1"/>
  <c r="AX913" i="5"/>
  <c r="AT913" i="5"/>
  <c r="AT914" i="5" s="1"/>
  <c r="AS913" i="5"/>
  <c r="AO913" i="5"/>
  <c r="AO914" i="5" s="1"/>
  <c r="AN913" i="5"/>
  <c r="AZ913" i="5"/>
  <c r="AY913" i="5"/>
  <c r="U912" i="5"/>
  <c r="U913" i="5" s="1"/>
  <c r="U914" i="5" s="1"/>
  <c r="U915" i="5" s="1"/>
  <c r="U916" i="5" s="1"/>
  <c r="T912" i="5"/>
  <c r="Z913" i="5"/>
  <c r="AA913" i="5"/>
  <c r="AA914" i="5" s="1"/>
  <c r="AA915" i="5" s="1"/>
  <c r="AE913" i="5"/>
  <c r="AE914" i="5" s="1"/>
  <c r="AD913" i="5"/>
  <c r="P912" i="5"/>
  <c r="P913" i="5" s="1"/>
  <c r="P914" i="5" s="1"/>
  <c r="P915" i="5" s="1"/>
  <c r="O912" i="5"/>
  <c r="J912" i="5"/>
  <c r="J913" i="5" s="1"/>
  <c r="J914" i="5" s="1"/>
  <c r="J915" i="5" s="1"/>
  <c r="I912" i="5"/>
  <c r="B911" i="5"/>
  <c r="B912" i="5" s="1"/>
  <c r="B913" i="5" s="1"/>
  <c r="B914" i="5" s="1"/>
  <c r="K915" i="5"/>
  <c r="D914" i="5"/>
  <c r="D915" i="5" s="1"/>
  <c r="C914" i="5"/>
  <c r="F914" i="5"/>
  <c r="AK915" i="5"/>
  <c r="AJ915" i="5"/>
  <c r="V916" i="5"/>
  <c r="AO915" i="5"/>
  <c r="AO916" i="5" s="1"/>
  <c r="AT915" i="5"/>
  <c r="AE915" i="5"/>
  <c r="AF915" i="5"/>
  <c r="AF916" i="5" s="1"/>
  <c r="AF917" i="5" s="1"/>
  <c r="AG917" i="5"/>
  <c r="AZ914" i="5" l="1"/>
  <c r="AX914" i="5"/>
  <c r="AN914" i="5"/>
  <c r="AN915" i="5" s="1"/>
  <c r="AM914" i="5"/>
  <c r="AR914" i="5"/>
  <c r="AS914" i="5"/>
  <c r="AS915" i="5" s="1"/>
  <c r="AS916" i="5" s="1"/>
  <c r="AY914" i="5"/>
  <c r="AW914" i="5"/>
  <c r="AW915" i="5" s="1"/>
  <c r="AV914" i="5"/>
  <c r="AD914" i="5"/>
  <c r="AD915" i="5" s="1"/>
  <c r="AC914" i="5"/>
  <c r="Y914" i="5"/>
  <c r="Z914" i="5"/>
  <c r="Z915" i="5" s="1"/>
  <c r="Z916" i="5" s="1"/>
  <c r="S913" i="5"/>
  <c r="T913" i="5"/>
  <c r="T914" i="5" s="1"/>
  <c r="T915" i="5" s="1"/>
  <c r="T916" i="5" s="1"/>
  <c r="T917" i="5" s="1"/>
  <c r="O913" i="5"/>
  <c r="O914" i="5" s="1"/>
  <c r="O915" i="5" s="1"/>
  <c r="O916" i="5" s="1"/>
  <c r="N913" i="5"/>
  <c r="I913" i="5"/>
  <c r="I914" i="5" s="1"/>
  <c r="I915" i="5" s="1"/>
  <c r="I916" i="5" s="1"/>
  <c r="H913" i="5"/>
  <c r="J916" i="5"/>
  <c r="U917" i="5"/>
  <c r="AN916" i="5"/>
  <c r="AN917" i="5" s="1"/>
  <c r="E915" i="5"/>
  <c r="AD916" i="5"/>
  <c r="AE916" i="5"/>
  <c r="AE917" i="5" s="1"/>
  <c r="AE918" i="5" s="1"/>
  <c r="B915" i="5"/>
  <c r="C915" i="5"/>
  <c r="C916" i="5" s="1"/>
  <c r="AJ916" i="5"/>
  <c r="AI916" i="5"/>
  <c r="AF918" i="5"/>
  <c r="AU915" i="5" l="1"/>
  <c r="AV915" i="5"/>
  <c r="AV916" i="5" s="1"/>
  <c r="AZ915" i="5"/>
  <c r="AX915" i="5"/>
  <c r="AY915" i="5"/>
  <c r="AY916" i="5" s="1"/>
  <c r="AQ915" i="5"/>
  <c r="AR915" i="5"/>
  <c r="AR916" i="5" s="1"/>
  <c r="AM915" i="5"/>
  <c r="AM916" i="5" s="1"/>
  <c r="AM917" i="5" s="1"/>
  <c r="AM918" i="5" s="1"/>
  <c r="AL915" i="5"/>
  <c r="S914" i="5"/>
  <c r="S915" i="5" s="1"/>
  <c r="S916" i="5" s="1"/>
  <c r="S917" i="5" s="1"/>
  <c r="S918" i="5" s="1"/>
  <c r="R914" i="5"/>
  <c r="X915" i="5"/>
  <c r="Y915" i="5"/>
  <c r="Y916" i="5" s="1"/>
  <c r="Y917" i="5" s="1"/>
  <c r="AC915" i="5"/>
  <c r="AC916" i="5" s="1"/>
  <c r="AC917" i="5" s="1"/>
  <c r="AB915" i="5"/>
  <c r="N914" i="5"/>
  <c r="N915" i="5" s="1"/>
  <c r="N916" i="5" s="1"/>
  <c r="N917" i="5" s="1"/>
  <c r="M914" i="5"/>
  <c r="H914" i="5"/>
  <c r="H915" i="5" s="1"/>
  <c r="H916" i="5" s="1"/>
  <c r="H917" i="5" s="1"/>
  <c r="G914" i="5"/>
  <c r="I917" i="5"/>
  <c r="AR917" i="5"/>
  <c r="T918" i="5"/>
  <c r="B916" i="5"/>
  <c r="B917" i="5" s="1"/>
  <c r="AI917" i="5"/>
  <c r="AH917" i="5"/>
  <c r="AD917" i="5"/>
  <c r="AD918" i="5" s="1"/>
  <c r="AD919" i="5" s="1"/>
  <c r="D916" i="5"/>
  <c r="AE919" i="5"/>
  <c r="AQ916" i="5" l="1"/>
  <c r="AQ917" i="5" s="1"/>
  <c r="AP916" i="5"/>
  <c r="AW916" i="5"/>
  <c r="AX916" i="5"/>
  <c r="AZ916" i="5"/>
  <c r="AL916" i="5"/>
  <c r="AL917" i="5" s="1"/>
  <c r="AK916" i="5"/>
  <c r="AV917" i="5"/>
  <c r="AU916" i="5"/>
  <c r="AU917" i="5" s="1"/>
  <c r="AT916" i="5"/>
  <c r="AB916" i="5"/>
  <c r="AB917" i="5" s="1"/>
  <c r="AB918" i="5" s="1"/>
  <c r="AA916" i="5"/>
  <c r="W916" i="5"/>
  <c r="X916" i="5"/>
  <c r="X917" i="5" s="1"/>
  <c r="X918" i="5" s="1"/>
  <c r="R915" i="5"/>
  <c r="R916" i="5" s="1"/>
  <c r="R917" i="5" s="1"/>
  <c r="R918" i="5" s="1"/>
  <c r="R919" i="5" s="1"/>
  <c r="Q915" i="5"/>
  <c r="M915" i="5"/>
  <c r="M916" i="5" s="1"/>
  <c r="M917" i="5" s="1"/>
  <c r="M918" i="5" s="1"/>
  <c r="L915" i="5"/>
  <c r="G915" i="5"/>
  <c r="G916" i="5" s="1"/>
  <c r="G917" i="5" s="1"/>
  <c r="G918" i="5" s="1"/>
  <c r="F915" i="5"/>
  <c r="H918" i="5"/>
  <c r="AH918" i="5"/>
  <c r="AG918" i="5"/>
  <c r="AL918" i="5"/>
  <c r="AL919" i="5" s="1"/>
  <c r="AQ918" i="5"/>
  <c r="S919" i="5"/>
  <c r="C917" i="5"/>
  <c r="AC918" i="5"/>
  <c r="AC919" i="5" s="1"/>
  <c r="AC920" i="5" s="1"/>
  <c r="AD920" i="5"/>
  <c r="AK917" i="5" l="1"/>
  <c r="AK918" i="5" s="1"/>
  <c r="AJ917" i="5"/>
  <c r="AY917" i="5"/>
  <c r="AZ917" i="5"/>
  <c r="AZ918" i="5" s="1"/>
  <c r="AW917" i="5"/>
  <c r="AX917" i="5"/>
  <c r="AX918" i="5" s="1"/>
  <c r="AT917" i="5"/>
  <c r="AT918" i="5" s="1"/>
  <c r="AS917" i="5"/>
  <c r="AU918" i="5"/>
  <c r="AP917" i="5"/>
  <c r="AP918" i="5" s="1"/>
  <c r="AO917" i="5"/>
  <c r="P916" i="5"/>
  <c r="Q916" i="5"/>
  <c r="Q917" i="5" s="1"/>
  <c r="Q918" i="5" s="1"/>
  <c r="Q919" i="5" s="1"/>
  <c r="Q920" i="5" s="1"/>
  <c r="V917" i="5"/>
  <c r="W917" i="5"/>
  <c r="W918" i="5" s="1"/>
  <c r="W919" i="5" s="1"/>
  <c r="AA917" i="5"/>
  <c r="AA918" i="5" s="1"/>
  <c r="AA919" i="5" s="1"/>
  <c r="Z917" i="5"/>
  <c r="L916" i="5"/>
  <c r="L917" i="5" s="1"/>
  <c r="L918" i="5" s="1"/>
  <c r="L919" i="5" s="1"/>
  <c r="K916" i="5"/>
  <c r="F916" i="5"/>
  <c r="F917" i="5" s="1"/>
  <c r="F918" i="5" s="1"/>
  <c r="F919" i="5" s="1"/>
  <c r="E916" i="5"/>
  <c r="G919" i="5"/>
  <c r="AP919" i="5"/>
  <c r="B918" i="5"/>
  <c r="AK919" i="5"/>
  <c r="AK920" i="5" s="1"/>
  <c r="R920" i="5"/>
  <c r="AG919" i="5"/>
  <c r="AF919" i="5"/>
  <c r="AB919" i="5"/>
  <c r="AB920" i="5" s="1"/>
  <c r="AB921" i="5" s="1"/>
  <c r="AC921" i="5"/>
  <c r="AW918" i="5" l="1"/>
  <c r="AW919" i="5" s="1"/>
  <c r="AO918" i="5"/>
  <c r="AO919" i="5" s="1"/>
  <c r="AN918" i="5"/>
  <c r="AY918" i="5"/>
  <c r="AJ918" i="5"/>
  <c r="AJ919" i="5" s="1"/>
  <c r="AI918" i="5"/>
  <c r="AS918" i="5"/>
  <c r="AS919" i="5" s="1"/>
  <c r="AS920" i="5" s="1"/>
  <c r="AR918" i="5"/>
  <c r="AT919" i="5"/>
  <c r="AV918" i="5"/>
  <c r="AV919" i="5" s="1"/>
  <c r="AV920" i="5" s="1"/>
  <c r="Z918" i="5"/>
  <c r="Z919" i="5" s="1"/>
  <c r="Y918" i="5"/>
  <c r="U918" i="5"/>
  <c r="V918" i="5"/>
  <c r="V919" i="5" s="1"/>
  <c r="V920" i="5" s="1"/>
  <c r="O917" i="5"/>
  <c r="P917" i="5"/>
  <c r="P918" i="5" s="1"/>
  <c r="P919" i="5" s="1"/>
  <c r="P920" i="5" s="1"/>
  <c r="P921" i="5" s="1"/>
  <c r="K917" i="5"/>
  <c r="K918" i="5" s="1"/>
  <c r="K919" i="5" s="1"/>
  <c r="K920" i="5" s="1"/>
  <c r="J917" i="5"/>
  <c r="E917" i="5"/>
  <c r="E918" i="5" s="1"/>
  <c r="E919" i="5" s="1"/>
  <c r="E920" i="5" s="1"/>
  <c r="D917" i="5"/>
  <c r="F920" i="5"/>
  <c r="AF920" i="5"/>
  <c r="AE920" i="5"/>
  <c r="AO920" i="5"/>
  <c r="Z920" i="5"/>
  <c r="AA920" i="5"/>
  <c r="AA921" i="5" s="1"/>
  <c r="AA922" i="5" s="1"/>
  <c r="Q921" i="5"/>
  <c r="AJ920" i="5"/>
  <c r="AJ921" i="5" s="1"/>
  <c r="AB922" i="5"/>
  <c r="AR919" i="5" l="1"/>
  <c r="AR920" i="5" s="1"/>
  <c r="AR921" i="5" s="1"/>
  <c r="AQ919" i="5"/>
  <c r="AI919" i="5"/>
  <c r="AI920" i="5" s="1"/>
  <c r="AH919" i="5"/>
  <c r="AU919" i="5"/>
  <c r="AU920" i="5" s="1"/>
  <c r="AU921" i="5" s="1"/>
  <c r="AY919" i="5"/>
  <c r="AZ919" i="5"/>
  <c r="AX919" i="5"/>
  <c r="AM919" i="5"/>
  <c r="AN919" i="5"/>
  <c r="AN920" i="5" s="1"/>
  <c r="O918" i="5"/>
  <c r="O919" i="5" s="1"/>
  <c r="O920" i="5" s="1"/>
  <c r="O921" i="5" s="1"/>
  <c r="O922" i="5" s="1"/>
  <c r="N918" i="5"/>
  <c r="T919" i="5"/>
  <c r="U919" i="5"/>
  <c r="U920" i="5" s="1"/>
  <c r="U921" i="5" s="1"/>
  <c r="Y919" i="5"/>
  <c r="Y920" i="5" s="1"/>
  <c r="Y921" i="5" s="1"/>
  <c r="X919" i="5"/>
  <c r="J918" i="5"/>
  <c r="J919" i="5" s="1"/>
  <c r="J920" i="5" s="1"/>
  <c r="J921" i="5" s="1"/>
  <c r="I918" i="5"/>
  <c r="D918" i="5"/>
  <c r="D919" i="5" s="1"/>
  <c r="D920" i="5" s="1"/>
  <c r="D921" i="5" s="1"/>
  <c r="C918" i="5"/>
  <c r="E921" i="5"/>
  <c r="P922" i="5"/>
  <c r="AN921" i="5"/>
  <c r="AE921" i="5"/>
  <c r="AD921" i="5"/>
  <c r="Z921" i="5"/>
  <c r="Z922" i="5" s="1"/>
  <c r="Z923" i="5" s="1"/>
  <c r="AI921" i="5"/>
  <c r="AI922" i="5" s="1"/>
  <c r="AA923" i="5"/>
  <c r="AY920" i="5" l="1"/>
  <c r="AZ920" i="5"/>
  <c r="AZ921" i="5" s="1"/>
  <c r="AH920" i="5"/>
  <c r="AH921" i="5" s="1"/>
  <c r="AG920" i="5"/>
  <c r="AL920" i="5"/>
  <c r="AM920" i="5"/>
  <c r="AM921" i="5" s="1"/>
  <c r="AM922" i="5" s="1"/>
  <c r="AW920" i="5"/>
  <c r="AX920" i="5"/>
  <c r="AX921" i="5" s="1"/>
  <c r="AT920" i="5"/>
  <c r="AQ920" i="5"/>
  <c r="AQ921" i="5" s="1"/>
  <c r="AQ922" i="5" s="1"/>
  <c r="AP920" i="5"/>
  <c r="X920" i="5"/>
  <c r="X921" i="5" s="1"/>
  <c r="W920" i="5"/>
  <c r="S920" i="5"/>
  <c r="T920" i="5"/>
  <c r="T921" i="5" s="1"/>
  <c r="T922" i="5" s="1"/>
  <c r="N919" i="5"/>
  <c r="N920" i="5" s="1"/>
  <c r="N921" i="5" s="1"/>
  <c r="N922" i="5" s="1"/>
  <c r="N923" i="5" s="1"/>
  <c r="M919" i="5"/>
  <c r="I919" i="5"/>
  <c r="I920" i="5" s="1"/>
  <c r="I921" i="5" s="1"/>
  <c r="I922" i="5" s="1"/>
  <c r="H919" i="5"/>
  <c r="C919" i="5"/>
  <c r="C920" i="5" s="1"/>
  <c r="C921" i="5" s="1"/>
  <c r="C922" i="5" s="1"/>
  <c r="B919" i="5"/>
  <c r="D922" i="5"/>
  <c r="X922" i="5"/>
  <c r="Y922" i="5"/>
  <c r="Y923" i="5" s="1"/>
  <c r="Y924" i="5" s="1"/>
  <c r="O923" i="5"/>
  <c r="AH922" i="5"/>
  <c r="AH923" i="5" s="1"/>
  <c r="AD922" i="5"/>
  <c r="AC922" i="5"/>
  <c r="Z924" i="5"/>
  <c r="AX922" i="5" l="1"/>
  <c r="AX923" i="5" s="1"/>
  <c r="AX924" i="5" s="1"/>
  <c r="AY921" i="5"/>
  <c r="AY922" i="5" s="1"/>
  <c r="AY923" i="5" s="1"/>
  <c r="AZ922" i="5"/>
  <c r="AL921" i="5"/>
  <c r="AL922" i="5" s="1"/>
  <c r="AK921" i="5"/>
  <c r="AP921" i="5"/>
  <c r="AP922" i="5" s="1"/>
  <c r="AP923" i="5" s="1"/>
  <c r="AO921" i="5"/>
  <c r="AG921" i="5"/>
  <c r="AG922" i="5" s="1"/>
  <c r="AG923" i="5" s="1"/>
  <c r="AG924" i="5" s="1"/>
  <c r="AF921" i="5"/>
  <c r="AS921" i="5"/>
  <c r="AT921" i="5"/>
  <c r="AT922" i="5" s="1"/>
  <c r="AZ923" i="5"/>
  <c r="AY924" i="5" s="1"/>
  <c r="AV921" i="5"/>
  <c r="AW921" i="5"/>
  <c r="AW922" i="5" s="1"/>
  <c r="B920" i="5"/>
  <c r="B921" i="5" s="1"/>
  <c r="B922" i="5" s="1"/>
  <c r="B923" i="5" s="1"/>
  <c r="M920" i="5"/>
  <c r="M921" i="5" s="1"/>
  <c r="M922" i="5" s="1"/>
  <c r="M923" i="5" s="1"/>
  <c r="M924" i="5" s="1"/>
  <c r="L920" i="5"/>
  <c r="R921" i="5"/>
  <c r="S921" i="5"/>
  <c r="S922" i="5" s="1"/>
  <c r="S923" i="5" s="1"/>
  <c r="W921" i="5"/>
  <c r="W922" i="5" s="1"/>
  <c r="W923" i="5" s="1"/>
  <c r="V921" i="5"/>
  <c r="H920" i="5"/>
  <c r="H921" i="5" s="1"/>
  <c r="H922" i="5" s="1"/>
  <c r="H923" i="5" s="1"/>
  <c r="G920" i="5"/>
  <c r="C923" i="5"/>
  <c r="AL923" i="5"/>
  <c r="AC923" i="5"/>
  <c r="AB923" i="5"/>
  <c r="X923" i="5"/>
  <c r="X924" i="5" s="1"/>
  <c r="X925" i="5" s="1"/>
  <c r="N924" i="5"/>
  <c r="AZ924" i="5"/>
  <c r="Y925" i="5"/>
  <c r="AW923" i="5" l="1"/>
  <c r="AW924" i="5" s="1"/>
  <c r="AF922" i="5"/>
  <c r="AF923" i="5" s="1"/>
  <c r="AE922" i="5"/>
  <c r="AO922" i="5"/>
  <c r="AO923" i="5" s="1"/>
  <c r="AO924" i="5" s="1"/>
  <c r="AN922" i="5"/>
  <c r="AV922" i="5"/>
  <c r="AV923" i="5" s="1"/>
  <c r="AV924" i="5" s="1"/>
  <c r="AV925" i="5" s="1"/>
  <c r="AU922" i="5"/>
  <c r="AK922" i="5"/>
  <c r="AK923" i="5" s="1"/>
  <c r="AK924" i="5" s="1"/>
  <c r="AJ922" i="5"/>
  <c r="AR922" i="5"/>
  <c r="AS922" i="5"/>
  <c r="AS923" i="5" s="1"/>
  <c r="AZ925" i="5"/>
  <c r="V922" i="5"/>
  <c r="V923" i="5" s="1"/>
  <c r="V924" i="5" s="1"/>
  <c r="U922" i="5"/>
  <c r="Q922" i="5"/>
  <c r="R922" i="5"/>
  <c r="R923" i="5" s="1"/>
  <c r="R924" i="5" s="1"/>
  <c r="L921" i="5"/>
  <c r="L922" i="5" s="1"/>
  <c r="L923" i="5" s="1"/>
  <c r="L924" i="5" s="1"/>
  <c r="L925" i="5" s="1"/>
  <c r="K921" i="5"/>
  <c r="G921" i="5"/>
  <c r="G922" i="5" s="1"/>
  <c r="G923" i="5" s="1"/>
  <c r="G924" i="5" s="1"/>
  <c r="F921" i="5"/>
  <c r="B924" i="5"/>
  <c r="W924" i="5"/>
  <c r="W925" i="5" s="1"/>
  <c r="W926" i="5" s="1"/>
  <c r="M925" i="5"/>
  <c r="AW925" i="5"/>
  <c r="AX925" i="5"/>
  <c r="AF924" i="5"/>
  <c r="AF925" i="5" s="1"/>
  <c r="AY925" i="5"/>
  <c r="AY926" i="5" s="1"/>
  <c r="AB924" i="5"/>
  <c r="AA924" i="5"/>
  <c r="X926" i="5"/>
  <c r="AJ923" i="5" l="1"/>
  <c r="AJ924" i="5" s="1"/>
  <c r="AJ925" i="5" s="1"/>
  <c r="AI923" i="5"/>
  <c r="AT923" i="5"/>
  <c r="AU923" i="5"/>
  <c r="AU924" i="5" s="1"/>
  <c r="AU925" i="5" s="1"/>
  <c r="AN923" i="5"/>
  <c r="AN924" i="5" s="1"/>
  <c r="AN925" i="5" s="1"/>
  <c r="AM923" i="5"/>
  <c r="AE923" i="5"/>
  <c r="AE924" i="5" s="1"/>
  <c r="AE925" i="5" s="1"/>
  <c r="AE926" i="5" s="1"/>
  <c r="AD923" i="5"/>
  <c r="AQ923" i="5"/>
  <c r="AR923" i="5"/>
  <c r="AR924" i="5" s="1"/>
  <c r="K922" i="5"/>
  <c r="K923" i="5" s="1"/>
  <c r="K924" i="5" s="1"/>
  <c r="K925" i="5" s="1"/>
  <c r="K926" i="5" s="1"/>
  <c r="J922" i="5"/>
  <c r="P923" i="5"/>
  <c r="Q923" i="5"/>
  <c r="Q924" i="5" s="1"/>
  <c r="Q925" i="5" s="1"/>
  <c r="U923" i="5"/>
  <c r="U924" i="5" s="1"/>
  <c r="U925" i="5" s="1"/>
  <c r="T923" i="5"/>
  <c r="E922" i="5"/>
  <c r="F922" i="5"/>
  <c r="F923" i="5" s="1"/>
  <c r="F924" i="5" s="1"/>
  <c r="F925" i="5" s="1"/>
  <c r="AU926" i="5"/>
  <c r="AU927" i="5" s="1"/>
  <c r="AV926" i="5"/>
  <c r="AA925" i="5"/>
  <c r="Z925" i="5"/>
  <c r="AW926" i="5"/>
  <c r="AX926" i="5"/>
  <c r="V925" i="5"/>
  <c r="V926" i="5" s="1"/>
  <c r="V927" i="5" s="1"/>
  <c r="L926" i="5"/>
  <c r="AZ926" i="5"/>
  <c r="AZ927" i="5" s="1"/>
  <c r="W927" i="5"/>
  <c r="AM924" i="5" l="1"/>
  <c r="AM925" i="5" s="1"/>
  <c r="AM926" i="5" s="1"/>
  <c r="AL924" i="5"/>
  <c r="AT924" i="5"/>
  <c r="AT925" i="5" s="1"/>
  <c r="AT926" i="5" s="1"/>
  <c r="AT927" i="5" s="1"/>
  <c r="AT928" i="5" s="1"/>
  <c r="AS924" i="5"/>
  <c r="AP924" i="5"/>
  <c r="AQ924" i="5"/>
  <c r="AQ925" i="5" s="1"/>
  <c r="AH924" i="5"/>
  <c r="AI924" i="5"/>
  <c r="AI925" i="5" s="1"/>
  <c r="AI926" i="5" s="1"/>
  <c r="AD924" i="5"/>
  <c r="AD925" i="5" s="1"/>
  <c r="AC924" i="5"/>
  <c r="T924" i="5"/>
  <c r="T925" i="5" s="1"/>
  <c r="S924" i="5"/>
  <c r="O924" i="5"/>
  <c r="P924" i="5"/>
  <c r="P925" i="5" s="1"/>
  <c r="P926" i="5" s="1"/>
  <c r="I923" i="5"/>
  <c r="J923" i="5"/>
  <c r="J924" i="5" s="1"/>
  <c r="J925" i="5" s="1"/>
  <c r="J926" i="5" s="1"/>
  <c r="J927" i="5" s="1"/>
  <c r="E923" i="5"/>
  <c r="E924" i="5" s="1"/>
  <c r="E925" i="5" s="1"/>
  <c r="E926" i="5" s="1"/>
  <c r="D923" i="5"/>
  <c r="AV927" i="5"/>
  <c r="U926" i="5"/>
  <c r="U927" i="5" s="1"/>
  <c r="U928" i="5" s="1"/>
  <c r="T926" i="5"/>
  <c r="AY927" i="5"/>
  <c r="AY928" i="5" s="1"/>
  <c r="Z926" i="5"/>
  <c r="Y926" i="5"/>
  <c r="K927" i="5"/>
  <c r="AW927" i="5"/>
  <c r="AX927" i="5"/>
  <c r="AD926" i="5"/>
  <c r="AD927" i="5" s="1"/>
  <c r="AU928" i="5"/>
  <c r="V928" i="5"/>
  <c r="AO925" i="5" l="1"/>
  <c r="AP925" i="5"/>
  <c r="AP926" i="5" s="1"/>
  <c r="AS925" i="5"/>
  <c r="AS926" i="5" s="1"/>
  <c r="AS927" i="5" s="1"/>
  <c r="AS928" i="5" s="1"/>
  <c r="AS929" i="5" s="1"/>
  <c r="AR925" i="5"/>
  <c r="AC925" i="5"/>
  <c r="AC926" i="5" s="1"/>
  <c r="AB925" i="5"/>
  <c r="AL925" i="5"/>
  <c r="AL926" i="5" s="1"/>
  <c r="AL927" i="5" s="1"/>
  <c r="AK925" i="5"/>
  <c r="AG925" i="5"/>
  <c r="AH925" i="5"/>
  <c r="AH926" i="5" s="1"/>
  <c r="H924" i="5"/>
  <c r="I924" i="5"/>
  <c r="I925" i="5" s="1"/>
  <c r="I926" i="5" s="1"/>
  <c r="I927" i="5" s="1"/>
  <c r="I928" i="5" s="1"/>
  <c r="N925" i="5"/>
  <c r="O925" i="5"/>
  <c r="O926" i="5" s="1"/>
  <c r="O927" i="5" s="1"/>
  <c r="S925" i="5"/>
  <c r="S926" i="5" s="1"/>
  <c r="S927" i="5" s="1"/>
  <c r="R925" i="5"/>
  <c r="C924" i="5"/>
  <c r="D924" i="5"/>
  <c r="D925" i="5" s="1"/>
  <c r="D926" i="5" s="1"/>
  <c r="D927" i="5" s="1"/>
  <c r="AX928" i="5"/>
  <c r="AX929" i="5" s="1"/>
  <c r="AZ928" i="5"/>
  <c r="AZ929" i="5" s="1"/>
  <c r="Y927" i="5"/>
  <c r="X927" i="5"/>
  <c r="AC927" i="5"/>
  <c r="AC928" i="5" s="1"/>
  <c r="J928" i="5"/>
  <c r="T927" i="5"/>
  <c r="T928" i="5" s="1"/>
  <c r="T929" i="5" s="1"/>
  <c r="AH927" i="5"/>
  <c r="AW928" i="5"/>
  <c r="AT929" i="5"/>
  <c r="AV928" i="5"/>
  <c r="AU929" i="5" s="1"/>
  <c r="U929" i="5"/>
  <c r="AB926" i="5" l="1"/>
  <c r="AB927" i="5" s="1"/>
  <c r="AA926" i="5"/>
  <c r="AR926" i="5"/>
  <c r="AR927" i="5" s="1"/>
  <c r="AR928" i="5" s="1"/>
  <c r="AR929" i="5" s="1"/>
  <c r="AR930" i="5" s="1"/>
  <c r="AQ926" i="5"/>
  <c r="AG926" i="5"/>
  <c r="AG927" i="5" s="1"/>
  <c r="AG928" i="5" s="1"/>
  <c r="AF926" i="5"/>
  <c r="AN926" i="5"/>
  <c r="AO926" i="5"/>
  <c r="AO927" i="5" s="1"/>
  <c r="AK926" i="5"/>
  <c r="AK927" i="5" s="1"/>
  <c r="AK928" i="5" s="1"/>
  <c r="AJ926" i="5"/>
  <c r="R926" i="5"/>
  <c r="R927" i="5" s="1"/>
  <c r="R928" i="5" s="1"/>
  <c r="Q926" i="5"/>
  <c r="M926" i="5"/>
  <c r="N926" i="5"/>
  <c r="N927" i="5" s="1"/>
  <c r="N928" i="5" s="1"/>
  <c r="G925" i="5"/>
  <c r="H925" i="5"/>
  <c r="H926" i="5" s="1"/>
  <c r="H927" i="5" s="1"/>
  <c r="H928" i="5" s="1"/>
  <c r="H929" i="5" s="1"/>
  <c r="C925" i="5"/>
  <c r="C926" i="5" s="1"/>
  <c r="C927" i="5" s="1"/>
  <c r="C928" i="5" s="1"/>
  <c r="B925" i="5"/>
  <c r="AY929" i="5"/>
  <c r="AX930" i="5" s="1"/>
  <c r="S928" i="5"/>
  <c r="S929" i="5" s="1"/>
  <c r="S930" i="5" s="1"/>
  <c r="AT930" i="5"/>
  <c r="I929" i="5"/>
  <c r="AB928" i="5"/>
  <c r="AB929" i="5" s="1"/>
  <c r="AV929" i="5"/>
  <c r="AW929" i="5"/>
  <c r="AW930" i="5" s="1"/>
  <c r="X928" i="5"/>
  <c r="W928" i="5"/>
  <c r="AS930" i="5"/>
  <c r="AR931" i="5" s="1"/>
  <c r="T930" i="5"/>
  <c r="AM927" i="5" l="1"/>
  <c r="AN927" i="5"/>
  <c r="AN928" i="5" s="1"/>
  <c r="AE927" i="5"/>
  <c r="AF927" i="5"/>
  <c r="AF928" i="5" s="1"/>
  <c r="AQ927" i="5"/>
  <c r="AQ928" i="5" s="1"/>
  <c r="AQ929" i="5" s="1"/>
  <c r="AQ930" i="5" s="1"/>
  <c r="AQ931" i="5" s="1"/>
  <c r="AQ932" i="5" s="1"/>
  <c r="AP927" i="5"/>
  <c r="AJ927" i="5"/>
  <c r="AJ928" i="5" s="1"/>
  <c r="AJ929" i="5" s="1"/>
  <c r="AI927" i="5"/>
  <c r="AA927" i="5"/>
  <c r="AA928" i="5" s="1"/>
  <c r="AA929" i="5" s="1"/>
  <c r="AA930" i="5" s="1"/>
  <c r="Z927" i="5"/>
  <c r="F926" i="5"/>
  <c r="G926" i="5"/>
  <c r="G927" i="5" s="1"/>
  <c r="G928" i="5" s="1"/>
  <c r="G929" i="5" s="1"/>
  <c r="G930" i="5" s="1"/>
  <c r="L927" i="5"/>
  <c r="M927" i="5"/>
  <c r="M928" i="5" s="1"/>
  <c r="M929" i="5" s="1"/>
  <c r="Q927" i="5"/>
  <c r="Q928" i="5" s="1"/>
  <c r="Q929" i="5" s="1"/>
  <c r="P927" i="5"/>
  <c r="B926" i="5"/>
  <c r="B927" i="5" s="1"/>
  <c r="B928" i="5" s="1"/>
  <c r="B929" i="5" s="1"/>
  <c r="AZ930" i="5"/>
  <c r="AY930" i="5"/>
  <c r="AX931" i="5" s="1"/>
  <c r="H930" i="5"/>
  <c r="AV930" i="5"/>
  <c r="AV931" i="5" s="1"/>
  <c r="AF929" i="5"/>
  <c r="AW931" i="5"/>
  <c r="R929" i="5"/>
  <c r="R930" i="5" s="1"/>
  <c r="R931" i="5" s="1"/>
  <c r="W929" i="5"/>
  <c r="V929" i="5"/>
  <c r="AS931" i="5"/>
  <c r="AU930" i="5"/>
  <c r="S931" i="5"/>
  <c r="AP928" i="5" l="1"/>
  <c r="AP929" i="5" s="1"/>
  <c r="AP930" i="5" s="1"/>
  <c r="AP931" i="5" s="1"/>
  <c r="AP932" i="5" s="1"/>
  <c r="AO928" i="5"/>
  <c r="Z928" i="5"/>
  <c r="Z929" i="5" s="1"/>
  <c r="Y928" i="5"/>
  <c r="AE928" i="5"/>
  <c r="AE929" i="5" s="1"/>
  <c r="AD928" i="5"/>
  <c r="AI928" i="5"/>
  <c r="AI929" i="5" s="1"/>
  <c r="AI930" i="5" s="1"/>
  <c r="AH928" i="5"/>
  <c r="AL928" i="5"/>
  <c r="AM928" i="5"/>
  <c r="AM929" i="5" s="1"/>
  <c r="P928" i="5"/>
  <c r="P929" i="5" s="1"/>
  <c r="P930" i="5" s="1"/>
  <c r="O928" i="5"/>
  <c r="K928" i="5"/>
  <c r="L928" i="5"/>
  <c r="L929" i="5" s="1"/>
  <c r="L930" i="5" s="1"/>
  <c r="E927" i="5"/>
  <c r="F927" i="5"/>
  <c r="F928" i="5" s="1"/>
  <c r="F929" i="5" s="1"/>
  <c r="F930" i="5" s="1"/>
  <c r="F931" i="5" s="1"/>
  <c r="AY931" i="5"/>
  <c r="AX932" i="5" s="1"/>
  <c r="AZ931" i="5"/>
  <c r="AW932" i="5"/>
  <c r="AV932" i="5"/>
  <c r="Q930" i="5"/>
  <c r="Q931" i="5" s="1"/>
  <c r="Q932" i="5" s="1"/>
  <c r="Z930" i="5"/>
  <c r="Z931" i="5" s="1"/>
  <c r="V930" i="5"/>
  <c r="U930" i="5"/>
  <c r="AP933" i="5"/>
  <c r="G931" i="5"/>
  <c r="AU931" i="5"/>
  <c r="AU932" i="5" s="1"/>
  <c r="AE930" i="5"/>
  <c r="AR932" i="5"/>
  <c r="AT931" i="5"/>
  <c r="R932" i="5"/>
  <c r="AD929" i="5" l="1"/>
  <c r="AD930" i="5" s="1"/>
  <c r="AC929" i="5"/>
  <c r="Y929" i="5"/>
  <c r="Y930" i="5" s="1"/>
  <c r="X929" i="5"/>
  <c r="AL929" i="5"/>
  <c r="AL930" i="5" s="1"/>
  <c r="AK929" i="5"/>
  <c r="AN929" i="5"/>
  <c r="AO929" i="5"/>
  <c r="AO930" i="5" s="1"/>
  <c r="AO931" i="5" s="1"/>
  <c r="AO932" i="5" s="1"/>
  <c r="AO933" i="5" s="1"/>
  <c r="AO934" i="5" s="1"/>
  <c r="AH929" i="5"/>
  <c r="AH930" i="5" s="1"/>
  <c r="AH931" i="5" s="1"/>
  <c r="AG929" i="5"/>
  <c r="E928" i="5"/>
  <c r="E929" i="5" s="1"/>
  <c r="E930" i="5" s="1"/>
  <c r="E931" i="5" s="1"/>
  <c r="E932" i="5" s="1"/>
  <c r="D928" i="5"/>
  <c r="J929" i="5"/>
  <c r="K929" i="5"/>
  <c r="K930" i="5" s="1"/>
  <c r="K931" i="5" s="1"/>
  <c r="O929" i="5"/>
  <c r="O930" i="5" s="1"/>
  <c r="O931" i="5" s="1"/>
  <c r="N929" i="5"/>
  <c r="AY932" i="5"/>
  <c r="AX933" i="5" s="1"/>
  <c r="AU933" i="5"/>
  <c r="AZ932" i="5"/>
  <c r="AW933" i="5"/>
  <c r="AV933" i="5"/>
  <c r="AT932" i="5"/>
  <c r="AT933" i="5" s="1"/>
  <c r="AD931" i="5"/>
  <c r="AQ933" i="5"/>
  <c r="U931" i="5"/>
  <c r="T931" i="5"/>
  <c r="Y931" i="5"/>
  <c r="Y932" i="5" s="1"/>
  <c r="P931" i="5"/>
  <c r="P932" i="5" s="1"/>
  <c r="P933" i="5" s="1"/>
  <c r="AS932" i="5"/>
  <c r="F932" i="5"/>
  <c r="Q933" i="5"/>
  <c r="AN930" i="5" l="1"/>
  <c r="AN931" i="5" s="1"/>
  <c r="AN932" i="5" s="1"/>
  <c r="AN933" i="5" s="1"/>
  <c r="AN934" i="5" s="1"/>
  <c r="AM930" i="5"/>
  <c r="AK930" i="5"/>
  <c r="AK931" i="5" s="1"/>
  <c r="AJ930" i="5"/>
  <c r="X930" i="5"/>
  <c r="X931" i="5" s="1"/>
  <c r="W930" i="5"/>
  <c r="AG930" i="5"/>
  <c r="AG931" i="5" s="1"/>
  <c r="AG932" i="5" s="1"/>
  <c r="AF930" i="5"/>
  <c r="AC930" i="5"/>
  <c r="AC931" i="5" s="1"/>
  <c r="AC932" i="5" s="1"/>
  <c r="AB930" i="5"/>
  <c r="AT934" i="5"/>
  <c r="N930" i="5"/>
  <c r="N931" i="5" s="1"/>
  <c r="M930" i="5"/>
  <c r="I930" i="5"/>
  <c r="J930" i="5"/>
  <c r="J931" i="5" s="1"/>
  <c r="J932" i="5" s="1"/>
  <c r="C929" i="5"/>
  <c r="D929" i="5"/>
  <c r="D930" i="5" s="1"/>
  <c r="D931" i="5" s="1"/>
  <c r="D932" i="5" s="1"/>
  <c r="D933" i="5" s="1"/>
  <c r="AU934" i="5"/>
  <c r="AT935" i="5" s="1"/>
  <c r="AY933" i="5"/>
  <c r="AX934" i="5" s="1"/>
  <c r="AZ933" i="5"/>
  <c r="AW934" i="5"/>
  <c r="AV934" i="5"/>
  <c r="AS933" i="5"/>
  <c r="AS934" i="5" s="1"/>
  <c r="AS935" i="5" s="1"/>
  <c r="X932" i="5"/>
  <c r="X933" i="5" s="1"/>
  <c r="N932" i="5"/>
  <c r="O932" i="5"/>
  <c r="O933" i="5" s="1"/>
  <c r="O934" i="5" s="1"/>
  <c r="T932" i="5"/>
  <c r="S932" i="5"/>
  <c r="AN935" i="5"/>
  <c r="E933" i="5"/>
  <c r="AR933" i="5"/>
  <c r="AP934" i="5"/>
  <c r="P934" i="5"/>
  <c r="AF931" i="5" l="1"/>
  <c r="AF932" i="5" s="1"/>
  <c r="AF933" i="5" s="1"/>
  <c r="AE931" i="5"/>
  <c r="W931" i="5"/>
  <c r="W932" i="5" s="1"/>
  <c r="V931" i="5"/>
  <c r="AJ931" i="5"/>
  <c r="AJ932" i="5" s="1"/>
  <c r="AI931" i="5"/>
  <c r="AA931" i="5"/>
  <c r="AB931" i="5"/>
  <c r="AB932" i="5" s="1"/>
  <c r="AB933" i="5" s="1"/>
  <c r="AL931" i="5"/>
  <c r="AM931" i="5"/>
  <c r="AM932" i="5" s="1"/>
  <c r="AM933" i="5" s="1"/>
  <c r="AM934" i="5" s="1"/>
  <c r="AM935" i="5" s="1"/>
  <c r="B930" i="5"/>
  <c r="C930" i="5"/>
  <c r="C931" i="5" s="1"/>
  <c r="C932" i="5" s="1"/>
  <c r="C933" i="5" s="1"/>
  <c r="C934" i="5" s="1"/>
  <c r="H931" i="5"/>
  <c r="I931" i="5"/>
  <c r="I932" i="5" s="1"/>
  <c r="I933" i="5" s="1"/>
  <c r="M931" i="5"/>
  <c r="M932" i="5" s="1"/>
  <c r="M933" i="5" s="1"/>
  <c r="L931" i="5"/>
  <c r="AU935" i="5"/>
  <c r="AY934" i="5"/>
  <c r="AX935" i="5" s="1"/>
  <c r="AZ934" i="5"/>
  <c r="AV935" i="5"/>
  <c r="AR934" i="5"/>
  <c r="AR935" i="5" s="1"/>
  <c r="AR936" i="5" s="1"/>
  <c r="AS936" i="5"/>
  <c r="AQ934" i="5"/>
  <c r="S933" i="5"/>
  <c r="R933" i="5"/>
  <c r="AW935" i="5"/>
  <c r="N933" i="5"/>
  <c r="N934" i="5" s="1"/>
  <c r="N935" i="5" s="1"/>
  <c r="AO935" i="5"/>
  <c r="AM936" i="5"/>
  <c r="W933" i="5"/>
  <c r="W934" i="5" s="1"/>
  <c r="AT936" i="5"/>
  <c r="D934" i="5"/>
  <c r="O935" i="5"/>
  <c r="AY935" i="5" l="1"/>
  <c r="Z932" i="5"/>
  <c r="AA932" i="5"/>
  <c r="AA933" i="5" s="1"/>
  <c r="AI932" i="5"/>
  <c r="AI933" i="5" s="1"/>
  <c r="AH932" i="5"/>
  <c r="V932" i="5"/>
  <c r="V933" i="5" s="1"/>
  <c r="U932" i="5"/>
  <c r="AE932" i="5"/>
  <c r="AE933" i="5" s="1"/>
  <c r="AE934" i="5" s="1"/>
  <c r="AD932" i="5"/>
  <c r="AL932" i="5"/>
  <c r="AL933" i="5" s="1"/>
  <c r="AL934" i="5" s="1"/>
  <c r="AL935" i="5" s="1"/>
  <c r="AL936" i="5" s="1"/>
  <c r="AK932" i="5"/>
  <c r="AU936" i="5"/>
  <c r="L932" i="5"/>
  <c r="L933" i="5" s="1"/>
  <c r="K932" i="5"/>
  <c r="G932" i="5"/>
  <c r="H932" i="5"/>
  <c r="H933" i="5" s="1"/>
  <c r="H934" i="5" s="1"/>
  <c r="B931" i="5"/>
  <c r="B932" i="5" s="1"/>
  <c r="B933" i="5" s="1"/>
  <c r="B934" i="5" s="1"/>
  <c r="B935" i="5" s="1"/>
  <c r="AZ935" i="5"/>
  <c r="AY936" i="5" s="1"/>
  <c r="AW936" i="5"/>
  <c r="AQ935" i="5"/>
  <c r="AQ936" i="5" s="1"/>
  <c r="AQ937" i="5" s="1"/>
  <c r="AR937" i="5"/>
  <c r="AP935" i="5"/>
  <c r="AT937" i="5"/>
  <c r="AS937" i="5"/>
  <c r="C935" i="5"/>
  <c r="AX936" i="5"/>
  <c r="AV936" i="5"/>
  <c r="AV937" i="5" s="1"/>
  <c r="V934" i="5"/>
  <c r="V935" i="5" s="1"/>
  <c r="AA934" i="5"/>
  <c r="AN936" i="5"/>
  <c r="L934" i="5"/>
  <c r="M934" i="5"/>
  <c r="M935" i="5" s="1"/>
  <c r="M936" i="5" s="1"/>
  <c r="R934" i="5"/>
  <c r="Q934" i="5"/>
  <c r="AL937" i="5"/>
  <c r="N936" i="5"/>
  <c r="U933" i="5" l="1"/>
  <c r="U934" i="5" s="1"/>
  <c r="T933" i="5"/>
  <c r="AG933" i="5"/>
  <c r="AH933" i="5"/>
  <c r="AH934" i="5" s="1"/>
  <c r="AJ933" i="5"/>
  <c r="AK933" i="5"/>
  <c r="AK934" i="5" s="1"/>
  <c r="AK935" i="5" s="1"/>
  <c r="AK936" i="5" s="1"/>
  <c r="AK937" i="5" s="1"/>
  <c r="Y933" i="5"/>
  <c r="Z933" i="5"/>
  <c r="Z934" i="5" s="1"/>
  <c r="Z935" i="5" s="1"/>
  <c r="AD933" i="5"/>
  <c r="AD934" i="5" s="1"/>
  <c r="AD935" i="5" s="1"/>
  <c r="AC933" i="5"/>
  <c r="AZ936" i="5"/>
  <c r="AZ937" i="5" s="1"/>
  <c r="AW937" i="5"/>
  <c r="F933" i="5"/>
  <c r="G933" i="5"/>
  <c r="G934" i="5" s="1"/>
  <c r="G935" i="5" s="1"/>
  <c r="K933" i="5"/>
  <c r="K934" i="5" s="1"/>
  <c r="K935" i="5" s="1"/>
  <c r="J933" i="5"/>
  <c r="AP936" i="5"/>
  <c r="AP937" i="5" s="1"/>
  <c r="AP938" i="5" s="1"/>
  <c r="AQ938" i="5"/>
  <c r="AM937" i="5"/>
  <c r="AL938" i="5" s="1"/>
  <c r="AV938" i="5"/>
  <c r="AO936" i="5"/>
  <c r="Q935" i="5"/>
  <c r="P935" i="5"/>
  <c r="L935" i="5"/>
  <c r="L936" i="5" s="1"/>
  <c r="L937" i="5" s="1"/>
  <c r="U935" i="5"/>
  <c r="U936" i="5" s="1"/>
  <c r="B936" i="5"/>
  <c r="AR938" i="5"/>
  <c r="AS938" i="5"/>
  <c r="AU937" i="5"/>
  <c r="AU938" i="5" s="1"/>
  <c r="AU939" i="5" s="1"/>
  <c r="AY937" i="5"/>
  <c r="AY938" i="5" s="1"/>
  <c r="AX937" i="5"/>
  <c r="AK938" i="5"/>
  <c r="M937" i="5"/>
  <c r="Y934" i="5" l="1"/>
  <c r="Y935" i="5" s="1"/>
  <c r="X934" i="5"/>
  <c r="AI934" i="5"/>
  <c r="AJ934" i="5"/>
  <c r="AJ935" i="5" s="1"/>
  <c r="AJ936" i="5" s="1"/>
  <c r="AJ937" i="5" s="1"/>
  <c r="AJ938" i="5" s="1"/>
  <c r="AC934" i="5"/>
  <c r="AC935" i="5" s="1"/>
  <c r="AC936" i="5" s="1"/>
  <c r="AB934" i="5"/>
  <c r="AG934" i="5"/>
  <c r="AG935" i="5" s="1"/>
  <c r="AF934" i="5"/>
  <c r="T934" i="5"/>
  <c r="T935" i="5" s="1"/>
  <c r="T936" i="5" s="1"/>
  <c r="T937" i="5" s="1"/>
  <c r="S934" i="5"/>
  <c r="J934" i="5"/>
  <c r="J935" i="5" s="1"/>
  <c r="J936" i="5" s="1"/>
  <c r="I934" i="5"/>
  <c r="E934" i="5"/>
  <c r="F934" i="5"/>
  <c r="F935" i="5" s="1"/>
  <c r="F936" i="5" s="1"/>
  <c r="AP939" i="5"/>
  <c r="AO937" i="5"/>
  <c r="AO938" i="5" s="1"/>
  <c r="AO939" i="5" s="1"/>
  <c r="AO940" i="5" s="1"/>
  <c r="AZ938" i="5"/>
  <c r="AZ939" i="5" s="1"/>
  <c r="AX938" i="5"/>
  <c r="AX939" i="5" s="1"/>
  <c r="AT938" i="5"/>
  <c r="AT939" i="5" s="1"/>
  <c r="AT940" i="5" s="1"/>
  <c r="AN937" i="5"/>
  <c r="Y936" i="5"/>
  <c r="AR939" i="5"/>
  <c r="AQ939" i="5"/>
  <c r="P936" i="5"/>
  <c r="O936" i="5"/>
  <c r="K936" i="5"/>
  <c r="K937" i="5" s="1"/>
  <c r="K938" i="5" s="1"/>
  <c r="AK939" i="5"/>
  <c r="AJ939" i="5"/>
  <c r="AW938" i="5"/>
  <c r="L938" i="5"/>
  <c r="AF935" i="5" l="1"/>
  <c r="AF936" i="5" s="1"/>
  <c r="AE935" i="5"/>
  <c r="AB935" i="5"/>
  <c r="AB936" i="5" s="1"/>
  <c r="AB937" i="5" s="1"/>
  <c r="AA935" i="5"/>
  <c r="AI935" i="5"/>
  <c r="AI936" i="5" s="1"/>
  <c r="AI937" i="5" s="1"/>
  <c r="AI938" i="5" s="1"/>
  <c r="AI939" i="5" s="1"/>
  <c r="AI940" i="5" s="1"/>
  <c r="AH935" i="5"/>
  <c r="S935" i="5"/>
  <c r="S936" i="5" s="1"/>
  <c r="R935" i="5"/>
  <c r="X935" i="5"/>
  <c r="X936" i="5" s="1"/>
  <c r="W935" i="5"/>
  <c r="D935" i="5"/>
  <c r="E935" i="5"/>
  <c r="E936" i="5" s="1"/>
  <c r="E937" i="5" s="1"/>
  <c r="I935" i="5"/>
  <c r="I936" i="5" s="1"/>
  <c r="I937" i="5" s="1"/>
  <c r="H935" i="5"/>
  <c r="AN938" i="5"/>
  <c r="AN939" i="5" s="1"/>
  <c r="AN940" i="5" s="1"/>
  <c r="AN941" i="5" s="1"/>
  <c r="AY939" i="5"/>
  <c r="AY940" i="5" s="1"/>
  <c r="AS939" i="5"/>
  <c r="AS940" i="5" s="1"/>
  <c r="AS941" i="5" s="1"/>
  <c r="AM938" i="5"/>
  <c r="AJ940" i="5"/>
  <c r="AQ940" i="5"/>
  <c r="AP940" i="5"/>
  <c r="J937" i="5"/>
  <c r="J938" i="5" s="1"/>
  <c r="J939" i="5" s="1"/>
  <c r="S937" i="5"/>
  <c r="S938" i="5" s="1"/>
  <c r="X937" i="5"/>
  <c r="AV939" i="5"/>
  <c r="AU940" i="5" s="1"/>
  <c r="AT941" i="5" s="1"/>
  <c r="AW939" i="5"/>
  <c r="O937" i="5"/>
  <c r="N937" i="5"/>
  <c r="K939" i="5"/>
  <c r="AH936" i="5" l="1"/>
  <c r="AH937" i="5" s="1"/>
  <c r="AH938" i="5" s="1"/>
  <c r="AH939" i="5" s="1"/>
  <c r="AH940" i="5" s="1"/>
  <c r="AG936" i="5"/>
  <c r="AA936" i="5"/>
  <c r="AA937" i="5" s="1"/>
  <c r="AA938" i="5" s="1"/>
  <c r="Z936" i="5"/>
  <c r="W936" i="5"/>
  <c r="W937" i="5" s="1"/>
  <c r="V936" i="5"/>
  <c r="AD936" i="5"/>
  <c r="AE936" i="5"/>
  <c r="AE937" i="5" s="1"/>
  <c r="R936" i="5"/>
  <c r="R937" i="5" s="1"/>
  <c r="R938" i="5" s="1"/>
  <c r="R939" i="5" s="1"/>
  <c r="Q936" i="5"/>
  <c r="H936" i="5"/>
  <c r="H937" i="5" s="1"/>
  <c r="H938" i="5" s="1"/>
  <c r="G936" i="5"/>
  <c r="C936" i="5"/>
  <c r="D936" i="5"/>
  <c r="D937" i="5" s="1"/>
  <c r="D938" i="5" s="1"/>
  <c r="AZ940" i="5"/>
  <c r="AZ941" i="5" s="1"/>
  <c r="AX940" i="5"/>
  <c r="AX941" i="5" s="1"/>
  <c r="AM939" i="5"/>
  <c r="AM940" i="5" s="1"/>
  <c r="AM941" i="5" s="1"/>
  <c r="AM942" i="5" s="1"/>
  <c r="AL939" i="5"/>
  <c r="AR940" i="5"/>
  <c r="AR941" i="5" s="1"/>
  <c r="AR942" i="5" s="1"/>
  <c r="AS942" i="5"/>
  <c r="AP941" i="5"/>
  <c r="AO941" i="5"/>
  <c r="AV940" i="5"/>
  <c r="AU941" i="5" s="1"/>
  <c r="AW940" i="5"/>
  <c r="I938" i="5"/>
  <c r="I939" i="5" s="1"/>
  <c r="I940" i="5" s="1"/>
  <c r="N938" i="5"/>
  <c r="M938" i="5"/>
  <c r="AH941" i="5"/>
  <c r="AI941" i="5"/>
  <c r="W938" i="5"/>
  <c r="J940" i="5"/>
  <c r="AD937" i="5" l="1"/>
  <c r="AD938" i="5" s="1"/>
  <c r="AC937" i="5"/>
  <c r="V937" i="5"/>
  <c r="V938" i="5" s="1"/>
  <c r="U937" i="5"/>
  <c r="Z937" i="5"/>
  <c r="Z938" i="5" s="1"/>
  <c r="Z939" i="5" s="1"/>
  <c r="Y937" i="5"/>
  <c r="Q937" i="5"/>
  <c r="Q938" i="5" s="1"/>
  <c r="P937" i="5"/>
  <c r="AG937" i="5"/>
  <c r="AG938" i="5" s="1"/>
  <c r="AG939" i="5" s="1"/>
  <c r="AG940" i="5" s="1"/>
  <c r="AG941" i="5" s="1"/>
  <c r="AG942" i="5" s="1"/>
  <c r="AF937" i="5"/>
  <c r="B937" i="5"/>
  <c r="B938" i="5" s="1"/>
  <c r="B939" i="5" s="1"/>
  <c r="C937" i="5"/>
  <c r="C938" i="5" s="1"/>
  <c r="C939" i="5" s="1"/>
  <c r="G937" i="5"/>
  <c r="G938" i="5" s="1"/>
  <c r="G939" i="5" s="1"/>
  <c r="F937" i="5"/>
  <c r="AW941" i="5"/>
  <c r="AW942" i="5" s="1"/>
  <c r="AY941" i="5"/>
  <c r="AX942" i="5" s="1"/>
  <c r="AR943" i="5"/>
  <c r="AQ941" i="5"/>
  <c r="AQ942" i="5" s="1"/>
  <c r="AQ943" i="5" s="1"/>
  <c r="AL940" i="5"/>
  <c r="AL941" i="5" s="1"/>
  <c r="AL942" i="5" s="1"/>
  <c r="AL943" i="5" s="1"/>
  <c r="AK940" i="5"/>
  <c r="H939" i="5"/>
  <c r="H940" i="5" s="1"/>
  <c r="H941" i="5" s="1"/>
  <c r="AV941" i="5"/>
  <c r="V939" i="5"/>
  <c r="Q939" i="5"/>
  <c r="Q940" i="5" s="1"/>
  <c r="AO942" i="5"/>
  <c r="AN942" i="5"/>
  <c r="M939" i="5"/>
  <c r="L939" i="5"/>
  <c r="AH942" i="5"/>
  <c r="AT942" i="5"/>
  <c r="AS943" i="5" s="1"/>
  <c r="I941" i="5"/>
  <c r="Y938" i="5" l="1"/>
  <c r="Y939" i="5" s="1"/>
  <c r="Y940" i="5" s="1"/>
  <c r="X938" i="5"/>
  <c r="T938" i="5"/>
  <c r="U938" i="5"/>
  <c r="U939" i="5" s="1"/>
  <c r="AE938" i="5"/>
  <c r="AF938" i="5"/>
  <c r="AF939" i="5" s="1"/>
  <c r="AF940" i="5" s="1"/>
  <c r="AF941" i="5" s="1"/>
  <c r="AF942" i="5" s="1"/>
  <c r="AF943" i="5" s="1"/>
  <c r="AB938" i="5"/>
  <c r="AC938" i="5"/>
  <c r="AC939" i="5" s="1"/>
  <c r="P938" i="5"/>
  <c r="P939" i="5" s="1"/>
  <c r="O938" i="5"/>
  <c r="F938" i="5"/>
  <c r="F939" i="5" s="1"/>
  <c r="E938" i="5"/>
  <c r="AZ942" i="5"/>
  <c r="AV942" i="5"/>
  <c r="AV943" i="5" s="1"/>
  <c r="AY942" i="5"/>
  <c r="AW943" i="5"/>
  <c r="B940" i="5"/>
  <c r="AP942" i="5"/>
  <c r="AP943" i="5" s="1"/>
  <c r="AP944" i="5" s="1"/>
  <c r="AQ944" i="5"/>
  <c r="AK941" i="5"/>
  <c r="AK942" i="5" s="1"/>
  <c r="AK943" i="5" s="1"/>
  <c r="AK944" i="5" s="1"/>
  <c r="AJ941" i="5"/>
  <c r="AR944" i="5"/>
  <c r="AU942" i="5"/>
  <c r="U940" i="5"/>
  <c r="L940" i="5"/>
  <c r="K940" i="5"/>
  <c r="P940" i="5"/>
  <c r="P941" i="5" s="1"/>
  <c r="AN943" i="5"/>
  <c r="AM943" i="5"/>
  <c r="F940" i="5"/>
  <c r="G940" i="5"/>
  <c r="G941" i="5" s="1"/>
  <c r="G942" i="5" s="1"/>
  <c r="AG943" i="5"/>
  <c r="H942" i="5"/>
  <c r="AA939" i="5" l="1"/>
  <c r="AB939" i="5"/>
  <c r="AB940" i="5" s="1"/>
  <c r="AD939" i="5"/>
  <c r="AE939" i="5"/>
  <c r="AE940" i="5" s="1"/>
  <c r="AE941" i="5" s="1"/>
  <c r="AE942" i="5" s="1"/>
  <c r="AE943" i="5" s="1"/>
  <c r="AE944" i="5" s="1"/>
  <c r="T939" i="5"/>
  <c r="T940" i="5" s="1"/>
  <c r="T941" i="5" s="1"/>
  <c r="S939" i="5"/>
  <c r="O939" i="5"/>
  <c r="O940" i="5" s="1"/>
  <c r="O941" i="5" s="1"/>
  <c r="O942" i="5" s="1"/>
  <c r="N939" i="5"/>
  <c r="X939" i="5"/>
  <c r="X940" i="5" s="1"/>
  <c r="X941" i="5" s="1"/>
  <c r="W939" i="5"/>
  <c r="E939" i="5"/>
  <c r="E940" i="5" s="1"/>
  <c r="E941" i="5" s="1"/>
  <c r="D939" i="5"/>
  <c r="AZ943" i="5"/>
  <c r="AU943" i="5"/>
  <c r="AU944" i="5" s="1"/>
  <c r="AX943" i="5"/>
  <c r="AW944" i="5" s="1"/>
  <c r="AV944" i="5"/>
  <c r="AY943" i="5"/>
  <c r="AT943" i="5"/>
  <c r="AP945" i="5"/>
  <c r="AQ945" i="5"/>
  <c r="AO943" i="5"/>
  <c r="AO944" i="5" s="1"/>
  <c r="AO945" i="5" s="1"/>
  <c r="AJ942" i="5"/>
  <c r="AJ943" i="5" s="1"/>
  <c r="AJ944" i="5" s="1"/>
  <c r="AJ945" i="5" s="1"/>
  <c r="AI942" i="5"/>
  <c r="AL944" i="5"/>
  <c r="AM944" i="5"/>
  <c r="F941" i="5"/>
  <c r="F942" i="5" s="1"/>
  <c r="F943" i="5" s="1"/>
  <c r="AF944" i="5"/>
  <c r="K941" i="5"/>
  <c r="J941" i="5"/>
  <c r="G943" i="5"/>
  <c r="N940" i="5" l="1"/>
  <c r="N941" i="5" s="1"/>
  <c r="M940" i="5"/>
  <c r="R940" i="5"/>
  <c r="S940" i="5"/>
  <c r="S941" i="5" s="1"/>
  <c r="AD940" i="5"/>
  <c r="AD941" i="5" s="1"/>
  <c r="AD942" i="5" s="1"/>
  <c r="AD943" i="5" s="1"/>
  <c r="AD944" i="5" s="1"/>
  <c r="AD945" i="5" s="1"/>
  <c r="AC940" i="5"/>
  <c r="W940" i="5"/>
  <c r="W941" i="5" s="1"/>
  <c r="W942" i="5" s="1"/>
  <c r="V940" i="5"/>
  <c r="AA940" i="5"/>
  <c r="AA941" i="5" s="1"/>
  <c r="Z940" i="5"/>
  <c r="D940" i="5"/>
  <c r="D941" i="5" s="1"/>
  <c r="D942" i="5" s="1"/>
  <c r="C940" i="5"/>
  <c r="AY944" i="5"/>
  <c r="AU945" i="5"/>
  <c r="AT944" i="5"/>
  <c r="AT945" i="5" s="1"/>
  <c r="AZ944" i="5"/>
  <c r="AS944" i="5"/>
  <c r="AX944" i="5"/>
  <c r="AO946" i="5"/>
  <c r="AP946" i="5"/>
  <c r="AV945" i="5"/>
  <c r="AN944" i="5"/>
  <c r="AN945" i="5" s="1"/>
  <c r="AN946" i="5" s="1"/>
  <c r="AI943" i="5"/>
  <c r="AI944" i="5" s="1"/>
  <c r="AI945" i="5" s="1"/>
  <c r="AI946" i="5" s="1"/>
  <c r="AH943" i="5"/>
  <c r="J942" i="5"/>
  <c r="I942" i="5"/>
  <c r="N942" i="5"/>
  <c r="N943" i="5" s="1"/>
  <c r="E942" i="5"/>
  <c r="E943" i="5" s="1"/>
  <c r="E944" i="5" s="1"/>
  <c r="AL945" i="5"/>
  <c r="AK945" i="5"/>
  <c r="AE945" i="5"/>
  <c r="S942" i="5"/>
  <c r="F944" i="5"/>
  <c r="AB941" i="5" l="1"/>
  <c r="AC941" i="5"/>
  <c r="AC942" i="5" s="1"/>
  <c r="AC943" i="5" s="1"/>
  <c r="AC944" i="5" s="1"/>
  <c r="AC945" i="5" s="1"/>
  <c r="AC946" i="5" s="1"/>
  <c r="Y941" i="5"/>
  <c r="Z941" i="5"/>
  <c r="Z942" i="5" s="1"/>
  <c r="R941" i="5"/>
  <c r="R942" i="5" s="1"/>
  <c r="Q941" i="5"/>
  <c r="M941" i="5"/>
  <c r="M942" i="5" s="1"/>
  <c r="L941" i="5"/>
  <c r="V941" i="5"/>
  <c r="V942" i="5" s="1"/>
  <c r="V943" i="5" s="1"/>
  <c r="U941" i="5"/>
  <c r="AS945" i="5"/>
  <c r="AS946" i="5" s="1"/>
  <c r="C941" i="5"/>
  <c r="C942" i="5" s="1"/>
  <c r="C943" i="5" s="1"/>
  <c r="B941" i="5"/>
  <c r="AT946" i="5"/>
  <c r="AS947" i="5" s="1"/>
  <c r="AZ945" i="5"/>
  <c r="AX945" i="5"/>
  <c r="AY945" i="5"/>
  <c r="AW945" i="5"/>
  <c r="AR945" i="5"/>
  <c r="AR946" i="5" s="1"/>
  <c r="AR947" i="5" s="1"/>
  <c r="AN947" i="5"/>
  <c r="AO947" i="5"/>
  <c r="AU946" i="5"/>
  <c r="AM945" i="5"/>
  <c r="AM946" i="5" s="1"/>
  <c r="AM947" i="5" s="1"/>
  <c r="AH944" i="5"/>
  <c r="AH945" i="5" s="1"/>
  <c r="AH946" i="5" s="1"/>
  <c r="AH947" i="5" s="1"/>
  <c r="AG944" i="5"/>
  <c r="M943" i="5"/>
  <c r="M944" i="5" s="1"/>
  <c r="I943" i="5"/>
  <c r="H943" i="5"/>
  <c r="AK946" i="5"/>
  <c r="AJ946" i="5"/>
  <c r="R943" i="5"/>
  <c r="AD946" i="5"/>
  <c r="D943" i="5"/>
  <c r="D944" i="5" s="1"/>
  <c r="D945" i="5" s="1"/>
  <c r="E945" i="5"/>
  <c r="P942" i="5" l="1"/>
  <c r="Q942" i="5"/>
  <c r="Q943" i="5" s="1"/>
  <c r="Y942" i="5"/>
  <c r="Y943" i="5" s="1"/>
  <c r="X942" i="5"/>
  <c r="U942" i="5"/>
  <c r="U943" i="5" s="1"/>
  <c r="U944" i="5" s="1"/>
  <c r="T942" i="5"/>
  <c r="L942" i="5"/>
  <c r="L943" i="5" s="1"/>
  <c r="K942" i="5"/>
  <c r="AB942" i="5"/>
  <c r="AB943" i="5" s="1"/>
  <c r="AB944" i="5" s="1"/>
  <c r="AB945" i="5" s="1"/>
  <c r="AB946" i="5" s="1"/>
  <c r="AB947" i="5" s="1"/>
  <c r="AA942" i="5"/>
  <c r="B942" i="5"/>
  <c r="B943" i="5" s="1"/>
  <c r="AX946" i="5"/>
  <c r="AZ946" i="5"/>
  <c r="AY946" i="5"/>
  <c r="AY947" i="5" s="1"/>
  <c r="AW946" i="5"/>
  <c r="AW947" i="5" s="1"/>
  <c r="AQ946" i="5"/>
  <c r="AQ947" i="5" s="1"/>
  <c r="AQ948" i="5" s="1"/>
  <c r="AV946" i="5"/>
  <c r="AR948" i="5"/>
  <c r="AM948" i="5"/>
  <c r="AN948" i="5"/>
  <c r="AT947" i="5"/>
  <c r="AL946" i="5"/>
  <c r="AL947" i="5" s="1"/>
  <c r="AL948" i="5" s="1"/>
  <c r="AG945" i="5"/>
  <c r="AG946" i="5" s="1"/>
  <c r="AG947" i="5" s="1"/>
  <c r="AG948" i="5" s="1"/>
  <c r="AF945" i="5"/>
  <c r="H944" i="5"/>
  <c r="G944" i="5"/>
  <c r="B944" i="5"/>
  <c r="C944" i="5"/>
  <c r="C945" i="5" s="1"/>
  <c r="C946" i="5" s="1"/>
  <c r="AC947" i="5"/>
  <c r="AJ947" i="5"/>
  <c r="AI947" i="5"/>
  <c r="L944" i="5"/>
  <c r="L945" i="5" s="1"/>
  <c r="Q944" i="5"/>
  <c r="D946" i="5"/>
  <c r="T943" i="5" l="1"/>
  <c r="T944" i="5" s="1"/>
  <c r="T945" i="5" s="1"/>
  <c r="S943" i="5"/>
  <c r="W943" i="5"/>
  <c r="X943" i="5"/>
  <c r="X944" i="5" s="1"/>
  <c r="AA943" i="5"/>
  <c r="AA944" i="5" s="1"/>
  <c r="AA945" i="5" s="1"/>
  <c r="AA946" i="5" s="1"/>
  <c r="AA947" i="5" s="1"/>
  <c r="AA948" i="5" s="1"/>
  <c r="Z943" i="5"/>
  <c r="K943" i="5"/>
  <c r="K944" i="5" s="1"/>
  <c r="J943" i="5"/>
  <c r="O943" i="5"/>
  <c r="P943" i="5"/>
  <c r="P944" i="5" s="1"/>
  <c r="AP947" i="5"/>
  <c r="AQ949" i="5"/>
  <c r="AX947" i="5"/>
  <c r="AX948" i="5" s="1"/>
  <c r="AZ947" i="5"/>
  <c r="AZ948" i="5" s="1"/>
  <c r="AV947" i="5"/>
  <c r="AV948" i="5" s="1"/>
  <c r="AU947" i="5"/>
  <c r="AM949" i="5"/>
  <c r="AL949" i="5"/>
  <c r="AS948" i="5"/>
  <c r="AK947" i="5"/>
  <c r="AK948" i="5" s="1"/>
  <c r="AK949" i="5" s="1"/>
  <c r="AF946" i="5"/>
  <c r="AF947" i="5" s="1"/>
  <c r="AF948" i="5" s="1"/>
  <c r="AF949" i="5" s="1"/>
  <c r="AE946" i="5"/>
  <c r="P945" i="5"/>
  <c r="AB948" i="5"/>
  <c r="AI948" i="5"/>
  <c r="AH948" i="5"/>
  <c r="B945" i="5"/>
  <c r="B946" i="5" s="1"/>
  <c r="B947" i="5" s="1"/>
  <c r="G945" i="5"/>
  <c r="F945" i="5"/>
  <c r="AP948" i="5"/>
  <c r="AP949" i="5" s="1"/>
  <c r="AP950" i="5" s="1"/>
  <c r="AO948" i="5"/>
  <c r="K945" i="5"/>
  <c r="K946" i="5" s="1"/>
  <c r="C947" i="5"/>
  <c r="Z944" i="5" l="1"/>
  <c r="Z945" i="5" s="1"/>
  <c r="Z946" i="5" s="1"/>
  <c r="Z947" i="5" s="1"/>
  <c r="Z948" i="5" s="1"/>
  <c r="Z949" i="5" s="1"/>
  <c r="Y944" i="5"/>
  <c r="V944" i="5"/>
  <c r="W944" i="5"/>
  <c r="W945" i="5" s="1"/>
  <c r="N944" i="5"/>
  <c r="O944" i="5"/>
  <c r="O945" i="5" s="1"/>
  <c r="O946" i="5" s="1"/>
  <c r="S944" i="5"/>
  <c r="S945" i="5" s="1"/>
  <c r="S946" i="5" s="1"/>
  <c r="R944" i="5"/>
  <c r="J944" i="5"/>
  <c r="J945" i="5" s="1"/>
  <c r="J946" i="5" s="1"/>
  <c r="J947" i="5" s="1"/>
  <c r="I944" i="5"/>
  <c r="AU948" i="5"/>
  <c r="AU949" i="5" s="1"/>
  <c r="AW948" i="5"/>
  <c r="AW949" i="5" s="1"/>
  <c r="AY948" i="5"/>
  <c r="AX949" i="5" s="1"/>
  <c r="AT948" i="5"/>
  <c r="AL950" i="5"/>
  <c r="AK950" i="5"/>
  <c r="AR949" i="5"/>
  <c r="AJ948" i="5"/>
  <c r="AJ949" i="5" s="1"/>
  <c r="AJ950" i="5" s="1"/>
  <c r="AE947" i="5"/>
  <c r="AE948" i="5" s="1"/>
  <c r="AE949" i="5" s="1"/>
  <c r="AE950" i="5" s="1"/>
  <c r="AD947" i="5"/>
  <c r="AO949" i="5"/>
  <c r="AO950" i="5" s="1"/>
  <c r="AO951" i="5" s="1"/>
  <c r="AN949" i="5"/>
  <c r="AA949" i="5"/>
  <c r="F946" i="5"/>
  <c r="E946" i="5"/>
  <c r="AH949" i="5"/>
  <c r="AG949" i="5"/>
  <c r="B948" i="5"/>
  <c r="M945" i="5" l="1"/>
  <c r="N945" i="5"/>
  <c r="N946" i="5" s="1"/>
  <c r="I945" i="5"/>
  <c r="I946" i="5" s="1"/>
  <c r="H945" i="5"/>
  <c r="V945" i="5"/>
  <c r="V946" i="5" s="1"/>
  <c r="U945" i="5"/>
  <c r="Y945" i="5"/>
  <c r="Y946" i="5" s="1"/>
  <c r="Y947" i="5" s="1"/>
  <c r="Y948" i="5" s="1"/>
  <c r="Y949" i="5" s="1"/>
  <c r="Y950" i="5" s="1"/>
  <c r="X945" i="5"/>
  <c r="R945" i="5"/>
  <c r="R946" i="5" s="1"/>
  <c r="R947" i="5" s="1"/>
  <c r="Q945" i="5"/>
  <c r="AT949" i="5"/>
  <c r="AT950" i="5" s="1"/>
  <c r="AK951" i="5"/>
  <c r="AV949" i="5"/>
  <c r="AV950" i="5" s="1"/>
  <c r="AW950" i="5"/>
  <c r="AY949" i="5"/>
  <c r="AX950" i="5" s="1"/>
  <c r="AZ949" i="5"/>
  <c r="AS949" i="5"/>
  <c r="AJ951" i="5"/>
  <c r="AQ950" i="5"/>
  <c r="AI949" i="5"/>
  <c r="AI950" i="5" s="1"/>
  <c r="AI951" i="5" s="1"/>
  <c r="AI952" i="5" s="1"/>
  <c r="AD948" i="5"/>
  <c r="AD949" i="5" s="1"/>
  <c r="AD950" i="5" s="1"/>
  <c r="AD951" i="5" s="1"/>
  <c r="AC948" i="5"/>
  <c r="AG950" i="5"/>
  <c r="AF950" i="5"/>
  <c r="N947" i="5"/>
  <c r="Z950" i="5"/>
  <c r="E947" i="5"/>
  <c r="D947" i="5"/>
  <c r="AN950" i="5"/>
  <c r="AN951" i="5" s="1"/>
  <c r="AN952" i="5" s="1"/>
  <c r="AM950" i="5"/>
  <c r="I947" i="5"/>
  <c r="I948" i="5" s="1"/>
  <c r="AS950" i="5" l="1"/>
  <c r="AJ952" i="5"/>
  <c r="AI953" i="5" s="1"/>
  <c r="AS951" i="5"/>
  <c r="AV951" i="5"/>
  <c r="U946" i="5"/>
  <c r="U947" i="5" s="1"/>
  <c r="T946" i="5"/>
  <c r="H946" i="5"/>
  <c r="H947" i="5" s="1"/>
  <c r="H948" i="5" s="1"/>
  <c r="H949" i="5" s="1"/>
  <c r="G946" i="5"/>
  <c r="Q946" i="5"/>
  <c r="Q947" i="5" s="1"/>
  <c r="Q948" i="5" s="1"/>
  <c r="P946" i="5"/>
  <c r="X946" i="5"/>
  <c r="X947" i="5" s="1"/>
  <c r="X948" i="5" s="1"/>
  <c r="X949" i="5" s="1"/>
  <c r="X950" i="5" s="1"/>
  <c r="X951" i="5" s="1"/>
  <c r="W946" i="5"/>
  <c r="L946" i="5"/>
  <c r="M946" i="5"/>
  <c r="M947" i="5" s="1"/>
  <c r="M948" i="5" s="1"/>
  <c r="AZ950" i="5"/>
  <c r="AZ951" i="5" s="1"/>
  <c r="AU950" i="5"/>
  <c r="AU951" i="5" s="1"/>
  <c r="AU952" i="5" s="1"/>
  <c r="AY950" i="5"/>
  <c r="AX951" i="5" s="1"/>
  <c r="AW951" i="5"/>
  <c r="AR950" i="5"/>
  <c r="AR951" i="5" s="1"/>
  <c r="AR952" i="5" s="1"/>
  <c r="AP951" i="5"/>
  <c r="AH950" i="5"/>
  <c r="AH951" i="5" s="1"/>
  <c r="AH952" i="5" s="1"/>
  <c r="AH953" i="5" s="1"/>
  <c r="AC949" i="5"/>
  <c r="AC950" i="5" s="1"/>
  <c r="AC951" i="5" s="1"/>
  <c r="AC952" i="5" s="1"/>
  <c r="AB949" i="5"/>
  <c r="AE951" i="5"/>
  <c r="AF951" i="5"/>
  <c r="D948" i="5"/>
  <c r="C948" i="5"/>
  <c r="Y951" i="5"/>
  <c r="AM951" i="5"/>
  <c r="AM952" i="5" s="1"/>
  <c r="AM953" i="5" s="1"/>
  <c r="AL951" i="5"/>
  <c r="AH954" i="5" l="1"/>
  <c r="AV952" i="5"/>
  <c r="P947" i="5"/>
  <c r="P948" i="5" s="1"/>
  <c r="P949" i="5" s="1"/>
  <c r="O947" i="5"/>
  <c r="G947" i="5"/>
  <c r="G948" i="5" s="1"/>
  <c r="F947" i="5"/>
  <c r="AT951" i="5"/>
  <c r="AT952" i="5" s="1"/>
  <c r="AT953" i="5" s="1"/>
  <c r="K947" i="5"/>
  <c r="L947" i="5"/>
  <c r="L948" i="5" s="1"/>
  <c r="T947" i="5"/>
  <c r="T948" i="5" s="1"/>
  <c r="S947" i="5"/>
  <c r="AY951" i="5"/>
  <c r="AX952" i="5" s="1"/>
  <c r="W947" i="5"/>
  <c r="W948" i="5" s="1"/>
  <c r="W949" i="5" s="1"/>
  <c r="W950" i="5" s="1"/>
  <c r="W951" i="5" s="1"/>
  <c r="W952" i="5" s="1"/>
  <c r="V947" i="5"/>
  <c r="AQ951" i="5"/>
  <c r="AQ952" i="5" s="1"/>
  <c r="AQ953" i="5" s="1"/>
  <c r="AW952" i="5"/>
  <c r="AW953" i="5" s="1"/>
  <c r="AU953" i="5"/>
  <c r="AO952" i="5"/>
  <c r="AG951" i="5"/>
  <c r="AG952" i="5" s="1"/>
  <c r="AG953" i="5" s="1"/>
  <c r="AG954" i="5" s="1"/>
  <c r="AG955" i="5" s="1"/>
  <c r="AB950" i="5"/>
  <c r="AB951" i="5" s="1"/>
  <c r="AB952" i="5" s="1"/>
  <c r="AB953" i="5" s="1"/>
  <c r="AA950" i="5"/>
  <c r="AL952" i="5"/>
  <c r="AL953" i="5" s="1"/>
  <c r="AL954" i="5" s="1"/>
  <c r="AK952" i="5"/>
  <c r="G949" i="5"/>
  <c r="G950" i="5" s="1"/>
  <c r="C949" i="5"/>
  <c r="B949" i="5"/>
  <c r="AD952" i="5"/>
  <c r="AE952" i="5"/>
  <c r="L949" i="5"/>
  <c r="X952" i="5"/>
  <c r="AP952" i="5" l="1"/>
  <c r="AP953" i="5" s="1"/>
  <c r="AS952" i="5"/>
  <c r="AS953" i="5" s="1"/>
  <c r="J948" i="5"/>
  <c r="K948" i="5"/>
  <c r="K949" i="5" s="1"/>
  <c r="V948" i="5"/>
  <c r="V949" i="5" s="1"/>
  <c r="V950" i="5" s="1"/>
  <c r="V951" i="5" s="1"/>
  <c r="V952" i="5" s="1"/>
  <c r="V953" i="5" s="1"/>
  <c r="U948" i="5"/>
  <c r="F948" i="5"/>
  <c r="F949" i="5" s="1"/>
  <c r="F950" i="5" s="1"/>
  <c r="F951" i="5" s="1"/>
  <c r="E948" i="5"/>
  <c r="AZ952" i="5"/>
  <c r="O948" i="5"/>
  <c r="O949" i="5" s="1"/>
  <c r="O950" i="5" s="1"/>
  <c r="N948" i="5"/>
  <c r="AY952" i="5"/>
  <c r="AX953" i="5" s="1"/>
  <c r="S948" i="5"/>
  <c r="S949" i="5" s="1"/>
  <c r="R948" i="5"/>
  <c r="AV953" i="5"/>
  <c r="AU954" i="5" s="1"/>
  <c r="AY953" i="5"/>
  <c r="AX954" i="5" s="1"/>
  <c r="AP954" i="5"/>
  <c r="AR953" i="5"/>
  <c r="AR954" i="5" s="1"/>
  <c r="AO953" i="5"/>
  <c r="AO954" i="5" s="1"/>
  <c r="AN953" i="5"/>
  <c r="AW954" i="5"/>
  <c r="AS954" i="5"/>
  <c r="AT954" i="5"/>
  <c r="AF952" i="5"/>
  <c r="AF953" i="5" s="1"/>
  <c r="AF954" i="5" s="1"/>
  <c r="AF955" i="5" s="1"/>
  <c r="AF956" i="5" s="1"/>
  <c r="AA951" i="5"/>
  <c r="AA952" i="5" s="1"/>
  <c r="AA953" i="5" s="1"/>
  <c r="AA954" i="5" s="1"/>
  <c r="Z951" i="5"/>
  <c r="K950" i="5"/>
  <c r="AC953" i="5"/>
  <c r="AD953" i="5"/>
  <c r="AK953" i="5"/>
  <c r="AK954" i="5" s="1"/>
  <c r="AK955" i="5" s="1"/>
  <c r="AJ953" i="5"/>
  <c r="W953" i="5"/>
  <c r="B950" i="5"/>
  <c r="AZ953" i="5" l="1"/>
  <c r="E949" i="5"/>
  <c r="E950" i="5" s="1"/>
  <c r="D949" i="5"/>
  <c r="Q949" i="5"/>
  <c r="R949" i="5"/>
  <c r="R950" i="5" s="1"/>
  <c r="T949" i="5"/>
  <c r="U949" i="5"/>
  <c r="U950" i="5" s="1"/>
  <c r="U951" i="5" s="1"/>
  <c r="U952" i="5" s="1"/>
  <c r="U953" i="5" s="1"/>
  <c r="U954" i="5" s="1"/>
  <c r="N949" i="5"/>
  <c r="N950" i="5" s="1"/>
  <c r="N951" i="5" s="1"/>
  <c r="M949" i="5"/>
  <c r="I949" i="5"/>
  <c r="J949" i="5"/>
  <c r="J950" i="5" s="1"/>
  <c r="AV954" i="5"/>
  <c r="AT955" i="5"/>
  <c r="AY954" i="5"/>
  <c r="AX955" i="5" s="1"/>
  <c r="AO955" i="5"/>
  <c r="AW955" i="5"/>
  <c r="AZ954" i="5"/>
  <c r="AQ954" i="5"/>
  <c r="AQ955" i="5" s="1"/>
  <c r="AR955" i="5"/>
  <c r="AS955" i="5"/>
  <c r="AU955" i="5"/>
  <c r="AV955" i="5"/>
  <c r="AN954" i="5"/>
  <c r="AN955" i="5" s="1"/>
  <c r="AM954" i="5"/>
  <c r="AE953" i="5"/>
  <c r="AE954" i="5" s="1"/>
  <c r="AE955" i="5" s="1"/>
  <c r="AE956" i="5" s="1"/>
  <c r="AE957" i="5" s="1"/>
  <c r="Z952" i="5"/>
  <c r="Z953" i="5" s="1"/>
  <c r="Z954" i="5" s="1"/>
  <c r="Z955" i="5" s="1"/>
  <c r="Y952" i="5"/>
  <c r="AJ954" i="5"/>
  <c r="AJ955" i="5" s="1"/>
  <c r="AJ956" i="5" s="1"/>
  <c r="AI954" i="5"/>
  <c r="J951" i="5"/>
  <c r="AB954" i="5"/>
  <c r="AC954" i="5"/>
  <c r="E951" i="5"/>
  <c r="E952" i="5" s="1"/>
  <c r="V954" i="5"/>
  <c r="T950" i="5" l="1"/>
  <c r="T951" i="5" s="1"/>
  <c r="T952" i="5" s="1"/>
  <c r="T953" i="5" s="1"/>
  <c r="T954" i="5" s="1"/>
  <c r="T955" i="5" s="1"/>
  <c r="S950" i="5"/>
  <c r="Q950" i="5"/>
  <c r="Q951" i="5" s="1"/>
  <c r="P950" i="5"/>
  <c r="H950" i="5"/>
  <c r="I950" i="5"/>
  <c r="I951" i="5" s="1"/>
  <c r="I952" i="5" s="1"/>
  <c r="D950" i="5"/>
  <c r="D951" i="5" s="1"/>
  <c r="C950" i="5"/>
  <c r="M950" i="5"/>
  <c r="M951" i="5" s="1"/>
  <c r="M952" i="5" s="1"/>
  <c r="L950" i="5"/>
  <c r="AS956" i="5"/>
  <c r="AZ955" i="5"/>
  <c r="AY955" i="5"/>
  <c r="AX956" i="5" s="1"/>
  <c r="AV956" i="5"/>
  <c r="AN956" i="5"/>
  <c r="AP955" i="5"/>
  <c r="AP956" i="5" s="1"/>
  <c r="AU956" i="5"/>
  <c r="AR956" i="5"/>
  <c r="AQ956" i="5"/>
  <c r="AM955" i="5"/>
  <c r="AM956" i="5" s="1"/>
  <c r="AL955" i="5"/>
  <c r="AW956" i="5"/>
  <c r="AV957" i="5" s="1"/>
  <c r="AT956" i="5"/>
  <c r="AD954" i="5"/>
  <c r="AD955" i="5" s="1"/>
  <c r="AD956" i="5" s="1"/>
  <c r="AD957" i="5" s="1"/>
  <c r="AD958" i="5" s="1"/>
  <c r="Y953" i="5"/>
  <c r="Y954" i="5" s="1"/>
  <c r="Y955" i="5" s="1"/>
  <c r="Y956" i="5" s="1"/>
  <c r="X953" i="5"/>
  <c r="U955" i="5"/>
  <c r="AB955" i="5"/>
  <c r="AA955" i="5"/>
  <c r="D952" i="5"/>
  <c r="D953" i="5" s="1"/>
  <c r="AI955" i="5"/>
  <c r="AI956" i="5" s="1"/>
  <c r="AI957" i="5" s="1"/>
  <c r="AH955" i="5"/>
  <c r="G951" i="5" l="1"/>
  <c r="H951" i="5"/>
  <c r="H952" i="5" s="1"/>
  <c r="P951" i="5"/>
  <c r="P952" i="5" s="1"/>
  <c r="O951" i="5"/>
  <c r="AR957" i="5"/>
  <c r="L951" i="5"/>
  <c r="L952" i="5" s="1"/>
  <c r="L953" i="5" s="1"/>
  <c r="K951" i="5"/>
  <c r="AU957" i="5"/>
  <c r="AU958" i="5" s="1"/>
  <c r="S951" i="5"/>
  <c r="S952" i="5" s="1"/>
  <c r="S953" i="5" s="1"/>
  <c r="S954" i="5" s="1"/>
  <c r="S955" i="5" s="1"/>
  <c r="S956" i="5" s="1"/>
  <c r="R951" i="5"/>
  <c r="C951" i="5"/>
  <c r="C952" i="5" s="1"/>
  <c r="B951" i="5"/>
  <c r="B952" i="5" s="1"/>
  <c r="AZ956" i="5"/>
  <c r="AY956" i="5"/>
  <c r="AX957" i="5" s="1"/>
  <c r="AM957" i="5"/>
  <c r="AO956" i="5"/>
  <c r="AL956" i="5"/>
  <c r="AL957" i="5" s="1"/>
  <c r="AK956" i="5"/>
  <c r="AT957" i="5"/>
  <c r="AS957" i="5"/>
  <c r="AQ957" i="5"/>
  <c r="AQ958" i="5" s="1"/>
  <c r="AP957" i="5"/>
  <c r="AW957" i="5"/>
  <c r="AC955" i="5"/>
  <c r="AC956" i="5" s="1"/>
  <c r="AC957" i="5" s="1"/>
  <c r="AC958" i="5" s="1"/>
  <c r="AC959" i="5" s="1"/>
  <c r="X954" i="5"/>
  <c r="X955" i="5" s="1"/>
  <c r="X956" i="5" s="1"/>
  <c r="X957" i="5" s="1"/>
  <c r="W954" i="5"/>
  <c r="C953" i="5"/>
  <c r="C954" i="5" s="1"/>
  <c r="B953" i="5"/>
  <c r="AH956" i="5"/>
  <c r="AH957" i="5" s="1"/>
  <c r="AH958" i="5" s="1"/>
  <c r="AG956" i="5"/>
  <c r="AA956" i="5"/>
  <c r="Z956" i="5"/>
  <c r="H953" i="5"/>
  <c r="T956" i="5"/>
  <c r="AT958" i="5" l="1"/>
  <c r="K952" i="5"/>
  <c r="K953" i="5" s="1"/>
  <c r="K954" i="5" s="1"/>
  <c r="J952" i="5"/>
  <c r="O952" i="5"/>
  <c r="O953" i="5" s="1"/>
  <c r="N952" i="5"/>
  <c r="R952" i="5"/>
  <c r="R953" i="5" s="1"/>
  <c r="R954" i="5" s="1"/>
  <c r="R955" i="5" s="1"/>
  <c r="R956" i="5" s="1"/>
  <c r="R957" i="5" s="1"/>
  <c r="Q952" i="5"/>
  <c r="F952" i="5"/>
  <c r="G952" i="5"/>
  <c r="G953" i="5" s="1"/>
  <c r="G954" i="5" s="1"/>
  <c r="AL958" i="5"/>
  <c r="AZ957" i="5"/>
  <c r="AY957" i="5"/>
  <c r="AY958" i="5" s="1"/>
  <c r="AW958" i="5"/>
  <c r="AT959" i="5"/>
  <c r="AO957" i="5"/>
  <c r="AO958" i="5" s="1"/>
  <c r="AN957" i="5"/>
  <c r="AS958" i="5"/>
  <c r="AS959" i="5" s="1"/>
  <c r="AR958" i="5"/>
  <c r="AK957" i="5"/>
  <c r="AK958" i="5" s="1"/>
  <c r="AJ957" i="5"/>
  <c r="AP958" i="5"/>
  <c r="AP959" i="5" s="1"/>
  <c r="AV958" i="5"/>
  <c r="B954" i="5"/>
  <c r="B955" i="5" s="1"/>
  <c r="AB956" i="5"/>
  <c r="AB957" i="5" s="1"/>
  <c r="AB958" i="5" s="1"/>
  <c r="AB959" i="5" s="1"/>
  <c r="AB960" i="5" s="1"/>
  <c r="W955" i="5"/>
  <c r="W956" i="5" s="1"/>
  <c r="W957" i="5" s="1"/>
  <c r="W958" i="5" s="1"/>
  <c r="V955" i="5"/>
  <c r="Y957" i="5"/>
  <c r="Z957" i="5"/>
  <c r="S957" i="5"/>
  <c r="AG957" i="5"/>
  <c r="AG958" i="5" s="1"/>
  <c r="AG959" i="5" s="1"/>
  <c r="AF957" i="5"/>
  <c r="E953" i="5" l="1"/>
  <c r="F953" i="5"/>
  <c r="F954" i="5" s="1"/>
  <c r="P953" i="5"/>
  <c r="Q953" i="5"/>
  <c r="Q954" i="5" s="1"/>
  <c r="Q955" i="5" s="1"/>
  <c r="Q956" i="5" s="1"/>
  <c r="Q957" i="5" s="1"/>
  <c r="Q958" i="5" s="1"/>
  <c r="N953" i="5"/>
  <c r="N954" i="5" s="1"/>
  <c r="M953" i="5"/>
  <c r="J953" i="5"/>
  <c r="J954" i="5" s="1"/>
  <c r="J955" i="5" s="1"/>
  <c r="I953" i="5"/>
  <c r="AX958" i="5"/>
  <c r="AZ958" i="5"/>
  <c r="AZ959" i="5" s="1"/>
  <c r="AK959" i="5"/>
  <c r="AS960" i="5"/>
  <c r="AN958" i="5"/>
  <c r="AN959" i="5" s="1"/>
  <c r="AM958" i="5"/>
  <c r="AJ958" i="5"/>
  <c r="AJ959" i="5" s="1"/>
  <c r="AI958" i="5"/>
  <c r="AW959" i="5"/>
  <c r="AX959" i="5"/>
  <c r="AV959" i="5"/>
  <c r="AU959" i="5"/>
  <c r="AO959" i="5"/>
  <c r="AO960" i="5" s="1"/>
  <c r="AR959" i="5"/>
  <c r="AR960" i="5" s="1"/>
  <c r="AQ959" i="5"/>
  <c r="AA957" i="5"/>
  <c r="AA958" i="5" s="1"/>
  <c r="AA959" i="5" s="1"/>
  <c r="AA960" i="5" s="1"/>
  <c r="AA961" i="5" s="1"/>
  <c r="V956" i="5"/>
  <c r="V957" i="5" s="1"/>
  <c r="V958" i="5" s="1"/>
  <c r="V959" i="5" s="1"/>
  <c r="U956" i="5"/>
  <c r="AF958" i="5"/>
  <c r="AF959" i="5" s="1"/>
  <c r="AF960" i="5" s="1"/>
  <c r="AE958" i="5"/>
  <c r="R958" i="5"/>
  <c r="X958" i="5"/>
  <c r="Y958" i="5"/>
  <c r="F955" i="5"/>
  <c r="L954" i="5" l="1"/>
  <c r="M954" i="5"/>
  <c r="M955" i="5" s="1"/>
  <c r="O954" i="5"/>
  <c r="P954" i="5"/>
  <c r="P955" i="5" s="1"/>
  <c r="P956" i="5" s="1"/>
  <c r="P957" i="5" s="1"/>
  <c r="P958" i="5" s="1"/>
  <c r="P959" i="5" s="1"/>
  <c r="I954" i="5"/>
  <c r="I955" i="5" s="1"/>
  <c r="I956" i="5" s="1"/>
  <c r="H954" i="5"/>
  <c r="D954" i="5"/>
  <c r="E954" i="5"/>
  <c r="E955" i="5" s="1"/>
  <c r="E956" i="5" s="1"/>
  <c r="AY959" i="5"/>
  <c r="AX960" i="5" s="1"/>
  <c r="AJ960" i="5"/>
  <c r="AR961" i="5"/>
  <c r="AV960" i="5"/>
  <c r="AM959" i="5"/>
  <c r="AM960" i="5" s="1"/>
  <c r="AL959" i="5"/>
  <c r="AY960" i="5"/>
  <c r="AQ960" i="5"/>
  <c r="AQ961" i="5" s="1"/>
  <c r="AQ962" i="5" s="1"/>
  <c r="AP960" i="5"/>
  <c r="AW960" i="5"/>
  <c r="AT960" i="5"/>
  <c r="AU960" i="5"/>
  <c r="AN960" i="5"/>
  <c r="AN961" i="5" s="1"/>
  <c r="AI959" i="5"/>
  <c r="AI960" i="5" s="1"/>
  <c r="AI961" i="5" s="1"/>
  <c r="AH959" i="5"/>
  <c r="Z958" i="5"/>
  <c r="Z959" i="5" s="1"/>
  <c r="Z960" i="5" s="1"/>
  <c r="Z961" i="5" s="1"/>
  <c r="Z962" i="5" s="1"/>
  <c r="U957" i="5"/>
  <c r="U958" i="5" s="1"/>
  <c r="U959" i="5" s="1"/>
  <c r="U960" i="5" s="1"/>
  <c r="T957" i="5"/>
  <c r="W959" i="5"/>
  <c r="X959" i="5"/>
  <c r="Q959" i="5"/>
  <c r="AE959" i="5"/>
  <c r="AE960" i="5" s="1"/>
  <c r="AE961" i="5" s="1"/>
  <c r="AD959" i="5"/>
  <c r="C955" i="5" l="1"/>
  <c r="D955" i="5"/>
  <c r="D956" i="5" s="1"/>
  <c r="H955" i="5"/>
  <c r="H956" i="5" s="1"/>
  <c r="H957" i="5" s="1"/>
  <c r="G955" i="5"/>
  <c r="N955" i="5"/>
  <c r="O955" i="5"/>
  <c r="O956" i="5" s="1"/>
  <c r="O957" i="5" s="1"/>
  <c r="O958" i="5" s="1"/>
  <c r="O959" i="5" s="1"/>
  <c r="O960" i="5" s="1"/>
  <c r="K955" i="5"/>
  <c r="L955" i="5"/>
  <c r="L956" i="5" s="1"/>
  <c r="AZ960" i="5"/>
  <c r="AX961" i="5"/>
  <c r="AU961" i="5"/>
  <c r="AZ961" i="5"/>
  <c r="AL960" i="5"/>
  <c r="AL961" i="5" s="1"/>
  <c r="AK960" i="5"/>
  <c r="Y959" i="5"/>
  <c r="Y960" i="5" s="1"/>
  <c r="Y961" i="5" s="1"/>
  <c r="Y962" i="5" s="1"/>
  <c r="Y963" i="5" s="1"/>
  <c r="AY961" i="5"/>
  <c r="AS961" i="5"/>
  <c r="AT961" i="5"/>
  <c r="AV961" i="5"/>
  <c r="AW961" i="5"/>
  <c r="AH960" i="5"/>
  <c r="AH961" i="5" s="1"/>
  <c r="AH962" i="5" s="1"/>
  <c r="AG960" i="5"/>
  <c r="AM961" i="5"/>
  <c r="AM962" i="5" s="1"/>
  <c r="AP961" i="5"/>
  <c r="AP962" i="5" s="1"/>
  <c r="AP963" i="5" s="1"/>
  <c r="AO961" i="5"/>
  <c r="T958" i="5"/>
  <c r="T959" i="5" s="1"/>
  <c r="T960" i="5" s="1"/>
  <c r="T961" i="5" s="1"/>
  <c r="S958" i="5"/>
  <c r="P960" i="5"/>
  <c r="AD960" i="5"/>
  <c r="AD961" i="5" s="1"/>
  <c r="AD962" i="5" s="1"/>
  <c r="AC960" i="5"/>
  <c r="D957" i="5"/>
  <c r="V960" i="5"/>
  <c r="W960" i="5"/>
  <c r="J956" i="5" l="1"/>
  <c r="K956" i="5"/>
  <c r="K957" i="5" s="1"/>
  <c r="N956" i="5"/>
  <c r="N957" i="5" s="1"/>
  <c r="N958" i="5" s="1"/>
  <c r="N959" i="5" s="1"/>
  <c r="N960" i="5" s="1"/>
  <c r="N961" i="5" s="1"/>
  <c r="M956" i="5"/>
  <c r="G956" i="5"/>
  <c r="G957" i="5" s="1"/>
  <c r="G958" i="5" s="1"/>
  <c r="F956" i="5"/>
  <c r="B956" i="5"/>
  <c r="C956" i="5"/>
  <c r="C957" i="5" s="1"/>
  <c r="C958" i="5" s="1"/>
  <c r="AW962" i="5"/>
  <c r="AT962" i="5"/>
  <c r="X960" i="5"/>
  <c r="X961" i="5" s="1"/>
  <c r="X962" i="5" s="1"/>
  <c r="X963" i="5" s="1"/>
  <c r="X964" i="5" s="1"/>
  <c r="AK961" i="5"/>
  <c r="AK962" i="5" s="1"/>
  <c r="AJ961" i="5"/>
  <c r="AX962" i="5"/>
  <c r="AY962" i="5"/>
  <c r="AZ962" i="5"/>
  <c r="AO962" i="5"/>
  <c r="AO963" i="5" s="1"/>
  <c r="AO964" i="5" s="1"/>
  <c r="AN962" i="5"/>
  <c r="AU962" i="5"/>
  <c r="AV962" i="5"/>
  <c r="AL962" i="5"/>
  <c r="AL963" i="5" s="1"/>
  <c r="AG961" i="5"/>
  <c r="AG962" i="5" s="1"/>
  <c r="AG963" i="5" s="1"/>
  <c r="AF961" i="5"/>
  <c r="AS962" i="5"/>
  <c r="AR962" i="5"/>
  <c r="S959" i="5"/>
  <c r="S960" i="5" s="1"/>
  <c r="S961" i="5" s="1"/>
  <c r="S962" i="5" s="1"/>
  <c r="R959" i="5"/>
  <c r="AC961" i="5"/>
  <c r="AC962" i="5" s="1"/>
  <c r="AC963" i="5" s="1"/>
  <c r="AB961" i="5"/>
  <c r="U961" i="5"/>
  <c r="V961" i="5"/>
  <c r="O961" i="5"/>
  <c r="B957" i="5" l="1"/>
  <c r="B958" i="5" s="1"/>
  <c r="W961" i="5"/>
  <c r="W962" i="5" s="1"/>
  <c r="W963" i="5" s="1"/>
  <c r="W964" i="5" s="1"/>
  <c r="F957" i="5"/>
  <c r="F958" i="5" s="1"/>
  <c r="F959" i="5" s="1"/>
  <c r="E957" i="5"/>
  <c r="M957" i="5"/>
  <c r="M958" i="5" s="1"/>
  <c r="M959" i="5" s="1"/>
  <c r="M960" i="5" s="1"/>
  <c r="M961" i="5" s="1"/>
  <c r="M962" i="5" s="1"/>
  <c r="L957" i="5"/>
  <c r="J957" i="5"/>
  <c r="J958" i="5" s="1"/>
  <c r="I957" i="5"/>
  <c r="AS963" i="5"/>
  <c r="AV963" i="5"/>
  <c r="AZ963" i="5"/>
  <c r="AJ962" i="5"/>
  <c r="AJ963" i="5" s="1"/>
  <c r="AI962" i="5"/>
  <c r="AY963" i="5"/>
  <c r="V962" i="5"/>
  <c r="V963" i="5" s="1"/>
  <c r="V964" i="5" s="1"/>
  <c r="V965" i="5" s="1"/>
  <c r="AW963" i="5"/>
  <c r="AX963" i="5"/>
  <c r="AQ963" i="5"/>
  <c r="AR963" i="5"/>
  <c r="AU963" i="5"/>
  <c r="AT963" i="5"/>
  <c r="AN963" i="5"/>
  <c r="AN964" i="5" s="1"/>
  <c r="AN965" i="5" s="1"/>
  <c r="AM963" i="5"/>
  <c r="AK963" i="5"/>
  <c r="AK964" i="5" s="1"/>
  <c r="AF962" i="5"/>
  <c r="AF963" i="5" s="1"/>
  <c r="AF964" i="5" s="1"/>
  <c r="AE962" i="5"/>
  <c r="R960" i="5"/>
  <c r="R961" i="5" s="1"/>
  <c r="R962" i="5" s="1"/>
  <c r="R963" i="5" s="1"/>
  <c r="Q960" i="5"/>
  <c r="B959" i="5"/>
  <c r="N962" i="5"/>
  <c r="AB962" i="5"/>
  <c r="AB963" i="5" s="1"/>
  <c r="AB964" i="5" s="1"/>
  <c r="AA962" i="5"/>
  <c r="U962" i="5"/>
  <c r="T962" i="5"/>
  <c r="W965" i="5"/>
  <c r="I958" i="5" l="1"/>
  <c r="I959" i="5" s="1"/>
  <c r="H958" i="5"/>
  <c r="K958" i="5"/>
  <c r="L958" i="5"/>
  <c r="L959" i="5" s="1"/>
  <c r="L960" i="5" s="1"/>
  <c r="L961" i="5" s="1"/>
  <c r="L962" i="5" s="1"/>
  <c r="L963" i="5" s="1"/>
  <c r="E958" i="5"/>
  <c r="E959" i="5" s="1"/>
  <c r="E960" i="5" s="1"/>
  <c r="D958" i="5"/>
  <c r="AR964" i="5"/>
  <c r="AU964" i="5"/>
  <c r="U963" i="5"/>
  <c r="U964" i="5" s="1"/>
  <c r="U965" i="5" s="1"/>
  <c r="U966" i="5" s="1"/>
  <c r="AI963" i="5"/>
  <c r="AI964" i="5" s="1"/>
  <c r="AH963" i="5"/>
  <c r="AX964" i="5"/>
  <c r="AW964" i="5"/>
  <c r="AY964" i="5"/>
  <c r="AZ964" i="5"/>
  <c r="AT964" i="5"/>
  <c r="AT965" i="5" s="1"/>
  <c r="AV964" i="5"/>
  <c r="AE963" i="5"/>
  <c r="AE964" i="5" s="1"/>
  <c r="AE965" i="5" s="1"/>
  <c r="AD963" i="5"/>
  <c r="AQ964" i="5"/>
  <c r="AQ965" i="5" s="1"/>
  <c r="AP964" i="5"/>
  <c r="AJ964" i="5"/>
  <c r="AJ965" i="5" s="1"/>
  <c r="AM964" i="5"/>
  <c r="AM965" i="5" s="1"/>
  <c r="AM966" i="5" s="1"/>
  <c r="AL964" i="5"/>
  <c r="AS964" i="5"/>
  <c r="Q961" i="5"/>
  <c r="Q962" i="5" s="1"/>
  <c r="Q963" i="5" s="1"/>
  <c r="Q964" i="5" s="1"/>
  <c r="P961" i="5"/>
  <c r="AA963" i="5"/>
  <c r="AA964" i="5" s="1"/>
  <c r="AA965" i="5" s="1"/>
  <c r="Z963" i="5"/>
  <c r="M963" i="5"/>
  <c r="T963" i="5"/>
  <c r="S963" i="5"/>
  <c r="V966" i="5"/>
  <c r="D959" i="5" l="1"/>
  <c r="D960" i="5" s="1"/>
  <c r="D961" i="5" s="1"/>
  <c r="C959" i="5"/>
  <c r="K959" i="5"/>
  <c r="K960" i="5" s="1"/>
  <c r="K961" i="5" s="1"/>
  <c r="K962" i="5" s="1"/>
  <c r="K963" i="5" s="1"/>
  <c r="K964" i="5" s="1"/>
  <c r="J959" i="5"/>
  <c r="H959" i="5"/>
  <c r="H960" i="5" s="1"/>
  <c r="G959" i="5"/>
  <c r="T964" i="5"/>
  <c r="T965" i="5" s="1"/>
  <c r="T966" i="5" s="1"/>
  <c r="T967" i="5" s="1"/>
  <c r="AW965" i="5"/>
  <c r="AZ965" i="5"/>
  <c r="AH964" i="5"/>
  <c r="AH965" i="5" s="1"/>
  <c r="AG964" i="5"/>
  <c r="AV965" i="5"/>
  <c r="AY965" i="5"/>
  <c r="AX965" i="5"/>
  <c r="AU965" i="5"/>
  <c r="AI965" i="5"/>
  <c r="AI966" i="5" s="1"/>
  <c r="AP965" i="5"/>
  <c r="AP966" i="5" s="1"/>
  <c r="AO965" i="5"/>
  <c r="AS965" i="5"/>
  <c r="AS966" i="5" s="1"/>
  <c r="AR965" i="5"/>
  <c r="AD964" i="5"/>
  <c r="AD965" i="5" s="1"/>
  <c r="AD966" i="5" s="1"/>
  <c r="AC964" i="5"/>
  <c r="AL965" i="5"/>
  <c r="AL966" i="5" s="1"/>
  <c r="AL967" i="5" s="1"/>
  <c r="AK965" i="5"/>
  <c r="P962" i="5"/>
  <c r="P963" i="5" s="1"/>
  <c r="P964" i="5" s="1"/>
  <c r="P965" i="5" s="1"/>
  <c r="O962" i="5"/>
  <c r="L964" i="5"/>
  <c r="R964" i="5"/>
  <c r="S964" i="5"/>
  <c r="S965" i="5" s="1"/>
  <c r="S966" i="5" s="1"/>
  <c r="S967" i="5" s="1"/>
  <c r="Z964" i="5"/>
  <c r="Z965" i="5" s="1"/>
  <c r="Z966" i="5" s="1"/>
  <c r="Y964" i="5"/>
  <c r="U967" i="5"/>
  <c r="F960" i="5" l="1"/>
  <c r="G960" i="5"/>
  <c r="G961" i="5" s="1"/>
  <c r="J960" i="5"/>
  <c r="J961" i="5" s="1"/>
  <c r="J962" i="5" s="1"/>
  <c r="J963" i="5" s="1"/>
  <c r="J964" i="5" s="1"/>
  <c r="J965" i="5" s="1"/>
  <c r="I960" i="5"/>
  <c r="C960" i="5"/>
  <c r="C961" i="5" s="1"/>
  <c r="C962" i="5" s="1"/>
  <c r="B960" i="5"/>
  <c r="AV966" i="5"/>
  <c r="AU966" i="5"/>
  <c r="AG965" i="5"/>
  <c r="AG966" i="5" s="1"/>
  <c r="AF965" i="5"/>
  <c r="AK966" i="5"/>
  <c r="AK967" i="5" s="1"/>
  <c r="AK968" i="5" s="1"/>
  <c r="AT966" i="5"/>
  <c r="AX966" i="5"/>
  <c r="AW966" i="5"/>
  <c r="AZ966" i="5"/>
  <c r="AY966" i="5"/>
  <c r="AO966" i="5"/>
  <c r="AO967" i="5" s="1"/>
  <c r="AN966" i="5"/>
  <c r="AC965" i="5"/>
  <c r="AC966" i="5" s="1"/>
  <c r="AC967" i="5" s="1"/>
  <c r="AB965" i="5"/>
  <c r="AH966" i="5"/>
  <c r="AH967" i="5" s="1"/>
  <c r="AR966" i="5"/>
  <c r="AR967" i="5" s="1"/>
  <c r="AQ966" i="5"/>
  <c r="AJ966" i="5"/>
  <c r="O963" i="5"/>
  <c r="O964" i="5" s="1"/>
  <c r="O965" i="5" s="1"/>
  <c r="O966" i="5" s="1"/>
  <c r="N963" i="5"/>
  <c r="R965" i="5"/>
  <c r="R966" i="5" s="1"/>
  <c r="R967" i="5" s="1"/>
  <c r="R968" i="5" s="1"/>
  <c r="Q965" i="5"/>
  <c r="Y965" i="5"/>
  <c r="Y966" i="5" s="1"/>
  <c r="Y967" i="5" s="1"/>
  <c r="X965" i="5"/>
  <c r="K965" i="5"/>
  <c r="S968" i="5"/>
  <c r="T968" i="5"/>
  <c r="B961" i="5" l="1"/>
  <c r="B962" i="5" s="1"/>
  <c r="B963" i="5" s="1"/>
  <c r="I961" i="5"/>
  <c r="I962" i="5" s="1"/>
  <c r="I963" i="5" s="1"/>
  <c r="I964" i="5" s="1"/>
  <c r="I965" i="5" s="1"/>
  <c r="I966" i="5" s="1"/>
  <c r="H961" i="5"/>
  <c r="F961" i="5"/>
  <c r="F962" i="5" s="1"/>
  <c r="E961" i="5"/>
  <c r="AU967" i="5"/>
  <c r="AT967" i="5"/>
  <c r="AF966" i="5"/>
  <c r="AF967" i="5" s="1"/>
  <c r="AE966" i="5"/>
  <c r="AQ967" i="5"/>
  <c r="AQ968" i="5" s="1"/>
  <c r="AY967" i="5"/>
  <c r="AZ967" i="5"/>
  <c r="AW967" i="5"/>
  <c r="AV967" i="5"/>
  <c r="AX967" i="5"/>
  <c r="AS967" i="5"/>
  <c r="AB966" i="5"/>
  <c r="AB967" i="5" s="1"/>
  <c r="AB968" i="5" s="1"/>
  <c r="AA966" i="5"/>
  <c r="AJ967" i="5"/>
  <c r="AJ968" i="5" s="1"/>
  <c r="AJ969" i="5" s="1"/>
  <c r="AI967" i="5"/>
  <c r="AN967" i="5"/>
  <c r="AN968" i="5" s="1"/>
  <c r="AM967" i="5"/>
  <c r="AP967" i="5"/>
  <c r="AG967" i="5"/>
  <c r="AG968" i="5" s="1"/>
  <c r="N964" i="5"/>
  <c r="N965" i="5" s="1"/>
  <c r="N966" i="5" s="1"/>
  <c r="N967" i="5" s="1"/>
  <c r="M964" i="5"/>
  <c r="X966" i="5"/>
  <c r="X967" i="5" s="1"/>
  <c r="X968" i="5" s="1"/>
  <c r="W966" i="5"/>
  <c r="Q966" i="5"/>
  <c r="Q967" i="5" s="1"/>
  <c r="Q968" i="5" s="1"/>
  <c r="Q969" i="5" s="1"/>
  <c r="P966" i="5"/>
  <c r="J966" i="5"/>
  <c r="S969" i="5"/>
  <c r="R969" i="5"/>
  <c r="E962" i="5" l="1"/>
  <c r="E963" i="5" s="1"/>
  <c r="D962" i="5"/>
  <c r="H962" i="5"/>
  <c r="H963" i="5" s="1"/>
  <c r="H964" i="5" s="1"/>
  <c r="H965" i="5" s="1"/>
  <c r="H966" i="5" s="1"/>
  <c r="H967" i="5" s="1"/>
  <c r="G962" i="5"/>
  <c r="AS968" i="5"/>
  <c r="AT968" i="5"/>
  <c r="AS969" i="5" s="1"/>
  <c r="AE967" i="5"/>
  <c r="AE968" i="5" s="1"/>
  <c r="AD967" i="5"/>
  <c r="AX968" i="5"/>
  <c r="AU968" i="5"/>
  <c r="AV968" i="5"/>
  <c r="AW968" i="5"/>
  <c r="AY968" i="5"/>
  <c r="AZ968" i="5"/>
  <c r="AR968" i="5"/>
  <c r="AP968" i="5"/>
  <c r="AP969" i="5" s="1"/>
  <c r="AO968" i="5"/>
  <c r="AM968" i="5"/>
  <c r="AM969" i="5" s="1"/>
  <c r="AL968" i="5"/>
  <c r="AI968" i="5"/>
  <c r="AI969" i="5" s="1"/>
  <c r="AI970" i="5" s="1"/>
  <c r="AH968" i="5"/>
  <c r="AF968" i="5"/>
  <c r="AF969" i="5" s="1"/>
  <c r="AA967" i="5"/>
  <c r="AA968" i="5" s="1"/>
  <c r="AA969" i="5" s="1"/>
  <c r="Z967" i="5"/>
  <c r="M965" i="5"/>
  <c r="M966" i="5" s="1"/>
  <c r="M967" i="5" s="1"/>
  <c r="M968" i="5" s="1"/>
  <c r="L965" i="5"/>
  <c r="W967" i="5"/>
  <c r="W968" i="5" s="1"/>
  <c r="W969" i="5" s="1"/>
  <c r="V967" i="5"/>
  <c r="I967" i="5"/>
  <c r="P967" i="5"/>
  <c r="P968" i="5" s="1"/>
  <c r="P969" i="5" s="1"/>
  <c r="P970" i="5" s="1"/>
  <c r="O967" i="5"/>
  <c r="Q970" i="5"/>
  <c r="R970" i="5"/>
  <c r="G963" i="5" l="1"/>
  <c r="G964" i="5" s="1"/>
  <c r="G965" i="5" s="1"/>
  <c r="G966" i="5" s="1"/>
  <c r="G967" i="5" s="1"/>
  <c r="G968" i="5" s="1"/>
  <c r="F963" i="5"/>
  <c r="D963" i="5"/>
  <c r="D964" i="5" s="1"/>
  <c r="C963" i="5"/>
  <c r="AW969" i="5"/>
  <c r="AD968" i="5"/>
  <c r="AD969" i="5" s="1"/>
  <c r="AC968" i="5"/>
  <c r="AZ969" i="5"/>
  <c r="AV969" i="5"/>
  <c r="AR969" i="5"/>
  <c r="AR970" i="5" s="1"/>
  <c r="AQ969" i="5"/>
  <c r="AY969" i="5"/>
  <c r="AX969" i="5"/>
  <c r="AT969" i="5"/>
  <c r="AU969" i="5"/>
  <c r="AH969" i="5"/>
  <c r="AH970" i="5" s="1"/>
  <c r="AH971" i="5" s="1"/>
  <c r="AG969" i="5"/>
  <c r="Z968" i="5"/>
  <c r="Z969" i="5" s="1"/>
  <c r="Z970" i="5" s="1"/>
  <c r="Y968" i="5"/>
  <c r="AL969" i="5"/>
  <c r="AL970" i="5" s="1"/>
  <c r="AK969" i="5"/>
  <c r="AE969" i="5"/>
  <c r="AE970" i="5" s="1"/>
  <c r="AN969" i="5"/>
  <c r="AO969" i="5"/>
  <c r="AO970" i="5" s="1"/>
  <c r="L966" i="5"/>
  <c r="L967" i="5" s="1"/>
  <c r="L968" i="5" s="1"/>
  <c r="L969" i="5" s="1"/>
  <c r="K966" i="5"/>
  <c r="H968" i="5"/>
  <c r="V968" i="5"/>
  <c r="V969" i="5" s="1"/>
  <c r="V970" i="5" s="1"/>
  <c r="U968" i="5"/>
  <c r="O968" i="5"/>
  <c r="O969" i="5" s="1"/>
  <c r="O970" i="5" s="1"/>
  <c r="O971" i="5" s="1"/>
  <c r="N968" i="5"/>
  <c r="Q971" i="5"/>
  <c r="P971" i="5"/>
  <c r="B964" i="5" l="1"/>
  <c r="C964" i="5"/>
  <c r="C965" i="5" s="1"/>
  <c r="F964" i="5"/>
  <c r="F965" i="5" s="1"/>
  <c r="F966" i="5" s="1"/>
  <c r="F967" i="5" s="1"/>
  <c r="F968" i="5" s="1"/>
  <c r="F969" i="5" s="1"/>
  <c r="E964" i="5"/>
  <c r="AV970" i="5"/>
  <c r="AU970" i="5"/>
  <c r="AQ970" i="5"/>
  <c r="AQ971" i="5" s="1"/>
  <c r="AC969" i="5"/>
  <c r="AC970" i="5" s="1"/>
  <c r="AB969" i="5"/>
  <c r="AT970" i="5"/>
  <c r="AS970" i="5"/>
  <c r="AW970" i="5"/>
  <c r="AX970" i="5"/>
  <c r="AZ970" i="5"/>
  <c r="AY970" i="5"/>
  <c r="AP970" i="5"/>
  <c r="Y969" i="5"/>
  <c r="Y970" i="5" s="1"/>
  <c r="Y971" i="5" s="1"/>
  <c r="X969" i="5"/>
  <c r="AM970" i="5"/>
  <c r="AN970" i="5"/>
  <c r="AN971" i="5" s="1"/>
  <c r="AD970" i="5"/>
  <c r="AD971" i="5" s="1"/>
  <c r="AG970" i="5"/>
  <c r="AG971" i="5" s="1"/>
  <c r="AG972" i="5" s="1"/>
  <c r="AK970" i="5"/>
  <c r="AK971" i="5" s="1"/>
  <c r="AJ970" i="5"/>
  <c r="AF970" i="5"/>
  <c r="K967" i="5"/>
  <c r="K968" i="5" s="1"/>
  <c r="K969" i="5" s="1"/>
  <c r="K970" i="5" s="1"/>
  <c r="J967" i="5"/>
  <c r="N969" i="5"/>
  <c r="N970" i="5" s="1"/>
  <c r="N971" i="5" s="1"/>
  <c r="N972" i="5" s="1"/>
  <c r="M969" i="5"/>
  <c r="U969" i="5"/>
  <c r="U970" i="5" s="1"/>
  <c r="U971" i="5" s="1"/>
  <c r="T969" i="5"/>
  <c r="G969" i="5"/>
  <c r="P972" i="5"/>
  <c r="O972" i="5"/>
  <c r="B965" i="5" l="1"/>
  <c r="B966" i="5" s="1"/>
  <c r="E965" i="5"/>
  <c r="E966" i="5" s="1"/>
  <c r="E967" i="5" s="1"/>
  <c r="E968" i="5" s="1"/>
  <c r="E969" i="5" s="1"/>
  <c r="E970" i="5" s="1"/>
  <c r="D965" i="5"/>
  <c r="AU971" i="5"/>
  <c r="AT971" i="5"/>
  <c r="AP971" i="5"/>
  <c r="AP972" i="5" s="1"/>
  <c r="AB970" i="5"/>
  <c r="AB971" i="5" s="1"/>
  <c r="AA970" i="5"/>
  <c r="AY971" i="5"/>
  <c r="AO971" i="5"/>
  <c r="AZ971" i="5"/>
  <c r="AX971" i="5"/>
  <c r="AV971" i="5"/>
  <c r="AW971" i="5"/>
  <c r="AR971" i="5"/>
  <c r="AS971" i="5"/>
  <c r="AF971" i="5"/>
  <c r="AF972" i="5" s="1"/>
  <c r="AF973" i="5" s="1"/>
  <c r="AE971" i="5"/>
  <c r="AM971" i="5"/>
  <c r="AM972" i="5" s="1"/>
  <c r="AJ971" i="5"/>
  <c r="AJ972" i="5" s="1"/>
  <c r="AI971" i="5"/>
  <c r="X970" i="5"/>
  <c r="X971" i="5" s="1"/>
  <c r="X972" i="5" s="1"/>
  <c r="W970" i="5"/>
  <c r="AC971" i="5"/>
  <c r="AC972" i="5" s="1"/>
  <c r="AL971" i="5"/>
  <c r="J968" i="5"/>
  <c r="J969" i="5" s="1"/>
  <c r="J970" i="5" s="1"/>
  <c r="J971" i="5" s="1"/>
  <c r="I968" i="5"/>
  <c r="T970" i="5"/>
  <c r="T971" i="5" s="1"/>
  <c r="T972" i="5" s="1"/>
  <c r="S970" i="5"/>
  <c r="M970" i="5"/>
  <c r="M971" i="5" s="1"/>
  <c r="M972" i="5" s="1"/>
  <c r="M973" i="5" s="1"/>
  <c r="L970" i="5"/>
  <c r="F970" i="5"/>
  <c r="N973" i="5"/>
  <c r="O973" i="5"/>
  <c r="AO972" i="5" l="1"/>
  <c r="AO973" i="5" s="1"/>
  <c r="D966" i="5"/>
  <c r="D967" i="5" s="1"/>
  <c r="D968" i="5" s="1"/>
  <c r="D969" i="5" s="1"/>
  <c r="D970" i="5" s="1"/>
  <c r="D971" i="5" s="1"/>
  <c r="C966" i="5"/>
  <c r="AT972" i="5"/>
  <c r="AX972" i="5"/>
  <c r="AS972" i="5"/>
  <c r="AN972" i="5"/>
  <c r="AN973" i="5" s="1"/>
  <c r="AN974" i="5" s="1"/>
  <c r="AL972" i="5"/>
  <c r="AL973" i="5" s="1"/>
  <c r="AE972" i="5"/>
  <c r="AE973" i="5" s="1"/>
  <c r="AE974" i="5" s="1"/>
  <c r="AA971" i="5"/>
  <c r="AA972" i="5" s="1"/>
  <c r="Z971" i="5"/>
  <c r="AW972" i="5"/>
  <c r="AR972" i="5"/>
  <c r="AR973" i="5" s="1"/>
  <c r="AQ972" i="5"/>
  <c r="AU972" i="5"/>
  <c r="AV972" i="5"/>
  <c r="AY972" i="5"/>
  <c r="AZ972" i="5"/>
  <c r="AB972" i="5"/>
  <c r="AB973" i="5" s="1"/>
  <c r="W971" i="5"/>
  <c r="W972" i="5" s="1"/>
  <c r="W973" i="5" s="1"/>
  <c r="V971" i="5"/>
  <c r="AK972" i="5"/>
  <c r="AI972" i="5"/>
  <c r="AI973" i="5" s="1"/>
  <c r="AH972" i="5"/>
  <c r="AD972" i="5"/>
  <c r="I969" i="5"/>
  <c r="I970" i="5" s="1"/>
  <c r="I971" i="5" s="1"/>
  <c r="I972" i="5" s="1"/>
  <c r="H969" i="5"/>
  <c r="L971" i="5"/>
  <c r="L972" i="5" s="1"/>
  <c r="L973" i="5" s="1"/>
  <c r="L974" i="5" s="1"/>
  <c r="K971" i="5"/>
  <c r="S971" i="5"/>
  <c r="S972" i="5" s="1"/>
  <c r="S973" i="5" s="1"/>
  <c r="R971" i="5"/>
  <c r="E971" i="5"/>
  <c r="N974" i="5"/>
  <c r="M974" i="5"/>
  <c r="AW973" i="5" l="1"/>
  <c r="C967" i="5"/>
  <c r="C968" i="5" s="1"/>
  <c r="C969" i="5" s="1"/>
  <c r="C970" i="5" s="1"/>
  <c r="C971" i="5" s="1"/>
  <c r="C972" i="5" s="1"/>
  <c r="B967" i="5"/>
  <c r="AK973" i="5"/>
  <c r="AK974" i="5" s="1"/>
  <c r="AS973" i="5"/>
  <c r="AR974" i="5" s="1"/>
  <c r="AM973" i="5"/>
  <c r="AM974" i="5" s="1"/>
  <c r="AM975" i="5" s="1"/>
  <c r="AD973" i="5"/>
  <c r="AD974" i="5" s="1"/>
  <c r="AD975" i="5" s="1"/>
  <c r="AV973" i="5"/>
  <c r="AV974" i="5" s="1"/>
  <c r="Z972" i="5"/>
  <c r="Z973" i="5" s="1"/>
  <c r="Y972" i="5"/>
  <c r="AZ973" i="5"/>
  <c r="AX973" i="5"/>
  <c r="AY973" i="5"/>
  <c r="AU973" i="5"/>
  <c r="AT973" i="5"/>
  <c r="AQ973" i="5"/>
  <c r="AQ974" i="5" s="1"/>
  <c r="AP973" i="5"/>
  <c r="AC973" i="5"/>
  <c r="V972" i="5"/>
  <c r="V973" i="5" s="1"/>
  <c r="V974" i="5" s="1"/>
  <c r="U972" i="5"/>
  <c r="AA973" i="5"/>
  <c r="AA974" i="5" s="1"/>
  <c r="AH973" i="5"/>
  <c r="AH974" i="5" s="1"/>
  <c r="AG973" i="5"/>
  <c r="AJ973" i="5"/>
  <c r="H970" i="5"/>
  <c r="H971" i="5" s="1"/>
  <c r="H972" i="5" s="1"/>
  <c r="H973" i="5" s="1"/>
  <c r="G970" i="5"/>
  <c r="D972" i="5"/>
  <c r="R972" i="5"/>
  <c r="R973" i="5" s="1"/>
  <c r="R974" i="5" s="1"/>
  <c r="Q972" i="5"/>
  <c r="K972" i="5"/>
  <c r="K973" i="5" s="1"/>
  <c r="K974" i="5" s="1"/>
  <c r="K975" i="5" s="1"/>
  <c r="J972" i="5"/>
  <c r="L975" i="5"/>
  <c r="M975" i="5"/>
  <c r="B968" i="5" l="1"/>
  <c r="B969" i="5" s="1"/>
  <c r="B970" i="5" s="1"/>
  <c r="B971" i="5" s="1"/>
  <c r="B972" i="5" s="1"/>
  <c r="B973" i="5" s="1"/>
  <c r="AJ974" i="5"/>
  <c r="AJ975" i="5" s="1"/>
  <c r="AQ975" i="5"/>
  <c r="AU974" i="5"/>
  <c r="AU975" i="5" s="1"/>
  <c r="AL974" i="5"/>
  <c r="Y973" i="5"/>
  <c r="Y974" i="5" s="1"/>
  <c r="X973" i="5"/>
  <c r="AP974" i="5"/>
  <c r="AP975" i="5" s="1"/>
  <c r="AP976" i="5" s="1"/>
  <c r="AO974" i="5"/>
  <c r="AT974" i="5"/>
  <c r="AS974" i="5"/>
  <c r="AY974" i="5"/>
  <c r="AZ974" i="5"/>
  <c r="AW974" i="5"/>
  <c r="AX974" i="5"/>
  <c r="AC974" i="5"/>
  <c r="AC975" i="5" s="1"/>
  <c r="AC976" i="5" s="1"/>
  <c r="AB974" i="5"/>
  <c r="Z974" i="5"/>
  <c r="Z975" i="5" s="1"/>
  <c r="AG974" i="5"/>
  <c r="AG975" i="5" s="1"/>
  <c r="AF974" i="5"/>
  <c r="T973" i="5"/>
  <c r="U973" i="5"/>
  <c r="U974" i="5" s="1"/>
  <c r="U975" i="5" s="1"/>
  <c r="AI974" i="5"/>
  <c r="G971" i="5"/>
  <c r="G972" i="5" s="1"/>
  <c r="G973" i="5" s="1"/>
  <c r="G974" i="5" s="1"/>
  <c r="F971" i="5"/>
  <c r="I973" i="5"/>
  <c r="J973" i="5"/>
  <c r="J974" i="5" s="1"/>
  <c r="J975" i="5" s="1"/>
  <c r="J976" i="5" s="1"/>
  <c r="Q973" i="5"/>
  <c r="Q974" i="5" s="1"/>
  <c r="Q975" i="5" s="1"/>
  <c r="P973" i="5"/>
  <c r="C973" i="5"/>
  <c r="L976" i="5"/>
  <c r="K976" i="5"/>
  <c r="AT975" i="5" l="1"/>
  <c r="AT976" i="5" s="1"/>
  <c r="AL975" i="5"/>
  <c r="AL976" i="5" s="1"/>
  <c r="AK975" i="5"/>
  <c r="W974" i="5"/>
  <c r="X974" i="5"/>
  <c r="X975" i="5" s="1"/>
  <c r="AX975" i="5"/>
  <c r="AZ975" i="5"/>
  <c r="AB975" i="5"/>
  <c r="AB976" i="5" s="1"/>
  <c r="AB977" i="5" s="1"/>
  <c r="AY975" i="5"/>
  <c r="AV975" i="5"/>
  <c r="AW975" i="5"/>
  <c r="AS975" i="5"/>
  <c r="AR975" i="5"/>
  <c r="AO975" i="5"/>
  <c r="AO976" i="5" s="1"/>
  <c r="AO977" i="5" s="1"/>
  <c r="AN975" i="5"/>
  <c r="AA975" i="5"/>
  <c r="AA976" i="5" s="1"/>
  <c r="AA977" i="5" s="1"/>
  <c r="AI975" i="5"/>
  <c r="AI976" i="5" s="1"/>
  <c r="AH975" i="5"/>
  <c r="T974" i="5"/>
  <c r="T975" i="5" s="1"/>
  <c r="T976" i="5" s="1"/>
  <c r="S974" i="5"/>
  <c r="AF975" i="5"/>
  <c r="AF976" i="5" s="1"/>
  <c r="AE975" i="5"/>
  <c r="Y975" i="5"/>
  <c r="Y976" i="5" s="1"/>
  <c r="F972" i="5"/>
  <c r="F973" i="5" s="1"/>
  <c r="F974" i="5" s="1"/>
  <c r="F975" i="5" s="1"/>
  <c r="E972" i="5"/>
  <c r="B974" i="5"/>
  <c r="P974" i="5"/>
  <c r="P975" i="5" s="1"/>
  <c r="P976" i="5" s="1"/>
  <c r="O974" i="5"/>
  <c r="H974" i="5"/>
  <c r="I974" i="5"/>
  <c r="I975" i="5" s="1"/>
  <c r="I976" i="5" s="1"/>
  <c r="I977" i="5" s="1"/>
  <c r="K977" i="5"/>
  <c r="J977" i="5"/>
  <c r="AS976" i="5" l="1"/>
  <c r="AS977" i="5" s="1"/>
  <c r="AK976" i="5"/>
  <c r="AK977" i="5" s="1"/>
  <c r="AJ976" i="5"/>
  <c r="AY976" i="5"/>
  <c r="W975" i="5"/>
  <c r="W976" i="5" s="1"/>
  <c r="V975" i="5"/>
  <c r="AW976" i="5"/>
  <c r="AX976" i="5"/>
  <c r="AZ976" i="5"/>
  <c r="AN976" i="5"/>
  <c r="AN977" i="5" s="1"/>
  <c r="AN978" i="5" s="1"/>
  <c r="AM976" i="5"/>
  <c r="AR976" i="5"/>
  <c r="AQ976" i="5"/>
  <c r="AU976" i="5"/>
  <c r="AV976" i="5"/>
  <c r="AV977" i="5" s="1"/>
  <c r="Z976" i="5"/>
  <c r="AE976" i="5"/>
  <c r="AE977" i="5" s="1"/>
  <c r="AD976" i="5"/>
  <c r="S975" i="5"/>
  <c r="S976" i="5" s="1"/>
  <c r="S977" i="5" s="1"/>
  <c r="R975" i="5"/>
  <c r="AH976" i="5"/>
  <c r="AH977" i="5" s="1"/>
  <c r="AG976" i="5"/>
  <c r="X976" i="5"/>
  <c r="X977" i="5" s="1"/>
  <c r="E973" i="5"/>
  <c r="E974" i="5" s="1"/>
  <c r="E975" i="5" s="1"/>
  <c r="E976" i="5" s="1"/>
  <c r="D973" i="5"/>
  <c r="G975" i="5"/>
  <c r="H975" i="5"/>
  <c r="H976" i="5" s="1"/>
  <c r="H977" i="5" s="1"/>
  <c r="H978" i="5" s="1"/>
  <c r="O975" i="5"/>
  <c r="O976" i="5" s="1"/>
  <c r="O977" i="5" s="1"/>
  <c r="N975" i="5"/>
  <c r="AA978" i="5"/>
  <c r="I978" i="5"/>
  <c r="J978" i="5"/>
  <c r="AR977" i="5" l="1"/>
  <c r="AR978" i="5" s="1"/>
  <c r="AJ977" i="5"/>
  <c r="AJ978" i="5" s="1"/>
  <c r="AI977" i="5"/>
  <c r="V976" i="5"/>
  <c r="V977" i="5" s="1"/>
  <c r="U976" i="5"/>
  <c r="AG977" i="5"/>
  <c r="AG978" i="5" s="1"/>
  <c r="AZ977" i="5"/>
  <c r="AY977" i="5"/>
  <c r="AX977" i="5"/>
  <c r="AW977" i="5"/>
  <c r="AU977" i="5"/>
  <c r="AU978" i="5" s="1"/>
  <c r="AT977" i="5"/>
  <c r="AQ977" i="5"/>
  <c r="AQ978" i="5" s="1"/>
  <c r="AQ979" i="5" s="1"/>
  <c r="AP977" i="5"/>
  <c r="AM977" i="5"/>
  <c r="AM978" i="5" s="1"/>
  <c r="AM979" i="5" s="1"/>
  <c r="AL977" i="5"/>
  <c r="Z977" i="5"/>
  <c r="Z978" i="5" s="1"/>
  <c r="Z979" i="5" s="1"/>
  <c r="Y977" i="5"/>
  <c r="R976" i="5"/>
  <c r="R977" i="5" s="1"/>
  <c r="R978" i="5" s="1"/>
  <c r="Q976" i="5"/>
  <c r="AD977" i="5"/>
  <c r="AD978" i="5" s="1"/>
  <c r="AC977" i="5"/>
  <c r="W977" i="5"/>
  <c r="W978" i="5" s="1"/>
  <c r="AF977" i="5"/>
  <c r="D974" i="5"/>
  <c r="D975" i="5" s="1"/>
  <c r="D976" i="5" s="1"/>
  <c r="D977" i="5" s="1"/>
  <c r="C974" i="5"/>
  <c r="N976" i="5"/>
  <c r="N977" i="5" s="1"/>
  <c r="N978" i="5" s="1"/>
  <c r="M976" i="5"/>
  <c r="G976" i="5"/>
  <c r="G977" i="5" s="1"/>
  <c r="G978" i="5" s="1"/>
  <c r="G979" i="5" s="1"/>
  <c r="F976" i="5"/>
  <c r="H979" i="5"/>
  <c r="I979" i="5"/>
  <c r="AI978" i="5" l="1"/>
  <c r="AI979" i="5" s="1"/>
  <c r="AH978" i="5"/>
  <c r="AY978" i="5"/>
  <c r="Y978" i="5"/>
  <c r="Y979" i="5" s="1"/>
  <c r="Y980" i="5" s="1"/>
  <c r="U977" i="5"/>
  <c r="U978" i="5" s="1"/>
  <c r="T977" i="5"/>
  <c r="AX978" i="5"/>
  <c r="AV978" i="5"/>
  <c r="AW978" i="5"/>
  <c r="AZ978" i="5"/>
  <c r="AL978" i="5"/>
  <c r="AL979" i="5" s="1"/>
  <c r="AL980" i="5" s="1"/>
  <c r="AK978" i="5"/>
  <c r="AP978" i="5"/>
  <c r="AP979" i="5" s="1"/>
  <c r="AP980" i="5" s="1"/>
  <c r="AO978" i="5"/>
  <c r="AS978" i="5"/>
  <c r="AT978" i="5"/>
  <c r="AT979" i="5" s="1"/>
  <c r="X978" i="5"/>
  <c r="V978" i="5"/>
  <c r="V979" i="5" s="1"/>
  <c r="AC978" i="5"/>
  <c r="AC979" i="5" s="1"/>
  <c r="AB978" i="5"/>
  <c r="Q977" i="5"/>
  <c r="Q978" i="5" s="1"/>
  <c r="Q979" i="5" s="1"/>
  <c r="P977" i="5"/>
  <c r="AF978" i="5"/>
  <c r="AF979" i="5" s="1"/>
  <c r="AE978" i="5"/>
  <c r="C975" i="5"/>
  <c r="C976" i="5" s="1"/>
  <c r="C977" i="5" s="1"/>
  <c r="C978" i="5" s="1"/>
  <c r="B975" i="5"/>
  <c r="F977" i="5"/>
  <c r="F978" i="5" s="1"/>
  <c r="F979" i="5" s="1"/>
  <c r="F980" i="5" s="1"/>
  <c r="E977" i="5"/>
  <c r="M977" i="5"/>
  <c r="M978" i="5" s="1"/>
  <c r="M979" i="5" s="1"/>
  <c r="L977" i="5"/>
  <c r="G980" i="5"/>
  <c r="H980" i="5"/>
  <c r="AX979" i="5" l="1"/>
  <c r="AH979" i="5"/>
  <c r="AH980" i="5" s="1"/>
  <c r="AG979" i="5"/>
  <c r="X979" i="5"/>
  <c r="X980" i="5" s="1"/>
  <c r="AW979" i="5"/>
  <c r="T978" i="5"/>
  <c r="T979" i="5" s="1"/>
  <c r="S978" i="5"/>
  <c r="B976" i="5"/>
  <c r="B977" i="5" s="1"/>
  <c r="B978" i="5" s="1"/>
  <c r="B979" i="5" s="1"/>
  <c r="AY979" i="5"/>
  <c r="AZ979" i="5"/>
  <c r="AV979" i="5"/>
  <c r="AU979" i="5"/>
  <c r="AR979" i="5"/>
  <c r="AS979" i="5"/>
  <c r="AS980" i="5" s="1"/>
  <c r="AO979" i="5"/>
  <c r="AO980" i="5" s="1"/>
  <c r="AO981" i="5" s="1"/>
  <c r="AN979" i="5"/>
  <c r="AK979" i="5"/>
  <c r="AK980" i="5" s="1"/>
  <c r="AK981" i="5" s="1"/>
  <c r="AJ979" i="5"/>
  <c r="W979" i="5"/>
  <c r="P978" i="5"/>
  <c r="P979" i="5" s="1"/>
  <c r="P980" i="5" s="1"/>
  <c r="O978" i="5"/>
  <c r="AB979" i="5"/>
  <c r="AB980" i="5" s="1"/>
  <c r="AA979" i="5"/>
  <c r="AD979" i="5"/>
  <c r="AE979" i="5"/>
  <c r="AE980" i="5" s="1"/>
  <c r="U979" i="5"/>
  <c r="U980" i="5" s="1"/>
  <c r="L978" i="5"/>
  <c r="L979" i="5" s="1"/>
  <c r="L980" i="5" s="1"/>
  <c r="K978" i="5"/>
  <c r="D978" i="5"/>
  <c r="E978" i="5"/>
  <c r="E979" i="5" s="1"/>
  <c r="E980" i="5" s="1"/>
  <c r="E981" i="5" s="1"/>
  <c r="X981" i="5"/>
  <c r="F981" i="5"/>
  <c r="G981" i="5"/>
  <c r="AW980" i="5" l="1"/>
  <c r="AG980" i="5"/>
  <c r="AG981" i="5" s="1"/>
  <c r="AV980" i="5"/>
  <c r="AF980" i="5"/>
  <c r="S979" i="5"/>
  <c r="S980" i="5" s="1"/>
  <c r="R979" i="5"/>
  <c r="AZ980" i="5"/>
  <c r="AU980" i="5"/>
  <c r="AT980" i="5"/>
  <c r="AX980" i="5"/>
  <c r="AY980" i="5"/>
  <c r="AJ980" i="5"/>
  <c r="AJ981" i="5" s="1"/>
  <c r="AJ982" i="5" s="1"/>
  <c r="AI980" i="5"/>
  <c r="AN980" i="5"/>
  <c r="AN981" i="5" s="1"/>
  <c r="AN982" i="5" s="1"/>
  <c r="AM980" i="5"/>
  <c r="AQ980" i="5"/>
  <c r="AR980" i="5"/>
  <c r="AR981" i="5" s="1"/>
  <c r="W980" i="5"/>
  <c r="W981" i="5" s="1"/>
  <c r="W982" i="5" s="1"/>
  <c r="V980" i="5"/>
  <c r="AC980" i="5"/>
  <c r="AD980" i="5"/>
  <c r="AD981" i="5" s="1"/>
  <c r="AA980" i="5"/>
  <c r="AA981" i="5" s="1"/>
  <c r="Z980" i="5"/>
  <c r="O979" i="5"/>
  <c r="O980" i="5" s="1"/>
  <c r="O981" i="5" s="1"/>
  <c r="N979" i="5"/>
  <c r="T980" i="5"/>
  <c r="T981" i="5" s="1"/>
  <c r="D979" i="5"/>
  <c r="D980" i="5" s="1"/>
  <c r="D981" i="5" s="1"/>
  <c r="D982" i="5" s="1"/>
  <c r="C979" i="5"/>
  <c r="K979" i="5"/>
  <c r="K980" i="5" s="1"/>
  <c r="K981" i="5" s="1"/>
  <c r="J979" i="5"/>
  <c r="E982" i="5"/>
  <c r="F982" i="5"/>
  <c r="AU981" i="5" l="1"/>
  <c r="AF981" i="5"/>
  <c r="AF982" i="5" s="1"/>
  <c r="AV981" i="5"/>
  <c r="AE981" i="5"/>
  <c r="R980" i="5"/>
  <c r="R981" i="5" s="1"/>
  <c r="Q980" i="5"/>
  <c r="AZ981" i="5"/>
  <c r="AY981" i="5"/>
  <c r="AW981" i="5"/>
  <c r="AX981" i="5"/>
  <c r="AS981" i="5"/>
  <c r="AT981" i="5"/>
  <c r="V981" i="5"/>
  <c r="V982" i="5" s="1"/>
  <c r="V983" i="5" s="1"/>
  <c r="AQ981" i="5"/>
  <c r="AQ982" i="5" s="1"/>
  <c r="AP981" i="5"/>
  <c r="AM981" i="5"/>
  <c r="AM982" i="5" s="1"/>
  <c r="AM983" i="5" s="1"/>
  <c r="AL981" i="5"/>
  <c r="AI981" i="5"/>
  <c r="AI982" i="5" s="1"/>
  <c r="AI983" i="5" s="1"/>
  <c r="AH981" i="5"/>
  <c r="U981" i="5"/>
  <c r="N980" i="5"/>
  <c r="N981" i="5" s="1"/>
  <c r="N982" i="5" s="1"/>
  <c r="M980" i="5"/>
  <c r="Z981" i="5"/>
  <c r="Z982" i="5" s="1"/>
  <c r="Y981" i="5"/>
  <c r="S981" i="5"/>
  <c r="S982" i="5" s="1"/>
  <c r="AB981" i="5"/>
  <c r="AC981" i="5"/>
  <c r="AC982" i="5" s="1"/>
  <c r="J980" i="5"/>
  <c r="J981" i="5" s="1"/>
  <c r="J982" i="5" s="1"/>
  <c r="I980" i="5"/>
  <c r="B980" i="5"/>
  <c r="C980" i="5"/>
  <c r="C981" i="5" s="1"/>
  <c r="C982" i="5" s="1"/>
  <c r="C983" i="5" s="1"/>
  <c r="E983" i="5"/>
  <c r="D983" i="5"/>
  <c r="AT982" i="5" l="1"/>
  <c r="AT983" i="5" s="1"/>
  <c r="AU982" i="5"/>
  <c r="AE982" i="5"/>
  <c r="AE983" i="5" s="1"/>
  <c r="AY982" i="5"/>
  <c r="AD982" i="5"/>
  <c r="AX982" i="5"/>
  <c r="AX983" i="5" s="1"/>
  <c r="Q981" i="5"/>
  <c r="Q982" i="5" s="1"/>
  <c r="P981" i="5"/>
  <c r="AR982" i="5"/>
  <c r="AS982" i="5"/>
  <c r="AS983" i="5" s="1"/>
  <c r="AV982" i="5"/>
  <c r="AW982" i="5"/>
  <c r="AZ982" i="5"/>
  <c r="AH982" i="5"/>
  <c r="AH983" i="5" s="1"/>
  <c r="AH984" i="5" s="1"/>
  <c r="AG982" i="5"/>
  <c r="AL982" i="5"/>
  <c r="AL983" i="5" s="1"/>
  <c r="AL984" i="5" s="1"/>
  <c r="AK982" i="5"/>
  <c r="AP982" i="5"/>
  <c r="AP983" i="5" s="1"/>
  <c r="AO982" i="5"/>
  <c r="U982" i="5"/>
  <c r="U983" i="5" s="1"/>
  <c r="U984" i="5" s="1"/>
  <c r="T982" i="5"/>
  <c r="R982" i="5"/>
  <c r="R983" i="5" s="1"/>
  <c r="Y982" i="5"/>
  <c r="Y983" i="5" s="1"/>
  <c r="X982" i="5"/>
  <c r="M981" i="5"/>
  <c r="M982" i="5" s="1"/>
  <c r="M983" i="5" s="1"/>
  <c r="L981" i="5"/>
  <c r="AA982" i="5"/>
  <c r="AB982" i="5"/>
  <c r="AB983" i="5" s="1"/>
  <c r="B981" i="5"/>
  <c r="B982" i="5" s="1"/>
  <c r="B983" i="5" s="1"/>
  <c r="B984" i="5" s="1"/>
  <c r="I981" i="5"/>
  <c r="I982" i="5" s="1"/>
  <c r="I983" i="5" s="1"/>
  <c r="H981" i="5"/>
  <c r="D984" i="5"/>
  <c r="C984" i="5"/>
  <c r="AD983" i="5" l="1"/>
  <c r="AD984" i="5" s="1"/>
  <c r="AS984" i="5"/>
  <c r="AW983" i="5"/>
  <c r="AW984" i="5" s="1"/>
  <c r="AC983" i="5"/>
  <c r="P982" i="5"/>
  <c r="P983" i="5" s="1"/>
  <c r="O982" i="5"/>
  <c r="AZ983" i="5"/>
  <c r="AY983" i="5"/>
  <c r="AU983" i="5"/>
  <c r="AV983" i="5"/>
  <c r="AQ983" i="5"/>
  <c r="AR983" i="5"/>
  <c r="AR984" i="5" s="1"/>
  <c r="T983" i="5"/>
  <c r="T984" i="5" s="1"/>
  <c r="T985" i="5" s="1"/>
  <c r="AO983" i="5"/>
  <c r="AO984" i="5" s="1"/>
  <c r="AN983" i="5"/>
  <c r="AK983" i="5"/>
  <c r="AK984" i="5" s="1"/>
  <c r="AK985" i="5" s="1"/>
  <c r="AJ983" i="5"/>
  <c r="AG983" i="5"/>
  <c r="AG984" i="5" s="1"/>
  <c r="AG985" i="5" s="1"/>
  <c r="AF983" i="5"/>
  <c r="S983" i="5"/>
  <c r="L982" i="5"/>
  <c r="L983" i="5" s="1"/>
  <c r="L984" i="5" s="1"/>
  <c r="K982" i="5"/>
  <c r="X983" i="5"/>
  <c r="X984" i="5" s="1"/>
  <c r="W983" i="5"/>
  <c r="Q983" i="5"/>
  <c r="Q984" i="5" s="1"/>
  <c r="Z983" i="5"/>
  <c r="AA983" i="5"/>
  <c r="AA984" i="5" s="1"/>
  <c r="H982" i="5"/>
  <c r="H983" i="5" s="1"/>
  <c r="H984" i="5" s="1"/>
  <c r="G982" i="5"/>
  <c r="C985" i="5"/>
  <c r="B985" i="5"/>
  <c r="AC984" i="5" l="1"/>
  <c r="AC985" i="5" s="1"/>
  <c r="AR985" i="5"/>
  <c r="AV984" i="5"/>
  <c r="AV985" i="5" s="1"/>
  <c r="AB984" i="5"/>
  <c r="O983" i="5"/>
  <c r="O984" i="5" s="1"/>
  <c r="N983" i="5"/>
  <c r="AP984" i="5"/>
  <c r="AQ984" i="5"/>
  <c r="AQ985" i="5" s="1"/>
  <c r="AT984" i="5"/>
  <c r="AU984" i="5"/>
  <c r="AX984" i="5"/>
  <c r="AY984" i="5"/>
  <c r="AZ984" i="5"/>
  <c r="AF984" i="5"/>
  <c r="AF985" i="5" s="1"/>
  <c r="AF986" i="5" s="1"/>
  <c r="AE984" i="5"/>
  <c r="AJ984" i="5"/>
  <c r="AJ985" i="5" s="1"/>
  <c r="AJ986" i="5" s="1"/>
  <c r="AI984" i="5"/>
  <c r="AN984" i="5"/>
  <c r="AN985" i="5" s="1"/>
  <c r="AM984" i="5"/>
  <c r="S984" i="5"/>
  <c r="S985" i="5" s="1"/>
  <c r="S986" i="5" s="1"/>
  <c r="R984" i="5"/>
  <c r="Q985" i="5" s="1"/>
  <c r="Z984" i="5"/>
  <c r="Z985" i="5" s="1"/>
  <c r="Y984" i="5"/>
  <c r="P984" i="5"/>
  <c r="P985" i="5" s="1"/>
  <c r="W984" i="5"/>
  <c r="W985" i="5" s="1"/>
  <c r="V984" i="5"/>
  <c r="K983" i="5"/>
  <c r="K984" i="5" s="1"/>
  <c r="K985" i="5" s="1"/>
  <c r="J983" i="5"/>
  <c r="G983" i="5"/>
  <c r="G984" i="5" s="1"/>
  <c r="G985" i="5" s="1"/>
  <c r="F983" i="5"/>
  <c r="B986" i="5"/>
  <c r="AB985" i="5" l="1"/>
  <c r="AB986" i="5" s="1"/>
  <c r="AQ986" i="5"/>
  <c r="AU985" i="5"/>
  <c r="AU986" i="5" s="1"/>
  <c r="AA985" i="5"/>
  <c r="AZ985" i="5"/>
  <c r="N984" i="5"/>
  <c r="N985" i="5" s="1"/>
  <c r="M984" i="5"/>
  <c r="AX985" i="5"/>
  <c r="AW985" i="5"/>
  <c r="AS985" i="5"/>
  <c r="AT985" i="5"/>
  <c r="AT986" i="5" s="1"/>
  <c r="AT987" i="5" s="1"/>
  <c r="AY985" i="5"/>
  <c r="AO985" i="5"/>
  <c r="AP985" i="5"/>
  <c r="AP986" i="5" s="1"/>
  <c r="AP987" i="5" s="1"/>
  <c r="AM985" i="5"/>
  <c r="AM986" i="5" s="1"/>
  <c r="AL985" i="5"/>
  <c r="AI985" i="5"/>
  <c r="AI986" i="5" s="1"/>
  <c r="AI987" i="5" s="1"/>
  <c r="AH985" i="5"/>
  <c r="AE985" i="5"/>
  <c r="AE986" i="5" s="1"/>
  <c r="AE987" i="5" s="1"/>
  <c r="AD985" i="5"/>
  <c r="P986" i="5"/>
  <c r="R985" i="5"/>
  <c r="R986" i="5" s="1"/>
  <c r="R987" i="5" s="1"/>
  <c r="V985" i="5"/>
  <c r="V986" i="5" s="1"/>
  <c r="U985" i="5"/>
  <c r="O985" i="5"/>
  <c r="O986" i="5" s="1"/>
  <c r="X985" i="5"/>
  <c r="Y985" i="5"/>
  <c r="Y986" i="5" s="1"/>
  <c r="J984" i="5"/>
  <c r="J985" i="5" s="1"/>
  <c r="J986" i="5" s="1"/>
  <c r="I984" i="5"/>
  <c r="F984" i="5"/>
  <c r="F985" i="5" s="1"/>
  <c r="F986" i="5" s="1"/>
  <c r="E984" i="5"/>
  <c r="AA986" i="5" l="1"/>
  <c r="AA987" i="5" s="1"/>
  <c r="AY986" i="5"/>
  <c r="Z986" i="5"/>
  <c r="Z987" i="5" s="1"/>
  <c r="Z988" i="5" s="1"/>
  <c r="M985" i="5"/>
  <c r="L985" i="5"/>
  <c r="O987" i="5"/>
  <c r="AS986" i="5"/>
  <c r="AS987" i="5" s="1"/>
  <c r="AS988" i="5" s="1"/>
  <c r="AR986" i="5"/>
  <c r="AV986" i="5"/>
  <c r="AW986" i="5"/>
  <c r="AX986" i="5"/>
  <c r="AO986" i="5"/>
  <c r="AO987" i="5" s="1"/>
  <c r="AO988" i="5" s="1"/>
  <c r="AN986" i="5"/>
  <c r="AZ986" i="5"/>
  <c r="AD986" i="5"/>
  <c r="AD987" i="5" s="1"/>
  <c r="AD988" i="5" s="1"/>
  <c r="AC986" i="5"/>
  <c r="AH986" i="5"/>
  <c r="AH987" i="5" s="1"/>
  <c r="AH988" i="5" s="1"/>
  <c r="AG986" i="5"/>
  <c r="AL986" i="5"/>
  <c r="AL987" i="5" s="1"/>
  <c r="AK986" i="5"/>
  <c r="Q986" i="5"/>
  <c r="Q987" i="5" s="1"/>
  <c r="Q988" i="5" s="1"/>
  <c r="W986" i="5"/>
  <c r="X986" i="5"/>
  <c r="X987" i="5" s="1"/>
  <c r="N986" i="5"/>
  <c r="N987" i="5" s="1"/>
  <c r="M986" i="5"/>
  <c r="I985" i="5"/>
  <c r="I986" i="5" s="1"/>
  <c r="I987" i="5" s="1"/>
  <c r="H985" i="5"/>
  <c r="U986" i="5"/>
  <c r="U987" i="5" s="1"/>
  <c r="T986" i="5"/>
  <c r="E985" i="5"/>
  <c r="E986" i="5" s="1"/>
  <c r="E987" i="5" s="1"/>
  <c r="D985" i="5"/>
  <c r="AX987" i="5" l="1"/>
  <c r="Y987" i="5"/>
  <c r="Y988" i="5" s="1"/>
  <c r="L986" i="5"/>
  <c r="L987" i="5" s="1"/>
  <c r="K986" i="5"/>
  <c r="N988" i="5"/>
  <c r="AW987" i="5"/>
  <c r="AU987" i="5"/>
  <c r="AV987" i="5"/>
  <c r="AR987" i="5"/>
  <c r="AR988" i="5" s="1"/>
  <c r="AR989" i="5" s="1"/>
  <c r="AQ987" i="5"/>
  <c r="P987" i="5"/>
  <c r="P988" i="5" s="1"/>
  <c r="P989" i="5" s="1"/>
  <c r="AY987" i="5"/>
  <c r="AZ987" i="5"/>
  <c r="AM987" i="5"/>
  <c r="AN987" i="5"/>
  <c r="AN988" i="5" s="1"/>
  <c r="AN989" i="5" s="1"/>
  <c r="AK987" i="5"/>
  <c r="AK988" i="5" s="1"/>
  <c r="AJ987" i="5"/>
  <c r="AG987" i="5"/>
  <c r="AG988" i="5" s="1"/>
  <c r="AG989" i="5" s="1"/>
  <c r="AF987" i="5"/>
  <c r="AC987" i="5"/>
  <c r="AC988" i="5" s="1"/>
  <c r="AC989" i="5" s="1"/>
  <c r="AB987" i="5"/>
  <c r="H986" i="5"/>
  <c r="H987" i="5" s="1"/>
  <c r="H988" i="5" s="1"/>
  <c r="G986" i="5"/>
  <c r="M987" i="5"/>
  <c r="M988" i="5" s="1"/>
  <c r="T987" i="5"/>
  <c r="T988" i="5" s="1"/>
  <c r="S987" i="5"/>
  <c r="V987" i="5"/>
  <c r="W987" i="5"/>
  <c r="W988" i="5" s="1"/>
  <c r="D986" i="5"/>
  <c r="D987" i="5" s="1"/>
  <c r="D988" i="5" s="1"/>
  <c r="C986" i="5"/>
  <c r="Y989" i="5"/>
  <c r="M989" i="5" l="1"/>
  <c r="AW988" i="5"/>
  <c r="X988" i="5"/>
  <c r="X989" i="5" s="1"/>
  <c r="X990" i="5" s="1"/>
  <c r="AV988" i="5"/>
  <c r="K987" i="5"/>
  <c r="K988" i="5" s="1"/>
  <c r="J987" i="5"/>
  <c r="AZ988" i="5"/>
  <c r="AY988" i="5"/>
  <c r="AX988" i="5"/>
  <c r="AQ988" i="5"/>
  <c r="AQ989" i="5" s="1"/>
  <c r="AQ990" i="5" s="1"/>
  <c r="AP988" i="5"/>
  <c r="O988" i="5"/>
  <c r="O989" i="5" s="1"/>
  <c r="O990" i="5" s="1"/>
  <c r="AL988" i="5"/>
  <c r="AM988" i="5"/>
  <c r="AM989" i="5" s="1"/>
  <c r="AM990" i="5" s="1"/>
  <c r="AT988" i="5"/>
  <c r="AU988" i="5"/>
  <c r="AU989" i="5" s="1"/>
  <c r="AB988" i="5"/>
  <c r="AB989" i="5" s="1"/>
  <c r="AB990" i="5" s="1"/>
  <c r="AA988" i="5"/>
  <c r="AF988" i="5"/>
  <c r="AF989" i="5" s="1"/>
  <c r="AF990" i="5" s="1"/>
  <c r="AE988" i="5"/>
  <c r="AJ988" i="5"/>
  <c r="AJ989" i="5" s="1"/>
  <c r="AI988" i="5"/>
  <c r="V988" i="5"/>
  <c r="V989" i="5" s="1"/>
  <c r="L988" i="5"/>
  <c r="L989" i="5" s="1"/>
  <c r="L990" i="5" s="1"/>
  <c r="G987" i="5"/>
  <c r="G988" i="5" s="1"/>
  <c r="G989" i="5" s="1"/>
  <c r="F987" i="5"/>
  <c r="S988" i="5"/>
  <c r="S989" i="5" s="1"/>
  <c r="R988" i="5"/>
  <c r="U988" i="5"/>
  <c r="C987" i="5"/>
  <c r="C988" i="5" s="1"/>
  <c r="C989" i="5" s="1"/>
  <c r="B987" i="5"/>
  <c r="AV989" i="5" l="1"/>
  <c r="AU990" i="5" s="1"/>
  <c r="U989" i="5"/>
  <c r="U990" i="5" s="1"/>
  <c r="W989" i="5"/>
  <c r="W990" i="5" s="1"/>
  <c r="AY989" i="5"/>
  <c r="N989" i="5"/>
  <c r="N990" i="5" s="1"/>
  <c r="J988" i="5"/>
  <c r="J989" i="5" s="1"/>
  <c r="I988" i="5"/>
  <c r="AO989" i="5"/>
  <c r="AP989" i="5"/>
  <c r="AP990" i="5" s="1"/>
  <c r="AP991" i="5" s="1"/>
  <c r="AS989" i="5"/>
  <c r="AT989" i="5"/>
  <c r="AT990" i="5" s="1"/>
  <c r="AX989" i="5"/>
  <c r="AX990" i="5" s="1"/>
  <c r="AW989" i="5"/>
  <c r="AL989" i="5"/>
  <c r="AL990" i="5" s="1"/>
  <c r="AL991" i="5" s="1"/>
  <c r="AK989" i="5"/>
  <c r="AZ989" i="5"/>
  <c r="AI989" i="5"/>
  <c r="AI990" i="5" s="1"/>
  <c r="AH989" i="5"/>
  <c r="AE989" i="5"/>
  <c r="AE990" i="5" s="1"/>
  <c r="AE991" i="5" s="1"/>
  <c r="AD989" i="5"/>
  <c r="AA989" i="5"/>
  <c r="AA990" i="5" s="1"/>
  <c r="AA991" i="5" s="1"/>
  <c r="Z989" i="5"/>
  <c r="F988" i="5"/>
  <c r="F989" i="5" s="1"/>
  <c r="F990" i="5" s="1"/>
  <c r="E988" i="5"/>
  <c r="K989" i="5"/>
  <c r="K990" i="5" s="1"/>
  <c r="K991" i="5" s="1"/>
  <c r="R989" i="5"/>
  <c r="R990" i="5" s="1"/>
  <c r="Q989" i="5"/>
  <c r="T989" i="5"/>
  <c r="B988" i="5"/>
  <c r="B989" i="5" s="1"/>
  <c r="B990" i="5" s="1"/>
  <c r="N991" i="5"/>
  <c r="W991" i="5"/>
  <c r="AT991" i="5" l="1"/>
  <c r="T990" i="5"/>
  <c r="T991" i="5" s="1"/>
  <c r="V990" i="5"/>
  <c r="M990" i="5"/>
  <c r="M991" i="5" s="1"/>
  <c r="M992" i="5" s="1"/>
  <c r="I989" i="5"/>
  <c r="I990" i="5" s="1"/>
  <c r="H989" i="5"/>
  <c r="AW990" i="5"/>
  <c r="AW991" i="5" s="1"/>
  <c r="AV990" i="5"/>
  <c r="AS990" i="5"/>
  <c r="AS991" i="5" s="1"/>
  <c r="AS992" i="5" s="1"/>
  <c r="AR990" i="5"/>
  <c r="AZ990" i="5"/>
  <c r="AY990" i="5"/>
  <c r="AK990" i="5"/>
  <c r="AK991" i="5" s="1"/>
  <c r="AK992" i="5" s="1"/>
  <c r="AJ990" i="5"/>
  <c r="AO990" i="5"/>
  <c r="AO991" i="5" s="1"/>
  <c r="AO992" i="5" s="1"/>
  <c r="AN990" i="5"/>
  <c r="Z990" i="5"/>
  <c r="Z991" i="5" s="1"/>
  <c r="Z992" i="5" s="1"/>
  <c r="Y990" i="5"/>
  <c r="AD990" i="5"/>
  <c r="AD991" i="5" s="1"/>
  <c r="AD992" i="5" s="1"/>
  <c r="AC990" i="5"/>
  <c r="AH990" i="5"/>
  <c r="AH991" i="5" s="1"/>
  <c r="AG990" i="5"/>
  <c r="L991" i="5"/>
  <c r="L992" i="5" s="1"/>
  <c r="J990" i="5"/>
  <c r="J991" i="5" s="1"/>
  <c r="J992" i="5" s="1"/>
  <c r="E989" i="5"/>
  <c r="E990" i="5" s="1"/>
  <c r="E991" i="5" s="1"/>
  <c r="D989" i="5"/>
  <c r="Q990" i="5"/>
  <c r="Q991" i="5" s="1"/>
  <c r="P990" i="5"/>
  <c r="S990" i="5"/>
  <c r="S991" i="5" l="1"/>
  <c r="S992" i="5" s="1"/>
  <c r="V991" i="5"/>
  <c r="V992" i="5" s="1"/>
  <c r="U991" i="5"/>
  <c r="H990" i="5"/>
  <c r="H991" i="5" s="1"/>
  <c r="G990" i="5"/>
  <c r="K992" i="5"/>
  <c r="K993" i="5" s="1"/>
  <c r="AZ991" i="5"/>
  <c r="AX991" i="5"/>
  <c r="AY991" i="5"/>
  <c r="AM991" i="5"/>
  <c r="AN991" i="5"/>
  <c r="AN992" i="5" s="1"/>
  <c r="AN993" i="5" s="1"/>
  <c r="AQ991" i="5"/>
  <c r="AR991" i="5"/>
  <c r="AR992" i="5" s="1"/>
  <c r="AR993" i="5" s="1"/>
  <c r="AI991" i="5"/>
  <c r="AJ991" i="5"/>
  <c r="AJ992" i="5" s="1"/>
  <c r="AJ993" i="5" s="1"/>
  <c r="AU991" i="5"/>
  <c r="AV991" i="5"/>
  <c r="AV992" i="5" s="1"/>
  <c r="AG991" i="5"/>
  <c r="AG992" i="5" s="1"/>
  <c r="AF991" i="5"/>
  <c r="AC991" i="5"/>
  <c r="AC992" i="5" s="1"/>
  <c r="AC993" i="5" s="1"/>
  <c r="AB991" i="5"/>
  <c r="Y991" i="5"/>
  <c r="Y992" i="5" s="1"/>
  <c r="Y993" i="5" s="1"/>
  <c r="X991" i="5"/>
  <c r="D990" i="5"/>
  <c r="D991" i="5" s="1"/>
  <c r="D992" i="5" s="1"/>
  <c r="C990" i="5"/>
  <c r="I991" i="5"/>
  <c r="I992" i="5" s="1"/>
  <c r="I993" i="5" s="1"/>
  <c r="P991" i="5"/>
  <c r="P992" i="5" s="1"/>
  <c r="O991" i="5"/>
  <c r="R991" i="5"/>
  <c r="R992" i="5" s="1"/>
  <c r="L993" i="5"/>
  <c r="R993" i="5" l="1"/>
  <c r="U992" i="5"/>
  <c r="U993" i="5" s="1"/>
  <c r="T992" i="5"/>
  <c r="G991" i="5"/>
  <c r="F991" i="5"/>
  <c r="J993" i="5"/>
  <c r="J994" i="5" s="1"/>
  <c r="AI992" i="5"/>
  <c r="AI993" i="5" s="1"/>
  <c r="AI994" i="5" s="1"/>
  <c r="AH992" i="5"/>
  <c r="AP992" i="5"/>
  <c r="AQ992" i="5"/>
  <c r="AQ993" i="5" s="1"/>
  <c r="AQ994" i="5" s="1"/>
  <c r="AL992" i="5"/>
  <c r="AM992" i="5"/>
  <c r="AM993" i="5" s="1"/>
  <c r="AM994" i="5" s="1"/>
  <c r="AT992" i="5"/>
  <c r="AU992" i="5"/>
  <c r="AU993" i="5" s="1"/>
  <c r="AY992" i="5"/>
  <c r="AZ992" i="5"/>
  <c r="AW992" i="5"/>
  <c r="AX992" i="5"/>
  <c r="X992" i="5"/>
  <c r="X993" i="5" s="1"/>
  <c r="X994" i="5" s="1"/>
  <c r="W992" i="5"/>
  <c r="AB992" i="5"/>
  <c r="AB993" i="5" s="1"/>
  <c r="AB994" i="5" s="1"/>
  <c r="AA992" i="5"/>
  <c r="AF992" i="5"/>
  <c r="AF993" i="5" s="1"/>
  <c r="AE992" i="5"/>
  <c r="O992" i="5"/>
  <c r="O993" i="5" s="1"/>
  <c r="N992" i="5"/>
  <c r="H992" i="5"/>
  <c r="H993" i="5" s="1"/>
  <c r="H994" i="5" s="1"/>
  <c r="G992" i="5"/>
  <c r="C991" i="5"/>
  <c r="C992" i="5" s="1"/>
  <c r="C993" i="5" s="1"/>
  <c r="B991" i="5"/>
  <c r="Q992" i="5"/>
  <c r="Q993" i="5" s="1"/>
  <c r="Q994" i="5" s="1"/>
  <c r="K994" i="5"/>
  <c r="AY993" i="5" l="1"/>
  <c r="T993" i="5"/>
  <c r="T994" i="5" s="1"/>
  <c r="S993" i="5"/>
  <c r="I994" i="5"/>
  <c r="I995" i="5" s="1"/>
  <c r="F992" i="5"/>
  <c r="F993" i="5" s="1"/>
  <c r="E992" i="5"/>
  <c r="AH993" i="5"/>
  <c r="AH994" i="5" s="1"/>
  <c r="AH995" i="5" s="1"/>
  <c r="AK993" i="5"/>
  <c r="AL993" i="5"/>
  <c r="AL994" i="5" s="1"/>
  <c r="AL995" i="5" s="1"/>
  <c r="AX993" i="5"/>
  <c r="AW993" i="5"/>
  <c r="AV993" i="5"/>
  <c r="AZ993" i="5"/>
  <c r="AO993" i="5"/>
  <c r="AP993" i="5"/>
  <c r="AP994" i="5" s="1"/>
  <c r="AP995" i="5" s="1"/>
  <c r="AS993" i="5"/>
  <c r="AT993" i="5"/>
  <c r="AT994" i="5" s="1"/>
  <c r="AG993" i="5"/>
  <c r="AE993" i="5"/>
  <c r="AE994" i="5" s="1"/>
  <c r="AD993" i="5"/>
  <c r="B992" i="5"/>
  <c r="B993" i="5" s="1"/>
  <c r="B994" i="5" s="1"/>
  <c r="AA993" i="5"/>
  <c r="AA994" i="5" s="1"/>
  <c r="AA995" i="5" s="1"/>
  <c r="Z993" i="5"/>
  <c r="W993" i="5"/>
  <c r="W994" i="5" s="1"/>
  <c r="W995" i="5" s="1"/>
  <c r="V993" i="5"/>
  <c r="G993" i="5"/>
  <c r="G994" i="5" s="1"/>
  <c r="G995" i="5" s="1"/>
  <c r="P993" i="5"/>
  <c r="P994" i="5" s="1"/>
  <c r="P995" i="5" s="1"/>
  <c r="N993" i="5"/>
  <c r="N994" i="5" s="1"/>
  <c r="M993" i="5"/>
  <c r="J995" i="5"/>
  <c r="AX994" i="5" l="1"/>
  <c r="S994" i="5"/>
  <c r="S995" i="5" s="1"/>
  <c r="R994" i="5"/>
  <c r="H995" i="5"/>
  <c r="H996" i="5" s="1"/>
  <c r="E993" i="5"/>
  <c r="E994" i="5" s="1"/>
  <c r="D993" i="5"/>
  <c r="AW994" i="5"/>
  <c r="O994" i="5"/>
  <c r="O995" i="5" s="1"/>
  <c r="O996" i="5" s="1"/>
  <c r="AY994" i="5"/>
  <c r="AZ994" i="5"/>
  <c r="AN994" i="5"/>
  <c r="AO994" i="5"/>
  <c r="AO995" i="5" s="1"/>
  <c r="AO996" i="5" s="1"/>
  <c r="AG994" i="5"/>
  <c r="AG995" i="5" s="1"/>
  <c r="AG996" i="5" s="1"/>
  <c r="AF994" i="5"/>
  <c r="AV994" i="5"/>
  <c r="AV995" i="5" s="1"/>
  <c r="AU994" i="5"/>
  <c r="AR994" i="5"/>
  <c r="AS994" i="5"/>
  <c r="AS995" i="5" s="1"/>
  <c r="AK994" i="5"/>
  <c r="AK995" i="5" s="1"/>
  <c r="AK996" i="5" s="1"/>
  <c r="AJ994" i="5"/>
  <c r="V994" i="5"/>
  <c r="V995" i="5" s="1"/>
  <c r="V996" i="5" s="1"/>
  <c r="U994" i="5"/>
  <c r="Z994" i="5"/>
  <c r="Z995" i="5" s="1"/>
  <c r="Z996" i="5" s="1"/>
  <c r="Y994" i="5"/>
  <c r="AD994" i="5"/>
  <c r="AD995" i="5" s="1"/>
  <c r="AC994" i="5"/>
  <c r="M994" i="5"/>
  <c r="M995" i="5" s="1"/>
  <c r="L994" i="5"/>
  <c r="F994" i="5"/>
  <c r="F995" i="5" s="1"/>
  <c r="F996" i="5" s="1"/>
  <c r="I996" i="5"/>
  <c r="AW995" i="5" l="1"/>
  <c r="AV996" i="5" s="1"/>
  <c r="G996" i="5"/>
  <c r="G997" i="5" s="1"/>
  <c r="R995" i="5"/>
  <c r="R996" i="5" s="1"/>
  <c r="Q995" i="5"/>
  <c r="N995" i="5"/>
  <c r="N996" i="5" s="1"/>
  <c r="N997" i="5" s="1"/>
  <c r="AZ995" i="5"/>
  <c r="D994" i="5"/>
  <c r="D995" i="5" s="1"/>
  <c r="C994" i="5"/>
  <c r="AU995" i="5"/>
  <c r="AU996" i="5" s="1"/>
  <c r="AI995" i="5"/>
  <c r="AJ995" i="5"/>
  <c r="AJ996" i="5" s="1"/>
  <c r="AJ997" i="5" s="1"/>
  <c r="AF995" i="5"/>
  <c r="AF996" i="5" s="1"/>
  <c r="AF997" i="5" s="1"/>
  <c r="AE995" i="5"/>
  <c r="AN995" i="5"/>
  <c r="AN996" i="5" s="1"/>
  <c r="AN997" i="5" s="1"/>
  <c r="AM995" i="5"/>
  <c r="AQ995" i="5"/>
  <c r="AR995" i="5"/>
  <c r="AR996" i="5" s="1"/>
  <c r="AT995" i="5"/>
  <c r="AY995" i="5"/>
  <c r="AX995" i="5"/>
  <c r="AC995" i="5"/>
  <c r="AC996" i="5" s="1"/>
  <c r="AB995" i="5"/>
  <c r="Y995" i="5"/>
  <c r="Y996" i="5" s="1"/>
  <c r="Y997" i="5" s="1"/>
  <c r="X995" i="5"/>
  <c r="U995" i="5"/>
  <c r="U996" i="5" s="1"/>
  <c r="U997" i="5" s="1"/>
  <c r="T995" i="5"/>
  <c r="E995" i="5"/>
  <c r="E996" i="5" s="1"/>
  <c r="E997" i="5" s="1"/>
  <c r="L995" i="5"/>
  <c r="L996" i="5" s="1"/>
  <c r="K995" i="5"/>
  <c r="H997" i="5"/>
  <c r="AU997" i="5" l="1"/>
  <c r="F997" i="5"/>
  <c r="F998" i="5" s="1"/>
  <c r="Q996" i="5"/>
  <c r="Q997" i="5" s="1"/>
  <c r="P996" i="5"/>
  <c r="M996" i="5"/>
  <c r="M997" i="5" s="1"/>
  <c r="M998" i="5" s="1"/>
  <c r="C995" i="5"/>
  <c r="C996" i="5" s="1"/>
  <c r="B995" i="5"/>
  <c r="AT996" i="5"/>
  <c r="AT997" i="5" s="1"/>
  <c r="AT998" i="5" s="1"/>
  <c r="AZ996" i="5"/>
  <c r="AY996" i="5"/>
  <c r="AX996" i="5"/>
  <c r="AW996" i="5"/>
  <c r="AE996" i="5"/>
  <c r="AE997" i="5" s="1"/>
  <c r="AE998" i="5" s="1"/>
  <c r="AD996" i="5"/>
  <c r="AP996" i="5"/>
  <c r="AO997" i="5" s="1"/>
  <c r="AN998" i="5" s="1"/>
  <c r="AQ996" i="5"/>
  <c r="AL996" i="5"/>
  <c r="AM996" i="5"/>
  <c r="AM997" i="5" s="1"/>
  <c r="AM998" i="5" s="1"/>
  <c r="AH996" i="5"/>
  <c r="AI996" i="5"/>
  <c r="AI997" i="5" s="1"/>
  <c r="AI998" i="5" s="1"/>
  <c r="AS996" i="5"/>
  <c r="T996" i="5"/>
  <c r="T997" i="5" s="1"/>
  <c r="T998" i="5" s="1"/>
  <c r="S996" i="5"/>
  <c r="X996" i="5"/>
  <c r="X997" i="5" s="1"/>
  <c r="X998" i="5" s="1"/>
  <c r="W996" i="5"/>
  <c r="AB996" i="5"/>
  <c r="AB997" i="5" s="1"/>
  <c r="AA996" i="5"/>
  <c r="K996" i="5"/>
  <c r="K997" i="5" s="1"/>
  <c r="J996" i="5"/>
  <c r="D996" i="5"/>
  <c r="D997" i="5" s="1"/>
  <c r="D998" i="5" s="1"/>
  <c r="G998" i="5"/>
  <c r="E998" i="5" l="1"/>
  <c r="E999" i="5" s="1"/>
  <c r="L997" i="5"/>
  <c r="L998" i="5" s="1"/>
  <c r="AX997" i="5"/>
  <c r="P997" i="5"/>
  <c r="P998" i="5" s="1"/>
  <c r="O997" i="5"/>
  <c r="B996" i="5"/>
  <c r="B997" i="5" s="1"/>
  <c r="AZ997" i="5"/>
  <c r="AY997" i="5"/>
  <c r="AH997" i="5"/>
  <c r="AH998" i="5" s="1"/>
  <c r="AH999" i="5" s="1"/>
  <c r="AG997" i="5"/>
  <c r="AC997" i="5"/>
  <c r="AD997" i="5"/>
  <c r="AD998" i="5" s="1"/>
  <c r="AD999" i="5" s="1"/>
  <c r="AP997" i="5"/>
  <c r="AO998" i="5" s="1"/>
  <c r="AQ997" i="5"/>
  <c r="AW997" i="5"/>
  <c r="AV997" i="5"/>
  <c r="AM999" i="5"/>
  <c r="AS997" i="5"/>
  <c r="AS998" i="5" s="1"/>
  <c r="AS999" i="5" s="1"/>
  <c r="AR997" i="5"/>
  <c r="AL997" i="5"/>
  <c r="AL998" i="5" s="1"/>
  <c r="AL999" i="5" s="1"/>
  <c r="AK997" i="5"/>
  <c r="AA997" i="5"/>
  <c r="AA998" i="5" s="1"/>
  <c r="Z997" i="5"/>
  <c r="W997" i="5"/>
  <c r="W998" i="5" s="1"/>
  <c r="W999" i="5" s="1"/>
  <c r="V997" i="5"/>
  <c r="S997" i="5"/>
  <c r="S998" i="5" s="1"/>
  <c r="S999" i="5" s="1"/>
  <c r="R997" i="5"/>
  <c r="C997" i="5"/>
  <c r="C998" i="5" s="1"/>
  <c r="C999" i="5" s="1"/>
  <c r="J997" i="5"/>
  <c r="J998" i="5" s="1"/>
  <c r="I997" i="5"/>
  <c r="L999" i="5"/>
  <c r="F999" i="5"/>
  <c r="D999" i="5" l="1"/>
  <c r="D1000" i="5" s="1"/>
  <c r="K998" i="5"/>
  <c r="K999" i="5" s="1"/>
  <c r="AW998" i="5"/>
  <c r="O998" i="5"/>
  <c r="O999" i="5" s="1"/>
  <c r="N998" i="5"/>
  <c r="AR998" i="5"/>
  <c r="AR999" i="5" s="1"/>
  <c r="AR1000" i="5" s="1"/>
  <c r="AL1000" i="5"/>
  <c r="AX998" i="5"/>
  <c r="AY998" i="5"/>
  <c r="AZ998" i="5"/>
  <c r="AN999" i="5"/>
  <c r="AC998" i="5"/>
  <c r="AC999" i="5" s="1"/>
  <c r="AC1000" i="5" s="1"/>
  <c r="AB998" i="5"/>
  <c r="AK998" i="5"/>
  <c r="AK999" i="5" s="1"/>
  <c r="AK1000" i="5" s="1"/>
  <c r="AJ998" i="5"/>
  <c r="AF998" i="5"/>
  <c r="AG998" i="5"/>
  <c r="AG999" i="5" s="1"/>
  <c r="AG1000" i="5" s="1"/>
  <c r="AV998" i="5"/>
  <c r="AU998" i="5"/>
  <c r="AP998" i="5"/>
  <c r="AQ998" i="5"/>
  <c r="R998" i="5"/>
  <c r="R999" i="5" s="1"/>
  <c r="R1000" i="5" s="1"/>
  <c r="Q998" i="5"/>
  <c r="V998" i="5"/>
  <c r="V999" i="5" s="1"/>
  <c r="V1000" i="5" s="1"/>
  <c r="U998" i="5"/>
  <c r="Z998" i="5"/>
  <c r="Z999" i="5" s="1"/>
  <c r="Y998" i="5"/>
  <c r="B998" i="5"/>
  <c r="B999" i="5" s="1"/>
  <c r="B1000" i="5" s="1"/>
  <c r="I998" i="5"/>
  <c r="I999" i="5" s="1"/>
  <c r="H998" i="5"/>
  <c r="K1000" i="5"/>
  <c r="E1000" i="5"/>
  <c r="C1000" i="5" l="1"/>
  <c r="C1001" i="5" s="1"/>
  <c r="J999" i="5"/>
  <c r="J1000" i="5" s="1"/>
  <c r="AV999" i="5"/>
  <c r="AW999" i="5"/>
  <c r="AZ999" i="5"/>
  <c r="N999" i="5"/>
  <c r="N1000" i="5" s="1"/>
  <c r="M999" i="5"/>
  <c r="AQ999" i="5"/>
  <c r="AQ1000" i="5" s="1"/>
  <c r="AQ1001" i="5" s="1"/>
  <c r="AK1001" i="5"/>
  <c r="AY999" i="5"/>
  <c r="AX999" i="5"/>
  <c r="AI999" i="5"/>
  <c r="AJ999" i="5"/>
  <c r="AJ1000" i="5" s="1"/>
  <c r="AJ1001" i="5" s="1"/>
  <c r="AE999" i="5"/>
  <c r="AF999" i="5"/>
  <c r="AF1000" i="5" s="1"/>
  <c r="AF1001" i="5" s="1"/>
  <c r="AP999" i="5"/>
  <c r="AA999" i="5"/>
  <c r="AB999" i="5"/>
  <c r="AB1000" i="5" s="1"/>
  <c r="AB1001" i="5" s="1"/>
  <c r="AU999" i="5"/>
  <c r="AT999" i="5"/>
  <c r="AM1000" i="5"/>
  <c r="AO999" i="5"/>
  <c r="Y999" i="5"/>
  <c r="Y1000" i="5" s="1"/>
  <c r="X999" i="5"/>
  <c r="U999" i="5"/>
  <c r="U1000" i="5" s="1"/>
  <c r="U1001" i="5" s="1"/>
  <c r="T999" i="5"/>
  <c r="Q999" i="5"/>
  <c r="Q1000" i="5" s="1"/>
  <c r="Q1001" i="5" s="1"/>
  <c r="P999" i="5"/>
  <c r="H999" i="5"/>
  <c r="H1000" i="5" s="1"/>
  <c r="G999" i="5"/>
  <c r="D1001" i="5"/>
  <c r="J1001" i="5"/>
  <c r="B1001" i="5" l="1"/>
  <c r="B1002" i="5" s="1"/>
  <c r="I1000" i="5"/>
  <c r="I1001" i="5" s="1"/>
  <c r="AV1000" i="5"/>
  <c r="AU1000" i="5"/>
  <c r="AY1000" i="5"/>
  <c r="M1000" i="5"/>
  <c r="M1001" i="5" s="1"/>
  <c r="L1000" i="5"/>
  <c r="AP1000" i="5"/>
  <c r="AP1001" i="5" s="1"/>
  <c r="AP1002" i="5" s="1"/>
  <c r="AJ1002" i="5"/>
  <c r="AX1000" i="5"/>
  <c r="AZ1000" i="5"/>
  <c r="AO1000" i="5"/>
  <c r="AW1000" i="5"/>
  <c r="Z1000" i="5"/>
  <c r="AA1000" i="5"/>
  <c r="AA1001" i="5" s="1"/>
  <c r="AA1002" i="5" s="1"/>
  <c r="AL1001" i="5"/>
  <c r="AN1000" i="5"/>
  <c r="AD1000" i="5"/>
  <c r="AE1000" i="5"/>
  <c r="AE1001" i="5" s="1"/>
  <c r="AE1002" i="5" s="1"/>
  <c r="AT1000" i="5"/>
  <c r="AS1000" i="5"/>
  <c r="AH1000" i="5"/>
  <c r="AI1000" i="5"/>
  <c r="AI1001" i="5" s="1"/>
  <c r="AI1002" i="5" s="1"/>
  <c r="P1000" i="5"/>
  <c r="P1001" i="5" s="1"/>
  <c r="P1002" i="5" s="1"/>
  <c r="O1000" i="5"/>
  <c r="T1000" i="5"/>
  <c r="T1001" i="5" s="1"/>
  <c r="T1002" i="5" s="1"/>
  <c r="S1000" i="5"/>
  <c r="X1000" i="5"/>
  <c r="X1001" i="5" s="1"/>
  <c r="W1000" i="5"/>
  <c r="G1000" i="5"/>
  <c r="G1001" i="5" s="1"/>
  <c r="F1000" i="5"/>
  <c r="I1002" i="5"/>
  <c r="C1002" i="5"/>
  <c r="AU1001" i="5" l="1"/>
  <c r="AZ1001" i="5"/>
  <c r="H1001" i="5"/>
  <c r="H1002" i="5" s="1"/>
  <c r="AT1001" i="5"/>
  <c r="AX1001" i="5"/>
  <c r="L1001" i="5"/>
  <c r="L1002" i="5" s="1"/>
  <c r="K1001" i="5"/>
  <c r="AO1001" i="5"/>
  <c r="AO1002" i="5" s="1"/>
  <c r="AO1003" i="5" s="1"/>
  <c r="AI1003" i="5"/>
  <c r="AY1001" i="5"/>
  <c r="AN1001" i="5"/>
  <c r="AW1001" i="5"/>
  <c r="AV1001" i="5"/>
  <c r="AM1001" i="5"/>
  <c r="AG1001" i="5"/>
  <c r="AH1001" i="5"/>
  <c r="AH1002" i="5" s="1"/>
  <c r="AH1003" i="5" s="1"/>
  <c r="AK1002" i="5"/>
  <c r="AS1001" i="5"/>
  <c r="AR1001" i="5"/>
  <c r="Z1001" i="5"/>
  <c r="Z1002" i="5" s="1"/>
  <c r="Z1003" i="5" s="1"/>
  <c r="AC1001" i="5"/>
  <c r="AD1001" i="5"/>
  <c r="AD1002" i="5" s="1"/>
  <c r="AD1003" i="5" s="1"/>
  <c r="Y1001" i="5"/>
  <c r="W1001" i="5"/>
  <c r="W1002" i="5" s="1"/>
  <c r="V1001" i="5"/>
  <c r="S1001" i="5"/>
  <c r="S1002" i="5" s="1"/>
  <c r="S1003" i="5" s="1"/>
  <c r="R1001" i="5"/>
  <c r="O1001" i="5"/>
  <c r="O1002" i="5" s="1"/>
  <c r="O1003" i="5" s="1"/>
  <c r="N1001" i="5"/>
  <c r="F1001" i="5"/>
  <c r="F1002" i="5" s="1"/>
  <c r="E1001" i="5"/>
  <c r="H1003" i="5"/>
  <c r="B1003" i="5"/>
  <c r="AT1002" i="5" l="1"/>
  <c r="AH1004" i="5"/>
  <c r="AW1002" i="5"/>
  <c r="AS1002" i="5"/>
  <c r="G1002" i="5"/>
  <c r="G1003" i="5" s="1"/>
  <c r="G1004" i="5" s="1"/>
  <c r="AN1002" i="5"/>
  <c r="AN1003" i="5" s="1"/>
  <c r="AN1004" i="5" s="1"/>
  <c r="K1002" i="5"/>
  <c r="K1003" i="5" s="1"/>
  <c r="J1002" i="5"/>
  <c r="AM1002" i="5"/>
  <c r="AX1002" i="5"/>
  <c r="AY1002" i="5"/>
  <c r="AL1002" i="5"/>
  <c r="AK1003" i="5" s="1"/>
  <c r="AZ1002" i="5"/>
  <c r="AV1002" i="5"/>
  <c r="AV1003" i="5" s="1"/>
  <c r="AU1002" i="5"/>
  <c r="AR1002" i="5"/>
  <c r="AR1003" i="5" s="1"/>
  <c r="AQ1002" i="5"/>
  <c r="X1002" i="5"/>
  <c r="Y1002" i="5"/>
  <c r="Y1003" i="5" s="1"/>
  <c r="Y1004" i="5" s="1"/>
  <c r="AJ1003" i="5"/>
  <c r="AB1002" i="5"/>
  <c r="AC1002" i="5"/>
  <c r="AC1003" i="5" s="1"/>
  <c r="AC1004" i="5" s="1"/>
  <c r="AF1002" i="5"/>
  <c r="AG1002" i="5"/>
  <c r="AG1003" i="5" s="1"/>
  <c r="AG1004" i="5" s="1"/>
  <c r="N1002" i="5"/>
  <c r="N1003" i="5" s="1"/>
  <c r="N1004" i="5" s="1"/>
  <c r="M1002" i="5"/>
  <c r="R1002" i="5"/>
  <c r="R1003" i="5" s="1"/>
  <c r="R1004" i="5" s="1"/>
  <c r="Q1002" i="5"/>
  <c r="V1002" i="5"/>
  <c r="V1003" i="5" s="1"/>
  <c r="U1002" i="5"/>
  <c r="E1002" i="5"/>
  <c r="E1003" i="5" s="1"/>
  <c r="D1002" i="5"/>
  <c r="AS1003" i="5" l="1"/>
  <c r="AR1004" i="5" s="1"/>
  <c r="AG1005" i="5"/>
  <c r="AW1003" i="5"/>
  <c r="F1003" i="5"/>
  <c r="F1004" i="5" s="1"/>
  <c r="F1005" i="5" s="1"/>
  <c r="AM1003" i="5"/>
  <c r="AM1004" i="5" s="1"/>
  <c r="AM1005" i="5" s="1"/>
  <c r="J1003" i="5"/>
  <c r="J1004" i="5" s="1"/>
  <c r="I1003" i="5"/>
  <c r="AZ1003" i="5"/>
  <c r="AL1003" i="5"/>
  <c r="AV1004" i="5"/>
  <c r="AX1003" i="5"/>
  <c r="AY1003" i="5"/>
  <c r="AU1003" i="5"/>
  <c r="AU1004" i="5" s="1"/>
  <c r="AT1003" i="5"/>
  <c r="AJ1004" i="5"/>
  <c r="AI1004" i="5"/>
  <c r="X1003" i="5"/>
  <c r="X1004" i="5" s="1"/>
  <c r="X1005" i="5" s="1"/>
  <c r="AF1003" i="5"/>
  <c r="AF1004" i="5" s="1"/>
  <c r="AF1005" i="5" s="1"/>
  <c r="AE1003" i="5"/>
  <c r="AQ1003" i="5"/>
  <c r="AQ1004" i="5" s="1"/>
  <c r="AP1003" i="5"/>
  <c r="AB1003" i="5"/>
  <c r="AB1004" i="5" s="1"/>
  <c r="AB1005" i="5" s="1"/>
  <c r="AA1003" i="5"/>
  <c r="W1003" i="5"/>
  <c r="U1003" i="5"/>
  <c r="U1004" i="5" s="1"/>
  <c r="T1003" i="5"/>
  <c r="Q1003" i="5"/>
  <c r="Q1004" i="5" s="1"/>
  <c r="Q1005" i="5" s="1"/>
  <c r="P1003" i="5"/>
  <c r="M1003" i="5"/>
  <c r="M1004" i="5" s="1"/>
  <c r="M1005" i="5" s="1"/>
  <c r="L1003" i="5"/>
  <c r="D1003" i="5"/>
  <c r="D1004" i="5" s="1"/>
  <c r="C1003" i="5"/>
  <c r="AF1006" i="5" l="1"/>
  <c r="AW1004" i="5"/>
  <c r="AV1005" i="5" s="1"/>
  <c r="E1004" i="5"/>
  <c r="E1005" i="5" s="1"/>
  <c r="E1006" i="5" s="1"/>
  <c r="AQ1005" i="5"/>
  <c r="I1004" i="5"/>
  <c r="I1005" i="5" s="1"/>
  <c r="H1004" i="5"/>
  <c r="AU1005" i="5"/>
  <c r="AL1004" i="5"/>
  <c r="AL1005" i="5" s="1"/>
  <c r="AL1006" i="5" s="1"/>
  <c r="AK1004" i="5"/>
  <c r="W1004" i="5"/>
  <c r="W1005" i="5" s="1"/>
  <c r="W1006" i="5" s="1"/>
  <c r="AX1004" i="5"/>
  <c r="AY1004" i="5"/>
  <c r="AZ1004" i="5"/>
  <c r="AT1004" i="5"/>
  <c r="AT1005" i="5" s="1"/>
  <c r="AS1004" i="5"/>
  <c r="AE1004" i="5"/>
  <c r="AE1005" i="5" s="1"/>
  <c r="AE1006" i="5" s="1"/>
  <c r="AE1007" i="5" s="1"/>
  <c r="AD1004" i="5"/>
  <c r="V1004" i="5"/>
  <c r="AA1004" i="5"/>
  <c r="AA1005" i="5" s="1"/>
  <c r="AA1006" i="5" s="1"/>
  <c r="Z1004" i="5"/>
  <c r="AI1005" i="5"/>
  <c r="AH1005" i="5"/>
  <c r="AP1004" i="5"/>
  <c r="AP1005" i="5" s="1"/>
  <c r="AO1004" i="5"/>
  <c r="L1004" i="5"/>
  <c r="L1005" i="5" s="1"/>
  <c r="L1006" i="5" s="1"/>
  <c r="K1004" i="5"/>
  <c r="P1004" i="5"/>
  <c r="P1005" i="5" s="1"/>
  <c r="P1006" i="5" s="1"/>
  <c r="O1004" i="5"/>
  <c r="T1004" i="5"/>
  <c r="T1005" i="5" s="1"/>
  <c r="S1004" i="5"/>
  <c r="C1004" i="5"/>
  <c r="C1005" i="5" s="1"/>
  <c r="B1004" i="5"/>
  <c r="AT1006" i="5" l="1"/>
  <c r="AW1005" i="5"/>
  <c r="AP1006" i="5"/>
  <c r="D1005" i="5"/>
  <c r="D1006" i="5" s="1"/>
  <c r="D1007" i="5" s="1"/>
  <c r="AZ1005" i="5"/>
  <c r="H1005" i="5"/>
  <c r="H1006" i="5" s="1"/>
  <c r="G1005" i="5"/>
  <c r="AK1005" i="5"/>
  <c r="AK1006" i="5" s="1"/>
  <c r="AK1007" i="5" s="1"/>
  <c r="AJ1005" i="5"/>
  <c r="AV1006" i="5"/>
  <c r="AX1005" i="5"/>
  <c r="AY1005" i="5"/>
  <c r="AU1006" i="5"/>
  <c r="AS1005" i="5"/>
  <c r="AS1006" i="5" s="1"/>
  <c r="AR1005" i="5"/>
  <c r="AO1005" i="5"/>
  <c r="AO1006" i="5" s="1"/>
  <c r="AO1007" i="5" s="1"/>
  <c r="AN1005" i="5"/>
  <c r="Z1005" i="5"/>
  <c r="Z1006" i="5" s="1"/>
  <c r="Z1007" i="5" s="1"/>
  <c r="Y1005" i="5"/>
  <c r="U1005" i="5"/>
  <c r="V1005" i="5"/>
  <c r="V1006" i="5" s="1"/>
  <c r="V1007" i="5" s="1"/>
  <c r="AH1006" i="5"/>
  <c r="AG1006" i="5"/>
  <c r="AC1005" i="5"/>
  <c r="AD1005" i="5"/>
  <c r="AD1006" i="5" s="1"/>
  <c r="AD1007" i="5" s="1"/>
  <c r="AD1008" i="5" s="1"/>
  <c r="B1005" i="5"/>
  <c r="B1006" i="5" s="1"/>
  <c r="S1005" i="5"/>
  <c r="S1006" i="5" s="1"/>
  <c r="R1005" i="5"/>
  <c r="O1005" i="5"/>
  <c r="O1006" i="5" s="1"/>
  <c r="O1007" i="5" s="1"/>
  <c r="N1005" i="5"/>
  <c r="K1005" i="5"/>
  <c r="K1006" i="5" s="1"/>
  <c r="K1007" i="5" s="1"/>
  <c r="J1005" i="5"/>
  <c r="AS1007" i="5" l="1"/>
  <c r="C1006" i="5"/>
  <c r="C1007" i="5" s="1"/>
  <c r="C1008" i="5" s="1"/>
  <c r="AY1006" i="5"/>
  <c r="AJ1006" i="5"/>
  <c r="AJ1007" i="5" s="1"/>
  <c r="AJ1008" i="5" s="1"/>
  <c r="G1006" i="5"/>
  <c r="G1007" i="5" s="1"/>
  <c r="F1006" i="5"/>
  <c r="AI1006" i="5"/>
  <c r="AU1007" i="5"/>
  <c r="U1006" i="5"/>
  <c r="U1007" i="5" s="1"/>
  <c r="U1008" i="5" s="1"/>
  <c r="AX1006" i="5"/>
  <c r="AZ1006" i="5"/>
  <c r="AZ1007" i="5" s="1"/>
  <c r="AW1006" i="5"/>
  <c r="AT1007" i="5"/>
  <c r="AR1006" i="5"/>
  <c r="AR1007" i="5" s="1"/>
  <c r="AQ1006" i="5"/>
  <c r="T1006" i="5"/>
  <c r="Y1006" i="5"/>
  <c r="Y1007" i="5" s="1"/>
  <c r="Y1008" i="5" s="1"/>
  <c r="X1006" i="5"/>
  <c r="AC1006" i="5"/>
  <c r="AC1007" i="5" s="1"/>
  <c r="AC1008" i="5" s="1"/>
  <c r="AC1009" i="5" s="1"/>
  <c r="AB1006" i="5"/>
  <c r="AG1007" i="5"/>
  <c r="AF1007" i="5"/>
  <c r="AN1006" i="5"/>
  <c r="AN1007" i="5" s="1"/>
  <c r="AN1008" i="5" s="1"/>
  <c r="AM1006" i="5"/>
  <c r="J1006" i="5"/>
  <c r="J1007" i="5" s="1"/>
  <c r="J1008" i="5" s="1"/>
  <c r="I1006" i="5"/>
  <c r="N1006" i="5"/>
  <c r="N1007" i="5" s="1"/>
  <c r="N1008" i="5" s="1"/>
  <c r="M1006" i="5"/>
  <c r="R1006" i="5"/>
  <c r="R1007" i="5" s="1"/>
  <c r="Q1006" i="5"/>
  <c r="AI1007" i="5" l="1"/>
  <c r="AI1008" i="5" s="1"/>
  <c r="AI1009" i="5" s="1"/>
  <c r="AR1008" i="5"/>
  <c r="AX1007" i="5"/>
  <c r="B1007" i="5"/>
  <c r="B1008" i="5" s="1"/>
  <c r="F1007" i="5"/>
  <c r="F1008" i="5" s="1"/>
  <c r="E1007" i="5"/>
  <c r="AW1007" i="5"/>
  <c r="AH1007" i="5"/>
  <c r="AH1008" i="5" s="1"/>
  <c r="AH1009" i="5" s="1"/>
  <c r="AH1010" i="5" s="1"/>
  <c r="T1007" i="5"/>
  <c r="T1008" i="5" s="1"/>
  <c r="T1009" i="5" s="1"/>
  <c r="AT1008" i="5"/>
  <c r="AV1007" i="5"/>
  <c r="AY1007" i="5"/>
  <c r="AY1008" i="5" s="1"/>
  <c r="AS1008" i="5"/>
  <c r="AQ1007" i="5"/>
  <c r="AQ1008" i="5" s="1"/>
  <c r="AQ1009" i="5" s="1"/>
  <c r="AP1007" i="5"/>
  <c r="S1007" i="5"/>
  <c r="AB1007" i="5"/>
  <c r="AB1008" i="5" s="1"/>
  <c r="AB1009" i="5" s="1"/>
  <c r="AB1010" i="5" s="1"/>
  <c r="AA1007" i="5"/>
  <c r="AL1007" i="5"/>
  <c r="AM1007" i="5"/>
  <c r="AM1008" i="5" s="1"/>
  <c r="AM1009" i="5" s="1"/>
  <c r="W1007" i="5"/>
  <c r="X1007" i="5"/>
  <c r="X1008" i="5" s="1"/>
  <c r="X1009" i="5" s="1"/>
  <c r="AF1008" i="5"/>
  <c r="AE1008" i="5"/>
  <c r="Q1007" i="5"/>
  <c r="Q1008" i="5" s="1"/>
  <c r="P1007" i="5"/>
  <c r="M1007" i="5"/>
  <c r="M1008" i="5" s="1"/>
  <c r="M1009" i="5" s="1"/>
  <c r="L1007" i="5"/>
  <c r="I1007" i="5"/>
  <c r="I1008" i="5" s="1"/>
  <c r="I1009" i="5" s="1"/>
  <c r="H1007" i="5"/>
  <c r="B1009" i="5"/>
  <c r="S1008" i="5" l="1"/>
  <c r="S1009" i="5" s="1"/>
  <c r="S1010" i="5" s="1"/>
  <c r="AW1008" i="5"/>
  <c r="E1008" i="5"/>
  <c r="E1009" i="5" s="1"/>
  <c r="D1008" i="5"/>
  <c r="AG1008" i="5"/>
  <c r="AR1009" i="5"/>
  <c r="AS1009" i="5"/>
  <c r="AX1008" i="5"/>
  <c r="AV1008" i="5"/>
  <c r="AU1008" i="5"/>
  <c r="AZ1008" i="5"/>
  <c r="AZ1009" i="5" s="1"/>
  <c r="AP1008" i="5"/>
  <c r="AP1009" i="5" s="1"/>
  <c r="AP1010" i="5" s="1"/>
  <c r="AO1008" i="5"/>
  <c r="R1008" i="5"/>
  <c r="AE1009" i="5"/>
  <c r="AD1009" i="5"/>
  <c r="V1008" i="5"/>
  <c r="W1008" i="5"/>
  <c r="W1009" i="5" s="1"/>
  <c r="W1010" i="5" s="1"/>
  <c r="AL1008" i="5"/>
  <c r="AL1009" i="5" s="1"/>
  <c r="AL1010" i="5" s="1"/>
  <c r="AK1008" i="5"/>
  <c r="Z1008" i="5"/>
  <c r="AA1008" i="5"/>
  <c r="AA1009" i="5" s="1"/>
  <c r="AA1010" i="5" s="1"/>
  <c r="AA1011" i="5" s="1"/>
  <c r="H1008" i="5"/>
  <c r="H1009" i="5" s="1"/>
  <c r="H1010" i="5" s="1"/>
  <c r="G1008" i="5"/>
  <c r="L1008" i="5"/>
  <c r="L1009" i="5" s="1"/>
  <c r="L1010" i="5" s="1"/>
  <c r="K1008" i="5"/>
  <c r="P1008" i="5"/>
  <c r="P1009" i="5" s="1"/>
  <c r="O1008" i="5"/>
  <c r="R1009" i="5" l="1"/>
  <c r="R1010" i="5" s="1"/>
  <c r="R1011" i="5" s="1"/>
  <c r="AV1009" i="5"/>
  <c r="D1009" i="5"/>
  <c r="D1010" i="5" s="1"/>
  <c r="C1009" i="5"/>
  <c r="AG1009" i="5"/>
  <c r="AG1010" i="5" s="1"/>
  <c r="AG1011" i="5" s="1"/>
  <c r="AF1009" i="5"/>
  <c r="AU1009" i="5"/>
  <c r="AT1009" i="5"/>
  <c r="AS1010" i="5" s="1"/>
  <c r="AX1009" i="5"/>
  <c r="AW1009" i="5"/>
  <c r="AY1009" i="5"/>
  <c r="AY1010" i="5" s="1"/>
  <c r="AR1010" i="5"/>
  <c r="AQ1010" i="5"/>
  <c r="AO1009" i="5"/>
  <c r="AO1010" i="5" s="1"/>
  <c r="AO1011" i="5" s="1"/>
  <c r="AN1009" i="5"/>
  <c r="Q1009" i="5"/>
  <c r="Q1010" i="5" s="1"/>
  <c r="Q1011" i="5" s="1"/>
  <c r="Q1012" i="5" s="1"/>
  <c r="AK1009" i="5"/>
  <c r="AK1010" i="5" s="1"/>
  <c r="AK1011" i="5" s="1"/>
  <c r="AJ1009" i="5"/>
  <c r="U1009" i="5"/>
  <c r="V1009" i="5"/>
  <c r="V1010" i="5" s="1"/>
  <c r="V1011" i="5" s="1"/>
  <c r="AD1010" i="5"/>
  <c r="AC1010" i="5"/>
  <c r="Y1009" i="5"/>
  <c r="Z1009" i="5"/>
  <c r="Z1010" i="5" s="1"/>
  <c r="Z1011" i="5" s="1"/>
  <c r="Z1012" i="5" s="1"/>
  <c r="O1009" i="5"/>
  <c r="O1010" i="5" s="1"/>
  <c r="N1009" i="5"/>
  <c r="K1009" i="5"/>
  <c r="K1010" i="5" s="1"/>
  <c r="K1011" i="5" s="1"/>
  <c r="J1009" i="5"/>
  <c r="G1009" i="5"/>
  <c r="G1010" i="5" s="1"/>
  <c r="G1011" i="5" s="1"/>
  <c r="F1009" i="5"/>
  <c r="AU1010" i="5" l="1"/>
  <c r="AF1010" i="5"/>
  <c r="AF1011" i="5" s="1"/>
  <c r="AF1012" i="5" s="1"/>
  <c r="AE1010" i="5"/>
  <c r="C1010" i="5"/>
  <c r="C1011" i="5" s="1"/>
  <c r="B1010" i="5"/>
  <c r="AW1010" i="5"/>
  <c r="AT1010" i="5"/>
  <c r="AX1010" i="5"/>
  <c r="AV1010" i="5"/>
  <c r="AQ1011" i="5"/>
  <c r="AP1011" i="5"/>
  <c r="AR1011" i="5"/>
  <c r="AZ1010" i="5"/>
  <c r="AZ1011" i="5" s="1"/>
  <c r="AN1010" i="5"/>
  <c r="AN1011" i="5" s="1"/>
  <c r="AN1012" i="5" s="1"/>
  <c r="AM1010" i="5"/>
  <c r="P1010" i="5"/>
  <c r="P1011" i="5" s="1"/>
  <c r="P1012" i="5" s="1"/>
  <c r="Y1010" i="5"/>
  <c r="Y1011" i="5" s="1"/>
  <c r="Y1012" i="5" s="1"/>
  <c r="X1010" i="5"/>
  <c r="AC1011" i="5"/>
  <c r="AB1011" i="5"/>
  <c r="T1010" i="5"/>
  <c r="U1010" i="5"/>
  <c r="U1011" i="5" s="1"/>
  <c r="U1012" i="5" s="1"/>
  <c r="AJ1010" i="5"/>
  <c r="AJ1011" i="5" s="1"/>
  <c r="AJ1012" i="5" s="1"/>
  <c r="AI1010" i="5"/>
  <c r="F1010" i="5"/>
  <c r="F1011" i="5" s="1"/>
  <c r="F1012" i="5" s="1"/>
  <c r="E1010" i="5"/>
  <c r="J1010" i="5"/>
  <c r="J1011" i="5" s="1"/>
  <c r="J1012" i="5" s="1"/>
  <c r="I1010" i="5"/>
  <c r="N1010" i="5"/>
  <c r="N1011" i="5" s="1"/>
  <c r="M1010" i="5"/>
  <c r="AT1011" i="5" l="1"/>
  <c r="AE1011" i="5"/>
  <c r="AE1012" i="5" s="1"/>
  <c r="B1011" i="5"/>
  <c r="B1012" i="5" s="1"/>
  <c r="AD1011" i="5"/>
  <c r="AS1011" i="5"/>
  <c r="AS1012" i="5" s="1"/>
  <c r="AP1012" i="5"/>
  <c r="AO1012" i="5"/>
  <c r="AQ1012" i="5"/>
  <c r="AU1011" i="5"/>
  <c r="AV1011" i="5"/>
  <c r="AW1011" i="5"/>
  <c r="AX1011" i="5"/>
  <c r="AY1011" i="5"/>
  <c r="AY1012" i="5" s="1"/>
  <c r="AM1011" i="5"/>
  <c r="AM1012" i="5" s="1"/>
  <c r="AL1011" i="5"/>
  <c r="O1011" i="5"/>
  <c r="O1012" i="5" s="1"/>
  <c r="S1011" i="5"/>
  <c r="T1011" i="5"/>
  <c r="T1012" i="5" s="1"/>
  <c r="AB1012" i="5"/>
  <c r="AA1012" i="5"/>
  <c r="W1011" i="5"/>
  <c r="X1011" i="5"/>
  <c r="X1012" i="5" s="1"/>
  <c r="AH1011" i="5"/>
  <c r="AI1011" i="5"/>
  <c r="AI1012" i="5" s="1"/>
  <c r="M1011" i="5"/>
  <c r="M1012" i="5" s="1"/>
  <c r="L1011" i="5"/>
  <c r="I1011" i="5"/>
  <c r="I1012" i="5" s="1"/>
  <c r="H1011" i="5"/>
  <c r="E1011" i="5"/>
  <c r="E1012" i="5" s="1"/>
  <c r="D1011" i="5"/>
  <c r="AD1012" i="5" l="1"/>
  <c r="AC1012" i="5"/>
  <c r="AR1012" i="5"/>
  <c r="AV1012" i="5"/>
  <c r="AW1012" i="5"/>
  <c r="AX1012" i="5"/>
  <c r="AU1012" i="5"/>
  <c r="AT1012" i="5"/>
  <c r="AZ1012" i="5"/>
  <c r="N1012" i="5"/>
  <c r="AL1012" i="5"/>
  <c r="AK1012" i="5"/>
  <c r="AG1012" i="5"/>
  <c r="AH1012" i="5"/>
  <c r="V1012" i="5"/>
  <c r="W1012" i="5"/>
  <c r="R1012" i="5"/>
  <c r="S1012" i="5"/>
  <c r="H1012" i="5"/>
  <c r="G1012" i="5"/>
  <c r="L1012" i="5"/>
  <c r="K1012" i="5"/>
  <c r="D1012" i="5"/>
  <c r="C1012" i="5"/>
</calcChain>
</file>

<file path=xl/comments1.xml><?xml version="1.0" encoding="utf-8"?>
<comments xmlns="http://schemas.openxmlformats.org/spreadsheetml/2006/main">
  <authors>
    <author>Microsoft Office User</author>
  </authors>
  <commentList>
    <comment ref="B11" authorId="0" shapeId="0">
      <text>
        <r>
          <rPr>
            <b/>
            <sz val="10"/>
            <color indexed="81"/>
            <rFont val="Calibri"/>
          </rPr>
          <t>Forward rate of Tenor 0.08 is used as a a proxy for short rate r(t) Tenor 0.00. r(t) = f(t;t)</t>
        </r>
      </text>
    </comment>
  </commentList>
</comments>
</file>

<file path=xl/comments2.xml><?xml version="1.0" encoding="utf-8"?>
<comments xmlns="http://schemas.openxmlformats.org/spreadsheetml/2006/main">
  <authors>
    <author>Microsoft Office User</author>
  </authors>
  <commentList>
    <comment ref="B1" authorId="0" shapeId="0">
      <text>
        <r>
          <rPr>
            <b/>
            <sz val="10"/>
            <color indexed="81"/>
            <rFont val="Calibri"/>
          </rPr>
          <t>Forward rate of Tenor 0.08 is used as a a proxy for short rate r(t) Tenor 0.00. r(t) = f(t;t)</t>
        </r>
      </text>
    </comment>
  </commentList>
</comments>
</file>

<file path=xl/comments3.xml><?xml version="1.0" encoding="utf-8"?>
<comments xmlns="http://schemas.openxmlformats.org/spreadsheetml/2006/main">
  <authors>
    <author>Microsoft Office User</author>
  </authors>
  <commentList>
    <comment ref="B11" authorId="0" shapeId="0">
      <text>
        <r>
          <rPr>
            <b/>
            <sz val="10"/>
            <color indexed="81"/>
            <rFont val="Calibri"/>
          </rPr>
          <t>Forward rate of Tenor 0.08 is used as a a proxy for short rate r(t) Tenor 0.00. r(t) = f(t;t)</t>
        </r>
      </text>
    </comment>
  </commentList>
</comments>
</file>

<file path=xl/comments4.xml><?xml version="1.0" encoding="utf-8"?>
<comments xmlns="http://schemas.openxmlformats.org/spreadsheetml/2006/main">
  <authors>
    <author>Dr Richard Diamond</author>
  </authors>
  <commentList>
    <comment ref="F13" authorId="0" shapeId="0">
      <text>
        <r>
          <rPr>
            <sz val="8"/>
            <color indexed="81"/>
            <rFont val="Calibri"/>
            <family val="2"/>
            <scheme val="minor"/>
          </rPr>
          <t xml:space="preserve">
</t>
        </r>
      </text>
    </comment>
    <comment ref="J13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F14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J14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7" authorId="0" shape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<sst xmlns="http://schemas.openxmlformats.org/spreadsheetml/2006/main" count="264" uniqueCount="203">
  <si>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</si>
  <si>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</si>
  <si>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</si>
  <si>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</si>
  <si>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</si>
  <si>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</si>
  <si>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</si>
  <si>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</si>
  <si>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</si>
  <si>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</si>
  <si>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</si>
  <si>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</si>
  <si>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</si>
  <si>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</si>
  <si>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</si>
  <si>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</si>
  <si>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</si>
  <si>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</si>
  <si>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</si>
  <si>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</si>
  <si>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</si>
  <si>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</si>
  <si>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</si>
  <si>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</si>
  <si>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</si>
  <si>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</si>
  <si>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</si>
  <si>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</si>
  <si>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</si>
  <si>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</si>
  <si>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</si>
  <si>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</si>
  <si>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</si>
  <si>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</si>
  <si>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</si>
  <si>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</si>
  <si>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</si>
  <si>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</si>
  <si>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</si>
  <si>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</si>
  <si>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</si>
  <si>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</si>
  <si>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</si>
  <si>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</si>
  <si>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Drift</t>
  </si>
  <si>
    <t>Tenor, tau</t>
  </si>
  <si>
    <t>Eigenvalue lambda_i is a proportion of variance that corresponds to eigenvector e(i).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</si>
  <si>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</si>
  <si>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</si>
  <si>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L(t; 0.5, 1)</t>
  </si>
  <si>
    <t>1. Caplet Pricing</t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</si>
  <si>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</si>
  <si>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</si>
  <si>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</si>
  <si>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</si>
  <si>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2. Black Formula (with Solver)</t>
  </si>
  <si>
    <t>L(t=0; 0, 3)</t>
  </si>
  <si>
    <t>L(t=0.5; 0, 2.5)</t>
  </si>
  <si>
    <t>L(t=0; 0, 0.5)</t>
  </si>
  <si>
    <t>L(t=0.5; 0, 0.5)</t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</si>
  <si>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</si>
  <si>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</si>
  <si>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</si>
  <si>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</si>
  <si>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</si>
  <si>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</si>
  <si>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</si>
  <si>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</si>
  <si>
    <t>Tenor -&gt;</t>
  </si>
  <si>
    <t>t+dt</t>
  </si>
  <si>
    <r>
      <t xml:space="preserve"> - 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</si>
  <si>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- Give the solver feasible starting value for volatiilty, e.g., 0.2=20%</t>
  </si>
  <si>
    <t>Principal Components give Volatility Functions</t>
  </si>
  <si>
    <t>e(1)</t>
  </si>
  <si>
    <t>e(2)</t>
  </si>
  <si>
    <t>e(3)</t>
  </si>
  <si>
    <t>Eigenvalue, L</t>
  </si>
  <si>
    <r>
      <rPr>
        <b/>
        <sz val="11"/>
        <rFont val="Calibri"/>
        <family val="2"/>
        <scheme val="minor"/>
      </rPr>
      <t>Std Dev</t>
    </r>
    <r>
      <rPr>
        <sz val="11"/>
        <rFont val="Calibri"/>
        <family val="2"/>
        <scheme val="minor"/>
      </rPr>
      <t>, L^0.5</t>
    </r>
  </si>
  <si>
    <t>Eigenvectors here are ranked by the size of eigenvalue</t>
  </si>
  <si>
    <t>Vol_i = sqrt(lambda_i)*e(i)</t>
  </si>
  <si>
    <t>All forward rates are instantaneous about their tenors, e.g., 6M, 12M.</t>
  </si>
  <si>
    <r>
      <t xml:space="preserve">We simulate f(t+dt)=f(t) + dfbar   </t>
    </r>
    <r>
      <rPr>
        <sz val="10"/>
        <rFont val="Calibri"/>
        <family val="2"/>
        <scheme val="minor"/>
      </rPr>
      <t>where SDE</t>
    </r>
    <r>
      <rPr>
        <b/>
        <sz val="10"/>
        <rFont val="Calibri"/>
        <family val="2"/>
        <scheme val="minor"/>
      </rPr>
      <t xml:space="preserve"> dfbar =  m(t)*dt+SUM(Vol_i*phi*SQRT(dt))+dF/dtau*dt </t>
    </r>
    <r>
      <rPr>
        <sz val="10"/>
        <rFont val="Calibri"/>
        <family val="2"/>
        <scheme val="minor"/>
      </rPr>
      <t>(Musiela Parameterisaiton HJM)</t>
    </r>
  </si>
  <si>
    <t>First row is the last observed forward curve (BOE data)  //  3-dimensional Normal random vector in columns BC, BD, BE (on far right)</t>
  </si>
  <si>
    <r>
      <rPr>
        <sz val="9"/>
        <rFont val="Calibri"/>
        <family val="2"/>
        <scheme val="minor"/>
      </rPr>
      <t xml:space="preserve">Strike, </t>
    </r>
    <r>
      <rPr>
        <b/>
        <sz val="9"/>
        <rFont val="Calibri"/>
        <family val="2"/>
        <scheme val="minor"/>
      </rPr>
      <t>K</t>
    </r>
  </si>
  <si>
    <t>2. Notice for B10 -- the formula converts from inst. fwd to simple rate, which LIBOR is.</t>
  </si>
  <si>
    <t>6M IBOR at fixed tenor (HJM column tau=0.5)</t>
  </si>
  <si>
    <t>Longer-term LIBOR (using integrating over the curve)</t>
  </si>
  <si>
    <t>Credit risk of 3Y-long borrowing</t>
  </si>
  <si>
    <t>Credit risk of 2.5Y-long borrowing</t>
  </si>
  <si>
    <t>LOIS</t>
  </si>
  <si>
    <t>Spot</t>
  </si>
  <si>
    <t>Yield</t>
  </si>
  <si>
    <t>1. Inst. forward rate assumed constant over the period [T_i, T_i+1] and equal to f_i.</t>
  </si>
  <si>
    <r>
      <rPr>
        <b/>
        <sz val="9"/>
        <rFont val="Calibri"/>
        <family val="2"/>
        <scheme val="minor"/>
      </rPr>
      <t xml:space="preserve">Option 1. </t>
    </r>
    <r>
      <rPr>
        <sz val="9"/>
        <rFont val="Calibri"/>
        <family val="2"/>
        <scheme val="minor"/>
      </rPr>
      <t>Static curve (actual market curve today)</t>
    </r>
  </si>
  <si>
    <r>
      <rPr>
        <b/>
        <sz val="9"/>
        <rFont val="Calibri"/>
        <family val="2"/>
        <scheme val="minor"/>
      </rPr>
      <t>Option 2.</t>
    </r>
    <r>
      <rPr>
        <sz val="9"/>
        <rFont val="Calibri"/>
        <family val="2"/>
        <scheme val="minor"/>
      </rPr>
      <t xml:space="preserve"> Using HJM output</t>
    </r>
  </si>
  <si>
    <t>3. Long-term cap is priced as a sum of forward-starting caplets, NOT via a long-term LIBOR. Simply use the simulated forward curve (LMM) our output from the diagonal (HJM)</t>
  </si>
  <si>
    <t>Alternatives are: average of f_i and  f_i+1, or an scheme between f_(i-1), f_i, f_(i+1)  or monotone convex interpolation.</t>
  </si>
  <si>
    <t>Validation by pricing results that utilize HJM output (constant maturity or reverse cashflows method) to prices implied by the forward curve at t=0.</t>
  </si>
  <si>
    <t>1. Re-interpolating over the forward curve already built, is tricky.</t>
  </si>
  <si>
    <t>L_6M today</t>
  </si>
  <si>
    <t>L(T, T+)</t>
  </si>
  <si>
    <t>L(0.5, 1)</t>
  </si>
  <si>
    <t>L(1, 1.5)</t>
  </si>
  <si>
    <t xml:space="preserve">L(1.5,2) </t>
  </si>
  <si>
    <t>t=today</t>
  </si>
  <si>
    <t>2. BOE data available for fwd rates in one-month increment up to 5Y.</t>
  </si>
  <si>
    <t>3. Running PCA on the short end only, might come as inconclusive. Long end of the curve carries information about the skew (slope), at the very least.</t>
  </si>
  <si>
    <t>t=4.5Y</t>
  </si>
  <si>
    <t>t=4Y</t>
  </si>
  <si>
    <t>L(4.5, 5)</t>
  </si>
  <si>
    <t>L(4, 5)</t>
  </si>
  <si>
    <t>L(3.5, 5)</t>
  </si>
  <si>
    <t>L(3, 5)</t>
  </si>
  <si>
    <t>L(2.5, 5)</t>
  </si>
  <si>
    <t>L(2,5)</t>
  </si>
  <si>
    <t xml:space="preserve">L(1.5,5) </t>
  </si>
  <si>
    <t>L(1, 5)</t>
  </si>
  <si>
    <t>L(0.5, 5)</t>
  </si>
  <si>
    <t>L(0, 5)</t>
  </si>
  <si>
    <t>…</t>
  </si>
  <si>
    <t>t=3.5Y</t>
  </si>
  <si>
    <t>&lt;-- L(t=4, 4.5, 5)</t>
  </si>
  <si>
    <t>L(t=4.5, 4.5, 5) --&gt;</t>
  </si>
  <si>
    <t>L(t=4, 4, 5) --&gt;</t>
  </si>
  <si>
    <t>L(t=3.5, 3.5, 5) --&gt;</t>
  </si>
  <si>
    <r>
      <rPr>
        <b/>
        <sz val="9"/>
        <rFont val="Calibri"/>
        <family val="2"/>
        <scheme val="minor"/>
      </rPr>
      <t>EXPERIMENTAL</t>
    </r>
    <r>
      <rPr>
        <sz val="9"/>
        <rFont val="Calibri"/>
        <family val="2"/>
        <scheme val="minor"/>
      </rPr>
      <t xml:space="preserve"> </t>
    </r>
    <r>
      <rPr>
        <b/>
        <sz val="9"/>
        <rFont val="Calibri"/>
        <family val="2"/>
        <scheme val="minor"/>
      </rPr>
      <t>For Credit Exposure (CVA).</t>
    </r>
    <r>
      <rPr>
        <sz val="9"/>
        <rFont val="Calibri"/>
        <family val="2"/>
        <scheme val="minor"/>
      </rPr>
      <t xml:space="preserve"> May choose a reverse view: over time, swap becomes shorter in maturity will less exposure</t>
    </r>
  </si>
  <si>
    <t>t=3Y</t>
  </si>
  <si>
    <t>L(t=3, 3, 5) --&gt;</t>
  </si>
  <si>
    <t>L(t=2.5, 2.5, 5) --&gt;</t>
  </si>
  <si>
    <t>L(t=2, 2, 5) --&gt;</t>
  </si>
  <si>
    <t>DF for MtM</t>
  </si>
  <si>
    <t>CORRECT!</t>
  </si>
  <si>
    <t>All computations above pick value from HJM output.  You may wish convert each inst. rate into simple rate by (EXP(L*0.5)-1)*1/0.5</t>
  </si>
  <si>
    <r>
      <t xml:space="preserve">Price a forward-starting Caplet on 6M LIBOR, t=0.5. This is only one price, to satisfy MC you have to </t>
    </r>
    <r>
      <rPr>
        <b/>
        <i/>
        <sz val="9"/>
        <rFont val="Calibri"/>
        <scheme val="minor"/>
      </rPr>
      <t>generate &gt; 2,000 prices</t>
    </r>
    <r>
      <rPr>
        <i/>
        <sz val="9"/>
        <rFont val="Calibri"/>
        <family val="2"/>
        <scheme val="minor"/>
      </rPr>
      <t>, taken an average and check convergence.</t>
    </r>
  </si>
  <si>
    <t>t=2.5Y</t>
  </si>
  <si>
    <t>t=2Y</t>
  </si>
  <si>
    <t>fix, not simulated</t>
  </si>
  <si>
    <t>1. Notes towards IRS: Forward LIBOR input, tenor=6M</t>
  </si>
  <si>
    <r>
      <t xml:space="preserve">Reconciles Options 2. and 1. </t>
    </r>
    <r>
      <rPr>
        <sz val="9"/>
        <rFont val="Calibri"/>
        <family val="2"/>
        <scheme val="minor"/>
      </rPr>
      <t>such that DF_LOIS is comparable to DF_r(t)</t>
    </r>
  </si>
  <si>
    <t>DF_LOIS</t>
  </si>
  <si>
    <r>
      <rPr>
        <b/>
        <sz val="9"/>
        <rFont val="Calibri"/>
        <family val="2"/>
        <scheme val="minor"/>
      </rPr>
      <t>Option 1.</t>
    </r>
    <r>
      <rPr>
        <sz val="9"/>
        <rFont val="Calibri"/>
        <family val="2"/>
        <scheme val="minor"/>
      </rPr>
      <t xml:space="preserve"> ZCB from integration over the curve, this option is more common for pricing LIBOR-linked instruments. Credit risk of 1Y-long borrowing.</t>
    </r>
  </si>
  <si>
    <r>
      <rPr>
        <b/>
        <sz val="9"/>
        <rFont val="Calibri"/>
        <family val="2"/>
        <scheme val="minor"/>
      </rPr>
      <t xml:space="preserve">Option 2. </t>
    </r>
    <r>
      <rPr>
        <sz val="9"/>
        <rFont val="Calibri"/>
        <family val="2"/>
        <scheme val="minor"/>
      </rPr>
      <t>ZCB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>from simulated r(t)=f(t,t) in first column. Assume no credit risk (cash-collateral), OIS-like rate</t>
    </r>
  </si>
  <si>
    <t>Z(0, 1) LIBOR</t>
  </si>
  <si>
    <t>Z(0, 1) r(t)</t>
  </si>
  <si>
    <t>Tenor</t>
  </si>
  <si>
    <t>Eigenvalue, lambda</t>
  </si>
  <si>
    <t>To enable computation, set EnableCalculation=True in the sheet properties</t>
  </si>
  <si>
    <t xml:space="preserve">  for eliminating off-diagnoal elements of Labda, which ideally are zeroes.</t>
  </si>
  <si>
    <t>Link of eigenvector to tenors - not guaranteed</t>
  </si>
  <si>
    <t>Vectorised eigenvector matrix V (indexed 'as is' from history of Jacobi rotations)</t>
  </si>
  <si>
    <t>Software packages might sort eigenvalues and eigenvectors, starting from largest (smallest) eigenvalue.</t>
  </si>
  <si>
    <t>e(4)</t>
  </si>
  <si>
    <t>e(5)</t>
  </si>
  <si>
    <t>e(6)</t>
  </si>
  <si>
    <t>e(7)</t>
  </si>
  <si>
    <t>e(8)</t>
  </si>
  <si>
    <t>e(9)</t>
  </si>
  <si>
    <t>e(10)</t>
  </si>
  <si>
    <t>e(11)</t>
  </si>
  <si>
    <t>e(12)</t>
  </si>
  <si>
    <t>e(13)</t>
  </si>
  <si>
    <t>e(14)</t>
  </si>
  <si>
    <t>e(15)</t>
  </si>
  <si>
    <t>e(16)</t>
  </si>
  <si>
    <t>e(17)</t>
  </si>
  <si>
    <t>e(18)</t>
  </si>
  <si>
    <t>e(19)</t>
  </si>
  <si>
    <t>e(20)</t>
  </si>
  <si>
    <t>e(21)</t>
  </si>
  <si>
    <t>e(22)</t>
  </si>
  <si>
    <t>e(23)</t>
  </si>
  <si>
    <t>e(24)</t>
  </si>
  <si>
    <t>e(25)</t>
  </si>
  <si>
    <t>e(26)</t>
  </si>
  <si>
    <t>e(27)</t>
  </si>
  <si>
    <t>e(28)</t>
  </si>
  <si>
    <t>e(29)</t>
  </si>
  <si>
    <t>e(30)</t>
  </si>
  <si>
    <t>e(31)</t>
  </si>
  <si>
    <t>e(32)</t>
  </si>
  <si>
    <t>e(33)</t>
  </si>
  <si>
    <t>e(34)</t>
  </si>
  <si>
    <t>e(35)</t>
  </si>
  <si>
    <t>e(36)</t>
  </si>
  <si>
    <t>e(37)</t>
  </si>
  <si>
    <t>e(38)</t>
  </si>
  <si>
    <t>e(39)</t>
  </si>
  <si>
    <t>e(40)</t>
  </si>
  <si>
    <t>e(41)</t>
  </si>
  <si>
    <t>e(42)</t>
  </si>
  <si>
    <t>e(43)</t>
  </si>
  <si>
    <t>e(44)</t>
  </si>
  <si>
    <t>e(45)</t>
  </si>
  <si>
    <t>e(46)</t>
  </si>
  <si>
    <t>e(47)</t>
  </si>
  <si>
    <t>e(48)</t>
  </si>
  <si>
    <t>e(49)</t>
  </si>
  <si>
    <t>e(50)</t>
  </si>
  <si>
    <t>e(51)</t>
  </si>
  <si>
    <t>PC2=e(5)</t>
  </si>
  <si>
    <t>PC1=e(15)</t>
  </si>
  <si>
    <t>PC3=e(51)</t>
  </si>
  <si>
    <t>Cum. R^2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</si>
</sst>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  <numFmt numFmtId="171" formatCode="0.00000"/>
    <numFmt numFmtId="172" formatCode="0.000E+00"/>
  </numFmts>
  <fonts count="31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</font>
    <font>
      <u/>
      <sz val="10"/>
      <color theme="11"/>
      <name val="Arial"/>
    </font>
    <font>
      <b/>
      <sz val="10"/>
      <color indexed="81"/>
      <name val="Calibri"/>
    </font>
    <font>
      <b/>
      <i/>
      <sz val="9"/>
      <name val="Calibri"/>
      <scheme val="minor"/>
    </font>
    <font>
      <sz val="10"/>
      <color rgb="FFFF0000"/>
      <name val="Calibri"/>
      <family val="2"/>
      <scheme val="minor"/>
    </font>
    <font>
      <b/>
      <sz val="10"/>
      <name val="Arial"/>
      <family val="2"/>
    </font>
    <font>
      <b/>
      <sz val="10"/>
      <color theme="2"/>
      <name val="Calibri"/>
      <family val="2"/>
      <scheme val="minor"/>
    </font>
    <font>
      <sz val="10"/>
      <color theme="2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2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134">
    <xf numFmtId="0" fontId="0" fillId="0" borderId="0" xfId="0"/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3" fillId="2" borderId="0" xfId="0" applyNumberFormat="1" applyFont="1" applyFill="1" applyAlignment="1">
      <alignment horizontal="center"/>
    </xf>
    <xf numFmtId="0" fontId="5" fillId="2" borderId="0" xfId="0" quotePrefix="1" applyFont="1" applyFill="1" applyAlignment="1">
      <alignment horizontal="left"/>
    </xf>
    <xf numFmtId="170" fontId="5" fillId="2" borderId="0" xfId="0" applyNumberFormat="1" applyFont="1" applyFill="1" applyAlignment="1">
      <alignment horizontal="left"/>
    </xf>
    <xf numFmtId="0" fontId="4" fillId="2" borderId="0" xfId="0" quotePrefix="1" applyFont="1" applyFill="1"/>
    <xf numFmtId="0" fontId="14" fillId="0" borderId="0" xfId="0" applyFont="1" applyFill="1"/>
    <xf numFmtId="10" fontId="12" fillId="0" borderId="0" xfId="0" applyNumberFormat="1" applyFont="1"/>
    <xf numFmtId="0" fontId="13" fillId="0" borderId="0" xfId="0" applyFont="1" applyFill="1"/>
    <xf numFmtId="0" fontId="12" fillId="0" borderId="0" xfId="0" quotePrefix="1" applyFont="1" applyFill="1"/>
    <xf numFmtId="0" fontId="13" fillId="0" borderId="0" xfId="0" applyFont="1" applyFill="1" applyAlignment="1">
      <alignment horizontal="right" vertical="center"/>
    </xf>
    <xf numFmtId="0" fontId="11" fillId="0" borderId="0" xfId="0" applyFont="1" applyFill="1"/>
    <xf numFmtId="167" fontId="14" fillId="0" borderId="0" xfId="0" applyNumberFormat="1" applyFont="1" applyFill="1"/>
    <xf numFmtId="168" fontId="12" fillId="0" borderId="0" xfId="0" applyNumberFormat="1" applyFont="1"/>
    <xf numFmtId="171" fontId="12" fillId="0" borderId="0" xfId="0" applyNumberFormat="1" applyFont="1" applyFill="1"/>
    <xf numFmtId="0" fontId="13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4" fillId="0" borderId="0" xfId="0" quotePrefix="1" applyFont="1" applyAlignment="1">
      <alignment horizontal="right" vertical="top"/>
    </xf>
    <xf numFmtId="0" fontId="12" fillId="0" borderId="0" xfId="0" quotePrefix="1" applyFont="1" applyFill="1" applyAlignment="1">
      <alignment horizontal="right" vertical="top"/>
    </xf>
    <xf numFmtId="0" fontId="12" fillId="0" borderId="0" xfId="0" quotePrefix="1" applyFont="1" applyAlignment="1">
      <alignment horizontal="right"/>
    </xf>
    <xf numFmtId="0" fontId="14" fillId="0" borderId="0" xfId="0" quotePrefix="1" applyFont="1" applyAlignment="1">
      <alignment horizontal="right"/>
    </xf>
    <xf numFmtId="0" fontId="14" fillId="0" borderId="0" xfId="0" quotePrefix="1" applyFont="1"/>
    <xf numFmtId="0" fontId="14" fillId="0" borderId="0" xfId="0" applyFont="1" applyAlignment="1">
      <alignment horizontal="center"/>
    </xf>
    <xf numFmtId="0" fontId="2" fillId="2" borderId="0" xfId="0" applyFont="1" applyFill="1" applyAlignment="1">
      <alignment horizontal="center" vertical="center"/>
    </xf>
    <xf numFmtId="167" fontId="12" fillId="0" borderId="0" xfId="0" applyNumberFormat="1" applyFont="1" applyAlignment="1">
      <alignment horizontal="right"/>
    </xf>
    <xf numFmtId="2" fontId="0" fillId="0" borderId="0" xfId="0" applyNumberFormat="1"/>
    <xf numFmtId="2" fontId="14" fillId="0" borderId="0" xfId="0" applyNumberFormat="1" applyFont="1"/>
    <xf numFmtId="2" fontId="12" fillId="0" borderId="0" xfId="0" applyNumberFormat="1" applyFont="1"/>
    <xf numFmtId="171" fontId="0" fillId="0" borderId="0" xfId="0" applyNumberFormat="1"/>
    <xf numFmtId="0" fontId="4" fillId="2" borderId="0" xfId="0" applyFont="1" applyFill="1" applyAlignment="1">
      <alignment horizontal="center" vertical="center" wrapText="1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15" fontId="2" fillId="2" borderId="0" xfId="0" applyNumberFormat="1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left" vertical="center"/>
    </xf>
    <xf numFmtId="11" fontId="3" fillId="2" borderId="0" xfId="0" applyNumberFormat="1" applyFont="1" applyFill="1" applyAlignment="1">
      <alignment horizontal="center"/>
    </xf>
    <xf numFmtId="172" fontId="3" fillId="2" borderId="0" xfId="0" applyNumberFormat="1" applyFont="1" applyFill="1" applyAlignment="1">
      <alignment horizontal="left" indent="1"/>
    </xf>
    <xf numFmtId="164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vertical="center"/>
    </xf>
    <xf numFmtId="0" fontId="23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15" fontId="3" fillId="2" borderId="0" xfId="0" applyNumberFormat="1" applyFont="1" applyFill="1" applyAlignment="1">
      <alignment horizontal="left" vertical="center"/>
    </xf>
    <xf numFmtId="164" fontId="3" fillId="2" borderId="0" xfId="0" quotePrefix="1" applyNumberFormat="1" applyFont="1" applyFill="1" applyAlignment="1">
      <alignment horizontal="left"/>
    </xf>
    <xf numFmtId="164" fontId="23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7" fillId="0" borderId="0" xfId="0" applyFont="1"/>
    <xf numFmtId="171" fontId="0" fillId="6" borderId="0" xfId="0" applyNumberFormat="1" applyFill="1"/>
    <xf numFmtId="0" fontId="0" fillId="6" borderId="0" xfId="0" applyFill="1"/>
    <xf numFmtId="0" fontId="24" fillId="6" borderId="0" xfId="0" applyFont="1" applyFill="1"/>
    <xf numFmtId="2" fontId="2" fillId="6" borderId="0" xfId="0" applyNumberFormat="1" applyFont="1" applyFill="1" applyAlignment="1">
      <alignment horizontal="center"/>
    </xf>
    <xf numFmtId="164" fontId="2" fillId="6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center"/>
    </xf>
    <xf numFmtId="164" fontId="25" fillId="10" borderId="0" xfId="0" applyNumberFormat="1" applyFont="1" applyFill="1" applyAlignment="1">
      <alignment horizontal="center"/>
    </xf>
    <xf numFmtId="11" fontId="26" fillId="10" borderId="0" xfId="0" applyNumberFormat="1" applyFont="1" applyFill="1" applyAlignment="1">
      <alignment horizontal="center"/>
    </xf>
    <xf numFmtId="0" fontId="26" fillId="10" borderId="0" xfId="0" applyFont="1" applyFill="1" applyAlignment="1">
      <alignment vertical="center"/>
    </xf>
    <xf numFmtId="164" fontId="26" fillId="10" borderId="0" xfId="0" applyNumberFormat="1" applyFont="1" applyFill="1" applyAlignment="1">
      <alignment horizontal="center"/>
    </xf>
    <xf numFmtId="0" fontId="26" fillId="10" borderId="0" xfId="0" applyFont="1" applyFill="1" applyAlignment="1">
      <alignment horizontal="center"/>
    </xf>
    <xf numFmtId="0" fontId="27" fillId="10" borderId="0" xfId="0" applyFont="1" applyFill="1"/>
    <xf numFmtId="164" fontId="28" fillId="10" borderId="0" xfId="0" applyNumberFormat="1" applyFont="1" applyFill="1" applyAlignment="1">
      <alignment horizontal="center"/>
    </xf>
    <xf numFmtId="11" fontId="29" fillId="10" borderId="0" xfId="0" applyNumberFormat="1" applyFont="1" applyFill="1" applyAlignment="1">
      <alignment horizontal="center"/>
    </xf>
    <xf numFmtId="0" fontId="29" fillId="10" borderId="0" xfId="0" applyFont="1" applyFill="1" applyAlignment="1">
      <alignment horizontal="center"/>
    </xf>
    <xf numFmtId="164" fontId="29" fillId="10" borderId="0" xfId="0" applyNumberFormat="1" applyFont="1" applyFill="1" applyAlignment="1">
      <alignment horizontal="center"/>
    </xf>
    <xf numFmtId="0" fontId="30" fillId="10" borderId="0" xfId="0" applyFont="1" applyFill="1"/>
    <xf numFmtId="2" fontId="24" fillId="6" borderId="0" xfId="0" applyNumberFormat="1" applyFont="1" applyFill="1"/>
    <xf numFmtId="0" fontId="2" fillId="2" borderId="0" xfId="0" applyFont="1" applyFill="1" applyAlignment="1">
      <alignment horizontal="right" vertical="top"/>
    </xf>
  </cellXfs>
  <cellStyles count="7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03"/>
          <c:y val="6.39362683956272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01"/>
          <c:w val="0.85682233026783405"/>
          <c:h val="0.608555921548032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1.5805206443207073E-4</c:v>
                </c:pt>
                <c:pt idx="1">
                  <c:v>2.5509195704604406E-3</c:v>
                </c:pt>
                <c:pt idx="2">
                  <c:v>4.5539351107373657E-3</c:v>
                </c:pt>
                <c:pt idx="3">
                  <c:v>5.2066579336125683E-3</c:v>
                </c:pt>
                <c:pt idx="4">
                  <c:v>5.4723576907544855E-3</c:v>
                </c:pt>
                <c:pt idx="5">
                  <c:v>5.6588309001503172E-3</c:v>
                </c:pt>
                <c:pt idx="6">
                  <c:v>5.8302485422876684E-3</c:v>
                </c:pt>
                <c:pt idx="7">
                  <c:v>5.9975108907795094E-3</c:v>
                </c:pt>
                <c:pt idx="8">
                  <c:v>6.1602783415282214E-3</c:v>
                </c:pt>
                <c:pt idx="9">
                  <c:v>6.3152769273815282E-3</c:v>
                </c:pt>
                <c:pt idx="10">
                  <c:v>6.4585993222602235E-3</c:v>
                </c:pt>
                <c:pt idx="11">
                  <c:v>6.5863828411536294E-3</c:v>
                </c:pt>
                <c:pt idx="12">
                  <c:v>6.6952822907606945E-3</c:v>
                </c:pt>
                <c:pt idx="13">
                  <c:v>6.7826412918044173E-3</c:v>
                </c:pt>
                <c:pt idx="14">
                  <c:v>6.8469432134116229E-3</c:v>
                </c:pt>
                <c:pt idx="15">
                  <c:v>6.8879666276051854E-3</c:v>
                </c:pt>
                <c:pt idx="16">
                  <c:v>6.9068162273302029E-3</c:v>
                </c:pt>
                <c:pt idx="17">
                  <c:v>6.905764177998778E-3</c:v>
                </c:pt>
                <c:pt idx="18">
                  <c:v>6.8878380498972949E-3</c:v>
                </c:pt>
                <c:pt idx="19">
                  <c:v>6.8565889588670355E-3</c:v>
                </c:pt>
                <c:pt idx="20">
                  <c:v>6.8158797505860937E-3</c:v>
                </c:pt>
                <c:pt idx="21">
                  <c:v>6.7694843202189704E-3</c:v>
                </c:pt>
                <c:pt idx="22">
                  <c:v>6.7207325323677567E-3</c:v>
                </c:pt>
                <c:pt idx="23">
                  <c:v>6.672296223958857E-3</c:v>
                </c:pt>
                <c:pt idx="24">
                  <c:v>6.6261534463716559E-3</c:v>
                </c:pt>
                <c:pt idx="25">
                  <c:v>6.5836740386385172E-3</c:v>
                </c:pt>
                <c:pt idx="26">
                  <c:v>6.5456695106817283E-3</c:v>
                </c:pt>
                <c:pt idx="27">
                  <c:v>6.5124192383972769E-3</c:v>
                </c:pt>
                <c:pt idx="28">
                  <c:v>6.4840151010915397E-3</c:v>
                </c:pt>
                <c:pt idx="29">
                  <c:v>6.4604480135063173E-3</c:v>
                </c:pt>
                <c:pt idx="30">
                  <c:v>6.4414422173881261E-3</c:v>
                </c:pt>
                <c:pt idx="31">
                  <c:v>6.4264617113066911E-3</c:v>
                </c:pt>
                <c:pt idx="32">
                  <c:v>6.4148769259760761E-3</c:v>
                </c:pt>
                <c:pt idx="33">
                  <c:v>6.4062175618633047E-3</c:v>
                </c:pt>
                <c:pt idx="34">
                  <c:v>6.4001140452965002E-3</c:v>
                </c:pt>
                <c:pt idx="35">
                  <c:v>6.3961924777849203E-3</c:v>
                </c:pt>
                <c:pt idx="36">
                  <c:v>6.3940353959018332E-3</c:v>
                </c:pt>
                <c:pt idx="37">
                  <c:v>6.3934181355392366E-3</c:v>
                </c:pt>
                <c:pt idx="38">
                  <c:v>6.3942031430190152E-3</c:v>
                </c:pt>
                <c:pt idx="39">
                  <c:v>6.396235324438589E-3</c:v>
                </c:pt>
                <c:pt idx="40">
                  <c:v>6.3992885143346516E-3</c:v>
                </c:pt>
                <c:pt idx="41">
                  <c:v>6.4031555447843815E-3</c:v>
                </c:pt>
                <c:pt idx="42">
                  <c:v>6.4076862923737061E-3</c:v>
                </c:pt>
                <c:pt idx="43">
                  <c:v>6.4127582948914751E-3</c:v>
                </c:pt>
                <c:pt idx="44">
                  <c:v>6.4182747404048657E-3</c:v>
                </c:pt>
                <c:pt idx="45">
                  <c:v>6.4242343183575348E-3</c:v>
                </c:pt>
                <c:pt idx="46">
                  <c:v>6.4306547819942238E-3</c:v>
                </c:pt>
                <c:pt idx="47">
                  <c:v>6.4375633765744499E-3</c:v>
                </c:pt>
                <c:pt idx="48">
                  <c:v>6.4449888985955873E-3</c:v>
                </c:pt>
                <c:pt idx="49">
                  <c:v>6.4529576097649794E-3</c:v>
                </c:pt>
                <c:pt idx="50">
                  <c:v>6.461497953376227E-3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F3-4E56-AC35-A62A0A54AB96}"/>
            </c:ext>
          </c:extLst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6.4306547819942238E-3</c:v>
                </c:pt>
                <c:pt idx="1">
                  <c:v>6.4306547819942238E-3</c:v>
                </c:pt>
                <c:pt idx="2">
                  <c:v>6.4306547819942238E-3</c:v>
                </c:pt>
                <c:pt idx="3">
                  <c:v>6.4306547819942238E-3</c:v>
                </c:pt>
                <c:pt idx="4">
                  <c:v>6.4306547819942238E-3</c:v>
                </c:pt>
                <c:pt idx="5">
                  <c:v>6.4306547819942238E-3</c:v>
                </c:pt>
                <c:pt idx="6">
                  <c:v>6.4306547819942238E-3</c:v>
                </c:pt>
                <c:pt idx="7">
                  <c:v>6.4306547819942238E-3</c:v>
                </c:pt>
                <c:pt idx="8">
                  <c:v>6.4306547819942238E-3</c:v>
                </c:pt>
                <c:pt idx="9">
                  <c:v>6.4306547819942238E-3</c:v>
                </c:pt>
                <c:pt idx="10">
                  <c:v>6.4306547819942238E-3</c:v>
                </c:pt>
                <c:pt idx="11">
                  <c:v>6.4306547819942238E-3</c:v>
                </c:pt>
                <c:pt idx="12">
                  <c:v>6.4306547819942238E-3</c:v>
                </c:pt>
                <c:pt idx="13">
                  <c:v>6.4306547819942238E-3</c:v>
                </c:pt>
                <c:pt idx="14">
                  <c:v>6.4306547819942238E-3</c:v>
                </c:pt>
                <c:pt idx="15">
                  <c:v>6.4306547819942238E-3</c:v>
                </c:pt>
                <c:pt idx="16">
                  <c:v>6.4306547819942238E-3</c:v>
                </c:pt>
                <c:pt idx="17">
                  <c:v>6.4306547819942238E-3</c:v>
                </c:pt>
                <c:pt idx="18">
                  <c:v>6.4306547819942238E-3</c:v>
                </c:pt>
                <c:pt idx="19">
                  <c:v>6.4306547819942238E-3</c:v>
                </c:pt>
                <c:pt idx="20">
                  <c:v>6.4306547819942238E-3</c:v>
                </c:pt>
                <c:pt idx="21">
                  <c:v>6.4306547819942238E-3</c:v>
                </c:pt>
                <c:pt idx="22">
                  <c:v>6.4306547819942238E-3</c:v>
                </c:pt>
                <c:pt idx="23">
                  <c:v>6.4306547819942238E-3</c:v>
                </c:pt>
                <c:pt idx="24">
                  <c:v>6.4306547819942238E-3</c:v>
                </c:pt>
                <c:pt idx="25">
                  <c:v>6.4306547819942238E-3</c:v>
                </c:pt>
                <c:pt idx="26">
                  <c:v>6.4306547819942238E-3</c:v>
                </c:pt>
                <c:pt idx="27">
                  <c:v>6.4306547819942238E-3</c:v>
                </c:pt>
                <c:pt idx="28">
                  <c:v>6.4306547819942238E-3</c:v>
                </c:pt>
                <c:pt idx="29">
                  <c:v>6.4306547819942238E-3</c:v>
                </c:pt>
                <c:pt idx="30">
                  <c:v>6.4306547819942238E-3</c:v>
                </c:pt>
                <c:pt idx="31">
                  <c:v>6.4306547819942238E-3</c:v>
                </c:pt>
                <c:pt idx="32">
                  <c:v>6.4306547819942238E-3</c:v>
                </c:pt>
                <c:pt idx="33">
                  <c:v>6.4306547819942238E-3</c:v>
                </c:pt>
                <c:pt idx="34">
                  <c:v>6.4306547819942238E-3</c:v>
                </c:pt>
                <c:pt idx="35">
                  <c:v>6.4306547819942238E-3</c:v>
                </c:pt>
                <c:pt idx="36">
                  <c:v>6.4306547819942238E-3</c:v>
                </c:pt>
                <c:pt idx="37">
                  <c:v>6.4306547819942238E-3</c:v>
                </c:pt>
                <c:pt idx="38">
                  <c:v>6.4306547819942238E-3</c:v>
                </c:pt>
                <c:pt idx="39">
                  <c:v>6.4306547819942238E-3</c:v>
                </c:pt>
                <c:pt idx="40">
                  <c:v>6.4306547819942238E-3</c:v>
                </c:pt>
                <c:pt idx="41">
                  <c:v>6.4306547819942238E-3</c:v>
                </c:pt>
                <c:pt idx="42">
                  <c:v>6.4306547819942238E-3</c:v>
                </c:pt>
                <c:pt idx="43">
                  <c:v>6.4306547819942238E-3</c:v>
                </c:pt>
                <c:pt idx="44">
                  <c:v>6.4306547819942238E-3</c:v>
                </c:pt>
                <c:pt idx="45">
                  <c:v>6.4306547819942238E-3</c:v>
                </c:pt>
                <c:pt idx="46">
                  <c:v>6.4306547819942238E-3</c:v>
                </c:pt>
                <c:pt idx="47">
                  <c:v>6.4306547819942238E-3</c:v>
                </c:pt>
                <c:pt idx="48">
                  <c:v>6.4306547819942238E-3</c:v>
                </c:pt>
                <c:pt idx="49">
                  <c:v>6.4306547819942238E-3</c:v>
                </c:pt>
                <c:pt idx="50">
                  <c:v>6.4306547819942238E-3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F3-4E56-AC35-A62A0A54A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869328"/>
        <c:axId val="1008875568"/>
      </c:scatterChart>
      <c:valAx>
        <c:axId val="1008869328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01"/>
              <c:y val="0.88843737834206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08875568"/>
        <c:crosses val="autoZero"/>
        <c:crossBetween val="midCat"/>
      </c:valAx>
      <c:valAx>
        <c:axId val="100887556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00886932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5.6289882117336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46703131574202E-2"/>
          <c:y val="0.155901415502253"/>
          <c:w val="0.90139103604415904"/>
          <c:h val="0.68773610668608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-2.0917600329462113E-4</c:v>
                </c:pt>
                <c:pt idx="1">
                  <c:v>-3.5112799023234316E-3</c:v>
                </c:pt>
                <c:pt idx="2">
                  <c:v>-5.1381857637104351E-3</c:v>
                </c:pt>
                <c:pt idx="3">
                  <c:v>-5.2358502098629588E-3</c:v>
                </c:pt>
                <c:pt idx="4">
                  <c:v>-5.0561137771700992E-3</c:v>
                </c:pt>
                <c:pt idx="5">
                  <c:v>-4.872556118913361E-3</c:v>
                </c:pt>
                <c:pt idx="6">
                  <c:v>-4.710584719748433E-3</c:v>
                </c:pt>
                <c:pt idx="7">
                  <c:v>-4.5608416926450875E-3</c:v>
                </c:pt>
                <c:pt idx="8">
                  <c:v>-4.4123232578275337E-3</c:v>
                </c:pt>
                <c:pt idx="9">
                  <c:v>-4.2564741903916778E-3</c:v>
                </c:pt>
                <c:pt idx="10">
                  <c:v>-4.086435528509947E-3</c:v>
                </c:pt>
                <c:pt idx="11">
                  <c:v>-3.8965280130921444E-3</c:v>
                </c:pt>
                <c:pt idx="12">
                  <c:v>-3.6820467376449516E-3</c:v>
                </c:pt>
                <c:pt idx="13">
                  <c:v>-3.4389558202219056E-3</c:v>
                </c:pt>
                <c:pt idx="14">
                  <c:v>-3.1641220717662857E-3</c:v>
                </c:pt>
                <c:pt idx="15">
                  <c:v>-2.8557041845043546E-3</c:v>
                </c:pt>
                <c:pt idx="16">
                  <c:v>-2.5134005220514184E-3</c:v>
                </c:pt>
                <c:pt idx="17">
                  <c:v>-2.1385045427003888E-3</c:v>
                </c:pt>
                <c:pt idx="18">
                  <c:v>-1.7340552210213284E-3</c:v>
                </c:pt>
                <c:pt idx="19">
                  <c:v>-1.3049380507309512E-3</c:v>
                </c:pt>
                <c:pt idx="20">
                  <c:v>-8.5767338070816615E-4</c:v>
                </c:pt>
                <c:pt idx="21">
                  <c:v>-4.0022458885646578E-4</c:v>
                </c:pt>
                <c:pt idx="22">
                  <c:v>5.8395709733697369E-5</c:v>
                </c:pt>
                <c:pt idx="23">
                  <c:v>5.0910338232267656E-4</c:v>
                </c:pt>
                <c:pt idx="24">
                  <c:v>9.4298379777948374E-4</c:v>
                </c:pt>
                <c:pt idx="25">
                  <c:v>1.3518079189851E-3</c:v>
                </c:pt>
                <c:pt idx="26">
                  <c:v>1.7286020545728032E-3</c:v>
                </c:pt>
                <c:pt idx="27">
                  <c:v>2.0680446371004932E-3</c:v>
                </c:pt>
                <c:pt idx="28">
                  <c:v>2.3667092974345915E-3</c:v>
                </c:pt>
                <c:pt idx="29">
                  <c:v>2.6227898664031909E-3</c:v>
                </c:pt>
                <c:pt idx="30">
                  <c:v>2.8355164158842218E-3</c:v>
                </c:pt>
                <c:pt idx="31">
                  <c:v>3.0050796425614827E-3</c:v>
                </c:pt>
                <c:pt idx="32">
                  <c:v>3.132648189336674E-3</c:v>
                </c:pt>
                <c:pt idx="33">
                  <c:v>3.2202924319895544E-3</c:v>
                </c:pt>
                <c:pt idx="34">
                  <c:v>3.2705502311238168E-3</c:v>
                </c:pt>
                <c:pt idx="35">
                  <c:v>3.2860869770892178E-3</c:v>
                </c:pt>
                <c:pt idx="36">
                  <c:v>3.2696714205702653E-3</c:v>
                </c:pt>
                <c:pt idx="37">
                  <c:v>3.2241338670817516E-3</c:v>
                </c:pt>
                <c:pt idx="38">
                  <c:v>3.1523993914281115E-3</c:v>
                </c:pt>
                <c:pt idx="39">
                  <c:v>3.0574245838344083E-3</c:v>
                </c:pt>
                <c:pt idx="40">
                  <c:v>2.9422481349934602E-3</c:v>
                </c:pt>
                <c:pt idx="41">
                  <c:v>2.8098100703764658E-3</c:v>
                </c:pt>
                <c:pt idx="42">
                  <c:v>2.6628486304372833E-3</c:v>
                </c:pt>
                <c:pt idx="43">
                  <c:v>2.5036311253705235E-3</c:v>
                </c:pt>
                <c:pt idx="44">
                  <c:v>2.3338141842308168E-3</c:v>
                </c:pt>
                <c:pt idx="45">
                  <c:v>2.1546334589108282E-3</c:v>
                </c:pt>
                <c:pt idx="46">
                  <c:v>1.9672000693273109E-3</c:v>
                </c:pt>
                <c:pt idx="47">
                  <c:v>1.7725143760486531E-3</c:v>
                </c:pt>
                <c:pt idx="48">
                  <c:v>1.5715414170239714E-3</c:v>
                </c:pt>
                <c:pt idx="49">
                  <c:v>1.3652447378771028E-3</c:v>
                </c:pt>
                <c:pt idx="50">
                  <c:v>1.1545775730225601E-3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47-4A7E-97E6-0CCCA98528A2}"/>
            </c:ext>
          </c:extLst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-3.5565430598910926E-3</c:v>
                </c:pt>
                <c:pt idx="1">
                  <c:v>-3.8116443620757169E-3</c:v>
                </c:pt>
                <c:pt idx="2">
                  <c:v>-4.0103453490099583E-3</c:v>
                </c:pt>
                <c:pt idx="3">
                  <c:v>-4.1553414763939138E-3</c:v>
                </c:pt>
                <c:pt idx="4">
                  <c:v>-4.2493281999276796E-3</c:v>
                </c:pt>
                <c:pt idx="5">
                  <c:v>-4.2950009753113536E-3</c:v>
                </c:pt>
                <c:pt idx="6">
                  <c:v>-4.2950552582450329E-3</c:v>
                </c:pt>
                <c:pt idx="7">
                  <c:v>-4.2521865044288136E-3</c:v>
                </c:pt>
                <c:pt idx="8">
                  <c:v>-4.1690901695627929E-3</c:v>
                </c:pt>
                <c:pt idx="9">
                  <c:v>-4.0484617093470687E-3</c:v>
                </c:pt>
                <c:pt idx="10">
                  <c:v>-3.8929965794817362E-3</c:v>
                </c:pt>
                <c:pt idx="11">
                  <c:v>-3.7053902356668942E-3</c:v>
                </c:pt>
                <c:pt idx="12">
                  <c:v>-3.4883381336026391E-3</c:v>
                </c:pt>
                <c:pt idx="13">
                  <c:v>-3.2445357289890664E-3</c:v>
                </c:pt>
                <c:pt idx="14">
                  <c:v>-2.9766784775262741E-3</c:v>
                </c:pt>
                <c:pt idx="15">
                  <c:v>-2.6874618349143607E-3</c:v>
                </c:pt>
                <c:pt idx="16">
                  <c:v>-2.3795812568534209E-3</c:v>
                </c:pt>
                <c:pt idx="17">
                  <c:v>-2.0557321990435527E-3</c:v>
                </c:pt>
                <c:pt idx="18">
                  <c:v>-1.7186101171848523E-3</c:v>
                </c:pt>
                <c:pt idx="19">
                  <c:v>-1.3709104669774167E-3</c:v>
                </c:pt>
                <c:pt idx="20">
                  <c:v>-1.0153287041213435E-3</c:v>
                </c:pt>
                <c:pt idx="21">
                  <c:v>-6.5456028431673183E-4</c:v>
                </c:pt>
                <c:pt idx="22">
                  <c:v>-2.9130066326367356E-4</c:v>
                </c:pt>
                <c:pt idx="23">
                  <c:v>7.17547033377312E-5</c:v>
                </c:pt>
                <c:pt idx="24">
                  <c:v>4.3191035978738454E-4</c:v>
                </c:pt>
                <c:pt idx="25">
                  <c:v>7.8647085038519027E-4</c:v>
                </c:pt>
                <c:pt idx="26">
                  <c:v>1.1327407194310548E-3</c:v>
                </c:pt>
                <c:pt idx="27">
                  <c:v>1.4680245112248785E-3</c:v>
                </c:pt>
                <c:pt idx="28">
                  <c:v>1.7896267700665651E-3</c:v>
                </c:pt>
                <c:pt idx="29">
                  <c:v>2.094852040256015E-3</c:v>
                </c:pt>
                <c:pt idx="30">
                  <c:v>2.381004866093132E-3</c:v>
                </c:pt>
                <c:pt idx="31">
                  <c:v>2.6453897918778183E-3</c:v>
                </c:pt>
                <c:pt idx="32">
                  <c:v>2.8853113619099861E-3</c:v>
                </c:pt>
                <c:pt idx="33">
                  <c:v>3.0980741204895291E-3</c:v>
                </c:pt>
                <c:pt idx="34">
                  <c:v>3.2809826119163474E-3</c:v>
                </c:pt>
                <c:pt idx="35">
                  <c:v>3.4313413804903537E-3</c:v>
                </c:pt>
                <c:pt idx="36">
                  <c:v>3.5464549705114447E-3</c:v>
                </c:pt>
                <c:pt idx="37">
                  <c:v>3.6236279262795278E-3</c:v>
                </c:pt>
                <c:pt idx="38">
                  <c:v>3.6601647920944998E-3</c:v>
                </c:pt>
                <c:pt idx="39">
                  <c:v>3.6533701122562681E-3</c:v>
                </c:pt>
                <c:pt idx="40">
                  <c:v>3.6005484310647397E-3</c:v>
                </c:pt>
                <c:pt idx="41">
                  <c:v>3.4990042928198083E-3</c:v>
                </c:pt>
                <c:pt idx="42">
                  <c:v>3.3460422418213776E-3</c:v>
                </c:pt>
                <c:pt idx="43">
                  <c:v>3.1389668223693618E-3</c:v>
                </c:pt>
                <c:pt idx="44">
                  <c:v>2.8750825787636578E-3</c:v>
                </c:pt>
                <c:pt idx="45">
                  <c:v>2.5516940553041659E-3</c:v>
                </c:pt>
                <c:pt idx="46">
                  <c:v>2.1661057962907935E-3</c:v>
                </c:pt>
                <c:pt idx="47">
                  <c:v>1.7156223460234269E-3</c:v>
                </c:pt>
                <c:pt idx="48">
                  <c:v>1.1975482488020012E-3</c:v>
                </c:pt>
                <c:pt idx="49">
                  <c:v>6.0918804892640295E-4</c:v>
                </c:pt>
                <c:pt idx="50">
                  <c:v>-5.2153709303488435E-5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47-4A7E-97E6-0CCCA9852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317200"/>
        <c:axId val="937320592"/>
      </c:scatterChart>
      <c:valAx>
        <c:axId val="937317200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37320592"/>
        <c:crosses val="autoZero"/>
        <c:crossBetween val="midCat"/>
      </c:valAx>
      <c:valAx>
        <c:axId val="93732059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93731720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02"/>
          <c:y val="6.3962612604219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01"/>
          <c:w val="0.86817365716847905"/>
          <c:h val="0.66153846153846196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1.4260376108927875E-5</c:v>
                </c:pt>
                <c:pt idx="1">
                  <c:v>-3.493048492504662E-3</c:v>
                </c:pt>
                <c:pt idx="2">
                  <c:v>-5.1438814977336602E-3</c:v>
                </c:pt>
                <c:pt idx="3">
                  <c:v>-4.5503114231627284E-3</c:v>
                </c:pt>
                <c:pt idx="4">
                  <c:v>-3.5135701880819664E-3</c:v>
                </c:pt>
                <c:pt idx="5">
                  <c:v>-2.5046495538103026E-3</c:v>
                </c:pt>
                <c:pt idx="6">
                  <c:v>-1.5986148940500091E-3</c:v>
                </c:pt>
                <c:pt idx="7">
                  <c:v>-7.9741826928756494E-4</c:v>
                </c:pt>
                <c:pt idx="8">
                  <c:v>-9.0713996702772071E-5</c:v>
                </c:pt>
                <c:pt idx="9">
                  <c:v>5.2885317410288632E-4</c:v>
                </c:pt>
                <c:pt idx="10">
                  <c:v>1.0646748414471891E-3</c:v>
                </c:pt>
                <c:pt idx="11">
                  <c:v>1.5174636531250568E-3</c:v>
                </c:pt>
                <c:pt idx="12">
                  <c:v>1.886901912371314E-3</c:v>
                </c:pt>
                <c:pt idx="13">
                  <c:v>2.1728248505212297E-3</c:v>
                </c:pt>
                <c:pt idx="14">
                  <c:v>2.376374606389401E-3</c:v>
                </c:pt>
                <c:pt idx="15">
                  <c:v>2.5004494113384287E-3</c:v>
                </c:pt>
                <c:pt idx="16">
                  <c:v>2.5495913540712839E-3</c:v>
                </c:pt>
                <c:pt idx="17">
                  <c:v>2.5302599235271449E-3</c:v>
                </c:pt>
                <c:pt idx="18">
                  <c:v>2.4502784685406366E-3</c:v>
                </c:pt>
                <c:pt idx="19">
                  <c:v>2.3185649662007014E-3</c:v>
                </c:pt>
                <c:pt idx="20">
                  <c:v>2.1446745177360741E-3</c:v>
                </c:pt>
                <c:pt idx="21">
                  <c:v>1.938199643569082E-3</c:v>
                </c:pt>
                <c:pt idx="22">
                  <c:v>1.7084259627521993E-3</c:v>
                </c:pt>
                <c:pt idx="23">
                  <c:v>1.463989554234829E-3</c:v>
                </c:pt>
                <c:pt idx="24">
                  <c:v>1.212516763846299E-3</c:v>
                </c:pt>
                <c:pt idx="25">
                  <c:v>9.6081945892494841E-4</c:v>
                </c:pt>
                <c:pt idx="26">
                  <c:v>7.1449900566513801E-4</c:v>
                </c:pt>
                <c:pt idx="27">
                  <c:v>4.7780421577013111E-4</c:v>
                </c:pt>
                <c:pt idx="28">
                  <c:v>2.5377106971042192E-4</c:v>
                </c:pt>
                <c:pt idx="29">
                  <c:v>4.46543828981456E-5</c:v>
                </c:pt>
                <c:pt idx="30">
                  <c:v>-1.4771304740952815E-4</c:v>
                </c:pt>
                <c:pt idx="31">
                  <c:v>-3.2208783301213457E-4</c:v>
                </c:pt>
                <c:pt idx="32">
                  <c:v>-4.7784633701137592E-4</c:v>
                </c:pt>
                <c:pt idx="33">
                  <c:v>-6.1487606632599915E-4</c:v>
                </c:pt>
                <c:pt idx="34">
                  <c:v>-7.3331498195436298E-4</c:v>
                </c:pt>
                <c:pt idx="35">
                  <c:v>-8.3364436952890913E-4</c:v>
                </c:pt>
                <c:pt idx="36">
                  <c:v>-9.1652118456587658E-4</c:v>
                </c:pt>
                <c:pt idx="37">
                  <c:v>-9.8287805735729336E-4</c:v>
                </c:pt>
                <c:pt idx="38">
                  <c:v>-1.033788710720581E-3</c:v>
                </c:pt>
                <c:pt idx="39">
                  <c:v>-1.070355950195744E-3</c:v>
                </c:pt>
                <c:pt idx="40">
                  <c:v>-1.0937913350374214E-3</c:v>
                </c:pt>
                <c:pt idx="41">
                  <c:v>-1.1054156359343883E-3</c:v>
                </c:pt>
                <c:pt idx="42">
                  <c:v>-1.1064806868857731E-3</c:v>
                </c:pt>
                <c:pt idx="43">
                  <c:v>-1.0980875266428949E-3</c:v>
                </c:pt>
                <c:pt idx="44">
                  <c:v>-1.0811751861226004E-3</c:v>
                </c:pt>
                <c:pt idx="45">
                  <c:v>-1.0566430886194207E-3</c:v>
                </c:pt>
                <c:pt idx="46">
                  <c:v>-1.0253529254618445E-3</c:v>
                </c:pt>
                <c:pt idx="47">
                  <c:v>-9.8808900698158192E-4</c:v>
                </c:pt>
                <c:pt idx="48">
                  <c:v>-9.4561026591739449E-4</c:v>
                </c:pt>
                <c:pt idx="49">
                  <c:v>-8.9867622744364362E-4</c:v>
                </c:pt>
                <c:pt idx="50">
                  <c:v>-8.4803639492400066E-4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0A-40D1-8F04-F8EBAC31EC10}"/>
            </c:ext>
          </c:extLst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-4.7506715196476181E-3</c:v>
                </c:pt>
                <c:pt idx="1">
                  <c:v>-3.908572666912153E-3</c:v>
                </c:pt>
                <c:pt idx="2">
                  <c:v>-3.1348907222869377E-3</c:v>
                </c:pt>
                <c:pt idx="3">
                  <c:v>-2.4272801572379995E-3</c:v>
                </c:pt>
                <c:pt idx="4">
                  <c:v>-1.7833954432313649E-3</c:v>
                </c:pt>
                <c:pt idx="5">
                  <c:v>-1.2008910517330622E-3</c:v>
                </c:pt>
                <c:pt idx="6">
                  <c:v>-6.7742145420912007E-4</c:v>
                </c:pt>
                <c:pt idx="7">
                  <c:v>-2.1064112212556413E-4</c:v>
                </c:pt>
                <c:pt idx="8">
                  <c:v>2.0179547305157735E-4</c:v>
                </c:pt>
                <c:pt idx="9">
                  <c:v>5.6223385985627611E-4</c:v>
                </c:pt>
                <c:pt idx="10">
                  <c:v>8.7301956682250739E-4</c:v>
                </c:pt>
                <c:pt idx="11">
                  <c:v>1.1364981224842386E-3</c:v>
                </c:pt>
                <c:pt idx="12">
                  <c:v>1.3550150553754466E-3</c:v>
                </c:pt>
                <c:pt idx="13">
                  <c:v>1.5309158940301024E-3</c:v>
                </c:pt>
                <c:pt idx="14">
                  <c:v>1.6665461669821769E-3</c:v>
                </c:pt>
                <c:pt idx="15">
                  <c:v>1.7642514027656469E-3</c:v>
                </c:pt>
                <c:pt idx="16">
                  <c:v>1.8263771299144799E-3</c:v>
                </c:pt>
                <c:pt idx="17">
                  <c:v>1.8552688769626503E-3</c:v>
                </c:pt>
                <c:pt idx="18">
                  <c:v>1.8532721724441306E-3</c:v>
                </c:pt>
                <c:pt idx="19">
                  <c:v>1.8227325448928969E-3</c:v>
                </c:pt>
                <c:pt idx="20">
                  <c:v>1.7659955228429159E-3</c:v>
                </c:pt>
                <c:pt idx="21">
                  <c:v>1.6854066348281609E-3</c:v>
                </c:pt>
                <c:pt idx="22">
                  <c:v>1.5833114093826064E-3</c:v>
                </c:pt>
                <c:pt idx="23">
                  <c:v>1.4620553750402249E-3</c:v>
                </c:pt>
                <c:pt idx="24">
                  <c:v>1.3239840603349873E-3</c:v>
                </c:pt>
                <c:pt idx="25">
                  <c:v>1.1714429938008697E-3</c:v>
                </c:pt>
                <c:pt idx="26">
                  <c:v>1.0067777039718369E-3</c:v>
                </c:pt>
                <c:pt idx="27">
                  <c:v>8.3233371938186938E-4</c:v>
                </c:pt>
                <c:pt idx="28">
                  <c:v>6.5045656856493363E-4</c:v>
                </c:pt>
                <c:pt idx="29">
                  <c:v>4.6349178005501007E-4</c:v>
                </c:pt>
                <c:pt idx="30">
                  <c:v>2.7378488238606613E-4</c:v>
                </c:pt>
                <c:pt idx="31">
                  <c:v>8.368140409206748E-5</c:v>
                </c:pt>
                <c:pt idx="32">
                  <c:v>-1.0447312629300112E-4</c:v>
                </c:pt>
                <c:pt idx="33">
                  <c:v>-2.88333180235174E-4</c:v>
                </c:pt>
                <c:pt idx="34">
                  <c:v>-4.6555322920047854E-4</c:v>
                </c:pt>
                <c:pt idx="35">
                  <c:v>-6.3378774465493865E-4</c:v>
                </c:pt>
                <c:pt idx="36">
                  <c:v>-7.9069119806459212E-4</c:v>
                </c:pt>
                <c:pt idx="37">
                  <c:v>-9.3391806089545074E-4</c:v>
                </c:pt>
                <c:pt idx="38">
                  <c:v>-1.0611228046135505E-3</c:v>
                </c:pt>
                <c:pt idx="39">
                  <c:v>-1.1699599006849172E-3</c:v>
                </c:pt>
                <c:pt idx="40">
                  <c:v>-1.2580838205755833E-3</c:v>
                </c:pt>
                <c:pt idx="41">
                  <c:v>-1.3231490357515745E-3</c:v>
                </c:pt>
                <c:pt idx="42">
                  <c:v>-1.3628100176789164E-3</c:v>
                </c:pt>
                <c:pt idx="43">
                  <c:v>-1.3747212378236312E-3</c:v>
                </c:pt>
                <c:pt idx="44">
                  <c:v>-1.3565371676517619E-3</c:v>
                </c:pt>
                <c:pt idx="45">
                  <c:v>-1.3059122786293238E-3</c:v>
                </c:pt>
                <c:pt idx="46">
                  <c:v>-1.220501042222339E-3</c:v>
                </c:pt>
                <c:pt idx="47">
                  <c:v>-1.0979579298968541E-3</c:v>
                </c:pt>
                <c:pt idx="48">
                  <c:v>-9.3593741311887371E-4</c:v>
                </c:pt>
                <c:pt idx="49">
                  <c:v>-7.3209396335444446E-4</c:v>
                </c:pt>
                <c:pt idx="50">
                  <c:v>-4.8408205206957808E-4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0A-40D1-8F04-F8EBAC31E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804080"/>
        <c:axId val="1007807472"/>
      </c:scatterChart>
      <c:valAx>
        <c:axId val="1007804080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01"/>
              <c:y val="0.891548070380091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07807472"/>
        <c:crosses val="autoZero"/>
        <c:crossBetween val="midCat"/>
      </c:valAx>
      <c:valAx>
        <c:axId val="100780747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00780408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4.0723981900452497E-2"/>
          <c:w val="0.85103448275862104"/>
          <c:h val="0.91855203619909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1.0535937016935701</c:v>
                </c:pt>
                <c:pt idx="1">
                  <c:v>-0.83032443534557832</c:v>
                </c:pt>
                <c:pt idx="2">
                  <c:v>0.12566506496485985</c:v>
                </c:pt>
                <c:pt idx="3">
                  <c:v>-1.4328164865169981</c:v>
                </c:pt>
                <c:pt idx="4">
                  <c:v>-0.50669181987299083</c:v>
                </c:pt>
                <c:pt idx="5">
                  <c:v>-0.45009216930042761</c:v>
                </c:pt>
                <c:pt idx="6">
                  <c:v>-1.8921559878239158</c:v>
                </c:pt>
                <c:pt idx="7">
                  <c:v>-4.8803991835849381E-2</c:v>
                </c:pt>
                <c:pt idx="8">
                  <c:v>-0.80010952558237314</c:v>
                </c:pt>
                <c:pt idx="9">
                  <c:v>0.86058793354522223</c:v>
                </c:pt>
                <c:pt idx="10">
                  <c:v>-0.29103233456467326</c:v>
                </c:pt>
                <c:pt idx="11">
                  <c:v>-0.46859406305983775</c:v>
                </c:pt>
                <c:pt idx="12">
                  <c:v>-0.62398266656862411</c:v>
                </c:pt>
                <c:pt idx="13">
                  <c:v>-0.84572752352173453</c:v>
                </c:pt>
                <c:pt idx="14">
                  <c:v>-0.52210979796235879</c:v>
                </c:pt>
                <c:pt idx="15">
                  <c:v>0.56346210467404934</c:v>
                </c:pt>
                <c:pt idx="16">
                  <c:v>-1.7288393790989893</c:v>
                </c:pt>
                <c:pt idx="17">
                  <c:v>-0.68773465909613662</c:v>
                </c:pt>
                <c:pt idx="18">
                  <c:v>1.4876087004045253</c:v>
                </c:pt>
                <c:pt idx="19">
                  <c:v>-0.68513522099486934</c:v>
                </c:pt>
                <c:pt idx="20">
                  <c:v>0.64200673628220262</c:v>
                </c:pt>
                <c:pt idx="21">
                  <c:v>-0.23203121076679167</c:v>
                </c:pt>
                <c:pt idx="22">
                  <c:v>-2.0682305595892734</c:v>
                </c:pt>
                <c:pt idx="23">
                  <c:v>-0.82089906949195512</c:v>
                </c:pt>
                <c:pt idx="24">
                  <c:v>1.1698323750155559E-2</c:v>
                </c:pt>
                <c:pt idx="25">
                  <c:v>8.3190123302252061E-2</c:v>
                </c:pt>
                <c:pt idx="26">
                  <c:v>0.16392550661485394</c:v>
                </c:pt>
                <c:pt idx="27">
                  <c:v>-0.45078590225345483</c:v>
                </c:pt>
                <c:pt idx="28">
                  <c:v>-0.59922582411971792</c:v>
                </c:pt>
                <c:pt idx="29">
                  <c:v>2.8885584551145715</c:v>
                </c:pt>
                <c:pt idx="30">
                  <c:v>1.5117704922497275</c:v>
                </c:pt>
                <c:pt idx="31">
                  <c:v>1.0791451058545158</c:v>
                </c:pt>
                <c:pt idx="32">
                  <c:v>2.8979364779338823E-2</c:v>
                </c:pt>
                <c:pt idx="33">
                  <c:v>-0.84951988797680844</c:v>
                </c:pt>
                <c:pt idx="34">
                  <c:v>-0.78199784034848019</c:v>
                </c:pt>
                <c:pt idx="35">
                  <c:v>-1.4276917782926226</c:v>
                </c:pt>
                <c:pt idx="36">
                  <c:v>-0.15315204000975058</c:v>
                </c:pt>
                <c:pt idx="37">
                  <c:v>0.61886182035465787</c:v>
                </c:pt>
                <c:pt idx="38">
                  <c:v>-0.33686335096816222</c:v>
                </c:pt>
                <c:pt idx="39">
                  <c:v>0.40100354640207136</c:v>
                </c:pt>
                <c:pt idx="40">
                  <c:v>0.94969411765236167</c:v>
                </c:pt>
                <c:pt idx="41">
                  <c:v>-1.3200977989004379</c:v>
                </c:pt>
                <c:pt idx="42">
                  <c:v>0.67081393172516712</c:v>
                </c:pt>
                <c:pt idx="43">
                  <c:v>-0.81874779100194051</c:v>
                </c:pt>
                <c:pt idx="44">
                  <c:v>0.29321692786195364</c:v>
                </c:pt>
                <c:pt idx="45">
                  <c:v>0.69694143276544374</c:v>
                </c:pt>
                <c:pt idx="46">
                  <c:v>-0.66337409348569043</c:v>
                </c:pt>
                <c:pt idx="47">
                  <c:v>-0.49278176193961087</c:v>
                </c:pt>
                <c:pt idx="48">
                  <c:v>0.47807154984720857</c:v>
                </c:pt>
                <c:pt idx="49">
                  <c:v>0.2335991928345349</c:v>
                </c:pt>
                <c:pt idx="50">
                  <c:v>0.85826021236421024</c:v>
                </c:pt>
                <c:pt idx="51">
                  <c:v>0.48817886149519207</c:v>
                </c:pt>
                <c:pt idx="52">
                  <c:v>-0.93351335585280548</c:v>
                </c:pt>
                <c:pt idx="53">
                  <c:v>0.1856227746428285</c:v>
                </c:pt>
                <c:pt idx="54">
                  <c:v>-1.4199524458071853</c:v>
                </c:pt>
                <c:pt idx="55">
                  <c:v>0.77120592059697746</c:v>
                </c:pt>
                <c:pt idx="56">
                  <c:v>-2.3558117161282159</c:v>
                </c:pt>
                <c:pt idx="57">
                  <c:v>1.2748206738946761</c:v>
                </c:pt>
                <c:pt idx="58">
                  <c:v>-2.6538299530674645</c:v>
                </c:pt>
                <c:pt idx="59">
                  <c:v>0.74952101453239894</c:v>
                </c:pt>
                <c:pt idx="60">
                  <c:v>0.70595597383561604</c:v>
                </c:pt>
                <c:pt idx="61">
                  <c:v>-0.35398996185252329</c:v>
                </c:pt>
                <c:pt idx="62">
                  <c:v>-0.28068216362386611</c:v>
                </c:pt>
                <c:pt idx="63">
                  <c:v>0.68529418596089098</c:v>
                </c:pt>
                <c:pt idx="64">
                  <c:v>0.85562359845610825</c:v>
                </c:pt>
                <c:pt idx="65">
                  <c:v>-8.9790755222500351E-2</c:v>
                </c:pt>
                <c:pt idx="66">
                  <c:v>1.3633474348689978</c:v>
                </c:pt>
                <c:pt idx="67">
                  <c:v>0.88333222001144129</c:v>
                </c:pt>
                <c:pt idx="68">
                  <c:v>-2.0710061838039815</c:v>
                </c:pt>
                <c:pt idx="69">
                  <c:v>5.8686295996448479E-3</c:v>
                </c:pt>
                <c:pt idx="70">
                  <c:v>1.0820922426919122</c:v>
                </c:pt>
                <c:pt idx="71">
                  <c:v>0.27035139235241612</c:v>
                </c:pt>
                <c:pt idx="72">
                  <c:v>1.7491525231881138</c:v>
                </c:pt>
                <c:pt idx="73">
                  <c:v>0.23943363235406245</c:v>
                </c:pt>
                <c:pt idx="74">
                  <c:v>1.6719069828204356</c:v>
                </c:pt>
                <c:pt idx="75">
                  <c:v>0.27341432280364408</c:v>
                </c:pt>
                <c:pt idx="76">
                  <c:v>1.0085718378687343</c:v>
                </c:pt>
                <c:pt idx="77">
                  <c:v>0.92672833335790905</c:v>
                </c:pt>
                <c:pt idx="78">
                  <c:v>0.11665239196015609</c:v>
                </c:pt>
                <c:pt idx="79">
                  <c:v>-1.1390443725233208</c:v>
                </c:pt>
                <c:pt idx="80">
                  <c:v>-5.3588388267708176E-2</c:v>
                </c:pt>
                <c:pt idx="81">
                  <c:v>1.349285249278088</c:v>
                </c:pt>
                <c:pt idx="82">
                  <c:v>-0.28920295478155111</c:v>
                </c:pt>
                <c:pt idx="83">
                  <c:v>-0.50462583798268046</c:v>
                </c:pt>
                <c:pt idx="84">
                  <c:v>-1.4544331463925158</c:v>
                </c:pt>
                <c:pt idx="85">
                  <c:v>-1.0261090703303459</c:v>
                </c:pt>
                <c:pt idx="86">
                  <c:v>-0.12159764902506875</c:v>
                </c:pt>
                <c:pt idx="87">
                  <c:v>0.11747424524462158</c:v>
                </c:pt>
                <c:pt idx="88">
                  <c:v>0.17761814826774724</c:v>
                </c:pt>
                <c:pt idx="89">
                  <c:v>-8.4512339505963041E-2</c:v>
                </c:pt>
                <c:pt idx="90">
                  <c:v>8.2670055483505145E-2</c:v>
                </c:pt>
                <c:pt idx="91">
                  <c:v>1.0103503973995531</c:v>
                </c:pt>
                <c:pt idx="92">
                  <c:v>-4.256172318447593E-2</c:v>
                </c:pt>
                <c:pt idx="93">
                  <c:v>0.8762877529162294</c:v>
                </c:pt>
                <c:pt idx="94">
                  <c:v>-0.17741254887420954</c:v>
                </c:pt>
                <c:pt idx="95">
                  <c:v>-0.87388139803235276</c:v>
                </c:pt>
                <c:pt idx="96">
                  <c:v>0.40714400494098069</c:v>
                </c:pt>
                <c:pt idx="97">
                  <c:v>-0.16430844715527915</c:v>
                </c:pt>
                <c:pt idx="98">
                  <c:v>-0.42179862166876259</c:v>
                </c:pt>
                <c:pt idx="99">
                  <c:v>1.2834392036916036</c:v>
                </c:pt>
                <c:pt idx="100">
                  <c:v>1.3701103500999796</c:v>
                </c:pt>
                <c:pt idx="101">
                  <c:v>1.0393446261766677</c:v>
                </c:pt>
                <c:pt idx="102">
                  <c:v>-2.3594151584060645</c:v>
                </c:pt>
                <c:pt idx="103">
                  <c:v>-1.2588346536055894E-2</c:v>
                </c:pt>
                <c:pt idx="104">
                  <c:v>0.12452636767030967</c:v>
                </c:pt>
                <c:pt idx="105">
                  <c:v>-2.2635062044182011</c:v>
                </c:pt>
                <c:pt idx="106">
                  <c:v>0.28388450852689662</c:v>
                </c:pt>
                <c:pt idx="107">
                  <c:v>-0.9308237911894004</c:v>
                </c:pt>
                <c:pt idx="108">
                  <c:v>-0.74669399923976343</c:v>
                </c:pt>
                <c:pt idx="109">
                  <c:v>0.72844585499798153</c:v>
                </c:pt>
                <c:pt idx="110">
                  <c:v>-1.9582602208327335</c:v>
                </c:pt>
                <c:pt idx="111">
                  <c:v>0.49444949273046124</c:v>
                </c:pt>
                <c:pt idx="112">
                  <c:v>1.5541612358822885</c:v>
                </c:pt>
                <c:pt idx="113">
                  <c:v>0.43808120397273065</c:v>
                </c:pt>
                <c:pt idx="114">
                  <c:v>0.80066998067324402</c:v>
                </c:pt>
                <c:pt idx="115">
                  <c:v>-2.7970347102807658E-2</c:v>
                </c:pt>
                <c:pt idx="116">
                  <c:v>0.82453190653830255</c:v>
                </c:pt>
                <c:pt idx="117">
                  <c:v>-0.61161322219452519</c:v>
                </c:pt>
                <c:pt idx="118">
                  <c:v>0.89386493829801683</c:v>
                </c:pt>
                <c:pt idx="119">
                  <c:v>-0.31431373730981527</c:v>
                </c:pt>
                <c:pt idx="120">
                  <c:v>1.6173543781652544</c:v>
                </c:pt>
                <c:pt idx="121">
                  <c:v>-0.58866925760295619</c:v>
                </c:pt>
                <c:pt idx="122">
                  <c:v>0.159616495446123</c:v>
                </c:pt>
                <c:pt idx="123">
                  <c:v>0.80317480404490382</c:v>
                </c:pt>
                <c:pt idx="124">
                  <c:v>-0.23290357483120161</c:v>
                </c:pt>
                <c:pt idx="125">
                  <c:v>-0.39244333804047393</c:v>
                </c:pt>
                <c:pt idx="126">
                  <c:v>-0.96893766813666016</c:v>
                </c:pt>
                <c:pt idx="127">
                  <c:v>1.0642781597015292</c:v>
                </c:pt>
                <c:pt idx="128">
                  <c:v>-1.3225248597326775</c:v>
                </c:pt>
                <c:pt idx="129">
                  <c:v>0.71304694904925547</c:v>
                </c:pt>
                <c:pt idx="130">
                  <c:v>1.0067965314905738</c:v>
                </c:pt>
                <c:pt idx="131">
                  <c:v>0.6729270652975714</c:v>
                </c:pt>
                <c:pt idx="132">
                  <c:v>-1.680504199666311</c:v>
                </c:pt>
                <c:pt idx="133">
                  <c:v>-1.5866134946542765E-2</c:v>
                </c:pt>
                <c:pt idx="134">
                  <c:v>-5.5355573233779154E-2</c:v>
                </c:pt>
                <c:pt idx="135">
                  <c:v>-1.1979113158548946</c:v>
                </c:pt>
                <c:pt idx="136">
                  <c:v>-0.76620309495246985</c:v>
                </c:pt>
                <c:pt idx="137">
                  <c:v>-0.21318841365256969</c:v>
                </c:pt>
                <c:pt idx="138">
                  <c:v>0.62400827990943153</c:v>
                </c:pt>
                <c:pt idx="139">
                  <c:v>-0.9615125973363412</c:v>
                </c:pt>
                <c:pt idx="140">
                  <c:v>-0.18194139206011606</c:v>
                </c:pt>
                <c:pt idx="141">
                  <c:v>-5.6853315827813056E-2</c:v>
                </c:pt>
                <c:pt idx="142">
                  <c:v>0.83249963529326365</c:v>
                </c:pt>
                <c:pt idx="143">
                  <c:v>-0.58557347996679798</c:v>
                </c:pt>
                <c:pt idx="144">
                  <c:v>0.20707357775206958</c:v>
                </c:pt>
                <c:pt idx="145">
                  <c:v>2.7697579592727255</c:v>
                </c:pt>
                <c:pt idx="146">
                  <c:v>0.25363528163924798</c:v>
                </c:pt>
                <c:pt idx="147">
                  <c:v>-1.6842809632429541</c:v>
                </c:pt>
                <c:pt idx="148">
                  <c:v>-1.2858323079084135</c:v>
                </c:pt>
                <c:pt idx="149">
                  <c:v>1.5617038144481779</c:v>
                </c:pt>
                <c:pt idx="150">
                  <c:v>0.20132177753703928</c:v>
                </c:pt>
                <c:pt idx="151">
                  <c:v>-1.040547293276556</c:v>
                </c:pt>
                <c:pt idx="152">
                  <c:v>0.74140741767416696</c:v>
                </c:pt>
                <c:pt idx="153">
                  <c:v>1.5436216178669824</c:v>
                </c:pt>
                <c:pt idx="154">
                  <c:v>-1.1830893333366355</c:v>
                </c:pt>
                <c:pt idx="155">
                  <c:v>0.18619734688305911</c:v>
                </c:pt>
                <c:pt idx="156">
                  <c:v>-1.1555591796738955</c:v>
                </c:pt>
                <c:pt idx="157">
                  <c:v>-0.28537589113908091</c:v>
                </c:pt>
                <c:pt idx="158">
                  <c:v>-2.4064455997271281</c:v>
                </c:pt>
                <c:pt idx="159">
                  <c:v>-2.0107821512941584</c:v>
                </c:pt>
                <c:pt idx="160">
                  <c:v>0.39689755192753307</c:v>
                </c:pt>
                <c:pt idx="161">
                  <c:v>0.90092701520141727</c:v>
                </c:pt>
                <c:pt idx="162">
                  <c:v>-3.154971874533441E-2</c:v>
                </c:pt>
                <c:pt idx="163">
                  <c:v>0.11937012404008485</c:v>
                </c:pt>
                <c:pt idx="164">
                  <c:v>1.5794022862569097</c:v>
                </c:pt>
                <c:pt idx="165">
                  <c:v>1.1487362138650381</c:v>
                </c:pt>
                <c:pt idx="166">
                  <c:v>-0.86943654950769744</c:v>
                </c:pt>
                <c:pt idx="167">
                  <c:v>-0.85414596459368486</c:v>
                </c:pt>
                <c:pt idx="168">
                  <c:v>-0.41833806519530281</c:v>
                </c:pt>
                <c:pt idx="169">
                  <c:v>-0.70982347247193189</c:v>
                </c:pt>
                <c:pt idx="170">
                  <c:v>-1.8767295825048969</c:v>
                </c:pt>
                <c:pt idx="171">
                  <c:v>1.3631662373332132</c:v>
                </c:pt>
                <c:pt idx="172">
                  <c:v>-2.4362425922384467E-2</c:v>
                </c:pt>
                <c:pt idx="173">
                  <c:v>1.2797423421316694</c:v>
                </c:pt>
                <c:pt idx="174">
                  <c:v>0.27575999275286556</c:v>
                </c:pt>
                <c:pt idx="175">
                  <c:v>-0.10814179880976393</c:v>
                </c:pt>
                <c:pt idx="176">
                  <c:v>1.2261944743215318</c:v>
                </c:pt>
                <c:pt idx="177">
                  <c:v>-1.0645693444634148</c:v>
                </c:pt>
                <c:pt idx="178">
                  <c:v>0.50436778022645257</c:v>
                </c:pt>
                <c:pt idx="179">
                  <c:v>0.58138201486965624</c:v>
                </c:pt>
                <c:pt idx="180">
                  <c:v>-0.5576988694293572</c:v>
                </c:pt>
                <c:pt idx="181">
                  <c:v>0.90561118972449428</c:v>
                </c:pt>
                <c:pt idx="182">
                  <c:v>0.15055497548190999</c:v>
                </c:pt>
                <c:pt idx="183">
                  <c:v>2.0565467398859383</c:v>
                </c:pt>
                <c:pt idx="184">
                  <c:v>0.13286899725147094</c:v>
                </c:pt>
                <c:pt idx="185">
                  <c:v>1.5739150121200911</c:v>
                </c:pt>
                <c:pt idx="186">
                  <c:v>-1.1717972729640387</c:v>
                </c:pt>
                <c:pt idx="187">
                  <c:v>1.1160868821080046</c:v>
                </c:pt>
                <c:pt idx="188">
                  <c:v>-0.55053415759145352</c:v>
                </c:pt>
                <c:pt idx="189">
                  <c:v>0.51793901593935487</c:v>
                </c:pt>
                <c:pt idx="190">
                  <c:v>0.47308247970505146</c:v>
                </c:pt>
                <c:pt idx="191">
                  <c:v>-0.46641261905830156</c:v>
                </c:pt>
                <c:pt idx="192">
                  <c:v>-0.23989570217066714</c:v>
                </c:pt>
                <c:pt idx="193">
                  <c:v>7.8827335430871948E-2</c:v>
                </c:pt>
                <c:pt idx="194">
                  <c:v>1.6264340621765321</c:v>
                </c:pt>
                <c:pt idx="195">
                  <c:v>-1.9518375203369294</c:v>
                </c:pt>
                <c:pt idx="196">
                  <c:v>1.1661268782403189</c:v>
                </c:pt>
                <c:pt idx="197">
                  <c:v>-0.30293891496833503</c:v>
                </c:pt>
                <c:pt idx="198">
                  <c:v>0.95166114270530233</c:v>
                </c:pt>
                <c:pt idx="199">
                  <c:v>1.9687592087863965</c:v>
                </c:pt>
                <c:pt idx="200">
                  <c:v>-0.71242705822792463</c:v>
                </c:pt>
                <c:pt idx="201">
                  <c:v>-0.96993315259913171</c:v>
                </c:pt>
                <c:pt idx="202">
                  <c:v>0.4360296493094511</c:v>
                </c:pt>
                <c:pt idx="203">
                  <c:v>1.1657460355806277</c:v>
                </c:pt>
                <c:pt idx="204">
                  <c:v>0.41764732143040462</c:v>
                </c:pt>
                <c:pt idx="205">
                  <c:v>-0.17004764420381058</c:v>
                </c:pt>
                <c:pt idx="206">
                  <c:v>-0.77785149072846771</c:v>
                </c:pt>
                <c:pt idx="207">
                  <c:v>-2.312488459145027</c:v>
                </c:pt>
                <c:pt idx="208">
                  <c:v>0.51923864833647215</c:v>
                </c:pt>
                <c:pt idx="209">
                  <c:v>-0.88466182201334043</c:v>
                </c:pt>
                <c:pt idx="210">
                  <c:v>0.36876824318640278</c:v>
                </c:pt>
                <c:pt idx="211">
                  <c:v>-1.2910330965396337</c:v>
                </c:pt>
                <c:pt idx="212">
                  <c:v>0.50122644676248562</c:v>
                </c:pt>
                <c:pt idx="213">
                  <c:v>0.37456693780737726</c:v>
                </c:pt>
                <c:pt idx="214">
                  <c:v>1.0341015237871982</c:v>
                </c:pt>
                <c:pt idx="215">
                  <c:v>-0.59045827306222431</c:v>
                </c:pt>
                <c:pt idx="216">
                  <c:v>-0.38593718016057643</c:v>
                </c:pt>
                <c:pt idx="217">
                  <c:v>-0.23745298052463859</c:v>
                </c:pt>
                <c:pt idx="218">
                  <c:v>1.08951086342792</c:v>
                </c:pt>
                <c:pt idx="219">
                  <c:v>-2.5103836670712845</c:v>
                </c:pt>
                <c:pt idx="220">
                  <c:v>-0.89415301412990811</c:v>
                </c:pt>
                <c:pt idx="221">
                  <c:v>-0.86450048641491772</c:v>
                </c:pt>
                <c:pt idx="222">
                  <c:v>1.2100344890589012</c:v>
                </c:pt>
                <c:pt idx="223">
                  <c:v>1.938018086300211</c:v>
                </c:pt>
                <c:pt idx="224">
                  <c:v>1.2590875585640413</c:v>
                </c:pt>
                <c:pt idx="225">
                  <c:v>-0.53844262001897469</c:v>
                </c:pt>
                <c:pt idx="226">
                  <c:v>-0.45166154052420993</c:v>
                </c:pt>
                <c:pt idx="227">
                  <c:v>2.17383629112555</c:v>
                </c:pt>
                <c:pt idx="228">
                  <c:v>0.51819766721485117</c:v>
                </c:pt>
                <c:pt idx="229">
                  <c:v>-0.31498327085026201</c:v>
                </c:pt>
                <c:pt idx="230">
                  <c:v>-0.11884475555888852</c:v>
                </c:pt>
                <c:pt idx="231">
                  <c:v>-1.6748571201452824</c:v>
                </c:pt>
                <c:pt idx="232">
                  <c:v>0.29585159315354836</c:v>
                </c:pt>
                <c:pt idx="233">
                  <c:v>-1.9107507789908116</c:v>
                </c:pt>
                <c:pt idx="234">
                  <c:v>0.42668708965084345</c:v>
                </c:pt>
                <c:pt idx="235">
                  <c:v>4.5555582102877246E-2</c:v>
                </c:pt>
                <c:pt idx="236">
                  <c:v>0.50506130778613478</c:v>
                </c:pt>
                <c:pt idx="237">
                  <c:v>0.74189908878171185</c:v>
                </c:pt>
                <c:pt idx="238">
                  <c:v>-5.59804406575104E-4</c:v>
                </c:pt>
                <c:pt idx="239">
                  <c:v>-0.52255065797765088</c:v>
                </c:pt>
                <c:pt idx="240">
                  <c:v>-0.55297060340268533</c:v>
                </c:pt>
                <c:pt idx="241">
                  <c:v>-1.2308072764294966</c:v>
                </c:pt>
                <c:pt idx="242">
                  <c:v>0.47766969778246704</c:v>
                </c:pt>
                <c:pt idx="243">
                  <c:v>-1.374275167618312</c:v>
                </c:pt>
                <c:pt idx="244">
                  <c:v>-2.7426297897592433</c:v>
                </c:pt>
                <c:pt idx="245">
                  <c:v>-1.8322385993866668</c:v>
                </c:pt>
                <c:pt idx="246">
                  <c:v>0.85337352089054175</c:v>
                </c:pt>
                <c:pt idx="247">
                  <c:v>-1.1291661775934436</c:v>
                </c:pt>
                <c:pt idx="248">
                  <c:v>0.69950879349048467</c:v>
                </c:pt>
                <c:pt idx="249">
                  <c:v>0.18694232709558456</c:v>
                </c:pt>
                <c:pt idx="250">
                  <c:v>-0.91293129080310376</c:v>
                </c:pt>
                <c:pt idx="251">
                  <c:v>-1.4371362166415897</c:v>
                </c:pt>
                <c:pt idx="252">
                  <c:v>1.0261255652674501</c:v>
                </c:pt>
                <c:pt idx="253">
                  <c:v>0.10508075916024318</c:v>
                </c:pt>
                <c:pt idx="254">
                  <c:v>2.4049994663782055</c:v>
                </c:pt>
                <c:pt idx="255">
                  <c:v>-0.34496000956849215</c:v>
                </c:pt>
                <c:pt idx="256">
                  <c:v>-0.52352075164677814</c:v>
                </c:pt>
                <c:pt idx="257">
                  <c:v>-2.0846449239698335</c:v>
                </c:pt>
                <c:pt idx="258">
                  <c:v>0.4499330603070737</c:v>
                </c:pt>
                <c:pt idx="259">
                  <c:v>-0.77453709990311914</c:v>
                </c:pt>
                <c:pt idx="260">
                  <c:v>3.808058576880935E-2</c:v>
                </c:pt>
                <c:pt idx="261">
                  <c:v>0.26774000307256962</c:v>
                </c:pt>
                <c:pt idx="262">
                  <c:v>-1.4560889861872566</c:v>
                </c:pt>
                <c:pt idx="263">
                  <c:v>0.10702641118538025</c:v>
                </c:pt>
                <c:pt idx="264">
                  <c:v>1.3388172490353236</c:v>
                </c:pt>
                <c:pt idx="265">
                  <c:v>-1.366777837394574</c:v>
                </c:pt>
                <c:pt idx="266">
                  <c:v>-6.3680909479574055E-2</c:v>
                </c:pt>
                <c:pt idx="267">
                  <c:v>0.28724970529964899</c:v>
                </c:pt>
                <c:pt idx="268">
                  <c:v>-1.4745640727347356</c:v>
                </c:pt>
                <c:pt idx="269">
                  <c:v>-1.4630017412142911</c:v>
                </c:pt>
                <c:pt idx="270">
                  <c:v>-2.0958405584719979</c:v>
                </c:pt>
                <c:pt idx="271">
                  <c:v>-0.34415002834902531</c:v>
                </c:pt>
                <c:pt idx="272">
                  <c:v>0.52333099635454072</c:v>
                </c:pt>
                <c:pt idx="273">
                  <c:v>0.85521688418507669</c:v>
                </c:pt>
                <c:pt idx="274">
                  <c:v>1.3351358932557424</c:v>
                </c:pt>
                <c:pt idx="275">
                  <c:v>-0.48989882560501208</c:v>
                </c:pt>
                <c:pt idx="276">
                  <c:v>-0.97425538114800148</c:v>
                </c:pt>
                <c:pt idx="277">
                  <c:v>-0.97829821870634959</c:v>
                </c:pt>
                <c:pt idx="278">
                  <c:v>0.1291311569285245</c:v>
                </c:pt>
                <c:pt idx="279">
                  <c:v>0.58026421964151176</c:v>
                </c:pt>
                <c:pt idx="280">
                  <c:v>1.6241991708011092</c:v>
                </c:pt>
                <c:pt idx="281">
                  <c:v>-0.45929342248030736</c:v>
                </c:pt>
                <c:pt idx="282">
                  <c:v>0.75362306042304983</c:v>
                </c:pt>
                <c:pt idx="283">
                  <c:v>0.10525041451465444</c:v>
                </c:pt>
                <c:pt idx="284">
                  <c:v>0.64971643885463859</c:v>
                </c:pt>
                <c:pt idx="285">
                  <c:v>-0.55762514747084424</c:v>
                </c:pt>
                <c:pt idx="286">
                  <c:v>-0.47971179262410146</c:v>
                </c:pt>
                <c:pt idx="287">
                  <c:v>-0.41364639888493837</c:v>
                </c:pt>
                <c:pt idx="288">
                  <c:v>1.317524720046034</c:v>
                </c:pt>
                <c:pt idx="289">
                  <c:v>8.4115513058285352E-2</c:v>
                </c:pt>
                <c:pt idx="290">
                  <c:v>-1.321189087319155</c:v>
                </c:pt>
                <c:pt idx="291">
                  <c:v>-2.3250672234066485</c:v>
                </c:pt>
                <c:pt idx="292">
                  <c:v>0.78971995639995818</c:v>
                </c:pt>
                <c:pt idx="293">
                  <c:v>-0.23075118708185371</c:v>
                </c:pt>
                <c:pt idx="294">
                  <c:v>0.206499984954017</c:v>
                </c:pt>
                <c:pt idx="295">
                  <c:v>-1.7447865597891967</c:v>
                </c:pt>
                <c:pt idx="296">
                  <c:v>1.6679416970233705</c:v>
                </c:pt>
                <c:pt idx="297">
                  <c:v>1.1265339064475937</c:v>
                </c:pt>
                <c:pt idx="298">
                  <c:v>-0.87774001390280976</c:v>
                </c:pt>
                <c:pt idx="299">
                  <c:v>-0.91878645092541156</c:v>
                </c:pt>
                <c:pt idx="300">
                  <c:v>-1.0935150551771855E-2</c:v>
                </c:pt>
                <c:pt idx="301">
                  <c:v>3.3154693143831793E-2</c:v>
                </c:pt>
                <c:pt idx="302">
                  <c:v>1.8330034848201393E-2</c:v>
                </c:pt>
                <c:pt idx="303">
                  <c:v>-1.2973286847447021</c:v>
                </c:pt>
                <c:pt idx="304">
                  <c:v>-0.51704917675886897</c:v>
                </c:pt>
                <c:pt idx="305">
                  <c:v>-1.2696457663330936</c:v>
                </c:pt>
                <c:pt idx="306">
                  <c:v>1.0344150733105906E-3</c:v>
                </c:pt>
                <c:pt idx="307">
                  <c:v>1.2765752960060563</c:v>
                </c:pt>
                <c:pt idx="308">
                  <c:v>0.35717228644367971</c:v>
                </c:pt>
                <c:pt idx="309">
                  <c:v>1.0400401543624902</c:v>
                </c:pt>
                <c:pt idx="310">
                  <c:v>0.15408519562623901</c:v>
                </c:pt>
                <c:pt idx="311">
                  <c:v>1.370432664252327</c:v>
                </c:pt>
                <c:pt idx="312">
                  <c:v>0.26753414691499433</c:v>
                </c:pt>
                <c:pt idx="313">
                  <c:v>-0.96105332676768906</c:v>
                </c:pt>
                <c:pt idx="314">
                  <c:v>-0.13122227991744317</c:v>
                </c:pt>
                <c:pt idx="315">
                  <c:v>-0.55027485820737532</c:v>
                </c:pt>
                <c:pt idx="316">
                  <c:v>1.1759017176227013</c:v>
                </c:pt>
                <c:pt idx="317">
                  <c:v>-0.54008574399437492</c:v>
                </c:pt>
                <c:pt idx="318">
                  <c:v>0.68416356636290043</c:v>
                </c:pt>
                <c:pt idx="319">
                  <c:v>-1.8472607725051526</c:v>
                </c:pt>
                <c:pt idx="320">
                  <c:v>-0.33292632760832319</c:v>
                </c:pt>
                <c:pt idx="321">
                  <c:v>-0.74372153793194684</c:v>
                </c:pt>
                <c:pt idx="322">
                  <c:v>1.1795342516344229</c:v>
                </c:pt>
                <c:pt idx="323">
                  <c:v>-0.54600033442522999</c:v>
                </c:pt>
                <c:pt idx="324">
                  <c:v>0.34294981044284523</c:v>
                </c:pt>
                <c:pt idx="325">
                  <c:v>9.8933803453191693E-2</c:v>
                </c:pt>
                <c:pt idx="326">
                  <c:v>1.1062338301038821</c:v>
                </c:pt>
                <c:pt idx="327">
                  <c:v>-1.3625784573195467</c:v>
                </c:pt>
                <c:pt idx="328">
                  <c:v>3.2220899682346982E-3</c:v>
                </c:pt>
                <c:pt idx="329">
                  <c:v>0.35562513316035282</c:v>
                </c:pt>
                <c:pt idx="330">
                  <c:v>2.1550111871316098</c:v>
                </c:pt>
                <c:pt idx="331">
                  <c:v>-1.4719649363780567</c:v>
                </c:pt>
                <c:pt idx="332">
                  <c:v>0.15675673885165597</c:v>
                </c:pt>
                <c:pt idx="333">
                  <c:v>-0.15862607652807181</c:v>
                </c:pt>
                <c:pt idx="334">
                  <c:v>0.34792539624785679</c:v>
                </c:pt>
                <c:pt idx="335">
                  <c:v>-0.72867974969842741</c:v>
                </c:pt>
                <c:pt idx="336">
                  <c:v>0.38729180574744682</c:v>
                </c:pt>
                <c:pt idx="337">
                  <c:v>-0.30495960605993133</c:v>
                </c:pt>
                <c:pt idx="338">
                  <c:v>-0.42179419207592783</c:v>
                </c:pt>
                <c:pt idx="339">
                  <c:v>-0.60738287318934869</c:v>
                </c:pt>
                <c:pt idx="340">
                  <c:v>1.0382824551766454</c:v>
                </c:pt>
                <c:pt idx="341">
                  <c:v>9.0760321572993519E-3</c:v>
                </c:pt>
                <c:pt idx="342">
                  <c:v>-0.40719328052545567</c:v>
                </c:pt>
                <c:pt idx="343">
                  <c:v>2.1375495171495178</c:v>
                </c:pt>
                <c:pt idx="344">
                  <c:v>3.1362494842745114E-2</c:v>
                </c:pt>
                <c:pt idx="345">
                  <c:v>-0.8598935654194042</c:v>
                </c:pt>
                <c:pt idx="346">
                  <c:v>-1.0339855482374976</c:v>
                </c:pt>
                <c:pt idx="347">
                  <c:v>-0.42622414955394916</c:v>
                </c:pt>
                <c:pt idx="348">
                  <c:v>-0.27610419845778278</c:v>
                </c:pt>
                <c:pt idx="349">
                  <c:v>0.77066360775940979</c:v>
                </c:pt>
                <c:pt idx="350">
                  <c:v>-0.10404521311797943</c:v>
                </c:pt>
                <c:pt idx="351">
                  <c:v>0.3407900277894429</c:v>
                </c:pt>
                <c:pt idx="352">
                  <c:v>-0.82497988178048764</c:v>
                </c:pt>
                <c:pt idx="353">
                  <c:v>0.33336855333900584</c:v>
                </c:pt>
                <c:pt idx="354">
                  <c:v>1.3229107326408585</c:v>
                </c:pt>
                <c:pt idx="355">
                  <c:v>0.64074641825407497</c:v>
                </c:pt>
                <c:pt idx="356">
                  <c:v>-1.218631411112554</c:v>
                </c:pt>
                <c:pt idx="357">
                  <c:v>1.1339076525162515</c:v>
                </c:pt>
                <c:pt idx="358">
                  <c:v>-0.11963696273428859</c:v>
                </c:pt>
                <c:pt idx="359">
                  <c:v>1.1153404773100135</c:v>
                </c:pt>
                <c:pt idx="360">
                  <c:v>-0.6510405406172266</c:v>
                </c:pt>
                <c:pt idx="361">
                  <c:v>-1.8453571196434639</c:v>
                </c:pt>
                <c:pt idx="362">
                  <c:v>1.5239666644479</c:v>
                </c:pt>
                <c:pt idx="363">
                  <c:v>-1.995391390573964E-2</c:v>
                </c:pt>
                <c:pt idx="364">
                  <c:v>-0.38149480074120667</c:v>
                </c:pt>
                <c:pt idx="365">
                  <c:v>0.52151497783381906</c:v>
                </c:pt>
                <c:pt idx="366">
                  <c:v>-0.35690263191136129</c:v>
                </c:pt>
                <c:pt idx="367">
                  <c:v>0.13772399100132571</c:v>
                </c:pt>
                <c:pt idx="368">
                  <c:v>0.86037771946504016</c:v>
                </c:pt>
                <c:pt idx="369">
                  <c:v>1.2012837969048986</c:v>
                </c:pt>
                <c:pt idx="370">
                  <c:v>1.5907668675356197</c:v>
                </c:pt>
                <c:pt idx="371">
                  <c:v>-1.2443411003756539</c:v>
                </c:pt>
                <c:pt idx="372">
                  <c:v>1.3501473048438877</c:v>
                </c:pt>
                <c:pt idx="373">
                  <c:v>0.31568087120690258</c:v>
                </c:pt>
                <c:pt idx="374">
                  <c:v>0.13391168863645575</c:v>
                </c:pt>
                <c:pt idx="375">
                  <c:v>-0.5009245672764564</c:v>
                </c:pt>
                <c:pt idx="376">
                  <c:v>0.32400973035865821</c:v>
                </c:pt>
                <c:pt idx="377">
                  <c:v>0.61636162746166523</c:v>
                </c:pt>
                <c:pt idx="378">
                  <c:v>0.49600134709502797</c:v>
                </c:pt>
                <c:pt idx="379">
                  <c:v>-0.54135129749296773</c:v>
                </c:pt>
                <c:pt idx="380">
                  <c:v>2.1465043023380481E-2</c:v>
                </c:pt>
                <c:pt idx="381">
                  <c:v>1.5645171417472614</c:v>
                </c:pt>
                <c:pt idx="382">
                  <c:v>-3.6866725201461392E-2</c:v>
                </c:pt>
                <c:pt idx="383">
                  <c:v>-0.45598245282820304</c:v>
                </c:pt>
                <c:pt idx="384">
                  <c:v>2.0725500401977932</c:v>
                </c:pt>
                <c:pt idx="385">
                  <c:v>-0.26784554214595335</c:v>
                </c:pt>
                <c:pt idx="386">
                  <c:v>5.6745253439197896E-2</c:v>
                </c:pt>
                <c:pt idx="387">
                  <c:v>1.626408040419534</c:v>
                </c:pt>
                <c:pt idx="388">
                  <c:v>0.32364927008797562</c:v>
                </c:pt>
                <c:pt idx="389">
                  <c:v>0.2932697763055776</c:v>
                </c:pt>
                <c:pt idx="390">
                  <c:v>0.57177735029993837</c:v>
                </c:pt>
                <c:pt idx="391">
                  <c:v>-1.5394924838647608</c:v>
                </c:pt>
                <c:pt idx="392">
                  <c:v>0.96188773902392732</c:v>
                </c:pt>
                <c:pt idx="393">
                  <c:v>0.5286772259614434</c:v>
                </c:pt>
                <c:pt idx="394">
                  <c:v>-0.22050885232320461</c:v>
                </c:pt>
                <c:pt idx="395">
                  <c:v>-0.81375899407766461</c:v>
                </c:pt>
                <c:pt idx="396">
                  <c:v>-1.1186875459392542</c:v>
                </c:pt>
                <c:pt idx="397">
                  <c:v>-0.65062362958931175</c:v>
                </c:pt>
                <c:pt idx="398">
                  <c:v>-0.74607223060161587</c:v>
                </c:pt>
                <c:pt idx="399">
                  <c:v>-1.4863161457540945</c:v>
                </c:pt>
                <c:pt idx="400">
                  <c:v>0.88982224637771523</c:v>
                </c:pt>
                <c:pt idx="401">
                  <c:v>-0.19977704124173279</c:v>
                </c:pt>
                <c:pt idx="402">
                  <c:v>-0.60776874199064679</c:v>
                </c:pt>
                <c:pt idx="403">
                  <c:v>-0.39483062805911828</c:v>
                </c:pt>
                <c:pt idx="404">
                  <c:v>1.677460141740891</c:v>
                </c:pt>
                <c:pt idx="405">
                  <c:v>0.13951905554245947</c:v>
                </c:pt>
                <c:pt idx="406">
                  <c:v>1.0356941091501248</c:v>
                </c:pt>
                <c:pt idx="407">
                  <c:v>1.0536452360496735</c:v>
                </c:pt>
                <c:pt idx="408">
                  <c:v>-2.0530540361392706</c:v>
                </c:pt>
                <c:pt idx="409">
                  <c:v>-0.40601676200329795</c:v>
                </c:pt>
                <c:pt idx="410">
                  <c:v>-2.1662677724893284</c:v>
                </c:pt>
                <c:pt idx="411">
                  <c:v>0.37121034966460886</c:v>
                </c:pt>
                <c:pt idx="412">
                  <c:v>0.3562754375802939</c:v>
                </c:pt>
                <c:pt idx="413">
                  <c:v>8.6734319403304561E-2</c:v>
                </c:pt>
                <c:pt idx="414">
                  <c:v>-1.627356881759126</c:v>
                </c:pt>
                <c:pt idx="415">
                  <c:v>-5.4260572656069428E-2</c:v>
                </c:pt>
                <c:pt idx="416">
                  <c:v>-2.047364442717444</c:v>
                </c:pt>
                <c:pt idx="417">
                  <c:v>-0.37417151303533203</c:v>
                </c:pt>
                <c:pt idx="418">
                  <c:v>0.72037624533530131</c:v>
                </c:pt>
                <c:pt idx="419">
                  <c:v>1.4991857098559027</c:v>
                </c:pt>
                <c:pt idx="420">
                  <c:v>1.7042654536337905</c:v>
                </c:pt>
                <c:pt idx="421">
                  <c:v>-0.2675453556385623</c:v>
                </c:pt>
                <c:pt idx="422">
                  <c:v>-0.19118362080465268</c:v>
                </c:pt>
                <c:pt idx="423">
                  <c:v>0.98999026697265879</c:v>
                </c:pt>
                <c:pt idx="424">
                  <c:v>-0.65915900567099861</c:v>
                </c:pt>
                <c:pt idx="425">
                  <c:v>0.467865060224117</c:v>
                </c:pt>
                <c:pt idx="426">
                  <c:v>-1.0255108199324292</c:v>
                </c:pt>
                <c:pt idx="427">
                  <c:v>0.19216586739272667</c:v>
                </c:pt>
                <c:pt idx="428">
                  <c:v>2.0902365484431424</c:v>
                </c:pt>
                <c:pt idx="429">
                  <c:v>-0.97420846466895394</c:v>
                </c:pt>
                <c:pt idx="430">
                  <c:v>-2.7507720220696874</c:v>
                </c:pt>
                <c:pt idx="431">
                  <c:v>-1.7682790376482078</c:v>
                </c:pt>
                <c:pt idx="432">
                  <c:v>-2.0100942711955065</c:v>
                </c:pt>
                <c:pt idx="433">
                  <c:v>0.49461038709079919</c:v>
                </c:pt>
                <c:pt idx="434">
                  <c:v>0.49682026271250201</c:v>
                </c:pt>
                <c:pt idx="435">
                  <c:v>0.4129066600784439</c:v>
                </c:pt>
                <c:pt idx="436">
                  <c:v>-1.6013937936154026</c:v>
                </c:pt>
                <c:pt idx="437">
                  <c:v>0.64025928451172209</c:v>
                </c:pt>
                <c:pt idx="438">
                  <c:v>0.71820000216138169</c:v>
                </c:pt>
                <c:pt idx="439">
                  <c:v>-0.61426586848861042</c:v>
                </c:pt>
                <c:pt idx="440">
                  <c:v>2.1968424996806739</c:v>
                </c:pt>
                <c:pt idx="441">
                  <c:v>-1.1249441985264008</c:v>
                </c:pt>
                <c:pt idx="442">
                  <c:v>-0.71789633691684251</c:v>
                </c:pt>
                <c:pt idx="443">
                  <c:v>9.058632091248775E-2</c:v>
                </c:pt>
                <c:pt idx="444">
                  <c:v>-0.86791782173939502</c:v>
                </c:pt>
                <c:pt idx="445">
                  <c:v>0.36796815291830942</c:v>
                </c:pt>
                <c:pt idx="446">
                  <c:v>-1.9702581446098044</c:v>
                </c:pt>
                <c:pt idx="447">
                  <c:v>2.8423374637747507</c:v>
                </c:pt>
                <c:pt idx="448">
                  <c:v>2.8255333773796263</c:v>
                </c:pt>
                <c:pt idx="449">
                  <c:v>0.17709136848280771</c:v>
                </c:pt>
                <c:pt idx="450">
                  <c:v>-0.71391737475976225</c:v>
                </c:pt>
                <c:pt idx="451">
                  <c:v>-2.5861393364331295</c:v>
                </c:pt>
                <c:pt idx="452">
                  <c:v>-0.33289902625472578</c:v>
                </c:pt>
                <c:pt idx="453">
                  <c:v>1.7279703879580932</c:v>
                </c:pt>
                <c:pt idx="454">
                  <c:v>-0.75315107174288798</c:v>
                </c:pt>
                <c:pt idx="455">
                  <c:v>0.47246718604412763</c:v>
                </c:pt>
                <c:pt idx="456">
                  <c:v>-0.77930024193008673</c:v>
                </c:pt>
                <c:pt idx="457">
                  <c:v>-0.72352009241271897</c:v>
                </c:pt>
                <c:pt idx="458">
                  <c:v>-0.82213210691575167</c:v>
                </c:pt>
                <c:pt idx="459">
                  <c:v>0.33521884472783814</c:v>
                </c:pt>
                <c:pt idx="460">
                  <c:v>-1.8540981867517132</c:v>
                </c:pt>
                <c:pt idx="461">
                  <c:v>0.79996967116941597</c:v>
                </c:pt>
                <c:pt idx="462">
                  <c:v>0.47715046206995027</c:v>
                </c:pt>
                <c:pt idx="463">
                  <c:v>1.3091381384042133</c:v>
                </c:pt>
                <c:pt idx="464">
                  <c:v>0.26250058284878541</c:v>
                </c:pt>
                <c:pt idx="465">
                  <c:v>-0.45070348467529087</c:v>
                </c:pt>
                <c:pt idx="466">
                  <c:v>-0.70610995794450027</c:v>
                </c:pt>
                <c:pt idx="467">
                  <c:v>-1.3965186410750707</c:v>
                </c:pt>
                <c:pt idx="468">
                  <c:v>-0.75021662098823771</c:v>
                </c:pt>
                <c:pt idx="469">
                  <c:v>0.41647603514818421</c:v>
                </c:pt>
                <c:pt idx="470">
                  <c:v>0.23357906048810317</c:v>
                </c:pt>
                <c:pt idx="471">
                  <c:v>0.44524687066959334</c:v>
                </c:pt>
                <c:pt idx="472">
                  <c:v>-0.83380550179079638</c:v>
                </c:pt>
                <c:pt idx="473">
                  <c:v>-1.3471073028336376</c:v>
                </c:pt>
                <c:pt idx="474">
                  <c:v>1.5139990448357254</c:v>
                </c:pt>
                <c:pt idx="475">
                  <c:v>2.3487995373590316</c:v>
                </c:pt>
                <c:pt idx="476">
                  <c:v>-0.92932177548136075</c:v>
                </c:pt>
                <c:pt idx="477">
                  <c:v>0.98883566559071934</c:v>
                </c:pt>
                <c:pt idx="478">
                  <c:v>-1.2796166860818943</c:v>
                </c:pt>
                <c:pt idx="479">
                  <c:v>0.61341102307739792</c:v>
                </c:pt>
                <c:pt idx="480">
                  <c:v>-0.53916727225327143</c:v>
                </c:pt>
                <c:pt idx="481">
                  <c:v>0.53461787932993143</c:v>
                </c:pt>
                <c:pt idx="482">
                  <c:v>-0.7344021223825461</c:v>
                </c:pt>
                <c:pt idx="483">
                  <c:v>-2.6659146752442386</c:v>
                </c:pt>
                <c:pt idx="484">
                  <c:v>0.3007520580751244</c:v>
                </c:pt>
                <c:pt idx="485">
                  <c:v>-0.14670991806265654</c:v>
                </c:pt>
                <c:pt idx="486">
                  <c:v>-1.0802795599607524</c:v>
                </c:pt>
                <c:pt idx="487">
                  <c:v>-0.21230934766692755</c:v>
                </c:pt>
                <c:pt idx="488">
                  <c:v>-2.136836783718195</c:v>
                </c:pt>
                <c:pt idx="489">
                  <c:v>7.1105379114070111E-2</c:v>
                </c:pt>
                <c:pt idx="490">
                  <c:v>-0.54540305553693358</c:v>
                </c:pt>
                <c:pt idx="491">
                  <c:v>1.0685403359004395</c:v>
                </c:pt>
                <c:pt idx="492">
                  <c:v>-1.5675797376648291</c:v>
                </c:pt>
                <c:pt idx="493">
                  <c:v>-1.5683936358950419</c:v>
                </c:pt>
                <c:pt idx="494">
                  <c:v>-0.11650196296333082</c:v>
                </c:pt>
                <c:pt idx="495">
                  <c:v>0.32014966451178317</c:v>
                </c:pt>
                <c:pt idx="496">
                  <c:v>0.2481806581834114</c:v>
                </c:pt>
                <c:pt idx="497">
                  <c:v>-0.21407953972451832</c:v>
                </c:pt>
                <c:pt idx="498">
                  <c:v>-1.5198072448346922</c:v>
                </c:pt>
                <c:pt idx="499">
                  <c:v>-1.8911986258855542</c:v>
                </c:pt>
                <c:pt idx="500">
                  <c:v>-0.256969360901806</c:v>
                </c:pt>
                <c:pt idx="501">
                  <c:v>-0.28360070264917336</c:v>
                </c:pt>
                <c:pt idx="502">
                  <c:v>0.93485141403906891</c:v>
                </c:pt>
                <c:pt idx="503">
                  <c:v>-1.5095046354020729</c:v>
                </c:pt>
                <c:pt idx="504">
                  <c:v>-1.4164109201691746</c:v>
                </c:pt>
                <c:pt idx="505">
                  <c:v>-0.24892322152001789</c:v>
                </c:pt>
                <c:pt idx="506">
                  <c:v>0.46457447776723981</c:v>
                </c:pt>
                <c:pt idx="507">
                  <c:v>-0.68184016725083296</c:v>
                </c:pt>
                <c:pt idx="508">
                  <c:v>-1.035243966429177</c:v>
                </c:pt>
                <c:pt idx="509">
                  <c:v>0.71414685717823723</c:v>
                </c:pt>
                <c:pt idx="510">
                  <c:v>-0.77286078051153684</c:v>
                </c:pt>
                <c:pt idx="511">
                  <c:v>-2.1979322061053495</c:v>
                </c:pt>
                <c:pt idx="512">
                  <c:v>0.43380565741424348</c:v>
                </c:pt>
                <c:pt idx="513">
                  <c:v>0.10124912629014737</c:v>
                </c:pt>
                <c:pt idx="514">
                  <c:v>0.91500616241712862</c:v>
                </c:pt>
                <c:pt idx="515">
                  <c:v>0.17675095541568187</c:v>
                </c:pt>
                <c:pt idx="516">
                  <c:v>0.28307974097163413</c:v>
                </c:pt>
                <c:pt idx="517">
                  <c:v>1.5084703081651361</c:v>
                </c:pt>
                <c:pt idx="518">
                  <c:v>0.7741189471057055</c:v>
                </c:pt>
                <c:pt idx="519">
                  <c:v>0.79479853436896164</c:v>
                </c:pt>
                <c:pt idx="520">
                  <c:v>-1.0840630384729577</c:v>
                </c:pt>
                <c:pt idx="521">
                  <c:v>-0.90517936035595259</c:v>
                </c:pt>
                <c:pt idx="522">
                  <c:v>-0.3936347875373043</c:v>
                </c:pt>
                <c:pt idx="523">
                  <c:v>-1.2809073039855354</c:v>
                </c:pt>
                <c:pt idx="524">
                  <c:v>9.9190534554369769E-2</c:v>
                </c:pt>
                <c:pt idx="525">
                  <c:v>-0.65415030955535602</c:v>
                </c:pt>
                <c:pt idx="526">
                  <c:v>0.51448515724521382</c:v>
                </c:pt>
                <c:pt idx="527">
                  <c:v>-0.11514985025607594</c:v>
                </c:pt>
                <c:pt idx="528">
                  <c:v>-0.20761420230008198</c:v>
                </c:pt>
                <c:pt idx="529">
                  <c:v>1.0312600812621184</c:v>
                </c:pt>
                <c:pt idx="530">
                  <c:v>9.103696028936703E-2</c:v>
                </c:pt>
                <c:pt idx="531">
                  <c:v>0.12483556191792378</c:v>
                </c:pt>
                <c:pt idx="532">
                  <c:v>-0.22278108179832401</c:v>
                </c:pt>
                <c:pt idx="533">
                  <c:v>0.14320286054794806</c:v>
                </c:pt>
                <c:pt idx="534">
                  <c:v>0.81847167933379517</c:v>
                </c:pt>
                <c:pt idx="535">
                  <c:v>0.26123303506016082</c:v>
                </c:pt>
                <c:pt idx="536">
                  <c:v>0.24741251304477885</c:v>
                </c:pt>
                <c:pt idx="537">
                  <c:v>-2.1006765150366169</c:v>
                </c:pt>
                <c:pt idx="538">
                  <c:v>-7.882614512358721E-3</c:v>
                </c:pt>
                <c:pt idx="539">
                  <c:v>-1.188864882190682</c:v>
                </c:pt>
                <c:pt idx="540">
                  <c:v>2.4765608139295257</c:v>
                </c:pt>
                <c:pt idx="541">
                  <c:v>0.74956311382384655</c:v>
                </c:pt>
                <c:pt idx="542">
                  <c:v>1.1537242938071222</c:v>
                </c:pt>
                <c:pt idx="543">
                  <c:v>6.2580430013280619E-2</c:v>
                </c:pt>
                <c:pt idx="544">
                  <c:v>1.0845880243240638</c:v>
                </c:pt>
                <c:pt idx="545">
                  <c:v>0.22037756580175127</c:v>
                </c:pt>
                <c:pt idx="546">
                  <c:v>0.3799064148699598</c:v>
                </c:pt>
                <c:pt idx="547">
                  <c:v>-0.91744963013267533</c:v>
                </c:pt>
                <c:pt idx="548">
                  <c:v>0.97160232130943669</c:v>
                </c:pt>
                <c:pt idx="549">
                  <c:v>-2.7158711004250158E-2</c:v>
                </c:pt>
                <c:pt idx="550">
                  <c:v>-0.86426620125486675</c:v>
                </c:pt>
                <c:pt idx="551">
                  <c:v>-7.5250081223440901E-2</c:v>
                </c:pt>
                <c:pt idx="552">
                  <c:v>1.4574792921481645</c:v>
                </c:pt>
                <c:pt idx="553">
                  <c:v>-1.9586767099697866</c:v>
                </c:pt>
                <c:pt idx="554">
                  <c:v>-0.3118071349760001</c:v>
                </c:pt>
                <c:pt idx="555">
                  <c:v>-0.74078797477084191</c:v>
                </c:pt>
                <c:pt idx="556">
                  <c:v>0.23266245602097158</c:v>
                </c:pt>
                <c:pt idx="557">
                  <c:v>1.1634734802387516</c:v>
                </c:pt>
                <c:pt idx="558">
                  <c:v>-0.40269377206967238</c:v>
                </c:pt>
                <c:pt idx="559">
                  <c:v>0.76204685373083514</c:v>
                </c:pt>
                <c:pt idx="560">
                  <c:v>-2.1272134403091236</c:v>
                </c:pt>
                <c:pt idx="561">
                  <c:v>0.78060301503719565</c:v>
                </c:pt>
                <c:pt idx="562">
                  <c:v>0.3995473716703053</c:v>
                </c:pt>
                <c:pt idx="563">
                  <c:v>1.0694280724992407</c:v>
                </c:pt>
                <c:pt idx="564">
                  <c:v>-0.18419661965650214</c:v>
                </c:pt>
                <c:pt idx="565">
                  <c:v>1.2637526400027559</c:v>
                </c:pt>
                <c:pt idx="566">
                  <c:v>1.0650067571357127</c:v>
                </c:pt>
                <c:pt idx="567">
                  <c:v>0.63735772910604815</c:v>
                </c:pt>
                <c:pt idx="568">
                  <c:v>-1.5286099042814207</c:v>
                </c:pt>
                <c:pt idx="569">
                  <c:v>0.15294020213315118</c:v>
                </c:pt>
                <c:pt idx="570">
                  <c:v>0.77552538074535349</c:v>
                </c:pt>
                <c:pt idx="571">
                  <c:v>-0.19237248439726695</c:v>
                </c:pt>
                <c:pt idx="572">
                  <c:v>-0.84577855390512369</c:v>
                </c:pt>
                <c:pt idx="573">
                  <c:v>0.20071885910283171</c:v>
                </c:pt>
                <c:pt idx="574">
                  <c:v>7.8223302656326155E-2</c:v>
                </c:pt>
                <c:pt idx="575">
                  <c:v>-0.44397292122444476</c:v>
                </c:pt>
                <c:pt idx="576">
                  <c:v>0.16715955386228121</c:v>
                </c:pt>
                <c:pt idx="577">
                  <c:v>-0.62855400808639494</c:v>
                </c:pt>
                <c:pt idx="578">
                  <c:v>1.3643454400778463</c:v>
                </c:pt>
                <c:pt idx="579">
                  <c:v>-0.33262452608892357</c:v>
                </c:pt>
                <c:pt idx="580">
                  <c:v>0.64600274407723024</c:v>
                </c:pt>
                <c:pt idx="581">
                  <c:v>1.109608944553921</c:v>
                </c:pt>
                <c:pt idx="582">
                  <c:v>-0.92265520634069187</c:v>
                </c:pt>
                <c:pt idx="583">
                  <c:v>0.30261922237654915</c:v>
                </c:pt>
                <c:pt idx="584">
                  <c:v>-1.0790456893502167</c:v>
                </c:pt>
                <c:pt idx="585">
                  <c:v>-2.0860416437426785</c:v>
                </c:pt>
                <c:pt idx="586">
                  <c:v>-2.1261174065526758</c:v>
                </c:pt>
                <c:pt idx="587">
                  <c:v>0.72320936766689936</c:v>
                </c:pt>
                <c:pt idx="588">
                  <c:v>3.432998677400434E-2</c:v>
                </c:pt>
                <c:pt idx="589">
                  <c:v>-0.83932808738826559</c:v>
                </c:pt>
                <c:pt idx="590">
                  <c:v>-0.28692461318754425</c:v>
                </c:pt>
                <c:pt idx="591">
                  <c:v>-0.69052404011667434</c:v>
                </c:pt>
                <c:pt idx="592">
                  <c:v>-1.7426675255247659E-3</c:v>
                </c:pt>
                <c:pt idx="593">
                  <c:v>-1.7367279549512125</c:v>
                </c:pt>
                <c:pt idx="594">
                  <c:v>0.20878962502685905</c:v>
                </c:pt>
                <c:pt idx="595">
                  <c:v>0.40164809670872348</c:v>
                </c:pt>
                <c:pt idx="596">
                  <c:v>0.19075707396227237</c:v>
                </c:pt>
                <c:pt idx="597">
                  <c:v>-0.32532942662145725</c:v>
                </c:pt>
                <c:pt idx="598">
                  <c:v>-0.42813211504927118</c:v>
                </c:pt>
                <c:pt idx="599">
                  <c:v>1.3684492601334304</c:v>
                </c:pt>
                <c:pt idx="600">
                  <c:v>1.0159031663160913</c:v>
                </c:pt>
                <c:pt idx="601">
                  <c:v>-0.53159489768556334</c:v>
                </c:pt>
                <c:pt idx="602">
                  <c:v>9.7056590153298927E-2</c:v>
                </c:pt>
                <c:pt idx="603">
                  <c:v>0.72170107487797264</c:v>
                </c:pt>
                <c:pt idx="604">
                  <c:v>-0.86865991026273282</c:v>
                </c:pt>
                <c:pt idx="605">
                  <c:v>-0.1200149669362558</c:v>
                </c:pt>
                <c:pt idx="606">
                  <c:v>1.484277505339656</c:v>
                </c:pt>
                <c:pt idx="607">
                  <c:v>-0.56016711824217058</c:v>
                </c:pt>
                <c:pt idx="608">
                  <c:v>-0.89337023305384644</c:v>
                </c:pt>
                <c:pt idx="609">
                  <c:v>0.78911583208266212</c:v>
                </c:pt>
                <c:pt idx="610">
                  <c:v>-1.7516553266089439</c:v>
                </c:pt>
                <c:pt idx="611">
                  <c:v>2.1567306846548409</c:v>
                </c:pt>
                <c:pt idx="612">
                  <c:v>-0.96289092915779229</c:v>
                </c:pt>
                <c:pt idx="613">
                  <c:v>0.39113618822700325</c:v>
                </c:pt>
                <c:pt idx="614">
                  <c:v>8.9407239757918866E-2</c:v>
                </c:pt>
                <c:pt idx="615">
                  <c:v>1.3057867412688786</c:v>
                </c:pt>
                <c:pt idx="616">
                  <c:v>0.13777422212007195</c:v>
                </c:pt>
                <c:pt idx="617">
                  <c:v>-1.4086987997928082</c:v>
                </c:pt>
                <c:pt idx="618">
                  <c:v>-0.53156840782559822</c:v>
                </c:pt>
                <c:pt idx="619">
                  <c:v>0.58253174188770807</c:v>
                </c:pt>
                <c:pt idx="620">
                  <c:v>1.4786879913388002</c:v>
                </c:pt>
                <c:pt idx="621">
                  <c:v>-0.27568590111067337</c:v>
                </c:pt>
                <c:pt idx="622">
                  <c:v>-0.34289132328042626</c:v>
                </c:pt>
                <c:pt idx="623">
                  <c:v>-0.71958949019082663</c:v>
                </c:pt>
                <c:pt idx="624">
                  <c:v>-1.4760232210310313</c:v>
                </c:pt>
                <c:pt idx="625">
                  <c:v>-1.1136244063630505</c:v>
                </c:pt>
                <c:pt idx="626">
                  <c:v>0.51489923017926476</c:v>
                </c:pt>
                <c:pt idx="627">
                  <c:v>2.2883321707748756</c:v>
                </c:pt>
                <c:pt idx="628">
                  <c:v>0.63546870466885075</c:v>
                </c:pt>
                <c:pt idx="629">
                  <c:v>-1.8869114082279106</c:v>
                </c:pt>
                <c:pt idx="630">
                  <c:v>-0.42315644239777406</c:v>
                </c:pt>
                <c:pt idx="631">
                  <c:v>0.69496645793521949</c:v>
                </c:pt>
                <c:pt idx="632">
                  <c:v>-1.0095861230245378</c:v>
                </c:pt>
                <c:pt idx="633">
                  <c:v>-0.31402746955278715</c:v>
                </c:pt>
                <c:pt idx="634">
                  <c:v>-2.0423641673397701</c:v>
                </c:pt>
                <c:pt idx="635">
                  <c:v>3.0033391723190306E-2</c:v>
                </c:pt>
                <c:pt idx="636">
                  <c:v>-0.14489891823281109</c:v>
                </c:pt>
                <c:pt idx="637">
                  <c:v>2.9890716179084933</c:v>
                </c:pt>
                <c:pt idx="638">
                  <c:v>-0.78715542398434213</c:v>
                </c:pt>
                <c:pt idx="639">
                  <c:v>0.43986878989331313</c:v>
                </c:pt>
                <c:pt idx="640">
                  <c:v>0.40488936666367259</c:v>
                </c:pt>
                <c:pt idx="641">
                  <c:v>-1.0874017485474461</c:v>
                </c:pt>
                <c:pt idx="642">
                  <c:v>-0.51765065922347109</c:v>
                </c:pt>
                <c:pt idx="643">
                  <c:v>1.0435448800276887</c:v>
                </c:pt>
                <c:pt idx="644">
                  <c:v>-0.64829997171708165</c:v>
                </c:pt>
                <c:pt idx="645">
                  <c:v>-1.4632828317304956</c:v>
                </c:pt>
                <c:pt idx="646">
                  <c:v>-6.6763749401117956E-2</c:v>
                </c:pt>
                <c:pt idx="647">
                  <c:v>-0.49842068747971791</c:v>
                </c:pt>
                <c:pt idx="648">
                  <c:v>0.4182196791520294</c:v>
                </c:pt>
                <c:pt idx="649">
                  <c:v>-0.38664321671540591</c:v>
                </c:pt>
                <c:pt idx="650">
                  <c:v>-0.62527537022881141</c:v>
                </c:pt>
                <c:pt idx="651">
                  <c:v>-0.69617241696902354</c:v>
                </c:pt>
                <c:pt idx="652">
                  <c:v>1.3652915735842326</c:v>
                </c:pt>
                <c:pt idx="653">
                  <c:v>-6.8236652751582305E-2</c:v>
                </c:pt>
                <c:pt idx="654">
                  <c:v>0.52295083379431073</c:v>
                </c:pt>
                <c:pt idx="655">
                  <c:v>-1.8424932817537556</c:v>
                </c:pt>
                <c:pt idx="656">
                  <c:v>-1.7140447817082745</c:v>
                </c:pt>
                <c:pt idx="657">
                  <c:v>0.29053264498699782</c:v>
                </c:pt>
                <c:pt idx="658">
                  <c:v>-0.32179143551532707</c:v>
                </c:pt>
                <c:pt idx="659">
                  <c:v>-0.88977289482806476</c:v>
                </c:pt>
                <c:pt idx="660">
                  <c:v>1.5865492812296651</c:v>
                </c:pt>
                <c:pt idx="661">
                  <c:v>-1.0285493860477324</c:v>
                </c:pt>
                <c:pt idx="662">
                  <c:v>5.9880032796160165E-3</c:v>
                </c:pt>
                <c:pt idx="663">
                  <c:v>8.9901798064102145E-2</c:v>
                </c:pt>
                <c:pt idx="664">
                  <c:v>0.83929697083659072</c:v>
                </c:pt>
                <c:pt idx="665">
                  <c:v>0.77348828121307633</c:v>
                </c:pt>
                <c:pt idx="666">
                  <c:v>-5.4700605181308148E-2</c:v>
                </c:pt>
                <c:pt idx="667">
                  <c:v>0.39232403287155204</c:v>
                </c:pt>
                <c:pt idx="668">
                  <c:v>-0.18042375822116519</c:v>
                </c:pt>
                <c:pt idx="669">
                  <c:v>1.056582862898253</c:v>
                </c:pt>
                <c:pt idx="670">
                  <c:v>0.16653994953390416</c:v>
                </c:pt>
                <c:pt idx="671">
                  <c:v>1.3644990017894472</c:v>
                </c:pt>
                <c:pt idx="672">
                  <c:v>1.4798034647986231</c:v>
                </c:pt>
                <c:pt idx="673">
                  <c:v>0.42390523751291997</c:v>
                </c:pt>
                <c:pt idx="674">
                  <c:v>0.28600903369266817</c:v>
                </c:pt>
                <c:pt idx="675">
                  <c:v>1.6669375995636999</c:v>
                </c:pt>
                <c:pt idx="676">
                  <c:v>-1.5643076575001817</c:v>
                </c:pt>
                <c:pt idx="677">
                  <c:v>-1.5773906966729685</c:v>
                </c:pt>
                <c:pt idx="678">
                  <c:v>0.30808319890381863</c:v>
                </c:pt>
                <c:pt idx="679">
                  <c:v>0.7204610867209551</c:v>
                </c:pt>
                <c:pt idx="680">
                  <c:v>-1.8044576291688124</c:v>
                </c:pt>
                <c:pt idx="681">
                  <c:v>0.38952393595194756</c:v>
                </c:pt>
                <c:pt idx="682">
                  <c:v>0.44352834801070795</c:v>
                </c:pt>
                <c:pt idx="683">
                  <c:v>0.77337412145147333</c:v>
                </c:pt>
                <c:pt idx="684">
                  <c:v>-1.3581465458701967</c:v>
                </c:pt>
                <c:pt idx="685">
                  <c:v>1.7320563017531621</c:v>
                </c:pt>
                <c:pt idx="686">
                  <c:v>-0.78896860856083961</c:v>
                </c:pt>
                <c:pt idx="687">
                  <c:v>-2.2764423708285966</c:v>
                </c:pt>
                <c:pt idx="688">
                  <c:v>-1.1135856840056864</c:v>
                </c:pt>
                <c:pt idx="689">
                  <c:v>0.60698332896531326</c:v>
                </c:pt>
                <c:pt idx="690">
                  <c:v>1.3994627863398037</c:v>
                </c:pt>
                <c:pt idx="691">
                  <c:v>-1.0983117463884575</c:v>
                </c:pt>
                <c:pt idx="692">
                  <c:v>0.12531196340629158</c:v>
                </c:pt>
                <c:pt idx="693">
                  <c:v>0.97654851011535992</c:v>
                </c:pt>
                <c:pt idx="694">
                  <c:v>-0.85151915418876989</c:v>
                </c:pt>
                <c:pt idx="695">
                  <c:v>-0.7403056207390506</c:v>
                </c:pt>
                <c:pt idx="696">
                  <c:v>0.20452157380748659</c:v>
                </c:pt>
                <c:pt idx="697">
                  <c:v>-1.2070057681555113E-2</c:v>
                </c:pt>
                <c:pt idx="698">
                  <c:v>1.2910634340882563</c:v>
                </c:pt>
                <c:pt idx="699">
                  <c:v>-0.71535116852445491</c:v>
                </c:pt>
                <c:pt idx="700">
                  <c:v>-1.7275042003873411</c:v>
                </c:pt>
                <c:pt idx="701">
                  <c:v>-0.424476427179588</c:v>
                </c:pt>
                <c:pt idx="702">
                  <c:v>0.78517645860098284</c:v>
                </c:pt>
                <c:pt idx="703">
                  <c:v>-0.32667696081760855</c:v>
                </c:pt>
                <c:pt idx="704">
                  <c:v>2.2885406484403745</c:v>
                </c:pt>
                <c:pt idx="705">
                  <c:v>1.3019110210111826</c:v>
                </c:pt>
                <c:pt idx="706">
                  <c:v>1.3259111958866647</c:v>
                </c:pt>
                <c:pt idx="707">
                  <c:v>0.89472824578603483</c:v>
                </c:pt>
                <c:pt idx="708">
                  <c:v>1.4612425755122578</c:v>
                </c:pt>
                <c:pt idx="709">
                  <c:v>0.23506171680622945</c:v>
                </c:pt>
                <c:pt idx="710">
                  <c:v>-0.20269114104948205</c:v>
                </c:pt>
                <c:pt idx="711">
                  <c:v>-1.1633749383193015</c:v>
                </c:pt>
                <c:pt idx="712">
                  <c:v>-0.17087600472247377</c:v>
                </c:pt>
                <c:pt idx="713">
                  <c:v>1.1473509598906606</c:v>
                </c:pt>
                <c:pt idx="714">
                  <c:v>-0.83354757837218685</c:v>
                </c:pt>
                <c:pt idx="715">
                  <c:v>-1.5326672105581682</c:v>
                </c:pt>
                <c:pt idx="716">
                  <c:v>1.0742648645582626</c:v>
                </c:pt>
                <c:pt idx="717">
                  <c:v>0.22305685789668139</c:v>
                </c:pt>
                <c:pt idx="718">
                  <c:v>-0.44879552338366757</c:v>
                </c:pt>
                <c:pt idx="719">
                  <c:v>-0.83334018290902545</c:v>
                </c:pt>
                <c:pt idx="720">
                  <c:v>-0.49185040574510364</c:v>
                </c:pt>
                <c:pt idx="721">
                  <c:v>-1.9446581199874666</c:v>
                </c:pt>
                <c:pt idx="722">
                  <c:v>0.5793309863146261</c:v>
                </c:pt>
                <c:pt idx="723">
                  <c:v>-0.29838720949591746</c:v>
                </c:pt>
                <c:pt idx="724">
                  <c:v>8.8491836503070687E-2</c:v>
                </c:pt>
                <c:pt idx="725">
                  <c:v>0.71376204783743091</c:v>
                </c:pt>
                <c:pt idx="726">
                  <c:v>0.91464483196180169</c:v>
                </c:pt>
                <c:pt idx="727">
                  <c:v>-1.1488221314507179</c:v>
                </c:pt>
                <c:pt idx="728">
                  <c:v>-0.67555505665638904</c:v>
                </c:pt>
                <c:pt idx="729">
                  <c:v>0.81106580622957747</c:v>
                </c:pt>
                <c:pt idx="730">
                  <c:v>-0.68613164413928818</c:v>
                </c:pt>
                <c:pt idx="731">
                  <c:v>-0.35568444340966909</c:v>
                </c:pt>
                <c:pt idx="732">
                  <c:v>0.43793375572143489</c:v>
                </c:pt>
                <c:pt idx="733">
                  <c:v>-0.92378418992309719</c:v>
                </c:pt>
                <c:pt idx="734">
                  <c:v>0.68313670818245509</c:v>
                </c:pt>
                <c:pt idx="735">
                  <c:v>-0.91263190182202969</c:v>
                </c:pt>
                <c:pt idx="736">
                  <c:v>0.28771475681565839</c:v>
                </c:pt>
                <c:pt idx="737">
                  <c:v>0.98682857688677128</c:v>
                </c:pt>
                <c:pt idx="738">
                  <c:v>-0.39042957704274883</c:v>
                </c:pt>
                <c:pt idx="739">
                  <c:v>1.0194975974944409</c:v>
                </c:pt>
                <c:pt idx="740">
                  <c:v>1.5121867541179146</c:v>
                </c:pt>
                <c:pt idx="741">
                  <c:v>-0.40472224590467931</c:v>
                </c:pt>
                <c:pt idx="742">
                  <c:v>1.05816415547155</c:v>
                </c:pt>
                <c:pt idx="743">
                  <c:v>-0.34971337275712422</c:v>
                </c:pt>
                <c:pt idx="744">
                  <c:v>-0.99769897051442058</c:v>
                </c:pt>
                <c:pt idx="745">
                  <c:v>0.78996622059818034</c:v>
                </c:pt>
                <c:pt idx="746">
                  <c:v>0.16185077358488886</c:v>
                </c:pt>
                <c:pt idx="747">
                  <c:v>0.49473852780228</c:v>
                </c:pt>
                <c:pt idx="748">
                  <c:v>-0.38191314320947178</c:v>
                </c:pt>
                <c:pt idx="749">
                  <c:v>-0.83250470406630495</c:v>
                </c:pt>
                <c:pt idx="750">
                  <c:v>0.67266636825480308</c:v>
                </c:pt>
                <c:pt idx="751">
                  <c:v>0.23509645108212496</c:v>
                </c:pt>
                <c:pt idx="752">
                  <c:v>0.66983647634222354</c:v>
                </c:pt>
                <c:pt idx="753">
                  <c:v>1.1680865524306654</c:v>
                </c:pt>
                <c:pt idx="754">
                  <c:v>0.83026706132276917</c:v>
                </c:pt>
                <c:pt idx="755">
                  <c:v>2.0887693459550452</c:v>
                </c:pt>
                <c:pt idx="756">
                  <c:v>2.231360546468931</c:v>
                </c:pt>
                <c:pt idx="757">
                  <c:v>-1.7415024446393765</c:v>
                </c:pt>
                <c:pt idx="758">
                  <c:v>2.7197829170985344E-2</c:v>
                </c:pt>
                <c:pt idx="759">
                  <c:v>-1.0505612988614654</c:v>
                </c:pt>
                <c:pt idx="760">
                  <c:v>0.53576614884913809</c:v>
                </c:pt>
                <c:pt idx="761">
                  <c:v>-1.3768434326919934</c:v>
                </c:pt>
                <c:pt idx="762">
                  <c:v>2.3756678757197918</c:v>
                </c:pt>
                <c:pt idx="763">
                  <c:v>0.58151013992958056</c:v>
                </c:pt>
                <c:pt idx="764">
                  <c:v>-1.4886790460618515</c:v>
                </c:pt>
                <c:pt idx="765">
                  <c:v>0.44266959402907968</c:v>
                </c:pt>
                <c:pt idx="766">
                  <c:v>-1.5079205100091162</c:v>
                </c:pt>
                <c:pt idx="767">
                  <c:v>1.195491883050253</c:v>
                </c:pt>
                <c:pt idx="768">
                  <c:v>0.44951758739230563</c:v>
                </c:pt>
                <c:pt idx="769">
                  <c:v>1.1491987335112155</c:v>
                </c:pt>
                <c:pt idx="770">
                  <c:v>0.81721188100494047</c:v>
                </c:pt>
                <c:pt idx="771">
                  <c:v>0.78006325976936264</c:v>
                </c:pt>
                <c:pt idx="772">
                  <c:v>-1.8382636765050675</c:v>
                </c:pt>
                <c:pt idx="773">
                  <c:v>-0.89055276770662406</c:v>
                </c:pt>
                <c:pt idx="774">
                  <c:v>0.17216560038944895</c:v>
                </c:pt>
                <c:pt idx="775">
                  <c:v>-0.18150634995796633</c:v>
                </c:pt>
                <c:pt idx="776">
                  <c:v>2.4437836534756592</c:v>
                </c:pt>
                <c:pt idx="777">
                  <c:v>-0.10098469659003939</c:v>
                </c:pt>
                <c:pt idx="778">
                  <c:v>-0.3139021209004671</c:v>
                </c:pt>
                <c:pt idx="779">
                  <c:v>0.46119111565297999</c:v>
                </c:pt>
                <c:pt idx="780">
                  <c:v>-9.6731205579816404E-3</c:v>
                </c:pt>
                <c:pt idx="781">
                  <c:v>-0.10060352279538876</c:v>
                </c:pt>
                <c:pt idx="782">
                  <c:v>-1.94843408584802</c:v>
                </c:pt>
                <c:pt idx="783">
                  <c:v>-0.74379740403760142</c:v>
                </c:pt>
                <c:pt idx="784">
                  <c:v>1.1299585072450915</c:v>
                </c:pt>
                <c:pt idx="785">
                  <c:v>-6.9158187032997809E-2</c:v>
                </c:pt>
                <c:pt idx="786">
                  <c:v>-0.33669074934127696</c:v>
                </c:pt>
                <c:pt idx="787">
                  <c:v>1.0635928401267973</c:v>
                </c:pt>
                <c:pt idx="788">
                  <c:v>-0.68200436511152596</c:v>
                </c:pt>
                <c:pt idx="789">
                  <c:v>0.20146161605883517</c:v>
                </c:pt>
                <c:pt idx="790">
                  <c:v>0.25437142880794994</c:v>
                </c:pt>
                <c:pt idx="791">
                  <c:v>1.981681512785662</c:v>
                </c:pt>
                <c:pt idx="792">
                  <c:v>-0.95391454170454004</c:v>
                </c:pt>
                <c:pt idx="793">
                  <c:v>-1.0362604152777184</c:v>
                </c:pt>
                <c:pt idx="794">
                  <c:v>-0.69480334464541738</c:v>
                </c:pt>
                <c:pt idx="795">
                  <c:v>-1.5952994493876549</c:v>
                </c:pt>
                <c:pt idx="796">
                  <c:v>0.41137575168878993</c:v>
                </c:pt>
                <c:pt idx="797">
                  <c:v>0.48897735292066891</c:v>
                </c:pt>
                <c:pt idx="798">
                  <c:v>-0.97353038534869007</c:v>
                </c:pt>
                <c:pt idx="799">
                  <c:v>0.45924880251403888</c:v>
                </c:pt>
                <c:pt idx="800">
                  <c:v>-1.9976577897518402</c:v>
                </c:pt>
                <c:pt idx="801">
                  <c:v>-0.94175480040709481</c:v>
                </c:pt>
                <c:pt idx="802">
                  <c:v>0.28124670308600841</c:v>
                </c:pt>
                <c:pt idx="803">
                  <c:v>0.23654200419220039</c:v>
                </c:pt>
                <c:pt idx="804">
                  <c:v>0.38070586992002031</c:v>
                </c:pt>
                <c:pt idx="805">
                  <c:v>1.0280289248184573</c:v>
                </c:pt>
                <c:pt idx="806">
                  <c:v>-1.035085274675704</c:v>
                </c:pt>
                <c:pt idx="807">
                  <c:v>-0.53876403991763233</c:v>
                </c:pt>
                <c:pt idx="808">
                  <c:v>-0.58726172497824347</c:v>
                </c:pt>
                <c:pt idx="809">
                  <c:v>-0.81203087304984489</c:v>
                </c:pt>
                <c:pt idx="810">
                  <c:v>2.3688355320599488</c:v>
                </c:pt>
                <c:pt idx="811">
                  <c:v>-0.42597723165172408</c:v>
                </c:pt>
                <c:pt idx="812">
                  <c:v>0.65665828600272746</c:v>
                </c:pt>
                <c:pt idx="813">
                  <c:v>-0.79715137393333357</c:v>
                </c:pt>
                <c:pt idx="814">
                  <c:v>0.94910980290070945</c:v>
                </c:pt>
                <c:pt idx="815">
                  <c:v>1.0059103406722967</c:v>
                </c:pt>
                <c:pt idx="816">
                  <c:v>2.3891368449236907</c:v>
                </c:pt>
                <c:pt idx="817">
                  <c:v>0.36238906236181201</c:v>
                </c:pt>
                <c:pt idx="818">
                  <c:v>0.28444621596918207</c:v>
                </c:pt>
                <c:pt idx="819">
                  <c:v>1.4668957145768413</c:v>
                </c:pt>
                <c:pt idx="820">
                  <c:v>-0.1605498548933042</c:v>
                </c:pt>
                <c:pt idx="821">
                  <c:v>-1.0756470029453116</c:v>
                </c:pt>
                <c:pt idx="822">
                  <c:v>-0.48522792785567859</c:v>
                </c:pt>
                <c:pt idx="823">
                  <c:v>0.77424995705048882</c:v>
                </c:pt>
                <c:pt idx="824">
                  <c:v>0.27557770897072054</c:v>
                </c:pt>
                <c:pt idx="825">
                  <c:v>-0.34482288183613896</c:v>
                </c:pt>
                <c:pt idx="826">
                  <c:v>0.58320299354802518</c:v>
                </c:pt>
                <c:pt idx="827">
                  <c:v>-0.86208633457581207</c:v>
                </c:pt>
                <c:pt idx="828">
                  <c:v>-0.25903892348824176</c:v>
                </c:pt>
                <c:pt idx="829">
                  <c:v>-0.42995987047296325</c:v>
                </c:pt>
                <c:pt idx="830">
                  <c:v>0.29738342032783116</c:v>
                </c:pt>
                <c:pt idx="831">
                  <c:v>0.89223726401009529</c:v>
                </c:pt>
                <c:pt idx="832">
                  <c:v>1.0400974816002906</c:v>
                </c:pt>
                <c:pt idx="833">
                  <c:v>-2.1878180288471833</c:v>
                </c:pt>
                <c:pt idx="834">
                  <c:v>0.50076318226447647</c:v>
                </c:pt>
                <c:pt idx="835">
                  <c:v>-9.8018041740336237E-2</c:v>
                </c:pt>
                <c:pt idx="836">
                  <c:v>0.13026153913110505</c:v>
                </c:pt>
                <c:pt idx="837">
                  <c:v>-8.3036218817020391E-2</c:v>
                </c:pt>
                <c:pt idx="838">
                  <c:v>-0.64066334461920071</c:v>
                </c:pt>
                <c:pt idx="839">
                  <c:v>-0.42885034398599764</c:v>
                </c:pt>
                <c:pt idx="840">
                  <c:v>-0.37024473427538585</c:v>
                </c:pt>
                <c:pt idx="841">
                  <c:v>-0.33880671104900273</c:v>
                </c:pt>
                <c:pt idx="842">
                  <c:v>-0.63839988072626941</c:v>
                </c:pt>
                <c:pt idx="843">
                  <c:v>0.38706066859040966</c:v>
                </c:pt>
                <c:pt idx="844">
                  <c:v>2.491480447559411</c:v>
                </c:pt>
                <c:pt idx="845">
                  <c:v>0.89075084062128695</c:v>
                </c:pt>
                <c:pt idx="846">
                  <c:v>1.376966010002028</c:v>
                </c:pt>
                <c:pt idx="847">
                  <c:v>0.67462312947199088</c:v>
                </c:pt>
                <c:pt idx="848">
                  <c:v>-2.5236029260795734</c:v>
                </c:pt>
                <c:pt idx="849">
                  <c:v>-2.0441487502923934</c:v>
                </c:pt>
                <c:pt idx="850">
                  <c:v>0.74147688634505204</c:v>
                </c:pt>
                <c:pt idx="851">
                  <c:v>0.94081184906948234</c:v>
                </c:pt>
                <c:pt idx="852">
                  <c:v>0.30635322192080139</c:v>
                </c:pt>
                <c:pt idx="853">
                  <c:v>1.0423779607253234</c:v>
                </c:pt>
                <c:pt idx="854">
                  <c:v>0.47850965207880325</c:v>
                </c:pt>
                <c:pt idx="855">
                  <c:v>1.1760534410369798</c:v>
                </c:pt>
                <c:pt idx="856">
                  <c:v>-0.49949635491853428</c:v>
                </c:pt>
                <c:pt idx="857">
                  <c:v>0.89191927847219787</c:v>
                </c:pt>
                <c:pt idx="858">
                  <c:v>0.22433999923779169</c:v>
                </c:pt>
                <c:pt idx="859">
                  <c:v>0.6836212399441699</c:v>
                </c:pt>
                <c:pt idx="860">
                  <c:v>-1.0388244661067425</c:v>
                </c:pt>
                <c:pt idx="861">
                  <c:v>0.75231364552923097</c:v>
                </c:pt>
                <c:pt idx="862">
                  <c:v>-0.23487934994274884</c:v>
                </c:pt>
                <c:pt idx="863">
                  <c:v>0.50860937320750743</c:v>
                </c:pt>
                <c:pt idx="864">
                  <c:v>0.42325143603219129</c:v>
                </c:pt>
                <c:pt idx="865">
                  <c:v>-0.14530394934433133</c:v>
                </c:pt>
                <c:pt idx="866">
                  <c:v>-0.21843363841929353</c:v>
                </c:pt>
                <c:pt idx="867">
                  <c:v>-4.8611050047647097E-2</c:v>
                </c:pt>
                <c:pt idx="868">
                  <c:v>7.4342855409164521E-2</c:v>
                </c:pt>
                <c:pt idx="869">
                  <c:v>-0.64893902816613114</c:v>
                </c:pt>
                <c:pt idx="870">
                  <c:v>-0.82565712831431259</c:v>
                </c:pt>
                <c:pt idx="871">
                  <c:v>0.11911004363643407</c:v>
                </c:pt>
                <c:pt idx="872">
                  <c:v>-0.16597378511044258</c:v>
                </c:pt>
                <c:pt idx="873">
                  <c:v>0.68758922827183611</c:v>
                </c:pt>
                <c:pt idx="874">
                  <c:v>0.15479203480662207</c:v>
                </c:pt>
                <c:pt idx="875">
                  <c:v>-1.0281603576985932</c:v>
                </c:pt>
                <c:pt idx="876">
                  <c:v>0.6264138864522506</c:v>
                </c:pt>
                <c:pt idx="877">
                  <c:v>0.90850678339794744</c:v>
                </c:pt>
                <c:pt idx="878">
                  <c:v>0.73131922061567955</c:v>
                </c:pt>
                <c:pt idx="879">
                  <c:v>7.7310839574282753E-3</c:v>
                </c:pt>
                <c:pt idx="880">
                  <c:v>0.93307170903982861</c:v>
                </c:pt>
                <c:pt idx="881">
                  <c:v>-0.18265408218277734</c:v>
                </c:pt>
                <c:pt idx="882">
                  <c:v>-0.9741756737092091</c:v>
                </c:pt>
                <c:pt idx="883">
                  <c:v>1.6274340725689189</c:v>
                </c:pt>
                <c:pt idx="884">
                  <c:v>1.0766851974594438</c:v>
                </c:pt>
                <c:pt idx="885">
                  <c:v>2.1257064281315561</c:v>
                </c:pt>
                <c:pt idx="886">
                  <c:v>0.86042885254320378</c:v>
                </c:pt>
                <c:pt idx="887">
                  <c:v>-0.30200025429207766</c:v>
                </c:pt>
                <c:pt idx="888">
                  <c:v>-0.69777656327311277</c:v>
                </c:pt>
                <c:pt idx="889">
                  <c:v>-0.54361680984472738</c:v>
                </c:pt>
                <c:pt idx="890">
                  <c:v>-1.3235143628975266E-2</c:v>
                </c:pt>
                <c:pt idx="891">
                  <c:v>-0.9088009163818862</c:v>
                </c:pt>
                <c:pt idx="892">
                  <c:v>1.4284267568141429</c:v>
                </c:pt>
                <c:pt idx="893">
                  <c:v>0.90673610577005359</c:v>
                </c:pt>
                <c:pt idx="894">
                  <c:v>3.7505469837562089E-3</c:v>
                </c:pt>
                <c:pt idx="895">
                  <c:v>-0.79226577200021264</c:v>
                </c:pt>
                <c:pt idx="896">
                  <c:v>-0.31513875596552321</c:v>
                </c:pt>
                <c:pt idx="897">
                  <c:v>3.6681619538014978</c:v>
                </c:pt>
                <c:pt idx="898">
                  <c:v>1.9653417324299749</c:v>
                </c:pt>
                <c:pt idx="899">
                  <c:v>-0.44070878002829161</c:v>
                </c:pt>
                <c:pt idx="900">
                  <c:v>0.26796102534903543</c:v>
                </c:pt>
                <c:pt idx="901">
                  <c:v>0.33055529556069718</c:v>
                </c:pt>
                <c:pt idx="902">
                  <c:v>-0.35073249281837704</c:v>
                </c:pt>
                <c:pt idx="903">
                  <c:v>0.22292460725038765</c:v>
                </c:pt>
                <c:pt idx="904">
                  <c:v>1.3549168951115433</c:v>
                </c:pt>
                <c:pt idx="905">
                  <c:v>-0.77485880126708828</c:v>
                </c:pt>
                <c:pt idx="906">
                  <c:v>0.13423083196043883</c:v>
                </c:pt>
                <c:pt idx="907">
                  <c:v>-3.1670346460152947</c:v>
                </c:pt>
                <c:pt idx="908">
                  <c:v>0.3552121609010257</c:v>
                </c:pt>
                <c:pt idx="909">
                  <c:v>1.1293274803808195</c:v>
                </c:pt>
                <c:pt idx="910">
                  <c:v>-1.5269700398056711</c:v>
                </c:pt>
                <c:pt idx="911">
                  <c:v>-0.80285422812114948</c:v>
                </c:pt>
                <c:pt idx="912">
                  <c:v>-1.7104062807102958</c:v>
                </c:pt>
                <c:pt idx="913">
                  <c:v>-0.70771533585882729</c:v>
                </c:pt>
                <c:pt idx="914">
                  <c:v>0.18963114083571675</c:v>
                </c:pt>
                <c:pt idx="915">
                  <c:v>-0.86760108297751426</c:v>
                </c:pt>
                <c:pt idx="916">
                  <c:v>-1.5061765636278368</c:v>
                </c:pt>
                <c:pt idx="917">
                  <c:v>-0.11724885730479695</c:v>
                </c:pt>
                <c:pt idx="918">
                  <c:v>-0.75698441372927494</c:v>
                </c:pt>
                <c:pt idx="919">
                  <c:v>0.80373861917332778</c:v>
                </c:pt>
                <c:pt idx="920">
                  <c:v>-0.46583890310510156</c:v>
                </c:pt>
                <c:pt idx="921">
                  <c:v>-0.35618737822165247</c:v>
                </c:pt>
                <c:pt idx="922">
                  <c:v>0.90604550985986076</c:v>
                </c:pt>
                <c:pt idx="923">
                  <c:v>0.46252768905833808</c:v>
                </c:pt>
                <c:pt idx="924">
                  <c:v>0.64825212324423021</c:v>
                </c:pt>
                <c:pt idx="925">
                  <c:v>-0.485182784431192</c:v>
                </c:pt>
                <c:pt idx="926">
                  <c:v>1.4511872832971866</c:v>
                </c:pt>
                <c:pt idx="927">
                  <c:v>1.9830518128665986E-2</c:v>
                </c:pt>
                <c:pt idx="928">
                  <c:v>0.29158127629654906</c:v>
                </c:pt>
                <c:pt idx="929">
                  <c:v>-1.647372670853394</c:v>
                </c:pt>
                <c:pt idx="930">
                  <c:v>-0.39207182871300716</c:v>
                </c:pt>
                <c:pt idx="931">
                  <c:v>-1.038896210493867</c:v>
                </c:pt>
                <c:pt idx="932">
                  <c:v>-0.47937692741845339</c:v>
                </c:pt>
                <c:pt idx="933">
                  <c:v>-1.3543850467119318</c:v>
                </c:pt>
                <c:pt idx="934">
                  <c:v>-0.38716401699384662</c:v>
                </c:pt>
                <c:pt idx="935">
                  <c:v>-0.26836844259043158</c:v>
                </c:pt>
                <c:pt idx="936">
                  <c:v>0.83076468908203704</c:v>
                </c:pt>
                <c:pt idx="937">
                  <c:v>0.11756419121814154</c:v>
                </c:pt>
                <c:pt idx="938">
                  <c:v>0.51870519799059345</c:v>
                </c:pt>
                <c:pt idx="939">
                  <c:v>-1.8299468195819806</c:v>
                </c:pt>
                <c:pt idx="940">
                  <c:v>0.27976948009166058</c:v>
                </c:pt>
                <c:pt idx="941">
                  <c:v>-4.3791169705293953E-3</c:v>
                </c:pt>
                <c:pt idx="942">
                  <c:v>0.48881146917566376</c:v>
                </c:pt>
                <c:pt idx="943">
                  <c:v>-0.97769575577307499</c:v>
                </c:pt>
                <c:pt idx="944">
                  <c:v>-0.1042093495034262</c:v>
                </c:pt>
                <c:pt idx="945">
                  <c:v>-0.40186243881356454</c:v>
                </c:pt>
                <c:pt idx="946">
                  <c:v>0.41191677042474062</c:v>
                </c:pt>
                <c:pt idx="947">
                  <c:v>1.5650026985145677</c:v>
                </c:pt>
                <c:pt idx="948">
                  <c:v>1.6713092364314228</c:v>
                </c:pt>
                <c:pt idx="949">
                  <c:v>-0.12134809802164703</c:v>
                </c:pt>
                <c:pt idx="950">
                  <c:v>0.69131785958979375</c:v>
                </c:pt>
                <c:pt idx="951">
                  <c:v>0.26281695577405806</c:v>
                </c:pt>
                <c:pt idx="952">
                  <c:v>-1.7776310630382568</c:v>
                </c:pt>
                <c:pt idx="953">
                  <c:v>1.3793357814646816</c:v>
                </c:pt>
                <c:pt idx="954">
                  <c:v>-0.45401971215197356</c:v>
                </c:pt>
                <c:pt idx="955">
                  <c:v>-0.21576331877145183</c:v>
                </c:pt>
                <c:pt idx="956">
                  <c:v>0.28153263289054387</c:v>
                </c:pt>
                <c:pt idx="957">
                  <c:v>0.2659301730454251</c:v>
                </c:pt>
                <c:pt idx="958">
                  <c:v>-1.4896624113315946</c:v>
                </c:pt>
                <c:pt idx="959">
                  <c:v>1.4664438117873653</c:v>
                </c:pt>
                <c:pt idx="960">
                  <c:v>-1.0841014449874971</c:v>
                </c:pt>
                <c:pt idx="961">
                  <c:v>-0.60158521684671218</c:v>
                </c:pt>
                <c:pt idx="962">
                  <c:v>-0.46841046096500527</c:v>
                </c:pt>
                <c:pt idx="963">
                  <c:v>0.47882744441044522</c:v>
                </c:pt>
                <c:pt idx="964">
                  <c:v>-0.70467512693866929</c:v>
                </c:pt>
                <c:pt idx="965">
                  <c:v>1.5469699400025618</c:v>
                </c:pt>
                <c:pt idx="966">
                  <c:v>0.16508861107420625</c:v>
                </c:pt>
                <c:pt idx="967">
                  <c:v>-0.10151778664518751</c:v>
                </c:pt>
                <c:pt idx="968">
                  <c:v>-0.70553590170864222</c:v>
                </c:pt>
                <c:pt idx="969">
                  <c:v>-0.4475309151301099</c:v>
                </c:pt>
                <c:pt idx="970">
                  <c:v>-0.27052646741778741</c:v>
                </c:pt>
                <c:pt idx="971">
                  <c:v>-0.72863618717278378</c:v>
                </c:pt>
                <c:pt idx="972">
                  <c:v>0.70009471744978669</c:v>
                </c:pt>
                <c:pt idx="973">
                  <c:v>-1.6351183544110111</c:v>
                </c:pt>
                <c:pt idx="974">
                  <c:v>1.1312819198611539</c:v>
                </c:pt>
                <c:pt idx="975">
                  <c:v>0.62022856544431448</c:v>
                </c:pt>
                <c:pt idx="976">
                  <c:v>-0.56440169389844375</c:v>
                </c:pt>
                <c:pt idx="977">
                  <c:v>0.42504843604676523</c:v>
                </c:pt>
                <c:pt idx="978">
                  <c:v>0.37946477243396437</c:v>
                </c:pt>
                <c:pt idx="979">
                  <c:v>0.54097812968047698</c:v>
                </c:pt>
                <c:pt idx="980">
                  <c:v>0.44088674128053817</c:v>
                </c:pt>
                <c:pt idx="981">
                  <c:v>0.39671261491911025</c:v>
                </c:pt>
                <c:pt idx="982">
                  <c:v>1.0453195961460882</c:v>
                </c:pt>
                <c:pt idx="983">
                  <c:v>-1.2838568192228674</c:v>
                </c:pt>
                <c:pt idx="984">
                  <c:v>-0.53345571075166998</c:v>
                </c:pt>
                <c:pt idx="985">
                  <c:v>-0.46282294552325798</c:v>
                </c:pt>
                <c:pt idx="986">
                  <c:v>-0.13668124448758157</c:v>
                </c:pt>
                <c:pt idx="987">
                  <c:v>-1.0332162997454546</c:v>
                </c:pt>
                <c:pt idx="988">
                  <c:v>-3.7956201656292876E-3</c:v>
                </c:pt>
                <c:pt idx="989">
                  <c:v>-0.69705603928481974</c:v>
                </c:pt>
                <c:pt idx="990">
                  <c:v>-0.23530491002657961</c:v>
                </c:pt>
                <c:pt idx="991">
                  <c:v>-1.654997960130399</c:v>
                </c:pt>
                <c:pt idx="992">
                  <c:v>-0.12131021345661974</c:v>
                </c:pt>
                <c:pt idx="993">
                  <c:v>0.6448393509135073</c:v>
                </c:pt>
                <c:pt idx="994">
                  <c:v>-1.3462797071830952</c:v>
                </c:pt>
                <c:pt idx="995">
                  <c:v>6.2068764653178121E-2</c:v>
                </c:pt>
                <c:pt idx="996">
                  <c:v>-2.2562007528337702E-2</c:v>
                </c:pt>
                <c:pt idx="997">
                  <c:v>-0.67563547836662075</c:v>
                </c:pt>
                <c:pt idx="998">
                  <c:v>8.2991079719429983E-2</c:v>
                </c:pt>
                <c:pt idx="999">
                  <c:v>-0.75310840438449311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7-4B8E-8A0C-41B8F091ED39}"/>
            </c:ext>
          </c:extLst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-0.72404665106744215</c:v>
                </c:pt>
                <c:pt idx="1">
                  <c:v>0.88975453545433503</c:v>
                </c:pt>
                <c:pt idx="2">
                  <c:v>0.17472375744271051</c:v>
                </c:pt>
                <c:pt idx="3">
                  <c:v>-0.78098513883784726</c:v>
                </c:pt>
                <c:pt idx="4">
                  <c:v>-0.50348725642514136</c:v>
                </c:pt>
                <c:pt idx="5">
                  <c:v>0.12773058850572561</c:v>
                </c:pt>
                <c:pt idx="6">
                  <c:v>-2.33027640952375</c:v>
                </c:pt>
                <c:pt idx="7">
                  <c:v>1.0124285759632139</c:v>
                </c:pt>
                <c:pt idx="8">
                  <c:v>0.37784808569209627</c:v>
                </c:pt>
                <c:pt idx="9">
                  <c:v>-0.87529015750682859</c:v>
                </c:pt>
                <c:pt idx="10">
                  <c:v>1.8955369094188033</c:v>
                </c:pt>
                <c:pt idx="11">
                  <c:v>0.14004214173894169</c:v>
                </c:pt>
                <c:pt idx="12">
                  <c:v>-0.30276778352167089</c:v>
                </c:pt>
                <c:pt idx="13">
                  <c:v>-0.37175396862831889</c:v>
                </c:pt>
                <c:pt idx="14">
                  <c:v>-1.3486167529462296</c:v>
                </c:pt>
                <c:pt idx="15">
                  <c:v>-4.4115882797830963E-2</c:v>
                </c:pt>
                <c:pt idx="16">
                  <c:v>-2.8521500921436238</c:v>
                </c:pt>
                <c:pt idx="17">
                  <c:v>0.82572652166971139</c:v>
                </c:pt>
                <c:pt idx="18">
                  <c:v>0.35566426124517125</c:v>
                </c:pt>
                <c:pt idx="19">
                  <c:v>1.751591406963013</c:v>
                </c:pt>
                <c:pt idx="20">
                  <c:v>-0.25991243416096221</c:v>
                </c:pt>
                <c:pt idx="21">
                  <c:v>1.266426247576149</c:v>
                </c:pt>
                <c:pt idx="22">
                  <c:v>-0.26243038748239389</c:v>
                </c:pt>
                <c:pt idx="23">
                  <c:v>-0.11819926642715473</c:v>
                </c:pt>
                <c:pt idx="24">
                  <c:v>-1.5888228968572529</c:v>
                </c:pt>
                <c:pt idx="25">
                  <c:v>-0.55857559808142465</c:v>
                </c:pt>
                <c:pt idx="26">
                  <c:v>-7.3938316549041261E-2</c:v>
                </c:pt>
                <c:pt idx="27">
                  <c:v>3.0177741688786064E-2</c:v>
                </c:pt>
                <c:pt idx="28">
                  <c:v>1.0513854390980484</c:v>
                </c:pt>
                <c:pt idx="29">
                  <c:v>0.59162852138368116</c:v>
                </c:pt>
                <c:pt idx="30">
                  <c:v>0.69332009124350336</c:v>
                </c:pt>
                <c:pt idx="31">
                  <c:v>1.6716643318273956</c:v>
                </c:pt>
                <c:pt idx="32">
                  <c:v>1.5107197068945126</c:v>
                </c:pt>
                <c:pt idx="33">
                  <c:v>-0.30839107252336628</c:v>
                </c:pt>
                <c:pt idx="34">
                  <c:v>0.81264321706512455</c:v>
                </c:pt>
                <c:pt idx="35">
                  <c:v>0.84877559180232076</c:v>
                </c:pt>
                <c:pt idx="36">
                  <c:v>6.8575670243051334E-2</c:v>
                </c:pt>
                <c:pt idx="37">
                  <c:v>1.1907772019304188</c:v>
                </c:pt>
                <c:pt idx="38">
                  <c:v>-0.595677452436564</c:v>
                </c:pt>
                <c:pt idx="39">
                  <c:v>0.21528317000921504</c:v>
                </c:pt>
                <c:pt idx="40">
                  <c:v>-1.9968283975575583</c:v>
                </c:pt>
                <c:pt idx="41">
                  <c:v>-0.41052739177588293</c:v>
                </c:pt>
                <c:pt idx="42">
                  <c:v>0.60566874296227802</c:v>
                </c:pt>
                <c:pt idx="43">
                  <c:v>0.96268439684140716</c:v>
                </c:pt>
                <c:pt idx="44">
                  <c:v>-0.71982057581343728</c:v>
                </c:pt>
                <c:pt idx="45">
                  <c:v>-0.3676645723280485</c:v>
                </c:pt>
                <c:pt idx="46">
                  <c:v>-0.64063233980843837</c:v>
                </c:pt>
                <c:pt idx="47">
                  <c:v>0.72410999023120848</c:v>
                </c:pt>
                <c:pt idx="48">
                  <c:v>1.0719794465002854</c:v>
                </c:pt>
                <c:pt idx="49">
                  <c:v>-1.0558240613201955</c:v>
                </c:pt>
                <c:pt idx="50">
                  <c:v>2.2802838230692668</c:v>
                </c:pt>
                <c:pt idx="51">
                  <c:v>1.4269824266839048</c:v>
                </c:pt>
                <c:pt idx="52">
                  <c:v>-0.4470269396465536</c:v>
                </c:pt>
                <c:pt idx="53">
                  <c:v>0.38028121921327251</c:v>
                </c:pt>
                <c:pt idx="54">
                  <c:v>0.26677226285987565</c:v>
                </c:pt>
                <c:pt idx="55">
                  <c:v>-1.1784769526517227</c:v>
                </c:pt>
                <c:pt idx="56">
                  <c:v>0.41106127908732759</c:v>
                </c:pt>
                <c:pt idx="57">
                  <c:v>1.6428390913737907</c:v>
                </c:pt>
                <c:pt idx="58">
                  <c:v>-1.5131267054741393</c:v>
                </c:pt>
                <c:pt idx="59">
                  <c:v>2.1519563567283555</c:v>
                </c:pt>
                <c:pt idx="60">
                  <c:v>-1.7374232728500871</c:v>
                </c:pt>
                <c:pt idx="61">
                  <c:v>2.6484166222309646E-2</c:v>
                </c:pt>
                <c:pt idx="62">
                  <c:v>-0.85711649752819241</c:v>
                </c:pt>
                <c:pt idx="63">
                  <c:v>-0.142383739783571</c:v>
                </c:pt>
                <c:pt idx="64">
                  <c:v>-0.20610817111627355</c:v>
                </c:pt>
                <c:pt idx="65">
                  <c:v>0.99096871658473074</c:v>
                </c:pt>
                <c:pt idx="66">
                  <c:v>1.3941095130093633</c:v>
                </c:pt>
                <c:pt idx="67">
                  <c:v>-2.2486697046456161</c:v>
                </c:pt>
                <c:pt idx="68">
                  <c:v>2.2588507779880622</c:v>
                </c:pt>
                <c:pt idx="69">
                  <c:v>-4.256010195800819E-2</c:v>
                </c:pt>
                <c:pt idx="70">
                  <c:v>-4.9983886211218298E-2</c:v>
                </c:pt>
                <c:pt idx="71">
                  <c:v>2.6549091112116177</c:v>
                </c:pt>
                <c:pt idx="72">
                  <c:v>0.47772632376354807</c:v>
                </c:pt>
                <c:pt idx="73">
                  <c:v>-0.8277466289275317</c:v>
                </c:pt>
                <c:pt idx="74">
                  <c:v>1.8468857441438065</c:v>
                </c:pt>
                <c:pt idx="75">
                  <c:v>0.76764678347455018</c:v>
                </c:pt>
                <c:pt idx="76">
                  <c:v>-0.79214531966750457</c:v>
                </c:pt>
                <c:pt idx="77">
                  <c:v>5.3477288671303747E-2</c:v>
                </c:pt>
                <c:pt idx="78">
                  <c:v>-1.5508397644680265</c:v>
                </c:pt>
                <c:pt idx="79">
                  <c:v>-1.2029261322591918</c:v>
                </c:pt>
                <c:pt idx="80">
                  <c:v>-0.72362001343468485</c:v>
                </c:pt>
                <c:pt idx="81">
                  <c:v>0.74227084414209799</c:v>
                </c:pt>
                <c:pt idx="82">
                  <c:v>-0.11290512459657887</c:v>
                </c:pt>
                <c:pt idx="83">
                  <c:v>0.95116662190603396</c:v>
                </c:pt>
                <c:pt idx="84">
                  <c:v>0.16881086308359006</c:v>
                </c:pt>
                <c:pt idx="85">
                  <c:v>1.0185059886997543</c:v>
                </c:pt>
                <c:pt idx="86">
                  <c:v>-0.91099880482856754</c:v>
                </c:pt>
                <c:pt idx="87">
                  <c:v>1.3556164455039639</c:v>
                </c:pt>
                <c:pt idx="88">
                  <c:v>0.20695398750908023</c:v>
                </c:pt>
                <c:pt idx="89">
                  <c:v>0.40577163438205233</c:v>
                </c:pt>
                <c:pt idx="90">
                  <c:v>0.31847817633544206</c:v>
                </c:pt>
                <c:pt idx="91">
                  <c:v>0.5350502827225343</c:v>
                </c:pt>
                <c:pt idx="92">
                  <c:v>1.8933907102999008</c:v>
                </c:pt>
                <c:pt idx="93">
                  <c:v>0.37524891410017691</c:v>
                </c:pt>
                <c:pt idx="94">
                  <c:v>-1.5670976605825739</c:v>
                </c:pt>
                <c:pt idx="95">
                  <c:v>0.20097400632807272</c:v>
                </c:pt>
                <c:pt idx="96">
                  <c:v>0.26316279129061293</c:v>
                </c:pt>
                <c:pt idx="97">
                  <c:v>1.9293716009603727</c:v>
                </c:pt>
                <c:pt idx="98">
                  <c:v>-0.37004118248779427</c:v>
                </c:pt>
                <c:pt idx="99">
                  <c:v>0.47163856688722117</c:v>
                </c:pt>
                <c:pt idx="100">
                  <c:v>8.5449465292489535E-2</c:v>
                </c:pt>
                <c:pt idx="101">
                  <c:v>-1.0582598421648761</c:v>
                </c:pt>
                <c:pt idx="102">
                  <c:v>0.3987720684911169</c:v>
                </c:pt>
                <c:pt idx="103">
                  <c:v>0.6425762969688984</c:v>
                </c:pt>
                <c:pt idx="104">
                  <c:v>0.51897595416756825</c:v>
                </c:pt>
                <c:pt idx="105">
                  <c:v>0.18190016220070415</c:v>
                </c:pt>
                <c:pt idx="106">
                  <c:v>1.1702150744919928</c:v>
                </c:pt>
                <c:pt idx="107">
                  <c:v>-0.31479656754557084</c:v>
                </c:pt>
                <c:pt idx="108">
                  <c:v>-1.3217895101591575</c:v>
                </c:pt>
                <c:pt idx="109">
                  <c:v>1.1937504612200316</c:v>
                </c:pt>
                <c:pt idx="110">
                  <c:v>1.5404779672695303</c:v>
                </c:pt>
                <c:pt idx="111">
                  <c:v>-1.9348471870782653</c:v>
                </c:pt>
                <c:pt idx="112">
                  <c:v>-0.44686126992809871</c:v>
                </c:pt>
                <c:pt idx="113">
                  <c:v>-1.056535541812714</c:v>
                </c:pt>
                <c:pt idx="114">
                  <c:v>-1.8251980069244302</c:v>
                </c:pt>
                <c:pt idx="115">
                  <c:v>1.0710353174348244</c:v>
                </c:pt>
                <c:pt idx="116">
                  <c:v>1.7630995398814058</c:v>
                </c:pt>
                <c:pt idx="117">
                  <c:v>-0.9276447127970826</c:v>
                </c:pt>
                <c:pt idx="118">
                  <c:v>0.14074349636735839</c:v>
                </c:pt>
                <c:pt idx="119">
                  <c:v>-0.60460337612405368</c:v>
                </c:pt>
                <c:pt idx="120">
                  <c:v>-3.2961601948986896E-2</c:v>
                </c:pt>
                <c:pt idx="121">
                  <c:v>0.3592021044161644</c:v>
                </c:pt>
                <c:pt idx="122">
                  <c:v>-0.37286339784181166</c:v>
                </c:pt>
                <c:pt idx="123">
                  <c:v>7.2621074714536604E-2</c:v>
                </c:pt>
                <c:pt idx="124">
                  <c:v>-0.57343373944726128</c:v>
                </c:pt>
                <c:pt idx="125">
                  <c:v>0.66355022072781544</c:v>
                </c:pt>
                <c:pt idx="126">
                  <c:v>-1.1498237481826701</c:v>
                </c:pt>
                <c:pt idx="127">
                  <c:v>0.72397384596204972</c:v>
                </c:pt>
                <c:pt idx="128">
                  <c:v>0.31334213690175261</c:v>
                </c:pt>
                <c:pt idx="129">
                  <c:v>1.242409104766641</c:v>
                </c:pt>
                <c:pt idx="130">
                  <c:v>2.1046200955790866</c:v>
                </c:pt>
                <c:pt idx="131">
                  <c:v>-1.8252417092583562</c:v>
                </c:pt>
                <c:pt idx="132">
                  <c:v>0.94690290047812287</c:v>
                </c:pt>
                <c:pt idx="133">
                  <c:v>0.71359553722647995</c:v>
                </c:pt>
                <c:pt idx="134">
                  <c:v>-7.8701079883845892E-2</c:v>
                </c:pt>
                <c:pt idx="135">
                  <c:v>0.31461603689466777</c:v>
                </c:pt>
                <c:pt idx="136">
                  <c:v>0.52368383983167544</c:v>
                </c:pt>
                <c:pt idx="137">
                  <c:v>-1.6217915257955298</c:v>
                </c:pt>
                <c:pt idx="138">
                  <c:v>1.6659087809048847</c:v>
                </c:pt>
                <c:pt idx="139">
                  <c:v>1.9878622972553153</c:v>
                </c:pt>
                <c:pt idx="140">
                  <c:v>1.0861813946032512</c:v>
                </c:pt>
                <c:pt idx="141">
                  <c:v>-3.670774606915117E-3</c:v>
                </c:pt>
                <c:pt idx="142">
                  <c:v>-0.1186947042568125</c:v>
                </c:pt>
                <c:pt idx="143">
                  <c:v>-1.4997444680896672</c:v>
                </c:pt>
                <c:pt idx="144">
                  <c:v>-0.2342386117932822</c:v>
                </c:pt>
                <c:pt idx="145">
                  <c:v>1.2173935250231045</c:v>
                </c:pt>
                <c:pt idx="146">
                  <c:v>4.0137083084856862E-2</c:v>
                </c:pt>
                <c:pt idx="147">
                  <c:v>-2.4563844813764391E-2</c:v>
                </c:pt>
                <c:pt idx="148">
                  <c:v>0.18152875481345632</c:v>
                </c:pt>
                <c:pt idx="149">
                  <c:v>-0.38141525473674331</c:v>
                </c:pt>
                <c:pt idx="150">
                  <c:v>-0.73192939952356806</c:v>
                </c:pt>
                <c:pt idx="151">
                  <c:v>-0.9714617587200669</c:v>
                </c:pt>
                <c:pt idx="152">
                  <c:v>6.5419669533483216E-2</c:v>
                </c:pt>
                <c:pt idx="153">
                  <c:v>0.11088819744761214</c:v>
                </c:pt>
                <c:pt idx="154">
                  <c:v>1.2190905386703008</c:v>
                </c:pt>
                <c:pt idx="155">
                  <c:v>-0.13576963669583897</c:v>
                </c:pt>
                <c:pt idx="156">
                  <c:v>-0.59838705325356845</c:v>
                </c:pt>
                <c:pt idx="157">
                  <c:v>-1.7365631521928089</c:v>
                </c:pt>
                <c:pt idx="158">
                  <c:v>1.3935539714250895</c:v>
                </c:pt>
                <c:pt idx="159">
                  <c:v>1.4868419249564537</c:v>
                </c:pt>
                <c:pt idx="160">
                  <c:v>-0.27749516507204675</c:v>
                </c:pt>
                <c:pt idx="161">
                  <c:v>-1.931904903500536</c:v>
                </c:pt>
                <c:pt idx="162">
                  <c:v>0.14846937964989415</c:v>
                </c:pt>
                <c:pt idx="163">
                  <c:v>1.2979653250152321</c:v>
                </c:pt>
                <c:pt idx="164">
                  <c:v>0.50289742601240217</c:v>
                </c:pt>
                <c:pt idx="165">
                  <c:v>-0.75747154985285636</c:v>
                </c:pt>
                <c:pt idx="166">
                  <c:v>-0.19691776192160404</c:v>
                </c:pt>
                <c:pt idx="167">
                  <c:v>-0.55333312422665237</c:v>
                </c:pt>
                <c:pt idx="168">
                  <c:v>1.0671102921753421</c:v>
                </c:pt>
                <c:pt idx="169">
                  <c:v>-0.82890213447209238</c:v>
                </c:pt>
                <c:pt idx="170">
                  <c:v>-1.1927029474732072</c:v>
                </c:pt>
                <c:pt idx="171">
                  <c:v>-0.43489007095865873</c:v>
                </c:pt>
                <c:pt idx="172">
                  <c:v>2.0748758953799076</c:v>
                </c:pt>
                <c:pt idx="173">
                  <c:v>1.2240418727595115</c:v>
                </c:pt>
                <c:pt idx="174">
                  <c:v>-0.44065540758408339</c:v>
                </c:pt>
                <c:pt idx="175">
                  <c:v>-0.84871823991816964</c:v>
                </c:pt>
                <c:pt idx="176">
                  <c:v>0.10287910691259938</c:v>
                </c:pt>
                <c:pt idx="177">
                  <c:v>5.0557363277171419E-2</c:v>
                </c:pt>
                <c:pt idx="178">
                  <c:v>-1.5514111657702427</c:v>
                </c:pt>
                <c:pt idx="179">
                  <c:v>-0.35498789798754515</c:v>
                </c:pt>
                <c:pt idx="180">
                  <c:v>0.76850532269967164</c:v>
                </c:pt>
                <c:pt idx="181">
                  <c:v>-0.12873184520584591</c:v>
                </c:pt>
                <c:pt idx="182">
                  <c:v>1.185172166732964</c:v>
                </c:pt>
                <c:pt idx="183">
                  <c:v>-0.59007538001936322</c:v>
                </c:pt>
                <c:pt idx="184">
                  <c:v>0.62153802118412838</c:v>
                </c:pt>
                <c:pt idx="185">
                  <c:v>-0.20129822380328566</c:v>
                </c:pt>
                <c:pt idx="186">
                  <c:v>0.23175262763393256</c:v>
                </c:pt>
                <c:pt idx="187">
                  <c:v>0.21672095498119237</c:v>
                </c:pt>
                <c:pt idx="188">
                  <c:v>2.6662561219597887</c:v>
                </c:pt>
                <c:pt idx="189">
                  <c:v>0.23823399576897941</c:v>
                </c:pt>
                <c:pt idx="190">
                  <c:v>0.73035615542042187</c:v>
                </c:pt>
                <c:pt idx="191">
                  <c:v>-0.61609937196442566</c:v>
                </c:pt>
                <c:pt idx="192">
                  <c:v>-1.2413867155883818</c:v>
                </c:pt>
                <c:pt idx="193">
                  <c:v>6.3042636596177815E-3</c:v>
                </c:pt>
                <c:pt idx="194">
                  <c:v>0.20030648453927036</c:v>
                </c:pt>
                <c:pt idx="195">
                  <c:v>0.41438663546169607</c:v>
                </c:pt>
                <c:pt idx="196">
                  <c:v>-0.26152460125600552</c:v>
                </c:pt>
                <c:pt idx="197">
                  <c:v>-0.73376006025309959</c:v>
                </c:pt>
                <c:pt idx="198">
                  <c:v>-1.2762442962827567</c:v>
                </c:pt>
                <c:pt idx="199">
                  <c:v>-0.2097684257538015</c:v>
                </c:pt>
                <c:pt idx="200">
                  <c:v>-1.3639603149690993</c:v>
                </c:pt>
                <c:pt idx="201">
                  <c:v>-0.57612361686608526</c:v>
                </c:pt>
                <c:pt idx="202">
                  <c:v>-1.735772459478639</c:v>
                </c:pt>
                <c:pt idx="203">
                  <c:v>-0.20685687245965312</c:v>
                </c:pt>
                <c:pt idx="204">
                  <c:v>1.5559897452235036</c:v>
                </c:pt>
                <c:pt idx="205">
                  <c:v>-0.14397412645441499</c:v>
                </c:pt>
                <c:pt idx="206">
                  <c:v>-1.0963675614843282</c:v>
                </c:pt>
                <c:pt idx="207">
                  <c:v>-0.42359705824116833</c:v>
                </c:pt>
                <c:pt idx="208">
                  <c:v>-1.1187571863207397</c:v>
                </c:pt>
                <c:pt idx="209">
                  <c:v>-6.3598794593159091E-2</c:v>
                </c:pt>
                <c:pt idx="210">
                  <c:v>-1.4196106170364455</c:v>
                </c:pt>
                <c:pt idx="211">
                  <c:v>4.1949295735896897E-3</c:v>
                </c:pt>
                <c:pt idx="212">
                  <c:v>0.3531911276244788</c:v>
                </c:pt>
                <c:pt idx="213">
                  <c:v>1.6723051567750566</c:v>
                </c:pt>
                <c:pt idx="214">
                  <c:v>5.034722193836938E-2</c:v>
                </c:pt>
                <c:pt idx="215">
                  <c:v>-0.60226634199274365</c:v>
                </c:pt>
                <c:pt idx="216">
                  <c:v>0.13302689979350468</c:v>
                </c:pt>
                <c:pt idx="217">
                  <c:v>-0.16854153185426846</c:v>
                </c:pt>
                <c:pt idx="218">
                  <c:v>0.20771143376116541</c:v>
                </c:pt>
                <c:pt idx="219">
                  <c:v>7.3677838452749889E-2</c:v>
                </c:pt>
                <c:pt idx="220">
                  <c:v>-0.93812888401803907</c:v>
                </c:pt>
                <c:pt idx="221">
                  <c:v>3.3395136666885428E-2</c:v>
                </c:pt>
                <c:pt idx="222">
                  <c:v>-0.67855109239757461</c:v>
                </c:pt>
                <c:pt idx="223">
                  <c:v>1.1992529925572768</c:v>
                </c:pt>
                <c:pt idx="224">
                  <c:v>1.8319289756018318</c:v>
                </c:pt>
                <c:pt idx="225">
                  <c:v>-1.8995404984912687</c:v>
                </c:pt>
                <c:pt idx="226">
                  <c:v>-0.96688420455746815</c:v>
                </c:pt>
                <c:pt idx="227">
                  <c:v>-0.96559678313015596</c:v>
                </c:pt>
                <c:pt idx="228">
                  <c:v>-0.93668609346798881</c:v>
                </c:pt>
                <c:pt idx="229">
                  <c:v>0.35390190245298658</c:v>
                </c:pt>
                <c:pt idx="230">
                  <c:v>0.9404479174881244</c:v>
                </c:pt>
                <c:pt idx="231">
                  <c:v>0.98586812694033199</c:v>
                </c:pt>
                <c:pt idx="232">
                  <c:v>-0.55829062207531877</c:v>
                </c:pt>
                <c:pt idx="233">
                  <c:v>1.5633974874825141</c:v>
                </c:pt>
                <c:pt idx="234">
                  <c:v>-0.60130295607393158</c:v>
                </c:pt>
                <c:pt idx="235">
                  <c:v>0.46775011668502575</c:v>
                </c:pt>
                <c:pt idx="236">
                  <c:v>2.2999370898325182</c:v>
                </c:pt>
                <c:pt idx="237">
                  <c:v>-0.14007448831382785</c:v>
                </c:pt>
                <c:pt idx="238">
                  <c:v>-0.16254195924196413</c:v>
                </c:pt>
                <c:pt idx="239">
                  <c:v>2.4591680853701448E-2</c:v>
                </c:pt>
                <c:pt idx="240">
                  <c:v>-0.1104775473450168</c:v>
                </c:pt>
                <c:pt idx="241">
                  <c:v>-0.83528518196726509</c:v>
                </c:pt>
                <c:pt idx="242">
                  <c:v>0.76203342273272767</c:v>
                </c:pt>
                <c:pt idx="243">
                  <c:v>0.84239442866357095</c:v>
                </c:pt>
                <c:pt idx="244">
                  <c:v>0.71618211858585035</c:v>
                </c:pt>
                <c:pt idx="245">
                  <c:v>-0.49462257539931542</c:v>
                </c:pt>
                <c:pt idx="246">
                  <c:v>-0.91675146030302734</c:v>
                </c:pt>
                <c:pt idx="247">
                  <c:v>-0.56012077276350603</c:v>
                </c:pt>
                <c:pt idx="248">
                  <c:v>-3.5684452307543246E-2</c:v>
                </c:pt>
                <c:pt idx="249">
                  <c:v>1.3539361234538694</c:v>
                </c:pt>
                <c:pt idx="250">
                  <c:v>1.2983645938834165E-2</c:v>
                </c:pt>
                <c:pt idx="251">
                  <c:v>1.2734906281394238</c:v>
                </c:pt>
                <c:pt idx="252">
                  <c:v>-0.53207967195967232</c:v>
                </c:pt>
                <c:pt idx="253">
                  <c:v>-0.12502940504007487</c:v>
                </c:pt>
                <c:pt idx="254">
                  <c:v>-1.0542661133636724</c:v>
                </c:pt>
                <c:pt idx="255">
                  <c:v>1.1658546802708862</c:v>
                </c:pt>
                <c:pt idx="256">
                  <c:v>-2.942601752885071</c:v>
                </c:pt>
                <c:pt idx="257">
                  <c:v>0.88584663273482978</c:v>
                </c:pt>
                <c:pt idx="258">
                  <c:v>1.2906202732261978</c:v>
                </c:pt>
                <c:pt idx="259">
                  <c:v>-1.4594802143940928</c:v>
                </c:pt>
                <c:pt idx="260">
                  <c:v>1.6553364608950325</c:v>
                </c:pt>
                <c:pt idx="261">
                  <c:v>-1.0766418021032456</c:v>
                </c:pt>
                <c:pt idx="262">
                  <c:v>-0.51709845236540986</c:v>
                </c:pt>
                <c:pt idx="263">
                  <c:v>1.2531951325640147</c:v>
                </c:pt>
                <c:pt idx="264">
                  <c:v>-2.1332315090252876</c:v>
                </c:pt>
                <c:pt idx="265">
                  <c:v>-1.8921261032606971</c:v>
                </c:pt>
                <c:pt idx="266">
                  <c:v>-1.6139603380266978</c:v>
                </c:pt>
                <c:pt idx="267">
                  <c:v>6.2638477239375767E-2</c:v>
                </c:pt>
                <c:pt idx="268">
                  <c:v>0.48315297303125426</c:v>
                </c:pt>
                <c:pt idx="269">
                  <c:v>0.60795366505595183</c:v>
                </c:pt>
                <c:pt idx="270">
                  <c:v>1.0602259194872374</c:v>
                </c:pt>
                <c:pt idx="271">
                  <c:v>1.3056854340507238</c:v>
                </c:pt>
                <c:pt idx="272">
                  <c:v>0.3130990250693868</c:v>
                </c:pt>
                <c:pt idx="273">
                  <c:v>-1.0890326736813902</c:v>
                </c:pt>
                <c:pt idx="274">
                  <c:v>5.3350847369366683E-2</c:v>
                </c:pt>
                <c:pt idx="275">
                  <c:v>-0.46857334675498663</c:v>
                </c:pt>
                <c:pt idx="276">
                  <c:v>-1.1250905322166513</c:v>
                </c:pt>
                <c:pt idx="277">
                  <c:v>-1.3027286296368077</c:v>
                </c:pt>
                <c:pt idx="278">
                  <c:v>0.66429298077300913</c:v>
                </c:pt>
                <c:pt idx="279">
                  <c:v>-0.58787861939113117</c:v>
                </c:pt>
                <c:pt idx="280">
                  <c:v>6.5388661770747092E-2</c:v>
                </c:pt>
                <c:pt idx="281">
                  <c:v>-1.0399920973183709</c:v>
                </c:pt>
                <c:pt idx="282">
                  <c:v>-0.3445594964672436</c:v>
                </c:pt>
                <c:pt idx="283">
                  <c:v>0.77972150209579727</c:v>
                </c:pt>
                <c:pt idx="284">
                  <c:v>-1.4428583839527134</c:v>
                </c:pt>
                <c:pt idx="285">
                  <c:v>0.66575050123928747</c:v>
                </c:pt>
                <c:pt idx="286">
                  <c:v>0.34281740957427687</c:v>
                </c:pt>
                <c:pt idx="287">
                  <c:v>-0.83655797591289716</c:v>
                </c:pt>
                <c:pt idx="288">
                  <c:v>1.5202933273800197</c:v>
                </c:pt>
                <c:pt idx="289">
                  <c:v>-0.76064574617403302</c:v>
                </c:pt>
                <c:pt idx="290">
                  <c:v>2.0318663202598071</c:v>
                </c:pt>
                <c:pt idx="291">
                  <c:v>-0.51182961987038222</c:v>
                </c:pt>
                <c:pt idx="292">
                  <c:v>1.1737396760015173E-2</c:v>
                </c:pt>
                <c:pt idx="293">
                  <c:v>1.3940580414650725</c:v>
                </c:pt>
                <c:pt idx="294">
                  <c:v>1.1880728950452841</c:v>
                </c:pt>
                <c:pt idx="295">
                  <c:v>-1.0345808643554104</c:v>
                </c:pt>
                <c:pt idx="296">
                  <c:v>-1.7387332394772841</c:v>
                </c:pt>
                <c:pt idx="297">
                  <c:v>-1.5270478752253647</c:v>
                </c:pt>
                <c:pt idx="298">
                  <c:v>-0.64393864621503916</c:v>
                </c:pt>
                <c:pt idx="299">
                  <c:v>-1.6125299133620583</c:v>
                </c:pt>
                <c:pt idx="300">
                  <c:v>-0.31556030814602654</c:v>
                </c:pt>
                <c:pt idx="301">
                  <c:v>-1.0794946209954128</c:v>
                </c:pt>
                <c:pt idx="302">
                  <c:v>0.16533463622057276</c:v>
                </c:pt>
                <c:pt idx="303">
                  <c:v>-1.6655656849750047</c:v>
                </c:pt>
                <c:pt idx="304">
                  <c:v>0.66244574709047921</c:v>
                </c:pt>
                <c:pt idx="305">
                  <c:v>0.81649799031082715</c:v>
                </c:pt>
                <c:pt idx="306">
                  <c:v>-3.9988319462457511E-2</c:v>
                </c:pt>
                <c:pt idx="307">
                  <c:v>-0.49187539020817184</c:v>
                </c:pt>
                <c:pt idx="308">
                  <c:v>-0.43206681939070002</c:v>
                </c:pt>
                <c:pt idx="309">
                  <c:v>-0.43752563488316909</c:v>
                </c:pt>
                <c:pt idx="310">
                  <c:v>0.16186156167393406</c:v>
                </c:pt>
                <c:pt idx="311">
                  <c:v>0.44625503904784036</c:v>
                </c:pt>
                <c:pt idx="312">
                  <c:v>1.7020351871645838</c:v>
                </c:pt>
                <c:pt idx="313">
                  <c:v>0.71215832358710784</c:v>
                </c:pt>
                <c:pt idx="314">
                  <c:v>-0.41301933574698513</c:v>
                </c:pt>
                <c:pt idx="315">
                  <c:v>-0.11259578133580739</c:v>
                </c:pt>
                <c:pt idx="316">
                  <c:v>0.6542536004894135</c:v>
                </c:pt>
                <c:pt idx="317">
                  <c:v>0.42203680814114453</c:v>
                </c:pt>
                <c:pt idx="318">
                  <c:v>-0.48360066817185654</c:v>
                </c:pt>
                <c:pt idx="319">
                  <c:v>-6.8512265633939862E-2</c:v>
                </c:pt>
                <c:pt idx="320">
                  <c:v>-0.24847716850205614</c:v>
                </c:pt>
                <c:pt idx="321">
                  <c:v>0.84231230150010905</c:v>
                </c:pt>
                <c:pt idx="322">
                  <c:v>-0.4059289734380318</c:v>
                </c:pt>
                <c:pt idx="323">
                  <c:v>0.1882012842680636</c:v>
                </c:pt>
                <c:pt idx="324">
                  <c:v>0.34398599162914678</c:v>
                </c:pt>
                <c:pt idx="325">
                  <c:v>1.6085174547775773</c:v>
                </c:pt>
                <c:pt idx="326">
                  <c:v>1.1608626695465283</c:v>
                </c:pt>
                <c:pt idx="327">
                  <c:v>0.32750650387205837</c:v>
                </c:pt>
                <c:pt idx="328">
                  <c:v>1.3290102091739602</c:v>
                </c:pt>
                <c:pt idx="329">
                  <c:v>0.25794142284144428</c:v>
                </c:pt>
                <c:pt idx="330">
                  <c:v>1.3690367328340809</c:v>
                </c:pt>
                <c:pt idx="331">
                  <c:v>-0.10194457650022581</c:v>
                </c:pt>
                <c:pt idx="332">
                  <c:v>-0.18065922960870839</c:v>
                </c:pt>
                <c:pt idx="333">
                  <c:v>-2.5967056255248835</c:v>
                </c:pt>
                <c:pt idx="334">
                  <c:v>0.63633315837834203</c:v>
                </c:pt>
                <c:pt idx="335">
                  <c:v>-0.31864138763442185</c:v>
                </c:pt>
                <c:pt idx="336">
                  <c:v>0.29898776172143027</c:v>
                </c:pt>
                <c:pt idx="337">
                  <c:v>-0.26561573288280549</c:v>
                </c:pt>
                <c:pt idx="338">
                  <c:v>6.1244061325485433E-2</c:v>
                </c:pt>
                <c:pt idx="339">
                  <c:v>0.37648874190617487</c:v>
                </c:pt>
                <c:pt idx="340">
                  <c:v>-0.9590264426528412</c:v>
                </c:pt>
                <c:pt idx="341">
                  <c:v>0.40037827776822343</c:v>
                </c:pt>
                <c:pt idx="342">
                  <c:v>-7.2272931139400143E-2</c:v>
                </c:pt>
                <c:pt idx="343">
                  <c:v>-6.7229416088746774E-2</c:v>
                </c:pt>
                <c:pt idx="344">
                  <c:v>-0.23081129454200422</c:v>
                </c:pt>
                <c:pt idx="345">
                  <c:v>-0.952157700986902</c:v>
                </c:pt>
                <c:pt idx="346">
                  <c:v>-6.3801342013351636E-2</c:v>
                </c:pt>
                <c:pt idx="347">
                  <c:v>-1.3540545998386833</c:v>
                </c:pt>
                <c:pt idx="348">
                  <c:v>-0.21924011566840473</c:v>
                </c:pt>
                <c:pt idx="349">
                  <c:v>-0.10532865858582419</c:v>
                </c:pt>
                <c:pt idx="350">
                  <c:v>-0.18468408588321594</c:v>
                </c:pt>
                <c:pt idx="351">
                  <c:v>0.92452322601906722</c:v>
                </c:pt>
                <c:pt idx="352">
                  <c:v>0.32649538142764101</c:v>
                </c:pt>
                <c:pt idx="353">
                  <c:v>-0.66835139606645821</c:v>
                </c:pt>
                <c:pt idx="354">
                  <c:v>0.64663762825963111</c:v>
                </c:pt>
                <c:pt idx="355">
                  <c:v>-1.7355528735203967</c:v>
                </c:pt>
                <c:pt idx="356">
                  <c:v>-1.03443846495139</c:v>
                </c:pt>
                <c:pt idx="357">
                  <c:v>-0.44294926578215232</c:v>
                </c:pt>
                <c:pt idx="358">
                  <c:v>0.35668683821625535</c:v>
                </c:pt>
                <c:pt idx="359">
                  <c:v>-1.369836551219592</c:v>
                </c:pt>
                <c:pt idx="360">
                  <c:v>-1.2686327422317394</c:v>
                </c:pt>
                <c:pt idx="361">
                  <c:v>0.21123071890936984</c:v>
                </c:pt>
                <c:pt idx="362">
                  <c:v>0.77791922784776624</c:v>
                </c:pt>
                <c:pt idx="363">
                  <c:v>-0.12781988543083589</c:v>
                </c:pt>
                <c:pt idx="364">
                  <c:v>-1.0154937316528878</c:v>
                </c:pt>
                <c:pt idx="365">
                  <c:v>-0.2715621312519314</c:v>
                </c:pt>
                <c:pt idx="366">
                  <c:v>1.5043545346491181</c:v>
                </c:pt>
                <c:pt idx="367">
                  <c:v>-0.64821538559690772</c:v>
                </c:pt>
                <c:pt idx="368">
                  <c:v>0.71998130945073502</c:v>
                </c:pt>
                <c:pt idx="369">
                  <c:v>-2.2167817384320276</c:v>
                </c:pt>
                <c:pt idx="370">
                  <c:v>-0.97238641700706463</c:v>
                </c:pt>
                <c:pt idx="371">
                  <c:v>-0.79683045988672241</c:v>
                </c:pt>
                <c:pt idx="372">
                  <c:v>1.1799090901668219</c:v>
                </c:pt>
                <c:pt idx="373">
                  <c:v>-0.27997876947067368</c:v>
                </c:pt>
                <c:pt idx="374">
                  <c:v>-1.3511669745669455</c:v>
                </c:pt>
                <c:pt idx="375">
                  <c:v>-0.70439829912013785</c:v>
                </c:pt>
                <c:pt idx="376">
                  <c:v>1.1240597520852615</c:v>
                </c:pt>
                <c:pt idx="377">
                  <c:v>-0.56480241747718551</c:v>
                </c:pt>
                <c:pt idx="378">
                  <c:v>-0.30220117229512766</c:v>
                </c:pt>
                <c:pt idx="379">
                  <c:v>-0.13517898783271765</c:v>
                </c:pt>
                <c:pt idx="380">
                  <c:v>0.33680501425230958</c:v>
                </c:pt>
                <c:pt idx="381">
                  <c:v>-1.943964347555676</c:v>
                </c:pt>
                <c:pt idx="382">
                  <c:v>0.57804561916825126</c:v>
                </c:pt>
                <c:pt idx="383">
                  <c:v>0.8333649449211622</c:v>
                </c:pt>
                <c:pt idx="384">
                  <c:v>0.63704375702310845</c:v>
                </c:pt>
                <c:pt idx="385">
                  <c:v>2.9241037136316095E-3</c:v>
                </c:pt>
                <c:pt idx="386">
                  <c:v>0.92394604605313901</c:v>
                </c:pt>
                <c:pt idx="387">
                  <c:v>0.13549082406322732</c:v>
                </c:pt>
                <c:pt idx="388">
                  <c:v>-0.47175166388339118</c:v>
                </c:pt>
                <c:pt idx="389">
                  <c:v>-0.72452307065673782</c:v>
                </c:pt>
                <c:pt idx="390">
                  <c:v>0.77286532850810019</c:v>
                </c:pt>
                <c:pt idx="391">
                  <c:v>7.7204130141676153E-2</c:v>
                </c:pt>
                <c:pt idx="392">
                  <c:v>-0.94967717884922642</c:v>
                </c:pt>
                <c:pt idx="393">
                  <c:v>0.18303353175429393</c:v>
                </c:pt>
                <c:pt idx="394">
                  <c:v>0.89503428136927177</c:v>
                </c:pt>
                <c:pt idx="395">
                  <c:v>-1.0591540722542829</c:v>
                </c:pt>
                <c:pt idx="396">
                  <c:v>0.60321789859860075</c:v>
                </c:pt>
                <c:pt idx="397">
                  <c:v>-0.62856137392469957</c:v>
                </c:pt>
                <c:pt idx="398">
                  <c:v>-1.4752700624110178</c:v>
                </c:pt>
                <c:pt idx="399">
                  <c:v>0.47320598878676101</c:v>
                </c:pt>
                <c:pt idx="400">
                  <c:v>0.42563089186116443</c:v>
                </c:pt>
                <c:pt idx="401">
                  <c:v>1.2079206783289829</c:v>
                </c:pt>
                <c:pt idx="402">
                  <c:v>0.55647873355710242</c:v>
                </c:pt>
                <c:pt idx="403">
                  <c:v>0.46579485547776045</c:v>
                </c:pt>
                <c:pt idx="404">
                  <c:v>-0.1688853132126571</c:v>
                </c:pt>
                <c:pt idx="405">
                  <c:v>1.3221163262614546</c:v>
                </c:pt>
                <c:pt idx="406">
                  <c:v>-0.56094656220596661</c:v>
                </c:pt>
                <c:pt idx="407">
                  <c:v>0.82159296518235436</c:v>
                </c:pt>
                <c:pt idx="408">
                  <c:v>2.4618241778254397</c:v>
                </c:pt>
                <c:pt idx="409">
                  <c:v>-0.99174989974304939</c:v>
                </c:pt>
                <c:pt idx="410">
                  <c:v>-1.6824995542617724</c:v>
                </c:pt>
                <c:pt idx="411">
                  <c:v>1.0727606885459942</c:v>
                </c:pt>
                <c:pt idx="412">
                  <c:v>-0.21023831860318509</c:v>
                </c:pt>
                <c:pt idx="413">
                  <c:v>0.70141259729277916</c:v>
                </c:pt>
                <c:pt idx="414">
                  <c:v>-0.55006593916030599</c:v>
                </c:pt>
                <c:pt idx="415">
                  <c:v>0.51559018125221545</c:v>
                </c:pt>
                <c:pt idx="416">
                  <c:v>0.35253020739833296</c:v>
                </c:pt>
                <c:pt idx="417">
                  <c:v>1.6029384030338232</c:v>
                </c:pt>
                <c:pt idx="418">
                  <c:v>-5.3690234960469319E-2</c:v>
                </c:pt>
                <c:pt idx="419">
                  <c:v>1.3219209335920228</c:v>
                </c:pt>
                <c:pt idx="420">
                  <c:v>-9.509923210641702E-2</c:v>
                </c:pt>
                <c:pt idx="421">
                  <c:v>-0.5112452125346767</c:v>
                </c:pt>
                <c:pt idx="422">
                  <c:v>-0.74653362903446219</c:v>
                </c:pt>
                <c:pt idx="423">
                  <c:v>0.87327631720638976</c:v>
                </c:pt>
                <c:pt idx="424">
                  <c:v>0.18327286117744457</c:v>
                </c:pt>
                <c:pt idx="425">
                  <c:v>2.2950458308725281</c:v>
                </c:pt>
                <c:pt idx="426">
                  <c:v>-8.7591319876483276E-2</c:v>
                </c:pt>
                <c:pt idx="427">
                  <c:v>-1.2811602800877937</c:v>
                </c:pt>
                <c:pt idx="428">
                  <c:v>0.52911316554917143</c:v>
                </c:pt>
                <c:pt idx="429">
                  <c:v>0.79601959733384309</c:v>
                </c:pt>
                <c:pt idx="430">
                  <c:v>-1.0318507114950695</c:v>
                </c:pt>
                <c:pt idx="431">
                  <c:v>1.2514817167160484</c:v>
                </c:pt>
                <c:pt idx="432">
                  <c:v>-0.29214778825384613</c:v>
                </c:pt>
                <c:pt idx="433">
                  <c:v>-0.48130291995902219</c:v>
                </c:pt>
                <c:pt idx="434">
                  <c:v>-0.22112061137631756</c:v>
                </c:pt>
                <c:pt idx="435">
                  <c:v>3.7150241252077443E-2</c:v>
                </c:pt>
                <c:pt idx="436">
                  <c:v>0.55227275418176802</c:v>
                </c:pt>
                <c:pt idx="437">
                  <c:v>-0.53965449533849519</c:v>
                </c:pt>
                <c:pt idx="438">
                  <c:v>-1.7834647369024781</c:v>
                </c:pt>
                <c:pt idx="439">
                  <c:v>0.3536628678144611</c:v>
                </c:pt>
                <c:pt idx="440">
                  <c:v>0.74827007286330272</c:v>
                </c:pt>
                <c:pt idx="441">
                  <c:v>-0.24360210806239468</c:v>
                </c:pt>
                <c:pt idx="442">
                  <c:v>-0.78628688271965785</c:v>
                </c:pt>
                <c:pt idx="443">
                  <c:v>-0.56403366071254268</c:v>
                </c:pt>
                <c:pt idx="444">
                  <c:v>0.61835004807262273</c:v>
                </c:pt>
                <c:pt idx="445">
                  <c:v>-0.57158187444329833</c:v>
                </c:pt>
                <c:pt idx="446">
                  <c:v>1.3981409232256468</c:v>
                </c:pt>
                <c:pt idx="447">
                  <c:v>0.38759820400178491</c:v>
                </c:pt>
                <c:pt idx="448">
                  <c:v>-0.33394729224800024</c:v>
                </c:pt>
                <c:pt idx="449">
                  <c:v>-0.14479906051207081</c:v>
                </c:pt>
                <c:pt idx="450">
                  <c:v>0.13374679541300605</c:v>
                </c:pt>
                <c:pt idx="451">
                  <c:v>0.60275222324491562</c:v>
                </c:pt>
                <c:pt idx="452">
                  <c:v>-0.83015069111704332</c:v>
                </c:pt>
                <c:pt idx="453">
                  <c:v>0.12503882978582226</c:v>
                </c:pt>
                <c:pt idx="454">
                  <c:v>1.8862187242002504</c:v>
                </c:pt>
                <c:pt idx="455">
                  <c:v>0.63547665303917533</c:v>
                </c:pt>
                <c:pt idx="456">
                  <c:v>-0.63872883297867133</c:v>
                </c:pt>
                <c:pt idx="457">
                  <c:v>1.258691187899486</c:v>
                </c:pt>
                <c:pt idx="458">
                  <c:v>0.61924175851283714</c:v>
                </c:pt>
                <c:pt idx="459">
                  <c:v>1.7416643571688466</c:v>
                </c:pt>
                <c:pt idx="460">
                  <c:v>-0.21167587021305234</c:v>
                </c:pt>
                <c:pt idx="461">
                  <c:v>-0.16934758185136811</c:v>
                </c:pt>
                <c:pt idx="462">
                  <c:v>-7.7463601566630125E-2</c:v>
                </c:pt>
                <c:pt idx="463">
                  <c:v>0.69499943273833331</c:v>
                </c:pt>
                <c:pt idx="464">
                  <c:v>-5.4461138935048226E-2</c:v>
                </c:pt>
                <c:pt idx="465">
                  <c:v>-0.92452610609473407</c:v>
                </c:pt>
                <c:pt idx="466">
                  <c:v>1.0067762523454045</c:v>
                </c:pt>
                <c:pt idx="467">
                  <c:v>0.79547600970075383</c:v>
                </c:pt>
                <c:pt idx="468">
                  <c:v>1.7709780848188457</c:v>
                </c:pt>
                <c:pt idx="469">
                  <c:v>0.48445081312565375</c:v>
                </c:pt>
                <c:pt idx="470">
                  <c:v>-0.45190094414797866</c:v>
                </c:pt>
                <c:pt idx="471">
                  <c:v>0.45447886798269277</c:v>
                </c:pt>
                <c:pt idx="472">
                  <c:v>-0.52673474219539429</c:v>
                </c:pt>
                <c:pt idx="473">
                  <c:v>1.4394839318183115</c:v>
                </c:pt>
                <c:pt idx="474">
                  <c:v>1.592024546710177</c:v>
                </c:pt>
                <c:pt idx="475">
                  <c:v>-0.2948548572869738</c:v>
                </c:pt>
                <c:pt idx="476">
                  <c:v>-0.3471448647747053</c:v>
                </c:pt>
                <c:pt idx="477">
                  <c:v>-0.70383107318403493</c:v>
                </c:pt>
                <c:pt idx="478">
                  <c:v>-1.2778606362484322</c:v>
                </c:pt>
                <c:pt idx="479">
                  <c:v>1.4520571927127843</c:v>
                </c:pt>
                <c:pt idx="480">
                  <c:v>1.0805895953776012</c:v>
                </c:pt>
                <c:pt idx="481">
                  <c:v>4.4850264072337609E-2</c:v>
                </c:pt>
                <c:pt idx="482">
                  <c:v>3.5781930422794659</c:v>
                </c:pt>
                <c:pt idx="483">
                  <c:v>-1.9800571499631401</c:v>
                </c:pt>
                <c:pt idx="484">
                  <c:v>0.49585476466898193</c:v>
                </c:pt>
                <c:pt idx="485">
                  <c:v>-0.31061108921771208</c:v>
                </c:pt>
                <c:pt idx="486">
                  <c:v>0.80869607346773353</c:v>
                </c:pt>
                <c:pt idx="487">
                  <c:v>0.33989612137639469</c:v>
                </c:pt>
                <c:pt idx="488">
                  <c:v>-0.34849908866305768</c:v>
                </c:pt>
                <c:pt idx="489">
                  <c:v>0.19605046328979459</c:v>
                </c:pt>
                <c:pt idx="490">
                  <c:v>-1.1044649695907403</c:v>
                </c:pt>
                <c:pt idx="491">
                  <c:v>0.49236397632667828</c:v>
                </c:pt>
                <c:pt idx="492">
                  <c:v>0.92561482766882186</c:v>
                </c:pt>
                <c:pt idx="493">
                  <c:v>-1.5527246565762756</c:v>
                </c:pt>
                <c:pt idx="494">
                  <c:v>0.90133790733048613</c:v>
                </c:pt>
                <c:pt idx="495">
                  <c:v>-3.2718324307547064E-2</c:v>
                </c:pt>
                <c:pt idx="496">
                  <c:v>-0.21927109663333688</c:v>
                </c:pt>
                <c:pt idx="497">
                  <c:v>-8.4530482835866394E-2</c:v>
                </c:pt>
                <c:pt idx="498">
                  <c:v>0.33659850708497085</c:v>
                </c:pt>
                <c:pt idx="499">
                  <c:v>-0.71157670726958866</c:v>
                </c:pt>
                <c:pt idx="500">
                  <c:v>0.23406533236296667</c:v>
                </c:pt>
                <c:pt idx="501">
                  <c:v>-0.24862854425772696</c:v>
                </c:pt>
                <c:pt idx="502">
                  <c:v>0.84056747519577968</c:v>
                </c:pt>
                <c:pt idx="503">
                  <c:v>0.19388095578104547</c:v>
                </c:pt>
                <c:pt idx="504">
                  <c:v>0.61605190892594575</c:v>
                </c:pt>
                <c:pt idx="505">
                  <c:v>-1.1972767789005072</c:v>
                </c:pt>
                <c:pt idx="506">
                  <c:v>-1.0290561786593795</c:v>
                </c:pt>
                <c:pt idx="507">
                  <c:v>0.46839213969517157</c:v>
                </c:pt>
                <c:pt idx="508">
                  <c:v>-0.76602177070877975</c:v>
                </c:pt>
                <c:pt idx="509">
                  <c:v>-1.0239813918621676</c:v>
                </c:pt>
                <c:pt idx="510">
                  <c:v>0.93091061870224401</c:v>
                </c:pt>
                <c:pt idx="511">
                  <c:v>0.18047503156985734</c:v>
                </c:pt>
                <c:pt idx="512">
                  <c:v>0.70319127961627181</c:v>
                </c:pt>
                <c:pt idx="513">
                  <c:v>0.40331463640989274</c:v>
                </c:pt>
                <c:pt idx="514">
                  <c:v>-1.7001642673596775</c:v>
                </c:pt>
                <c:pt idx="515">
                  <c:v>-0.49757885045390982</c:v>
                </c:pt>
                <c:pt idx="516">
                  <c:v>1.9912591847485892</c:v>
                </c:pt>
                <c:pt idx="517">
                  <c:v>1.5378418771523599</c:v>
                </c:pt>
                <c:pt idx="518">
                  <c:v>1.4533172633552569</c:v>
                </c:pt>
                <c:pt idx="519">
                  <c:v>-1.6109078595989859</c:v>
                </c:pt>
                <c:pt idx="520">
                  <c:v>1.1521267799841599</c:v>
                </c:pt>
                <c:pt idx="521">
                  <c:v>0.24443928771474877</c:v>
                </c:pt>
                <c:pt idx="522">
                  <c:v>0.96101144567642294</c:v>
                </c:pt>
                <c:pt idx="523">
                  <c:v>0.1051380882717341</c:v>
                </c:pt>
                <c:pt idx="524">
                  <c:v>0.52433869003231681</c:v>
                </c:pt>
                <c:pt idx="525">
                  <c:v>-0.91477042729863989</c:v>
                </c:pt>
                <c:pt idx="526">
                  <c:v>0.24361386813825003</c:v>
                </c:pt>
                <c:pt idx="527">
                  <c:v>-1.0561204381543359</c:v>
                </c:pt>
                <c:pt idx="528">
                  <c:v>-1.4809294732142071</c:v>
                </c:pt>
                <c:pt idx="529">
                  <c:v>2.646106530695155</c:v>
                </c:pt>
                <c:pt idx="530">
                  <c:v>0.85370777457153046</c:v>
                </c:pt>
                <c:pt idx="531">
                  <c:v>0.23135775517124824</c:v>
                </c:pt>
                <c:pt idx="532">
                  <c:v>-0.63553633043485114</c:v>
                </c:pt>
                <c:pt idx="533">
                  <c:v>1.061669764316532</c:v>
                </c:pt>
                <c:pt idx="534">
                  <c:v>0.85805598927663951</c:v>
                </c:pt>
                <c:pt idx="535">
                  <c:v>0.40983272827957684</c:v>
                </c:pt>
                <c:pt idx="536">
                  <c:v>-0.71637086219672863</c:v>
                </c:pt>
                <c:pt idx="537">
                  <c:v>0.96918831355218948</c:v>
                </c:pt>
                <c:pt idx="538">
                  <c:v>-1.9798961108945488</c:v>
                </c:pt>
                <c:pt idx="539">
                  <c:v>-1.0814590342329717</c:v>
                </c:pt>
                <c:pt idx="540">
                  <c:v>-3.6427374321341688E-3</c:v>
                </c:pt>
                <c:pt idx="541">
                  <c:v>-1.7816922226749856</c:v>
                </c:pt>
                <c:pt idx="542">
                  <c:v>1.4868617721514319</c:v>
                </c:pt>
                <c:pt idx="543">
                  <c:v>-0.11698603904637928</c:v>
                </c:pt>
                <c:pt idx="544">
                  <c:v>-9.4454491183658895E-2</c:v>
                </c:pt>
                <c:pt idx="545">
                  <c:v>1.638237466245422</c:v>
                </c:pt>
                <c:pt idx="546">
                  <c:v>0.33716195530769077</c:v>
                </c:pt>
                <c:pt idx="547">
                  <c:v>-6.9670386482433067E-2</c:v>
                </c:pt>
                <c:pt idx="548">
                  <c:v>-0.18478546195881496</c:v>
                </c:pt>
                <c:pt idx="549">
                  <c:v>0.51190919382319944</c:v>
                </c:pt>
                <c:pt idx="550">
                  <c:v>1.1814027874446404</c:v>
                </c:pt>
                <c:pt idx="551">
                  <c:v>-8.6119945972781942E-2</c:v>
                </c:pt>
                <c:pt idx="552">
                  <c:v>0.98269649043018248</c:v>
                </c:pt>
                <c:pt idx="553">
                  <c:v>0.10845623828605166</c:v>
                </c:pt>
                <c:pt idx="554">
                  <c:v>-0.10141828695733679</c:v>
                </c:pt>
                <c:pt idx="555">
                  <c:v>-0.87979145668844705</c:v>
                </c:pt>
                <c:pt idx="556">
                  <c:v>-2.1593479369664834</c:v>
                </c:pt>
                <c:pt idx="557">
                  <c:v>0.31928195873398391</c:v>
                </c:pt>
                <c:pt idx="558">
                  <c:v>2.252542706550436</c:v>
                </c:pt>
                <c:pt idx="559">
                  <c:v>-0.85780599620425768</c:v>
                </c:pt>
                <c:pt idx="560">
                  <c:v>1.8617644933875548</c:v>
                </c:pt>
                <c:pt idx="561">
                  <c:v>0.78420884570980753</c:v>
                </c:pt>
                <c:pt idx="562">
                  <c:v>0.99450497549151606</c:v>
                </c:pt>
                <c:pt idx="563">
                  <c:v>0.65624550018291128</c:v>
                </c:pt>
                <c:pt idx="564">
                  <c:v>-0.30412470993736296</c:v>
                </c:pt>
                <c:pt idx="565">
                  <c:v>0.28741441038776117</c:v>
                </c:pt>
                <c:pt idx="566">
                  <c:v>1.3599986862549631</c:v>
                </c:pt>
                <c:pt idx="567">
                  <c:v>1.6798653050914929</c:v>
                </c:pt>
                <c:pt idx="568">
                  <c:v>1.1615657246315765</c:v>
                </c:pt>
                <c:pt idx="569">
                  <c:v>-1.869034454682323</c:v>
                </c:pt>
                <c:pt idx="570">
                  <c:v>0.44750390890312364</c:v>
                </c:pt>
                <c:pt idx="571">
                  <c:v>0.45347140584236723</c:v>
                </c:pt>
                <c:pt idx="572">
                  <c:v>-1.8723053325049461</c:v>
                </c:pt>
                <c:pt idx="573">
                  <c:v>0.35148035082277218</c:v>
                </c:pt>
                <c:pt idx="574">
                  <c:v>-1.9353473012019506E-2</c:v>
                </c:pt>
                <c:pt idx="575">
                  <c:v>-0.21334023634514576</c:v>
                </c:pt>
                <c:pt idx="576">
                  <c:v>0.43074392646271331</c:v>
                </c:pt>
                <c:pt idx="577">
                  <c:v>0.10039225521356965</c:v>
                </c:pt>
                <c:pt idx="578">
                  <c:v>0.63720959036802061</c:v>
                </c:pt>
                <c:pt idx="579">
                  <c:v>1.0038647191128129</c:v>
                </c:pt>
                <c:pt idx="580">
                  <c:v>-1.2062904907588559</c:v>
                </c:pt>
                <c:pt idx="581">
                  <c:v>-2.2616965979431671</c:v>
                </c:pt>
                <c:pt idx="582">
                  <c:v>-1.1654483241548812</c:v>
                </c:pt>
                <c:pt idx="583">
                  <c:v>-1.5321481588219221</c:v>
                </c:pt>
                <c:pt idx="584">
                  <c:v>0.48909949955554488</c:v>
                </c:pt>
                <c:pt idx="585">
                  <c:v>-0.59829320365250815</c:v>
                </c:pt>
                <c:pt idx="586">
                  <c:v>0.16840522568855665</c:v>
                </c:pt>
                <c:pt idx="587">
                  <c:v>0.96811507768622285</c:v>
                </c:pt>
                <c:pt idx="588">
                  <c:v>-1.9693440580199812</c:v>
                </c:pt>
                <c:pt idx="589">
                  <c:v>-5.3337422882039576E-2</c:v>
                </c:pt>
                <c:pt idx="590">
                  <c:v>-1.2097060503356323</c:v>
                </c:pt>
                <c:pt idx="591">
                  <c:v>-0.391663936261752</c:v>
                </c:pt>
                <c:pt idx="592">
                  <c:v>0.46048799928463335</c:v>
                </c:pt>
                <c:pt idx="593">
                  <c:v>-1.1745356816873631</c:v>
                </c:pt>
                <c:pt idx="594">
                  <c:v>-1.2447146806857541</c:v>
                </c:pt>
                <c:pt idx="595">
                  <c:v>0.16640446342113968</c:v>
                </c:pt>
                <c:pt idx="596">
                  <c:v>-0.98161445347994203</c:v>
                </c:pt>
                <c:pt idx="597">
                  <c:v>-0.75326622537762855</c:v>
                </c:pt>
                <c:pt idx="598">
                  <c:v>1.7691801123427666</c:v>
                </c:pt>
                <c:pt idx="599">
                  <c:v>0.65651613401025788</c:v>
                </c:pt>
                <c:pt idx="600">
                  <c:v>0.28071947423080079</c:v>
                </c:pt>
                <c:pt idx="601">
                  <c:v>1.4481812757842603</c:v>
                </c:pt>
                <c:pt idx="602">
                  <c:v>-1.0903191903358014</c:v>
                </c:pt>
                <c:pt idx="603">
                  <c:v>0.13920503544569574</c:v>
                </c:pt>
                <c:pt idx="604">
                  <c:v>-1.2045869612022901</c:v>
                </c:pt>
                <c:pt idx="605">
                  <c:v>0.76245608006033372</c:v>
                </c:pt>
                <c:pt idx="606">
                  <c:v>1.0236425180997228</c:v>
                </c:pt>
                <c:pt idx="607">
                  <c:v>0.7643602373118652</c:v>
                </c:pt>
                <c:pt idx="608">
                  <c:v>-0.47173958724208376</c:v>
                </c:pt>
                <c:pt idx="609">
                  <c:v>0.31549502528350537</c:v>
                </c:pt>
                <c:pt idx="610">
                  <c:v>0.30652003861118171</c:v>
                </c:pt>
                <c:pt idx="611">
                  <c:v>-1.0097843508217084</c:v>
                </c:pt>
                <c:pt idx="612">
                  <c:v>-1.6277877049266705</c:v>
                </c:pt>
                <c:pt idx="613">
                  <c:v>-0.12994025196971215</c:v>
                </c:pt>
                <c:pt idx="614">
                  <c:v>-1.5459820144295406</c:v>
                </c:pt>
                <c:pt idx="615">
                  <c:v>0.36946888446966319</c:v>
                </c:pt>
                <c:pt idx="616">
                  <c:v>1.6969832740234967</c:v>
                </c:pt>
                <c:pt idx="617">
                  <c:v>-1.1256419310259105</c:v>
                </c:pt>
                <c:pt idx="618">
                  <c:v>-7.716590729320405E-2</c:v>
                </c:pt>
                <c:pt idx="619">
                  <c:v>0.32904833933886213</c:v>
                </c:pt>
                <c:pt idx="620">
                  <c:v>-0.97081445175415393</c:v>
                </c:pt>
                <c:pt idx="621">
                  <c:v>-0.5256985767639053</c:v>
                </c:pt>
                <c:pt idx="622">
                  <c:v>-0.79212972971599083</c:v>
                </c:pt>
                <c:pt idx="623">
                  <c:v>0.79408622021762909</c:v>
                </c:pt>
                <c:pt idx="624">
                  <c:v>0.15317412775826078</c:v>
                </c:pt>
                <c:pt idx="625">
                  <c:v>-0.57262943477695938</c:v>
                </c:pt>
                <c:pt idx="626">
                  <c:v>-0.46164555288173492</c:v>
                </c:pt>
                <c:pt idx="627">
                  <c:v>1.6510567134649143</c:v>
                </c:pt>
                <c:pt idx="628">
                  <c:v>0.52917620341139759</c:v>
                </c:pt>
                <c:pt idx="629">
                  <c:v>-0.62674522467719918</c:v>
                </c:pt>
                <c:pt idx="630">
                  <c:v>-2.2085720317857378</c:v>
                </c:pt>
                <c:pt idx="631">
                  <c:v>0.78553020487270864</c:v>
                </c:pt>
                <c:pt idx="632">
                  <c:v>-0.9962895702268888</c:v>
                </c:pt>
                <c:pt idx="633">
                  <c:v>-3.8718019626218236E-2</c:v>
                </c:pt>
                <c:pt idx="634">
                  <c:v>1.6569270802962599</c:v>
                </c:pt>
                <c:pt idx="635">
                  <c:v>-0.24946115974561511</c:v>
                </c:pt>
                <c:pt idx="636">
                  <c:v>0.4787189226359887</c:v>
                </c:pt>
                <c:pt idx="637">
                  <c:v>-0.36641227534392229</c:v>
                </c:pt>
                <c:pt idx="638">
                  <c:v>0.700937128045938</c:v>
                </c:pt>
                <c:pt idx="639">
                  <c:v>0.3910702873661327</c:v>
                </c:pt>
                <c:pt idx="640">
                  <c:v>0.42585854779126198</c:v>
                </c:pt>
                <c:pt idx="641">
                  <c:v>1.3248944357542927</c:v>
                </c:pt>
                <c:pt idx="642">
                  <c:v>0.20894097074120221</c:v>
                </c:pt>
                <c:pt idx="643">
                  <c:v>0.49040398825567255</c:v>
                </c:pt>
                <c:pt idx="644">
                  <c:v>1.0476564268014776</c:v>
                </c:pt>
                <c:pt idx="645">
                  <c:v>-0.86436866107032628</c:v>
                </c:pt>
                <c:pt idx="646">
                  <c:v>1.4122783517791335</c:v>
                </c:pt>
                <c:pt idx="647">
                  <c:v>-0.87628590814734864</c:v>
                </c:pt>
                <c:pt idx="648">
                  <c:v>0.84571757520621471</c:v>
                </c:pt>
                <c:pt idx="649">
                  <c:v>1.7829436511891519</c:v>
                </c:pt>
                <c:pt idx="650">
                  <c:v>1.2646099036234952</c:v>
                </c:pt>
                <c:pt idx="651">
                  <c:v>0.26731753013804394</c:v>
                </c:pt>
                <c:pt idx="652">
                  <c:v>0.47962562975260692</c:v>
                </c:pt>
                <c:pt idx="653">
                  <c:v>0.64345000491459281</c:v>
                </c:pt>
                <c:pt idx="654">
                  <c:v>-0.39688344742555781</c:v>
                </c:pt>
                <c:pt idx="655">
                  <c:v>-0.19911583111472453</c:v>
                </c:pt>
                <c:pt idx="656">
                  <c:v>1.6095311161806753</c:v>
                </c:pt>
                <c:pt idx="657">
                  <c:v>-1.513631936158375</c:v>
                </c:pt>
                <c:pt idx="658">
                  <c:v>-1.7559838583755418</c:v>
                </c:pt>
                <c:pt idx="659">
                  <c:v>2.9425378266238589E-2</c:v>
                </c:pt>
                <c:pt idx="660">
                  <c:v>0.82220783279121701</c:v>
                </c:pt>
                <c:pt idx="661">
                  <c:v>-0.96881898037311043</c:v>
                </c:pt>
                <c:pt idx="662">
                  <c:v>1.6732530589716248</c:v>
                </c:pt>
                <c:pt idx="663">
                  <c:v>1.998465477764821</c:v>
                </c:pt>
                <c:pt idx="664">
                  <c:v>-0.25682889536024867</c:v>
                </c:pt>
                <c:pt idx="665">
                  <c:v>0.89187534283442016</c:v>
                </c:pt>
                <c:pt idx="666">
                  <c:v>-0.83092321463391094</c:v>
                </c:pt>
                <c:pt idx="667">
                  <c:v>0.61371383125036338</c:v>
                </c:pt>
                <c:pt idx="668">
                  <c:v>-2.5883226665379984</c:v>
                </c:pt>
                <c:pt idx="669">
                  <c:v>-0.17886567447464508</c:v>
                </c:pt>
                <c:pt idx="670">
                  <c:v>0.36611688150151789</c:v>
                </c:pt>
                <c:pt idx="671">
                  <c:v>-1.134903638491056</c:v>
                </c:pt>
                <c:pt idx="672">
                  <c:v>-0.11750674196112243</c:v>
                </c:pt>
                <c:pt idx="673">
                  <c:v>-1.2061875808281872</c:v>
                </c:pt>
                <c:pt idx="674">
                  <c:v>0.47209011888691332</c:v>
                </c:pt>
                <c:pt idx="675">
                  <c:v>5.9919380017461776E-2</c:v>
                </c:pt>
                <c:pt idx="676">
                  <c:v>1.3119318264482187</c:v>
                </c:pt>
                <c:pt idx="677">
                  <c:v>0.1933236454203433</c:v>
                </c:pt>
                <c:pt idx="678">
                  <c:v>1.0834866440771185</c:v>
                </c:pt>
                <c:pt idx="679">
                  <c:v>0.17341196866309261</c:v>
                </c:pt>
                <c:pt idx="680">
                  <c:v>-0.71300076349675923</c:v>
                </c:pt>
                <c:pt idx="681">
                  <c:v>-0.45293210813222817</c:v>
                </c:pt>
                <c:pt idx="682">
                  <c:v>-0.86042711612183975</c:v>
                </c:pt>
                <c:pt idx="683">
                  <c:v>0.30777697104416291</c:v>
                </c:pt>
                <c:pt idx="684">
                  <c:v>-0.24063046416283385</c:v>
                </c:pt>
                <c:pt idx="685">
                  <c:v>6.0446425498884793E-2</c:v>
                </c:pt>
                <c:pt idx="686">
                  <c:v>-2.1317854145364676</c:v>
                </c:pt>
                <c:pt idx="687">
                  <c:v>-2.0262311022946644</c:v>
                </c:pt>
                <c:pt idx="688">
                  <c:v>-1.5961769286914667</c:v>
                </c:pt>
                <c:pt idx="689">
                  <c:v>0.21935916166524017</c:v>
                </c:pt>
                <c:pt idx="690">
                  <c:v>-0.60440050369766229</c:v>
                </c:pt>
                <c:pt idx="691">
                  <c:v>1.0220067755610813</c:v>
                </c:pt>
                <c:pt idx="692">
                  <c:v>2.3801389095609906</c:v>
                </c:pt>
                <c:pt idx="693">
                  <c:v>0.70258177849453407</c:v>
                </c:pt>
                <c:pt idx="694">
                  <c:v>-1.5999382718798039</c:v>
                </c:pt>
                <c:pt idx="695">
                  <c:v>-0.30526735972244268</c:v>
                </c:pt>
                <c:pt idx="696">
                  <c:v>-0.65588664743179859</c:v>
                </c:pt>
                <c:pt idx="697">
                  <c:v>0.74624753968896584</c:v>
                </c:pt>
                <c:pt idx="698">
                  <c:v>0.41997373501808433</c:v>
                </c:pt>
                <c:pt idx="699">
                  <c:v>0.88254000388839948</c:v>
                </c:pt>
                <c:pt idx="700">
                  <c:v>-0.8039879286375804</c:v>
                </c:pt>
                <c:pt idx="701">
                  <c:v>0.40338040617339477</c:v>
                </c:pt>
                <c:pt idx="702">
                  <c:v>-2.2591914438442893</c:v>
                </c:pt>
                <c:pt idx="703">
                  <c:v>1.8545317305320319</c:v>
                </c:pt>
                <c:pt idx="704">
                  <c:v>1.3419552966758577</c:v>
                </c:pt>
                <c:pt idx="705">
                  <c:v>-1.2173234782152917</c:v>
                </c:pt>
                <c:pt idx="706">
                  <c:v>5.9250168032697559E-2</c:v>
                </c:pt>
                <c:pt idx="707">
                  <c:v>-2.4371717384320344</c:v>
                </c:pt>
                <c:pt idx="708">
                  <c:v>-0.58074985876502971</c:v>
                </c:pt>
                <c:pt idx="709">
                  <c:v>-0.13185951897340509</c:v>
                </c:pt>
                <c:pt idx="710">
                  <c:v>-8.7744963747127258E-3</c:v>
                </c:pt>
                <c:pt idx="711">
                  <c:v>-3.3618307643187961E-2</c:v>
                </c:pt>
                <c:pt idx="712">
                  <c:v>-4.368276880679911E-2</c:v>
                </c:pt>
                <c:pt idx="713">
                  <c:v>-0.78124017947998858</c:v>
                </c:pt>
                <c:pt idx="714">
                  <c:v>-0.3117385865348643</c:v>
                </c:pt>
                <c:pt idx="715">
                  <c:v>0.12085253451410161</c:v>
                </c:pt>
                <c:pt idx="716">
                  <c:v>1.5143252087912309</c:v>
                </c:pt>
                <c:pt idx="717">
                  <c:v>-6.4523888739995705E-2</c:v>
                </c:pt>
                <c:pt idx="718">
                  <c:v>-6.0664383579300818E-3</c:v>
                </c:pt>
                <c:pt idx="719">
                  <c:v>1.7430379391566326</c:v>
                </c:pt>
                <c:pt idx="720">
                  <c:v>0.18756532099916345</c:v>
                </c:pt>
                <c:pt idx="721">
                  <c:v>0.15784299889456399</c:v>
                </c:pt>
                <c:pt idx="722">
                  <c:v>0.51505723641684842</c:v>
                </c:pt>
                <c:pt idx="723">
                  <c:v>-1.635996106465889</c:v>
                </c:pt>
                <c:pt idx="724">
                  <c:v>-2.330404460882165</c:v>
                </c:pt>
                <c:pt idx="725">
                  <c:v>0.37890638832927959</c:v>
                </c:pt>
                <c:pt idx="726">
                  <c:v>-0.78456711349879793</c:v>
                </c:pt>
                <c:pt idx="727">
                  <c:v>0.33374098185751588</c:v>
                </c:pt>
                <c:pt idx="728">
                  <c:v>0.86070773438271786</c:v>
                </c:pt>
                <c:pt idx="729">
                  <c:v>0.33570875461113481</c:v>
                </c:pt>
                <c:pt idx="730">
                  <c:v>-2.0831462863483088</c:v>
                </c:pt>
                <c:pt idx="731">
                  <c:v>-0.71647956943468483</c:v>
                </c:pt>
                <c:pt idx="732">
                  <c:v>0.56647278334358386</c:v>
                </c:pt>
                <c:pt idx="733">
                  <c:v>-0.29564691549720923</c:v>
                </c:pt>
                <c:pt idx="734">
                  <c:v>-1.751050952269928E-2</c:v>
                </c:pt>
                <c:pt idx="735">
                  <c:v>1.0116077185554246</c:v>
                </c:pt>
                <c:pt idx="736">
                  <c:v>0.65530526231635289</c:v>
                </c:pt>
                <c:pt idx="737">
                  <c:v>-0.26227421696715947</c:v>
                </c:pt>
                <c:pt idx="738">
                  <c:v>-1.106648153560494</c:v>
                </c:pt>
                <c:pt idx="739">
                  <c:v>-1.4064335591949852</c:v>
                </c:pt>
                <c:pt idx="740">
                  <c:v>1.6551704044553155</c:v>
                </c:pt>
                <c:pt idx="741">
                  <c:v>-1.6919723690485702</c:v>
                </c:pt>
                <c:pt idx="742">
                  <c:v>-0.90155313649149704</c:v>
                </c:pt>
                <c:pt idx="743">
                  <c:v>0.95690526987903812</c:v>
                </c:pt>
                <c:pt idx="744">
                  <c:v>1.0513952050674309</c:v>
                </c:pt>
                <c:pt idx="745">
                  <c:v>0.3614693635185624</c:v>
                </c:pt>
                <c:pt idx="746">
                  <c:v>-0.54898925092853812</c:v>
                </c:pt>
                <c:pt idx="747">
                  <c:v>3.4668434166913897E-2</c:v>
                </c:pt>
                <c:pt idx="748">
                  <c:v>-0.43969532030373593</c:v>
                </c:pt>
                <c:pt idx="749">
                  <c:v>5.0615405969418603E-3</c:v>
                </c:pt>
                <c:pt idx="750">
                  <c:v>-1.9091181216277358</c:v>
                </c:pt>
                <c:pt idx="751">
                  <c:v>0.9474635277677077</c:v>
                </c:pt>
                <c:pt idx="752">
                  <c:v>-6.874656440003335E-2</c:v>
                </c:pt>
                <c:pt idx="753">
                  <c:v>-1.4508696709924083</c:v>
                </c:pt>
                <c:pt idx="754">
                  <c:v>1.2746154466221284</c:v>
                </c:pt>
                <c:pt idx="755">
                  <c:v>1.115245810578176</c:v>
                </c:pt>
                <c:pt idx="756">
                  <c:v>-6.1686528249008887E-2</c:v>
                </c:pt>
                <c:pt idx="757">
                  <c:v>-1.0241406216942366</c:v>
                </c:pt>
                <c:pt idx="758">
                  <c:v>-0.53011524978510138</c:v>
                </c:pt>
                <c:pt idx="759">
                  <c:v>-0.22253001104389014</c:v>
                </c:pt>
                <c:pt idx="760">
                  <c:v>0.13824710445673194</c:v>
                </c:pt>
                <c:pt idx="761">
                  <c:v>-1.4520276425668559</c:v>
                </c:pt>
                <c:pt idx="762">
                  <c:v>0.46024616905942217</c:v>
                </c:pt>
                <c:pt idx="763">
                  <c:v>0.20895338799691743</c:v>
                </c:pt>
                <c:pt idx="764">
                  <c:v>0.69722074051103355</c:v>
                </c:pt>
                <c:pt idx="765">
                  <c:v>-0.37538228523011163</c:v>
                </c:pt>
                <c:pt idx="766">
                  <c:v>0.7737009546037088</c:v>
                </c:pt>
                <c:pt idx="767">
                  <c:v>0.67410842033455332</c:v>
                </c:pt>
                <c:pt idx="768">
                  <c:v>-0.78269459252047824</c:v>
                </c:pt>
                <c:pt idx="769">
                  <c:v>-0.26856990276017623</c:v>
                </c:pt>
                <c:pt idx="770">
                  <c:v>-1.6261194399043202</c:v>
                </c:pt>
                <c:pt idx="771">
                  <c:v>-0.43738940081769773</c:v>
                </c:pt>
                <c:pt idx="772">
                  <c:v>0.99700958413206475</c:v>
                </c:pt>
                <c:pt idx="773">
                  <c:v>0.85369265255018245</c:v>
                </c:pt>
                <c:pt idx="774">
                  <c:v>-0.57169806311605953</c:v>
                </c:pt>
                <c:pt idx="775">
                  <c:v>0.91742709765444008</c:v>
                </c:pt>
                <c:pt idx="776">
                  <c:v>2.2394778478423962</c:v>
                </c:pt>
                <c:pt idx="777">
                  <c:v>0.59691398674476925</c:v>
                </c:pt>
                <c:pt idx="778">
                  <c:v>-0.11622273023579055</c:v>
                </c:pt>
                <c:pt idx="779">
                  <c:v>0.63116282259519085</c:v>
                </c:pt>
                <c:pt idx="780">
                  <c:v>-0.74934577979749584</c:v>
                </c:pt>
                <c:pt idx="781">
                  <c:v>-0.8217206959510559</c:v>
                </c:pt>
                <c:pt idx="782">
                  <c:v>-2.1286437605138864</c:v>
                </c:pt>
                <c:pt idx="783">
                  <c:v>-0.26568917508986889</c:v>
                </c:pt>
                <c:pt idx="784">
                  <c:v>0.50100246810080851</c:v>
                </c:pt>
                <c:pt idx="785">
                  <c:v>1.296494332368388</c:v>
                </c:pt>
                <c:pt idx="786">
                  <c:v>-1.6018841679526741</c:v>
                </c:pt>
                <c:pt idx="787">
                  <c:v>0.88738779180629113</c:v>
                </c:pt>
                <c:pt idx="788">
                  <c:v>0.2017125243372222</c:v>
                </c:pt>
                <c:pt idx="789">
                  <c:v>-0.92381282733137926</c:v>
                </c:pt>
                <c:pt idx="790">
                  <c:v>-0.42003897214214714</c:v>
                </c:pt>
                <c:pt idx="791">
                  <c:v>2.2078409288782908E-2</c:v>
                </c:pt>
                <c:pt idx="792">
                  <c:v>0.32358303661839205</c:v>
                </c:pt>
                <c:pt idx="793">
                  <c:v>-1.6230727534411518</c:v>
                </c:pt>
                <c:pt idx="794">
                  <c:v>7.3629465625013601E-2</c:v>
                </c:pt>
                <c:pt idx="795">
                  <c:v>0.40848817562070749</c:v>
                </c:pt>
                <c:pt idx="796">
                  <c:v>0.76845836021845315</c:v>
                </c:pt>
                <c:pt idx="797">
                  <c:v>2.4106011248054671E-2</c:v>
                </c:pt>
                <c:pt idx="798">
                  <c:v>1.0041134362382911</c:v>
                </c:pt>
                <c:pt idx="799">
                  <c:v>-1.0696016638024179</c:v>
                </c:pt>
                <c:pt idx="800">
                  <c:v>-0.61733532074730846</c:v>
                </c:pt>
                <c:pt idx="801">
                  <c:v>1.7427182509514676</c:v>
                </c:pt>
                <c:pt idx="802">
                  <c:v>-1.2694974261348015</c:v>
                </c:pt>
                <c:pt idx="803">
                  <c:v>1.6505184595545508E-2</c:v>
                </c:pt>
                <c:pt idx="804">
                  <c:v>0.86119966030779249</c:v>
                </c:pt>
                <c:pt idx="805">
                  <c:v>2.2938484324347019</c:v>
                </c:pt>
                <c:pt idx="806">
                  <c:v>-1.291816488051559</c:v>
                </c:pt>
                <c:pt idx="807">
                  <c:v>-0.33672912844357761</c:v>
                </c:pt>
                <c:pt idx="808">
                  <c:v>2.3754817216539763</c:v>
                </c:pt>
                <c:pt idx="809">
                  <c:v>0.52152468169149024</c:v>
                </c:pt>
                <c:pt idx="810">
                  <c:v>-0.69215686897405337</c:v>
                </c:pt>
                <c:pt idx="811">
                  <c:v>-1.710298422655903</c:v>
                </c:pt>
                <c:pt idx="812">
                  <c:v>-0.17200198204740591</c:v>
                </c:pt>
                <c:pt idx="813">
                  <c:v>-1.3470218889920149</c:v>
                </c:pt>
                <c:pt idx="814">
                  <c:v>4.181693854539148E-4</c:v>
                </c:pt>
                <c:pt idx="815">
                  <c:v>-0.506079453297958</c:v>
                </c:pt>
                <c:pt idx="816">
                  <c:v>-0.4357659177518709</c:v>
                </c:pt>
                <c:pt idx="817">
                  <c:v>0.25788660974762312</c:v>
                </c:pt>
                <c:pt idx="818">
                  <c:v>0.14041337907642237</c:v>
                </c:pt>
                <c:pt idx="819">
                  <c:v>-0.138018606669843</c:v>
                </c:pt>
                <c:pt idx="820">
                  <c:v>0.3659737373257208</c:v>
                </c:pt>
                <c:pt idx="821">
                  <c:v>0.67566362173255534</c:v>
                </c:pt>
                <c:pt idx="822">
                  <c:v>0.56961658328274822</c:v>
                </c:pt>
                <c:pt idx="823">
                  <c:v>-0.52102714345682344</c:v>
                </c:pt>
                <c:pt idx="824">
                  <c:v>1.1738252043405808</c:v>
                </c:pt>
                <c:pt idx="825">
                  <c:v>1.3840887546483494</c:v>
                </c:pt>
                <c:pt idx="826">
                  <c:v>0.39072359013916014</c:v>
                </c:pt>
                <c:pt idx="827">
                  <c:v>0.51872457808563421</c:v>
                </c:pt>
                <c:pt idx="828">
                  <c:v>-0.18463131839592872</c:v>
                </c:pt>
                <c:pt idx="829">
                  <c:v>0.50926756526280226</c:v>
                </c:pt>
                <c:pt idx="830">
                  <c:v>1.5684605419409561</c:v>
                </c:pt>
                <c:pt idx="831">
                  <c:v>0.12649087741078269</c:v>
                </c:pt>
                <c:pt idx="832">
                  <c:v>-1.0597606778691171</c:v>
                </c:pt>
                <c:pt idx="833">
                  <c:v>-0.50987153359607618</c:v>
                </c:pt>
                <c:pt idx="834">
                  <c:v>-0.24590204744623279</c:v>
                </c:pt>
                <c:pt idx="835">
                  <c:v>-1.4133761618244964</c:v>
                </c:pt>
                <c:pt idx="836">
                  <c:v>-1.9832659608368735</c:v>
                </c:pt>
                <c:pt idx="837">
                  <c:v>-0.39061589248977846</c:v>
                </c:pt>
                <c:pt idx="838">
                  <c:v>-1.8999830681654819</c:v>
                </c:pt>
                <c:pt idx="839">
                  <c:v>-0.94365916335902078</c:v>
                </c:pt>
                <c:pt idx="840">
                  <c:v>0.94168724177701879</c:v>
                </c:pt>
                <c:pt idx="841">
                  <c:v>1.1371879136149357</c:v>
                </c:pt>
                <c:pt idx="842">
                  <c:v>-2.0122003993034605</c:v>
                </c:pt>
                <c:pt idx="843">
                  <c:v>-1.4190283181356289</c:v>
                </c:pt>
                <c:pt idx="844">
                  <c:v>-1.5193760511310881</c:v>
                </c:pt>
                <c:pt idx="845">
                  <c:v>-0.32662784601502537</c:v>
                </c:pt>
                <c:pt idx="846">
                  <c:v>-4.6968658032478849E-2</c:v>
                </c:pt>
                <c:pt idx="847">
                  <c:v>1.2499242196586984</c:v>
                </c:pt>
                <c:pt idx="848">
                  <c:v>1.7742246703667419</c:v>
                </c:pt>
                <c:pt idx="849">
                  <c:v>6.3414801656174191E-2</c:v>
                </c:pt>
                <c:pt idx="850">
                  <c:v>7.737289469722608E-2</c:v>
                </c:pt>
                <c:pt idx="851">
                  <c:v>1.2813495078325596</c:v>
                </c:pt>
                <c:pt idx="852">
                  <c:v>-0.51163815440070337</c:v>
                </c:pt>
                <c:pt idx="853">
                  <c:v>-0.91044769405500858</c:v>
                </c:pt>
                <c:pt idx="854">
                  <c:v>-0.59276020019247255</c:v>
                </c:pt>
                <c:pt idx="855">
                  <c:v>-1.9732907614974389</c:v>
                </c:pt>
                <c:pt idx="856">
                  <c:v>0.41733319179915362</c:v>
                </c:pt>
                <c:pt idx="857">
                  <c:v>1.8718108411722865</c:v>
                </c:pt>
                <c:pt idx="858">
                  <c:v>-0.59764268232500317</c:v>
                </c:pt>
                <c:pt idx="859">
                  <c:v>-0.31323840463604036</c:v>
                </c:pt>
                <c:pt idx="860">
                  <c:v>1.3817221107386892</c:v>
                </c:pt>
                <c:pt idx="861">
                  <c:v>2.1636434250163816E-2</c:v>
                </c:pt>
                <c:pt idx="862">
                  <c:v>0.72399310981847798</c:v>
                </c:pt>
                <c:pt idx="863">
                  <c:v>-1.7338641702697188</c:v>
                </c:pt>
                <c:pt idx="864">
                  <c:v>7.800085618380237E-2</c:v>
                </c:pt>
                <c:pt idx="865">
                  <c:v>-1.2630364188437229</c:v>
                </c:pt>
                <c:pt idx="866">
                  <c:v>-1.3250305767545063</c:v>
                </c:pt>
                <c:pt idx="867">
                  <c:v>0.12968032907109617</c:v>
                </c:pt>
                <c:pt idx="868">
                  <c:v>0.96683475912028705</c:v>
                </c:pt>
                <c:pt idx="869">
                  <c:v>-0.40618808344324897</c:v>
                </c:pt>
                <c:pt idx="870">
                  <c:v>-0.57782497039990055</c:v>
                </c:pt>
                <c:pt idx="871">
                  <c:v>0.58351309224149794</c:v>
                </c:pt>
                <c:pt idx="872">
                  <c:v>-0.71910691815932726</c:v>
                </c:pt>
                <c:pt idx="873">
                  <c:v>-0.17130334581467466</c:v>
                </c:pt>
                <c:pt idx="874">
                  <c:v>1.4883623468650313</c:v>
                </c:pt>
                <c:pt idx="875">
                  <c:v>0.84979740895586797</c:v>
                </c:pt>
                <c:pt idx="876">
                  <c:v>-9.6976823855339234E-3</c:v>
                </c:pt>
                <c:pt idx="877">
                  <c:v>0.1336114025341919</c:v>
                </c:pt>
                <c:pt idx="878">
                  <c:v>-1.4268958507941107</c:v>
                </c:pt>
                <c:pt idx="879">
                  <c:v>1.5774268067401396</c:v>
                </c:pt>
                <c:pt idx="880">
                  <c:v>-0.2311109279964958</c:v>
                </c:pt>
                <c:pt idx="881">
                  <c:v>1.6429507961993481</c:v>
                </c:pt>
                <c:pt idx="882">
                  <c:v>-0.11050363653211281</c:v>
                </c:pt>
                <c:pt idx="883">
                  <c:v>0.18689569153772645</c:v>
                </c:pt>
                <c:pt idx="884">
                  <c:v>0.60216033061785623</c:v>
                </c:pt>
                <c:pt idx="885">
                  <c:v>0.49364420595404379</c:v>
                </c:pt>
                <c:pt idx="886">
                  <c:v>1.2747837566367641</c:v>
                </c:pt>
                <c:pt idx="887">
                  <c:v>-1.1668859338585769</c:v>
                </c:pt>
                <c:pt idx="888">
                  <c:v>-0.66045452340681443</c:v>
                </c:pt>
                <c:pt idx="889">
                  <c:v>-1.1081313829459205E-2</c:v>
                </c:pt>
                <c:pt idx="890">
                  <c:v>-0.88675434890211413</c:v>
                </c:pt>
                <c:pt idx="891">
                  <c:v>-0.85724236850825442</c:v>
                </c:pt>
                <c:pt idx="892">
                  <c:v>4.4278909432238223E-3</c:v>
                </c:pt>
                <c:pt idx="893">
                  <c:v>0.78936555368023953</c:v>
                </c:pt>
                <c:pt idx="894">
                  <c:v>-1.5679740329189036</c:v>
                </c:pt>
                <c:pt idx="895">
                  <c:v>-2.3916972545381943</c:v>
                </c:pt>
                <c:pt idx="896">
                  <c:v>1.503224684553123</c:v>
                </c:pt>
                <c:pt idx="897">
                  <c:v>2.5080102414575816</c:v>
                </c:pt>
                <c:pt idx="898">
                  <c:v>-0.79921994805939534</c:v>
                </c:pt>
                <c:pt idx="899">
                  <c:v>0.26675053803423943</c:v>
                </c:pt>
                <c:pt idx="900">
                  <c:v>-0.30248234508975536</c:v>
                </c:pt>
                <c:pt idx="901">
                  <c:v>6.1472130303127592E-2</c:v>
                </c:pt>
                <c:pt idx="902">
                  <c:v>0.18408088561652303</c:v>
                </c:pt>
                <c:pt idx="903">
                  <c:v>0.95048587457312816</c:v>
                </c:pt>
                <c:pt idx="904">
                  <c:v>0.17019101742099263</c:v>
                </c:pt>
                <c:pt idx="905">
                  <c:v>-0.37261121464231728</c:v>
                </c:pt>
                <c:pt idx="906">
                  <c:v>0.38245945799335512</c:v>
                </c:pt>
                <c:pt idx="907">
                  <c:v>-0.31533627528125319</c:v>
                </c:pt>
                <c:pt idx="908">
                  <c:v>0.91370803092249275</c:v>
                </c:pt>
                <c:pt idx="909">
                  <c:v>0.13681571045412433</c:v>
                </c:pt>
                <c:pt idx="910">
                  <c:v>0.67046209600367312</c:v>
                </c:pt>
                <c:pt idx="911">
                  <c:v>-0.19518892292121759</c:v>
                </c:pt>
                <c:pt idx="912">
                  <c:v>1.4025227682697547</c:v>
                </c:pt>
                <c:pt idx="913">
                  <c:v>-0.59385378334642613</c:v>
                </c:pt>
                <c:pt idx="914">
                  <c:v>-0.61377423258350827</c:v>
                </c:pt>
                <c:pt idx="915">
                  <c:v>1.3815740504940406</c:v>
                </c:pt>
                <c:pt idx="916">
                  <c:v>-1.3953481402159653</c:v>
                </c:pt>
                <c:pt idx="917">
                  <c:v>0.47173104984075565</c:v>
                </c:pt>
                <c:pt idx="918">
                  <c:v>-0.35653322738531834</c:v>
                </c:pt>
                <c:pt idx="919">
                  <c:v>-1.4347238095684869</c:v>
                </c:pt>
                <c:pt idx="920">
                  <c:v>0.79069893873527697</c:v>
                </c:pt>
                <c:pt idx="921">
                  <c:v>-0.49248933225361036</c:v>
                </c:pt>
                <c:pt idx="922">
                  <c:v>-0.9875883324301995</c:v>
                </c:pt>
                <c:pt idx="923">
                  <c:v>-0.53441997900112259</c:v>
                </c:pt>
                <c:pt idx="924">
                  <c:v>7.3798484444097312E-2</c:v>
                </c:pt>
                <c:pt idx="925">
                  <c:v>-1.8435718641857282</c:v>
                </c:pt>
                <c:pt idx="926">
                  <c:v>1.0011859964596388</c:v>
                </c:pt>
                <c:pt idx="927">
                  <c:v>-1.7678981971965495</c:v>
                </c:pt>
                <c:pt idx="928">
                  <c:v>0.195056768750133</c:v>
                </c:pt>
                <c:pt idx="929">
                  <c:v>0.29720610015976856</c:v>
                </c:pt>
                <c:pt idx="930">
                  <c:v>0.25173406769236983</c:v>
                </c:pt>
                <c:pt idx="931">
                  <c:v>-0.90837299394826587</c:v>
                </c:pt>
                <c:pt idx="932">
                  <c:v>0.34730634280474071</c:v>
                </c:pt>
                <c:pt idx="933">
                  <c:v>-2.8584250084612091</c:v>
                </c:pt>
                <c:pt idx="934">
                  <c:v>0.94356275453511707</c:v>
                </c:pt>
                <c:pt idx="935">
                  <c:v>-1.1698078537626984</c:v>
                </c:pt>
                <c:pt idx="936">
                  <c:v>-1.2169540094866278</c:v>
                </c:pt>
                <c:pt idx="937">
                  <c:v>-1.1486418332161632</c:v>
                </c:pt>
                <c:pt idx="938">
                  <c:v>7.9417812844057245E-2</c:v>
                </c:pt>
                <c:pt idx="939">
                  <c:v>-0.35299733201598826</c:v>
                </c:pt>
                <c:pt idx="940">
                  <c:v>2.8024393384260549E-3</c:v>
                </c:pt>
                <c:pt idx="941">
                  <c:v>0.33171539199158318</c:v>
                </c:pt>
                <c:pt idx="942">
                  <c:v>-1.932649793466779</c:v>
                </c:pt>
                <c:pt idx="943">
                  <c:v>0.6770790374148925</c:v>
                </c:pt>
                <c:pt idx="944">
                  <c:v>-1.7882362595311259</c:v>
                </c:pt>
                <c:pt idx="945">
                  <c:v>-0.38829948311400297</c:v>
                </c:pt>
                <c:pt idx="946">
                  <c:v>0.67488379534344478</c:v>
                </c:pt>
                <c:pt idx="947">
                  <c:v>0.32443694342514462</c:v>
                </c:pt>
                <c:pt idx="948">
                  <c:v>-0.1830524553076911</c:v>
                </c:pt>
                <c:pt idx="949">
                  <c:v>-1.5136594299474666</c:v>
                </c:pt>
                <c:pt idx="950">
                  <c:v>1.6883477886762108</c:v>
                </c:pt>
                <c:pt idx="951">
                  <c:v>0.27762441317870845</c:v>
                </c:pt>
                <c:pt idx="952">
                  <c:v>-0.38206163520981651</c:v>
                </c:pt>
                <c:pt idx="953">
                  <c:v>-1.790931482482363</c:v>
                </c:pt>
                <c:pt idx="954">
                  <c:v>-2.8577765503336572E-2</c:v>
                </c:pt>
                <c:pt idx="955">
                  <c:v>-0.14865188460254242</c:v>
                </c:pt>
                <c:pt idx="956">
                  <c:v>-1.0921143864041509</c:v>
                </c:pt>
                <c:pt idx="957">
                  <c:v>-0.47390061112670612</c:v>
                </c:pt>
                <c:pt idx="958">
                  <c:v>1.0376947156980796</c:v>
                </c:pt>
                <c:pt idx="959">
                  <c:v>0.22147166173619315</c:v>
                </c:pt>
                <c:pt idx="960">
                  <c:v>-0.79479038907434152</c:v>
                </c:pt>
                <c:pt idx="961">
                  <c:v>1.5130788576788792</c:v>
                </c:pt>
                <c:pt idx="962">
                  <c:v>-0.73613969415382563</c:v>
                </c:pt>
                <c:pt idx="963">
                  <c:v>-1.4232692044079984</c:v>
                </c:pt>
                <c:pt idx="964">
                  <c:v>1.5889359765317081</c:v>
                </c:pt>
                <c:pt idx="965">
                  <c:v>-1.2297232203326791</c:v>
                </c:pt>
                <c:pt idx="966">
                  <c:v>0.76824275291507149</c:v>
                </c:pt>
                <c:pt idx="967">
                  <c:v>-1.4156426680555318</c:v>
                </c:pt>
                <c:pt idx="968">
                  <c:v>-2.093191472556883</c:v>
                </c:pt>
                <c:pt idx="969">
                  <c:v>1.1972309140993094</c:v>
                </c:pt>
                <c:pt idx="970">
                  <c:v>0.61188761888976284</c:v>
                </c:pt>
                <c:pt idx="971">
                  <c:v>-0.14209100185242551</c:v>
                </c:pt>
                <c:pt idx="972">
                  <c:v>1.3163516445677388</c:v>
                </c:pt>
                <c:pt idx="973">
                  <c:v>0.62281574352225633</c:v>
                </c:pt>
                <c:pt idx="974">
                  <c:v>0.7983476127625222</c:v>
                </c:pt>
                <c:pt idx="975">
                  <c:v>0.60300089665651679</c:v>
                </c:pt>
                <c:pt idx="976">
                  <c:v>1.1096559509363155</c:v>
                </c:pt>
                <c:pt idx="977">
                  <c:v>-1.4201976982383782</c:v>
                </c:pt>
                <c:pt idx="978">
                  <c:v>-1.0139985308043995</c:v>
                </c:pt>
                <c:pt idx="979">
                  <c:v>1.5693018275233337</c:v>
                </c:pt>
                <c:pt idx="980">
                  <c:v>0.53207494053351567</c:v>
                </c:pt>
                <c:pt idx="981">
                  <c:v>0.28529684605135852</c:v>
                </c:pt>
                <c:pt idx="982">
                  <c:v>0.50902263380110835</c:v>
                </c:pt>
                <c:pt idx="983">
                  <c:v>0.53590133109647908</c:v>
                </c:pt>
                <c:pt idx="984">
                  <c:v>1.0595437129623004</c:v>
                </c:pt>
                <c:pt idx="985">
                  <c:v>0.37870353291661729</c:v>
                </c:pt>
                <c:pt idx="986">
                  <c:v>-1.9225200254510568</c:v>
                </c:pt>
                <c:pt idx="987">
                  <c:v>-0.4865187508321398</c:v>
                </c:pt>
                <c:pt idx="988">
                  <c:v>-0.65747734981760786</c:v>
                </c:pt>
                <c:pt idx="989">
                  <c:v>0.18357962185468146</c:v>
                </c:pt>
                <c:pt idx="990">
                  <c:v>-0.50823804122356542</c:v>
                </c:pt>
                <c:pt idx="991">
                  <c:v>-0.91863047370895412</c:v>
                </c:pt>
                <c:pt idx="992">
                  <c:v>-4.5186386146861324E-2</c:v>
                </c:pt>
                <c:pt idx="993">
                  <c:v>0.82120446537532654</c:v>
                </c:pt>
                <c:pt idx="994">
                  <c:v>1.368437822237861</c:v>
                </c:pt>
                <c:pt idx="995">
                  <c:v>0.76144455172592007</c:v>
                </c:pt>
                <c:pt idx="996">
                  <c:v>-0.93478387927329898</c:v>
                </c:pt>
                <c:pt idx="997">
                  <c:v>0.10714856553527685</c:v>
                </c:pt>
                <c:pt idx="998">
                  <c:v>0.63128803698196467</c:v>
                </c:pt>
                <c:pt idx="999">
                  <c:v>0.7197366317128111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7-4B8E-8A0C-41B8F091ED39}"/>
            </c:ext>
          </c:extLst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-0.59494254420838466</c:v>
                </c:pt>
                <c:pt idx="1">
                  <c:v>-0.15294602642560928</c:v>
                </c:pt>
                <c:pt idx="2">
                  <c:v>0.29745266968959161</c:v>
                </c:pt>
                <c:pt idx="3">
                  <c:v>-1.1381329149228048</c:v>
                </c:pt>
                <c:pt idx="4">
                  <c:v>2.7144860558946604E-2</c:v>
                </c:pt>
                <c:pt idx="5">
                  <c:v>0.35434362157121146</c:v>
                </c:pt>
                <c:pt idx="6">
                  <c:v>-0.45871409189156331</c:v>
                </c:pt>
                <c:pt idx="7">
                  <c:v>0.31675193794308676</c:v>
                </c:pt>
                <c:pt idx="8">
                  <c:v>0.64312601218781218</c:v>
                </c:pt>
                <c:pt idx="9">
                  <c:v>-1.0888001971385162</c:v>
                </c:pt>
                <c:pt idx="10">
                  <c:v>0.71921054277773599</c:v>
                </c:pt>
                <c:pt idx="11">
                  <c:v>0.85139053786472374</c:v>
                </c:pt>
                <c:pt idx="12">
                  <c:v>-0.95798340766671863</c:v>
                </c:pt>
                <c:pt idx="13">
                  <c:v>1.719785933285376</c:v>
                </c:pt>
                <c:pt idx="14">
                  <c:v>0.53884837940136077</c:v>
                </c:pt>
                <c:pt idx="15">
                  <c:v>0.44194153182927476</c:v>
                </c:pt>
                <c:pt idx="16">
                  <c:v>-1.6141252533210624</c:v>
                </c:pt>
                <c:pt idx="17">
                  <c:v>1.7229310973343708</c:v>
                </c:pt>
                <c:pt idx="18">
                  <c:v>0.17840618157005039</c:v>
                </c:pt>
                <c:pt idx="19">
                  <c:v>-0.25158305310896534</c:v>
                </c:pt>
                <c:pt idx="20">
                  <c:v>0.7120854783218018</c:v>
                </c:pt>
                <c:pt idx="21">
                  <c:v>0.67379559944105694</c:v>
                </c:pt>
                <c:pt idx="22">
                  <c:v>1.5714341331148169</c:v>
                </c:pt>
                <c:pt idx="23">
                  <c:v>0.84457494608966588</c:v>
                </c:pt>
                <c:pt idx="24">
                  <c:v>-0.17808347522953127</c:v>
                </c:pt>
                <c:pt idx="25">
                  <c:v>0.38515132996819368</c:v>
                </c:pt>
                <c:pt idx="26">
                  <c:v>-0.59448611345460645</c:v>
                </c:pt>
                <c:pt idx="27">
                  <c:v>0.17926554806685147</c:v>
                </c:pt>
                <c:pt idx="28">
                  <c:v>-5.5576179862087294E-2</c:v>
                </c:pt>
                <c:pt idx="29">
                  <c:v>-1.7976236596235857</c:v>
                </c:pt>
                <c:pt idx="30">
                  <c:v>-0.28685050842874826</c:v>
                </c:pt>
                <c:pt idx="31">
                  <c:v>-0.55946638962605988</c:v>
                </c:pt>
                <c:pt idx="32">
                  <c:v>2.5848140137482059</c:v>
                </c:pt>
                <c:pt idx="33">
                  <c:v>-0.60926441065379411</c:v>
                </c:pt>
                <c:pt idx="34">
                  <c:v>1.0709456787352689</c:v>
                </c:pt>
                <c:pt idx="35">
                  <c:v>-0.24159814588536044</c:v>
                </c:pt>
                <c:pt idx="36">
                  <c:v>0.68224326938529067</c:v>
                </c:pt>
                <c:pt idx="37">
                  <c:v>3.6115960642148615E-2</c:v>
                </c:pt>
                <c:pt idx="38">
                  <c:v>-9.9952267959571905E-2</c:v>
                </c:pt>
                <c:pt idx="39">
                  <c:v>-4.9375004320898697E-2</c:v>
                </c:pt>
                <c:pt idx="40">
                  <c:v>1.376985601878653</c:v>
                </c:pt>
                <c:pt idx="41">
                  <c:v>-0.94614408256006222</c:v>
                </c:pt>
                <c:pt idx="42">
                  <c:v>-0.43543449037894266</c:v>
                </c:pt>
                <c:pt idx="43">
                  <c:v>-0.57846810689047423</c:v>
                </c:pt>
                <c:pt idx="44">
                  <c:v>0.36990036231865453</c:v>
                </c:pt>
                <c:pt idx="45">
                  <c:v>2.1343705062218152</c:v>
                </c:pt>
                <c:pt idx="46">
                  <c:v>0.50274210666606756</c:v>
                </c:pt>
                <c:pt idx="47">
                  <c:v>-0.32963806445474919</c:v>
                </c:pt>
                <c:pt idx="48">
                  <c:v>0.83738436077761591</c:v>
                </c:pt>
                <c:pt idx="49">
                  <c:v>-0.65220773743426097</c:v>
                </c:pt>
                <c:pt idx="50">
                  <c:v>0.46781027137907216</c:v>
                </c:pt>
                <c:pt idx="51">
                  <c:v>-1.5106424306501385</c:v>
                </c:pt>
                <c:pt idx="52">
                  <c:v>-0.13092350280979481</c:v>
                </c:pt>
                <c:pt idx="53">
                  <c:v>0.21608880794765373</c:v>
                </c:pt>
                <c:pt idx="54">
                  <c:v>0.62497705044688434</c:v>
                </c:pt>
                <c:pt idx="55">
                  <c:v>-1.1565638577991226</c:v>
                </c:pt>
                <c:pt idx="56">
                  <c:v>1.2402222094553457</c:v>
                </c:pt>
                <c:pt idx="57">
                  <c:v>-0.3062164013658677</c:v>
                </c:pt>
                <c:pt idx="58">
                  <c:v>2.001334616432473</c:v>
                </c:pt>
                <c:pt idx="59">
                  <c:v>0.63239228836184935</c:v>
                </c:pt>
                <c:pt idx="60">
                  <c:v>-0.90109632992578614</c:v>
                </c:pt>
                <c:pt idx="61">
                  <c:v>1.4104366050608448</c:v>
                </c:pt>
                <c:pt idx="62">
                  <c:v>-1.6969977587321967</c:v>
                </c:pt>
                <c:pt idx="63">
                  <c:v>1.1845511922447471</c:v>
                </c:pt>
                <c:pt idx="64">
                  <c:v>8.7239448377376405E-3</c:v>
                </c:pt>
                <c:pt idx="65">
                  <c:v>-1.4158122048311048</c:v>
                </c:pt>
                <c:pt idx="66">
                  <c:v>-0.89142191644879443</c:v>
                </c:pt>
                <c:pt idx="67">
                  <c:v>-0.24326422580199658</c:v>
                </c:pt>
                <c:pt idx="68">
                  <c:v>-0.60988062265941689</c:v>
                </c:pt>
                <c:pt idx="69">
                  <c:v>0.42969101109188657</c:v>
                </c:pt>
                <c:pt idx="70">
                  <c:v>1.0624453760825956</c:v>
                </c:pt>
                <c:pt idx="71">
                  <c:v>0.99530664703392624</c:v>
                </c:pt>
                <c:pt idx="72">
                  <c:v>-0.33538404699580582</c:v>
                </c:pt>
                <c:pt idx="73">
                  <c:v>-0.10268995715904783</c:v>
                </c:pt>
                <c:pt idx="74">
                  <c:v>-1.9829494978638555</c:v>
                </c:pt>
                <c:pt idx="75">
                  <c:v>-0.45726922349183585</c:v>
                </c:pt>
                <c:pt idx="76">
                  <c:v>-0.31524850560758377</c:v>
                </c:pt>
                <c:pt idx="77">
                  <c:v>-0.46931061451909351</c:v>
                </c:pt>
                <c:pt idx="78">
                  <c:v>2.9005707426363827</c:v>
                </c:pt>
                <c:pt idx="79">
                  <c:v>0.40545762223247905</c:v>
                </c:pt>
                <c:pt idx="80">
                  <c:v>0.62988438282172954</c:v>
                </c:pt>
                <c:pt idx="81">
                  <c:v>1.4680681334520544</c:v>
                </c:pt>
                <c:pt idx="82">
                  <c:v>0.31140514026165622</c:v>
                </c:pt>
                <c:pt idx="83">
                  <c:v>-0.63802223141849979</c:v>
                </c:pt>
                <c:pt idx="84">
                  <c:v>-0.76459758320110094</c:v>
                </c:pt>
                <c:pt idx="85">
                  <c:v>-0.85403459447532359</c:v>
                </c:pt>
                <c:pt idx="86">
                  <c:v>-0.95085424805692131</c:v>
                </c:pt>
                <c:pt idx="87">
                  <c:v>8.7899793945256377E-2</c:v>
                </c:pt>
                <c:pt idx="88">
                  <c:v>-0.69467362177661407</c:v>
                </c:pt>
                <c:pt idx="89">
                  <c:v>0.20159623981177077</c:v>
                </c:pt>
                <c:pt idx="90">
                  <c:v>-1.0661957431042053</c:v>
                </c:pt>
                <c:pt idx="91">
                  <c:v>-0.6249651750508125</c:v>
                </c:pt>
                <c:pt idx="92">
                  <c:v>-1.4879790278567224</c:v>
                </c:pt>
                <c:pt idx="93">
                  <c:v>0.27745905025664896</c:v>
                </c:pt>
                <c:pt idx="94">
                  <c:v>-0.60094040600598841</c:v>
                </c:pt>
                <c:pt idx="95">
                  <c:v>2.1611713885536741</c:v>
                </c:pt>
                <c:pt idx="96">
                  <c:v>1.2509380270278276</c:v>
                </c:pt>
                <c:pt idx="97">
                  <c:v>-0.75215053817677635</c:v>
                </c:pt>
                <c:pt idx="98">
                  <c:v>1.0256373026624965</c:v>
                </c:pt>
                <c:pt idx="99">
                  <c:v>5.770094391363223E-2</c:v>
                </c:pt>
                <c:pt idx="100">
                  <c:v>-8.2397014169373506E-2</c:v>
                </c:pt>
                <c:pt idx="101">
                  <c:v>0.48354170844483413</c:v>
                </c:pt>
                <c:pt idx="102">
                  <c:v>1.0841922006080233</c:v>
                </c:pt>
                <c:pt idx="103">
                  <c:v>-1.5223014189586923</c:v>
                </c:pt>
                <c:pt idx="104">
                  <c:v>-1.7457408285506375</c:v>
                </c:pt>
                <c:pt idx="105">
                  <c:v>-0.69306083821575903</c:v>
                </c:pt>
                <c:pt idx="106">
                  <c:v>0.57888347972159515</c:v>
                </c:pt>
                <c:pt idx="107">
                  <c:v>0.25154564070716656</c:v>
                </c:pt>
                <c:pt idx="108">
                  <c:v>0.3326705717713363</c:v>
                </c:pt>
                <c:pt idx="109">
                  <c:v>0.88830973389042533</c:v>
                </c:pt>
                <c:pt idx="110">
                  <c:v>-0.96718959240074831</c:v>
                </c:pt>
                <c:pt idx="111">
                  <c:v>-0.40242914682512065</c:v>
                </c:pt>
                <c:pt idx="112">
                  <c:v>-2.4132252859713956</c:v>
                </c:pt>
                <c:pt idx="113">
                  <c:v>0.98567757515914955</c:v>
                </c:pt>
                <c:pt idx="114">
                  <c:v>-1.4906694411066255</c:v>
                </c:pt>
                <c:pt idx="115">
                  <c:v>0.58538735741373493</c:v>
                </c:pt>
                <c:pt idx="116">
                  <c:v>-0.66661582841767952</c:v>
                </c:pt>
                <c:pt idx="117">
                  <c:v>-1.7698265873359098</c:v>
                </c:pt>
                <c:pt idx="118">
                  <c:v>1.4082020462397047</c:v>
                </c:pt>
                <c:pt idx="119">
                  <c:v>0.94486943496332998</c:v>
                </c:pt>
                <c:pt idx="120">
                  <c:v>0.60898783698855929</c:v>
                </c:pt>
                <c:pt idx="121">
                  <c:v>-0.3868596084632463</c:v>
                </c:pt>
                <c:pt idx="122">
                  <c:v>-0.73640574292950411</c:v>
                </c:pt>
                <c:pt idx="123">
                  <c:v>0.80136269699268858</c:v>
                </c:pt>
                <c:pt idx="124">
                  <c:v>0.80843351611152237</c:v>
                </c:pt>
                <c:pt idx="125">
                  <c:v>0.17781974655485122</c:v>
                </c:pt>
                <c:pt idx="126">
                  <c:v>-1.0952539722484289</c:v>
                </c:pt>
                <c:pt idx="127">
                  <c:v>1.7249075085648986</c:v>
                </c:pt>
                <c:pt idx="128">
                  <c:v>0.87619038373146019</c:v>
                </c:pt>
                <c:pt idx="129">
                  <c:v>0.19189331750412641</c:v>
                </c:pt>
                <c:pt idx="130">
                  <c:v>0.63674285492625238</c:v>
                </c:pt>
                <c:pt idx="131">
                  <c:v>1.3369316415417716</c:v>
                </c:pt>
                <c:pt idx="132">
                  <c:v>-0.67451422226712765</c:v>
                </c:pt>
                <c:pt idx="133">
                  <c:v>4.3568046995381415E-2</c:v>
                </c:pt>
                <c:pt idx="134">
                  <c:v>0.66837040614563303</c:v>
                </c:pt>
                <c:pt idx="135">
                  <c:v>2.0182498223612146</c:v>
                </c:pt>
                <c:pt idx="136">
                  <c:v>-0.39180601432365414</c:v>
                </c:pt>
                <c:pt idx="137">
                  <c:v>-0.2122798111655797</c:v>
                </c:pt>
                <c:pt idx="138">
                  <c:v>1.3527841384968298</c:v>
                </c:pt>
                <c:pt idx="139">
                  <c:v>0.70481369947902195</c:v>
                </c:pt>
                <c:pt idx="140">
                  <c:v>1.1468036565038835</c:v>
                </c:pt>
                <c:pt idx="141">
                  <c:v>-1.4084577186461855</c:v>
                </c:pt>
                <c:pt idx="142">
                  <c:v>1.7016918190521864</c:v>
                </c:pt>
                <c:pt idx="143">
                  <c:v>0.3669653281879155</c:v>
                </c:pt>
                <c:pt idx="144">
                  <c:v>2.5885007320745448</c:v>
                </c:pt>
                <c:pt idx="145">
                  <c:v>0.65302119710337703</c:v>
                </c:pt>
                <c:pt idx="146">
                  <c:v>-1.0818135419131396</c:v>
                </c:pt>
                <c:pt idx="147">
                  <c:v>0.94113944180262266</c:v>
                </c:pt>
                <c:pt idx="148">
                  <c:v>-0.85109668435637342</c:v>
                </c:pt>
                <c:pt idx="149">
                  <c:v>-0.75642226873645679</c:v>
                </c:pt>
                <c:pt idx="150">
                  <c:v>7.7294090213740674E-2</c:v>
                </c:pt>
                <c:pt idx="151">
                  <c:v>-1.0425761575480452</c:v>
                </c:pt>
                <c:pt idx="152">
                  <c:v>-0.19611920230369417</c:v>
                </c:pt>
                <c:pt idx="153">
                  <c:v>-0.36838689622644072</c:v>
                </c:pt>
                <c:pt idx="154">
                  <c:v>-1.2642219108599839</c:v>
                </c:pt>
                <c:pt idx="155">
                  <c:v>-0.12141312507545798</c:v>
                </c:pt>
                <c:pt idx="156">
                  <c:v>0.42114806588814258</c:v>
                </c:pt>
                <c:pt idx="157">
                  <c:v>-0.77682350125710098</c:v>
                </c:pt>
                <c:pt idx="158">
                  <c:v>0.85449064838231603</c:v>
                </c:pt>
                <c:pt idx="159">
                  <c:v>-0.58593763064060411</c:v>
                </c:pt>
                <c:pt idx="160">
                  <c:v>1.2993324126341621</c:v>
                </c:pt>
                <c:pt idx="161">
                  <c:v>0.42656920619608218</c:v>
                </c:pt>
                <c:pt idx="162">
                  <c:v>1.6043110343950531</c:v>
                </c:pt>
                <c:pt idx="163">
                  <c:v>-0.5896753579358549</c:v>
                </c:pt>
                <c:pt idx="164">
                  <c:v>-1.899642061480165</c:v>
                </c:pt>
                <c:pt idx="165">
                  <c:v>-0.91122264979026735</c:v>
                </c:pt>
                <c:pt idx="166">
                  <c:v>-1.0367694786381501</c:v>
                </c:pt>
                <c:pt idx="167">
                  <c:v>8.4575108974912716E-2</c:v>
                </c:pt>
                <c:pt idx="168">
                  <c:v>-0.67574927358175962</c:v>
                </c:pt>
                <c:pt idx="169">
                  <c:v>1.6595556645175868E-2</c:v>
                </c:pt>
                <c:pt idx="170">
                  <c:v>0.70536510176422951</c:v>
                </c:pt>
                <c:pt idx="171">
                  <c:v>-0.46093768595835982</c:v>
                </c:pt>
                <c:pt idx="172">
                  <c:v>0.7446657134331689</c:v>
                </c:pt>
                <c:pt idx="173">
                  <c:v>1.3572646117857623</c:v>
                </c:pt>
                <c:pt idx="174">
                  <c:v>0.40870429124879415</c:v>
                </c:pt>
                <c:pt idx="175">
                  <c:v>0.18207913824825539</c:v>
                </c:pt>
                <c:pt idx="176">
                  <c:v>-8.3603779356336894E-2</c:v>
                </c:pt>
                <c:pt idx="177">
                  <c:v>-0.96918055124459013</c:v>
                </c:pt>
                <c:pt idx="178">
                  <c:v>-0.17887066164144017</c:v>
                </c:pt>
                <c:pt idx="179">
                  <c:v>2.6685940403626596E-2</c:v>
                </c:pt>
                <c:pt idx="180">
                  <c:v>0.59496930063013753</c:v>
                </c:pt>
                <c:pt idx="181">
                  <c:v>1.4443968207359372</c:v>
                </c:pt>
                <c:pt idx="182">
                  <c:v>0.5305217918614975</c:v>
                </c:pt>
                <c:pt idx="183">
                  <c:v>-0.81597262477206378</c:v>
                </c:pt>
                <c:pt idx="184">
                  <c:v>6.2464930431388233E-2</c:v>
                </c:pt>
                <c:pt idx="185">
                  <c:v>0.16942428051344383</c:v>
                </c:pt>
                <c:pt idx="186">
                  <c:v>1.2706923055548716</c:v>
                </c:pt>
                <c:pt idx="187">
                  <c:v>-0.80560232614025384</c:v>
                </c:pt>
                <c:pt idx="188">
                  <c:v>0.62171346109682091</c:v>
                </c:pt>
                <c:pt idx="189">
                  <c:v>1.2437656591785586</c:v>
                </c:pt>
                <c:pt idx="190">
                  <c:v>0.67966386303613291</c:v>
                </c:pt>
                <c:pt idx="191">
                  <c:v>-1.066347180234307</c:v>
                </c:pt>
                <c:pt idx="192">
                  <c:v>2.0519153311552092</c:v>
                </c:pt>
                <c:pt idx="193">
                  <c:v>-0.98173767295188341</c:v>
                </c:pt>
                <c:pt idx="194">
                  <c:v>-1.1925777378942684</c:v>
                </c:pt>
                <c:pt idx="195">
                  <c:v>0.30480520931714938</c:v>
                </c:pt>
                <c:pt idx="196">
                  <c:v>5.4030557412378499E-2</c:v>
                </c:pt>
                <c:pt idx="197">
                  <c:v>0.48586553973811064</c:v>
                </c:pt>
                <c:pt idx="198">
                  <c:v>0.41226631435209082</c:v>
                </c:pt>
                <c:pt idx="199">
                  <c:v>1.5276086141449507</c:v>
                </c:pt>
                <c:pt idx="200">
                  <c:v>-1.5626791204567185</c:v>
                </c:pt>
                <c:pt idx="201">
                  <c:v>-1.0878972290236364</c:v>
                </c:pt>
                <c:pt idx="202">
                  <c:v>1.1070170214443342</c:v>
                </c:pt>
                <c:pt idx="203">
                  <c:v>0.79438949591551467</c:v>
                </c:pt>
                <c:pt idx="204">
                  <c:v>1.3986597923128343</c:v>
                </c:pt>
                <c:pt idx="205">
                  <c:v>-0.24534178605092549</c:v>
                </c:pt>
                <c:pt idx="206">
                  <c:v>-0.86029964173196127</c:v>
                </c:pt>
                <c:pt idx="207">
                  <c:v>-0.96340544052141386</c:v>
                </c:pt>
                <c:pt idx="208">
                  <c:v>-0.18512651078424813</c:v>
                </c:pt>
                <c:pt idx="209">
                  <c:v>0.8955554076025587</c:v>
                </c:pt>
                <c:pt idx="210">
                  <c:v>-0.98114298394696764</c:v>
                </c:pt>
                <c:pt idx="211">
                  <c:v>0.5449062388739927</c:v>
                </c:pt>
                <c:pt idx="212">
                  <c:v>0.18912222811743362</c:v>
                </c:pt>
                <c:pt idx="213">
                  <c:v>0.80011245296389522</c:v>
                </c:pt>
                <c:pt idx="214">
                  <c:v>4.4315646181349422E-2</c:v>
                </c:pt>
                <c:pt idx="215">
                  <c:v>1.0891233237480442</c:v>
                </c:pt>
                <c:pt idx="216">
                  <c:v>-0.15281070271572617</c:v>
                </c:pt>
                <c:pt idx="217">
                  <c:v>-2.0849203635377593</c:v>
                </c:pt>
                <c:pt idx="218">
                  <c:v>-0.42677466563196376</c:v>
                </c:pt>
                <c:pt idx="219">
                  <c:v>-0.84134547739429433</c:v>
                </c:pt>
                <c:pt idx="220">
                  <c:v>-1.2317308100537829</c:v>
                </c:pt>
                <c:pt idx="221">
                  <c:v>1.2797075060347645</c:v>
                </c:pt>
                <c:pt idx="222">
                  <c:v>-0.20493821955363778</c:v>
                </c:pt>
                <c:pt idx="223">
                  <c:v>2.4696002590084376</c:v>
                </c:pt>
                <c:pt idx="224">
                  <c:v>-0.28595524587498922</c:v>
                </c:pt>
                <c:pt idx="225">
                  <c:v>-0.10097500039764729</c:v>
                </c:pt>
                <c:pt idx="226">
                  <c:v>0.10610627290763652</c:v>
                </c:pt>
                <c:pt idx="227">
                  <c:v>1.5204857561542813</c:v>
                </c:pt>
                <c:pt idx="228">
                  <c:v>1.7340564921668102</c:v>
                </c:pt>
                <c:pt idx="229">
                  <c:v>-0.44179349022570769</c:v>
                </c:pt>
                <c:pt idx="230">
                  <c:v>0.78804710533934674</c:v>
                </c:pt>
                <c:pt idx="231">
                  <c:v>-0.54235989935667739</c:v>
                </c:pt>
                <c:pt idx="232">
                  <c:v>-1.3250606596248042</c:v>
                </c:pt>
                <c:pt idx="233">
                  <c:v>-1.3078506331680799</c:v>
                </c:pt>
                <c:pt idx="234">
                  <c:v>0.53220798469526986</c:v>
                </c:pt>
                <c:pt idx="235">
                  <c:v>0.4318206619294811</c:v>
                </c:pt>
                <c:pt idx="236">
                  <c:v>1.3201901448045126</c:v>
                </c:pt>
                <c:pt idx="237">
                  <c:v>1.6675104777480652</c:v>
                </c:pt>
                <c:pt idx="238">
                  <c:v>0.88323722395716775</c:v>
                </c:pt>
                <c:pt idx="239">
                  <c:v>1.0372952488406249</c:v>
                </c:pt>
                <c:pt idx="240">
                  <c:v>-0.75435069818288447</c:v>
                </c:pt>
                <c:pt idx="241">
                  <c:v>-0.52477893543584919</c:v>
                </c:pt>
                <c:pt idx="242">
                  <c:v>-1.1202467808466849</c:v>
                </c:pt>
                <c:pt idx="243">
                  <c:v>0.32161543599225517</c:v>
                </c:pt>
                <c:pt idx="244">
                  <c:v>1.9921109910196177</c:v>
                </c:pt>
                <c:pt idx="245">
                  <c:v>-4.2863629682559079E-3</c:v>
                </c:pt>
                <c:pt idx="246">
                  <c:v>0.55478825083860439</c:v>
                </c:pt>
                <c:pt idx="247">
                  <c:v>-1.9291482300522045</c:v>
                </c:pt>
                <c:pt idx="248">
                  <c:v>-0.4688052718751976</c:v>
                </c:pt>
                <c:pt idx="249">
                  <c:v>-0.91616143751559243</c:v>
                </c:pt>
                <c:pt idx="250">
                  <c:v>1.3218602891273381</c:v>
                </c:pt>
                <c:pt idx="251">
                  <c:v>0.95246027194148297</c:v>
                </c:pt>
                <c:pt idx="252">
                  <c:v>0.12916961108249403</c:v>
                </c:pt>
                <c:pt idx="253">
                  <c:v>-5.6666670088755922E-2</c:v>
                </c:pt>
                <c:pt idx="254">
                  <c:v>-0.18474695494056625</c:v>
                </c:pt>
                <c:pt idx="255">
                  <c:v>-1.0461011829495046</c:v>
                </c:pt>
                <c:pt idx="256">
                  <c:v>-0.27079543622359825</c:v>
                </c:pt>
                <c:pt idx="257">
                  <c:v>-0.12618562742339279</c:v>
                </c:pt>
                <c:pt idx="258">
                  <c:v>-1.8725938018036041</c:v>
                </c:pt>
                <c:pt idx="259">
                  <c:v>-0.51585636592384443</c:v>
                </c:pt>
                <c:pt idx="260">
                  <c:v>1.2292076893403427</c:v>
                </c:pt>
                <c:pt idx="261">
                  <c:v>-1.0066326735911897</c:v>
                </c:pt>
                <c:pt idx="262">
                  <c:v>1.8789767988822685</c:v>
                </c:pt>
                <c:pt idx="263">
                  <c:v>1.6804846631363564</c:v>
                </c:pt>
                <c:pt idx="264">
                  <c:v>0.75160017852997285</c:v>
                </c:pt>
                <c:pt idx="265">
                  <c:v>-0.38410522995023477</c:v>
                </c:pt>
                <c:pt idx="266">
                  <c:v>-1.1385552466609816</c:v>
                </c:pt>
                <c:pt idx="267">
                  <c:v>1.2801913516688277</c:v>
                </c:pt>
                <c:pt idx="268">
                  <c:v>-1.1601034907894689</c:v>
                </c:pt>
                <c:pt idx="269">
                  <c:v>0.10726403916549465</c:v>
                </c:pt>
                <c:pt idx="270">
                  <c:v>-0.2127890434222115</c:v>
                </c:pt>
                <c:pt idx="271">
                  <c:v>0.486145597189509</c:v>
                </c:pt>
                <c:pt idx="272">
                  <c:v>1.8738454339393229</c:v>
                </c:pt>
                <c:pt idx="273">
                  <c:v>1.4345469584919721</c:v>
                </c:pt>
                <c:pt idx="274">
                  <c:v>4.7442348284189251E-2</c:v>
                </c:pt>
                <c:pt idx="275">
                  <c:v>-1.8333638236489129</c:v>
                </c:pt>
                <c:pt idx="276">
                  <c:v>0.37145282404410906</c:v>
                </c:pt>
                <c:pt idx="277">
                  <c:v>-0.47276965788451619</c:v>
                </c:pt>
                <c:pt idx="278">
                  <c:v>-1.4148780672099619</c:v>
                </c:pt>
                <c:pt idx="279">
                  <c:v>0.84173464777435392</c:v>
                </c:pt>
                <c:pt idx="280">
                  <c:v>0.83136898348919086</c:v>
                </c:pt>
                <c:pt idx="281">
                  <c:v>1.1636675649740971</c:v>
                </c:pt>
                <c:pt idx="282">
                  <c:v>-0.90834065154355592</c:v>
                </c:pt>
                <c:pt idx="283">
                  <c:v>-1.3316528593215224</c:v>
                </c:pt>
                <c:pt idx="284">
                  <c:v>-0.43934825693747914</c:v>
                </c:pt>
                <c:pt idx="285">
                  <c:v>-0.20244272951117015</c:v>
                </c:pt>
                <c:pt idx="286">
                  <c:v>-0.59423575939412832</c:v>
                </c:pt>
                <c:pt idx="287">
                  <c:v>-0.31357588999865627</c:v>
                </c:pt>
                <c:pt idx="288">
                  <c:v>0.63620685568158741</c:v>
                </c:pt>
                <c:pt idx="289">
                  <c:v>-0.85151211684512429</c:v>
                </c:pt>
                <c:pt idx="290">
                  <c:v>-1.3693781309201452</c:v>
                </c:pt>
                <c:pt idx="291">
                  <c:v>7.3011618611932505E-2</c:v>
                </c:pt>
                <c:pt idx="292">
                  <c:v>-0.13875862843612286</c:v>
                </c:pt>
                <c:pt idx="293">
                  <c:v>0.60090484323333815</c:v>
                </c:pt>
                <c:pt idx="294">
                  <c:v>-0.33193296851578946</c:v>
                </c:pt>
                <c:pt idx="295">
                  <c:v>-1.0810828495512785</c:v>
                </c:pt>
                <c:pt idx="296">
                  <c:v>-8.0143461920432202E-3</c:v>
                </c:pt>
                <c:pt idx="297">
                  <c:v>-0.17230988550029824</c:v>
                </c:pt>
                <c:pt idx="298">
                  <c:v>-0.30510619323381327</c:v>
                </c:pt>
                <c:pt idx="299">
                  <c:v>1.0901471227720574</c:v>
                </c:pt>
                <c:pt idx="300">
                  <c:v>2.0271965201637077</c:v>
                </c:pt>
                <c:pt idx="301">
                  <c:v>-0.55170157571063427</c:v>
                </c:pt>
                <c:pt idx="302">
                  <c:v>-0.93136505351052978</c:v>
                </c:pt>
                <c:pt idx="303">
                  <c:v>-1.2909633323923915</c:v>
                </c:pt>
                <c:pt idx="304">
                  <c:v>0.12627029172684168</c:v>
                </c:pt>
                <c:pt idx="305">
                  <c:v>1.4671951519947619</c:v>
                </c:pt>
                <c:pt idx="306">
                  <c:v>1.5384440759421505</c:v>
                </c:pt>
                <c:pt idx="307">
                  <c:v>0.55434189115215471</c:v>
                </c:pt>
                <c:pt idx="308">
                  <c:v>-2.3420441552285176E-2</c:v>
                </c:pt>
                <c:pt idx="309">
                  <c:v>-1.6542549486100082</c:v>
                </c:pt>
                <c:pt idx="310">
                  <c:v>0.39881871093385968</c:v>
                </c:pt>
                <c:pt idx="311">
                  <c:v>-0.6280188177101973</c:v>
                </c:pt>
                <c:pt idx="312">
                  <c:v>-0.43096872875265113</c:v>
                </c:pt>
                <c:pt idx="313">
                  <c:v>1.0656406615086009</c:v>
                </c:pt>
                <c:pt idx="314">
                  <c:v>-0.31606233490277003</c:v>
                </c:pt>
                <c:pt idx="315">
                  <c:v>0.57542709239714718</c:v>
                </c:pt>
                <c:pt idx="316">
                  <c:v>0.47557571921678665</c:v>
                </c:pt>
                <c:pt idx="317">
                  <c:v>-1.0851359399996765</c:v>
                </c:pt>
                <c:pt idx="318">
                  <c:v>8.3786217891146819E-2</c:v>
                </c:pt>
                <c:pt idx="319">
                  <c:v>-1.336269577647422</c:v>
                </c:pt>
                <c:pt idx="320">
                  <c:v>0.92489464162794288</c:v>
                </c:pt>
                <c:pt idx="321">
                  <c:v>2.1738090880861058</c:v>
                </c:pt>
                <c:pt idx="322">
                  <c:v>-1.0355005004903717</c:v>
                </c:pt>
                <c:pt idx="323">
                  <c:v>0.24937929092529565</c:v>
                </c:pt>
                <c:pt idx="324">
                  <c:v>-0.20158456880838216</c:v>
                </c:pt>
                <c:pt idx="325">
                  <c:v>-0.41142638278704169</c:v>
                </c:pt>
                <c:pt idx="326">
                  <c:v>0.70937538699268643</c:v>
                </c:pt>
                <c:pt idx="327">
                  <c:v>-0.32362635547500229</c:v>
                </c:pt>
                <c:pt idx="328">
                  <c:v>-9.5949860555048616E-2</c:v>
                </c:pt>
                <c:pt idx="329">
                  <c:v>-0.90070406536667758</c:v>
                </c:pt>
                <c:pt idx="330">
                  <c:v>1.4271637523446312</c:v>
                </c:pt>
                <c:pt idx="331">
                  <c:v>0.61913641896700522</c:v>
                </c:pt>
                <c:pt idx="332">
                  <c:v>0.5544987411637905</c:v>
                </c:pt>
                <c:pt idx="333">
                  <c:v>-2.0278212423668895</c:v>
                </c:pt>
                <c:pt idx="334">
                  <c:v>-1.2334172909045309</c:v>
                </c:pt>
                <c:pt idx="335">
                  <c:v>-0.49819005768549118</c:v>
                </c:pt>
                <c:pt idx="336">
                  <c:v>0.91544783679282471</c:v>
                </c:pt>
                <c:pt idx="337">
                  <c:v>0.67545053724792581</c:v>
                </c:pt>
                <c:pt idx="338">
                  <c:v>0.88605547102165172</c:v>
                </c:pt>
                <c:pt idx="339">
                  <c:v>1.3645255145098361</c:v>
                </c:pt>
                <c:pt idx="340">
                  <c:v>-1.2487904131642722</c:v>
                </c:pt>
                <c:pt idx="341">
                  <c:v>2.6737128496492346E-3</c:v>
                </c:pt>
                <c:pt idx="342">
                  <c:v>1.8125085065030033</c:v>
                </c:pt>
                <c:pt idx="343">
                  <c:v>1.4453534844170823</c:v>
                </c:pt>
                <c:pt idx="344">
                  <c:v>1.2615160661170339</c:v>
                </c:pt>
                <c:pt idx="345">
                  <c:v>-0.61261192764801287</c:v>
                </c:pt>
                <c:pt idx="346">
                  <c:v>1.3462654674564174</c:v>
                </c:pt>
                <c:pt idx="347">
                  <c:v>-0.83135235570362465</c:v>
                </c:pt>
                <c:pt idx="348">
                  <c:v>1.6321248414980793</c:v>
                </c:pt>
                <c:pt idx="349">
                  <c:v>2.2127317767339907</c:v>
                </c:pt>
                <c:pt idx="350">
                  <c:v>1.6017797039281119</c:v>
                </c:pt>
                <c:pt idx="351">
                  <c:v>0.30361999839065756</c:v>
                </c:pt>
                <c:pt idx="352">
                  <c:v>-1.7168560892759839</c:v>
                </c:pt>
                <c:pt idx="353">
                  <c:v>0.89688024676698852</c:v>
                </c:pt>
                <c:pt idx="354">
                  <c:v>0.65833510848186538</c:v>
                </c:pt>
                <c:pt idx="355">
                  <c:v>-1.3297481724295679E-2</c:v>
                </c:pt>
                <c:pt idx="356">
                  <c:v>-0.46826326247839312</c:v>
                </c:pt>
                <c:pt idx="357">
                  <c:v>0.61705130281563392</c:v>
                </c:pt>
                <c:pt idx="358">
                  <c:v>-9.1907783687035227E-2</c:v>
                </c:pt>
                <c:pt idx="359">
                  <c:v>-1.1126517156463924</c:v>
                </c:pt>
                <c:pt idx="360">
                  <c:v>0.14058673880193417</c:v>
                </c:pt>
                <c:pt idx="361">
                  <c:v>-0.69218673017993115</c:v>
                </c:pt>
                <c:pt idx="362">
                  <c:v>2.3161345191385045</c:v>
                </c:pt>
                <c:pt idx="363">
                  <c:v>0.41492853655794715</c:v>
                </c:pt>
                <c:pt idx="364">
                  <c:v>-0.17578064962497741</c:v>
                </c:pt>
                <c:pt idx="365">
                  <c:v>0.67252778947867409</c:v>
                </c:pt>
                <c:pt idx="366">
                  <c:v>1.2230953949175349</c:v>
                </c:pt>
                <c:pt idx="367">
                  <c:v>-1.111073100998218</c:v>
                </c:pt>
                <c:pt idx="368">
                  <c:v>0.80623941103003816</c:v>
                </c:pt>
                <c:pt idx="369">
                  <c:v>-0.88864643542360255</c:v>
                </c:pt>
                <c:pt idx="370">
                  <c:v>0.13693153589660678</c:v>
                </c:pt>
                <c:pt idx="371">
                  <c:v>1.4427016011457745</c:v>
                </c:pt>
                <c:pt idx="372">
                  <c:v>-2.2446419881621438E-2</c:v>
                </c:pt>
                <c:pt idx="373">
                  <c:v>0.24974794715503101</c:v>
                </c:pt>
                <c:pt idx="374">
                  <c:v>5.6653868488246495E-2</c:v>
                </c:pt>
                <c:pt idx="375">
                  <c:v>-1.1515344400363006</c:v>
                </c:pt>
                <c:pt idx="376">
                  <c:v>0.41849405602093714</c:v>
                </c:pt>
                <c:pt idx="377">
                  <c:v>-2.7094590893238291E-2</c:v>
                </c:pt>
                <c:pt idx="378">
                  <c:v>-0.57228212957523361</c:v>
                </c:pt>
                <c:pt idx="379">
                  <c:v>-0.16452714559226411</c:v>
                </c:pt>
                <c:pt idx="380">
                  <c:v>-3.0253056991854956</c:v>
                </c:pt>
                <c:pt idx="381">
                  <c:v>1.4938701961016134</c:v>
                </c:pt>
                <c:pt idx="382">
                  <c:v>0.76754356525846124</c:v>
                </c:pt>
                <c:pt idx="383">
                  <c:v>0.14798988946108516</c:v>
                </c:pt>
                <c:pt idx="384">
                  <c:v>-1.2684719102084925</c:v>
                </c:pt>
                <c:pt idx="385">
                  <c:v>-0.35262699726869506</c:v>
                </c:pt>
                <c:pt idx="386">
                  <c:v>-3.4730898289851986E-2</c:v>
                </c:pt>
                <c:pt idx="387">
                  <c:v>0.42516043303585516</c:v>
                </c:pt>
                <c:pt idx="388">
                  <c:v>2.6993178134098628E-2</c:v>
                </c:pt>
                <c:pt idx="389">
                  <c:v>0.35646917988928806</c:v>
                </c:pt>
                <c:pt idx="390">
                  <c:v>1.1475957090216733</c:v>
                </c:pt>
                <c:pt idx="391">
                  <c:v>-0.23644359681874327</c:v>
                </c:pt>
                <c:pt idx="392">
                  <c:v>0.68350489916967305</c:v>
                </c:pt>
                <c:pt idx="393">
                  <c:v>-1.981592561275594</c:v>
                </c:pt>
                <c:pt idx="394">
                  <c:v>-0.4274550926767553</c:v>
                </c:pt>
                <c:pt idx="395">
                  <c:v>1.7710670755817191</c:v>
                </c:pt>
                <c:pt idx="396">
                  <c:v>-0.97526699251152316</c:v>
                </c:pt>
                <c:pt idx="397">
                  <c:v>-1.195993894678387</c:v>
                </c:pt>
                <c:pt idx="398">
                  <c:v>-1.0692096376797569</c:v>
                </c:pt>
                <c:pt idx="399">
                  <c:v>1.4978453160863721</c:v>
                </c:pt>
                <c:pt idx="400">
                  <c:v>-1.5980654834850077</c:v>
                </c:pt>
                <c:pt idx="401">
                  <c:v>-1.7794401146471772</c:v>
                </c:pt>
                <c:pt idx="402">
                  <c:v>2.4449752896245052</c:v>
                </c:pt>
                <c:pt idx="403">
                  <c:v>0.49079991678605239</c:v>
                </c:pt>
                <c:pt idx="404">
                  <c:v>0.41127209915923935</c:v>
                </c:pt>
                <c:pt idx="405">
                  <c:v>-0.47347840913593142</c:v>
                </c:pt>
                <c:pt idx="406">
                  <c:v>-1.8296837305714799</c:v>
                </c:pt>
                <c:pt idx="407">
                  <c:v>0.27352335319189702</c:v>
                </c:pt>
                <c:pt idx="408">
                  <c:v>0.3387838687722482</c:v>
                </c:pt>
                <c:pt idx="409">
                  <c:v>-1.7736723293573107</c:v>
                </c:pt>
                <c:pt idx="410">
                  <c:v>2.5135909591216397</c:v>
                </c:pt>
                <c:pt idx="411">
                  <c:v>-0.13583724721220847</c:v>
                </c:pt>
                <c:pt idx="412">
                  <c:v>0.77345998766180735</c:v>
                </c:pt>
                <c:pt idx="413">
                  <c:v>-0.44423116803643659</c:v>
                </c:pt>
                <c:pt idx="414">
                  <c:v>-3.6775037465798022E-2</c:v>
                </c:pt>
                <c:pt idx="415">
                  <c:v>-1.2181885348054555</c:v>
                </c:pt>
                <c:pt idx="416">
                  <c:v>-0.8052401180032227</c:v>
                </c:pt>
                <c:pt idx="417">
                  <c:v>0.34540822630697221</c:v>
                </c:pt>
                <c:pt idx="418">
                  <c:v>-0.27022827763681256</c:v>
                </c:pt>
                <c:pt idx="419">
                  <c:v>0.94397845275771708</c:v>
                </c:pt>
                <c:pt idx="420">
                  <c:v>8.7151679615567801E-2</c:v>
                </c:pt>
                <c:pt idx="421">
                  <c:v>9.4448360324461689E-2</c:v>
                </c:pt>
                <c:pt idx="422">
                  <c:v>2.2255008112271994</c:v>
                </c:pt>
                <c:pt idx="423">
                  <c:v>-1.6682686430024294</c:v>
                </c:pt>
                <c:pt idx="424">
                  <c:v>0.45880027887619601</c:v>
                </c:pt>
                <c:pt idx="425">
                  <c:v>-1.521075643778282</c:v>
                </c:pt>
                <c:pt idx="426">
                  <c:v>0.99067330154453526</c:v>
                </c:pt>
                <c:pt idx="427">
                  <c:v>0.74232027391752897</c:v>
                </c:pt>
                <c:pt idx="428">
                  <c:v>-0.77722225407997492</c:v>
                </c:pt>
                <c:pt idx="429">
                  <c:v>-1.1065045170018966</c:v>
                </c:pt>
                <c:pt idx="430">
                  <c:v>0.97619038070888475</c:v>
                </c:pt>
                <c:pt idx="431">
                  <c:v>0.53956505251410558</c:v>
                </c:pt>
                <c:pt idx="432">
                  <c:v>-0.1448924619530656</c:v>
                </c:pt>
                <c:pt idx="433">
                  <c:v>-2.276718109791652</c:v>
                </c:pt>
                <c:pt idx="434">
                  <c:v>-1.4982822495690566</c:v>
                </c:pt>
                <c:pt idx="435">
                  <c:v>0.60846384767420059</c:v>
                </c:pt>
                <c:pt idx="436">
                  <c:v>0.17743476801836433</c:v>
                </c:pt>
                <c:pt idx="437">
                  <c:v>-1.1536031433019245</c:v>
                </c:pt>
                <c:pt idx="438">
                  <c:v>-1.9405276862754377</c:v>
                </c:pt>
                <c:pt idx="439">
                  <c:v>-0.27385217552853192</c:v>
                </c:pt>
                <c:pt idx="440">
                  <c:v>0.72727751165973764</c:v>
                </c:pt>
                <c:pt idx="441">
                  <c:v>0.65242913566032446</c:v>
                </c:pt>
                <c:pt idx="442">
                  <c:v>0.59128199553813232</c:v>
                </c:pt>
                <c:pt idx="443">
                  <c:v>-0.45163486999528324</c:v>
                </c:pt>
                <c:pt idx="444">
                  <c:v>1.6519650348370369</c:v>
                </c:pt>
                <c:pt idx="445">
                  <c:v>-1.3688113013318093</c:v>
                </c:pt>
                <c:pt idx="446">
                  <c:v>-1.2284411991769861</c:v>
                </c:pt>
                <c:pt idx="447">
                  <c:v>1.2436719054024934</c:v>
                </c:pt>
                <c:pt idx="448">
                  <c:v>-0.53991991939488582</c:v>
                </c:pt>
                <c:pt idx="449">
                  <c:v>-0.3153808645734113</c:v>
                </c:pt>
                <c:pt idx="450">
                  <c:v>1.1976775347755702</c:v>
                </c:pt>
                <c:pt idx="451">
                  <c:v>0.10685088621981009</c:v>
                </c:pt>
                <c:pt idx="452">
                  <c:v>-0.34280064827174783</c:v>
                </c:pt>
                <c:pt idx="453">
                  <c:v>-0.44876922321249779</c:v>
                </c:pt>
                <c:pt idx="454">
                  <c:v>-1.1816393455312486</c:v>
                </c:pt>
                <c:pt idx="455">
                  <c:v>-2.7127395971289334</c:v>
                </c:pt>
                <c:pt idx="456">
                  <c:v>1.2315374726393342</c:v>
                </c:pt>
                <c:pt idx="457">
                  <c:v>1.2113150054787987</c:v>
                </c:pt>
                <c:pt idx="458">
                  <c:v>-0.44426830931890038</c:v>
                </c:pt>
                <c:pt idx="459">
                  <c:v>-0.38662894100450984</c:v>
                </c:pt>
                <c:pt idx="460">
                  <c:v>1.6641929114200833</c:v>
                </c:pt>
                <c:pt idx="461">
                  <c:v>-5.3065262329978324E-2</c:v>
                </c:pt>
                <c:pt idx="462">
                  <c:v>0.26514669584465533</c:v>
                </c:pt>
                <c:pt idx="463">
                  <c:v>-0.14515782351240514</c:v>
                </c:pt>
                <c:pt idx="464">
                  <c:v>-0.6745594933774921</c:v>
                </c:pt>
                <c:pt idx="465">
                  <c:v>1.0767924842752921</c:v>
                </c:pt>
                <c:pt idx="466">
                  <c:v>0.17465648288497704</c:v>
                </c:pt>
                <c:pt idx="467">
                  <c:v>-0.7087024881538051</c:v>
                </c:pt>
                <c:pt idx="468">
                  <c:v>-1.7133393352876976</c:v>
                </c:pt>
                <c:pt idx="469">
                  <c:v>-0.33090412377473744</c:v>
                </c:pt>
                <c:pt idx="470">
                  <c:v>2.3428185026421211</c:v>
                </c:pt>
                <c:pt idx="471">
                  <c:v>-1.2494315706631616</c:v>
                </c:pt>
                <c:pt idx="472">
                  <c:v>-1.6262195693518606</c:v>
                </c:pt>
                <c:pt idx="473">
                  <c:v>-1.71521872863116</c:v>
                </c:pt>
                <c:pt idx="474">
                  <c:v>2.0221687788117091</c:v>
                </c:pt>
                <c:pt idx="475">
                  <c:v>1.4307507135393447</c:v>
                </c:pt>
                <c:pt idx="476">
                  <c:v>1.5318031159636858</c:v>
                </c:pt>
                <c:pt idx="477">
                  <c:v>0.17952931659709126</c:v>
                </c:pt>
                <c:pt idx="478">
                  <c:v>-1.1959249792734727</c:v>
                </c:pt>
                <c:pt idx="479">
                  <c:v>-0.94705039255760148</c:v>
                </c:pt>
                <c:pt idx="480">
                  <c:v>1.6774744241938606</c:v>
                </c:pt>
                <c:pt idx="481">
                  <c:v>0.67974655932436256</c:v>
                </c:pt>
                <c:pt idx="482">
                  <c:v>0.6516204502312446</c:v>
                </c:pt>
                <c:pt idx="483">
                  <c:v>-1.5521157132911894</c:v>
                </c:pt>
                <c:pt idx="484">
                  <c:v>4.876167478093052E-3</c:v>
                </c:pt>
                <c:pt idx="485">
                  <c:v>0.13404079708015182</c:v>
                </c:pt>
                <c:pt idx="486">
                  <c:v>-6.3284032743465168E-2</c:v>
                </c:pt>
                <c:pt idx="487">
                  <c:v>0.26857315473473875</c:v>
                </c:pt>
                <c:pt idx="488">
                  <c:v>6.1990210459309303E-2</c:v>
                </c:pt>
                <c:pt idx="489">
                  <c:v>0.38717667944260192</c:v>
                </c:pt>
                <c:pt idx="490">
                  <c:v>0.24650203669075044</c:v>
                </c:pt>
                <c:pt idx="491">
                  <c:v>-0.78671756701714468</c:v>
                </c:pt>
                <c:pt idx="492">
                  <c:v>1.4186224478820728</c:v>
                </c:pt>
                <c:pt idx="493">
                  <c:v>-7.2133971660765184E-2</c:v>
                </c:pt>
                <c:pt idx="494">
                  <c:v>-3.8438496821362911E-2</c:v>
                </c:pt>
                <c:pt idx="495">
                  <c:v>-0.73387406065439009</c:v>
                </c:pt>
                <c:pt idx="496">
                  <c:v>0.14828498672702572</c:v>
                </c:pt>
                <c:pt idx="497">
                  <c:v>-0.31237645987708795</c:v>
                </c:pt>
                <c:pt idx="498">
                  <c:v>1.7485762942906913</c:v>
                </c:pt>
                <c:pt idx="499">
                  <c:v>1.8044834453178655</c:v>
                </c:pt>
                <c:pt idx="500">
                  <c:v>0.57818502696326846</c:v>
                </c:pt>
                <c:pt idx="501">
                  <c:v>-1.5372014564527836</c:v>
                </c:pt>
                <c:pt idx="502">
                  <c:v>-0.80029376918526651</c:v>
                </c:pt>
                <c:pt idx="503">
                  <c:v>-0.11700715162112996</c:v>
                </c:pt>
                <c:pt idx="504">
                  <c:v>4.4714918849022567E-2</c:v>
                </c:pt>
                <c:pt idx="505">
                  <c:v>1.1966846638452404</c:v>
                </c:pt>
                <c:pt idx="506">
                  <c:v>-0.99939446006817256</c:v>
                </c:pt>
                <c:pt idx="507">
                  <c:v>0.21462601906718248</c:v>
                </c:pt>
                <c:pt idx="508">
                  <c:v>0.23229246452053243</c:v>
                </c:pt>
                <c:pt idx="509">
                  <c:v>-0.91083477164833582</c:v>
                </c:pt>
                <c:pt idx="510">
                  <c:v>-1.2073869128723516</c:v>
                </c:pt>
                <c:pt idx="511">
                  <c:v>0.20680129641655132</c:v>
                </c:pt>
                <c:pt idx="512">
                  <c:v>5.4128381074489695E-3</c:v>
                </c:pt>
                <c:pt idx="513">
                  <c:v>-0.37974363463668492</c:v>
                </c:pt>
                <c:pt idx="514">
                  <c:v>0.91419261091548254</c:v>
                </c:pt>
                <c:pt idx="515">
                  <c:v>1.4800856119056203</c:v>
                </c:pt>
                <c:pt idx="516">
                  <c:v>0.41629972710559304</c:v>
                </c:pt>
                <c:pt idx="517">
                  <c:v>-1.248560148389898</c:v>
                </c:pt>
                <c:pt idx="518">
                  <c:v>1.225360218954048</c:v>
                </c:pt>
                <c:pt idx="519">
                  <c:v>-0.39280089309015587</c:v>
                </c:pt>
                <c:pt idx="520">
                  <c:v>-0.44746885499217637</c:v>
                </c:pt>
                <c:pt idx="521">
                  <c:v>0.18662946807776848</c:v>
                </c:pt>
                <c:pt idx="522">
                  <c:v>0.9946654605586005</c:v>
                </c:pt>
                <c:pt idx="523">
                  <c:v>1.2328710788836794</c:v>
                </c:pt>
                <c:pt idx="524">
                  <c:v>-0.33864333512368194</c:v>
                </c:pt>
                <c:pt idx="525">
                  <c:v>-0.77230504920615939</c:v>
                </c:pt>
                <c:pt idx="526">
                  <c:v>0.12970699550853126</c:v>
                </c:pt>
                <c:pt idx="527">
                  <c:v>1.0491233484869085</c:v>
                </c:pt>
                <c:pt idx="528">
                  <c:v>-0.74436787315398334</c:v>
                </c:pt>
                <c:pt idx="529">
                  <c:v>0.3557680066796598</c:v>
                </c:pt>
                <c:pt idx="530">
                  <c:v>0.39562059670002547</c:v>
                </c:pt>
                <c:pt idx="531">
                  <c:v>0.30569891976455299</c:v>
                </c:pt>
                <c:pt idx="532">
                  <c:v>-0.36816597343781954</c:v>
                </c:pt>
                <c:pt idx="533">
                  <c:v>1.9702312338940526</c:v>
                </c:pt>
                <c:pt idx="534">
                  <c:v>-0.43879832049409195</c:v>
                </c:pt>
                <c:pt idx="535">
                  <c:v>-0.86381991074424835</c:v>
                </c:pt>
                <c:pt idx="536">
                  <c:v>0.5746999306290741</c:v>
                </c:pt>
                <c:pt idx="537">
                  <c:v>-1.2513062597041698</c:v>
                </c:pt>
                <c:pt idx="538">
                  <c:v>-1.6599123400664197</c:v>
                </c:pt>
                <c:pt idx="539">
                  <c:v>-0.91982881325928911</c:v>
                </c:pt>
                <c:pt idx="540">
                  <c:v>0.11663977677572834</c:v>
                </c:pt>
                <c:pt idx="541">
                  <c:v>-0.17606881142806419</c:v>
                </c:pt>
                <c:pt idx="542">
                  <c:v>1.835306691274309</c:v>
                </c:pt>
                <c:pt idx="543">
                  <c:v>1.2824166072645609</c:v>
                </c:pt>
                <c:pt idx="544">
                  <c:v>1.3866416920762479</c:v>
                </c:pt>
                <c:pt idx="545">
                  <c:v>1.5366928256852548</c:v>
                </c:pt>
                <c:pt idx="546">
                  <c:v>0.59773458301401838</c:v>
                </c:pt>
                <c:pt idx="547">
                  <c:v>-1.7875085818759073</c:v>
                </c:pt>
                <c:pt idx="548">
                  <c:v>-1.6017841440878966</c:v>
                </c:pt>
                <c:pt idx="549">
                  <c:v>-0.6025409044477561</c:v>
                </c:pt>
                <c:pt idx="550">
                  <c:v>-0.7678241517997284</c:v>
                </c:pt>
                <c:pt idx="551">
                  <c:v>0.2921081025920218</c:v>
                </c:pt>
                <c:pt idx="552">
                  <c:v>-0.75799225767446821</c:v>
                </c:pt>
                <c:pt idx="553">
                  <c:v>-0.73526570134824265</c:v>
                </c:pt>
                <c:pt idx="554">
                  <c:v>0.85197233010169526</c:v>
                </c:pt>
                <c:pt idx="555">
                  <c:v>0.34754071767400418</c:v>
                </c:pt>
                <c:pt idx="556">
                  <c:v>0.19159325140808292</c:v>
                </c:pt>
                <c:pt idx="557">
                  <c:v>0.74278721931692004</c:v>
                </c:pt>
                <c:pt idx="558">
                  <c:v>2.3098320838216146</c:v>
                </c:pt>
                <c:pt idx="559">
                  <c:v>-0.67798394254820771</c:v>
                </c:pt>
                <c:pt idx="560">
                  <c:v>-1.5126432315699159</c:v>
                </c:pt>
                <c:pt idx="561">
                  <c:v>0.34082261994399143</c:v>
                </c:pt>
                <c:pt idx="562">
                  <c:v>-2.5806745032025624E-2</c:v>
                </c:pt>
                <c:pt idx="563">
                  <c:v>-0.85553144716199903</c:v>
                </c:pt>
                <c:pt idx="564">
                  <c:v>0.13946681243392867</c:v>
                </c:pt>
                <c:pt idx="565">
                  <c:v>0.99627853601851424</c:v>
                </c:pt>
                <c:pt idx="566">
                  <c:v>9.1940291281484399E-2</c:v>
                </c:pt>
                <c:pt idx="567">
                  <c:v>-1.3670709757528092</c:v>
                </c:pt>
                <c:pt idx="568">
                  <c:v>-1.1021122422709029</c:v>
                </c:pt>
                <c:pt idx="569">
                  <c:v>-0.24973329489909268</c:v>
                </c:pt>
                <c:pt idx="570">
                  <c:v>-0.41656951881101012</c:v>
                </c:pt>
                <c:pt idx="571">
                  <c:v>-0.46099766193613423</c:v>
                </c:pt>
                <c:pt idx="572">
                  <c:v>-1.2338475143127834</c:v>
                </c:pt>
                <c:pt idx="573">
                  <c:v>-1.4874404204274665</c:v>
                </c:pt>
                <c:pt idx="574">
                  <c:v>0.14006358621981807</c:v>
                </c:pt>
                <c:pt idx="575">
                  <c:v>1.2145094312585583</c:v>
                </c:pt>
                <c:pt idx="576">
                  <c:v>0.24922978380553307</c:v>
                </c:pt>
                <c:pt idx="577">
                  <c:v>2.0209277910687717E-2</c:v>
                </c:pt>
                <c:pt idx="578">
                  <c:v>-0.54674833071816753</c:v>
                </c:pt>
                <c:pt idx="579">
                  <c:v>0.92474498843471586</c:v>
                </c:pt>
                <c:pt idx="580">
                  <c:v>-0.28966097717372996</c:v>
                </c:pt>
                <c:pt idx="581">
                  <c:v>1.4937512690905761</c:v>
                </c:pt>
                <c:pt idx="582">
                  <c:v>-5.8096242181426838E-2</c:v>
                </c:pt>
                <c:pt idx="583">
                  <c:v>-1.1934185237191013</c:v>
                </c:pt>
                <c:pt idx="584">
                  <c:v>-0.37374975976385283</c:v>
                </c:pt>
                <c:pt idx="585">
                  <c:v>-1.5316810819753819</c:v>
                </c:pt>
                <c:pt idx="586">
                  <c:v>0.20202775907723769</c:v>
                </c:pt>
                <c:pt idx="587">
                  <c:v>0.55074883596720259</c:v>
                </c:pt>
                <c:pt idx="588">
                  <c:v>0.16284354060422945</c:v>
                </c:pt>
                <c:pt idx="589">
                  <c:v>0.35905525747211087</c:v>
                </c:pt>
                <c:pt idx="590">
                  <c:v>-0.54604682582550002</c:v>
                </c:pt>
                <c:pt idx="591">
                  <c:v>0.28864400804465795</c:v>
                </c:pt>
                <c:pt idx="592">
                  <c:v>0.29187959112792861</c:v>
                </c:pt>
                <c:pt idx="593">
                  <c:v>-0.39169960094769518</c:v>
                </c:pt>
                <c:pt idx="594">
                  <c:v>-0.85363737264037542</c:v>
                </c:pt>
                <c:pt idx="595">
                  <c:v>0.51917881941377964</c:v>
                </c:pt>
                <c:pt idx="596">
                  <c:v>-0.55191009933395918</c:v>
                </c:pt>
                <c:pt idx="597">
                  <c:v>1.7081023157162534E-2</c:v>
                </c:pt>
                <c:pt idx="598">
                  <c:v>0.45358789322687532</c:v>
                </c:pt>
                <c:pt idx="599">
                  <c:v>1.5519731868349229</c:v>
                </c:pt>
                <c:pt idx="600">
                  <c:v>0.39400037795368714</c:v>
                </c:pt>
                <c:pt idx="601">
                  <c:v>-0.54125490244538721</c:v>
                </c:pt>
                <c:pt idx="602">
                  <c:v>0.74807803629270886</c:v>
                </c:pt>
                <c:pt idx="603">
                  <c:v>-0.32031353024056575</c:v>
                </c:pt>
                <c:pt idx="604">
                  <c:v>-0.85585206510348666</c:v>
                </c:pt>
                <c:pt idx="605">
                  <c:v>1.1516083399028636</c:v>
                </c:pt>
                <c:pt idx="606">
                  <c:v>1.5909802141203082</c:v>
                </c:pt>
                <c:pt idx="607">
                  <c:v>-9.2899539247566665E-2</c:v>
                </c:pt>
                <c:pt idx="608">
                  <c:v>0.43327161627714705</c:v>
                </c:pt>
                <c:pt idx="609">
                  <c:v>-1.1018583142461189</c:v>
                </c:pt>
                <c:pt idx="610">
                  <c:v>1.1001752486668765</c:v>
                </c:pt>
                <c:pt idx="611">
                  <c:v>-0.73626680593536609</c:v>
                </c:pt>
                <c:pt idx="612">
                  <c:v>-0.1210854451216834</c:v>
                </c:pt>
                <c:pt idx="613">
                  <c:v>1.6522052114381056</c:v>
                </c:pt>
                <c:pt idx="614">
                  <c:v>-2.4752715161303498</c:v>
                </c:pt>
                <c:pt idx="615">
                  <c:v>0.20865694735441487</c:v>
                </c:pt>
                <c:pt idx="616">
                  <c:v>0.58955368229207039</c:v>
                </c:pt>
                <c:pt idx="617">
                  <c:v>-0.20670625664396258</c:v>
                </c:pt>
                <c:pt idx="618">
                  <c:v>0.8202825699202112</c:v>
                </c:pt>
                <c:pt idx="619">
                  <c:v>-6.9624360241622441E-2</c:v>
                </c:pt>
                <c:pt idx="620">
                  <c:v>0.53249563543435574</c:v>
                </c:pt>
                <c:pt idx="621">
                  <c:v>-0.42798888678777214</c:v>
                </c:pt>
                <c:pt idx="622">
                  <c:v>0.17741946457983282</c:v>
                </c:pt>
                <c:pt idx="623">
                  <c:v>-1.2787214034499677</c:v>
                </c:pt>
                <c:pt idx="624">
                  <c:v>-0.57392194869883539</c:v>
                </c:pt>
                <c:pt idx="625">
                  <c:v>0.24032754456480898</c:v>
                </c:pt>
                <c:pt idx="626">
                  <c:v>0.10177930616679021</c:v>
                </c:pt>
                <c:pt idx="627">
                  <c:v>-0.89744232906143218</c:v>
                </c:pt>
                <c:pt idx="628">
                  <c:v>1.4599798246319038</c:v>
                </c:pt>
                <c:pt idx="629">
                  <c:v>-0.86131890631153141</c:v>
                </c:pt>
                <c:pt idx="630">
                  <c:v>-0.87501085675432133</c:v>
                </c:pt>
                <c:pt idx="631">
                  <c:v>-0.59944620456589526</c:v>
                </c:pt>
                <c:pt idx="632">
                  <c:v>-1.0825366550102942</c:v>
                </c:pt>
                <c:pt idx="633">
                  <c:v>1.2519354291656972</c:v>
                </c:pt>
                <c:pt idx="634">
                  <c:v>1.246448951134087</c:v>
                </c:pt>
                <c:pt idx="635">
                  <c:v>-0.78196166172042325</c:v>
                </c:pt>
                <c:pt idx="636">
                  <c:v>0.29222535268742877</c:v>
                </c:pt>
                <c:pt idx="637">
                  <c:v>0.79246108443138752</c:v>
                </c:pt>
                <c:pt idx="638">
                  <c:v>-0.98881439314538344</c:v>
                </c:pt>
                <c:pt idx="639">
                  <c:v>-1.6263588104492079</c:v>
                </c:pt>
                <c:pt idx="640">
                  <c:v>-0.24452618992064856</c:v>
                </c:pt>
                <c:pt idx="641">
                  <c:v>1.1697731476899307</c:v>
                </c:pt>
                <c:pt idx="642">
                  <c:v>2.5009732334039469E-2</c:v>
                </c:pt>
                <c:pt idx="643">
                  <c:v>-0.43929023878986229</c:v>
                </c:pt>
                <c:pt idx="644">
                  <c:v>-1.2532337536908909</c:v>
                </c:pt>
                <c:pt idx="645">
                  <c:v>0.50799730370671803</c:v>
                </c:pt>
                <c:pt idx="646">
                  <c:v>1.3775102405395829</c:v>
                </c:pt>
                <c:pt idx="647">
                  <c:v>-0.55719186414235455</c:v>
                </c:pt>
                <c:pt idx="648">
                  <c:v>0.31526511248341826</c:v>
                </c:pt>
                <c:pt idx="649">
                  <c:v>0.79321876506823852</c:v>
                </c:pt>
                <c:pt idx="650">
                  <c:v>1.0339303345306705</c:v>
                </c:pt>
                <c:pt idx="651">
                  <c:v>0.47074683831433983</c:v>
                </c:pt>
                <c:pt idx="652">
                  <c:v>-1.4070217408406496</c:v>
                </c:pt>
                <c:pt idx="653">
                  <c:v>-2.0366655302520043</c:v>
                </c:pt>
                <c:pt idx="654">
                  <c:v>0.89067633158158888</c:v>
                </c:pt>
                <c:pt idx="655">
                  <c:v>0.98660657328614398</c:v>
                </c:pt>
                <c:pt idx="656">
                  <c:v>0.13238225033656015</c:v>
                </c:pt>
                <c:pt idx="657">
                  <c:v>-1.206937087914107</c:v>
                </c:pt>
                <c:pt idx="658">
                  <c:v>-0.59942309813223371</c:v>
                </c:pt>
                <c:pt idx="659">
                  <c:v>-1.0421284826649559</c:v>
                </c:pt>
                <c:pt idx="660">
                  <c:v>1.5546731006553971</c:v>
                </c:pt>
                <c:pt idx="661">
                  <c:v>0.38217444219796004</c:v>
                </c:pt>
                <c:pt idx="662">
                  <c:v>-0.72753817088745709</c:v>
                </c:pt>
                <c:pt idx="663">
                  <c:v>1.0773151785094228</c:v>
                </c:pt>
                <c:pt idx="664">
                  <c:v>-1.5338617096073284</c:v>
                </c:pt>
                <c:pt idx="665">
                  <c:v>-0.85657379246982757</c:v>
                </c:pt>
                <c:pt idx="666">
                  <c:v>1.0450951716507317</c:v>
                </c:pt>
                <c:pt idx="667">
                  <c:v>-0.71773832285362182</c:v>
                </c:pt>
                <c:pt idx="668">
                  <c:v>0.77422124826537519</c:v>
                </c:pt>
                <c:pt idx="669">
                  <c:v>0.34220231120084588</c:v>
                </c:pt>
                <c:pt idx="670">
                  <c:v>0.97938919181104023</c:v>
                </c:pt>
                <c:pt idx="671">
                  <c:v>-0.81741436965416003</c:v>
                </c:pt>
                <c:pt idx="672">
                  <c:v>0.83792026948440768</c:v>
                </c:pt>
                <c:pt idx="673">
                  <c:v>0.67316450981496345</c:v>
                </c:pt>
                <c:pt idx="674">
                  <c:v>-8.4795187166637476E-2</c:v>
                </c:pt>
                <c:pt idx="675">
                  <c:v>0.25408693789133086</c:v>
                </c:pt>
                <c:pt idx="676">
                  <c:v>0.94891083138317533</c:v>
                </c:pt>
                <c:pt idx="677">
                  <c:v>-0.63000285838452807</c:v>
                </c:pt>
                <c:pt idx="678">
                  <c:v>1.0457106849278324</c:v>
                </c:pt>
                <c:pt idx="679">
                  <c:v>5.5146631756703535E-2</c:v>
                </c:pt>
                <c:pt idx="680">
                  <c:v>-1.5881270628520694</c:v>
                </c:pt>
                <c:pt idx="681">
                  <c:v>0.20649089907510376</c:v>
                </c:pt>
                <c:pt idx="682">
                  <c:v>0.32865579813363333</c:v>
                </c:pt>
                <c:pt idx="683">
                  <c:v>0.80223792035812469</c:v>
                </c:pt>
                <c:pt idx="684">
                  <c:v>-0.18738084039008918</c:v>
                </c:pt>
                <c:pt idx="685">
                  <c:v>1.075103737987992</c:v>
                </c:pt>
                <c:pt idx="686">
                  <c:v>1.5949005916911112</c:v>
                </c:pt>
                <c:pt idx="687">
                  <c:v>0.43766850969555371</c:v>
                </c:pt>
                <c:pt idx="688">
                  <c:v>-0.29751805539545551</c:v>
                </c:pt>
                <c:pt idx="689">
                  <c:v>0.56536153313293092</c:v>
                </c:pt>
                <c:pt idx="690">
                  <c:v>-1.0440625008606794</c:v>
                </c:pt>
                <c:pt idx="691">
                  <c:v>-0.92835301101559153</c:v>
                </c:pt>
                <c:pt idx="692">
                  <c:v>-0.37673056730290266</c:v>
                </c:pt>
                <c:pt idx="693">
                  <c:v>-0.72271551425595959</c:v>
                </c:pt>
                <c:pt idx="694">
                  <c:v>0.6479532691014569</c:v>
                </c:pt>
                <c:pt idx="695">
                  <c:v>-0.21941072664488637</c:v>
                </c:pt>
                <c:pt idx="696">
                  <c:v>1.9157841274417029</c:v>
                </c:pt>
                <c:pt idx="697">
                  <c:v>-6.882823658768622E-2</c:v>
                </c:pt>
                <c:pt idx="698">
                  <c:v>1.1421434361333072</c:v>
                </c:pt>
                <c:pt idx="699">
                  <c:v>-1.2005032296166869</c:v>
                </c:pt>
                <c:pt idx="700">
                  <c:v>0.41623534380903493</c:v>
                </c:pt>
                <c:pt idx="701">
                  <c:v>-0.17695309927252456</c:v>
                </c:pt>
                <c:pt idx="702">
                  <c:v>2.5306022860749433</c:v>
                </c:pt>
                <c:pt idx="703">
                  <c:v>-1.6122024914422335</c:v>
                </c:pt>
                <c:pt idx="704">
                  <c:v>-1.0800941654436809</c:v>
                </c:pt>
                <c:pt idx="705">
                  <c:v>0.21686813488961842</c:v>
                </c:pt>
                <c:pt idx="706">
                  <c:v>-1.4389650908331095</c:v>
                </c:pt>
                <c:pt idx="707">
                  <c:v>0.59091125548834977</c:v>
                </c:pt>
                <c:pt idx="708">
                  <c:v>-1.4711267372925416</c:v>
                </c:pt>
                <c:pt idx="709">
                  <c:v>-0.65707628635488735</c:v>
                </c:pt>
                <c:pt idx="710">
                  <c:v>0.18390021565226</c:v>
                </c:pt>
                <c:pt idx="711">
                  <c:v>0.19234296943438434</c:v>
                </c:pt>
                <c:pt idx="712">
                  <c:v>-1.7053899048537389</c:v>
                </c:pt>
                <c:pt idx="713">
                  <c:v>-0.40218101351287316</c:v>
                </c:pt>
                <c:pt idx="714">
                  <c:v>0.90920869963785123</c:v>
                </c:pt>
                <c:pt idx="715">
                  <c:v>-0.90952342275365261</c:v>
                </c:pt>
                <c:pt idx="716">
                  <c:v>-1.8237746485868849</c:v>
                </c:pt>
                <c:pt idx="717">
                  <c:v>-0.12432613136951076</c:v>
                </c:pt>
                <c:pt idx="718">
                  <c:v>-2.1739856642043529</c:v>
                </c:pt>
                <c:pt idx="719">
                  <c:v>-0.83393155795555263</c:v>
                </c:pt>
                <c:pt idx="720">
                  <c:v>3.5075437233391682E-3</c:v>
                </c:pt>
                <c:pt idx="721">
                  <c:v>1.2159289003532283</c:v>
                </c:pt>
                <c:pt idx="722">
                  <c:v>0.84717208812688849</c:v>
                </c:pt>
                <c:pt idx="723">
                  <c:v>-1.329468128113251</c:v>
                </c:pt>
                <c:pt idx="724">
                  <c:v>0.55857869174492691</c:v>
                </c:pt>
                <c:pt idx="725">
                  <c:v>0.7007437406932473</c:v>
                </c:pt>
                <c:pt idx="726">
                  <c:v>0.25722387859998719</c:v>
                </c:pt>
                <c:pt idx="727">
                  <c:v>1.2347964468652464</c:v>
                </c:pt>
                <c:pt idx="728">
                  <c:v>-0.81392110286610819</c:v>
                </c:pt>
                <c:pt idx="729">
                  <c:v>-0.28443140839392189</c:v>
                </c:pt>
                <c:pt idx="730">
                  <c:v>0.60787951136142038</c:v>
                </c:pt>
                <c:pt idx="731">
                  <c:v>-0.80042985334768613</c:v>
                </c:pt>
                <c:pt idx="732">
                  <c:v>0.20815440314056222</c:v>
                </c:pt>
                <c:pt idx="733">
                  <c:v>0.82485747732356085</c:v>
                </c:pt>
                <c:pt idx="734">
                  <c:v>-1.5000248783092438</c:v>
                </c:pt>
                <c:pt idx="735">
                  <c:v>0.49773043643025616</c:v>
                </c:pt>
                <c:pt idx="736">
                  <c:v>0.24029350133283955</c:v>
                </c:pt>
                <c:pt idx="737">
                  <c:v>-1.3030364672695001</c:v>
                </c:pt>
                <c:pt idx="738">
                  <c:v>1.3587263165829313</c:v>
                </c:pt>
                <c:pt idx="739">
                  <c:v>-5.1185675875693448E-2</c:v>
                </c:pt>
                <c:pt idx="740">
                  <c:v>-0.76712050903114548</c:v>
                </c:pt>
                <c:pt idx="741">
                  <c:v>-1.2673363847959251E-3</c:v>
                </c:pt>
                <c:pt idx="742">
                  <c:v>-1.5396209418074127</c:v>
                </c:pt>
                <c:pt idx="743">
                  <c:v>-0.92001245691602307</c:v>
                </c:pt>
                <c:pt idx="744">
                  <c:v>-0.55961342309275608</c:v>
                </c:pt>
                <c:pt idx="745">
                  <c:v>1.0128844479364609</c:v>
                </c:pt>
                <c:pt idx="746">
                  <c:v>-0.79877102268191891</c:v>
                </c:pt>
                <c:pt idx="747">
                  <c:v>-1.6056834700592368</c:v>
                </c:pt>
                <c:pt idx="748">
                  <c:v>0.81197206494695884</c:v>
                </c:pt>
                <c:pt idx="749">
                  <c:v>-0.61267486829519768</c:v>
                </c:pt>
                <c:pt idx="750">
                  <c:v>-0.6417826452785933</c:v>
                </c:pt>
                <c:pt idx="751">
                  <c:v>0.41162977383748967</c:v>
                </c:pt>
                <c:pt idx="752">
                  <c:v>-0.84095313440485508</c:v>
                </c:pt>
                <c:pt idx="753">
                  <c:v>1.1784095281555409</c:v>
                </c:pt>
                <c:pt idx="754">
                  <c:v>1.0766400812412611</c:v>
                </c:pt>
                <c:pt idx="755">
                  <c:v>0.20388243529486605</c:v>
                </c:pt>
                <c:pt idx="756">
                  <c:v>-0.96021155428887273</c:v>
                </c:pt>
                <c:pt idx="757">
                  <c:v>0.38087811520490344</c:v>
                </c:pt>
                <c:pt idx="758">
                  <c:v>0.58663537381705666</c:v>
                </c:pt>
                <c:pt idx="759">
                  <c:v>-2.5416787640343053E-2</c:v>
                </c:pt>
                <c:pt idx="760">
                  <c:v>0.64189096714374561</c:v>
                </c:pt>
                <c:pt idx="761">
                  <c:v>0.28584894821508389</c:v>
                </c:pt>
                <c:pt idx="762">
                  <c:v>-1.5705821645861509</c:v>
                </c:pt>
                <c:pt idx="763">
                  <c:v>0.18490110958764205</c:v>
                </c:pt>
                <c:pt idx="764">
                  <c:v>-0.7444071480036385</c:v>
                </c:pt>
                <c:pt idx="765">
                  <c:v>0.7890687387863391</c:v>
                </c:pt>
                <c:pt idx="766">
                  <c:v>0.79684612206756622</c:v>
                </c:pt>
                <c:pt idx="767">
                  <c:v>1.3568478750892661</c:v>
                </c:pt>
                <c:pt idx="768">
                  <c:v>-0.64854153112210433</c:v>
                </c:pt>
                <c:pt idx="769">
                  <c:v>-1.4956907659887406</c:v>
                </c:pt>
                <c:pt idx="770">
                  <c:v>1.2008058573230436</c:v>
                </c:pt>
                <c:pt idx="771">
                  <c:v>-0.4042828309330142</c:v>
                </c:pt>
                <c:pt idx="772">
                  <c:v>4.1670832930442714E-3</c:v>
                </c:pt>
                <c:pt idx="773">
                  <c:v>1.0455951276442121</c:v>
                </c:pt>
                <c:pt idx="774">
                  <c:v>0.54045487351658128</c:v>
                </c:pt>
                <c:pt idx="775">
                  <c:v>0.67501896151945484</c:v>
                </c:pt>
                <c:pt idx="776">
                  <c:v>0.97971558202470987</c:v>
                </c:pt>
                <c:pt idx="777">
                  <c:v>-1.9870568181412134</c:v>
                </c:pt>
                <c:pt idx="778">
                  <c:v>-0.84004612867052941</c:v>
                </c:pt>
                <c:pt idx="779">
                  <c:v>-0.91700129887376569</c:v>
                </c:pt>
                <c:pt idx="780">
                  <c:v>0.76026754792475693</c:v>
                </c:pt>
                <c:pt idx="781">
                  <c:v>-0.21900253082937393</c:v>
                </c:pt>
                <c:pt idx="782">
                  <c:v>-0.19668837162469011</c:v>
                </c:pt>
                <c:pt idx="783">
                  <c:v>0.93117523041592598</c:v>
                </c:pt>
                <c:pt idx="784">
                  <c:v>0.95443770850285858</c:v>
                </c:pt>
                <c:pt idx="785">
                  <c:v>0.90223439616057988</c:v>
                </c:pt>
                <c:pt idx="786">
                  <c:v>8.7508574055605415E-2</c:v>
                </c:pt>
                <c:pt idx="787">
                  <c:v>-0.80767181512186159</c:v>
                </c:pt>
                <c:pt idx="788">
                  <c:v>0.71594353085582263</c:v>
                </c:pt>
                <c:pt idx="789">
                  <c:v>-0.98342293505208023</c:v>
                </c:pt>
                <c:pt idx="790">
                  <c:v>0.89798941310061675</c:v>
                </c:pt>
                <c:pt idx="791">
                  <c:v>-2.3022451574239406</c:v>
                </c:pt>
                <c:pt idx="792">
                  <c:v>-4.3178617142145548E-2</c:v>
                </c:pt>
                <c:pt idx="793">
                  <c:v>0.57614476304392248</c:v>
                </c:pt>
                <c:pt idx="794">
                  <c:v>1.5094845485703612</c:v>
                </c:pt>
                <c:pt idx="795">
                  <c:v>-1.4852483745605936</c:v>
                </c:pt>
                <c:pt idx="796">
                  <c:v>-0.83826960856364963</c:v>
                </c:pt>
                <c:pt idx="797">
                  <c:v>-0.7502566032955027</c:v>
                </c:pt>
                <c:pt idx="798">
                  <c:v>0.98654167570243612</c:v>
                </c:pt>
                <c:pt idx="799">
                  <c:v>-0.95206679674701888</c:v>
                </c:pt>
                <c:pt idx="800">
                  <c:v>1.0263690071578955</c:v>
                </c:pt>
                <c:pt idx="801">
                  <c:v>0.81401708968124087</c:v>
                </c:pt>
                <c:pt idx="802">
                  <c:v>-1.2125240190791908</c:v>
                </c:pt>
                <c:pt idx="803">
                  <c:v>0.4433076692606317</c:v>
                </c:pt>
                <c:pt idx="804">
                  <c:v>0.17645515242289544</c:v>
                </c:pt>
                <c:pt idx="805">
                  <c:v>-0.40500506219189703</c:v>
                </c:pt>
                <c:pt idx="806">
                  <c:v>1.3670253197444078</c:v>
                </c:pt>
                <c:pt idx="807">
                  <c:v>0.24955319307372115</c:v>
                </c:pt>
                <c:pt idx="808">
                  <c:v>0.65308499507088236</c:v>
                </c:pt>
                <c:pt idx="809">
                  <c:v>0.35280099977473611</c:v>
                </c:pt>
                <c:pt idx="810">
                  <c:v>1.4461369611477046</c:v>
                </c:pt>
                <c:pt idx="811">
                  <c:v>0.4099915006905448</c:v>
                </c:pt>
                <c:pt idx="812">
                  <c:v>0.92299826756208336</c:v>
                </c:pt>
                <c:pt idx="813">
                  <c:v>-0.74623391931416627</c:v>
                </c:pt>
                <c:pt idx="814">
                  <c:v>-3.4632329461755678</c:v>
                </c:pt>
                <c:pt idx="815">
                  <c:v>-0.36436550800799683</c:v>
                </c:pt>
                <c:pt idx="816">
                  <c:v>-0.70182415347254068</c:v>
                </c:pt>
                <c:pt idx="817">
                  <c:v>0.88227221588043392</c:v>
                </c:pt>
                <c:pt idx="818">
                  <c:v>-0.19952816150370811</c:v>
                </c:pt>
                <c:pt idx="819">
                  <c:v>0.70576995451247626</c:v>
                </c:pt>
                <c:pt idx="820">
                  <c:v>-2.073730600419311</c:v>
                </c:pt>
                <c:pt idx="821">
                  <c:v>1.1703657917197141</c:v>
                </c:pt>
                <c:pt idx="822">
                  <c:v>-1.6373826566419876</c:v>
                </c:pt>
                <c:pt idx="823">
                  <c:v>8.4339389894673822E-2</c:v>
                </c:pt>
                <c:pt idx="824">
                  <c:v>1.1382911726812575</c:v>
                </c:pt>
                <c:pt idx="825">
                  <c:v>-0.88287604201679493</c:v>
                </c:pt>
                <c:pt idx="826">
                  <c:v>0.10812459021534071</c:v>
                </c:pt>
                <c:pt idx="827">
                  <c:v>1.7516841058122807</c:v>
                </c:pt>
                <c:pt idx="828">
                  <c:v>0.38751667049987581</c:v>
                </c:pt>
                <c:pt idx="829">
                  <c:v>-0.7734446811284057</c:v>
                </c:pt>
                <c:pt idx="830">
                  <c:v>-0.7248339421338672</c:v>
                </c:pt>
                <c:pt idx="831">
                  <c:v>2.4771992914544683E-2</c:v>
                </c:pt>
                <c:pt idx="832">
                  <c:v>-0.42109380702452626</c:v>
                </c:pt>
                <c:pt idx="833">
                  <c:v>-0.15306279009457668</c:v>
                </c:pt>
                <c:pt idx="834">
                  <c:v>-0.38340690325308557</c:v>
                </c:pt>
                <c:pt idx="835">
                  <c:v>0.11948546531499638</c:v>
                </c:pt>
                <c:pt idx="836">
                  <c:v>-1.3282294263420935</c:v>
                </c:pt>
                <c:pt idx="837">
                  <c:v>-1.6890430833926802</c:v>
                </c:pt>
                <c:pt idx="838">
                  <c:v>-0.64619466375711099</c:v>
                </c:pt>
                <c:pt idx="839">
                  <c:v>0.92767374497073174</c:v>
                </c:pt>
                <c:pt idx="840">
                  <c:v>-0.13911437662975512</c:v>
                </c:pt>
                <c:pt idx="841">
                  <c:v>-0.60779631465323014</c:v>
                </c:pt>
                <c:pt idx="842">
                  <c:v>2.2518974063501673E-2</c:v>
                </c:pt>
                <c:pt idx="843">
                  <c:v>0.62431944516092752</c:v>
                </c:pt>
                <c:pt idx="844">
                  <c:v>-0.97491167807920753</c:v>
                </c:pt>
                <c:pt idx="845">
                  <c:v>0.13252178497712208</c:v>
                </c:pt>
                <c:pt idx="846">
                  <c:v>-0.3430749742406487</c:v>
                </c:pt>
                <c:pt idx="847">
                  <c:v>0.1595931567235267</c:v>
                </c:pt>
                <c:pt idx="848">
                  <c:v>-1.6002634202119959</c:v>
                </c:pt>
                <c:pt idx="849">
                  <c:v>0.75725418056605776</c:v>
                </c:pt>
                <c:pt idx="850">
                  <c:v>1.0825458586608692</c:v>
                </c:pt>
                <c:pt idx="851">
                  <c:v>0.91737311243006392</c:v>
                </c:pt>
                <c:pt idx="852">
                  <c:v>-0.84113876404650512</c:v>
                </c:pt>
                <c:pt idx="853">
                  <c:v>0.2681724772761962</c:v>
                </c:pt>
                <c:pt idx="854">
                  <c:v>0.78231022950387885</c:v>
                </c:pt>
                <c:pt idx="855">
                  <c:v>-1.2246945003555609E-2</c:v>
                </c:pt>
                <c:pt idx="856">
                  <c:v>0.21954396074173932</c:v>
                </c:pt>
                <c:pt idx="857">
                  <c:v>2.5800485861599665</c:v>
                </c:pt>
                <c:pt idx="858">
                  <c:v>-8.1646956937995618E-2</c:v>
                </c:pt>
                <c:pt idx="859">
                  <c:v>0.88553168190539466</c:v>
                </c:pt>
                <c:pt idx="860">
                  <c:v>-0.41095126395242776</c:v>
                </c:pt>
                <c:pt idx="861">
                  <c:v>1.3786475834434677</c:v>
                </c:pt>
                <c:pt idx="862">
                  <c:v>0.44106159068391726</c:v>
                </c:pt>
                <c:pt idx="863">
                  <c:v>0.83206989343700499</c:v>
                </c:pt>
                <c:pt idx="864">
                  <c:v>1.2727296729121793</c:v>
                </c:pt>
                <c:pt idx="865">
                  <c:v>0.2784618032876498</c:v>
                </c:pt>
                <c:pt idx="866">
                  <c:v>-0.79896818476921538</c:v>
                </c:pt>
                <c:pt idx="867">
                  <c:v>-2.6734139387308233</c:v>
                </c:pt>
                <c:pt idx="868">
                  <c:v>0.18093474723093017</c:v>
                </c:pt>
                <c:pt idx="869">
                  <c:v>-0.66128277763026233</c:v>
                </c:pt>
                <c:pt idx="870">
                  <c:v>0.36757884633049098</c:v>
                </c:pt>
                <c:pt idx="871">
                  <c:v>0.5160394798168948</c:v>
                </c:pt>
                <c:pt idx="872">
                  <c:v>-1.9437584093829177</c:v>
                </c:pt>
                <c:pt idx="873">
                  <c:v>-1.1411198225610439</c:v>
                </c:pt>
                <c:pt idx="874">
                  <c:v>-0.66499662212499455</c:v>
                </c:pt>
                <c:pt idx="875">
                  <c:v>1.5830490896650469</c:v>
                </c:pt>
                <c:pt idx="876">
                  <c:v>0.46968558352866641</c:v>
                </c:pt>
                <c:pt idx="877">
                  <c:v>-0.89126379351318885</c:v>
                </c:pt>
                <c:pt idx="878">
                  <c:v>2.3767238746395556</c:v>
                </c:pt>
                <c:pt idx="879">
                  <c:v>-1.944988940192875</c:v>
                </c:pt>
                <c:pt idx="880">
                  <c:v>0.9310927080421143</c:v>
                </c:pt>
                <c:pt idx="881">
                  <c:v>4.965657974429849E-2</c:v>
                </c:pt>
                <c:pt idx="882">
                  <c:v>-0.43479807434203721</c:v>
                </c:pt>
                <c:pt idx="883">
                  <c:v>0.21190871313256299</c:v>
                </c:pt>
                <c:pt idx="884">
                  <c:v>-7.8828405201258001E-2</c:v>
                </c:pt>
                <c:pt idx="885">
                  <c:v>-0.36499264564764822</c:v>
                </c:pt>
                <c:pt idx="886">
                  <c:v>0.25927076841198637</c:v>
                </c:pt>
                <c:pt idx="887">
                  <c:v>-0.51473490748830741</c:v>
                </c:pt>
                <c:pt idx="888">
                  <c:v>0.93749993583759395</c:v>
                </c:pt>
                <c:pt idx="889">
                  <c:v>1.1415896024717576</c:v>
                </c:pt>
                <c:pt idx="890">
                  <c:v>1.8037766151719934</c:v>
                </c:pt>
                <c:pt idx="891">
                  <c:v>0.18911810558970554</c:v>
                </c:pt>
                <c:pt idx="892">
                  <c:v>-0.62506181445849585</c:v>
                </c:pt>
                <c:pt idx="893">
                  <c:v>-1.4632103071400637</c:v>
                </c:pt>
                <c:pt idx="894">
                  <c:v>-1.0583499422583191</c:v>
                </c:pt>
                <c:pt idx="895">
                  <c:v>0.85285733390358232</c:v>
                </c:pt>
                <c:pt idx="896">
                  <c:v>0.94861571947240719</c:v>
                </c:pt>
                <c:pt idx="897">
                  <c:v>-0.72147709961563233</c:v>
                </c:pt>
                <c:pt idx="898">
                  <c:v>-1.38650259677466</c:v>
                </c:pt>
                <c:pt idx="899">
                  <c:v>-0.9481282872408503</c:v>
                </c:pt>
                <c:pt idx="900">
                  <c:v>-1.7996905645313701</c:v>
                </c:pt>
                <c:pt idx="901">
                  <c:v>-0.77910305371099398</c:v>
                </c:pt>
                <c:pt idx="902">
                  <c:v>-3.7143305378554814E-2</c:v>
                </c:pt>
                <c:pt idx="903">
                  <c:v>1.0533706643490133</c:v>
                </c:pt>
                <c:pt idx="904">
                  <c:v>-0.2271243988282583</c:v>
                </c:pt>
                <c:pt idx="905">
                  <c:v>-1.4245548106124977</c:v>
                </c:pt>
                <c:pt idx="906">
                  <c:v>-1.1774033883010242</c:v>
                </c:pt>
                <c:pt idx="907">
                  <c:v>1.0615132844491892</c:v>
                </c:pt>
                <c:pt idx="908">
                  <c:v>-0.53854453141796377</c:v>
                </c:pt>
                <c:pt idx="909">
                  <c:v>0.95014018263137778</c:v>
                </c:pt>
                <c:pt idx="910">
                  <c:v>0.9162913346772239</c:v>
                </c:pt>
                <c:pt idx="911">
                  <c:v>-0.41642717324341572</c:v>
                </c:pt>
                <c:pt idx="912">
                  <c:v>-0.36986169115898893</c:v>
                </c:pt>
                <c:pt idx="913">
                  <c:v>-0.95936873576727155</c:v>
                </c:pt>
                <c:pt idx="914">
                  <c:v>0.57144041588739292</c:v>
                </c:pt>
                <c:pt idx="915">
                  <c:v>1.489577618137945</c:v>
                </c:pt>
                <c:pt idx="916">
                  <c:v>0.10604844969614291</c:v>
                </c:pt>
                <c:pt idx="917">
                  <c:v>-1.522038210319673</c:v>
                </c:pt>
                <c:pt idx="918">
                  <c:v>-0.99082254202071773</c:v>
                </c:pt>
                <c:pt idx="919">
                  <c:v>0.48320525032128625</c:v>
                </c:pt>
                <c:pt idx="920">
                  <c:v>-1.7856693136024786</c:v>
                </c:pt>
                <c:pt idx="921">
                  <c:v>0.96487611629998682</c:v>
                </c:pt>
                <c:pt idx="922">
                  <c:v>0.53495948569151786</c:v>
                </c:pt>
                <c:pt idx="923">
                  <c:v>7.3745857258264991E-2</c:v>
                </c:pt>
                <c:pt idx="924">
                  <c:v>0.42507844265523609</c:v>
                </c:pt>
                <c:pt idx="925">
                  <c:v>0.23530275962519287</c:v>
                </c:pt>
                <c:pt idx="926">
                  <c:v>0.16872615394542123</c:v>
                </c:pt>
                <c:pt idx="927">
                  <c:v>1.6872977777962559</c:v>
                </c:pt>
                <c:pt idx="928">
                  <c:v>-0.31046461993283891</c:v>
                </c:pt>
                <c:pt idx="929">
                  <c:v>1.0100137903846882</c:v>
                </c:pt>
                <c:pt idx="930">
                  <c:v>0.13741608942497052</c:v>
                </c:pt>
                <c:pt idx="931">
                  <c:v>-0.168331252622961</c:v>
                </c:pt>
                <c:pt idx="932">
                  <c:v>-0.23231058069831789</c:v>
                </c:pt>
                <c:pt idx="933">
                  <c:v>0.1073809265185357</c:v>
                </c:pt>
                <c:pt idx="934">
                  <c:v>0.36087003550494945</c:v>
                </c:pt>
                <c:pt idx="935">
                  <c:v>-0.3952250411720053</c:v>
                </c:pt>
                <c:pt idx="936">
                  <c:v>-0.46666776092256779</c:v>
                </c:pt>
                <c:pt idx="937">
                  <c:v>0.67256015249186074</c:v>
                </c:pt>
                <c:pt idx="938">
                  <c:v>1.4667430435102329</c:v>
                </c:pt>
                <c:pt idx="939">
                  <c:v>1.546481334815522</c:v>
                </c:pt>
                <c:pt idx="940">
                  <c:v>0.70080247135560469</c:v>
                </c:pt>
                <c:pt idx="941">
                  <c:v>-0.1497279023487037</c:v>
                </c:pt>
                <c:pt idx="942">
                  <c:v>0.15038725530096997</c:v>
                </c:pt>
                <c:pt idx="943">
                  <c:v>0.3331462318855305</c:v>
                </c:pt>
                <c:pt idx="944">
                  <c:v>0.69787750019464845</c:v>
                </c:pt>
                <c:pt idx="945">
                  <c:v>0.14719091718352484</c:v>
                </c:pt>
                <c:pt idx="946">
                  <c:v>-0.71352351075173281</c:v>
                </c:pt>
                <c:pt idx="947">
                  <c:v>-0.19665910180970148</c:v>
                </c:pt>
                <c:pt idx="948">
                  <c:v>0.75767435840757891</c:v>
                </c:pt>
                <c:pt idx="949">
                  <c:v>2.9716209920753585</c:v>
                </c:pt>
                <c:pt idx="950">
                  <c:v>-2.6779568089996788</c:v>
                </c:pt>
                <c:pt idx="951">
                  <c:v>-0.93909843189303377</c:v>
                </c:pt>
                <c:pt idx="952">
                  <c:v>0.59710322290813522</c:v>
                </c:pt>
                <c:pt idx="953">
                  <c:v>-0.18259417353453333</c:v>
                </c:pt>
                <c:pt idx="954">
                  <c:v>-1.3334938698130454</c:v>
                </c:pt>
                <c:pt idx="955">
                  <c:v>7.0589613089389047E-4</c:v>
                </c:pt>
                <c:pt idx="956">
                  <c:v>-1.3561067763202592</c:v>
                </c:pt>
                <c:pt idx="957">
                  <c:v>-1.2492607783858745E-2</c:v>
                </c:pt>
                <c:pt idx="958">
                  <c:v>0.80596762474849815</c:v>
                </c:pt>
                <c:pt idx="959">
                  <c:v>0.35573248017263825</c:v>
                </c:pt>
                <c:pt idx="960">
                  <c:v>0.38727749191443372</c:v>
                </c:pt>
                <c:pt idx="961">
                  <c:v>0.25055339178136116</c:v>
                </c:pt>
                <c:pt idx="962">
                  <c:v>0.9618102119005254</c:v>
                </c:pt>
                <c:pt idx="963">
                  <c:v>-1.2017613993582419</c:v>
                </c:pt>
                <c:pt idx="964">
                  <c:v>0.13132889518947177</c:v>
                </c:pt>
                <c:pt idx="965">
                  <c:v>0.59610212360456316</c:v>
                </c:pt>
                <c:pt idx="966">
                  <c:v>1.1081850253944552</c:v>
                </c:pt>
                <c:pt idx="967">
                  <c:v>0.67890753215808353</c:v>
                </c:pt>
                <c:pt idx="968">
                  <c:v>-0.34892636461933346</c:v>
                </c:pt>
                <c:pt idx="969">
                  <c:v>-0.42277717980735385</c:v>
                </c:pt>
                <c:pt idx="970">
                  <c:v>-0.36187685772695044</c:v>
                </c:pt>
                <c:pt idx="971">
                  <c:v>0.42938398089732832</c:v>
                </c:pt>
                <c:pt idx="972">
                  <c:v>0.89965548781795412</c:v>
                </c:pt>
                <c:pt idx="973">
                  <c:v>1.875449560013287E-2</c:v>
                </c:pt>
                <c:pt idx="974">
                  <c:v>-0.96791777003044288</c:v>
                </c:pt>
                <c:pt idx="975">
                  <c:v>0.9314444439477727</c:v>
                </c:pt>
                <c:pt idx="976">
                  <c:v>0.20543621106466858</c:v>
                </c:pt>
                <c:pt idx="977">
                  <c:v>-1.6230358444672719</c:v>
                </c:pt>
                <c:pt idx="978">
                  <c:v>0.4059292745665708</c:v>
                </c:pt>
                <c:pt idx="979">
                  <c:v>0.49082446323655304</c:v>
                </c:pt>
                <c:pt idx="980">
                  <c:v>0.49470400160858041</c:v>
                </c:pt>
                <c:pt idx="981">
                  <c:v>-0.31359076339272995</c:v>
                </c:pt>
                <c:pt idx="982">
                  <c:v>0.36482913757847513</c:v>
                </c:pt>
                <c:pt idx="983">
                  <c:v>1.5370985574036808</c:v>
                </c:pt>
                <c:pt idx="984">
                  <c:v>-0.19361502098670069</c:v>
                </c:pt>
                <c:pt idx="985">
                  <c:v>-3.9136378011571438E-2</c:v>
                </c:pt>
                <c:pt idx="986">
                  <c:v>-4.2362734856524753E-2</c:v>
                </c:pt>
                <c:pt idx="987">
                  <c:v>0.30832654059195974</c:v>
                </c:pt>
                <c:pt idx="988">
                  <c:v>1.0686719755665584</c:v>
                </c:pt>
                <c:pt idx="989">
                  <c:v>-1.0498837264536061</c:v>
                </c:pt>
                <c:pt idx="990">
                  <c:v>-1.0654734016365079</c:v>
                </c:pt>
                <c:pt idx="991">
                  <c:v>-0.6481607053628764</c:v>
                </c:pt>
                <c:pt idx="992">
                  <c:v>0.80742034256223505</c:v>
                </c:pt>
                <c:pt idx="993">
                  <c:v>-1.9503181399683163</c:v>
                </c:pt>
                <c:pt idx="994">
                  <c:v>0.5659787014195663</c:v>
                </c:pt>
                <c:pt idx="995">
                  <c:v>1.6463167758457748</c:v>
                </c:pt>
                <c:pt idx="996">
                  <c:v>-1.2101829857377213</c:v>
                </c:pt>
                <c:pt idx="997">
                  <c:v>-0.16711691089785319</c:v>
                </c:pt>
                <c:pt idx="998">
                  <c:v>-0.42113331416872946</c:v>
                </c:pt>
                <c:pt idx="999">
                  <c:v>-0.91319428744053877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7-4B8E-8A0C-41B8F091E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853120"/>
        <c:axId val="1007855872"/>
      </c:scatterChart>
      <c:valAx>
        <c:axId val="1007853120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7855872"/>
        <c:crosses val="autoZero"/>
        <c:crossBetween val="midCat"/>
        <c:majorUnit val="100"/>
      </c:valAx>
      <c:valAx>
        <c:axId val="1007855872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78531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02"/>
          <c:y val="0.44067796610169502"/>
          <c:w val="5.3011091004928998E-2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7675212198834168"/>
          <c:y val="6.64521530777305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4.6138360608124242E-2</c:v>
                </c:pt>
                <c:pt idx="1">
                  <c:v>4.5251174497424621E-2</c:v>
                </c:pt>
                <c:pt idx="2">
                  <c:v>4.2915805434038085E-2</c:v>
                </c:pt>
                <c:pt idx="3">
                  <c:v>4.2833109879406112E-2</c:v>
                </c:pt>
                <c:pt idx="4">
                  <c:v>4.349771864705114E-2</c:v>
                </c:pt>
                <c:pt idx="5">
                  <c:v>4.4053791848794752E-2</c:v>
                </c:pt>
                <c:pt idx="6">
                  <c:v>4.4439517791656662E-2</c:v>
                </c:pt>
                <c:pt idx="7">
                  <c:v>4.4708496247178757E-2</c:v>
                </c:pt>
                <c:pt idx="8">
                  <c:v>4.4903470281419285E-2</c:v>
                </c:pt>
                <c:pt idx="9">
                  <c:v>4.5056615271506527E-2</c:v>
                </c:pt>
                <c:pt idx="10">
                  <c:v>4.5184473502184644E-2</c:v>
                </c:pt>
                <c:pt idx="11">
                  <c:v>4.5294052331237386E-2</c:v>
                </c:pt>
                <c:pt idx="12">
                  <c:v>4.5386152023762116E-2</c:v>
                </c:pt>
                <c:pt idx="13">
                  <c:v>4.5458337245436103E-2</c:v>
                </c:pt>
                <c:pt idx="14">
                  <c:v>4.5507802540867726E-2</c:v>
                </c:pt>
                <c:pt idx="15">
                  <c:v>4.5534188235207204E-2</c:v>
                </c:pt>
                <c:pt idx="16">
                  <c:v>4.5541866627372168E-2</c:v>
                </c:pt>
                <c:pt idx="17">
                  <c:v>4.5534237280025189E-2</c:v>
                </c:pt>
                <c:pt idx="18">
                  <c:v>4.5513127534169445E-2</c:v>
                </c:pt>
                <c:pt idx="19">
                  <c:v>4.5477583221518E-2</c:v>
                </c:pt>
                <c:pt idx="20">
                  <c:v>4.5422919924008751E-2</c:v>
                </c:pt>
                <c:pt idx="21">
                  <c:v>4.5344476768845732E-2</c:v>
                </c:pt>
                <c:pt idx="22">
                  <c:v>4.5237769574788311E-2</c:v>
                </c:pt>
                <c:pt idx="23">
                  <c:v>4.509785578369413E-2</c:v>
                </c:pt>
                <c:pt idx="24">
                  <c:v>4.4925591496804432E-2</c:v>
                </c:pt>
                <c:pt idx="25">
                  <c:v>4.4723530275263261E-2</c:v>
                </c:pt>
                <c:pt idx="26">
                  <c:v>4.4494505379174737E-2</c:v>
                </c:pt>
                <c:pt idx="27">
                  <c:v>4.4242803983705926E-2</c:v>
                </c:pt>
                <c:pt idx="28">
                  <c:v>4.3973184200851827E-2</c:v>
                </c:pt>
                <c:pt idx="29">
                  <c:v>4.369040438421519E-2</c:v>
                </c:pt>
                <c:pt idx="30">
                  <c:v>4.3399222887398725E-2</c:v>
                </c:pt>
                <c:pt idx="31">
                  <c:v>4.3104398064005206E-2</c:v>
                </c:pt>
                <c:pt idx="32">
                  <c:v>4.2810688267637363E-2</c:v>
                </c:pt>
                <c:pt idx="33">
                  <c:v>4.2522851796818112E-2</c:v>
                </c:pt>
                <c:pt idx="34">
                  <c:v>4.2244909310899678E-2</c:v>
                </c:pt>
                <c:pt idx="35">
                  <c:v>4.1978294720398941E-2</c:v>
                </c:pt>
                <c:pt idx="36">
                  <c:v>4.1723875226183094E-2</c:v>
                </c:pt>
                <c:pt idx="37">
                  <c:v>4.1482518029119356E-2</c:v>
                </c:pt>
                <c:pt idx="38">
                  <c:v>4.1255090330074948E-2</c:v>
                </c:pt>
                <c:pt idx="39">
                  <c:v>4.1042459329917069E-2</c:v>
                </c:pt>
                <c:pt idx="40">
                  <c:v>4.0845492229512941E-2</c:v>
                </c:pt>
                <c:pt idx="41">
                  <c:v>4.0665046962574419E-2</c:v>
                </c:pt>
                <c:pt idx="42">
                  <c:v>4.050125475048777E-2</c:v>
                </c:pt>
                <c:pt idx="43">
                  <c:v>4.035300946464189E-2</c:v>
                </c:pt>
                <c:pt idx="44">
                  <c:v>4.0219084423875312E-2</c:v>
                </c:pt>
                <c:pt idx="45">
                  <c:v>4.0098252947026534E-2</c:v>
                </c:pt>
                <c:pt idx="46">
                  <c:v>3.9989288352934096E-2</c:v>
                </c:pt>
                <c:pt idx="47">
                  <c:v>3.9890963960436489E-2</c:v>
                </c:pt>
                <c:pt idx="48">
                  <c:v>3.9802053088372258E-2</c:v>
                </c:pt>
                <c:pt idx="49">
                  <c:v>3.9721436561424392E-2</c:v>
                </c:pt>
                <c:pt idx="50">
                  <c:v>3.964843964157936E-2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2C-4611-A686-B7DF076508C0}"/>
            </c:ext>
          </c:extLst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3.3581217517507277E-2</c:v>
                </c:pt>
                <c:pt idx="1">
                  <c:v>3.3302504515545096E-2</c:v>
                </c:pt>
                <c:pt idx="2">
                  <c:v>3.3632879191266944E-2</c:v>
                </c:pt>
                <c:pt idx="3">
                  <c:v>3.4415812198700477E-2</c:v>
                </c:pt>
                <c:pt idx="4">
                  <c:v>3.5216455749978968E-2</c:v>
                </c:pt>
                <c:pt idx="5">
                  <c:v>3.5928756460761109E-2</c:v>
                </c:pt>
                <c:pt idx="6">
                  <c:v>3.6576327938212666E-2</c:v>
                </c:pt>
                <c:pt idx="7">
                  <c:v>3.7188182798736036E-2</c:v>
                </c:pt>
                <c:pt idx="8">
                  <c:v>3.7782271050726866E-2</c:v>
                </c:pt>
                <c:pt idx="9">
                  <c:v>3.8366853156987332E-2</c:v>
                </c:pt>
                <c:pt idx="10">
                  <c:v>3.8943319479667594E-2</c:v>
                </c:pt>
                <c:pt idx="11">
                  <c:v>3.9509521221455554E-2</c:v>
                </c:pt>
                <c:pt idx="12">
                  <c:v>4.0062323022273798E-2</c:v>
                </c:pt>
                <c:pt idx="13">
                  <c:v>4.0599422658409066E-2</c:v>
                </c:pt>
                <c:pt idx="14">
                  <c:v>4.1119992899151553E-2</c:v>
                </c:pt>
                <c:pt idx="15">
                  <c:v>4.1623913206876487E-2</c:v>
                </c:pt>
                <c:pt idx="16">
                  <c:v>4.211020028520239E-2</c:v>
                </c:pt>
                <c:pt idx="17">
                  <c:v>4.2575941330710826E-2</c:v>
                </c:pt>
                <c:pt idx="18">
                  <c:v>4.3016361532837624E-2</c:v>
                </c:pt>
                <c:pt idx="19">
                  <c:v>4.3425572960697302E-2</c:v>
                </c:pt>
                <c:pt idx="20">
                  <c:v>4.3797793787741061E-2</c:v>
                </c:pt>
                <c:pt idx="21">
                  <c:v>4.4128439708661843E-2</c:v>
                </c:pt>
                <c:pt idx="22">
                  <c:v>4.4414830621466304E-2</c:v>
                </c:pt>
                <c:pt idx="23">
                  <c:v>4.4656479064821723E-2</c:v>
                </c:pt>
                <c:pt idx="24">
                  <c:v>4.4854523431394067E-2</c:v>
                </c:pt>
                <c:pt idx="25">
                  <c:v>4.5010891392258799E-2</c:v>
                </c:pt>
                <c:pt idx="26">
                  <c:v>4.5128065790650151E-2</c:v>
                </c:pt>
                <c:pt idx="27">
                  <c:v>4.5208833584156997E-2</c:v>
                </c:pt>
                <c:pt idx="28">
                  <c:v>4.5256006865323099E-2</c:v>
                </c:pt>
                <c:pt idx="29">
                  <c:v>4.5272311728449054E-2</c:v>
                </c:pt>
                <c:pt idx="30">
                  <c:v>4.5260273545996571E-2</c:v>
                </c:pt>
                <c:pt idx="31">
                  <c:v>4.5221986730019037E-2</c:v>
                </c:pt>
                <c:pt idx="32">
                  <c:v>4.5158772397013845E-2</c:v>
                </c:pt>
                <c:pt idx="33">
                  <c:v>4.5070887752656053E-2</c:v>
                </c:pt>
                <c:pt idx="34">
                  <c:v>4.4957579653532968E-2</c:v>
                </c:pt>
                <c:pt idx="35">
                  <c:v>4.4817537026731954E-2</c:v>
                </c:pt>
                <c:pt idx="36">
                  <c:v>4.4649303305087824E-2</c:v>
                </c:pt>
                <c:pt idx="37">
                  <c:v>4.445132569650611E-2</c:v>
                </c:pt>
                <c:pt idx="38">
                  <c:v>4.4221888762481232E-2</c:v>
                </c:pt>
                <c:pt idx="39">
                  <c:v>4.3958983372273643E-2</c:v>
                </c:pt>
                <c:pt idx="40">
                  <c:v>4.3660130204022755E-2</c:v>
                </c:pt>
                <c:pt idx="41">
                  <c:v>4.3322272225661436E-2</c:v>
                </c:pt>
                <c:pt idx="42">
                  <c:v>4.2941883779292048E-2</c:v>
                </c:pt>
                <c:pt idx="43">
                  <c:v>4.2515250558393024E-2</c:v>
                </c:pt>
                <c:pt idx="44">
                  <c:v>4.2038640571264989E-2</c:v>
                </c:pt>
                <c:pt idx="45">
                  <c:v>4.1508226988884643E-2</c:v>
                </c:pt>
                <c:pt idx="46">
                  <c:v>4.0919789376527529E-2</c:v>
                </c:pt>
                <c:pt idx="47">
                  <c:v>4.0268185312268105E-2</c:v>
                </c:pt>
                <c:pt idx="48">
                  <c:v>3.9547434912282735E-2</c:v>
                </c:pt>
                <c:pt idx="49">
                  <c:v>3.8754603337241421E-2</c:v>
                </c:pt>
                <c:pt idx="50">
                  <c:v>3.7903818296060363E-2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2C-4611-A686-B7DF076508C0}"/>
            </c:ext>
          </c:extLst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1.6300600639752482E-2</c:v>
                </c:pt>
                <c:pt idx="1">
                  <c:v>1.7990091792721156E-2</c:v>
                </c:pt>
                <c:pt idx="2">
                  <c:v>1.9567362186532183E-2</c:v>
                </c:pt>
                <c:pt idx="3">
                  <c:v>2.1038966711163055E-2</c:v>
                </c:pt>
                <c:pt idx="4">
                  <c:v>2.2410349632788647E-2</c:v>
                </c:pt>
                <c:pt idx="5">
                  <c:v>2.3685151280222007E-2</c:v>
                </c:pt>
                <c:pt idx="6">
                  <c:v>2.4865663493686532E-2</c:v>
                </c:pt>
                <c:pt idx="7">
                  <c:v>2.5953361521946602E-2</c:v>
                </c:pt>
                <c:pt idx="8">
                  <c:v>2.6949193450388171E-2</c:v>
                </c:pt>
                <c:pt idx="9">
                  <c:v>2.7853698205290239E-2</c:v>
                </c:pt>
                <c:pt idx="10">
                  <c:v>2.8667100298972494E-2</c:v>
                </c:pt>
                <c:pt idx="11">
                  <c:v>2.9389489156669758E-2</c:v>
                </c:pt>
                <c:pt idx="12">
                  <c:v>3.0021111851831435E-2</c:v>
                </c:pt>
                <c:pt idx="13">
                  <c:v>3.0562731633194357E-2</c:v>
                </c:pt>
                <c:pt idx="14">
                  <c:v>3.1015961928079108E-2</c:v>
                </c:pt>
                <c:pt idx="15">
                  <c:v>3.1383488725770577E-2</c:v>
                </c:pt>
                <c:pt idx="16">
                  <c:v>3.1669133123204761E-2</c:v>
                </c:pt>
                <c:pt idx="17">
                  <c:v>3.1877756514865109E-2</c:v>
                </c:pt>
                <c:pt idx="18">
                  <c:v>3.2015050172443459E-2</c:v>
                </c:pt>
                <c:pt idx="19">
                  <c:v>3.208726639655838E-2</c:v>
                </c:pt>
                <c:pt idx="20">
                  <c:v>3.2100941091580189E-2</c:v>
                </c:pt>
                <c:pt idx="21">
                  <c:v>3.2062638261950445E-2</c:v>
                </c:pt>
                <c:pt idx="22">
                  <c:v>3.1978728682375883E-2</c:v>
                </c:pt>
                <c:pt idx="23">
                  <c:v>3.18552059731129E-2</c:v>
                </c:pt>
                <c:pt idx="24">
                  <c:v>3.1697543206167751E-2</c:v>
                </c:pt>
                <c:pt idx="25">
                  <c:v>3.1510595685211217E-2</c:v>
                </c:pt>
                <c:pt idx="26">
                  <c:v>3.1298554171769195E-2</c:v>
                </c:pt>
                <c:pt idx="27">
                  <c:v>3.106494536979235E-2</c:v>
                </c:pt>
                <c:pt idx="28">
                  <c:v>3.0812665983273875E-2</c:v>
                </c:pt>
                <c:pt idx="29">
                  <c:v>3.0544029398879246E-2</c:v>
                </c:pt>
                <c:pt idx="30">
                  <c:v>3.0260805674996373E-2</c:v>
                </c:pt>
                <c:pt idx="31">
                  <c:v>2.9964247036542834E-2</c:v>
                </c:pt>
                <c:pt idx="32">
                  <c:v>2.9655107582608742E-2</c:v>
                </c:pt>
                <c:pt idx="33">
                  <c:v>2.9333680062108684E-2</c:v>
                </c:pt>
                <c:pt idx="34">
                  <c:v>2.899987992808099E-2</c:v>
                </c:pt>
                <c:pt idx="35">
                  <c:v>2.8653407839169306E-2</c:v>
                </c:pt>
                <c:pt idx="36">
                  <c:v>2.8294017481437519E-2</c:v>
                </c:pt>
                <c:pt idx="37">
                  <c:v>2.7921900879530823E-2</c:v>
                </c:pt>
                <c:pt idx="38">
                  <c:v>2.7538163621471077E-2</c:v>
                </c:pt>
                <c:pt idx="39">
                  <c:v>2.7145281255033762E-2</c:v>
                </c:pt>
                <c:pt idx="40">
                  <c:v>2.6747308907887738E-2</c:v>
                </c:pt>
                <c:pt idx="41">
                  <c:v>2.6349508731963376E-2</c:v>
                </c:pt>
                <c:pt idx="42">
                  <c:v>2.5957064903725784E-2</c:v>
                </c:pt>
                <c:pt idx="43">
                  <c:v>2.557277469831316E-2</c:v>
                </c:pt>
                <c:pt idx="44">
                  <c:v>2.5194043126502124E-2</c:v>
                </c:pt>
                <c:pt idx="45">
                  <c:v>2.4810055229453537E-2</c:v>
                </c:pt>
                <c:pt idx="46">
                  <c:v>2.4400603975464875E-2</c:v>
                </c:pt>
                <c:pt idx="47">
                  <c:v>2.3938885974241472E-2</c:v>
                </c:pt>
                <c:pt idx="48">
                  <c:v>2.3401347876151127E-2</c:v>
                </c:pt>
                <c:pt idx="49">
                  <c:v>2.2785896821042883E-2</c:v>
                </c:pt>
                <c:pt idx="50">
                  <c:v>2.2129659537480965E-2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2C-4611-A686-B7DF076508C0}"/>
            </c:ext>
          </c:extLst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3.6288643350074312E-2</c:v>
                </c:pt>
                <c:pt idx="1">
                  <c:v>3.7229744521112884E-2</c:v>
                </c:pt>
                <c:pt idx="2">
                  <c:v>3.8029431587768892E-2</c:v>
                </c:pt>
                <c:pt idx="3">
                  <c:v>3.8692885586989086E-2</c:v>
                </c:pt>
                <c:pt idx="4">
                  <c:v>3.9225252108209763E-2</c:v>
                </c:pt>
                <c:pt idx="5">
                  <c:v>3.9631891883245798E-2</c:v>
                </c:pt>
                <c:pt idx="6">
                  <c:v>3.9918557484478305E-2</c:v>
                </c:pt>
                <c:pt idx="7">
                  <c:v>4.0091490679718705E-2</c:v>
                </c:pt>
                <c:pt idx="8">
                  <c:v>4.0157442526742901E-2</c:v>
                </c:pt>
                <c:pt idx="9">
                  <c:v>4.0123626476273697E-2</c:v>
                </c:pt>
                <c:pt idx="10">
                  <c:v>3.9997621055039775E-2</c:v>
                </c:pt>
                <c:pt idx="11">
                  <c:v>3.978724158787305E-2</c:v>
                </c:pt>
                <c:pt idx="12">
                  <c:v>3.950039975849564E-2</c:v>
                </c:pt>
                <c:pt idx="13">
                  <c:v>3.9144966542436661E-2</c:v>
                </c:pt>
                <c:pt idx="14">
                  <c:v>3.8728649533586575E-2</c:v>
                </c:pt>
                <c:pt idx="15">
                  <c:v>3.8258891130590063E-2</c:v>
                </c:pt>
                <c:pt idx="16">
                  <c:v>3.774279021176366E-2</c:v>
                </c:pt>
                <c:pt idx="17">
                  <c:v>3.7187047153062106E-2</c:v>
                </c:pt>
                <c:pt idx="18">
                  <c:v>3.6597930440853146E-2</c:v>
                </c:pt>
                <c:pt idx="19">
                  <c:v>3.5981262706653167E-2</c:v>
                </c:pt>
                <c:pt idx="20">
                  <c:v>3.5342424652818054E-2</c:v>
                </c:pt>
                <c:pt idx="21">
                  <c:v>3.4686376669701639E-2</c:v>
                </c:pt>
                <c:pt idx="22">
                  <c:v>3.4017699178482103E-2</c:v>
                </c:pt>
                <c:pt idx="23">
                  <c:v>3.3340652680114782E-2</c:v>
                </c:pt>
                <c:pt idx="24">
                  <c:v>3.2659255822662665E-2</c:v>
                </c:pt>
                <c:pt idx="25">
                  <c:v>3.1977373582568656E-2</c:v>
                </c:pt>
                <c:pt idx="26">
                  <c:v>3.1298798065881955E-2</c:v>
                </c:pt>
                <c:pt idx="27">
                  <c:v>3.0627293489614921E-2</c:v>
                </c:pt>
                <c:pt idx="28">
                  <c:v>2.9966568917724937E-2</c:v>
                </c:pt>
                <c:pt idx="29">
                  <c:v>2.9320143669815162E-2</c:v>
                </c:pt>
                <c:pt idx="30">
                  <c:v>2.8691087939033012E-2</c:v>
                </c:pt>
                <c:pt idx="31">
                  <c:v>2.8081659505446704E-2</c:v>
                </c:pt>
                <c:pt idx="32">
                  <c:v>2.7492914105919926E-2</c:v>
                </c:pt>
                <c:pt idx="33">
                  <c:v>2.6924428525096477E-2</c:v>
                </c:pt>
                <c:pt idx="34">
                  <c:v>2.6374315956152378E-2</c:v>
                </c:pt>
                <c:pt idx="35">
                  <c:v>2.5839699592462802E-2</c:v>
                </c:pt>
                <c:pt idx="36">
                  <c:v>2.5317716114242196E-2</c:v>
                </c:pt>
                <c:pt idx="37">
                  <c:v>2.48069453005203E-2</c:v>
                </c:pt>
                <c:pt idx="38">
                  <c:v>2.4308948323966677E-2</c:v>
                </c:pt>
                <c:pt idx="39">
                  <c:v>2.3829432002762534E-2</c:v>
                </c:pt>
                <c:pt idx="40">
                  <c:v>2.3378541726634672E-2</c:v>
                </c:pt>
                <c:pt idx="41">
                  <c:v>2.2969985939010631E-2</c:v>
                </c:pt>
                <c:pt idx="42">
                  <c:v>2.2619079840621743E-2</c:v>
                </c:pt>
                <c:pt idx="43">
                  <c:v>2.2340222519427591E-2</c:v>
                </c:pt>
                <c:pt idx="44">
                  <c:v>2.2144580893246436E-2</c:v>
                </c:pt>
                <c:pt idx="45">
                  <c:v>2.2038665300830977E-2</c:v>
                </c:pt>
                <c:pt idx="46">
                  <c:v>2.2023943741949041E-2</c:v>
                </c:pt>
                <c:pt idx="47">
                  <c:v>2.2096538766965136E-2</c:v>
                </c:pt>
                <c:pt idx="48">
                  <c:v>2.2244529984865525E-2</c:v>
                </c:pt>
                <c:pt idx="49">
                  <c:v>2.2441407795939141E-2</c:v>
                </c:pt>
                <c:pt idx="50">
                  <c:v>2.2646032922775523E-2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2C-4611-A686-B7DF07650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26624"/>
        <c:axId val="1008931168"/>
      </c:scatterChart>
      <c:valAx>
        <c:axId val="1008926624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08931168"/>
        <c:crosses val="autoZero"/>
        <c:crossBetween val="midCat"/>
      </c:valAx>
      <c:valAx>
        <c:axId val="100893116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089266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4.6138360608124242E-2</c:v>
                </c:pt>
                <c:pt idx="1">
                  <c:v>4.7338294596398829E-2</c:v>
                </c:pt>
                <c:pt idx="2">
                  <c:v>4.6541607857981129E-2</c:v>
                </c:pt>
                <c:pt idx="3">
                  <c:v>4.6398765119156915E-2</c:v>
                </c:pt>
                <c:pt idx="4">
                  <c:v>4.6275518790909707E-2</c:v>
                </c:pt>
                <c:pt idx="5">
                  <c:v>4.6093550633224636E-2</c:v>
                </c:pt>
                <c:pt idx="6">
                  <c:v>4.5567890383414224E-2</c:v>
                </c:pt>
                <c:pt idx="7">
                  <c:v>4.5375448000595356E-2</c:v>
                </c:pt>
                <c:pt idx="8">
                  <c:v>4.4811166978654018E-2</c:v>
                </c:pt>
                <c:pt idx="9">
                  <c:v>4.3834021633253367E-2</c:v>
                </c:pt>
                <c:pt idx="10">
                  <c:v>4.5193810414769428E-2</c:v>
                </c:pt>
                <c:pt idx="11">
                  <c:v>4.3966925487745154E-2</c:v>
                </c:pt>
                <c:pt idx="12">
                  <c:v>4.3187343392591337E-2</c:v>
                </c:pt>
                <c:pt idx="13">
                  <c:v>4.3325972026169488E-2</c:v>
                </c:pt>
                <c:pt idx="14">
                  <c:v>4.2072691543649683E-2</c:v>
                </c:pt>
                <c:pt idx="15">
                  <c:v>4.1938808695493365E-2</c:v>
                </c:pt>
                <c:pt idx="16">
                  <c:v>4.2086469762593018E-2</c:v>
                </c:pt>
                <c:pt idx="17">
                  <c:v>4.2736040555394539E-2</c:v>
                </c:pt>
                <c:pt idx="18">
                  <c:v>4.1160269209142022E-2</c:v>
                </c:pt>
                <c:pt idx="19">
                  <c:v>4.1886616790091855E-2</c:v>
                </c:pt>
                <c:pt idx="20">
                  <c:v>4.0923505448468275E-2</c:v>
                </c:pt>
                <c:pt idx="21">
                  <c:v>4.1069958592710579E-2</c:v>
                </c:pt>
                <c:pt idx="22">
                  <c:v>4.0130892572829979E-2</c:v>
                </c:pt>
                <c:pt idx="23">
                  <c:v>3.812870949487393E-2</c:v>
                </c:pt>
                <c:pt idx="24">
                  <c:v>3.7225334666093152E-2</c:v>
                </c:pt>
                <c:pt idx="25">
                  <c:v>3.7867633889762498E-2</c:v>
                </c:pt>
                <c:pt idx="26">
                  <c:v>3.7922355105345702E-2</c:v>
                </c:pt>
                <c:pt idx="27">
                  <c:v>3.8322892997586462E-2</c:v>
                </c:pt>
                <c:pt idx="28">
                  <c:v>3.7922500351759141E-2</c:v>
                </c:pt>
                <c:pt idx="29">
                  <c:v>3.7175266932908298E-2</c:v>
                </c:pt>
                <c:pt idx="30">
                  <c:v>3.9661354159816108E-2</c:v>
                </c:pt>
                <c:pt idx="31">
                  <c:v>4.0504849183660055E-2</c:v>
                </c:pt>
                <c:pt idx="32">
                  <c:v>4.0850865285903253E-2</c:v>
                </c:pt>
                <c:pt idx="33">
                  <c:v>3.9083276897314979E-2</c:v>
                </c:pt>
                <c:pt idx="34">
                  <c:v>3.891875085541148E-2</c:v>
                </c:pt>
                <c:pt idx="35">
                  <c:v>3.7599906806931836E-2</c:v>
                </c:pt>
                <c:pt idx="36">
                  <c:v>3.6477978357718328E-2</c:v>
                </c:pt>
                <c:pt idx="37">
                  <c:v>3.6013480191319114E-2</c:v>
                </c:pt>
                <c:pt idx="38">
                  <c:v>3.5954464625600646E-2</c:v>
                </c:pt>
                <c:pt idx="39">
                  <c:v>3.5980392801184528E-2</c:v>
                </c:pt>
                <c:pt idx="40">
                  <c:v>3.6168597906046596E-2</c:v>
                </c:pt>
                <c:pt idx="41">
                  <c:v>3.6818685168434118E-2</c:v>
                </c:pt>
                <c:pt idx="42">
                  <c:v>3.6552063300355965E-2</c:v>
                </c:pt>
                <c:pt idx="43">
                  <c:v>3.696041762582708E-2</c:v>
                </c:pt>
                <c:pt idx="44">
                  <c:v>3.6350938940710995E-2</c:v>
                </c:pt>
                <c:pt idx="45">
                  <c:v>3.6603040814084102E-2</c:v>
                </c:pt>
                <c:pt idx="46">
                  <c:v>3.615240566921827E-2</c:v>
                </c:pt>
                <c:pt idx="47">
                  <c:v>3.5703139077629849E-2</c:v>
                </c:pt>
                <c:pt idx="48">
                  <c:v>3.5274950728051216E-2</c:v>
                </c:pt>
                <c:pt idx="49">
                  <c:v>3.4792170591205117E-2</c:v>
                </c:pt>
                <c:pt idx="50">
                  <c:v>3.5617615056727642E-2</c:v>
                </c:pt>
                <c:pt idx="51">
                  <c:v>3.5125772607450784E-2</c:v>
                </c:pt>
                <c:pt idx="52">
                  <c:v>3.5639110782893606E-2</c:v>
                </c:pt>
                <c:pt idx="53">
                  <c:v>3.5246149228077256E-2</c:v>
                </c:pt>
                <c:pt idx="54">
                  <c:v>3.5113968679381199E-2</c:v>
                </c:pt>
                <c:pt idx="55">
                  <c:v>3.3795777985515467E-2</c:v>
                </c:pt>
                <c:pt idx="56">
                  <c:v>3.5248116681049824E-2</c:v>
                </c:pt>
                <c:pt idx="57">
                  <c:v>3.2984468114895603E-2</c:v>
                </c:pt>
                <c:pt idx="58">
                  <c:v>3.3354209339764768E-2</c:v>
                </c:pt>
                <c:pt idx="59">
                  <c:v>3.1222610679454151E-2</c:v>
                </c:pt>
                <c:pt idx="60">
                  <c:v>3.0630779606430854E-2</c:v>
                </c:pt>
                <c:pt idx="61">
                  <c:v>3.2122890039152217E-2</c:v>
                </c:pt>
                <c:pt idx="62">
                  <c:v>3.120749103822602E-2</c:v>
                </c:pt>
                <c:pt idx="63">
                  <c:v>3.2132304536848878E-2</c:v>
                </c:pt>
                <c:pt idx="64">
                  <c:v>3.2052967647622395E-2</c:v>
                </c:pt>
                <c:pt idx="65">
                  <c:v>3.2666708775521594E-2</c:v>
                </c:pt>
                <c:pt idx="66">
                  <c:v>3.292382661149882E-2</c:v>
                </c:pt>
                <c:pt idx="67">
                  <c:v>3.3720235120288128E-2</c:v>
                </c:pt>
                <c:pt idx="68">
                  <c:v>3.5193626786085286E-2</c:v>
                </c:pt>
                <c:pt idx="69">
                  <c:v>3.3339204041607527E-2</c:v>
                </c:pt>
                <c:pt idx="70">
                  <c:v>3.3143038587351993E-2</c:v>
                </c:pt>
                <c:pt idx="71">
                  <c:v>3.3341978677802683E-2</c:v>
                </c:pt>
                <c:pt idx="72">
                  <c:v>3.2090858235380798E-2</c:v>
                </c:pt>
                <c:pt idx="73">
                  <c:v>3.319775422198535E-2</c:v>
                </c:pt>
                <c:pt idx="74">
                  <c:v>3.3686986551136153E-2</c:v>
                </c:pt>
                <c:pt idx="75">
                  <c:v>3.5039891721191631E-2</c:v>
                </c:pt>
                <c:pt idx="76">
                  <c:v>3.5148471599650517E-2</c:v>
                </c:pt>
                <c:pt idx="77">
                  <c:v>3.6216175515851871E-2</c:v>
                </c:pt>
                <c:pt idx="78">
                  <c:v>3.7003820077298549E-2</c:v>
                </c:pt>
                <c:pt idx="79">
                  <c:v>3.6239634673600467E-2</c:v>
                </c:pt>
                <c:pt idx="80">
                  <c:v>3.5735498804351978E-2</c:v>
                </c:pt>
                <c:pt idx="81">
                  <c:v>3.5653841742786831E-2</c:v>
                </c:pt>
                <c:pt idx="82">
                  <c:v>3.5556454772966234E-2</c:v>
                </c:pt>
                <c:pt idx="83">
                  <c:v>3.5261387208344423E-2</c:v>
                </c:pt>
                <c:pt idx="84">
                  <c:v>3.4901209640692647E-2</c:v>
                </c:pt>
                <c:pt idx="85">
                  <c:v>3.426730166461369E-2</c:v>
                </c:pt>
                <c:pt idx="86">
                  <c:v>3.3647992602333102E-2</c:v>
                </c:pt>
                <c:pt idx="87">
                  <c:v>3.4340861879998089E-2</c:v>
                </c:pt>
                <c:pt idx="88">
                  <c:v>3.3886972070259092E-2</c:v>
                </c:pt>
                <c:pt idx="89">
                  <c:v>3.4251765026185627E-2</c:v>
                </c:pt>
                <c:pt idx="90">
                  <c:v>3.3950467201608797E-2</c:v>
                </c:pt>
                <c:pt idx="91">
                  <c:v>3.4390396108316214E-2</c:v>
                </c:pt>
                <c:pt idx="92">
                  <c:v>3.5138539218044523E-2</c:v>
                </c:pt>
                <c:pt idx="93">
                  <c:v>3.5135410309741606E-2</c:v>
                </c:pt>
                <c:pt idx="94">
                  <c:v>3.5421178972650215E-2</c:v>
                </c:pt>
                <c:pt idx="95">
                  <c:v>3.6137992577094158E-2</c:v>
                </c:pt>
                <c:pt idx="96">
                  <c:v>3.4465971574446343E-2</c:v>
                </c:pt>
                <c:pt idx="97">
                  <c:v>3.4031836419004972E-2</c:v>
                </c:pt>
                <c:pt idx="98">
                  <c:v>3.3591454304431445E-2</c:v>
                </c:pt>
                <c:pt idx="99">
                  <c:v>3.2956716169531303E-2</c:v>
                </c:pt>
                <c:pt idx="100">
                  <c:v>3.3581217517507277E-2</c:v>
                </c:pt>
                <c:pt idx="101">
                  <c:v>3.446546757147953E-2</c:v>
                </c:pt>
                <c:pt idx="102">
                  <c:v>3.5274988352064406E-2</c:v>
                </c:pt>
                <c:pt idx="103">
                  <c:v>3.3096939369684102E-2</c:v>
                </c:pt>
                <c:pt idx="104">
                  <c:v>3.3581470705052553E-2</c:v>
                </c:pt>
                <c:pt idx="105">
                  <c:v>3.4301633377282315E-2</c:v>
                </c:pt>
                <c:pt idx="106">
                  <c:v>3.3102964363138136E-2</c:v>
                </c:pt>
                <c:pt idx="107">
                  <c:v>3.2585667224814631E-2</c:v>
                </c:pt>
                <c:pt idx="108">
                  <c:v>3.1971520418363118E-2</c:v>
                </c:pt>
                <c:pt idx="109">
                  <c:v>3.1796217678057834E-2</c:v>
                </c:pt>
                <c:pt idx="110">
                  <c:v>3.141238032940584E-2</c:v>
                </c:pt>
                <c:pt idx="111">
                  <c:v>3.0060116014686215E-2</c:v>
                </c:pt>
                <c:pt idx="112">
                  <c:v>3.1250645934808211E-2</c:v>
                </c:pt>
                <c:pt idx="113">
                  <c:v>3.3549249310676169E-2</c:v>
                </c:pt>
                <c:pt idx="114">
                  <c:v>3.3728670479159992E-2</c:v>
                </c:pt>
                <c:pt idx="115">
                  <c:v>3.5593512748570942E-2</c:v>
                </c:pt>
                <c:pt idx="116">
                  <c:v>3.4907819032930387E-2</c:v>
                </c:pt>
                <c:pt idx="117">
                  <c:v>3.5119665357851548E-2</c:v>
                </c:pt>
                <c:pt idx="118">
                  <c:v>3.5887262961321893E-2</c:v>
                </c:pt>
                <c:pt idx="119">
                  <c:v>3.5730959202628046E-2</c:v>
                </c:pt>
                <c:pt idx="120">
                  <c:v>3.5285457138046303E-2</c:v>
                </c:pt>
                <c:pt idx="121">
                  <c:v>3.6040537951963603E-2</c:v>
                </c:pt>
                <c:pt idx="122">
                  <c:v>3.5711892027444778E-2</c:v>
                </c:pt>
                <c:pt idx="123">
                  <c:v>3.6290253317615477E-2</c:v>
                </c:pt>
                <c:pt idx="124">
                  <c:v>3.6392658145568559E-2</c:v>
                </c:pt>
                <c:pt idx="125">
                  <c:v>3.6056746866150215E-2</c:v>
                </c:pt>
                <c:pt idx="126">
                  <c:v>3.5479760961366631E-2</c:v>
                </c:pt>
                <c:pt idx="127">
                  <c:v>3.5781957311587738E-2</c:v>
                </c:pt>
                <c:pt idx="128">
                  <c:v>3.5384410581214096E-2</c:v>
                </c:pt>
                <c:pt idx="129">
                  <c:v>3.4003982242332614E-2</c:v>
                </c:pt>
                <c:pt idx="130">
                  <c:v>3.392874379935365E-2</c:v>
                </c:pt>
                <c:pt idx="131">
                  <c:v>3.3524316542517925E-2</c:v>
                </c:pt>
                <c:pt idx="132">
                  <c:v>3.397042803968213E-2</c:v>
                </c:pt>
                <c:pt idx="133">
                  <c:v>3.2876164239873697E-2</c:v>
                </c:pt>
                <c:pt idx="134">
                  <c:v>3.259278787019107E-2</c:v>
                </c:pt>
                <c:pt idx="135">
                  <c:v>3.2268884982441376E-2</c:v>
                </c:pt>
                <c:pt idx="136">
                  <c:v>3.043043885091299E-2</c:v>
                </c:pt>
                <c:pt idx="137">
                  <c:v>2.9943623905409642E-2</c:v>
                </c:pt>
                <c:pt idx="138">
                  <c:v>3.0489453764055086E-2</c:v>
                </c:pt>
                <c:pt idx="139">
                  <c:v>2.9661517541709346E-2</c:v>
                </c:pt>
                <c:pt idx="140">
                  <c:v>2.800892322054788E-2</c:v>
                </c:pt>
                <c:pt idx="141">
                  <c:v>2.6968708885416293E-2</c:v>
                </c:pt>
                <c:pt idx="142">
                  <c:v>2.76120236425112E-2</c:v>
                </c:pt>
                <c:pt idx="143">
                  <c:v>2.7388437209849226E-2</c:v>
                </c:pt>
                <c:pt idx="144">
                  <c:v>2.7381304356726133E-2</c:v>
                </c:pt>
                <c:pt idx="145">
                  <c:v>2.6379990594194731E-2</c:v>
                </c:pt>
                <c:pt idx="146">
                  <c:v>2.7434499959442509E-2</c:v>
                </c:pt>
                <c:pt idx="147">
                  <c:v>2.811447285183671E-2</c:v>
                </c:pt>
                <c:pt idx="148">
                  <c:v>2.6608525070647048E-2</c:v>
                </c:pt>
                <c:pt idx="149">
                  <c:v>2.6138695557443539E-2</c:v>
                </c:pt>
                <c:pt idx="150">
                  <c:v>2.7653881713573102E-2</c:v>
                </c:pt>
                <c:pt idx="151">
                  <c:v>2.8021917976429594E-2</c:v>
                </c:pt>
                <c:pt idx="152">
                  <c:v>2.8209211895412159E-2</c:v>
                </c:pt>
                <c:pt idx="153">
                  <c:v>2.8770413002462109E-2</c:v>
                </c:pt>
                <c:pt idx="154">
                  <c:v>2.9912942235312105E-2</c:v>
                </c:pt>
                <c:pt idx="155">
                  <c:v>2.9332932322534335E-2</c:v>
                </c:pt>
                <c:pt idx="156">
                  <c:v>2.9569809259445409E-2</c:v>
                </c:pt>
                <c:pt idx="157">
                  <c:v>2.8850642988462127E-2</c:v>
                </c:pt>
                <c:pt idx="158">
                  <c:v>2.9666138913937476E-2</c:v>
                </c:pt>
                <c:pt idx="159">
                  <c:v>2.7229146631234491E-2</c:v>
                </c:pt>
                <c:pt idx="160">
                  <c:v>2.5698582487205218E-2</c:v>
                </c:pt>
                <c:pt idx="161">
                  <c:v>2.5446572422763557E-2</c:v>
                </c:pt>
                <c:pt idx="162">
                  <c:v>2.6524178014336753E-2</c:v>
                </c:pt>
                <c:pt idx="163">
                  <c:v>2.5704580277947708E-2</c:v>
                </c:pt>
                <c:pt idx="164">
                  <c:v>2.5618257171716872E-2</c:v>
                </c:pt>
                <c:pt idx="165">
                  <c:v>2.7374390010865793E-2</c:v>
                </c:pt>
                <c:pt idx="166">
                  <c:v>2.8828936791361375E-2</c:v>
                </c:pt>
                <c:pt idx="167">
                  <c:v>2.8844928803678321E-2</c:v>
                </c:pt>
                <c:pt idx="168">
                  <c:v>2.846328459502586E-2</c:v>
                </c:pt>
                <c:pt idx="169">
                  <c:v>2.8147336159865803E-2</c:v>
                </c:pt>
                <c:pt idx="170">
                  <c:v>2.7987803024765796E-2</c:v>
                </c:pt>
                <c:pt idx="171">
                  <c:v>2.6880629120901639E-2</c:v>
                </c:pt>
                <c:pt idx="172">
                  <c:v>2.8143395835922791E-2</c:v>
                </c:pt>
                <c:pt idx="173">
                  <c:v>2.7048104599486929E-2</c:v>
                </c:pt>
                <c:pt idx="174">
                  <c:v>2.6803329366108429E-2</c:v>
                </c:pt>
                <c:pt idx="175">
                  <c:v>2.6957395229067406E-2</c:v>
                </c:pt>
                <c:pt idx="176">
                  <c:v>2.7118408605237263E-2</c:v>
                </c:pt>
                <c:pt idx="177">
                  <c:v>2.7926117890466232E-2</c:v>
                </c:pt>
                <c:pt idx="178">
                  <c:v>2.7699948695382535E-2</c:v>
                </c:pt>
                <c:pt idx="179">
                  <c:v>2.8675455368940991E-2</c:v>
                </c:pt>
                <c:pt idx="180">
                  <c:v>2.9177920303538652E-2</c:v>
                </c:pt>
                <c:pt idx="181">
                  <c:v>2.8278664201413062E-2</c:v>
                </c:pt>
                <c:pt idx="182">
                  <c:v>2.8236695402138377E-2</c:v>
                </c:pt>
                <c:pt idx="183">
                  <c:v>2.7678631278421073E-2</c:v>
                </c:pt>
                <c:pt idx="184">
                  <c:v>2.9617677955065893E-2</c:v>
                </c:pt>
                <c:pt idx="185">
                  <c:v>2.9470462773973877E-2</c:v>
                </c:pt>
                <c:pt idx="186">
                  <c:v>3.0491648845873853E-2</c:v>
                </c:pt>
                <c:pt idx="187">
                  <c:v>2.9070451065769744E-2</c:v>
                </c:pt>
                <c:pt idx="188">
                  <c:v>3.0114351057882901E-2</c:v>
                </c:pt>
                <c:pt idx="189">
                  <c:v>2.8535865349864745E-2</c:v>
                </c:pt>
                <c:pt idx="190">
                  <c:v>2.8212272519047295E-2</c:v>
                </c:pt>
                <c:pt idx="191">
                  <c:v>2.7954858861583547E-2</c:v>
                </c:pt>
                <c:pt idx="192">
                  <c:v>2.8402492087388036E-2</c:v>
                </c:pt>
                <c:pt idx="193">
                  <c:v>2.7735395824279453E-2</c:v>
                </c:pt>
                <c:pt idx="194">
                  <c:v>2.8274875712826813E-2</c:v>
                </c:pt>
                <c:pt idx="195">
                  <c:v>2.9839152020815819E-2</c:v>
                </c:pt>
                <c:pt idx="196">
                  <c:v>2.8312835158005624E-2</c:v>
                </c:pt>
                <c:pt idx="197">
                  <c:v>2.9151479864806932E-2</c:v>
                </c:pt>
                <c:pt idx="198">
                  <c:v>2.9008523030748717E-2</c:v>
                </c:pt>
                <c:pt idx="199">
                  <c:v>2.9901525764597009E-2</c:v>
                </c:pt>
                <c:pt idx="200">
                  <c:v>3.0540846585396509E-2</c:v>
                </c:pt>
                <c:pt idx="201">
                  <c:v>3.1337322258226052E-2</c:v>
                </c:pt>
                <c:pt idx="202">
                  <c:v>3.1460577802648347E-2</c:v>
                </c:pt>
                <c:pt idx="203">
                  <c:v>3.1856183486243445E-2</c:v>
                </c:pt>
                <c:pt idx="204">
                  <c:v>3.2328608522827394E-2</c:v>
                </c:pt>
                <c:pt idx="205">
                  <c:v>3.1407419644334217E-2</c:v>
                </c:pt>
                <c:pt idx="206">
                  <c:v>3.1495524984277733E-2</c:v>
                </c:pt>
                <c:pt idx="207">
                  <c:v>3.1823348671690226E-2</c:v>
                </c:pt>
                <c:pt idx="208">
                  <c:v>3.0973165013452757E-2</c:v>
                </c:pt>
                <c:pt idx="209">
                  <c:v>3.1820107309054858E-2</c:v>
                </c:pt>
                <c:pt idx="210">
                  <c:v>3.0875885583395841E-2</c:v>
                </c:pt>
                <c:pt idx="211">
                  <c:v>3.2113113248621525E-2</c:v>
                </c:pt>
                <c:pt idx="212">
                  <c:v>3.1050731485912544E-2</c:v>
                </c:pt>
                <c:pt idx="213">
                  <c:v>3.1186741306591242E-2</c:v>
                </c:pt>
                <c:pt idx="214">
                  <c:v>3.0482062976789952E-2</c:v>
                </c:pt>
                <c:pt idx="215">
                  <c:v>3.113794651326662E-2</c:v>
                </c:pt>
                <c:pt idx="216">
                  <c:v>3.0484965235153118E-2</c:v>
                </c:pt>
                <c:pt idx="217">
                  <c:v>3.0294170295713886E-2</c:v>
                </c:pt>
                <c:pt idx="218">
                  <c:v>3.1223698186882951E-2</c:v>
                </c:pt>
                <c:pt idx="219">
                  <c:v>3.2081605484823243E-2</c:v>
                </c:pt>
                <c:pt idx="220">
                  <c:v>3.086836975753008E-2</c:v>
                </c:pt>
                <c:pt idx="221">
                  <c:v>3.1238365898474264E-2</c:v>
                </c:pt>
                <c:pt idx="222">
                  <c:v>3.0087239264974329E-2</c:v>
                </c:pt>
                <c:pt idx="223">
                  <c:v>3.1230859216322699E-2</c:v>
                </c:pt>
                <c:pt idx="224">
                  <c:v>3.0904215783174219E-2</c:v>
                </c:pt>
                <c:pt idx="225">
                  <c:v>3.1228609956508231E-2</c:v>
                </c:pt>
                <c:pt idx="226">
                  <c:v>3.1634915413557063E-2</c:v>
                </c:pt>
                <c:pt idx="227">
                  <c:v>3.1667771094617991E-2</c:v>
                </c:pt>
                <c:pt idx="228">
                  <c:v>3.2717303717940779E-2</c:v>
                </c:pt>
                <c:pt idx="229">
                  <c:v>3.2593480715526126E-2</c:v>
                </c:pt>
                <c:pt idx="230">
                  <c:v>3.2511948253836923E-2</c:v>
                </c:pt>
                <c:pt idx="231">
                  <c:v>3.1762759220319209E-2</c:v>
                </c:pt>
                <c:pt idx="232">
                  <c:v>3.0629682298833533E-2</c:v>
                </c:pt>
                <c:pt idx="233">
                  <c:v>3.1683508698646487E-2</c:v>
                </c:pt>
                <c:pt idx="234">
                  <c:v>3.0553640759836787E-2</c:v>
                </c:pt>
                <c:pt idx="235">
                  <c:v>3.0819639000408433E-2</c:v>
                </c:pt>
                <c:pt idx="236">
                  <c:v>3.0509238782132284E-2</c:v>
                </c:pt>
                <c:pt idx="237">
                  <c:v>2.9421169010287497E-2</c:v>
                </c:pt>
                <c:pt idx="238">
                  <c:v>2.9189260589017746E-2</c:v>
                </c:pt>
                <c:pt idx="239">
                  <c:v>2.8863365225306987E-2</c:v>
                </c:pt>
                <c:pt idx="240">
                  <c:v>2.8063627323033486E-2</c:v>
                </c:pt>
                <c:pt idx="241">
                  <c:v>2.8145252473330828E-2</c:v>
                </c:pt>
                <c:pt idx="242">
                  <c:v>2.7938486078609579E-2</c:v>
                </c:pt>
                <c:pt idx="243">
                  <c:v>2.8544716589475619E-2</c:v>
                </c:pt>
                <c:pt idx="244">
                  <c:v>2.7244184519802029E-2</c:v>
                </c:pt>
                <c:pt idx="245">
                  <c:v>2.431511400188107E-2</c:v>
                </c:pt>
                <c:pt idx="246">
                  <c:v>2.3353526264006313E-2</c:v>
                </c:pt>
                <c:pt idx="247">
                  <c:v>2.400373875164432E-2</c:v>
                </c:pt>
                <c:pt idx="248">
                  <c:v>2.443364474616715E-2</c:v>
                </c:pt>
                <c:pt idx="249">
                  <c:v>2.5156256783313041E-2</c:v>
                </c:pt>
                <c:pt idx="250">
                  <c:v>2.5266777271323548E-2</c:v>
                </c:pt>
                <c:pt idx="251">
                  <c:v>2.4081472621452348E-2</c:v>
                </c:pt>
                <c:pt idx="252">
                  <c:v>2.2288473979832892E-2</c:v>
                </c:pt>
                <c:pt idx="253">
                  <c:v>2.3113740698768877E-2</c:v>
                </c:pt>
                <c:pt idx="254">
                  <c:v>2.3290714612650597E-2</c:v>
                </c:pt>
                <c:pt idx="255">
                  <c:v>2.5337981569160704E-2</c:v>
                </c:pt>
                <c:pt idx="256">
                  <c:v>2.523666866559603E-2</c:v>
                </c:pt>
                <c:pt idx="257">
                  <c:v>2.6111030157481181E-2</c:v>
                </c:pt>
                <c:pt idx="258">
                  <c:v>2.4552222554170194E-2</c:v>
                </c:pt>
                <c:pt idx="259">
                  <c:v>2.5308339510514366E-2</c:v>
                </c:pt>
                <c:pt idx="260">
                  <c:v>2.5606762921988775E-2</c:v>
                </c:pt>
                <c:pt idx="261">
                  <c:v>2.44908049651072E-2</c:v>
                </c:pt>
                <c:pt idx="262">
                  <c:v>2.5557567435639441E-2</c:v>
                </c:pt>
                <c:pt idx="263">
                  <c:v>2.3944781029847657E-2</c:v>
                </c:pt>
                <c:pt idx="264">
                  <c:v>2.2805287274803524E-2</c:v>
                </c:pt>
                <c:pt idx="265">
                  <c:v>2.4105773614593599E-2</c:v>
                </c:pt>
                <c:pt idx="266">
                  <c:v>2.4122510542388897E-2</c:v>
                </c:pt>
                <c:pt idx="267">
                  <c:v>2.5237003774248111E-2</c:v>
                </c:pt>
                <c:pt idx="268">
                  <c:v>2.4830691527611418E-2</c:v>
                </c:pt>
                <c:pt idx="269">
                  <c:v>2.4303260815104016E-2</c:v>
                </c:pt>
                <c:pt idx="270">
                  <c:v>2.3134563560967335E-2</c:v>
                </c:pt>
                <c:pt idx="271">
                  <c:v>2.1549946965518083E-2</c:v>
                </c:pt>
                <c:pt idx="272">
                  <c:v>2.067151661873403E-2</c:v>
                </c:pt>
                <c:pt idx="273">
                  <c:v>2.0044828988826927E-2</c:v>
                </c:pt>
                <c:pt idx="274">
                  <c:v>2.0341909506384415E-2</c:v>
                </c:pt>
                <c:pt idx="275">
                  <c:v>2.1203227555465793E-2</c:v>
                </c:pt>
                <c:pt idx="276">
                  <c:v>2.1970080744495447E-2</c:v>
                </c:pt>
                <c:pt idx="277">
                  <c:v>2.1608634515784257E-2</c:v>
                </c:pt>
                <c:pt idx="278">
                  <c:v>2.1709996809556972E-2</c:v>
                </c:pt>
                <c:pt idx="279">
                  <c:v>2.2271326788883467E-2</c:v>
                </c:pt>
                <c:pt idx="280">
                  <c:v>2.2493303242916676E-2</c:v>
                </c:pt>
                <c:pt idx="281">
                  <c:v>2.3160870435282307E-2</c:v>
                </c:pt>
                <c:pt idx="282">
                  <c:v>2.2725215128099628E-2</c:v>
                </c:pt>
                <c:pt idx="283">
                  <c:v>2.3809005473396535E-2</c:v>
                </c:pt>
                <c:pt idx="284">
                  <c:v>2.4275697208662319E-2</c:v>
                </c:pt>
                <c:pt idx="285">
                  <c:v>2.5456397676852004E-2</c:v>
                </c:pt>
                <c:pt idx="286">
                  <c:v>2.4998174330361004E-2</c:v>
                </c:pt>
                <c:pt idx="287">
                  <c:v>2.4890313449441002E-2</c:v>
                </c:pt>
                <c:pt idx="288">
                  <c:v>2.5109839752933686E-2</c:v>
                </c:pt>
                <c:pt idx="289">
                  <c:v>2.5153049166633031E-2</c:v>
                </c:pt>
                <c:pt idx="290">
                  <c:v>2.5921345344304337E-2</c:v>
                </c:pt>
                <c:pt idx="291">
                  <c:v>2.503770774374724E-2</c:v>
                </c:pt>
                <c:pt idx="292">
                  <c:v>2.3724575487419103E-2</c:v>
                </c:pt>
                <c:pt idx="293">
                  <c:v>2.4329206940339083E-2</c:v>
                </c:pt>
                <c:pt idx="294">
                  <c:v>2.3434320436918468E-2</c:v>
                </c:pt>
                <c:pt idx="295">
                  <c:v>2.3337305675469253E-2</c:v>
                </c:pt>
                <c:pt idx="296">
                  <c:v>2.3130684499538517E-2</c:v>
                </c:pt>
                <c:pt idx="297">
                  <c:v>2.4858007588888287E-2</c:v>
                </c:pt>
                <c:pt idx="298">
                  <c:v>2.6240782772707683E-2</c:v>
                </c:pt>
                <c:pt idx="299">
                  <c:v>2.6084143406404515E-2</c:v>
                </c:pt>
                <c:pt idx="300">
                  <c:v>2.558253492861929E-2</c:v>
                </c:pt>
                <c:pt idx="301">
                  <c:v>2.4760925035983598E-2</c:v>
                </c:pt>
                <c:pt idx="302">
                  <c:v>2.5468048647464974E-2</c:v>
                </c:pt>
                <c:pt idx="303">
                  <c:v>2.59028502160343E-2</c:v>
                </c:pt>
                <c:pt idx="304">
                  <c:v>2.6311896718429911E-2</c:v>
                </c:pt>
                <c:pt idx="305">
                  <c:v>2.5720095504660413E-2</c:v>
                </c:pt>
                <c:pt idx="306">
                  <c:v>2.3952335304577545E-2</c:v>
                </c:pt>
                <c:pt idx="307">
                  <c:v>2.3274479997998344E-2</c:v>
                </c:pt>
                <c:pt idx="308">
                  <c:v>2.4047675100886862E-2</c:v>
                </c:pt>
                <c:pt idx="309">
                  <c:v>2.4483971109879151E-2</c:v>
                </c:pt>
                <c:pt idx="310">
                  <c:v>2.6136219328571138E-2</c:v>
                </c:pt>
                <c:pt idx="311">
                  <c:v>2.602759913806342E-2</c:v>
                </c:pt>
                <c:pt idx="312">
                  <c:v>2.7088377484136335E-2</c:v>
                </c:pt>
                <c:pt idx="313">
                  <c:v>2.6898345264546524E-2</c:v>
                </c:pt>
                <c:pt idx="314">
                  <c:v>2.5557669622743188E-2</c:v>
                </c:pt>
                <c:pt idx="315">
                  <c:v>2.5808590888408894E-2</c:v>
                </c:pt>
                <c:pt idx="316">
                  <c:v>2.5259300368690795E-2</c:v>
                </c:pt>
                <c:pt idx="317">
                  <c:v>2.5595735897214662E-2</c:v>
                </c:pt>
                <c:pt idx="318">
                  <c:v>2.5653128110650278E-2</c:v>
                </c:pt>
                <c:pt idx="319">
                  <c:v>2.6262477330582103E-2</c:v>
                </c:pt>
                <c:pt idx="320">
                  <c:v>2.5771290520580369E-2</c:v>
                </c:pt>
                <c:pt idx="321">
                  <c:v>2.5241457152302946E-2</c:v>
                </c:pt>
                <c:pt idx="322">
                  <c:v>2.3467833558691018E-2</c:v>
                </c:pt>
                <c:pt idx="323">
                  <c:v>2.49027531688597E-2</c:v>
                </c:pt>
                <c:pt idx="324">
                  <c:v>2.4404743280711256E-2</c:v>
                </c:pt>
                <c:pt idx="325">
                  <c:v>2.4637493195569286E-2</c:v>
                </c:pt>
                <c:pt idx="326">
                  <c:v>2.4362712376232276E-2</c:v>
                </c:pt>
                <c:pt idx="327">
                  <c:v>2.4360882944032641E-2</c:v>
                </c:pt>
                <c:pt idx="328">
                  <c:v>2.3559135390062783E-2</c:v>
                </c:pt>
                <c:pt idx="329">
                  <c:v>2.3170580166427243E-2</c:v>
                </c:pt>
                <c:pt idx="330">
                  <c:v>2.3771003548380892E-2</c:v>
                </c:pt>
                <c:pt idx="331">
                  <c:v>2.4025802709353599E-2</c:v>
                </c:pt>
                <c:pt idx="332">
                  <c:v>2.2856915528379203E-2</c:v>
                </c:pt>
                <c:pt idx="333">
                  <c:v>2.2795162870158342E-2</c:v>
                </c:pt>
                <c:pt idx="334">
                  <c:v>2.4617637765075532E-2</c:v>
                </c:pt>
                <c:pt idx="335">
                  <c:v>2.5236487166924566E-2</c:v>
                </c:pt>
                <c:pt idx="336">
                  <c:v>2.5150923618655369E-2</c:v>
                </c:pt>
                <c:pt idx="337">
                  <c:v>2.4891053810468543E-2</c:v>
                </c:pt>
                <c:pt idx="338">
                  <c:v>2.4502192133026447E-2</c:v>
                </c:pt>
                <c:pt idx="339">
                  <c:v>2.382313212827571E-2</c:v>
                </c:pt>
                <c:pt idx="340">
                  <c:v>2.2686722849925414E-2</c:v>
                </c:pt>
                <c:pt idx="341">
                  <c:v>2.4327128964877973E-2</c:v>
                </c:pt>
                <c:pt idx="342">
                  <c:v>2.4226019928900427E-2</c:v>
                </c:pt>
                <c:pt idx="343">
                  <c:v>2.3165284774144087E-2</c:v>
                </c:pt>
                <c:pt idx="344">
                  <c:v>2.3916660414911185E-2</c:v>
                </c:pt>
                <c:pt idx="345">
                  <c:v>2.3461552471291957E-2</c:v>
                </c:pt>
                <c:pt idx="346">
                  <c:v>2.358238364985895E-2</c:v>
                </c:pt>
                <c:pt idx="347">
                  <c:v>2.234411232868597E-2</c:v>
                </c:pt>
                <c:pt idx="348">
                  <c:v>2.2992311682341546E-2</c:v>
                </c:pt>
                <c:pt idx="349">
                  <c:v>2.2162357578682724E-2</c:v>
                </c:pt>
                <c:pt idx="350">
                  <c:v>2.1692000835162609E-2</c:v>
                </c:pt>
                <c:pt idx="351">
                  <c:v>2.0981327631976094E-2</c:v>
                </c:pt>
                <c:pt idx="352">
                  <c:v>2.0781648701007887E-2</c:v>
                </c:pt>
                <c:pt idx="353">
                  <c:v>2.1004816679003311E-2</c:v>
                </c:pt>
                <c:pt idx="354">
                  <c:v>2.1081863577475407E-2</c:v>
                </c:pt>
                <c:pt idx="355">
                  <c:v>2.1442673119860593E-2</c:v>
                </c:pt>
                <c:pt idx="356">
                  <c:v>2.2531815359766654E-2</c:v>
                </c:pt>
                <c:pt idx="357">
                  <c:v>2.239282682738028E-2</c:v>
                </c:pt>
                <c:pt idx="358">
                  <c:v>2.3040370098977747E-2</c:v>
                </c:pt>
                <c:pt idx="359">
                  <c:v>2.2935394403179966E-2</c:v>
                </c:pt>
                <c:pt idx="360">
                  <c:v>2.4723135912905887E-2</c:v>
                </c:pt>
                <c:pt idx="361">
                  <c:v>2.4742354011412716E-2</c:v>
                </c:pt>
                <c:pt idx="362">
                  <c:v>2.3863652095758213E-2</c:v>
                </c:pt>
                <c:pt idx="363">
                  <c:v>2.351958559479719E-2</c:v>
                </c:pt>
                <c:pt idx="364">
                  <c:v>2.341142685534725E-2</c:v>
                </c:pt>
                <c:pt idx="365">
                  <c:v>2.3667779992131453E-2</c:v>
                </c:pt>
                <c:pt idx="366">
                  <c:v>2.3837372976549441E-2</c:v>
                </c:pt>
                <c:pt idx="367">
                  <c:v>2.2550095662824916E-2</c:v>
                </c:pt>
                <c:pt idx="368">
                  <c:v>2.3456550688328883E-2</c:v>
                </c:pt>
                <c:pt idx="369">
                  <c:v>2.3428626732463778E-2</c:v>
                </c:pt>
                <c:pt idx="370">
                  <c:v>2.5470481994103691E-2</c:v>
                </c:pt>
                <c:pt idx="371">
                  <c:v>2.6832547928556622E-2</c:v>
                </c:pt>
                <c:pt idx="372">
                  <c:v>2.5689318449844165E-2</c:v>
                </c:pt>
                <c:pt idx="373">
                  <c:v>2.621026006606722E-2</c:v>
                </c:pt>
                <c:pt idx="374">
                  <c:v>2.6455132389310097E-2</c:v>
                </c:pt>
                <c:pt idx="375">
                  <c:v>2.7056282158862782E-2</c:v>
                </c:pt>
                <c:pt idx="376">
                  <c:v>2.7593816764680035E-2</c:v>
                </c:pt>
                <c:pt idx="377">
                  <c:v>2.7263983819630442E-2</c:v>
                </c:pt>
                <c:pt idx="378">
                  <c:v>2.7934514510072408E-2</c:v>
                </c:pt>
                <c:pt idx="379">
                  <c:v>2.8693390302038903E-2</c:v>
                </c:pt>
                <c:pt idx="380">
                  <c:v>2.8531153133581729E-2</c:v>
                </c:pt>
                <c:pt idx="381">
                  <c:v>2.9921730820484663E-2</c:v>
                </c:pt>
                <c:pt idx="382">
                  <c:v>3.096347507688366E-2</c:v>
                </c:pt>
                <c:pt idx="383">
                  <c:v>3.0426928370643251E-2</c:v>
                </c:pt>
                <c:pt idx="384">
                  <c:v>2.9825282055046837E-2</c:v>
                </c:pt>
                <c:pt idx="385">
                  <c:v>3.159210525082834E-2</c:v>
                </c:pt>
                <c:pt idx="386">
                  <c:v>3.1641777083136459E-2</c:v>
                </c:pt>
                <c:pt idx="387">
                  <c:v>3.1420902275607135E-2</c:v>
                </c:pt>
                <c:pt idx="388">
                  <c:v>3.2270735807823525E-2</c:v>
                </c:pt>
                <c:pt idx="389">
                  <c:v>3.2688487936500164E-2</c:v>
                </c:pt>
                <c:pt idx="390">
                  <c:v>3.3020271689249987E-2</c:v>
                </c:pt>
                <c:pt idx="391">
                  <c:v>3.2623637575846819E-2</c:v>
                </c:pt>
                <c:pt idx="392">
                  <c:v>3.1775685498341942E-2</c:v>
                </c:pt>
                <c:pt idx="393">
                  <c:v>3.2463925010529145E-2</c:v>
                </c:pt>
                <c:pt idx="394">
                  <c:v>3.3738365637431211E-2</c:v>
                </c:pt>
                <c:pt idx="395">
                  <c:v>3.3535951378757693E-2</c:v>
                </c:pt>
                <c:pt idx="396">
                  <c:v>3.2601335002125302E-2</c:v>
                </c:pt>
                <c:pt idx="397">
                  <c:v>3.2187522686346295E-2</c:v>
                </c:pt>
                <c:pt idx="398">
                  <c:v>3.2615602872716823E-2</c:v>
                </c:pt>
                <c:pt idx="399">
                  <c:v>3.3221417766562122E-2</c:v>
                </c:pt>
                <c:pt idx="400">
                  <c:v>3.1437557252735129E-2</c:v>
                </c:pt>
                <c:pt idx="401">
                  <c:v>3.267158137904274E-2</c:v>
                </c:pt>
                <c:pt idx="402">
                  <c:v>3.3009855645354344E-2</c:v>
                </c:pt>
                <c:pt idx="403">
                  <c:v>3.1306865917450515E-2</c:v>
                </c:pt>
                <c:pt idx="404">
                  <c:v>3.0705174987985057E-2</c:v>
                </c:pt>
                <c:pt idx="405">
                  <c:v>3.1700109190073912E-2</c:v>
                </c:pt>
                <c:pt idx="406">
                  <c:v>3.1596769638276914E-2</c:v>
                </c:pt>
                <c:pt idx="407">
                  <c:v>3.3382173430261494E-2</c:v>
                </c:pt>
                <c:pt idx="408">
                  <c:v>3.3685367277330125E-2</c:v>
                </c:pt>
                <c:pt idx="409">
                  <c:v>3.1376349324301139E-2</c:v>
                </c:pt>
                <c:pt idx="410">
                  <c:v>3.2357553149513073E-2</c:v>
                </c:pt>
                <c:pt idx="411">
                  <c:v>3.0413171280135431E-2</c:v>
                </c:pt>
                <c:pt idx="412">
                  <c:v>3.0384306643315418E-2</c:v>
                </c:pt>
                <c:pt idx="413">
                  <c:v>3.0369302758334098E-2</c:v>
                </c:pt>
                <c:pt idx="414">
                  <c:v>3.0436545653160743E-2</c:v>
                </c:pt>
                <c:pt idx="415">
                  <c:v>2.9651848769957766E-2</c:v>
                </c:pt>
                <c:pt idx="416">
                  <c:v>3.0061137367943809E-2</c:v>
                </c:pt>
                <c:pt idx="417">
                  <c:v>2.9048145909098311E-2</c:v>
                </c:pt>
                <c:pt idx="418">
                  <c:v>2.8118163497887538E-2</c:v>
                </c:pt>
                <c:pt idx="419">
                  <c:v>2.8773390505974161E-2</c:v>
                </c:pt>
                <c:pt idx="420">
                  <c:v>2.8862870063022752E-2</c:v>
                </c:pt>
                <c:pt idx="421">
                  <c:v>2.999609154495143E-2</c:v>
                </c:pt>
                <c:pt idx="422">
                  <c:v>3.000597025760101E-2</c:v>
                </c:pt>
                <c:pt idx="423">
                  <c:v>2.9136590100091803E-2</c:v>
                </c:pt>
                <c:pt idx="424">
                  <c:v>3.0304546678155134E-2</c:v>
                </c:pt>
                <c:pt idx="425">
                  <c:v>2.9643557410410842E-2</c:v>
                </c:pt>
                <c:pt idx="426">
                  <c:v>2.9897435306452821E-2</c:v>
                </c:pt>
                <c:pt idx="427">
                  <c:v>2.8841311807535797E-2</c:v>
                </c:pt>
                <c:pt idx="428">
                  <c:v>2.9112363097941338E-2</c:v>
                </c:pt>
                <c:pt idx="429">
                  <c:v>3.0683885775638669E-2</c:v>
                </c:pt>
                <c:pt idx="430">
                  <c:v>3.0344621201934034E-2</c:v>
                </c:pt>
                <c:pt idx="431">
                  <c:v>2.8521239374303502E-2</c:v>
                </c:pt>
                <c:pt idx="432">
                  <c:v>2.6727118757433846E-2</c:v>
                </c:pt>
                <c:pt idx="433">
                  <c:v>2.5651856167431882E-2</c:v>
                </c:pt>
                <c:pt idx="434">
                  <c:v>2.7267152352359859E-2</c:v>
                </c:pt>
                <c:pt idx="435">
                  <c:v>2.8417866754851074E-2</c:v>
                </c:pt>
                <c:pt idx="436">
                  <c:v>2.8419443097561819E-2</c:v>
                </c:pt>
                <c:pt idx="437">
                  <c:v>2.7148199519786455E-2</c:v>
                </c:pt>
                <c:pt idx="438">
                  <c:v>2.8339121346671933E-2</c:v>
                </c:pt>
                <c:pt idx="439">
                  <c:v>3.0394643494715764E-2</c:v>
                </c:pt>
                <c:pt idx="440">
                  <c:v>3.0039023527450238E-2</c:v>
                </c:pt>
                <c:pt idx="441">
                  <c:v>3.0874482835545461E-2</c:v>
                </c:pt>
                <c:pt idx="442">
                  <c:v>2.9962923884977552E-2</c:v>
                </c:pt>
                <c:pt idx="443">
                  <c:v>2.9536346767128827E-2</c:v>
                </c:pt>
                <c:pt idx="444">
                  <c:v>3.0047425007551955E-2</c:v>
                </c:pt>
                <c:pt idx="445">
                  <c:v>2.8521715883906999E-2</c:v>
                </c:pt>
                <c:pt idx="446">
                  <c:v>2.9651442672350918E-2</c:v>
                </c:pt>
                <c:pt idx="447">
                  <c:v>2.8508231957421474E-2</c:v>
                </c:pt>
                <c:pt idx="448">
                  <c:v>2.9641974206532942E-2</c:v>
                </c:pt>
                <c:pt idx="449">
                  <c:v>3.1870697377665347E-2</c:v>
                </c:pt>
                <c:pt idx="450">
                  <c:v>3.2221558544566806E-2</c:v>
                </c:pt>
                <c:pt idx="451">
                  <c:v>3.1181056957604231E-2</c:v>
                </c:pt>
                <c:pt idx="452">
                  <c:v>2.928989751792126E-2</c:v>
                </c:pt>
                <c:pt idx="453">
                  <c:v>2.9570763893422981E-2</c:v>
                </c:pt>
                <c:pt idx="454">
                  <c:v>3.0887316046707816E-2</c:v>
                </c:pt>
                <c:pt idx="455">
                  <c:v>3.0329256130085139E-2</c:v>
                </c:pt>
                <c:pt idx="456">
                  <c:v>3.1728545154402044E-2</c:v>
                </c:pt>
                <c:pt idx="457">
                  <c:v>3.0897301875118501E-2</c:v>
                </c:pt>
                <c:pt idx="458">
                  <c:v>2.943906817423509E-2</c:v>
                </c:pt>
                <c:pt idx="459">
                  <c:v>2.8932707660369986E-2</c:v>
                </c:pt>
                <c:pt idx="460">
                  <c:v>2.8742911058295472E-2</c:v>
                </c:pt>
                <c:pt idx="461">
                  <c:v>2.6864091575242211E-2</c:v>
                </c:pt>
                <c:pt idx="462">
                  <c:v>2.7495641394742972E-2</c:v>
                </c:pt>
                <c:pt idx="463">
                  <c:v>2.7735698730382556E-2</c:v>
                </c:pt>
                <c:pt idx="464">
                  <c:v>2.84314122626576E-2</c:v>
                </c:pt>
                <c:pt idx="465">
                  <c:v>2.8971474790262419E-2</c:v>
                </c:pt>
                <c:pt idx="466">
                  <c:v>2.8529180991034044E-2</c:v>
                </c:pt>
                <c:pt idx="467">
                  <c:v>2.7666586606144628E-2</c:v>
                </c:pt>
                <c:pt idx="468">
                  <c:v>2.6854552512905045E-2</c:v>
                </c:pt>
                <c:pt idx="469">
                  <c:v>2.6586816895292954E-2</c:v>
                </c:pt>
                <c:pt idx="470">
                  <c:v>2.6866320046128333E-2</c:v>
                </c:pt>
                <c:pt idx="471">
                  <c:v>2.6090191212248745E-2</c:v>
                </c:pt>
                <c:pt idx="472">
                  <c:v>2.6838526597701709E-2</c:v>
                </c:pt>
                <c:pt idx="473">
                  <c:v>2.7289945954369087E-2</c:v>
                </c:pt>
                <c:pt idx="474">
                  <c:v>2.6751761541176117E-2</c:v>
                </c:pt>
                <c:pt idx="475">
                  <c:v>2.6220040803138379E-2</c:v>
                </c:pt>
                <c:pt idx="476">
                  <c:v>2.7179762890273695E-2</c:v>
                </c:pt>
                <c:pt idx="477">
                  <c:v>2.6004564884407704E-2</c:v>
                </c:pt>
                <c:pt idx="478">
                  <c:v>2.6834873955343841E-2</c:v>
                </c:pt>
                <c:pt idx="479">
                  <c:v>2.7064636805473663E-2</c:v>
                </c:pt>
                <c:pt idx="480">
                  <c:v>2.7421203478093136E-2</c:v>
                </c:pt>
                <c:pt idx="481">
                  <c:v>2.591950436838791E-2</c:v>
                </c:pt>
                <c:pt idx="482">
                  <c:v>2.5952916968712499E-2</c:v>
                </c:pt>
                <c:pt idx="483">
                  <c:v>2.3928070419455889E-2</c:v>
                </c:pt>
                <c:pt idx="484">
                  <c:v>2.3684111909544486E-2</c:v>
                </c:pt>
                <c:pt idx="485">
                  <c:v>2.3726039351386296E-2</c:v>
                </c:pt>
                <c:pt idx="486">
                  <c:v>2.3705408927893433E-2</c:v>
                </c:pt>
                <c:pt idx="487">
                  <c:v>2.2780446660542325E-2</c:v>
                </c:pt>
                <c:pt idx="488">
                  <c:v>2.2422176343823437E-2</c:v>
                </c:pt>
                <c:pt idx="489">
                  <c:v>2.1169534481596589E-2</c:v>
                </c:pt>
                <c:pt idx="490">
                  <c:v>2.098884467828125E-2</c:v>
                </c:pt>
                <c:pt idx="491">
                  <c:v>2.0941589801047704E-2</c:v>
                </c:pt>
                <c:pt idx="492">
                  <c:v>2.1856088214849512E-2</c:v>
                </c:pt>
                <c:pt idx="493">
                  <c:v>1.9872011105957942E-2</c:v>
                </c:pt>
                <c:pt idx="494">
                  <c:v>1.9478943036277816E-2</c:v>
                </c:pt>
                <c:pt idx="495">
                  <c:v>1.9131373711076448E-2</c:v>
                </c:pt>
                <c:pt idx="496">
                  <c:v>1.9726623966902893E-2</c:v>
                </c:pt>
                <c:pt idx="497">
                  <c:v>1.9921608709247661E-2</c:v>
                </c:pt>
                <c:pt idx="498">
                  <c:v>1.9990588550334594E-2</c:v>
                </c:pt>
                <c:pt idx="499">
                  <c:v>1.8090521861549805E-2</c:v>
                </c:pt>
                <c:pt idx="500">
                  <c:v>1.6300600639752482E-2</c:v>
                </c:pt>
                <c:pt idx="501">
                  <c:v>1.5811219280189658E-2</c:v>
                </c:pt>
                <c:pt idx="502">
                  <c:v>1.6482151709770427E-2</c:v>
                </c:pt>
                <c:pt idx="503">
                  <c:v>1.7196669968447577E-2</c:v>
                </c:pt>
                <c:pt idx="504">
                  <c:v>1.6242885352791177E-2</c:v>
                </c:pt>
                <c:pt idx="505">
                  <c:v>1.5121663483898739E-2</c:v>
                </c:pt>
                <c:pt idx="506">
                  <c:v>1.4848598756389757E-2</c:v>
                </c:pt>
                <c:pt idx="507">
                  <c:v>1.6020413972765869E-2</c:v>
                </c:pt>
                <c:pt idx="508">
                  <c:v>1.5344501439279037E-2</c:v>
                </c:pt>
                <c:pt idx="509">
                  <c:v>1.4872047231185941E-2</c:v>
                </c:pt>
                <c:pt idx="510">
                  <c:v>1.6160120812063097E-2</c:v>
                </c:pt>
                <c:pt idx="511">
                  <c:v>1.5936519845141588E-2</c:v>
                </c:pt>
                <c:pt idx="512">
                  <c:v>1.4389021624296961E-2</c:v>
                </c:pt>
                <c:pt idx="513">
                  <c:v>1.4443895716872525E-2</c:v>
                </c:pt>
                <c:pt idx="514">
                  <c:v>1.4574161584621088E-2</c:v>
                </c:pt>
                <c:pt idx="515">
                  <c:v>1.5360256960254096E-2</c:v>
                </c:pt>
                <c:pt idx="516">
                  <c:v>1.4977444175886145E-2</c:v>
                </c:pt>
                <c:pt idx="517">
                  <c:v>1.4285924864333775E-2</c:v>
                </c:pt>
                <c:pt idx="518">
                  <c:v>1.5334238753584228E-2</c:v>
                </c:pt>
                <c:pt idx="519">
                  <c:v>1.4762177422468423E-2</c:v>
                </c:pt>
                <c:pt idx="520">
                  <c:v>1.6063248642041592E-2</c:v>
                </c:pt>
                <c:pt idx="521">
                  <c:v>1.5199506806774227E-2</c:v>
                </c:pt>
                <c:pt idx="522">
                  <c:v>1.4471010455293358E-2</c:v>
                </c:pt>
                <c:pt idx="523">
                  <c:v>1.3432910213903474E-2</c:v>
                </c:pt>
                <c:pt idx="524">
                  <c:v>1.2016625180048344E-2</c:v>
                </c:pt>
                <c:pt idx="525">
                  <c:v>1.2087313275851172E-2</c:v>
                </c:pt>
                <c:pt idx="526">
                  <c:v>1.2390529424486114E-2</c:v>
                </c:pt>
                <c:pt idx="527">
                  <c:v>1.26038917953438E-2</c:v>
                </c:pt>
                <c:pt idx="528">
                  <c:v>1.2437895215553003E-2</c:v>
                </c:pt>
                <c:pt idx="529">
                  <c:v>1.321782974539039E-2</c:v>
                </c:pt>
                <c:pt idx="530">
                  <c:v>1.2803473734962724E-2</c:v>
                </c:pt>
                <c:pt idx="531">
                  <c:v>1.2402249060640054E-2</c:v>
                </c:pt>
                <c:pt idx="532">
                  <c:v>1.2287020719003328E-2</c:v>
                </c:pt>
                <c:pt idx="533">
                  <c:v>1.2577066072471456E-2</c:v>
                </c:pt>
                <c:pt idx="534">
                  <c:v>1.1387624054491539E-2</c:v>
                </c:pt>
                <c:pt idx="535">
                  <c:v>1.1852038377557425E-2</c:v>
                </c:pt>
                <c:pt idx="536">
                  <c:v>1.2318229079466565E-2</c:v>
                </c:pt>
                <c:pt idx="537">
                  <c:v>1.2490984934267086E-2</c:v>
                </c:pt>
                <c:pt idx="538">
                  <c:v>1.1423072633764776E-2</c:v>
                </c:pt>
                <c:pt idx="539">
                  <c:v>1.294130293263719E-2</c:v>
                </c:pt>
                <c:pt idx="540">
                  <c:v>1.3027153178402149E-2</c:v>
                </c:pt>
                <c:pt idx="541">
                  <c:v>1.4593369392934341E-2</c:v>
                </c:pt>
                <c:pt idx="542">
                  <c:v>1.5820615436876895E-2</c:v>
                </c:pt>
                <c:pt idx="543">
                  <c:v>1.5190338958269886E-2</c:v>
                </c:pt>
                <c:pt idx="544">
                  <c:v>1.4693766361309955E-2</c:v>
                </c:pt>
                <c:pt idx="545">
                  <c:v>1.4799075211688953E-2</c:v>
                </c:pt>
                <c:pt idx="546">
                  <c:v>1.3663467712913666E-2</c:v>
                </c:pt>
                <c:pt idx="547">
                  <c:v>1.3540965042374545E-2</c:v>
                </c:pt>
                <c:pt idx="548">
                  <c:v>1.3862817776956393E-2</c:v>
                </c:pt>
                <c:pt idx="549">
                  <c:v>1.5349151649980899E-2</c:v>
                </c:pt>
                <c:pt idx="550">
                  <c:v>1.5468090423695196E-2</c:v>
                </c:pt>
                <c:pt idx="551">
                  <c:v>1.4887821825979896E-2</c:v>
                </c:pt>
                <c:pt idx="552">
                  <c:v>1.4760281266115416E-2</c:v>
                </c:pt>
                <c:pt idx="553">
                  <c:v>1.5737639766481949E-2</c:v>
                </c:pt>
                <c:pt idx="554">
                  <c:v>1.4816516771783981E-2</c:v>
                </c:pt>
                <c:pt idx="555">
                  <c:v>1.4273725338081363E-2</c:v>
                </c:pt>
                <c:pt idx="556">
                  <c:v>1.3973012823753623E-2</c:v>
                </c:pt>
                <c:pt idx="557">
                  <c:v>1.4828474018805993E-2</c:v>
                </c:pt>
                <c:pt idx="558">
                  <c:v>1.5140521409401015E-2</c:v>
                </c:pt>
                <c:pt idx="559">
                  <c:v>1.3014458295999249E-2</c:v>
                </c:pt>
                <c:pt idx="560">
                  <c:v>1.4165735052637678E-2</c:v>
                </c:pt>
                <c:pt idx="561">
                  <c:v>1.2887587326946654E-2</c:v>
                </c:pt>
                <c:pt idx="562">
                  <c:v>1.2978546066396613E-2</c:v>
                </c:pt>
                <c:pt idx="563">
                  <c:v>1.2923995164049814E-2</c:v>
                </c:pt>
                <c:pt idx="564">
                  <c:v>1.3814129132762898E-2</c:v>
                </c:pt>
                <c:pt idx="565">
                  <c:v>1.3765175968851599E-2</c:v>
                </c:pt>
                <c:pt idx="566">
                  <c:v>1.4030298854055099E-2</c:v>
                </c:pt>
                <c:pt idx="567">
                  <c:v>1.4217283874922142E-2</c:v>
                </c:pt>
                <c:pt idx="568">
                  <c:v>1.4708073142078086E-2</c:v>
                </c:pt>
                <c:pt idx="569">
                  <c:v>1.3861292239570588E-2</c:v>
                </c:pt>
                <c:pt idx="570">
                  <c:v>1.4766311717082524E-2</c:v>
                </c:pt>
                <c:pt idx="571">
                  <c:v>1.5327597994504493E-2</c:v>
                </c:pt>
                <c:pt idx="572">
                  <c:v>1.5284512332398812E-2</c:v>
                </c:pt>
                <c:pt idx="573">
                  <c:v>1.6014561938956347E-2</c:v>
                </c:pt>
                <c:pt idx="574">
                  <c:v>1.674602992882028E-2</c:v>
                </c:pt>
                <c:pt idx="575">
                  <c:v>1.6754755004167399E-2</c:v>
                </c:pt>
                <c:pt idx="576">
                  <c:v>1.5986481907890194E-2</c:v>
                </c:pt>
                <c:pt idx="577">
                  <c:v>1.5842866361045305E-2</c:v>
                </c:pt>
                <c:pt idx="578">
                  <c:v>1.5414045866550772E-2</c:v>
                </c:pt>
                <c:pt idx="579">
                  <c:v>1.6345194725759789E-2</c:v>
                </c:pt>
                <c:pt idx="580">
                  <c:v>1.5354374553922405E-2</c:v>
                </c:pt>
                <c:pt idx="581">
                  <c:v>1.6356899939244343E-2</c:v>
                </c:pt>
                <c:pt idx="582">
                  <c:v>1.718580421423873E-2</c:v>
                </c:pt>
                <c:pt idx="583">
                  <c:v>1.7058846659278096E-2</c:v>
                </c:pt>
                <c:pt idx="584">
                  <c:v>1.8390082107300372E-2</c:v>
                </c:pt>
                <c:pt idx="585">
                  <c:v>1.7723314532508184E-2</c:v>
                </c:pt>
                <c:pt idx="586">
                  <c:v>1.7344923838429661E-2</c:v>
                </c:pt>
                <c:pt idx="587">
                  <c:v>1.5842171004255383E-2</c:v>
                </c:pt>
                <c:pt idx="588">
                  <c:v>1.5721884175557383E-2</c:v>
                </c:pt>
                <c:pt idx="589">
                  <c:v>1.6388031490459004E-2</c:v>
                </c:pt>
                <c:pt idx="590">
                  <c:v>1.5718983393079915E-2</c:v>
                </c:pt>
                <c:pt idx="591">
                  <c:v>1.6247040368176858E-2</c:v>
                </c:pt>
                <c:pt idx="592">
                  <c:v>1.5827768310557801E-2</c:v>
                </c:pt>
                <c:pt idx="593">
                  <c:v>1.5547492561227349E-2</c:v>
                </c:pt>
                <c:pt idx="594">
                  <c:v>1.5057999326323419E-2</c:v>
                </c:pt>
                <c:pt idx="595">
                  <c:v>1.6063937793106546E-2</c:v>
                </c:pt>
                <c:pt idx="596">
                  <c:v>1.6039028224649761E-2</c:v>
                </c:pt>
                <c:pt idx="597">
                  <c:v>1.6796412448681249E-2</c:v>
                </c:pt>
                <c:pt idx="598">
                  <c:v>1.6869951490613457E-2</c:v>
                </c:pt>
                <c:pt idx="599">
                  <c:v>1.5773288034184964E-2</c:v>
                </c:pt>
                <c:pt idx="600">
                  <c:v>1.5705702827996011E-2</c:v>
                </c:pt>
                <c:pt idx="601">
                  <c:v>1.6097438103658133E-2</c:v>
                </c:pt>
                <c:pt idx="602">
                  <c:v>1.5523627913824455E-2</c:v>
                </c:pt>
                <c:pt idx="603">
                  <c:v>1.5642720350641268E-2</c:v>
                </c:pt>
                <c:pt idx="604">
                  <c:v>1.6235573287425087E-2</c:v>
                </c:pt>
                <c:pt idx="605">
                  <c:v>1.6537432012279283E-2</c:v>
                </c:pt>
                <c:pt idx="606">
                  <c:v>1.5666607338786918E-2</c:v>
                </c:pt>
                <c:pt idx="607">
                  <c:v>1.5527356260699064E-2</c:v>
                </c:pt>
                <c:pt idx="608">
                  <c:v>1.4967701257150533E-2</c:v>
                </c:pt>
                <c:pt idx="609">
                  <c:v>1.4382863717998781E-2</c:v>
                </c:pt>
                <c:pt idx="610">
                  <c:v>1.5330231418593052E-2</c:v>
                </c:pt>
                <c:pt idx="611">
                  <c:v>1.3598755837351375E-2</c:v>
                </c:pt>
                <c:pt idx="612">
                  <c:v>1.5722888739755084E-2</c:v>
                </c:pt>
                <c:pt idx="613">
                  <c:v>1.5767697845114233E-2</c:v>
                </c:pt>
                <c:pt idx="614">
                  <c:v>1.5308692219540189E-2</c:v>
                </c:pt>
                <c:pt idx="615">
                  <c:v>1.7122929330147432E-2</c:v>
                </c:pt>
                <c:pt idx="616">
                  <c:v>1.7759683919157349E-2</c:v>
                </c:pt>
                <c:pt idx="617">
                  <c:v>1.699237895983733E-2</c:v>
                </c:pt>
                <c:pt idx="618">
                  <c:v>1.6612847547538421E-2</c:v>
                </c:pt>
                <c:pt idx="619">
                  <c:v>1.5936787223347921E-2</c:v>
                </c:pt>
                <c:pt idx="620">
                  <c:v>1.6256855184984102E-2</c:v>
                </c:pt>
                <c:pt idx="621">
                  <c:v>1.7329151468384225E-2</c:v>
                </c:pt>
                <c:pt idx="622">
                  <c:v>1.757262275620565E-2</c:v>
                </c:pt>
                <c:pt idx="623">
                  <c:v>1.7579540973463849E-2</c:v>
                </c:pt>
                <c:pt idx="624">
                  <c:v>1.7472509967150135E-2</c:v>
                </c:pt>
                <c:pt idx="625">
                  <c:v>1.6769566854000939E-2</c:v>
                </c:pt>
                <c:pt idx="626">
                  <c:v>1.616990944668184E-2</c:v>
                </c:pt>
                <c:pt idx="627">
                  <c:v>1.6644518347038707E-2</c:v>
                </c:pt>
                <c:pt idx="628">
                  <c:v>1.7983245708696541E-2</c:v>
                </c:pt>
                <c:pt idx="629">
                  <c:v>1.7535758595908644E-2</c:v>
                </c:pt>
                <c:pt idx="630">
                  <c:v>1.6982263211154858E-2</c:v>
                </c:pt>
                <c:pt idx="631">
                  <c:v>1.7937989765093226E-2</c:v>
                </c:pt>
                <c:pt idx="632">
                  <c:v>1.8416593957269689E-2</c:v>
                </c:pt>
                <c:pt idx="633">
                  <c:v>1.86608339184599E-2</c:v>
                </c:pt>
                <c:pt idx="634">
                  <c:v>1.7901429491902397E-2</c:v>
                </c:pt>
                <c:pt idx="635">
                  <c:v>1.5432239538663748E-2</c:v>
                </c:pt>
                <c:pt idx="636">
                  <c:v>1.5938610677428418E-2</c:v>
                </c:pt>
                <c:pt idx="637">
                  <c:v>1.5561981595350804E-2</c:v>
                </c:pt>
                <c:pt idx="638">
                  <c:v>1.7263853039701491E-2</c:v>
                </c:pt>
                <c:pt idx="639">
                  <c:v>1.7005478521783642E-2</c:v>
                </c:pt>
                <c:pt idx="640">
                  <c:v>1.7947192479484196E-2</c:v>
                </c:pt>
                <c:pt idx="641">
                  <c:v>1.8194614814971664E-2</c:v>
                </c:pt>
                <c:pt idx="642">
                  <c:v>1.6490116292689844E-2</c:v>
                </c:pt>
                <c:pt idx="643">
                  <c:v>1.6094016272734938E-2</c:v>
                </c:pt>
                <c:pt idx="644">
                  <c:v>1.6822256577034865E-2</c:v>
                </c:pt>
                <c:pt idx="645">
                  <c:v>1.6650012519418785E-2</c:v>
                </c:pt>
                <c:pt idx="646">
                  <c:v>1.5794339283995405E-2</c:v>
                </c:pt>
                <c:pt idx="647">
                  <c:v>1.4615231703266224E-2</c:v>
                </c:pt>
                <c:pt idx="648">
                  <c:v>1.4893179934892874E-2</c:v>
                </c:pt>
                <c:pt idx="649">
                  <c:v>1.4733171288792524E-2</c:v>
                </c:pt>
                <c:pt idx="650">
                  <c:v>1.3495281844276237E-2</c:v>
                </c:pt>
                <c:pt idx="651">
                  <c:v>1.2174344926306341E-2</c:v>
                </c:pt>
                <c:pt idx="652">
                  <c:v>1.1431144737951478E-2</c:v>
                </c:pt>
                <c:pt idx="653">
                  <c:v>1.2830805946217327E-2</c:v>
                </c:pt>
                <c:pt idx="654">
                  <c:v>1.3546848516215288E-2</c:v>
                </c:pt>
                <c:pt idx="655">
                  <c:v>1.361861501228091E-2</c:v>
                </c:pt>
                <c:pt idx="656">
                  <c:v>1.2055040399286036E-2</c:v>
                </c:pt>
                <c:pt idx="657">
                  <c:v>1.0338389288089354E-2</c:v>
                </c:pt>
                <c:pt idx="658">
                  <c:v>1.1657242994172897E-2</c:v>
                </c:pt>
                <c:pt idx="659">
                  <c:v>1.2378654062880176E-2</c:v>
                </c:pt>
                <c:pt idx="660">
                  <c:v>1.2310027127858813E-2</c:v>
                </c:pt>
                <c:pt idx="661">
                  <c:v>1.231645198918911E-2</c:v>
                </c:pt>
                <c:pt idx="662">
                  <c:v>1.1837397238298568E-2</c:v>
                </c:pt>
                <c:pt idx="663">
                  <c:v>1.161227619012759E-2</c:v>
                </c:pt>
                <c:pt idx="664">
                  <c:v>1.0465941979180332E-2</c:v>
                </c:pt>
                <c:pt idx="665">
                  <c:v>1.1844901530513109E-2</c:v>
                </c:pt>
                <c:pt idx="666">
                  <c:v>1.2448791464973664E-2</c:v>
                </c:pt>
                <c:pt idx="667">
                  <c:v>1.2227508741910391E-2</c:v>
                </c:pt>
                <c:pt idx="668">
                  <c:v>1.2619557872850207E-2</c:v>
                </c:pt>
                <c:pt idx="669">
                  <c:v>1.3071811842592349E-2</c:v>
                </c:pt>
                <c:pt idx="670">
                  <c:v>1.3670478153340545E-2</c:v>
                </c:pt>
                <c:pt idx="671">
                  <c:v>1.3200923586305745E-2</c:v>
                </c:pt>
                <c:pt idx="672">
                  <c:v>1.4890642583724014E-2</c:v>
                </c:pt>
                <c:pt idx="673">
                  <c:v>1.5505471670508322E-2</c:v>
                </c:pt>
                <c:pt idx="674">
                  <c:v>1.5908220103617827E-2</c:v>
                </c:pt>
                <c:pt idx="675">
                  <c:v>1.5987229664094705E-2</c:v>
                </c:pt>
                <c:pt idx="676">
                  <c:v>1.6939470219570034E-2</c:v>
                </c:pt>
                <c:pt idx="677">
                  <c:v>1.5038824157248139E-2</c:v>
                </c:pt>
                <c:pt idx="678">
                  <c:v>1.4278610857141948E-2</c:v>
                </c:pt>
                <c:pt idx="679">
                  <c:v>1.3617044002148745E-2</c:v>
                </c:pt>
                <c:pt idx="680">
                  <c:v>1.4016119807361498E-2</c:v>
                </c:pt>
                <c:pt idx="681">
                  <c:v>1.3887425247199235E-2</c:v>
                </c:pt>
                <c:pt idx="682">
                  <c:v>1.4222226638374266E-2</c:v>
                </c:pt>
                <c:pt idx="683">
                  <c:v>1.4679220478819735E-2</c:v>
                </c:pt>
                <c:pt idx="684">
                  <c:v>1.4708851926783645E-2</c:v>
                </c:pt>
                <c:pt idx="685">
                  <c:v>1.4034138882256455E-2</c:v>
                </c:pt>
                <c:pt idx="686">
                  <c:v>1.4639579981312115E-2</c:v>
                </c:pt>
                <c:pt idx="687">
                  <c:v>1.4158343512652639E-2</c:v>
                </c:pt>
                <c:pt idx="688">
                  <c:v>1.3236545457493001E-2</c:v>
                </c:pt>
                <c:pt idx="689">
                  <c:v>1.3260600059482763E-2</c:v>
                </c:pt>
                <c:pt idx="690">
                  <c:v>1.3335748131523002E-2</c:v>
                </c:pt>
                <c:pt idx="691">
                  <c:v>1.4978878651344065E-2</c:v>
                </c:pt>
                <c:pt idx="692">
                  <c:v>1.4380884808157159E-2</c:v>
                </c:pt>
                <c:pt idx="693">
                  <c:v>1.3822561218242376E-2</c:v>
                </c:pt>
                <c:pt idx="694">
                  <c:v>1.4570759279872635E-2</c:v>
                </c:pt>
                <c:pt idx="695">
                  <c:v>1.4309535496013444E-2</c:v>
                </c:pt>
                <c:pt idx="696">
                  <c:v>1.407332083435792E-2</c:v>
                </c:pt>
                <c:pt idx="697">
                  <c:v>1.3554794193955035E-2</c:v>
                </c:pt>
                <c:pt idx="698">
                  <c:v>1.3344672853728439E-2</c:v>
                </c:pt>
                <c:pt idx="699">
                  <c:v>1.3512773754676192E-2</c:v>
                </c:pt>
                <c:pt idx="700">
                  <c:v>1.3340701584403876E-2</c:v>
                </c:pt>
                <c:pt idx="701">
                  <c:v>1.2347008732402407E-2</c:v>
                </c:pt>
                <c:pt idx="702">
                  <c:v>1.204473376167515E-2</c:v>
                </c:pt>
                <c:pt idx="703">
                  <c:v>1.2180498445139345E-2</c:v>
                </c:pt>
                <c:pt idx="704">
                  <c:v>1.211170466953255E-2</c:v>
                </c:pt>
                <c:pt idx="705">
                  <c:v>1.3650480748630955E-2</c:v>
                </c:pt>
                <c:pt idx="706">
                  <c:v>1.4846330870458025E-2</c:v>
                </c:pt>
                <c:pt idx="707">
                  <c:v>1.6391190960484858E-2</c:v>
                </c:pt>
                <c:pt idx="708">
                  <c:v>1.7579827647779229E-2</c:v>
                </c:pt>
                <c:pt idx="709">
                  <c:v>1.9454348508524906E-2</c:v>
                </c:pt>
                <c:pt idx="710">
                  <c:v>1.999176552056486E-2</c:v>
                </c:pt>
                <c:pt idx="711">
                  <c:v>1.9803316614167801E-2</c:v>
                </c:pt>
                <c:pt idx="712">
                  <c:v>1.9002198991511229E-2</c:v>
                </c:pt>
                <c:pt idx="713">
                  <c:v>1.9744768499182653E-2</c:v>
                </c:pt>
                <c:pt idx="714">
                  <c:v>2.0975371687694731E-2</c:v>
                </c:pt>
                <c:pt idx="715">
                  <c:v>2.0141848390713236E-2</c:v>
                </c:pt>
                <c:pt idx="716">
                  <c:v>1.9570580239079132E-2</c:v>
                </c:pt>
                <c:pt idx="717">
                  <c:v>2.0612857127684472E-2</c:v>
                </c:pt>
                <c:pt idx="718">
                  <c:v>2.085805673614988E-2</c:v>
                </c:pt>
                <c:pt idx="719">
                  <c:v>2.1623955568994113E-2</c:v>
                </c:pt>
                <c:pt idx="720">
                  <c:v>2.0880202170655629E-2</c:v>
                </c:pt>
                <c:pt idx="721">
                  <c:v>2.0509117600636704E-2</c:v>
                </c:pt>
                <c:pt idx="722">
                  <c:v>1.8638279883780438E-2</c:v>
                </c:pt>
                <c:pt idx="723">
                  <c:v>1.8440637445971114E-2</c:v>
                </c:pt>
                <c:pt idx="724">
                  <c:v>1.9478805640241206E-2</c:v>
                </c:pt>
                <c:pt idx="725">
                  <c:v>2.0114372353476649E-2</c:v>
                </c:pt>
                <c:pt idx="726">
                  <c:v>2.012303645274249E-2</c:v>
                </c:pt>
                <c:pt idx="727">
                  <c:v>2.0886351477496748E-2</c:v>
                </c:pt>
                <c:pt idx="728">
                  <c:v>1.9461398041302265E-2</c:v>
                </c:pt>
                <c:pt idx="729">
                  <c:v>1.9128539734924378E-2</c:v>
                </c:pt>
                <c:pt idx="730">
                  <c:v>1.9685022040490562E-2</c:v>
                </c:pt>
                <c:pt idx="731">
                  <c:v>1.9714411813737447E-2</c:v>
                </c:pt>
                <c:pt idx="732">
                  <c:v>2.0141354694935967E-2</c:v>
                </c:pt>
                <c:pt idx="733">
                  <c:v>2.0142211054091849E-2</c:v>
                </c:pt>
                <c:pt idx="734">
                  <c:v>1.9281077276024343E-2</c:v>
                </c:pt>
                <c:pt idx="735">
                  <c:v>2.0460375342826496E-2</c:v>
                </c:pt>
                <c:pt idx="736">
                  <c:v>1.929587271236417E-2</c:v>
                </c:pt>
                <c:pt idx="737">
                  <c:v>1.9152596803939052E-2</c:v>
                </c:pt>
                <c:pt idx="738">
                  <c:v>2.0518477339486658E-2</c:v>
                </c:pt>
                <c:pt idx="739">
                  <c:v>2.0032403575897029E-2</c:v>
                </c:pt>
                <c:pt idx="740">
                  <c:v>2.1232268561313813E-2</c:v>
                </c:pt>
                <c:pt idx="741">
                  <c:v>2.2000821977966996E-2</c:v>
                </c:pt>
                <c:pt idx="742">
                  <c:v>2.2361113173168936E-2</c:v>
                </c:pt>
                <c:pt idx="743">
                  <c:v>2.4112686486843667E-2</c:v>
                </c:pt>
                <c:pt idx="744">
                  <c:v>2.4001425113344705E-2</c:v>
                </c:pt>
                <c:pt idx="745">
                  <c:v>2.3266591735668498E-2</c:v>
                </c:pt>
                <c:pt idx="746">
                  <c:v>2.3178185255926381E-2</c:v>
                </c:pt>
                <c:pt idx="747">
                  <c:v>2.3871838347658787E-2</c:v>
                </c:pt>
                <c:pt idx="748">
                  <c:v>2.4954241054295358E-2</c:v>
                </c:pt>
                <c:pt idx="749">
                  <c:v>2.4490328041902078E-2</c:v>
                </c:pt>
                <c:pt idx="750">
                  <c:v>2.425686462784531E-2</c:v>
                </c:pt>
                <c:pt idx="751">
                  <c:v>2.5684895849348185E-2</c:v>
                </c:pt>
                <c:pt idx="752">
                  <c:v>2.5315029705636729E-2</c:v>
                </c:pt>
                <c:pt idx="753">
                  <c:v>2.6181410467337882E-2</c:v>
                </c:pt>
                <c:pt idx="754">
                  <c:v>2.6899033816219043E-2</c:v>
                </c:pt>
                <c:pt idx="755">
                  <c:v>2.648115219606785E-2</c:v>
                </c:pt>
                <c:pt idx="756">
                  <c:v>2.7345018768894142E-2</c:v>
                </c:pt>
                <c:pt idx="757">
                  <c:v>2.9271945861387483E-2</c:v>
                </c:pt>
                <c:pt idx="758">
                  <c:v>2.8347658234397517E-2</c:v>
                </c:pt>
                <c:pt idx="759">
                  <c:v>2.828846514349161E-2</c:v>
                </c:pt>
                <c:pt idx="760">
                  <c:v>2.7718820552630578E-2</c:v>
                </c:pt>
                <c:pt idx="761">
                  <c:v>2.7724016226900884E-2</c:v>
                </c:pt>
                <c:pt idx="762">
                  <c:v>2.7235005779924645E-2</c:v>
                </c:pt>
                <c:pt idx="763">
                  <c:v>2.9362132241875467E-2</c:v>
                </c:pt>
                <c:pt idx="764">
                  <c:v>2.9587997823418255E-2</c:v>
                </c:pt>
                <c:pt idx="765">
                  <c:v>2.8750614865474314E-2</c:v>
                </c:pt>
                <c:pt idx="766">
                  <c:v>2.8806562349014058E-2</c:v>
                </c:pt>
                <c:pt idx="767">
                  <c:v>2.7197289941624944E-2</c:v>
                </c:pt>
                <c:pt idx="768">
                  <c:v>2.7096803074328706E-2</c:v>
                </c:pt>
                <c:pt idx="769">
                  <c:v>2.7989344587291631E-2</c:v>
                </c:pt>
                <c:pt idx="770">
                  <c:v>2.9550718394663843E-2</c:v>
                </c:pt>
                <c:pt idx="771">
                  <c:v>3.0098004615405963E-2</c:v>
                </c:pt>
                <c:pt idx="772">
                  <c:v>3.096398764733594E-2</c:v>
                </c:pt>
                <c:pt idx="773">
                  <c:v>2.9441544811029327E-2</c:v>
                </c:pt>
                <c:pt idx="774">
                  <c:v>2.8084242488079853E-2</c:v>
                </c:pt>
                <c:pt idx="775">
                  <c:v>2.8158566193538532E-2</c:v>
                </c:pt>
                <c:pt idx="776">
                  <c:v>2.7413097097948855E-2</c:v>
                </c:pt>
                <c:pt idx="777">
                  <c:v>2.7741563260820994E-2</c:v>
                </c:pt>
                <c:pt idx="778">
                  <c:v>2.842766292936115E-2</c:v>
                </c:pt>
                <c:pt idx="779">
                  <c:v>2.8681894738154644E-2</c:v>
                </c:pt>
                <c:pt idx="780">
                  <c:v>2.9203941585351278E-2</c:v>
                </c:pt>
                <c:pt idx="781">
                  <c:v>2.9115482854023815E-2</c:v>
                </c:pt>
                <c:pt idx="782">
                  <c:v>2.9461164982766914E-2</c:v>
                </c:pt>
                <c:pt idx="783">
                  <c:v>2.9072822581744592E-2</c:v>
                </c:pt>
                <c:pt idx="784">
                  <c:v>2.8261504203732826E-2</c:v>
                </c:pt>
                <c:pt idx="785">
                  <c:v>2.8373092461251883E-2</c:v>
                </c:pt>
                <c:pt idx="786">
                  <c:v>2.745678230834175E-2</c:v>
                </c:pt>
                <c:pt idx="787">
                  <c:v>2.7787138384166927E-2</c:v>
                </c:pt>
                <c:pt idx="788">
                  <c:v>2.8558862950681125E-2</c:v>
                </c:pt>
                <c:pt idx="789">
                  <c:v>2.7726260381355509E-2</c:v>
                </c:pt>
                <c:pt idx="790">
                  <c:v>2.8670477931717554E-2</c:v>
                </c:pt>
                <c:pt idx="791">
                  <c:v>2.8574546597122878E-2</c:v>
                </c:pt>
                <c:pt idx="792">
                  <c:v>3.0954179547931129E-2</c:v>
                </c:pt>
                <c:pt idx="793">
                  <c:v>3.0261678916036136E-2</c:v>
                </c:pt>
                <c:pt idx="794">
                  <c:v>2.9914084685440719E-2</c:v>
                </c:pt>
                <c:pt idx="795">
                  <c:v>2.874101213651092E-2</c:v>
                </c:pt>
                <c:pt idx="796">
                  <c:v>2.8294948896311387E-2</c:v>
                </c:pt>
                <c:pt idx="797">
                  <c:v>2.8701189343483396E-2</c:v>
                </c:pt>
                <c:pt idx="798">
                  <c:v>2.9378427146254906E-2</c:v>
                </c:pt>
                <c:pt idx="799">
                  <c:v>2.7940243472718986E-2</c:v>
                </c:pt>
                <c:pt idx="800">
                  <c:v>2.9083059198227294E-2</c:v>
                </c:pt>
                <c:pt idx="801">
                  <c:v>2.7544108993922525E-2</c:v>
                </c:pt>
                <c:pt idx="802">
                  <c:v>2.5947719481835638E-2</c:v>
                </c:pt>
                <c:pt idx="803">
                  <c:v>2.7172312392084182E-2</c:v>
                </c:pt>
                <c:pt idx="804">
                  <c:v>2.7122740861509304E-2</c:v>
                </c:pt>
                <c:pt idx="805">
                  <c:v>2.6992950063620701E-2</c:v>
                </c:pt>
                <c:pt idx="806">
                  <c:v>2.7045974026495837E-2</c:v>
                </c:pt>
                <c:pt idx="807">
                  <c:v>2.6203834158720195E-2</c:v>
                </c:pt>
                <c:pt idx="808">
                  <c:v>2.5875004780164187E-2</c:v>
                </c:pt>
                <c:pt idx="809">
                  <c:v>2.4359248105976415E-2</c:v>
                </c:pt>
                <c:pt idx="810">
                  <c:v>2.3500841498344461E-2</c:v>
                </c:pt>
                <c:pt idx="811">
                  <c:v>2.4600495542064754E-2</c:v>
                </c:pt>
                <c:pt idx="812">
                  <c:v>2.4760020089486513E-2</c:v>
                </c:pt>
                <c:pt idx="813">
                  <c:v>2.4826477610990827E-2</c:v>
                </c:pt>
                <c:pt idx="814">
                  <c:v>2.517055463942746E-2</c:v>
                </c:pt>
                <c:pt idx="815">
                  <c:v>2.7448527376448317E-2</c:v>
                </c:pt>
                <c:pt idx="816">
                  <c:v>2.8465131397741178E-2</c:v>
                </c:pt>
                <c:pt idx="817">
                  <c:v>3.050617272039655E-2</c:v>
                </c:pt>
                <c:pt idx="818">
                  <c:v>3.0243649358230467E-2</c:v>
                </c:pt>
                <c:pt idx="819">
                  <c:v>3.0488045795221165E-2</c:v>
                </c:pt>
                <c:pt idx="820">
                  <c:v>3.1161353428052804E-2</c:v>
                </c:pt>
                <c:pt idx="821">
                  <c:v>3.1930547570127359E-2</c:v>
                </c:pt>
                <c:pt idx="822">
                  <c:v>3.0456265759341728E-2</c:v>
                </c:pt>
                <c:pt idx="823">
                  <c:v>3.0734857009938787E-2</c:v>
                </c:pt>
                <c:pt idx="824">
                  <c:v>3.1390266978713818E-2</c:v>
                </c:pt>
                <c:pt idx="825">
                  <c:v>3.0621913966450909E-2</c:v>
                </c:pt>
                <c:pt idx="826">
                  <c:v>3.0341316027587877E-2</c:v>
                </c:pt>
                <c:pt idx="827">
                  <c:v>3.0537794716989201E-2</c:v>
                </c:pt>
                <c:pt idx="828">
                  <c:v>2.8978506346332249E-2</c:v>
                </c:pt>
                <c:pt idx="829">
                  <c:v>2.870791683647337E-2</c:v>
                </c:pt>
                <c:pt idx="830">
                  <c:v>2.8632895320648256E-2</c:v>
                </c:pt>
                <c:pt idx="831">
                  <c:v>2.8624227329188325E-2</c:v>
                </c:pt>
                <c:pt idx="832">
                  <c:v>2.9152787675351607E-2</c:v>
                </c:pt>
                <c:pt idx="833">
                  <c:v>3.0410115978722146E-2</c:v>
                </c:pt>
                <c:pt idx="834">
                  <c:v>2.9268607051502117E-2</c:v>
                </c:pt>
                <c:pt idx="835">
                  <c:v>2.9871575512722532E-2</c:v>
                </c:pt>
                <c:pt idx="836">
                  <c:v>3.0265271207202595E-2</c:v>
                </c:pt>
                <c:pt idx="837">
                  <c:v>3.1697127477819449E-2</c:v>
                </c:pt>
                <c:pt idx="838">
                  <c:v>3.2595562472222145E-2</c:v>
                </c:pt>
                <c:pt idx="839">
                  <c:v>3.3174140810162858E-2</c:v>
                </c:pt>
                <c:pt idx="840">
                  <c:v>3.280098923696171E-2</c:v>
                </c:pt>
                <c:pt idx="841">
                  <c:v>3.2303823936847727E-2</c:v>
                </c:pt>
                <c:pt idx="842">
                  <c:v>3.1979271419792163E-2</c:v>
                </c:pt>
                <c:pt idx="843">
                  <c:v>3.228109705450339E-2</c:v>
                </c:pt>
                <c:pt idx="844">
                  <c:v>3.2746558484615496E-2</c:v>
                </c:pt>
                <c:pt idx="845">
                  <c:v>3.5362494559502036E-2</c:v>
                </c:pt>
                <c:pt idx="846">
                  <c:v>3.5997861892014135E-2</c:v>
                </c:pt>
                <c:pt idx="847">
                  <c:v>3.707274815445144E-2</c:v>
                </c:pt>
                <c:pt idx="848">
                  <c:v>3.6995362848322652E-2</c:v>
                </c:pt>
                <c:pt idx="849">
                  <c:v>3.5510502396297945E-2</c:v>
                </c:pt>
                <c:pt idx="850">
                  <c:v>3.3818824336683179E-2</c:v>
                </c:pt>
                <c:pt idx="851">
                  <c:v>3.3760222305384363E-2</c:v>
                </c:pt>
                <c:pt idx="852">
                  <c:v>3.3481849160354078E-2</c:v>
                </c:pt>
                <c:pt idx="853">
                  <c:v>3.4269452111465953E-2</c:v>
                </c:pt>
                <c:pt idx="854">
                  <c:v>3.5144041163738753E-2</c:v>
                </c:pt>
                <c:pt idx="855">
                  <c:v>3.5299694994942427E-2</c:v>
                </c:pt>
                <c:pt idx="856">
                  <c:v>3.6773981745423706E-2</c:v>
                </c:pt>
                <c:pt idx="857">
                  <c:v>3.6211397906813894E-2</c:v>
                </c:pt>
                <c:pt idx="858">
                  <c:v>3.4905031836814551E-2</c:v>
                </c:pt>
                <c:pt idx="859">
                  <c:v>3.531549415433359E-2</c:v>
                </c:pt>
                <c:pt idx="860">
                  <c:v>3.546082390813704E-2</c:v>
                </c:pt>
                <c:pt idx="861">
                  <c:v>3.4513231353173954E-2</c:v>
                </c:pt>
                <c:pt idx="862">
                  <c:v>3.4349573778671295E-2</c:v>
                </c:pt>
                <c:pt idx="863">
                  <c:v>3.3748993976017182E-2</c:v>
                </c:pt>
                <c:pt idx="864">
                  <c:v>3.4315264672571281E-2</c:v>
                </c:pt>
                <c:pt idx="865">
                  <c:v>3.3975163233222062E-2</c:v>
                </c:pt>
                <c:pt idx="866">
                  <c:v>3.4220803890596639E-2</c:v>
                </c:pt>
                <c:pt idx="867">
                  <c:v>3.4954394555686302E-2</c:v>
                </c:pt>
                <c:pt idx="868">
                  <c:v>3.6169596186594752E-2</c:v>
                </c:pt>
                <c:pt idx="869">
                  <c:v>3.5805510948652225E-2</c:v>
                </c:pt>
                <c:pt idx="870">
                  <c:v>3.5864517854676259E-2</c:v>
                </c:pt>
                <c:pt idx="871">
                  <c:v>3.5381210625771098E-2</c:v>
                </c:pt>
                <c:pt idx="872">
                  <c:v>3.5022770303823621E-2</c:v>
                </c:pt>
                <c:pt idx="873">
                  <c:v>3.6113392629656169E-2</c:v>
                </c:pt>
                <c:pt idx="874">
                  <c:v>3.7173836284367538E-2</c:v>
                </c:pt>
                <c:pt idx="875">
                  <c:v>3.707333506887181E-2</c:v>
                </c:pt>
                <c:pt idx="876">
                  <c:v>3.5369347929409989E-2</c:v>
                </c:pt>
                <c:pt idx="877">
                  <c:v>3.5566177283340113E-2</c:v>
                </c:pt>
                <c:pt idx="878">
                  <c:v>3.6540757015592486E-2</c:v>
                </c:pt>
                <c:pt idx="879">
                  <c:v>3.6402286878153021E-2</c:v>
                </c:pt>
                <c:pt idx="880">
                  <c:v>3.6787814321411733E-2</c:v>
                </c:pt>
                <c:pt idx="881">
                  <c:v>3.7041166193023022E-2</c:v>
                </c:pt>
                <c:pt idx="882">
                  <c:v>3.633091952714277E-2</c:v>
                </c:pt>
                <c:pt idx="883">
                  <c:v>3.5964664015853201E-2</c:v>
                </c:pt>
                <c:pt idx="884">
                  <c:v>3.6857714940623107E-2</c:v>
                </c:pt>
                <c:pt idx="885">
                  <c:v>3.7387267175747231E-2</c:v>
                </c:pt>
                <c:pt idx="886">
                  <c:v>3.8765488424264569E-2</c:v>
                </c:pt>
                <c:pt idx="887">
                  <c:v>3.8754783845480902E-2</c:v>
                </c:pt>
                <c:pt idx="888">
                  <c:v>3.9232424398629374E-2</c:v>
                </c:pt>
                <c:pt idx="889">
                  <c:v>3.8585243758750658E-2</c:v>
                </c:pt>
                <c:pt idx="890">
                  <c:v>3.7711187963634291E-2</c:v>
                </c:pt>
                <c:pt idx="891">
                  <c:v>3.7176962959634088E-2</c:v>
                </c:pt>
                <c:pt idx="892">
                  <c:v>3.6826871604561419E-2</c:v>
                </c:pt>
                <c:pt idx="893">
                  <c:v>3.8060828606407061E-2</c:v>
                </c:pt>
                <c:pt idx="894">
                  <c:v>3.9077225926143141E-2</c:v>
                </c:pt>
                <c:pt idx="895">
                  <c:v>4.0156107383323723E-2</c:v>
                </c:pt>
                <c:pt idx="896">
                  <c:v>4.0107098374381589E-2</c:v>
                </c:pt>
                <c:pt idx="897">
                  <c:v>3.893680554617801E-2</c:v>
                </c:pt>
                <c:pt idx="898">
                  <c:v>4.076488187607008E-2</c:v>
                </c:pt>
                <c:pt idx="899">
                  <c:v>4.298756718740112E-2</c:v>
                </c:pt>
                <c:pt idx="900">
                  <c:v>4.3073676647379044E-2</c:v>
                </c:pt>
                <c:pt idx="901">
                  <c:v>4.4220749435398943E-2</c:v>
                </c:pt>
                <c:pt idx="902">
                  <c:v>4.4790887127307159E-2</c:v>
                </c:pt>
                <c:pt idx="903">
                  <c:v>4.45254648125561E-2</c:v>
                </c:pt>
                <c:pt idx="904">
                  <c:v>4.3838127978668158E-2</c:v>
                </c:pt>
                <c:pt idx="905">
                  <c:v>4.4765847810133784E-2</c:v>
                </c:pt>
                <c:pt idx="906">
                  <c:v>4.5085408104689639E-2</c:v>
                </c:pt>
                <c:pt idx="907">
                  <c:v>4.5601392013833959E-2</c:v>
                </c:pt>
                <c:pt idx="908">
                  <c:v>4.3176795526930753E-2</c:v>
                </c:pt>
                <c:pt idx="909">
                  <c:v>4.3342196421001851E-2</c:v>
                </c:pt>
                <c:pt idx="910">
                  <c:v>4.3573100592530077E-2</c:v>
                </c:pt>
                <c:pt idx="911">
                  <c:v>4.1923642038982752E-2</c:v>
                </c:pt>
                <c:pt idx="912">
                  <c:v>4.1682032761127218E-2</c:v>
                </c:pt>
                <c:pt idx="913">
                  <c:v>4.0265841489940973E-2</c:v>
                </c:pt>
                <c:pt idx="914">
                  <c:v>4.0483173647856578E-2</c:v>
                </c:pt>
                <c:pt idx="915">
                  <c:v>4.0556088014007376E-2</c:v>
                </c:pt>
                <c:pt idx="916">
                  <c:v>3.8804573422817228E-2</c:v>
                </c:pt>
                <c:pt idx="917">
                  <c:v>3.8289103546638191E-2</c:v>
                </c:pt>
                <c:pt idx="918">
                  <c:v>3.8777103501844427E-2</c:v>
                </c:pt>
                <c:pt idx="919">
                  <c:v>3.8893108830501275E-2</c:v>
                </c:pt>
                <c:pt idx="920">
                  <c:v>3.9694469263545494E-2</c:v>
                </c:pt>
                <c:pt idx="921">
                  <c:v>3.9967336393549456E-2</c:v>
                </c:pt>
                <c:pt idx="922">
                  <c:v>3.945697466470191E-2</c:v>
                </c:pt>
                <c:pt idx="923">
                  <c:v>4.0140508872404689E-2</c:v>
                </c:pt>
                <c:pt idx="924">
                  <c:v>4.0598167190043659E-2</c:v>
                </c:pt>
                <c:pt idx="925">
                  <c:v>4.0792423647632775E-2</c:v>
                </c:pt>
                <c:pt idx="926">
                  <c:v>4.1030551699451544E-2</c:v>
                </c:pt>
                <c:pt idx="927">
                  <c:v>4.1535095319714492E-2</c:v>
                </c:pt>
                <c:pt idx="928">
                  <c:v>4.1382352563528124E-2</c:v>
                </c:pt>
                <c:pt idx="929">
                  <c:v>4.1659029909049794E-2</c:v>
                </c:pt>
                <c:pt idx="930">
                  <c:v>4.0024541070209974E-2</c:v>
                </c:pt>
                <c:pt idx="931">
                  <c:v>3.9629534748802084E-2</c:v>
                </c:pt>
                <c:pt idx="932">
                  <c:v>3.9376504121483018E-2</c:v>
                </c:pt>
                <c:pt idx="933">
                  <c:v>3.9067243413748898E-2</c:v>
                </c:pt>
                <c:pt idx="934">
                  <c:v>3.9173456767077716E-2</c:v>
                </c:pt>
                <c:pt idx="935">
                  <c:v>3.8430653676827159E-2</c:v>
                </c:pt>
                <c:pt idx="936">
                  <c:v>3.8875164402523588E-2</c:v>
                </c:pt>
                <c:pt idx="937">
                  <c:v>4.0077098692573976E-2</c:v>
                </c:pt>
                <c:pt idx="938">
                  <c:v>4.0254696430274531E-2</c:v>
                </c:pt>
                <c:pt idx="939">
                  <c:v>3.9877884911368837E-2</c:v>
                </c:pt>
                <c:pt idx="940">
                  <c:v>3.8109037920497066E-2</c:v>
                </c:pt>
                <c:pt idx="941">
                  <c:v>3.7974832571137561E-2</c:v>
                </c:pt>
                <c:pt idx="942">
                  <c:v>3.7946113358041766E-2</c:v>
                </c:pt>
                <c:pt idx="943">
                  <c:v>3.8896834764889837E-2</c:v>
                </c:pt>
                <c:pt idx="944">
                  <c:v>3.7890704218338227E-2</c:v>
                </c:pt>
                <c:pt idx="945">
                  <c:v>3.8149974666248809E-2</c:v>
                </c:pt>
                <c:pt idx="946">
                  <c:v>3.7983590848099824E-2</c:v>
                </c:pt>
                <c:pt idx="947">
                  <c:v>3.8371680749789618E-2</c:v>
                </c:pt>
                <c:pt idx="948">
                  <c:v>3.9378768704578918E-2</c:v>
                </c:pt>
                <c:pt idx="949">
                  <c:v>4.0180785511382676E-2</c:v>
                </c:pt>
                <c:pt idx="950">
                  <c:v>3.9252785035936315E-2</c:v>
                </c:pt>
                <c:pt idx="951">
                  <c:v>4.0398224263839808E-2</c:v>
                </c:pt>
                <c:pt idx="952">
                  <c:v>4.0938325633319179E-2</c:v>
                </c:pt>
                <c:pt idx="953">
                  <c:v>3.9669326999661192E-2</c:v>
                </c:pt>
                <c:pt idx="954">
                  <c:v>4.1303091521994302E-2</c:v>
                </c:pt>
                <c:pt idx="955">
                  <c:v>4.1678405035963852E-2</c:v>
                </c:pt>
                <c:pt idx="956">
                  <c:v>4.1613513076244876E-2</c:v>
                </c:pt>
                <c:pt idx="957">
                  <c:v>4.2848560213095042E-2</c:v>
                </c:pt>
                <c:pt idx="958">
                  <c:v>4.3213614110373874E-2</c:v>
                </c:pt>
                <c:pt idx="959">
                  <c:v>4.1523444343215886E-2</c:v>
                </c:pt>
                <c:pt idx="960">
                  <c:v>4.2239202128143916E-2</c:v>
                </c:pt>
                <c:pt idx="961">
                  <c:v>4.1661675114462178E-2</c:v>
                </c:pt>
                <c:pt idx="962">
                  <c:v>4.063958913059286E-2</c:v>
                </c:pt>
                <c:pt idx="963">
                  <c:v>4.0164784199152981E-2</c:v>
                </c:pt>
                <c:pt idx="964">
                  <c:v>4.1573277295021069E-2</c:v>
                </c:pt>
                <c:pt idx="965">
                  <c:v>4.0514731668281616E-2</c:v>
                </c:pt>
                <c:pt idx="966">
                  <c:v>4.1685161609325679E-2</c:v>
                </c:pt>
                <c:pt idx="967">
                  <c:v>4.1014667066723277E-2</c:v>
                </c:pt>
                <c:pt idx="968">
                  <c:v>4.1154784429143033E-2</c:v>
                </c:pt>
                <c:pt idx="969">
                  <c:v>4.1637545215386963E-2</c:v>
                </c:pt>
                <c:pt idx="970">
                  <c:v>4.1151464241450206E-2</c:v>
                </c:pt>
                <c:pt idx="971">
                  <c:v>4.0957062899139036E-2</c:v>
                </c:pt>
                <c:pt idx="972">
                  <c:v>4.0359331897064012E-2</c:v>
                </c:pt>
                <c:pt idx="973">
                  <c:v>3.9938987368274545E-2</c:v>
                </c:pt>
                <c:pt idx="974">
                  <c:v>3.8682871459079643E-2</c:v>
                </c:pt>
                <c:pt idx="975">
                  <c:v>3.9611687144342926E-2</c:v>
                </c:pt>
                <c:pt idx="976">
                  <c:v>3.9376911610554635E-2</c:v>
                </c:pt>
                <c:pt idx="977">
                  <c:v>3.854625115853752E-2</c:v>
                </c:pt>
                <c:pt idx="978">
                  <c:v>4.011999119908307E-2</c:v>
                </c:pt>
                <c:pt idx="979">
                  <c:v>4.0553988911295746E-2</c:v>
                </c:pt>
                <c:pt idx="980">
                  <c:v>4.0133900785060898E-2</c:v>
                </c:pt>
                <c:pt idx="981">
                  <c:v>4.0016463440805297E-2</c:v>
                </c:pt>
                <c:pt idx="982">
                  <c:v>4.0342884114368933E-2</c:v>
                </c:pt>
                <c:pt idx="983">
                  <c:v>4.0683804847440316E-2</c:v>
                </c:pt>
                <c:pt idx="984">
                  <c:v>3.8960743746707757E-2</c:v>
                </c:pt>
                <c:pt idx="985">
                  <c:v>3.8358467327107383E-2</c:v>
                </c:pt>
                <c:pt idx="986">
                  <c:v>3.7969441558486604E-2</c:v>
                </c:pt>
                <c:pt idx="987">
                  <c:v>3.8609802707690218E-2</c:v>
                </c:pt>
                <c:pt idx="988">
                  <c:v>3.799716539885397E-2</c:v>
                </c:pt>
                <c:pt idx="989">
                  <c:v>3.774680708968197E-2</c:v>
                </c:pt>
                <c:pt idx="990">
                  <c:v>3.7760040580265955E-2</c:v>
                </c:pt>
                <c:pt idx="991">
                  <c:v>3.8321735772431843E-2</c:v>
                </c:pt>
                <c:pt idx="992">
                  <c:v>3.7916583108223899E-2</c:v>
                </c:pt>
                <c:pt idx="993">
                  <c:v>3.7494864676184229E-2</c:v>
                </c:pt>
                <c:pt idx="994">
                  <c:v>3.8569126972820111E-2</c:v>
                </c:pt>
                <c:pt idx="995">
                  <c:v>3.6969165650506626E-2</c:v>
                </c:pt>
                <c:pt idx="996">
                  <c:v>3.597770941262822E-2</c:v>
                </c:pt>
                <c:pt idx="997">
                  <c:v>3.6894459119940624E-2</c:v>
                </c:pt>
                <c:pt idx="998">
                  <c:v>3.6523526304895367E-2</c:v>
                </c:pt>
                <c:pt idx="999">
                  <c:v>3.6574309472548118E-2</c:v>
                </c:pt>
                <c:pt idx="1000">
                  <c:v>3.6288643350074312E-2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0F-4404-88EC-B07BFF145AA5}"/>
            </c:ext>
          </c:extLst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4.5184473502184644E-2</c:v>
                </c:pt>
                <c:pt idx="1">
                  <c:v>4.6096929350990044E-2</c:v>
                </c:pt>
                <c:pt idx="2">
                  <c:v>4.5207650493115897E-2</c:v>
                </c:pt>
                <c:pt idx="3">
                  <c:v>4.5251068216998744E-2</c:v>
                </c:pt>
                <c:pt idx="4">
                  <c:v>4.4539228481611251E-2</c:v>
                </c:pt>
                <c:pt idx="5">
                  <c:v>4.4415755067361486E-2</c:v>
                </c:pt>
                <c:pt idx="6">
                  <c:v>4.411133662597326E-2</c:v>
                </c:pt>
                <c:pt idx="7">
                  <c:v>4.3765728999190061E-2</c:v>
                </c:pt>
                <c:pt idx="8">
                  <c:v>4.3370787256456302E-2</c:v>
                </c:pt>
                <c:pt idx="9">
                  <c:v>4.2768785192133701E-2</c:v>
                </c:pt>
                <c:pt idx="10">
                  <c:v>4.3571842981857366E-2</c:v>
                </c:pt>
                <c:pt idx="11">
                  <c:v>4.2712590334383474E-2</c:v>
                </c:pt>
                <c:pt idx="12">
                  <c:v>4.243519392922198E-2</c:v>
                </c:pt>
                <c:pt idx="13">
                  <c:v>4.2072795154171193E-2</c:v>
                </c:pt>
                <c:pt idx="14">
                  <c:v>4.1827809986660518E-2</c:v>
                </c:pt>
                <c:pt idx="15">
                  <c:v>4.2068890705440169E-2</c:v>
                </c:pt>
                <c:pt idx="16">
                  <c:v>4.249153648120562E-2</c:v>
                </c:pt>
                <c:pt idx="17">
                  <c:v>4.2353957161265776E-2</c:v>
                </c:pt>
                <c:pt idx="18">
                  <c:v>4.1743484761873922E-2</c:v>
                </c:pt>
                <c:pt idx="19">
                  <c:v>4.2581263521951677E-2</c:v>
                </c:pt>
                <c:pt idx="20">
                  <c:v>4.1441069370403691E-2</c:v>
                </c:pt>
                <c:pt idx="21">
                  <c:v>4.2022035194569887E-2</c:v>
                </c:pt>
                <c:pt idx="22">
                  <c:v>4.1443661053953328E-2</c:v>
                </c:pt>
                <c:pt idx="23">
                  <c:v>4.0358859024222413E-2</c:v>
                </c:pt>
                <c:pt idx="24">
                  <c:v>3.9957286847704158E-2</c:v>
                </c:pt>
                <c:pt idx="25">
                  <c:v>4.0574749107369752E-2</c:v>
                </c:pt>
                <c:pt idx="26">
                  <c:v>4.0885577544969465E-2</c:v>
                </c:pt>
                <c:pt idx="27">
                  <c:v>4.0974107554047956E-2</c:v>
                </c:pt>
                <c:pt idx="28">
                  <c:v>4.0693997012332804E-2</c:v>
                </c:pt>
                <c:pt idx="29">
                  <c:v>3.9900461228764325E-2</c:v>
                </c:pt>
                <c:pt idx="30">
                  <c:v>4.1377045569875683E-2</c:v>
                </c:pt>
                <c:pt idx="31">
                  <c:v>4.2059829469442464E-2</c:v>
                </c:pt>
                <c:pt idx="32">
                  <c:v>4.2059835372459539E-2</c:v>
                </c:pt>
                <c:pt idx="33">
                  <c:v>4.1721996194705353E-2</c:v>
                </c:pt>
                <c:pt idx="34">
                  <c:v>4.1250474079965085E-2</c:v>
                </c:pt>
                <c:pt idx="35">
                  <c:v>4.0532194130502935E-2</c:v>
                </c:pt>
                <c:pt idx="36">
                  <c:v>3.9270895877436443E-2</c:v>
                </c:pt>
                <c:pt idx="37">
                  <c:v>3.9213775249599826E-2</c:v>
                </c:pt>
                <c:pt idx="38">
                  <c:v>3.9160205424730851E-2</c:v>
                </c:pt>
                <c:pt idx="39">
                  <c:v>3.9176083500649037E-2</c:v>
                </c:pt>
                <c:pt idx="40">
                  <c:v>3.9354882113782262E-2</c:v>
                </c:pt>
                <c:pt idx="41">
                  <c:v>4.0872267644188602E-2</c:v>
                </c:pt>
                <c:pt idx="42">
                  <c:v>4.0109635095764269E-2</c:v>
                </c:pt>
                <c:pt idx="43">
                  <c:v>4.0275604018643919E-2</c:v>
                </c:pt>
                <c:pt idx="44">
                  <c:v>3.9332198924982763E-2</c:v>
                </c:pt>
                <c:pt idx="45">
                  <c:v>3.9841697463716262E-2</c:v>
                </c:pt>
                <c:pt idx="46">
                  <c:v>4.0627680912610001E-2</c:v>
                </c:pt>
                <c:pt idx="47">
                  <c:v>4.0503689609123338E-2</c:v>
                </c:pt>
                <c:pt idx="48">
                  <c:v>3.988544788106671E-2</c:v>
                </c:pt>
                <c:pt idx="49">
                  <c:v>3.9858067917771946E-2</c:v>
                </c:pt>
                <c:pt idx="50">
                  <c:v>4.0372611901685299E-2</c:v>
                </c:pt>
                <c:pt idx="51">
                  <c:v>4.0087134086725193E-2</c:v>
                </c:pt>
                <c:pt idx="52">
                  <c:v>3.9724222346123342E-2</c:v>
                </c:pt>
                <c:pt idx="53">
                  <c:v>3.9296797931637192E-2</c:v>
                </c:pt>
                <c:pt idx="54">
                  <c:v>3.9297029604525788E-2</c:v>
                </c:pt>
                <c:pt idx="55">
                  <c:v>3.834490383981104E-2</c:v>
                </c:pt>
                <c:pt idx="56">
                  <c:v>3.9209357969129485E-2</c:v>
                </c:pt>
                <c:pt idx="57">
                  <c:v>3.7652311522351281E-2</c:v>
                </c:pt>
                <c:pt idx="58">
                  <c:v>3.7816259542924155E-2</c:v>
                </c:pt>
                <c:pt idx="59">
                  <c:v>3.6884340887177271E-2</c:v>
                </c:pt>
                <c:pt idx="60">
                  <c:v>3.6595151556432837E-2</c:v>
                </c:pt>
                <c:pt idx="61">
                  <c:v>3.7659328749546542E-2</c:v>
                </c:pt>
                <c:pt idx="62">
                  <c:v>3.7555865505461264E-2</c:v>
                </c:pt>
                <c:pt idx="63">
                  <c:v>3.7572982579251984E-2</c:v>
                </c:pt>
                <c:pt idx="64">
                  <c:v>3.8183374454699E-2</c:v>
                </c:pt>
                <c:pt idx="65">
                  <c:v>3.8826011461900088E-2</c:v>
                </c:pt>
                <c:pt idx="66">
                  <c:v>3.827020960362252E-2</c:v>
                </c:pt>
                <c:pt idx="67">
                  <c:v>3.8537317844587311E-2</c:v>
                </c:pt>
                <c:pt idx="68">
                  <c:v>3.9970502108780281E-2</c:v>
                </c:pt>
                <c:pt idx="69">
                  <c:v>3.7716090825075856E-2</c:v>
                </c:pt>
                <c:pt idx="70">
                  <c:v>3.7784454731600206E-2</c:v>
                </c:pt>
                <c:pt idx="71">
                  <c:v>3.8603234077418967E-2</c:v>
                </c:pt>
                <c:pt idx="72">
                  <c:v>3.7841668743608121E-2</c:v>
                </c:pt>
                <c:pt idx="73">
                  <c:v>3.8763982325339674E-2</c:v>
                </c:pt>
                <c:pt idx="74">
                  <c:v>3.9243974969442486E-2</c:v>
                </c:pt>
                <c:pt idx="75">
                  <c:v>3.9439385215463155E-2</c:v>
                </c:pt>
                <c:pt idx="76">
                  <c:v>3.928845402619089E-2</c:v>
                </c:pt>
                <c:pt idx="77">
                  <c:v>4.0229945317320749E-2</c:v>
                </c:pt>
                <c:pt idx="78">
                  <c:v>4.0775690357703225E-2</c:v>
                </c:pt>
                <c:pt idx="79">
                  <c:v>4.1719031613039963E-2</c:v>
                </c:pt>
                <c:pt idx="80">
                  <c:v>4.1502551249367213E-2</c:v>
                </c:pt>
                <c:pt idx="81">
                  <c:v>4.1816843389098322E-2</c:v>
                </c:pt>
                <c:pt idx="82">
                  <c:v>4.2535829972055829E-2</c:v>
                </c:pt>
                <c:pt idx="83">
                  <c:v>4.2434140892701984E-2</c:v>
                </c:pt>
                <c:pt idx="84">
                  <c:v>4.1696898592409735E-2</c:v>
                </c:pt>
                <c:pt idx="85">
                  <c:v>4.0642393740311804E-2</c:v>
                </c:pt>
                <c:pt idx="86">
                  <c:v>3.9524383126465043E-2</c:v>
                </c:pt>
                <c:pt idx="87">
                  <c:v>3.9730655600484416E-2</c:v>
                </c:pt>
                <c:pt idx="88">
                  <c:v>3.9298109409998686E-2</c:v>
                </c:pt>
                <c:pt idx="89">
                  <c:v>3.9283639714445387E-2</c:v>
                </c:pt>
                <c:pt idx="90">
                  <c:v>3.9101154811523271E-2</c:v>
                </c:pt>
                <c:pt idx="91">
                  <c:v>3.8949734744680824E-2</c:v>
                </c:pt>
                <c:pt idx="92">
                  <c:v>3.9348635636109651E-2</c:v>
                </c:pt>
                <c:pt idx="93">
                  <c:v>3.8466169855757938E-2</c:v>
                </c:pt>
                <c:pt idx="94">
                  <c:v>3.8919648022332817E-2</c:v>
                </c:pt>
                <c:pt idx="95">
                  <c:v>3.9375286675215851E-2</c:v>
                </c:pt>
                <c:pt idx="96">
                  <c:v>3.8934979013128333E-2</c:v>
                </c:pt>
                <c:pt idx="97">
                  <c:v>3.9215996410492136E-2</c:v>
                </c:pt>
                <c:pt idx="98">
                  <c:v>3.8306761782178372E-2</c:v>
                </c:pt>
                <c:pt idx="99">
                  <c:v>3.8282633679958086E-2</c:v>
                </c:pt>
                <c:pt idx="100">
                  <c:v>3.8943319479667594E-2</c:v>
                </c:pt>
                <c:pt idx="101">
                  <c:v>3.9798058856091216E-2</c:v>
                </c:pt>
                <c:pt idx="102">
                  <c:v>4.0934734913840767E-2</c:v>
                </c:pt>
                <c:pt idx="103">
                  <c:v>3.9370859678714676E-2</c:v>
                </c:pt>
                <c:pt idx="104">
                  <c:v>3.8994400375620603E-2</c:v>
                </c:pt>
                <c:pt idx="105">
                  <c:v>3.8734160219704182E-2</c:v>
                </c:pt>
                <c:pt idx="106">
                  <c:v>3.7160657444900665E-2</c:v>
                </c:pt>
                <c:pt idx="107">
                  <c:v>3.6951293015940807E-2</c:v>
                </c:pt>
                <c:pt idx="108">
                  <c:v>3.6511076720520022E-2</c:v>
                </c:pt>
                <c:pt idx="109">
                  <c:v>3.6588391056693176E-2</c:v>
                </c:pt>
                <c:pt idx="110">
                  <c:v>3.6683210791079432E-2</c:v>
                </c:pt>
                <c:pt idx="111">
                  <c:v>3.4754250232057519E-2</c:v>
                </c:pt>
                <c:pt idx="112">
                  <c:v>3.5804858766913243E-2</c:v>
                </c:pt>
                <c:pt idx="113">
                  <c:v>3.6781179413745424E-2</c:v>
                </c:pt>
                <c:pt idx="114">
                  <c:v>3.7572429167534178E-2</c:v>
                </c:pt>
                <c:pt idx="115">
                  <c:v>3.8680026459467838E-2</c:v>
                </c:pt>
                <c:pt idx="116">
                  <c:v>3.8307030456385081E-2</c:v>
                </c:pt>
                <c:pt idx="117">
                  <c:v>3.8104241410244703E-2</c:v>
                </c:pt>
                <c:pt idx="118">
                  <c:v>3.7929424047085006E-2</c:v>
                </c:pt>
                <c:pt idx="119">
                  <c:v>3.8582981400013691E-2</c:v>
                </c:pt>
                <c:pt idx="120">
                  <c:v>3.8710118756734531E-2</c:v>
                </c:pt>
                <c:pt idx="121">
                  <c:v>3.9827861035068524E-2</c:v>
                </c:pt>
                <c:pt idx="122">
                  <c:v>3.9287690731922599E-2</c:v>
                </c:pt>
                <c:pt idx="123">
                  <c:v>3.9483128606106872E-2</c:v>
                </c:pt>
                <c:pt idx="124">
                  <c:v>4.0052717744623392E-2</c:v>
                </c:pt>
                <c:pt idx="125">
                  <c:v>4.0208622219352536E-2</c:v>
                </c:pt>
                <c:pt idx="126">
                  <c:v>3.9725536790355141E-2</c:v>
                </c:pt>
                <c:pt idx="127">
                  <c:v>3.9466875929232592E-2</c:v>
                </c:pt>
                <c:pt idx="128">
                  <c:v>4.0031438809820845E-2</c:v>
                </c:pt>
                <c:pt idx="129">
                  <c:v>3.9148078952330384E-2</c:v>
                </c:pt>
                <c:pt idx="130">
                  <c:v>3.9152879900524344E-2</c:v>
                </c:pt>
                <c:pt idx="131">
                  <c:v>3.9050326707505537E-2</c:v>
                </c:pt>
                <c:pt idx="132">
                  <c:v>4.0325220345244606E-2</c:v>
                </c:pt>
                <c:pt idx="133">
                  <c:v>3.8831928131019967E-2</c:v>
                </c:pt>
                <c:pt idx="134">
                  <c:v>3.8562621547641555E-2</c:v>
                </c:pt>
                <c:pt idx="135">
                  <c:v>3.8631198752035731E-2</c:v>
                </c:pt>
                <c:pt idx="136">
                  <c:v>3.7930090896152527E-2</c:v>
                </c:pt>
                <c:pt idx="137">
                  <c:v>3.7215987699219563E-2</c:v>
                </c:pt>
                <c:pt idx="138">
                  <c:v>3.7708400575414615E-2</c:v>
                </c:pt>
                <c:pt idx="139">
                  <c:v>3.759519735265187E-2</c:v>
                </c:pt>
                <c:pt idx="140">
                  <c:v>3.6281828917094049E-2</c:v>
                </c:pt>
                <c:pt idx="141">
                  <c:v>3.5860499174755964E-2</c:v>
                </c:pt>
                <c:pt idx="142">
                  <c:v>3.5721816411246318E-2</c:v>
                </c:pt>
                <c:pt idx="143">
                  <c:v>3.6470599942432333E-2</c:v>
                </c:pt>
                <c:pt idx="144">
                  <c:v>3.6729437232121256E-2</c:v>
                </c:pt>
                <c:pt idx="145">
                  <c:v>3.7198908870184857E-2</c:v>
                </c:pt>
                <c:pt idx="146">
                  <c:v>3.8583532228584273E-2</c:v>
                </c:pt>
                <c:pt idx="147">
                  <c:v>3.8657762739370494E-2</c:v>
                </c:pt>
                <c:pt idx="148">
                  <c:v>3.7687015623229084E-2</c:v>
                </c:pt>
                <c:pt idx="149">
                  <c:v>3.6736275902517129E-2</c:v>
                </c:pt>
                <c:pt idx="150">
                  <c:v>3.7843715263708957E-2</c:v>
                </c:pt>
                <c:pt idx="151">
                  <c:v>3.8285028429697415E-2</c:v>
                </c:pt>
                <c:pt idx="152">
                  <c:v>3.7922978079730399E-2</c:v>
                </c:pt>
                <c:pt idx="153">
                  <c:v>3.8376157735661241E-2</c:v>
                </c:pt>
                <c:pt idx="154">
                  <c:v>3.9312385272472043E-2</c:v>
                </c:pt>
                <c:pt idx="155">
                  <c:v>3.7985366903164758E-2</c:v>
                </c:pt>
                <c:pt idx="156">
                  <c:v>3.8165888444829238E-2</c:v>
                </c:pt>
                <c:pt idx="157">
                  <c:v>3.7710916731566138E-2</c:v>
                </c:pt>
                <c:pt idx="158">
                  <c:v>3.8154028339336447E-2</c:v>
                </c:pt>
                <c:pt idx="159">
                  <c:v>3.6155951517122961E-2</c:v>
                </c:pt>
                <c:pt idx="160">
                  <c:v>3.4251209245696718E-2</c:v>
                </c:pt>
                <c:pt idx="161">
                  <c:v>3.4746448773372574E-2</c:v>
                </c:pt>
                <c:pt idx="162">
                  <c:v>3.6134255444882829E-2</c:v>
                </c:pt>
                <c:pt idx="163">
                  <c:v>3.6214843407745383E-2</c:v>
                </c:pt>
                <c:pt idx="164">
                  <c:v>3.5754336542952909E-2</c:v>
                </c:pt>
                <c:pt idx="165">
                  <c:v>3.6428046413358443E-2</c:v>
                </c:pt>
                <c:pt idx="166">
                  <c:v>3.7400939856596184E-2</c:v>
                </c:pt>
                <c:pt idx="167">
                  <c:v>3.6846062421071239E-2</c:v>
                </c:pt>
                <c:pt idx="168">
                  <c:v>3.6537040930180266E-2</c:v>
                </c:pt>
                <c:pt idx="169">
                  <c:v>3.5810890745291944E-2</c:v>
                </c:pt>
                <c:pt idx="170">
                  <c:v>3.5695896130095758E-2</c:v>
                </c:pt>
                <c:pt idx="171">
                  <c:v>3.5031959152761312E-2</c:v>
                </c:pt>
                <c:pt idx="172">
                  <c:v>3.6054572067858871E-2</c:v>
                </c:pt>
                <c:pt idx="173">
                  <c:v>3.5312703692838378E-2</c:v>
                </c:pt>
                <c:pt idx="174">
                  <c:v>3.5795336344172243E-2</c:v>
                </c:pt>
                <c:pt idx="175">
                  <c:v>3.6198767182849367E-2</c:v>
                </c:pt>
                <c:pt idx="176">
                  <c:v>3.6494442825307359E-2</c:v>
                </c:pt>
                <c:pt idx="177">
                  <c:v>3.7254304520506765E-2</c:v>
                </c:pt>
                <c:pt idx="178">
                  <c:v>3.6484098076584176E-2</c:v>
                </c:pt>
                <c:pt idx="179">
                  <c:v>3.7414962920459691E-2</c:v>
                </c:pt>
                <c:pt idx="180">
                  <c:v>3.7946849976123555E-2</c:v>
                </c:pt>
                <c:pt idx="181">
                  <c:v>3.7358344643531487E-2</c:v>
                </c:pt>
                <c:pt idx="182">
                  <c:v>3.8134888602624734E-2</c:v>
                </c:pt>
                <c:pt idx="183">
                  <c:v>3.7835301955981421E-2</c:v>
                </c:pt>
                <c:pt idx="184">
                  <c:v>3.9335657230390966E-2</c:v>
                </c:pt>
                <c:pt idx="185">
                  <c:v>3.9203309761163263E-2</c:v>
                </c:pt>
                <c:pt idx="186">
                  <c:v>4.0327573484070872E-2</c:v>
                </c:pt>
                <c:pt idx="187">
                  <c:v>3.9613726361636098E-2</c:v>
                </c:pt>
                <c:pt idx="188">
                  <c:v>4.0196472587238831E-2</c:v>
                </c:pt>
                <c:pt idx="189">
                  <c:v>3.88781236190767E-2</c:v>
                </c:pt>
                <c:pt idx="190">
                  <c:v>3.9247725187515028E-2</c:v>
                </c:pt>
                <c:pt idx="191">
                  <c:v>3.9348388241278988E-2</c:v>
                </c:pt>
                <c:pt idx="192">
                  <c:v>3.9217260621039279E-2</c:v>
                </c:pt>
                <c:pt idx="193">
                  <c:v>3.974665052475803E-2</c:v>
                </c:pt>
                <c:pt idx="194">
                  <c:v>3.9731037141212955E-2</c:v>
                </c:pt>
                <c:pt idx="195">
                  <c:v>4.0616175698537788E-2</c:v>
                </c:pt>
                <c:pt idx="196">
                  <c:v>3.9247069643124431E-2</c:v>
                </c:pt>
                <c:pt idx="197">
                  <c:v>4.0124563832972249E-2</c:v>
                </c:pt>
                <c:pt idx="198">
                  <c:v>4.0278814189233292E-2</c:v>
                </c:pt>
                <c:pt idx="199">
                  <c:v>4.1444588403104179E-2</c:v>
                </c:pt>
                <c:pt idx="200">
                  <c:v>4.2946343349964007E-2</c:v>
                </c:pt>
                <c:pt idx="201">
                  <c:v>4.2904169033549919E-2</c:v>
                </c:pt>
                <c:pt idx="202">
                  <c:v>4.2429794286966242E-2</c:v>
                </c:pt>
                <c:pt idx="203">
                  <c:v>4.3501811638516054E-2</c:v>
                </c:pt>
                <c:pt idx="204">
                  <c:v>4.4420502965927457E-2</c:v>
                </c:pt>
                <c:pt idx="205">
                  <c:v>4.4224919348535126E-2</c:v>
                </c:pt>
                <c:pt idx="206">
                  <c:v>4.4170979469251803E-2</c:v>
                </c:pt>
                <c:pt idx="207">
                  <c:v>4.4043056360431973E-2</c:v>
                </c:pt>
                <c:pt idx="208">
                  <c:v>4.2656465216025695E-2</c:v>
                </c:pt>
                <c:pt idx="209">
                  <c:v>4.3428743657478827E-2</c:v>
                </c:pt>
                <c:pt idx="210">
                  <c:v>4.2981259082207277E-2</c:v>
                </c:pt>
                <c:pt idx="211">
                  <c:v>4.3704294255011683E-2</c:v>
                </c:pt>
                <c:pt idx="212">
                  <c:v>4.293783787956322E-2</c:v>
                </c:pt>
                <c:pt idx="213">
                  <c:v>4.3157263850229416E-2</c:v>
                </c:pt>
                <c:pt idx="214">
                  <c:v>4.2835259473875571E-2</c:v>
                </c:pt>
                <c:pt idx="215">
                  <c:v>4.3503849591418398E-2</c:v>
                </c:pt>
                <c:pt idx="216">
                  <c:v>4.3473037407807731E-2</c:v>
                </c:pt>
                <c:pt idx="217">
                  <c:v>4.3179398598977889E-2</c:v>
                </c:pt>
                <c:pt idx="218">
                  <c:v>4.2929912150534086E-2</c:v>
                </c:pt>
                <c:pt idx="219">
                  <c:v>4.3530848785766393E-2</c:v>
                </c:pt>
                <c:pt idx="220">
                  <c:v>4.1832635833699811E-2</c:v>
                </c:pt>
                <c:pt idx="221">
                  <c:v>4.1533143476483673E-2</c:v>
                </c:pt>
                <c:pt idx="222">
                  <c:v>4.1092740872113523E-2</c:v>
                </c:pt>
                <c:pt idx="223">
                  <c:v>4.2134616994344079E-2</c:v>
                </c:pt>
                <c:pt idx="224">
                  <c:v>4.3146717649258919E-2</c:v>
                </c:pt>
                <c:pt idx="225">
                  <c:v>4.3237086480985162E-2</c:v>
                </c:pt>
                <c:pt idx="226">
                  <c:v>4.3640846950531421E-2</c:v>
                </c:pt>
                <c:pt idx="227">
                  <c:v>4.3754623388837843E-2</c:v>
                </c:pt>
                <c:pt idx="228">
                  <c:v>4.5679414980436699E-2</c:v>
                </c:pt>
                <c:pt idx="229">
                  <c:v>4.6547328109608092E-2</c:v>
                </c:pt>
                <c:pt idx="230">
                  <c:v>4.6187604601090018E-2</c:v>
                </c:pt>
                <c:pt idx="231">
                  <c:v>4.5832905189048104E-2</c:v>
                </c:pt>
                <c:pt idx="232">
                  <c:v>4.4344496010762388E-2</c:v>
                </c:pt>
                <c:pt idx="233">
                  <c:v>4.4656243225441192E-2</c:v>
                </c:pt>
                <c:pt idx="234">
                  <c:v>4.2723595123180677E-2</c:v>
                </c:pt>
                <c:pt idx="235">
                  <c:v>4.3297300692983133E-2</c:v>
                </c:pt>
                <c:pt idx="236">
                  <c:v>4.3201000275210517E-2</c:v>
                </c:pt>
                <c:pt idx="237">
                  <c:v>4.2764858449725628E-2</c:v>
                </c:pt>
                <c:pt idx="238">
                  <c:v>4.3462769453225185E-2</c:v>
                </c:pt>
                <c:pt idx="239">
                  <c:v>4.3624310434219576E-2</c:v>
                </c:pt>
                <c:pt idx="240">
                  <c:v>4.3391152780882347E-2</c:v>
                </c:pt>
                <c:pt idx="241">
                  <c:v>4.3035127402060121E-2</c:v>
                </c:pt>
                <c:pt idx="242">
                  <c:v>4.254494789437422E-2</c:v>
                </c:pt>
                <c:pt idx="243">
                  <c:v>4.2478990599464556E-2</c:v>
                </c:pt>
                <c:pt idx="244">
                  <c:v>4.1316370626437254E-2</c:v>
                </c:pt>
                <c:pt idx="245">
                  <c:v>3.9469240087050689E-2</c:v>
                </c:pt>
                <c:pt idx="246">
                  <c:v>3.8505918106520515E-2</c:v>
                </c:pt>
                <c:pt idx="247">
                  <c:v>3.9482546459211926E-2</c:v>
                </c:pt>
                <c:pt idx="248">
                  <c:v>3.882850126500062E-2</c:v>
                </c:pt>
                <c:pt idx="249">
                  <c:v>3.9272483784550061E-2</c:v>
                </c:pt>
                <c:pt idx="250">
                  <c:v>3.8806529589562752E-2</c:v>
                </c:pt>
                <c:pt idx="251">
                  <c:v>3.8350697802381921E-2</c:v>
                </c:pt>
                <c:pt idx="252">
                  <c:v>3.7035480507064504E-2</c:v>
                </c:pt>
                <c:pt idx="253">
                  <c:v>3.7936286300638757E-2</c:v>
                </c:pt>
                <c:pt idx="254">
                  <c:v>3.8069952566195761E-2</c:v>
                </c:pt>
                <c:pt idx="255">
                  <c:v>4.0033081457034887E-2</c:v>
                </c:pt>
                <c:pt idx="256">
                  <c:v>3.9287795425981202E-2</c:v>
                </c:pt>
                <c:pt idx="257">
                  <c:v>4.0094644982909385E-2</c:v>
                </c:pt>
                <c:pt idx="258">
                  <c:v>3.8418529221940965E-2</c:v>
                </c:pt>
                <c:pt idx="259">
                  <c:v>3.8062506455083987E-2</c:v>
                </c:pt>
                <c:pt idx="260">
                  <c:v>3.8107597208334197E-2</c:v>
                </c:pt>
                <c:pt idx="261">
                  <c:v>3.7614164187657756E-2</c:v>
                </c:pt>
                <c:pt idx="262">
                  <c:v>3.8138025596105851E-2</c:v>
                </c:pt>
                <c:pt idx="263">
                  <c:v>3.7586484100593877E-2</c:v>
                </c:pt>
                <c:pt idx="264">
                  <c:v>3.7334398078854164E-2</c:v>
                </c:pt>
                <c:pt idx="265">
                  <c:v>3.9113002271390473E-2</c:v>
                </c:pt>
                <c:pt idx="266">
                  <c:v>3.8958286567472931E-2</c:v>
                </c:pt>
                <c:pt idx="267">
                  <c:v>3.9466447439468935E-2</c:v>
                </c:pt>
                <c:pt idx="268">
                  <c:v>3.975750313184509E-2</c:v>
                </c:pt>
                <c:pt idx="269">
                  <c:v>3.8539511928760088E-2</c:v>
                </c:pt>
                <c:pt idx="270">
                  <c:v>3.7390548854363173E-2</c:v>
                </c:pt>
                <c:pt idx="271">
                  <c:v>3.5630869295771334E-2</c:v>
                </c:pt>
                <c:pt idx="272">
                  <c:v>3.4963355310018089E-2</c:v>
                </c:pt>
                <c:pt idx="273">
                  <c:v>3.5361965453087972E-2</c:v>
                </c:pt>
                <c:pt idx="274">
                  <c:v>3.648257109509212E-2</c:v>
                </c:pt>
                <c:pt idx="275">
                  <c:v>3.7346283136756545E-2</c:v>
                </c:pt>
                <c:pt idx="276">
                  <c:v>3.7075371746205329E-2</c:v>
                </c:pt>
                <c:pt idx="277">
                  <c:v>3.6939874835839159E-2</c:v>
                </c:pt>
                <c:pt idx="278">
                  <c:v>3.6796968598130551E-2</c:v>
                </c:pt>
                <c:pt idx="279">
                  <c:v>3.651742884085956E-2</c:v>
                </c:pt>
                <c:pt idx="280">
                  <c:v>3.7211940080888815E-2</c:v>
                </c:pt>
                <c:pt idx="281">
                  <c:v>3.8322737140774756E-2</c:v>
                </c:pt>
                <c:pt idx="282">
                  <c:v>3.8553472524933123E-2</c:v>
                </c:pt>
                <c:pt idx="283">
                  <c:v>3.9112755364415733E-2</c:v>
                </c:pt>
                <c:pt idx="284">
                  <c:v>3.8779805150625124E-2</c:v>
                </c:pt>
                <c:pt idx="285">
                  <c:v>3.9739682056131743E-2</c:v>
                </c:pt>
                <c:pt idx="286">
                  <c:v>3.912215227493656E-2</c:v>
                </c:pt>
                <c:pt idx="287">
                  <c:v>3.8646344714000844E-2</c:v>
                </c:pt>
                <c:pt idx="288">
                  <c:v>3.869643289720661E-2</c:v>
                </c:pt>
                <c:pt idx="289">
                  <c:v>3.9024661199820121E-2</c:v>
                </c:pt>
                <c:pt idx="290">
                  <c:v>3.9318683744372335E-2</c:v>
                </c:pt>
                <c:pt idx="291">
                  <c:v>3.7575900957223851E-2</c:v>
                </c:pt>
                <c:pt idx="292">
                  <c:v>3.630374845410967E-2</c:v>
                </c:pt>
                <c:pt idx="293">
                  <c:v>3.6812113147988171E-2</c:v>
                </c:pt>
                <c:pt idx="294">
                  <c:v>3.619058743912125E-2</c:v>
                </c:pt>
                <c:pt idx="295">
                  <c:v>3.5849804081603466E-2</c:v>
                </c:pt>
                <c:pt idx="296">
                  <c:v>3.5054332600433682E-2</c:v>
                </c:pt>
                <c:pt idx="297">
                  <c:v>3.6820291301942219E-2</c:v>
                </c:pt>
                <c:pt idx="298">
                  <c:v>3.8140654151366742E-2</c:v>
                </c:pt>
                <c:pt idx="299">
                  <c:v>3.781605839571861E-2</c:v>
                </c:pt>
                <c:pt idx="300">
                  <c:v>3.7963515554860959E-2</c:v>
                </c:pt>
                <c:pt idx="301">
                  <c:v>3.8271617211083186E-2</c:v>
                </c:pt>
                <c:pt idx="302">
                  <c:v>3.8681243008906956E-2</c:v>
                </c:pt>
                <c:pt idx="303">
                  <c:v>3.856284540555064E-2</c:v>
                </c:pt>
                <c:pt idx="304">
                  <c:v>3.827930065645109E-2</c:v>
                </c:pt>
                <c:pt idx="305">
                  <c:v>3.7713619850581373E-2</c:v>
                </c:pt>
                <c:pt idx="306">
                  <c:v>3.6721342767313599E-2</c:v>
                </c:pt>
                <c:pt idx="307">
                  <c:v>3.6886890184726802E-2</c:v>
                </c:pt>
                <c:pt idx="308">
                  <c:v>3.7963457656787492E-2</c:v>
                </c:pt>
                <c:pt idx="309">
                  <c:v>3.8375133251208615E-2</c:v>
                </c:pt>
                <c:pt idx="310">
                  <c:v>3.9085471460535537E-2</c:v>
                </c:pt>
                <c:pt idx="311">
                  <c:v>3.9170901970303845E-2</c:v>
                </c:pt>
                <c:pt idx="312">
                  <c:v>3.9838395812382195E-2</c:v>
                </c:pt>
                <c:pt idx="313">
                  <c:v>3.9324779084537742E-2</c:v>
                </c:pt>
                <c:pt idx="314">
                  <c:v>3.8537489322176509E-2</c:v>
                </c:pt>
                <c:pt idx="315">
                  <c:v>3.8602033803521375E-2</c:v>
                </c:pt>
                <c:pt idx="316">
                  <c:v>3.8357616546318085E-2</c:v>
                </c:pt>
                <c:pt idx="317">
                  <c:v>3.8916217451828813E-2</c:v>
                </c:pt>
                <c:pt idx="318">
                  <c:v>3.8325932945712224E-2</c:v>
                </c:pt>
                <c:pt idx="319">
                  <c:v>3.8977083514155249E-2</c:v>
                </c:pt>
                <c:pt idx="320">
                  <c:v>3.7714622499035032E-2</c:v>
                </c:pt>
                <c:pt idx="321">
                  <c:v>3.7692677042989065E-2</c:v>
                </c:pt>
                <c:pt idx="322">
                  <c:v>3.7091313650753251E-2</c:v>
                </c:pt>
                <c:pt idx="323">
                  <c:v>3.7933915359560672E-2</c:v>
                </c:pt>
                <c:pt idx="324">
                  <c:v>3.7547027565141639E-2</c:v>
                </c:pt>
                <c:pt idx="325">
                  <c:v>3.7631941092231398E-2</c:v>
                </c:pt>
                <c:pt idx="326">
                  <c:v>3.7049321323372068E-2</c:v>
                </c:pt>
                <c:pt idx="327">
                  <c:v>3.7386932096975495E-2</c:v>
                </c:pt>
                <c:pt idx="328">
                  <c:v>3.6371952244322034E-2</c:v>
                </c:pt>
                <c:pt idx="329">
                  <c:v>3.5865182425926297E-2</c:v>
                </c:pt>
                <c:pt idx="330">
                  <c:v>3.5932155833353553E-2</c:v>
                </c:pt>
                <c:pt idx="331">
                  <c:v>3.6926523162080456E-2</c:v>
                </c:pt>
                <c:pt idx="332">
                  <c:v>3.6091853545215269E-2</c:v>
                </c:pt>
                <c:pt idx="333">
                  <c:v>3.6329817333209301E-2</c:v>
                </c:pt>
                <c:pt idx="334">
                  <c:v>3.708028539508474E-2</c:v>
                </c:pt>
                <c:pt idx="335">
                  <c:v>3.6965157689605163E-2</c:v>
                </c:pt>
                <c:pt idx="336">
                  <c:v>3.6593217370214613E-2</c:v>
                </c:pt>
                <c:pt idx="337">
                  <c:v>3.6821480232182867E-2</c:v>
                </c:pt>
                <c:pt idx="338">
                  <c:v>3.6803993918887688E-2</c:v>
                </c:pt>
                <c:pt idx="339">
                  <c:v>3.6602742105544372E-2</c:v>
                </c:pt>
                <c:pt idx="340">
                  <c:v>3.6201650484210569E-2</c:v>
                </c:pt>
                <c:pt idx="341">
                  <c:v>3.715142391472992E-2</c:v>
                </c:pt>
                <c:pt idx="342">
                  <c:v>3.7018338155423915E-2</c:v>
                </c:pt>
                <c:pt idx="343">
                  <c:v>3.6959687597969672E-2</c:v>
                </c:pt>
                <c:pt idx="344">
                  <c:v>3.8504351438793848E-2</c:v>
                </c:pt>
                <c:pt idx="345">
                  <c:v>3.874293211618067E-2</c:v>
                </c:pt>
                <c:pt idx="346">
                  <c:v>3.8526120014992622E-2</c:v>
                </c:pt>
                <c:pt idx="347">
                  <c:v>3.8021811715815021E-2</c:v>
                </c:pt>
                <c:pt idx="348">
                  <c:v>3.8221161477039016E-2</c:v>
                </c:pt>
                <c:pt idx="349">
                  <c:v>3.8289342719820256E-2</c:v>
                </c:pt>
                <c:pt idx="350">
                  <c:v>3.9037740578387298E-2</c:v>
                </c:pt>
                <c:pt idx="351">
                  <c:v>3.9202278157016095E-2</c:v>
                </c:pt>
                <c:pt idx="352">
                  <c:v>3.9108451518617589E-2</c:v>
                </c:pt>
                <c:pt idx="353">
                  <c:v>3.8321830668071689E-2</c:v>
                </c:pt>
                <c:pt idx="354">
                  <c:v>3.8894745846069931E-2</c:v>
                </c:pt>
                <c:pt idx="355">
                  <c:v>3.9571423167332871E-2</c:v>
                </c:pt>
                <c:pt idx="356">
                  <c:v>4.0678710961101254E-2</c:v>
                </c:pt>
                <c:pt idx="357">
                  <c:v>4.0276922878716925E-2</c:v>
                </c:pt>
                <c:pt idx="358">
                  <c:v>4.12517655574152E-2</c:v>
                </c:pt>
                <c:pt idx="359">
                  <c:v>4.1047409007864459E-2</c:v>
                </c:pt>
                <c:pt idx="360">
                  <c:v>4.2220273205486956E-2</c:v>
                </c:pt>
                <c:pt idx="361">
                  <c:v>4.2326093974878791E-2</c:v>
                </c:pt>
                <c:pt idx="362">
                  <c:v>4.1014620290206784E-2</c:v>
                </c:pt>
                <c:pt idx="363">
                  <c:v>4.1911520992219023E-2</c:v>
                </c:pt>
                <c:pt idx="364">
                  <c:v>4.2003659868541036E-2</c:v>
                </c:pt>
                <c:pt idx="365">
                  <c:v>4.2157416085791551E-2</c:v>
                </c:pt>
                <c:pt idx="366">
                  <c:v>4.2675779998754278E-2</c:v>
                </c:pt>
                <c:pt idx="367">
                  <c:v>4.1986157997763077E-2</c:v>
                </c:pt>
                <c:pt idx="368">
                  <c:v>4.2249975387922085E-2</c:v>
                </c:pt>
                <c:pt idx="369">
                  <c:v>4.2612362472743644E-2</c:v>
                </c:pt>
                <c:pt idx="370">
                  <c:v>4.4189920102655988E-2</c:v>
                </c:pt>
                <c:pt idx="371">
                  <c:v>4.5621671600355733E-2</c:v>
                </c:pt>
                <c:pt idx="372">
                  <c:v>4.5275559936124615E-2</c:v>
                </c:pt>
                <c:pt idx="373">
                  <c:v>4.5700816893865522E-2</c:v>
                </c:pt>
                <c:pt idx="374">
                  <c:v>4.6053303436749453E-2</c:v>
                </c:pt>
                <c:pt idx="375">
                  <c:v>4.6689015657210668E-2</c:v>
                </c:pt>
                <c:pt idx="376">
                  <c:v>4.6558677995674896E-2</c:v>
                </c:pt>
                <c:pt idx="377">
                  <c:v>4.6383136647936529E-2</c:v>
                </c:pt>
                <c:pt idx="378">
                  <c:v>4.7014743202833033E-2</c:v>
                </c:pt>
                <c:pt idx="379">
                  <c:v>4.7418830361533541E-2</c:v>
                </c:pt>
                <c:pt idx="380">
                  <c:v>4.7125925544945595E-2</c:v>
                </c:pt>
                <c:pt idx="381">
                  <c:v>4.676124870940998E-2</c:v>
                </c:pt>
                <c:pt idx="382">
                  <c:v>4.8669756876484255E-2</c:v>
                </c:pt>
                <c:pt idx="383">
                  <c:v>4.8503240738186848E-2</c:v>
                </c:pt>
                <c:pt idx="384">
                  <c:v>4.791427725015774E-2</c:v>
                </c:pt>
                <c:pt idx="385">
                  <c:v>4.8904417345536605E-2</c:v>
                </c:pt>
                <c:pt idx="386">
                  <c:v>4.8715852381021003E-2</c:v>
                </c:pt>
                <c:pt idx="387">
                  <c:v>4.840497311228345E-2</c:v>
                </c:pt>
                <c:pt idx="388">
                  <c:v>4.9450850837045549E-2</c:v>
                </c:pt>
                <c:pt idx="389">
                  <c:v>4.9860821676488927E-2</c:v>
                </c:pt>
                <c:pt idx="390">
                  <c:v>5.0378200156053564E-2</c:v>
                </c:pt>
                <c:pt idx="391">
                  <c:v>5.0560666312717543E-2</c:v>
                </c:pt>
                <c:pt idx="392">
                  <c:v>4.953626978748981E-2</c:v>
                </c:pt>
                <c:pt idx="393">
                  <c:v>5.060034220253104E-2</c:v>
                </c:pt>
                <c:pt idx="394">
                  <c:v>5.0712139439098351E-2</c:v>
                </c:pt>
                <c:pt idx="395">
                  <c:v>5.0199617607812455E-2</c:v>
                </c:pt>
                <c:pt idx="396">
                  <c:v>5.0258345353924282E-2</c:v>
                </c:pt>
                <c:pt idx="397">
                  <c:v>4.9234538162024735E-2</c:v>
                </c:pt>
                <c:pt idx="398">
                  <c:v>4.8971635080762424E-2</c:v>
                </c:pt>
                <c:pt idx="399">
                  <c:v>4.8987115489766635E-2</c:v>
                </c:pt>
                <c:pt idx="400">
                  <c:v>4.7990962118671369E-2</c:v>
                </c:pt>
                <c:pt idx="401">
                  <c:v>4.8271968494721297E-2</c:v>
                </c:pt>
                <c:pt idx="402">
                  <c:v>4.7531166771497227E-2</c:v>
                </c:pt>
                <c:pt idx="403">
                  <c:v>4.7149862715651442E-2</c:v>
                </c:pt>
                <c:pt idx="404">
                  <c:v>4.6771633607677478E-2</c:v>
                </c:pt>
                <c:pt idx="405">
                  <c:v>4.796653575613747E-2</c:v>
                </c:pt>
                <c:pt idx="406">
                  <c:v>4.7514849227557457E-2</c:v>
                </c:pt>
                <c:pt idx="407">
                  <c:v>4.8254324164117686E-2</c:v>
                </c:pt>
                <c:pt idx="408">
                  <c:v>4.86495041872659E-2</c:v>
                </c:pt>
                <c:pt idx="409">
                  <c:v>4.6414427706482575E-2</c:v>
                </c:pt>
                <c:pt idx="410">
                  <c:v>4.6399603997115471E-2</c:v>
                </c:pt>
                <c:pt idx="411">
                  <c:v>4.5894661300493439E-2</c:v>
                </c:pt>
                <c:pt idx="412">
                  <c:v>4.5718205069295387E-2</c:v>
                </c:pt>
                <c:pt idx="413">
                  <c:v>4.611127386760823E-2</c:v>
                </c:pt>
                <c:pt idx="414">
                  <c:v>4.5870072074994314E-2</c:v>
                </c:pt>
                <c:pt idx="415">
                  <c:v>4.5049341895421667E-2</c:v>
                </c:pt>
                <c:pt idx="416">
                  <c:v>4.4721936241048602E-2</c:v>
                </c:pt>
                <c:pt idx="417">
                  <c:v>4.3211861275786349E-2</c:v>
                </c:pt>
                <c:pt idx="418">
                  <c:v>4.2391085918542439E-2</c:v>
                </c:pt>
                <c:pt idx="419">
                  <c:v>4.2866087492696325E-2</c:v>
                </c:pt>
                <c:pt idx="420">
                  <c:v>4.3412181606381071E-2</c:v>
                </c:pt>
                <c:pt idx="421">
                  <c:v>4.4567942345129903E-2</c:v>
                </c:pt>
                <c:pt idx="422">
                  <c:v>4.4618303566388337E-2</c:v>
                </c:pt>
                <c:pt idx="423">
                  <c:v>4.4995222727801765E-2</c:v>
                </c:pt>
                <c:pt idx="424">
                  <c:v>4.516203140521801E-2</c:v>
                </c:pt>
                <c:pt idx="425">
                  <c:v>4.4722038926844544E-2</c:v>
                </c:pt>
                <c:pt idx="426">
                  <c:v>4.4012097557550006E-2</c:v>
                </c:pt>
                <c:pt idx="427">
                  <c:v>4.3488666513317023E-2</c:v>
                </c:pt>
                <c:pt idx="428">
                  <c:v>4.4191698688260998E-2</c:v>
                </c:pt>
                <c:pt idx="429">
                  <c:v>4.5277780060305473E-2</c:v>
                </c:pt>
                <c:pt idx="430">
                  <c:v>4.426030781178758E-2</c:v>
                </c:pt>
                <c:pt idx="431">
                  <c:v>4.2993468793277867E-2</c:v>
                </c:pt>
                <c:pt idx="432">
                  <c:v>4.1431501117384535E-2</c:v>
                </c:pt>
                <c:pt idx="433">
                  <c:v>4.0255915280240091E-2</c:v>
                </c:pt>
                <c:pt idx="434">
                  <c:v>4.0578309700832593E-2</c:v>
                </c:pt>
                <c:pt idx="435">
                  <c:v>4.0867367594711719E-2</c:v>
                </c:pt>
                <c:pt idx="436">
                  <c:v>4.1184925905301664E-2</c:v>
                </c:pt>
                <c:pt idx="437">
                  <c:v>3.9969283371330759E-2</c:v>
                </c:pt>
                <c:pt idx="438">
                  <c:v>4.0504312394604565E-2</c:v>
                </c:pt>
                <c:pt idx="439">
                  <c:v>4.1504123743823028E-2</c:v>
                </c:pt>
                <c:pt idx="440">
                  <c:v>4.0958861915133038E-2</c:v>
                </c:pt>
                <c:pt idx="441">
                  <c:v>4.2155056278931582E-2</c:v>
                </c:pt>
                <c:pt idx="442">
                  <c:v>4.1595350361660843E-2</c:v>
                </c:pt>
                <c:pt idx="443">
                  <c:v>4.1503544754036469E-2</c:v>
                </c:pt>
                <c:pt idx="444">
                  <c:v>4.1754050523011912E-2</c:v>
                </c:pt>
                <c:pt idx="445">
                  <c:v>4.1111031205070439E-2</c:v>
                </c:pt>
                <c:pt idx="446">
                  <c:v>4.1463346806364008E-2</c:v>
                </c:pt>
                <c:pt idx="447">
                  <c:v>3.9556492525988959E-2</c:v>
                </c:pt>
                <c:pt idx="448">
                  <c:v>4.1353511506925657E-2</c:v>
                </c:pt>
                <c:pt idx="449">
                  <c:v>4.3265671903967066E-2</c:v>
                </c:pt>
                <c:pt idx="450">
                  <c:v>4.342022778324537E-2</c:v>
                </c:pt>
                <c:pt idx="451">
                  <c:v>4.3025201909541212E-2</c:v>
                </c:pt>
                <c:pt idx="452">
                  <c:v>4.1149041388220065E-2</c:v>
                </c:pt>
                <c:pt idx="453">
                  <c:v>4.124067531307863E-2</c:v>
                </c:pt>
                <c:pt idx="454">
                  <c:v>4.2275944220432994E-2</c:v>
                </c:pt>
                <c:pt idx="455">
                  <c:v>4.0965851414693166E-2</c:v>
                </c:pt>
                <c:pt idx="456">
                  <c:v>4.0797200560594972E-2</c:v>
                </c:pt>
                <c:pt idx="457">
                  <c:v>4.0662745732279987E-2</c:v>
                </c:pt>
                <c:pt idx="458">
                  <c:v>3.9824110458115625E-2</c:v>
                </c:pt>
                <c:pt idx="459">
                  <c:v>3.9027539508678474E-2</c:v>
                </c:pt>
                <c:pt idx="460">
                  <c:v>3.8543258986911487E-2</c:v>
                </c:pt>
                <c:pt idx="461">
                  <c:v>3.7590996808818479E-2</c:v>
                </c:pt>
                <c:pt idx="462">
                  <c:v>3.8179842991482672E-2</c:v>
                </c:pt>
                <c:pt idx="463">
                  <c:v>3.8552981069719224E-2</c:v>
                </c:pt>
                <c:pt idx="464">
                  <c:v>3.912467950092835E-2</c:v>
                </c:pt>
                <c:pt idx="465">
                  <c:v>3.9269018597789411E-2</c:v>
                </c:pt>
                <c:pt idx="466">
                  <c:v>3.9445924957813738E-2</c:v>
                </c:pt>
                <c:pt idx="467">
                  <c:v>3.8628164296517428E-2</c:v>
                </c:pt>
                <c:pt idx="468">
                  <c:v>3.7372000837980361E-2</c:v>
                </c:pt>
                <c:pt idx="469">
                  <c:v>3.6063874099635587E-2</c:v>
                </c:pt>
                <c:pt idx="470">
                  <c:v>3.6127271287399482E-2</c:v>
                </c:pt>
                <c:pt idx="471">
                  <c:v>3.6670978058600645E-2</c:v>
                </c:pt>
                <c:pt idx="472">
                  <c:v>3.6685376626093134E-2</c:v>
                </c:pt>
                <c:pt idx="473">
                  <c:v>3.6225834464742396E-2</c:v>
                </c:pt>
                <c:pt idx="474">
                  <c:v>3.4661906803982817E-2</c:v>
                </c:pt>
                <c:pt idx="475">
                  <c:v>3.5204367890267638E-2</c:v>
                </c:pt>
                <c:pt idx="476">
                  <c:v>3.6968232076473338E-2</c:v>
                </c:pt>
                <c:pt idx="477">
                  <c:v>3.6653849851168867E-2</c:v>
                </c:pt>
                <c:pt idx="478">
                  <c:v>3.7594421973879695E-2</c:v>
                </c:pt>
                <c:pt idx="479">
                  <c:v>3.7179422508629656E-2</c:v>
                </c:pt>
                <c:pt idx="480">
                  <c:v>3.6939597571793548E-2</c:v>
                </c:pt>
                <c:pt idx="481">
                  <c:v>3.633234583735314E-2</c:v>
                </c:pt>
                <c:pt idx="482">
                  <c:v>3.6732981519592069E-2</c:v>
                </c:pt>
                <c:pt idx="483">
                  <c:v>3.4939919492238937E-2</c:v>
                </c:pt>
                <c:pt idx="484">
                  <c:v>3.3877858197967195E-2</c:v>
                </c:pt>
                <c:pt idx="485">
                  <c:v>3.3894030526004378E-2</c:v>
                </c:pt>
                <c:pt idx="486">
                  <c:v>3.394785278575594E-2</c:v>
                </c:pt>
                <c:pt idx="487">
                  <c:v>3.2948286676558788E-2</c:v>
                </c:pt>
                <c:pt idx="488">
                  <c:v>3.271860337864841E-2</c:v>
                </c:pt>
                <c:pt idx="489">
                  <c:v>3.1501525320638671E-2</c:v>
                </c:pt>
                <c:pt idx="490">
                  <c:v>3.1520573982030731E-2</c:v>
                </c:pt>
                <c:pt idx="491">
                  <c:v>3.1637429545658624E-2</c:v>
                </c:pt>
                <c:pt idx="492">
                  <c:v>3.2080000802303887E-2</c:v>
                </c:pt>
                <c:pt idx="493">
                  <c:v>3.085098522073685E-2</c:v>
                </c:pt>
                <c:pt idx="494">
                  <c:v>3.0457186336038781E-2</c:v>
                </c:pt>
                <c:pt idx="495">
                  <c:v>3.0043979618493023E-2</c:v>
                </c:pt>
                <c:pt idx="496">
                  <c:v>3.0214773453485735E-2</c:v>
                </c:pt>
                <c:pt idx="497">
                  <c:v>3.048850067326165E-2</c:v>
                </c:pt>
                <c:pt idx="498">
                  <c:v>3.0372264097723051E-2</c:v>
                </c:pt>
                <c:pt idx="499">
                  <c:v>2.9432117975482688E-2</c:v>
                </c:pt>
                <c:pt idx="500">
                  <c:v>2.8667100298972494E-2</c:v>
                </c:pt>
                <c:pt idx="501">
                  <c:v>2.847845887378635E-2</c:v>
                </c:pt>
                <c:pt idx="502">
                  <c:v>2.8276286827133918E-2</c:v>
                </c:pt>
                <c:pt idx="503">
                  <c:v>2.8497033877281697E-2</c:v>
                </c:pt>
                <c:pt idx="504">
                  <c:v>2.7457170558436404E-2</c:v>
                </c:pt>
                <c:pt idx="505">
                  <c:v>2.6326923886827319E-2</c:v>
                </c:pt>
                <c:pt idx="506">
                  <c:v>2.6754172813086334E-2</c:v>
                </c:pt>
                <c:pt idx="507">
                  <c:v>2.7383191463087452E-2</c:v>
                </c:pt>
                <c:pt idx="508">
                  <c:v>2.6797078721414597E-2</c:v>
                </c:pt>
                <c:pt idx="509">
                  <c:v>2.6466062224443039E-2</c:v>
                </c:pt>
                <c:pt idx="510">
                  <c:v>2.7260450077917903E-2</c:v>
                </c:pt>
                <c:pt idx="511">
                  <c:v>2.6310772068244039E-2</c:v>
                </c:pt>
                <c:pt idx="512">
                  <c:v>2.4859968418804574E-2</c:v>
                </c:pt>
                <c:pt idx="513">
                  <c:v>2.4880619512460504E-2</c:v>
                </c:pt>
                <c:pt idx="514">
                  <c:v>2.4770771241770267E-2</c:v>
                </c:pt>
                <c:pt idx="515">
                  <c:v>2.6115993226376887E-2</c:v>
                </c:pt>
                <c:pt idx="516">
                  <c:v>2.6567525510652952E-2</c:v>
                </c:pt>
                <c:pt idx="517">
                  <c:v>2.6026224860356884E-2</c:v>
                </c:pt>
                <c:pt idx="518">
                  <c:v>2.6305034026331428E-2</c:v>
                </c:pt>
                <c:pt idx="519">
                  <c:v>2.6360379959727148E-2</c:v>
                </c:pt>
                <c:pt idx="520">
                  <c:v>2.7481820282198938E-2</c:v>
                </c:pt>
                <c:pt idx="521">
                  <c:v>2.6313771257395285E-2</c:v>
                </c:pt>
                <c:pt idx="522">
                  <c:v>2.5669644810240339E-2</c:v>
                </c:pt>
                <c:pt idx="523">
                  <c:v>2.514622147512564E-2</c:v>
                </c:pt>
                <c:pt idx="524">
                  <c:v>2.4407069290255427E-2</c:v>
                </c:pt>
                <c:pt idx="525">
                  <c:v>2.4255681608532899E-2</c:v>
                </c:pt>
                <c:pt idx="526">
                  <c:v>2.4142220427990489E-2</c:v>
                </c:pt>
                <c:pt idx="527">
                  <c:v>2.4407280155077354E-2</c:v>
                </c:pt>
                <c:pt idx="528">
                  <c:v>2.4853828587486866E-2</c:v>
                </c:pt>
                <c:pt idx="529">
                  <c:v>2.5249847799847739E-2</c:v>
                </c:pt>
                <c:pt idx="530">
                  <c:v>2.4930958336885675E-2</c:v>
                </c:pt>
                <c:pt idx="531">
                  <c:v>2.4709852186059804E-2</c:v>
                </c:pt>
                <c:pt idx="532">
                  <c:v>2.4745411346036954E-2</c:v>
                </c:pt>
                <c:pt idx="533">
                  <c:v>2.4836301498400919E-2</c:v>
                </c:pt>
                <c:pt idx="534">
                  <c:v>2.4705508851526146E-2</c:v>
                </c:pt>
                <c:pt idx="535">
                  <c:v>2.4879319533163489E-2</c:v>
                </c:pt>
                <c:pt idx="536">
                  <c:v>2.4832237037506998E-2</c:v>
                </c:pt>
                <c:pt idx="537">
                  <c:v>2.5339953051278345E-2</c:v>
                </c:pt>
                <c:pt idx="538">
                  <c:v>2.3522099951225367E-2</c:v>
                </c:pt>
                <c:pt idx="539">
                  <c:v>2.4162130127448864E-2</c:v>
                </c:pt>
                <c:pt idx="540">
                  <c:v>2.3755918579714541E-2</c:v>
                </c:pt>
                <c:pt idx="541">
                  <c:v>2.5376793605258716E-2</c:v>
                </c:pt>
                <c:pt idx="542">
                  <c:v>2.6553771107452533E-2</c:v>
                </c:pt>
                <c:pt idx="543">
                  <c:v>2.6893016903828483E-2</c:v>
                </c:pt>
                <c:pt idx="544">
                  <c:v>2.7108192740508665E-2</c:v>
                </c:pt>
                <c:pt idx="545">
                  <c:v>2.79815180371547E-2</c:v>
                </c:pt>
                <c:pt idx="546">
                  <c:v>2.7638328544122941E-2</c:v>
                </c:pt>
                <c:pt idx="547">
                  <c:v>2.7823652734181407E-2</c:v>
                </c:pt>
                <c:pt idx="548">
                  <c:v>2.7125242287138029E-2</c:v>
                </c:pt>
                <c:pt idx="549">
                  <c:v>2.7701641883144008E-2</c:v>
                </c:pt>
                <c:pt idx="550">
                  <c:v>2.7450841588808284E-2</c:v>
                </c:pt>
                <c:pt idx="551">
                  <c:v>2.6386509424856354E-2</c:v>
                </c:pt>
                <c:pt idx="552">
                  <c:v>2.6415558238104871E-2</c:v>
                </c:pt>
                <c:pt idx="553">
                  <c:v>2.6922584361631061E-2</c:v>
                </c:pt>
                <c:pt idx="554">
                  <c:v>2.5575068225080419E-2</c:v>
                </c:pt>
                <c:pt idx="555">
                  <c:v>2.5506501551085938E-2</c:v>
                </c:pt>
                <c:pt idx="556">
                  <c:v>2.5421444335391435E-2</c:v>
                </c:pt>
                <c:pt idx="557">
                  <c:v>2.6446725924473957E-2</c:v>
                </c:pt>
                <c:pt idx="558">
                  <c:v>2.7153038294844441E-2</c:v>
                </c:pt>
                <c:pt idx="559">
                  <c:v>2.6236876371984203E-2</c:v>
                </c:pt>
                <c:pt idx="560">
                  <c:v>2.7021766763038774E-2</c:v>
                </c:pt>
                <c:pt idx="561">
                  <c:v>2.4816370612702653E-2</c:v>
                </c:pt>
                <c:pt idx="562">
                  <c:v>2.5062066435741135E-2</c:v>
                </c:pt>
                <c:pt idx="563">
                  <c:v>2.4949292365949602E-2</c:v>
                </c:pt>
                <c:pt idx="564">
                  <c:v>2.5326878327614908E-2</c:v>
                </c:pt>
                <c:pt idx="565">
                  <c:v>2.5358811131407664E-2</c:v>
                </c:pt>
                <c:pt idx="566">
                  <c:v>2.6166324859223773E-2</c:v>
                </c:pt>
                <c:pt idx="567">
                  <c:v>2.6350136670650347E-2</c:v>
                </c:pt>
                <c:pt idx="568">
                  <c:v>2.6007579516864943E-2</c:v>
                </c:pt>
                <c:pt idx="569">
                  <c:v>2.4496957258400509E-2</c:v>
                </c:pt>
                <c:pt idx="570">
                  <c:v>2.5321745182483466E-2</c:v>
                </c:pt>
                <c:pt idx="571">
                  <c:v>2.5629658017652528E-2</c:v>
                </c:pt>
                <c:pt idx="572">
                  <c:v>2.5308880563236137E-2</c:v>
                </c:pt>
                <c:pt idx="573">
                  <c:v>2.5405785173804284E-2</c:v>
                </c:pt>
                <c:pt idx="574">
                  <c:v>2.5286433529811643E-2</c:v>
                </c:pt>
                <c:pt idx="575">
                  <c:v>2.5374094812155263E-2</c:v>
                </c:pt>
                <c:pt idx="576">
                  <c:v>2.5295327223211244E-2</c:v>
                </c:pt>
                <c:pt idx="577">
                  <c:v>2.5275095415661825E-2</c:v>
                </c:pt>
                <c:pt idx="578">
                  <c:v>2.4852060046129085E-2</c:v>
                </c:pt>
                <c:pt idx="579">
                  <c:v>2.5452146359053397E-2</c:v>
                </c:pt>
                <c:pt idx="580">
                  <c:v>2.4946634803159725E-2</c:v>
                </c:pt>
                <c:pt idx="581">
                  <c:v>2.5825689612775451E-2</c:v>
                </c:pt>
                <c:pt idx="582">
                  <c:v>2.7568822090805863E-2</c:v>
                </c:pt>
                <c:pt idx="583">
                  <c:v>2.7442753891101835E-2</c:v>
                </c:pt>
                <c:pt idx="584">
                  <c:v>2.8147772028838811E-2</c:v>
                </c:pt>
                <c:pt idx="585">
                  <c:v>2.7247755590631535E-2</c:v>
                </c:pt>
                <c:pt idx="586">
                  <c:v>2.6022374372686941E-2</c:v>
                </c:pt>
                <c:pt idx="587">
                  <c:v>2.4623054809564109E-2</c:v>
                </c:pt>
                <c:pt idx="588">
                  <c:v>2.4775311371534495E-2</c:v>
                </c:pt>
                <c:pt idx="589">
                  <c:v>2.5594897450132471E-2</c:v>
                </c:pt>
                <c:pt idx="590">
                  <c:v>2.5123225890696564E-2</c:v>
                </c:pt>
                <c:pt idx="591">
                  <c:v>2.5378093577699427E-2</c:v>
                </c:pt>
                <c:pt idx="592">
                  <c:v>2.5127067687082557E-2</c:v>
                </c:pt>
                <c:pt idx="593">
                  <c:v>2.4987500100808548E-2</c:v>
                </c:pt>
                <c:pt idx="594">
                  <c:v>2.4309365760898403E-2</c:v>
                </c:pt>
                <c:pt idx="595">
                  <c:v>2.4868652238168788E-2</c:v>
                </c:pt>
                <c:pt idx="596">
                  <c:v>2.5121524403368335E-2</c:v>
                </c:pt>
                <c:pt idx="597">
                  <c:v>2.5592509992469526E-2</c:v>
                </c:pt>
                <c:pt idx="598">
                  <c:v>2.5691716383239298E-2</c:v>
                </c:pt>
                <c:pt idx="599">
                  <c:v>2.4780640611040499E-2</c:v>
                </c:pt>
                <c:pt idx="600">
                  <c:v>2.5554815798742248E-2</c:v>
                </c:pt>
                <c:pt idx="601">
                  <c:v>2.6148527805121311E-2</c:v>
                </c:pt>
                <c:pt idx="602">
                  <c:v>2.5211245406175031E-2</c:v>
                </c:pt>
                <c:pt idx="603">
                  <c:v>2.5779260016496549E-2</c:v>
                </c:pt>
                <c:pt idx="604">
                  <c:v>2.6177000615206159E-2</c:v>
                </c:pt>
                <c:pt idx="605">
                  <c:v>2.6028278723628402E-2</c:v>
                </c:pt>
                <c:pt idx="606">
                  <c:v>2.5769546535021483E-2</c:v>
                </c:pt>
                <c:pt idx="607">
                  <c:v>2.648002853219689E-2</c:v>
                </c:pt>
                <c:pt idx="608">
                  <c:v>2.5830929648389685E-2</c:v>
                </c:pt>
                <c:pt idx="609">
                  <c:v>2.5494920715367561E-2</c:v>
                </c:pt>
                <c:pt idx="610">
                  <c:v>2.5800397580343932E-2</c:v>
                </c:pt>
                <c:pt idx="611">
                  <c:v>2.4667240999116446E-2</c:v>
                </c:pt>
                <c:pt idx="612">
                  <c:v>2.6400215056593141E-2</c:v>
                </c:pt>
                <c:pt idx="613">
                  <c:v>2.6420571576916844E-2</c:v>
                </c:pt>
                <c:pt idx="614">
                  <c:v>2.6882658452459879E-2</c:v>
                </c:pt>
                <c:pt idx="615">
                  <c:v>2.7342435533074878E-2</c:v>
                </c:pt>
                <c:pt idx="616">
                  <c:v>2.8071139880156193E-2</c:v>
                </c:pt>
                <c:pt idx="617">
                  <c:v>2.7565410361434679E-2</c:v>
                </c:pt>
                <c:pt idx="618">
                  <c:v>2.7095448830889171E-2</c:v>
                </c:pt>
                <c:pt idx="619">
                  <c:v>2.6870470116553722E-2</c:v>
                </c:pt>
                <c:pt idx="620">
                  <c:v>2.7126477651388686E-2</c:v>
                </c:pt>
                <c:pt idx="621">
                  <c:v>2.851743299013924E-2</c:v>
                </c:pt>
                <c:pt idx="622">
                  <c:v>2.8522963990085453E-2</c:v>
                </c:pt>
                <c:pt idx="623">
                  <c:v>2.8641399944720557E-2</c:v>
                </c:pt>
                <c:pt idx="624">
                  <c:v>2.7772723943816021E-2</c:v>
                </c:pt>
                <c:pt idx="625">
                  <c:v>2.6728242015242369E-2</c:v>
                </c:pt>
                <c:pt idx="626">
                  <c:v>2.6270174340914654E-2</c:v>
                </c:pt>
                <c:pt idx="627">
                  <c:v>2.680393793807399E-2</c:v>
                </c:pt>
                <c:pt idx="628">
                  <c:v>2.7568280307281819E-2</c:v>
                </c:pt>
                <c:pt idx="629">
                  <c:v>2.7912397198851042E-2</c:v>
                </c:pt>
                <c:pt idx="630">
                  <c:v>2.6882746609174852E-2</c:v>
                </c:pt>
                <c:pt idx="631">
                  <c:v>2.7408279377402159E-2</c:v>
                </c:pt>
                <c:pt idx="632">
                  <c:v>2.7509978496861213E-2</c:v>
                </c:pt>
                <c:pt idx="633">
                  <c:v>2.7166977041465031E-2</c:v>
                </c:pt>
                <c:pt idx="634">
                  <c:v>2.7101319110104806E-2</c:v>
                </c:pt>
                <c:pt idx="635">
                  <c:v>2.5264256394685332E-2</c:v>
                </c:pt>
                <c:pt idx="636">
                  <c:v>2.5326204036755003E-2</c:v>
                </c:pt>
                <c:pt idx="637">
                  <c:v>2.5085425559837851E-2</c:v>
                </c:pt>
                <c:pt idx="638">
                  <c:v>2.7232984243915438E-2</c:v>
                </c:pt>
                <c:pt idx="639">
                  <c:v>2.6381408771015396E-2</c:v>
                </c:pt>
                <c:pt idx="640">
                  <c:v>2.6383576854277443E-2</c:v>
                </c:pt>
                <c:pt idx="641">
                  <c:v>2.6469610095073128E-2</c:v>
                </c:pt>
                <c:pt idx="642">
                  <c:v>2.5369489726814701E-2</c:v>
                </c:pt>
                <c:pt idx="643">
                  <c:v>2.4971349397779573E-2</c:v>
                </c:pt>
                <c:pt idx="644">
                  <c:v>2.5427123093645226E-2</c:v>
                </c:pt>
                <c:pt idx="645">
                  <c:v>2.4506864698593641E-2</c:v>
                </c:pt>
                <c:pt idx="646">
                  <c:v>2.3960341887476283E-2</c:v>
                </c:pt>
                <c:pt idx="647">
                  <c:v>2.3501413438935963E-2</c:v>
                </c:pt>
                <c:pt idx="648">
                  <c:v>2.3488172050689635E-2</c:v>
                </c:pt>
                <c:pt idx="649">
                  <c:v>2.3469542400815585E-2</c:v>
                </c:pt>
                <c:pt idx="650">
                  <c:v>2.2610663248576912E-2</c:v>
                </c:pt>
                <c:pt idx="651">
                  <c:v>2.1822198589848827E-2</c:v>
                </c:pt>
                <c:pt idx="652">
                  <c:v>2.1328222506985222E-2</c:v>
                </c:pt>
                <c:pt idx="653">
                  <c:v>2.1913648625796592E-2</c:v>
                </c:pt>
                <c:pt idx="654">
                  <c:v>2.1457896501525985E-2</c:v>
                </c:pt>
                <c:pt idx="655">
                  <c:v>2.2042034286586437E-2</c:v>
                </c:pt>
                <c:pt idx="656">
                  <c:v>2.103673048384775E-2</c:v>
                </c:pt>
                <c:pt idx="657">
                  <c:v>1.9335779261929812E-2</c:v>
                </c:pt>
                <c:pt idx="658">
                  <c:v>2.002348094364358E-2</c:v>
                </c:pt>
                <c:pt idx="659">
                  <c:v>2.0463585822495481E-2</c:v>
                </c:pt>
                <c:pt idx="660">
                  <c:v>1.9803746257192618E-2</c:v>
                </c:pt>
                <c:pt idx="661">
                  <c:v>2.0653869125905552E-2</c:v>
                </c:pt>
                <c:pt idx="662">
                  <c:v>2.0418311863699499E-2</c:v>
                </c:pt>
                <c:pt idx="663">
                  <c:v>1.9722416981697726E-2</c:v>
                </c:pt>
                <c:pt idx="664">
                  <c:v>1.9111675906257067E-2</c:v>
                </c:pt>
                <c:pt idx="665">
                  <c:v>1.9634173136314569E-2</c:v>
                </c:pt>
                <c:pt idx="666">
                  <c:v>1.9725373651405195E-2</c:v>
                </c:pt>
                <c:pt idx="667">
                  <c:v>2.0120572562338311E-2</c:v>
                </c:pt>
                <c:pt idx="668">
                  <c:v>2.0087174283226664E-2</c:v>
                </c:pt>
                <c:pt idx="669">
                  <c:v>2.106210593591688E-2</c:v>
                </c:pt>
                <c:pt idx="670">
                  <c:v>2.1856226947383459E-2</c:v>
                </c:pt>
                <c:pt idx="671">
                  <c:v>2.1921559737222877E-2</c:v>
                </c:pt>
                <c:pt idx="672">
                  <c:v>2.3185380360676175E-2</c:v>
                </c:pt>
                <c:pt idx="673">
                  <c:v>2.4270921038987554E-2</c:v>
                </c:pt>
                <c:pt idx="674">
                  <c:v>2.5087272437806746E-2</c:v>
                </c:pt>
                <c:pt idx="675">
                  <c:v>2.5095310063705065E-2</c:v>
                </c:pt>
                <c:pt idx="676">
                  <c:v>2.6181532157848627E-2</c:v>
                </c:pt>
                <c:pt idx="677">
                  <c:v>2.4763242819973552E-2</c:v>
                </c:pt>
                <c:pt idx="678">
                  <c:v>2.3635145067182568E-2</c:v>
                </c:pt>
                <c:pt idx="679">
                  <c:v>2.3519006573984813E-2</c:v>
                </c:pt>
                <c:pt idx="680">
                  <c:v>2.3936807710705634E-2</c:v>
                </c:pt>
                <c:pt idx="681">
                  <c:v>2.2932615766778502E-2</c:v>
                </c:pt>
                <c:pt idx="682">
                  <c:v>2.3393605510976544E-2</c:v>
                </c:pt>
                <c:pt idx="683">
                  <c:v>2.4058549923830091E-2</c:v>
                </c:pt>
                <c:pt idx="684">
                  <c:v>2.4522004658878039E-2</c:v>
                </c:pt>
                <c:pt idx="685">
                  <c:v>2.3742371075329179E-2</c:v>
                </c:pt>
                <c:pt idx="686">
                  <c:v>2.4942741046457821E-2</c:v>
                </c:pt>
                <c:pt idx="687">
                  <c:v>2.5421310940933667E-2</c:v>
                </c:pt>
                <c:pt idx="688">
                  <c:v>2.4801236471833587E-2</c:v>
                </c:pt>
                <c:pt idx="689">
                  <c:v>2.4696796049483157E-2</c:v>
                </c:pt>
                <c:pt idx="690">
                  <c:v>2.5066553696573953E-2</c:v>
                </c:pt>
                <c:pt idx="691">
                  <c:v>2.6126459869475205E-2</c:v>
                </c:pt>
                <c:pt idx="692">
                  <c:v>2.4956267744139678E-2</c:v>
                </c:pt>
                <c:pt idx="693">
                  <c:v>2.4092247983358742E-2</c:v>
                </c:pt>
                <c:pt idx="694">
                  <c:v>2.4399162869841683E-2</c:v>
                </c:pt>
                <c:pt idx="695">
                  <c:v>2.4546401426291834E-2</c:v>
                </c:pt>
                <c:pt idx="696">
                  <c:v>2.418513985734623E-2</c:v>
                </c:pt>
                <c:pt idx="697">
                  <c:v>2.475411241053244E-2</c:v>
                </c:pt>
                <c:pt idx="698">
                  <c:v>2.4465430315402756E-2</c:v>
                </c:pt>
                <c:pt idx="699">
                  <c:v>2.524770205880152E-2</c:v>
                </c:pt>
                <c:pt idx="700">
                  <c:v>2.4355854508270536E-2</c:v>
                </c:pt>
                <c:pt idx="701">
                  <c:v>2.3610504524684096E-2</c:v>
                </c:pt>
                <c:pt idx="702">
                  <c:v>2.3181164051925735E-2</c:v>
                </c:pt>
                <c:pt idx="703">
                  <c:v>2.4802652896325963E-2</c:v>
                </c:pt>
                <c:pt idx="704">
                  <c:v>2.3746460544230758E-2</c:v>
                </c:pt>
                <c:pt idx="705">
                  <c:v>2.4617836413959624E-2</c:v>
                </c:pt>
                <c:pt idx="706">
                  <c:v>2.5964203249085827E-2</c:v>
                </c:pt>
                <c:pt idx="707">
                  <c:v>2.6684108696855974E-2</c:v>
                </c:pt>
                <c:pt idx="708">
                  <c:v>2.8275039945450779E-2</c:v>
                </c:pt>
                <c:pt idx="709">
                  <c:v>2.9326925125736893E-2</c:v>
                </c:pt>
                <c:pt idx="710">
                  <c:v>2.9485589858620376E-2</c:v>
                </c:pt>
                <c:pt idx="711">
                  <c:v>2.9387830837131201E-2</c:v>
                </c:pt>
                <c:pt idx="712">
                  <c:v>2.868276613531115E-2</c:v>
                </c:pt>
                <c:pt idx="713">
                  <c:v>2.845424794084676E-2</c:v>
                </c:pt>
                <c:pt idx="714">
                  <c:v>2.9473398424818904E-2</c:v>
                </c:pt>
                <c:pt idx="715">
                  <c:v>2.9149883923384766E-2</c:v>
                </c:pt>
                <c:pt idx="716">
                  <c:v>2.8049941781263892E-2</c:v>
                </c:pt>
                <c:pt idx="717">
                  <c:v>2.8003674402779514E-2</c:v>
                </c:pt>
                <c:pt idx="718">
                  <c:v>2.8172618692729915E-2</c:v>
                </c:pt>
                <c:pt idx="719">
                  <c:v>2.770771248366679E-2</c:v>
                </c:pt>
                <c:pt idx="720">
                  <c:v>2.6430417493888119E-2</c:v>
                </c:pt>
                <c:pt idx="721">
                  <c:v>2.6051577728592887E-2</c:v>
                </c:pt>
                <c:pt idx="722">
                  <c:v>2.4855966966663666E-2</c:v>
                </c:pt>
                <c:pt idx="723">
                  <c:v>2.5112879401615908E-2</c:v>
                </c:pt>
                <c:pt idx="724">
                  <c:v>2.5453366636268106E-2</c:v>
                </c:pt>
                <c:pt idx="725">
                  <c:v>2.6476477992483489E-2</c:v>
                </c:pt>
                <c:pt idx="726">
                  <c:v>2.6858764668981072E-2</c:v>
                </c:pt>
                <c:pt idx="727">
                  <c:v>2.7784945984091536E-2</c:v>
                </c:pt>
                <c:pt idx="728">
                  <c:v>2.7033994391720943E-2</c:v>
                </c:pt>
                <c:pt idx="729">
                  <c:v>2.6204136172031486E-2</c:v>
                </c:pt>
                <c:pt idx="730">
                  <c:v>2.6580753266635147E-2</c:v>
                </c:pt>
                <c:pt idx="731">
                  <c:v>2.7014091522076535E-2</c:v>
                </c:pt>
                <c:pt idx="732">
                  <c:v>2.7004459520494482E-2</c:v>
                </c:pt>
                <c:pt idx="733">
                  <c:v>2.7093063875960575E-2</c:v>
                </c:pt>
                <c:pt idx="734">
                  <c:v>2.6695758653505666E-2</c:v>
                </c:pt>
                <c:pt idx="735">
                  <c:v>2.7020866943285936E-2</c:v>
                </c:pt>
                <c:pt idx="736">
                  <c:v>2.6092746439091929E-2</c:v>
                </c:pt>
                <c:pt idx="737">
                  <c:v>2.6053383815449121E-2</c:v>
                </c:pt>
                <c:pt idx="738">
                  <c:v>2.6686427879429826E-2</c:v>
                </c:pt>
                <c:pt idx="739">
                  <c:v>2.6994093483518333E-2</c:v>
                </c:pt>
                <c:pt idx="740">
                  <c:v>2.8202336889077483E-2</c:v>
                </c:pt>
                <c:pt idx="741">
                  <c:v>2.847245418313215E-2</c:v>
                </c:pt>
                <c:pt idx="742">
                  <c:v>2.8879969710628228E-2</c:v>
                </c:pt>
                <c:pt idx="743">
                  <c:v>2.9785551987847082E-2</c:v>
                </c:pt>
                <c:pt idx="744">
                  <c:v>2.9115203874124439E-2</c:v>
                </c:pt>
                <c:pt idx="745">
                  <c:v>2.8022693252837415E-2</c:v>
                </c:pt>
                <c:pt idx="746">
                  <c:v>2.8485722679379839E-2</c:v>
                </c:pt>
                <c:pt idx="747">
                  <c:v>2.8741768097968263E-2</c:v>
                </c:pt>
                <c:pt idx="748">
                  <c:v>2.8913577783944752E-2</c:v>
                </c:pt>
                <c:pt idx="749">
                  <c:v>2.8916532284877981E-2</c:v>
                </c:pt>
                <c:pt idx="750">
                  <c:v>2.8332460486963796E-2</c:v>
                </c:pt>
                <c:pt idx="751">
                  <c:v>2.9458625962851613E-2</c:v>
                </c:pt>
                <c:pt idx="752">
                  <c:v>2.9282239202126824E-2</c:v>
                </c:pt>
                <c:pt idx="753">
                  <c:v>2.967223485599426E-2</c:v>
                </c:pt>
                <c:pt idx="754">
                  <c:v>3.1096510958195104E-2</c:v>
                </c:pt>
                <c:pt idx="755">
                  <c:v>3.1233698560037465E-2</c:v>
                </c:pt>
                <c:pt idx="756">
                  <c:v>3.2167065111094961E-2</c:v>
                </c:pt>
                <c:pt idx="757">
                  <c:v>3.3549188684371546E-2</c:v>
                </c:pt>
                <c:pt idx="758">
                  <c:v>3.2867720637129866E-2</c:v>
                </c:pt>
                <c:pt idx="759">
                  <c:v>3.3149085899327801E-2</c:v>
                </c:pt>
                <c:pt idx="760">
                  <c:v>3.2564301010839805E-2</c:v>
                </c:pt>
                <c:pt idx="761">
                  <c:v>3.2917322750630161E-2</c:v>
                </c:pt>
                <c:pt idx="762">
                  <c:v>3.2628794626663717E-2</c:v>
                </c:pt>
                <c:pt idx="763">
                  <c:v>3.3846448133787663E-2</c:v>
                </c:pt>
                <c:pt idx="764">
                  <c:v>3.4160752058565204E-2</c:v>
                </c:pt>
                <c:pt idx="765">
                  <c:v>3.287273572367793E-2</c:v>
                </c:pt>
                <c:pt idx="766">
                  <c:v>3.3377995688123281E-2</c:v>
                </c:pt>
                <c:pt idx="767">
                  <c:v>3.21825012248163E-2</c:v>
                </c:pt>
                <c:pt idx="768">
                  <c:v>3.2813833080823855E-2</c:v>
                </c:pt>
                <c:pt idx="769">
                  <c:v>3.3358463595508189E-2</c:v>
                </c:pt>
                <c:pt idx="770">
                  <c:v>3.407827516012045E-2</c:v>
                </c:pt>
                <c:pt idx="771">
                  <c:v>3.5347594109928333E-2</c:v>
                </c:pt>
                <c:pt idx="772">
                  <c:v>3.5990131871525687E-2</c:v>
                </c:pt>
                <c:pt idx="773">
                  <c:v>3.4425765646608403E-2</c:v>
                </c:pt>
                <c:pt idx="774">
                  <c:v>3.3617909013839084E-2</c:v>
                </c:pt>
                <c:pt idx="775">
                  <c:v>3.4005106994937341E-2</c:v>
                </c:pt>
                <c:pt idx="776">
                  <c:v>3.3596954759539131E-2</c:v>
                </c:pt>
                <c:pt idx="777">
                  <c:v>3.438964283859651E-2</c:v>
                </c:pt>
                <c:pt idx="778">
                  <c:v>3.3927657356631641E-2</c:v>
                </c:pt>
                <c:pt idx="779">
                  <c:v>3.3705669590130993E-2</c:v>
                </c:pt>
                <c:pt idx="780">
                  <c:v>3.3683941027404851E-2</c:v>
                </c:pt>
                <c:pt idx="781">
                  <c:v>3.4043016025557232E-2</c:v>
                </c:pt>
                <c:pt idx="782">
                  <c:v>3.4286407892963326E-2</c:v>
                </c:pt>
                <c:pt idx="783">
                  <c:v>3.3851818598099104E-2</c:v>
                </c:pt>
                <c:pt idx="784">
                  <c:v>3.3564191212250592E-2</c:v>
                </c:pt>
                <c:pt idx="785">
                  <c:v>3.4185444618490206E-2</c:v>
                </c:pt>
                <c:pt idx="786">
                  <c:v>3.3722018253015372E-2</c:v>
                </c:pt>
                <c:pt idx="787">
                  <c:v>3.414470265532564E-2</c:v>
                </c:pt>
                <c:pt idx="788">
                  <c:v>3.4420063706959492E-2</c:v>
                </c:pt>
                <c:pt idx="789">
                  <c:v>3.3972725254773913E-2</c:v>
                </c:pt>
                <c:pt idx="790">
                  <c:v>3.4383754963605948E-2</c:v>
                </c:pt>
                <c:pt idx="791">
                  <c:v>3.4796057070852468E-2</c:v>
                </c:pt>
                <c:pt idx="792">
                  <c:v>3.5867925361760526E-2</c:v>
                </c:pt>
                <c:pt idx="793">
                  <c:v>3.5130632989808834E-2</c:v>
                </c:pt>
                <c:pt idx="794">
                  <c:v>3.5152368335514064E-2</c:v>
                </c:pt>
                <c:pt idx="795">
                  <c:v>3.4814318633614554E-2</c:v>
                </c:pt>
                <c:pt idx="796">
                  <c:v>3.3506187294369737E-2</c:v>
                </c:pt>
                <c:pt idx="797">
                  <c:v>3.3404174520767924E-2</c:v>
                </c:pt>
                <c:pt idx="798">
                  <c:v>3.3649351833580005E-2</c:v>
                </c:pt>
                <c:pt idx="799">
                  <c:v>3.2723748291608463E-2</c:v>
                </c:pt>
                <c:pt idx="800">
                  <c:v>3.3358447953303824E-2</c:v>
                </c:pt>
                <c:pt idx="801">
                  <c:v>3.240893201444172E-2</c:v>
                </c:pt>
                <c:pt idx="802">
                  <c:v>3.1201418931951174E-2</c:v>
                </c:pt>
                <c:pt idx="803">
                  <c:v>3.1777172718647599E-2</c:v>
                </c:pt>
                <c:pt idx="804">
                  <c:v>3.1966963992558134E-2</c:v>
                </c:pt>
                <c:pt idx="805">
                  <c:v>3.1897549678334407E-2</c:v>
                </c:pt>
                <c:pt idx="806">
                  <c:v>3.163631352177828E-2</c:v>
                </c:pt>
                <c:pt idx="807">
                  <c:v>3.1599589592902114E-2</c:v>
                </c:pt>
                <c:pt idx="808">
                  <c:v>3.1412882743008561E-2</c:v>
                </c:pt>
                <c:pt idx="809">
                  <c:v>3.0174344466033082E-2</c:v>
                </c:pt>
                <c:pt idx="810">
                  <c:v>2.9488011237692228E-2</c:v>
                </c:pt>
                <c:pt idx="811">
                  <c:v>3.1415484884445823E-2</c:v>
                </c:pt>
                <c:pt idx="812">
                  <c:v>3.1852101073508998E-2</c:v>
                </c:pt>
                <c:pt idx="813">
                  <c:v>3.2430406580146065E-2</c:v>
                </c:pt>
                <c:pt idx="814">
                  <c:v>3.2385923547699313E-2</c:v>
                </c:pt>
                <c:pt idx="815">
                  <c:v>3.2701720531957294E-2</c:v>
                </c:pt>
                <c:pt idx="816">
                  <c:v>3.3519912135354463E-2</c:v>
                </c:pt>
                <c:pt idx="817">
                  <c:v>3.5170375149615594E-2</c:v>
                </c:pt>
                <c:pt idx="818">
                  <c:v>3.5385212136712474E-2</c:v>
                </c:pt>
                <c:pt idx="819">
                  <c:v>3.550175995482964E-2</c:v>
                </c:pt>
                <c:pt idx="820">
                  <c:v>3.6566057311177354E-2</c:v>
                </c:pt>
                <c:pt idx="821">
                  <c:v>3.6145242396850068E-2</c:v>
                </c:pt>
                <c:pt idx="822">
                  <c:v>3.5297640283399725E-2</c:v>
                </c:pt>
                <c:pt idx="823">
                  <c:v>3.4626732789015298E-2</c:v>
                </c:pt>
                <c:pt idx="824">
                  <c:v>3.5339983625815127E-2</c:v>
                </c:pt>
                <c:pt idx="825">
                  <c:v>3.5164599422909053E-2</c:v>
                </c:pt>
                <c:pt idx="826">
                  <c:v>3.4332975981931961E-2</c:v>
                </c:pt>
                <c:pt idx="827">
                  <c:v>3.4571406892978614E-2</c:v>
                </c:pt>
                <c:pt idx="828">
                  <c:v>3.3974270655454934E-2</c:v>
                </c:pt>
                <c:pt idx="829">
                  <c:v>3.3920761611084725E-2</c:v>
                </c:pt>
                <c:pt idx="830">
                  <c:v>3.3385972232993756E-2</c:v>
                </c:pt>
                <c:pt idx="831">
                  <c:v>3.2910582580112827E-2</c:v>
                </c:pt>
                <c:pt idx="832">
                  <c:v>3.3444717542092307E-2</c:v>
                </c:pt>
                <c:pt idx="833">
                  <c:v>3.4496869839770822E-2</c:v>
                </c:pt>
                <c:pt idx="834">
                  <c:v>3.3281961210900081E-2</c:v>
                </c:pt>
                <c:pt idx="835">
                  <c:v>3.3672832594738397E-2</c:v>
                </c:pt>
                <c:pt idx="836">
                  <c:v>3.4176745174324313E-2</c:v>
                </c:pt>
                <c:pt idx="837">
                  <c:v>3.4922449036681499E-2</c:v>
                </c:pt>
                <c:pt idx="838">
                  <c:v>3.4878016212529214E-2</c:v>
                </c:pt>
                <c:pt idx="839">
                  <c:v>3.5152583774702068E-2</c:v>
                </c:pt>
                <c:pt idx="840">
                  <c:v>3.5327405436098289E-2</c:v>
                </c:pt>
                <c:pt idx="841">
                  <c:v>3.4712942921779559E-2</c:v>
                </c:pt>
                <c:pt idx="842">
                  <c:v>3.4001939905968476E-2</c:v>
                </c:pt>
                <c:pt idx="843">
                  <c:v>3.4379457159161922E-2</c:v>
                </c:pt>
                <c:pt idx="844">
                  <c:v>3.5237278496805628E-2</c:v>
                </c:pt>
                <c:pt idx="845">
                  <c:v>3.7347614397387319E-2</c:v>
                </c:pt>
                <c:pt idx="846">
                  <c:v>3.8059824660226539E-2</c:v>
                </c:pt>
                <c:pt idx="847">
                  <c:v>3.8934245313001194E-2</c:v>
                </c:pt>
                <c:pt idx="848">
                  <c:v>3.8895805828168213E-2</c:v>
                </c:pt>
                <c:pt idx="849">
                  <c:v>3.6443488151534489E-2</c:v>
                </c:pt>
                <c:pt idx="850">
                  <c:v>3.5171134880914723E-2</c:v>
                </c:pt>
                <c:pt idx="851">
                  <c:v>3.5713501878481067E-2</c:v>
                </c:pt>
                <c:pt idx="852">
                  <c:v>3.5901518303011477E-2</c:v>
                </c:pt>
                <c:pt idx="853">
                  <c:v>3.6226977043975553E-2</c:v>
                </c:pt>
                <c:pt idx="854">
                  <c:v>3.7277204009795679E-2</c:v>
                </c:pt>
                <c:pt idx="855">
                  <c:v>3.7885826962717896E-2</c:v>
                </c:pt>
                <c:pt idx="856">
                  <c:v>3.9411268101233202E-2</c:v>
                </c:pt>
                <c:pt idx="857">
                  <c:v>3.8948028922067508E-2</c:v>
                </c:pt>
                <c:pt idx="858">
                  <c:v>3.9019668454435524E-2</c:v>
                </c:pt>
                <c:pt idx="859">
                  <c:v>3.939304203803666E-2</c:v>
                </c:pt>
                <c:pt idx="860">
                  <c:v>4.0035197267749449E-2</c:v>
                </c:pt>
                <c:pt idx="861">
                  <c:v>3.8797005463308151E-2</c:v>
                </c:pt>
                <c:pt idx="862">
                  <c:v>3.9396631052187117E-2</c:v>
                </c:pt>
                <c:pt idx="863">
                  <c:v>3.9006863679027802E-2</c:v>
                </c:pt>
                <c:pt idx="864">
                  <c:v>4.0086670286695165E-2</c:v>
                </c:pt>
                <c:pt idx="865">
                  <c:v>4.0444467067418582E-2</c:v>
                </c:pt>
                <c:pt idx="866">
                  <c:v>4.0872585091041379E-2</c:v>
                </c:pt>
                <c:pt idx="867">
                  <c:v>4.1183395470418452E-2</c:v>
                </c:pt>
                <c:pt idx="868">
                  <c:v>4.0872506033353351E-2</c:v>
                </c:pt>
                <c:pt idx="869">
                  <c:v>4.056258381928711E-2</c:v>
                </c:pt>
                <c:pt idx="870">
                  <c:v>4.0248968882470072E-2</c:v>
                </c:pt>
                <c:pt idx="871">
                  <c:v>3.9977830144389367E-2</c:v>
                </c:pt>
                <c:pt idx="872">
                  <c:v>3.9875047441544617E-2</c:v>
                </c:pt>
                <c:pt idx="873">
                  <c:v>3.9881768952027136E-2</c:v>
                </c:pt>
                <c:pt idx="874">
                  <c:v>4.0292883494034738E-2</c:v>
                </c:pt>
                <c:pt idx="875">
                  <c:v>3.975614924190328E-2</c:v>
                </c:pt>
                <c:pt idx="876">
                  <c:v>3.8903741658507074E-2</c:v>
                </c:pt>
                <c:pt idx="877">
                  <c:v>3.9353873547572513E-2</c:v>
                </c:pt>
                <c:pt idx="878">
                  <c:v>3.9811032801651908E-2</c:v>
                </c:pt>
                <c:pt idx="879">
                  <c:v>4.1046618857772624E-2</c:v>
                </c:pt>
                <c:pt idx="880">
                  <c:v>4.027071590058498E-2</c:v>
                </c:pt>
                <c:pt idx="881">
                  <c:v>4.1044563719581352E-2</c:v>
                </c:pt>
                <c:pt idx="882">
                  <c:v>4.0294792344656848E-2</c:v>
                </c:pt>
                <c:pt idx="883">
                  <c:v>3.9676969822275761E-2</c:v>
                </c:pt>
                <c:pt idx="884">
                  <c:v>4.0672547545262602E-2</c:v>
                </c:pt>
                <c:pt idx="885">
                  <c:v>4.1127079726746674E-2</c:v>
                </c:pt>
                <c:pt idx="886">
                  <c:v>4.2273632464520219E-2</c:v>
                </c:pt>
                <c:pt idx="887">
                  <c:v>4.2356909544071043E-2</c:v>
                </c:pt>
                <c:pt idx="888">
                  <c:v>4.2576237808285684E-2</c:v>
                </c:pt>
                <c:pt idx="889">
                  <c:v>4.2469964480348815E-2</c:v>
                </c:pt>
                <c:pt idx="890">
                  <c:v>4.2228076309081285E-2</c:v>
                </c:pt>
                <c:pt idx="891">
                  <c:v>4.2726549691396151E-2</c:v>
                </c:pt>
                <c:pt idx="892">
                  <c:v>4.2497263806194382E-2</c:v>
                </c:pt>
                <c:pt idx="893">
                  <c:v>4.3364197463838322E-2</c:v>
                </c:pt>
                <c:pt idx="894">
                  <c:v>4.3516551376570879E-2</c:v>
                </c:pt>
                <c:pt idx="895">
                  <c:v>4.4040785653003067E-2</c:v>
                </c:pt>
                <c:pt idx="896">
                  <c:v>4.4539492715023631E-2</c:v>
                </c:pt>
                <c:pt idx="897">
                  <c:v>4.3836627399069704E-2</c:v>
                </c:pt>
                <c:pt idx="898">
                  <c:v>4.5159361730648162E-2</c:v>
                </c:pt>
                <c:pt idx="899">
                  <c:v>4.6617053852550536E-2</c:v>
                </c:pt>
                <c:pt idx="900">
                  <c:v>4.6149739069331938E-2</c:v>
                </c:pt>
                <c:pt idx="901">
                  <c:v>4.6284988156529955E-2</c:v>
                </c:pt>
                <c:pt idx="902">
                  <c:v>4.6406825713286755E-2</c:v>
                </c:pt>
                <c:pt idx="903">
                  <c:v>4.6107195030449397E-2</c:v>
                </c:pt>
                <c:pt idx="904">
                  <c:v>4.5973346508102191E-2</c:v>
                </c:pt>
                <c:pt idx="905">
                  <c:v>4.6760323451267162E-2</c:v>
                </c:pt>
                <c:pt idx="906">
                  <c:v>4.6284423200590258E-2</c:v>
                </c:pt>
                <c:pt idx="907">
                  <c:v>4.61198554046863E-2</c:v>
                </c:pt>
                <c:pt idx="908">
                  <c:v>4.4298987142536453E-2</c:v>
                </c:pt>
                <c:pt idx="909">
                  <c:v>4.4125435693698374E-2</c:v>
                </c:pt>
                <c:pt idx="910">
                  <c:v>4.4882152115890674E-2</c:v>
                </c:pt>
                <c:pt idx="911">
                  <c:v>4.3720539020998782E-2</c:v>
                </c:pt>
                <c:pt idx="912">
                  <c:v>4.3245955602690997E-2</c:v>
                </c:pt>
                <c:pt idx="913">
                  <c:v>4.1569533971031386E-2</c:v>
                </c:pt>
                <c:pt idx="914">
                  <c:v>4.1263955355562196E-2</c:v>
                </c:pt>
                <c:pt idx="915">
                  <c:v>4.167609446619841E-2</c:v>
                </c:pt>
                <c:pt idx="916">
                  <c:v>4.0711799193544881E-2</c:v>
                </c:pt>
                <c:pt idx="917">
                  <c:v>4.0298424725002023E-2</c:v>
                </c:pt>
                <c:pt idx="918">
                  <c:v>3.9908759613962737E-2</c:v>
                </c:pt>
                <c:pt idx="919">
                  <c:v>3.9475888525372038E-2</c:v>
                </c:pt>
                <c:pt idx="920">
                  <c:v>4.0594428633952795E-2</c:v>
                </c:pt>
                <c:pt idx="921">
                  <c:v>3.9831826915409298E-2</c:v>
                </c:pt>
                <c:pt idx="922">
                  <c:v>3.9878761162962288E-2</c:v>
                </c:pt>
                <c:pt idx="923">
                  <c:v>4.089292472122779E-2</c:v>
                </c:pt>
                <c:pt idx="924">
                  <c:v>4.1405101501857867E-2</c:v>
                </c:pt>
                <c:pt idx="925">
                  <c:v>4.183043658997581E-2</c:v>
                </c:pt>
                <c:pt idx="926">
                  <c:v>4.2257006651554865E-2</c:v>
                </c:pt>
                <c:pt idx="927">
                  <c:v>4.2814939783878091E-2</c:v>
                </c:pt>
                <c:pt idx="928">
                  <c:v>4.3663448427043838E-2</c:v>
                </c:pt>
                <c:pt idx="929">
                  <c:v>4.3748341152973783E-2</c:v>
                </c:pt>
                <c:pt idx="930">
                  <c:v>4.2661768930199483E-2</c:v>
                </c:pt>
                <c:pt idx="931">
                  <c:v>4.2324590148783613E-2</c:v>
                </c:pt>
                <c:pt idx="932">
                  <c:v>4.1996549327327513E-2</c:v>
                </c:pt>
                <c:pt idx="933">
                  <c:v>4.1533451148617298E-2</c:v>
                </c:pt>
                <c:pt idx="934">
                  <c:v>4.1785302518009132E-2</c:v>
                </c:pt>
                <c:pt idx="935">
                  <c:v>4.1200128907792219E-2</c:v>
                </c:pt>
                <c:pt idx="936">
                  <c:v>4.1448599482604133E-2</c:v>
                </c:pt>
                <c:pt idx="937">
                  <c:v>4.2415336630861472E-2</c:v>
                </c:pt>
                <c:pt idx="938">
                  <c:v>4.2995581622759911E-2</c:v>
                </c:pt>
                <c:pt idx="939">
                  <c:v>4.3424942383318017E-2</c:v>
                </c:pt>
                <c:pt idx="940">
                  <c:v>4.2520047700839399E-2</c:v>
                </c:pt>
                <c:pt idx="941">
                  <c:v>4.276015512961668E-2</c:v>
                </c:pt>
                <c:pt idx="942">
                  <c:v>4.2615580980700965E-2</c:v>
                </c:pt>
                <c:pt idx="943">
                  <c:v>4.369589447084616E-2</c:v>
                </c:pt>
                <c:pt idx="944">
                  <c:v>4.2832464175030907E-2</c:v>
                </c:pt>
                <c:pt idx="945">
                  <c:v>4.3522729762254235E-2</c:v>
                </c:pt>
                <c:pt idx="946">
                  <c:v>4.3428181473786666E-2</c:v>
                </c:pt>
                <c:pt idx="947">
                  <c:v>4.3367806600997552E-2</c:v>
                </c:pt>
                <c:pt idx="948">
                  <c:v>4.4230337182516566E-2</c:v>
                </c:pt>
                <c:pt idx="949">
                  <c:v>4.5442097125062253E-2</c:v>
                </c:pt>
                <c:pt idx="950">
                  <c:v>4.6212647718264312E-2</c:v>
                </c:pt>
                <c:pt idx="951">
                  <c:v>4.5767001587474689E-2</c:v>
                </c:pt>
                <c:pt idx="952">
                  <c:v>4.5745984161757201E-2</c:v>
                </c:pt>
                <c:pt idx="953">
                  <c:v>4.4803331092346826E-2</c:v>
                </c:pt>
                <c:pt idx="954">
                  <c:v>4.6371358035189797E-2</c:v>
                </c:pt>
                <c:pt idx="955">
                  <c:v>4.5973058217319923E-2</c:v>
                </c:pt>
                <c:pt idx="956">
                  <c:v>4.5890449337840672E-2</c:v>
                </c:pt>
                <c:pt idx="957">
                  <c:v>4.6376384289374843E-2</c:v>
                </c:pt>
                <c:pt idx="958">
                  <c:v>4.6727760630859115E-2</c:v>
                </c:pt>
                <c:pt idx="959">
                  <c:v>4.5432952091839708E-2</c:v>
                </c:pt>
                <c:pt idx="960">
                  <c:v>4.6318345538477454E-2</c:v>
                </c:pt>
                <c:pt idx="961">
                  <c:v>4.5962195342497167E-2</c:v>
                </c:pt>
                <c:pt idx="962">
                  <c:v>4.5005821509275297E-2</c:v>
                </c:pt>
                <c:pt idx="963">
                  <c:v>4.5073468480859705E-2</c:v>
                </c:pt>
                <c:pt idx="964">
                  <c:v>4.5829065329835217E-2</c:v>
                </c:pt>
                <c:pt idx="965">
                  <c:v>4.4766124135562718E-2</c:v>
                </c:pt>
                <c:pt idx="966">
                  <c:v>4.6289648180937462E-2</c:v>
                </c:pt>
                <c:pt idx="967">
                  <c:v>4.61912527128744E-2</c:v>
                </c:pt>
                <c:pt idx="968">
                  <c:v>4.6734958373528257E-2</c:v>
                </c:pt>
                <c:pt idx="969">
                  <c:v>4.7064069626148904E-2</c:v>
                </c:pt>
                <c:pt idx="970">
                  <c:v>4.6270681719927514E-2</c:v>
                </c:pt>
                <c:pt idx="971">
                  <c:v>4.5824496732033475E-2</c:v>
                </c:pt>
                <c:pt idx="972">
                  <c:v>4.5446321100333871E-2</c:v>
                </c:pt>
                <c:pt idx="973">
                  <c:v>4.5460335347823067E-2</c:v>
                </c:pt>
                <c:pt idx="974">
                  <c:v>4.4166674469122098E-2</c:v>
                </c:pt>
                <c:pt idx="975">
                  <c:v>4.4497723971604709E-2</c:v>
                </c:pt>
                <c:pt idx="976">
                  <c:v>4.4741753325886688E-2</c:v>
                </c:pt>
                <c:pt idx="977">
                  <c:v>4.3964049301395441E-2</c:v>
                </c:pt>
                <c:pt idx="978">
                  <c:v>4.4648357597489786E-2</c:v>
                </c:pt>
                <c:pt idx="979">
                  <c:v>4.5320931701839567E-2</c:v>
                </c:pt>
                <c:pt idx="980">
                  <c:v>4.5098905904646831E-2</c:v>
                </c:pt>
                <c:pt idx="981">
                  <c:v>4.5217459126424192E-2</c:v>
                </c:pt>
                <c:pt idx="982">
                  <c:v>4.5333537949669156E-2</c:v>
                </c:pt>
                <c:pt idx="983">
                  <c:v>4.5838753982604459E-2</c:v>
                </c:pt>
                <c:pt idx="984">
                  <c:v>4.4938386528383008E-2</c:v>
                </c:pt>
                <c:pt idx="985">
                  <c:v>4.4166606735548029E-2</c:v>
                </c:pt>
                <c:pt idx="986">
                  <c:v>4.3719047135876654E-2</c:v>
                </c:pt>
                <c:pt idx="987">
                  <c:v>4.4376890359451672E-2</c:v>
                </c:pt>
                <c:pt idx="988">
                  <c:v>4.3929009385346211E-2</c:v>
                </c:pt>
                <c:pt idx="989">
                  <c:v>4.4275993540560256E-2</c:v>
                </c:pt>
                <c:pt idx="990">
                  <c:v>4.3665070082088468E-2</c:v>
                </c:pt>
                <c:pt idx="991">
                  <c:v>4.3618524250061075E-2</c:v>
                </c:pt>
                <c:pt idx="992">
                  <c:v>4.285443333773073E-2</c:v>
                </c:pt>
                <c:pt idx="993">
                  <c:v>4.2862928449109085E-2</c:v>
                </c:pt>
                <c:pt idx="994">
                  <c:v>4.278644073323927E-2</c:v>
                </c:pt>
                <c:pt idx="995">
                  <c:v>4.1435419278588806E-2</c:v>
                </c:pt>
                <c:pt idx="996">
                  <c:v>4.1321457306774743E-2</c:v>
                </c:pt>
                <c:pt idx="997">
                  <c:v>4.1565157244771063E-2</c:v>
                </c:pt>
                <c:pt idx="998">
                  <c:v>4.1073306373952838E-2</c:v>
                </c:pt>
                <c:pt idx="999">
                  <c:v>4.0843000196683202E-2</c:v>
                </c:pt>
                <c:pt idx="1000">
                  <c:v>3.9997621055039775E-2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0F-4404-88EC-B07BFF145AA5}"/>
            </c:ext>
          </c:extLst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3.964843964157936E-2</c:v>
                </c:pt>
                <c:pt idx="1">
                  <c:v>4.0367366080568928E-2</c:v>
                </c:pt>
                <c:pt idx="2">
                  <c:v>3.984578177656594E-2</c:v>
                </c:pt>
                <c:pt idx="3">
                  <c:v>3.9919614697872308E-2</c:v>
                </c:pt>
                <c:pt idx="4">
                  <c:v>3.9065520831422049E-2</c:v>
                </c:pt>
                <c:pt idx="5">
                  <c:v>3.8749669371454257E-2</c:v>
                </c:pt>
                <c:pt idx="6">
                  <c:v>3.8451820563184275E-2</c:v>
                </c:pt>
                <c:pt idx="7">
                  <c:v>3.727863384900746E-2</c:v>
                </c:pt>
                <c:pt idx="8">
                  <c:v>3.7238967967824256E-2</c:v>
                </c:pt>
                <c:pt idx="9">
                  <c:v>3.6702471390709306E-2</c:v>
                </c:pt>
                <c:pt idx="10">
                  <c:v>3.7323959274560371E-2</c:v>
                </c:pt>
                <c:pt idx="11">
                  <c:v>3.7103776078186282E-2</c:v>
                </c:pt>
                <c:pt idx="12">
                  <c:v>3.6769918148058189E-2</c:v>
                </c:pt>
                <c:pt idx="13">
                  <c:v>3.6426169553368019E-2</c:v>
                </c:pt>
                <c:pt idx="14">
                  <c:v>3.5810598889675478E-2</c:v>
                </c:pt>
                <c:pt idx="15">
                  <c:v>3.5466635812655453E-2</c:v>
                </c:pt>
                <c:pt idx="16">
                  <c:v>3.5820785333194029E-2</c:v>
                </c:pt>
                <c:pt idx="17">
                  <c:v>3.4815031578028212E-2</c:v>
                </c:pt>
                <c:pt idx="18">
                  <c:v>3.4301398996297777E-2</c:v>
                </c:pt>
                <c:pt idx="19">
                  <c:v>3.5263545471963136E-2</c:v>
                </c:pt>
                <c:pt idx="20">
                  <c:v>3.4841699572766213E-2</c:v>
                </c:pt>
                <c:pt idx="21">
                  <c:v>3.5234615153390533E-2</c:v>
                </c:pt>
                <c:pt idx="22">
                  <c:v>3.5060153506082117E-2</c:v>
                </c:pt>
                <c:pt idx="23">
                  <c:v>3.3668024443052329E-2</c:v>
                </c:pt>
                <c:pt idx="24">
                  <c:v>3.3113553462354686E-2</c:v>
                </c:pt>
                <c:pt idx="25">
                  <c:v>3.3152117477218593E-2</c:v>
                </c:pt>
                <c:pt idx="26">
                  <c:v>3.3206121897793942E-2</c:v>
                </c:pt>
                <c:pt idx="27">
                  <c:v>3.3357861099205577E-2</c:v>
                </c:pt>
                <c:pt idx="28">
                  <c:v>3.3076148598332987E-2</c:v>
                </c:pt>
                <c:pt idx="29">
                  <c:v>3.2705127651965482E-2</c:v>
                </c:pt>
                <c:pt idx="30">
                  <c:v>3.4662190575094579E-2</c:v>
                </c:pt>
                <c:pt idx="31">
                  <c:v>3.5658625879820577E-2</c:v>
                </c:pt>
                <c:pt idx="32">
                  <c:v>3.6383942442791604E-2</c:v>
                </c:pt>
                <c:pt idx="33">
                  <c:v>3.6280205435045017E-2</c:v>
                </c:pt>
                <c:pt idx="34">
                  <c:v>3.5774682278847295E-2</c:v>
                </c:pt>
                <c:pt idx="35">
                  <c:v>3.5225648708629598E-2</c:v>
                </c:pt>
                <c:pt idx="36">
                  <c:v>3.4324147604619486E-2</c:v>
                </c:pt>
                <c:pt idx="37">
                  <c:v>3.4200360366219228E-2</c:v>
                </c:pt>
                <c:pt idx="38">
                  <c:v>3.4598746825364166E-2</c:v>
                </c:pt>
                <c:pt idx="39">
                  <c:v>3.4396775193852064E-2</c:v>
                </c:pt>
                <c:pt idx="40">
                  <c:v>3.4663416980250793E-2</c:v>
                </c:pt>
                <c:pt idx="41">
                  <c:v>3.5225013052508754E-2</c:v>
                </c:pt>
                <c:pt idx="42">
                  <c:v>3.4434495374448003E-2</c:v>
                </c:pt>
                <c:pt idx="43">
                  <c:v>3.4894404170142466E-2</c:v>
                </c:pt>
                <c:pt idx="44">
                  <c:v>3.4400492270544876E-2</c:v>
                </c:pt>
                <c:pt idx="45">
                  <c:v>3.4582894363620373E-2</c:v>
                </c:pt>
                <c:pt idx="46">
                  <c:v>3.4938903732076719E-2</c:v>
                </c:pt>
                <c:pt idx="47">
                  <c:v>3.4502011411951659E-2</c:v>
                </c:pt>
                <c:pt idx="48">
                  <c:v>3.4209146402874459E-2</c:v>
                </c:pt>
                <c:pt idx="49">
                  <c:v>3.448125058810813E-2</c:v>
                </c:pt>
                <c:pt idx="50">
                  <c:v>3.4678156145019956E-2</c:v>
                </c:pt>
                <c:pt idx="51">
                  <c:v>3.5206472539608569E-2</c:v>
                </c:pt>
                <c:pt idx="52">
                  <c:v>3.5594109001621077E-2</c:v>
                </c:pt>
                <c:pt idx="53">
                  <c:v>3.5007800324104998E-2</c:v>
                </c:pt>
                <c:pt idx="54">
                  <c:v>3.5120652794437199E-2</c:v>
                </c:pt>
                <c:pt idx="55">
                  <c:v>3.4181432926813644E-2</c:v>
                </c:pt>
                <c:pt idx="56">
                  <c:v>3.4744846298736233E-2</c:v>
                </c:pt>
                <c:pt idx="57">
                  <c:v>3.3174258342041289E-2</c:v>
                </c:pt>
                <c:pt idx="58">
                  <c:v>3.4006925732689139E-2</c:v>
                </c:pt>
                <c:pt idx="59">
                  <c:v>3.2215554104443177E-2</c:v>
                </c:pt>
                <c:pt idx="60">
                  <c:v>3.2663077470843641E-2</c:v>
                </c:pt>
                <c:pt idx="61">
                  <c:v>3.3174271019399439E-2</c:v>
                </c:pt>
                <c:pt idx="62">
                  <c:v>3.2884816265414472E-2</c:v>
                </c:pt>
                <c:pt idx="63">
                  <c:v>3.2798017878767162E-2</c:v>
                </c:pt>
                <c:pt idx="64">
                  <c:v>3.3189651345787954E-2</c:v>
                </c:pt>
                <c:pt idx="65">
                  <c:v>3.3748795562191305E-2</c:v>
                </c:pt>
                <c:pt idx="66">
                  <c:v>3.3762985809118178E-2</c:v>
                </c:pt>
                <c:pt idx="67">
                  <c:v>3.4682190360944352E-2</c:v>
                </c:pt>
                <c:pt idx="68">
                  <c:v>3.5277858819699581E-2</c:v>
                </c:pt>
                <c:pt idx="69">
                  <c:v>3.3971051435964836E-2</c:v>
                </c:pt>
                <c:pt idx="70">
                  <c:v>3.3958107335381862E-2</c:v>
                </c:pt>
                <c:pt idx="71">
                  <c:v>3.4606954280114753E-2</c:v>
                </c:pt>
                <c:pt idx="72">
                  <c:v>3.4723702199768197E-2</c:v>
                </c:pt>
                <c:pt idx="73">
                  <c:v>3.5863983139372266E-2</c:v>
                </c:pt>
                <c:pt idx="74">
                  <c:v>3.6028096294355778E-2</c:v>
                </c:pt>
                <c:pt idx="75">
                  <c:v>3.7191585614067157E-2</c:v>
                </c:pt>
                <c:pt idx="76">
                  <c:v>3.7384103223684961E-2</c:v>
                </c:pt>
                <c:pt idx="77">
                  <c:v>3.8049307863569422E-2</c:v>
                </c:pt>
                <c:pt idx="78">
                  <c:v>3.8665870269649301E-2</c:v>
                </c:pt>
                <c:pt idx="79">
                  <c:v>3.8606485526418904E-2</c:v>
                </c:pt>
                <c:pt idx="80">
                  <c:v>3.786198328956334E-2</c:v>
                </c:pt>
                <c:pt idx="81">
                  <c:v>3.7803971998498768E-2</c:v>
                </c:pt>
                <c:pt idx="82">
                  <c:v>3.8601280020255362E-2</c:v>
                </c:pt>
                <c:pt idx="83">
                  <c:v>3.8405033521617241E-2</c:v>
                </c:pt>
                <c:pt idx="84">
                  <c:v>3.8110999059313422E-2</c:v>
                </c:pt>
                <c:pt idx="85">
                  <c:v>3.7214760257610481E-2</c:v>
                </c:pt>
                <c:pt idx="86">
                  <c:v>3.6593309908139346E-2</c:v>
                </c:pt>
                <c:pt idx="87">
                  <c:v>3.6566380697313522E-2</c:v>
                </c:pt>
                <c:pt idx="88">
                  <c:v>3.6632006142911872E-2</c:v>
                </c:pt>
                <c:pt idx="89">
                  <c:v>3.6778332603444347E-2</c:v>
                </c:pt>
                <c:pt idx="90">
                  <c:v>3.6711105060557428E-2</c:v>
                </c:pt>
                <c:pt idx="91">
                  <c:v>3.6812721277674293E-2</c:v>
                </c:pt>
                <c:pt idx="92">
                  <c:v>3.7487494493890827E-2</c:v>
                </c:pt>
                <c:pt idx="93">
                  <c:v>3.7518901744226368E-2</c:v>
                </c:pt>
                <c:pt idx="94">
                  <c:v>3.8060390261536514E-2</c:v>
                </c:pt>
                <c:pt idx="95">
                  <c:v>3.7976421051845628E-2</c:v>
                </c:pt>
                <c:pt idx="96">
                  <c:v>3.7303652955380233E-2</c:v>
                </c:pt>
                <c:pt idx="97">
                  <c:v>3.7499181754591188E-2</c:v>
                </c:pt>
                <c:pt idx="98">
                  <c:v>3.7415797983186408E-2</c:v>
                </c:pt>
                <c:pt idx="99">
                  <c:v>3.7089778913601122E-2</c:v>
                </c:pt>
                <c:pt idx="100">
                  <c:v>3.7903818296060363E-2</c:v>
                </c:pt>
                <c:pt idx="101">
                  <c:v>3.8781768370063009E-2</c:v>
                </c:pt>
                <c:pt idx="102">
                  <c:v>3.9425387907448248E-2</c:v>
                </c:pt>
                <c:pt idx="103">
                  <c:v>3.7848466048641782E-2</c:v>
                </c:pt>
                <c:pt idx="104">
                  <c:v>3.7905529132707325E-2</c:v>
                </c:pt>
                <c:pt idx="105">
                  <c:v>3.8060608965195065E-2</c:v>
                </c:pt>
                <c:pt idx="106">
                  <c:v>3.6629303685819521E-2</c:v>
                </c:pt>
                <c:pt idx="107">
                  <c:v>3.6768945771337769E-2</c:v>
                </c:pt>
                <c:pt idx="108">
                  <c:v>3.6149680233587035E-2</c:v>
                </c:pt>
                <c:pt idx="109">
                  <c:v>3.5650634168878072E-2</c:v>
                </c:pt>
                <c:pt idx="110">
                  <c:v>3.6062278388019953E-2</c:v>
                </c:pt>
                <c:pt idx="111">
                  <c:v>3.4833015264032992E-2</c:v>
                </c:pt>
                <c:pt idx="112">
                  <c:v>3.5169089487862265E-2</c:v>
                </c:pt>
                <c:pt idx="113">
                  <c:v>3.6278574793218707E-2</c:v>
                </c:pt>
                <c:pt idx="114">
                  <c:v>3.6508499629255398E-2</c:v>
                </c:pt>
                <c:pt idx="115">
                  <c:v>3.7097214112031221E-2</c:v>
                </c:pt>
                <c:pt idx="116">
                  <c:v>3.7039401326388111E-2</c:v>
                </c:pt>
                <c:pt idx="117">
                  <c:v>3.7585667865387813E-2</c:v>
                </c:pt>
                <c:pt idx="118">
                  <c:v>3.7272966012409696E-2</c:v>
                </c:pt>
                <c:pt idx="119">
                  <c:v>3.7769526111135994E-2</c:v>
                </c:pt>
                <c:pt idx="120">
                  <c:v>3.7515915687493191E-2</c:v>
                </c:pt>
                <c:pt idx="121">
                  <c:v>3.8519065755170306E-2</c:v>
                </c:pt>
                <c:pt idx="122">
                  <c:v>3.8150091288161714E-2</c:v>
                </c:pt>
                <c:pt idx="123">
                  <c:v>3.8282329861691868E-2</c:v>
                </c:pt>
                <c:pt idx="124">
                  <c:v>3.8751880292010342E-2</c:v>
                </c:pt>
                <c:pt idx="125">
                  <c:v>3.8558458131718702E-2</c:v>
                </c:pt>
                <c:pt idx="126">
                  <c:v>3.8287729508855325E-2</c:v>
                </c:pt>
                <c:pt idx="127">
                  <c:v>3.7716410854720939E-2</c:v>
                </c:pt>
                <c:pt idx="128">
                  <c:v>3.8307509693860139E-2</c:v>
                </c:pt>
                <c:pt idx="129">
                  <c:v>3.7406805142180991E-2</c:v>
                </c:pt>
                <c:pt idx="130">
                  <c:v>3.7843438781496055E-2</c:v>
                </c:pt>
                <c:pt idx="131">
                  <c:v>3.8441469844262208E-2</c:v>
                </c:pt>
                <c:pt idx="132">
                  <c:v>3.8808727604914169E-2</c:v>
                </c:pt>
                <c:pt idx="133">
                  <c:v>3.7748652681585289E-2</c:v>
                </c:pt>
                <c:pt idx="134">
                  <c:v>3.7723938703222666E-2</c:v>
                </c:pt>
                <c:pt idx="135">
                  <c:v>3.7646777457594954E-2</c:v>
                </c:pt>
                <c:pt idx="136">
                  <c:v>3.67680037459047E-2</c:v>
                </c:pt>
                <c:pt idx="137">
                  <c:v>3.6282921280284271E-2</c:v>
                </c:pt>
                <c:pt idx="138">
                  <c:v>3.6154955906949886E-2</c:v>
                </c:pt>
                <c:pt idx="139">
                  <c:v>3.6474767300135262E-2</c:v>
                </c:pt>
                <c:pt idx="140">
                  <c:v>3.5803136842050207E-2</c:v>
                </c:pt>
                <c:pt idx="141">
                  <c:v>3.5613816934089541E-2</c:v>
                </c:pt>
                <c:pt idx="142">
                  <c:v>3.5633276257718116E-2</c:v>
                </c:pt>
                <c:pt idx="143">
                  <c:v>3.6074128247949477E-2</c:v>
                </c:pt>
                <c:pt idx="144">
                  <c:v>3.5675744122391162E-2</c:v>
                </c:pt>
                <c:pt idx="145">
                  <c:v>3.5675286529955753E-2</c:v>
                </c:pt>
                <c:pt idx="146">
                  <c:v>3.7410528994166962E-2</c:v>
                </c:pt>
                <c:pt idx="147">
                  <c:v>3.7616431162588906E-2</c:v>
                </c:pt>
                <c:pt idx="148">
                  <c:v>3.6478033930954577E-2</c:v>
                </c:pt>
                <c:pt idx="149">
                  <c:v>3.5681988533488189E-2</c:v>
                </c:pt>
                <c:pt idx="150">
                  <c:v>3.6714759863242449E-2</c:v>
                </c:pt>
                <c:pt idx="151">
                  <c:v>3.683433377982067E-2</c:v>
                </c:pt>
                <c:pt idx="152">
                  <c:v>3.621171256271298E-2</c:v>
                </c:pt>
                <c:pt idx="153">
                  <c:v>3.6689493748445531E-2</c:v>
                </c:pt>
                <c:pt idx="154">
                  <c:v>3.7691069123315199E-2</c:v>
                </c:pt>
                <c:pt idx="155">
                  <c:v>3.6976481194258372E-2</c:v>
                </c:pt>
                <c:pt idx="156">
                  <c:v>3.7091909981637035E-2</c:v>
                </c:pt>
                <c:pt idx="157">
                  <c:v>3.632076844773912E-2</c:v>
                </c:pt>
                <c:pt idx="158">
                  <c:v>3.6174022743087945E-2</c:v>
                </c:pt>
                <c:pt idx="159">
                  <c:v>3.4570174535487525E-2</c:v>
                </c:pt>
                <c:pt idx="160">
                  <c:v>3.3288534652612736E-2</c:v>
                </c:pt>
                <c:pt idx="161">
                  <c:v>3.3470849761618661E-2</c:v>
                </c:pt>
                <c:pt idx="162">
                  <c:v>3.4029042992928228E-2</c:v>
                </c:pt>
                <c:pt idx="163">
                  <c:v>3.3922679698182169E-2</c:v>
                </c:pt>
                <c:pt idx="164">
                  <c:v>3.401415948476235E-2</c:v>
                </c:pt>
                <c:pt idx="165">
                  <c:v>3.5109985231332089E-2</c:v>
                </c:pt>
                <c:pt idx="166">
                  <c:v>3.5885952293753173E-2</c:v>
                </c:pt>
                <c:pt idx="167">
                  <c:v>3.5367839226267669E-2</c:v>
                </c:pt>
                <c:pt idx="168">
                  <c:v>3.4806912461720275E-2</c:v>
                </c:pt>
                <c:pt idx="169">
                  <c:v>3.4555438191818243E-2</c:v>
                </c:pt>
                <c:pt idx="170">
                  <c:v>3.4091064263960844E-2</c:v>
                </c:pt>
                <c:pt idx="171">
                  <c:v>3.2845964793076748E-2</c:v>
                </c:pt>
                <c:pt idx="172">
                  <c:v>3.3738764813000255E-2</c:v>
                </c:pt>
                <c:pt idx="173">
                  <c:v>3.3668399242534286E-2</c:v>
                </c:pt>
                <c:pt idx="174">
                  <c:v>3.4409044739111556E-2</c:v>
                </c:pt>
                <c:pt idx="175">
                  <c:v>3.4557579769501343E-2</c:v>
                </c:pt>
                <c:pt idx="176">
                  <c:v>3.4473094651981437E-2</c:v>
                </c:pt>
                <c:pt idx="177">
                  <c:v>3.5255837521919485E-2</c:v>
                </c:pt>
                <c:pt idx="178">
                  <c:v>3.4608396775929584E-2</c:v>
                </c:pt>
                <c:pt idx="179">
                  <c:v>3.4939375205323898E-2</c:v>
                </c:pt>
                <c:pt idx="180">
                  <c:v>3.530573813518742E-2</c:v>
                </c:pt>
                <c:pt idx="181">
                  <c:v>3.4906808895587033E-2</c:v>
                </c:pt>
                <c:pt idx="182">
                  <c:v>3.5411708621359186E-2</c:v>
                </c:pt>
                <c:pt idx="183">
                  <c:v>3.5469376653082897E-2</c:v>
                </c:pt>
                <c:pt idx="184">
                  <c:v>3.6825695326789767E-2</c:v>
                </c:pt>
                <c:pt idx="185">
                  <c:v>3.6896612752070748E-2</c:v>
                </c:pt>
                <c:pt idx="186">
                  <c:v>3.7892498240310969E-2</c:v>
                </c:pt>
                <c:pt idx="187">
                  <c:v>3.7067570601673254E-2</c:v>
                </c:pt>
                <c:pt idx="188">
                  <c:v>3.7814728239911131E-2</c:v>
                </c:pt>
                <c:pt idx="189">
                  <c:v>3.7407800087946835E-2</c:v>
                </c:pt>
                <c:pt idx="190">
                  <c:v>3.7667185011274099E-2</c:v>
                </c:pt>
                <c:pt idx="191">
                  <c:v>3.7922776934541616E-2</c:v>
                </c:pt>
                <c:pt idx="192">
                  <c:v>3.7664973316118462E-2</c:v>
                </c:pt>
                <c:pt idx="193">
                  <c:v>3.7405532651780753E-2</c:v>
                </c:pt>
                <c:pt idx="194">
                  <c:v>3.7494008292759042E-2</c:v>
                </c:pt>
                <c:pt idx="195">
                  <c:v>3.8586402793582962E-2</c:v>
                </c:pt>
                <c:pt idx="196">
                  <c:v>3.7303357631958411E-2</c:v>
                </c:pt>
                <c:pt idx="197">
                  <c:v>3.8040587656541613E-2</c:v>
                </c:pt>
                <c:pt idx="198">
                  <c:v>3.78150373849011E-2</c:v>
                </c:pt>
                <c:pt idx="199">
                  <c:v>3.840384857857651E-2</c:v>
                </c:pt>
                <c:pt idx="200">
                  <c:v>3.9589176877745873E-2</c:v>
                </c:pt>
                <c:pt idx="201">
                  <c:v>3.9206777436394342E-2</c:v>
                </c:pt>
                <c:pt idx="202">
                  <c:v>3.863279438039522E-2</c:v>
                </c:pt>
                <c:pt idx="203">
                  <c:v>3.8862983658244706E-2</c:v>
                </c:pt>
                <c:pt idx="204">
                  <c:v>3.9572517761712694E-2</c:v>
                </c:pt>
                <c:pt idx="205">
                  <c:v>3.976333597228654E-2</c:v>
                </c:pt>
                <c:pt idx="206">
                  <c:v>3.9663142147215509E-2</c:v>
                </c:pt>
                <c:pt idx="207">
                  <c:v>3.9206814924075135E-2</c:v>
                </c:pt>
                <c:pt idx="208">
                  <c:v>3.776616250265754E-2</c:v>
                </c:pt>
                <c:pt idx="209">
                  <c:v>3.8112524023764603E-2</c:v>
                </c:pt>
                <c:pt idx="210">
                  <c:v>3.7499772104175898E-2</c:v>
                </c:pt>
                <c:pt idx="211">
                  <c:v>3.7791346274458987E-2</c:v>
                </c:pt>
                <c:pt idx="212">
                  <c:v>3.6935808730526612E-2</c:v>
                </c:pt>
                <c:pt idx="213">
                  <c:v>3.7248489334633386E-2</c:v>
                </c:pt>
                <c:pt idx="214">
                  <c:v>3.744300117734764E-2</c:v>
                </c:pt>
                <c:pt idx="215">
                  <c:v>3.8104740286007494E-2</c:v>
                </c:pt>
                <c:pt idx="216">
                  <c:v>3.7674572131344952E-2</c:v>
                </c:pt>
                <c:pt idx="217">
                  <c:v>3.7433542200805879E-2</c:v>
                </c:pt>
                <c:pt idx="218">
                  <c:v>3.7382750999066683E-2</c:v>
                </c:pt>
                <c:pt idx="219">
                  <c:v>3.8102341719199379E-2</c:v>
                </c:pt>
                <c:pt idx="220">
                  <c:v>3.6527224036911853E-2</c:v>
                </c:pt>
                <c:pt idx="221">
                  <c:v>3.6015033974039413E-2</c:v>
                </c:pt>
                <c:pt idx="222">
                  <c:v>3.5396073130856229E-2</c:v>
                </c:pt>
                <c:pt idx="223">
                  <c:v>3.6187243645202122E-2</c:v>
                </c:pt>
                <c:pt idx="224">
                  <c:v>3.7308322643966718E-2</c:v>
                </c:pt>
                <c:pt idx="225">
                  <c:v>3.8122460163799186E-2</c:v>
                </c:pt>
                <c:pt idx="226">
                  <c:v>3.7788393251896306E-2</c:v>
                </c:pt>
                <c:pt idx="227">
                  <c:v>3.7497776372655452E-2</c:v>
                </c:pt>
                <c:pt idx="228">
                  <c:v>3.8828448991890405E-2</c:v>
                </c:pt>
                <c:pt idx="229">
                  <c:v>3.9085994898746743E-2</c:v>
                </c:pt>
                <c:pt idx="230">
                  <c:v>3.8908437880220241E-2</c:v>
                </c:pt>
                <c:pt idx="231">
                  <c:v>3.8793823353541583E-2</c:v>
                </c:pt>
                <c:pt idx="232">
                  <c:v>3.7741853647654561E-2</c:v>
                </c:pt>
                <c:pt idx="233">
                  <c:v>3.8001424180966387E-2</c:v>
                </c:pt>
                <c:pt idx="234">
                  <c:v>3.6830322637384935E-2</c:v>
                </c:pt>
                <c:pt idx="235">
                  <c:v>3.7081796764485343E-2</c:v>
                </c:pt>
                <c:pt idx="236">
                  <c:v>3.708858730332034E-2</c:v>
                </c:pt>
                <c:pt idx="237">
                  <c:v>3.7338060690318017E-2</c:v>
                </c:pt>
                <c:pt idx="238">
                  <c:v>3.7733231376186692E-2</c:v>
                </c:pt>
                <c:pt idx="239">
                  <c:v>3.7690016482857393E-2</c:v>
                </c:pt>
                <c:pt idx="240">
                  <c:v>3.7303369223583509E-2</c:v>
                </c:pt>
                <c:pt idx="241">
                  <c:v>3.6984995717194449E-2</c:v>
                </c:pt>
                <c:pt idx="242">
                  <c:v>3.6223137517430469E-2</c:v>
                </c:pt>
                <c:pt idx="243">
                  <c:v>3.6581357864655772E-2</c:v>
                </c:pt>
                <c:pt idx="244">
                  <c:v>3.5676947069068883E-2</c:v>
                </c:pt>
                <c:pt idx="245">
                  <c:v>3.3811501113786849E-2</c:v>
                </c:pt>
                <c:pt idx="246">
                  <c:v>3.2634338269292594E-2</c:v>
                </c:pt>
                <c:pt idx="247">
                  <c:v>3.3159992227330889E-2</c:v>
                </c:pt>
                <c:pt idx="248">
                  <c:v>3.2530533267379674E-2</c:v>
                </c:pt>
                <c:pt idx="249">
                  <c:v>3.3003487530809332E-2</c:v>
                </c:pt>
                <c:pt idx="250">
                  <c:v>3.3161121226407589E-2</c:v>
                </c:pt>
                <c:pt idx="251">
                  <c:v>3.2507892382823811E-2</c:v>
                </c:pt>
                <c:pt idx="252">
                  <c:v>3.1529577713960255E-2</c:v>
                </c:pt>
                <c:pt idx="253">
                  <c:v>3.2183218757798185E-2</c:v>
                </c:pt>
                <c:pt idx="254">
                  <c:v>3.2252229870011147E-2</c:v>
                </c:pt>
                <c:pt idx="255">
                  <c:v>3.3811364866522371E-2</c:v>
                </c:pt>
                <c:pt idx="256">
                  <c:v>3.3633619816930034E-2</c:v>
                </c:pt>
                <c:pt idx="257">
                  <c:v>3.3322669392684877E-2</c:v>
                </c:pt>
                <c:pt idx="258">
                  <c:v>3.198484969485757E-2</c:v>
                </c:pt>
                <c:pt idx="259">
                  <c:v>3.2358078781955596E-2</c:v>
                </c:pt>
                <c:pt idx="260">
                  <c:v>3.188981715481172E-2</c:v>
                </c:pt>
                <c:pt idx="261">
                  <c:v>3.1845346431788511E-2</c:v>
                </c:pt>
                <c:pt idx="262">
                  <c:v>3.2069204039433918E-2</c:v>
                </c:pt>
                <c:pt idx="263">
                  <c:v>3.1043008826579802E-2</c:v>
                </c:pt>
                <c:pt idx="264">
                  <c:v>3.1024095441656848E-2</c:v>
                </c:pt>
                <c:pt idx="265">
                  <c:v>3.1858864203053672E-2</c:v>
                </c:pt>
                <c:pt idx="266">
                  <c:v>3.1010642675157081E-2</c:v>
                </c:pt>
                <c:pt idx="267">
                  <c:v>3.1037769543131158E-2</c:v>
                </c:pt>
                <c:pt idx="268">
                  <c:v>3.116651761287309E-2</c:v>
                </c:pt>
                <c:pt idx="269">
                  <c:v>3.0278718492361301E-2</c:v>
                </c:pt>
                <c:pt idx="270">
                  <c:v>2.9335204874260546E-2</c:v>
                </c:pt>
                <c:pt idx="271">
                  <c:v>2.7997136299261115E-2</c:v>
                </c:pt>
                <c:pt idx="272">
                  <c:v>2.7748946757558811E-2</c:v>
                </c:pt>
                <c:pt idx="273">
                  <c:v>2.7995122446848375E-2</c:v>
                </c:pt>
                <c:pt idx="274">
                  <c:v>2.8483715700184129E-2</c:v>
                </c:pt>
                <c:pt idx="275">
                  <c:v>2.9344284258393843E-2</c:v>
                </c:pt>
                <c:pt idx="276">
                  <c:v>2.9124848801602671E-2</c:v>
                </c:pt>
                <c:pt idx="277">
                  <c:v>2.8490402397512649E-2</c:v>
                </c:pt>
                <c:pt idx="278">
                  <c:v>2.7896779352117512E-2</c:v>
                </c:pt>
                <c:pt idx="279">
                  <c:v>2.8052225788687216E-2</c:v>
                </c:pt>
                <c:pt idx="280">
                  <c:v>2.8393516531990751E-2</c:v>
                </c:pt>
                <c:pt idx="281">
                  <c:v>2.940445960053429E-2</c:v>
                </c:pt>
                <c:pt idx="282">
                  <c:v>2.9065536308927019E-2</c:v>
                </c:pt>
                <c:pt idx="283">
                  <c:v>2.9605183533959873E-2</c:v>
                </c:pt>
                <c:pt idx="284">
                  <c:v>2.9742573090398725E-2</c:v>
                </c:pt>
                <c:pt idx="285">
                  <c:v>3.0196701287375425E-2</c:v>
                </c:pt>
                <c:pt idx="286">
                  <c:v>2.9853798647953032E-2</c:v>
                </c:pt>
                <c:pt idx="287">
                  <c:v>2.9580636326013966E-2</c:v>
                </c:pt>
                <c:pt idx="288">
                  <c:v>2.9341718932279902E-2</c:v>
                </c:pt>
                <c:pt idx="289">
                  <c:v>3.0158929408858184E-2</c:v>
                </c:pt>
                <c:pt idx="290">
                  <c:v>3.026499603914384E-2</c:v>
                </c:pt>
                <c:pt idx="291">
                  <c:v>2.9478601647426265E-2</c:v>
                </c:pt>
                <c:pt idx="292">
                  <c:v>2.798663450197577E-2</c:v>
                </c:pt>
                <c:pt idx="293">
                  <c:v>2.8505940782441324E-2</c:v>
                </c:pt>
                <c:pt idx="294">
                  <c:v>2.8326038778873637E-2</c:v>
                </c:pt>
                <c:pt idx="295">
                  <c:v>2.8471955047605742E-2</c:v>
                </c:pt>
                <c:pt idx="296">
                  <c:v>2.7409023052489268E-2</c:v>
                </c:pt>
                <c:pt idx="297">
                  <c:v>2.8493265304195187E-2</c:v>
                </c:pt>
                <c:pt idx="298">
                  <c:v>2.9238502064095662E-2</c:v>
                </c:pt>
                <c:pt idx="299">
                  <c:v>2.8698669118141951E-2</c:v>
                </c:pt>
                <c:pt idx="300">
                  <c:v>2.8070655830078874E-2</c:v>
                </c:pt>
                <c:pt idx="301">
                  <c:v>2.7977123062747938E-2</c:v>
                </c:pt>
                <c:pt idx="302">
                  <c:v>2.8042036452174467E-2</c:v>
                </c:pt>
                <c:pt idx="303">
                  <c:v>2.8110521576019398E-2</c:v>
                </c:pt>
                <c:pt idx="304">
                  <c:v>2.7359104227001295E-2</c:v>
                </c:pt>
                <c:pt idx="305">
                  <c:v>2.7030481085272229E-2</c:v>
                </c:pt>
                <c:pt idx="306">
                  <c:v>2.6151431850519699E-2</c:v>
                </c:pt>
                <c:pt idx="307">
                  <c:v>2.6090133862432162E-2</c:v>
                </c:pt>
                <c:pt idx="308">
                  <c:v>2.6899837897502932E-2</c:v>
                </c:pt>
                <c:pt idx="309">
                  <c:v>2.7146870793220611E-2</c:v>
                </c:pt>
                <c:pt idx="310">
                  <c:v>2.7912500309257918E-2</c:v>
                </c:pt>
                <c:pt idx="311">
                  <c:v>2.8005778661351018E-2</c:v>
                </c:pt>
                <c:pt idx="312">
                  <c:v>2.8929433555184677E-2</c:v>
                </c:pt>
                <c:pt idx="313">
                  <c:v>2.9126952333871137E-2</c:v>
                </c:pt>
                <c:pt idx="314">
                  <c:v>2.8464666482593687E-2</c:v>
                </c:pt>
                <c:pt idx="315">
                  <c:v>2.8408232906110054E-2</c:v>
                </c:pt>
                <c:pt idx="316">
                  <c:v>2.8038049473005797E-2</c:v>
                </c:pt>
                <c:pt idx="317">
                  <c:v>2.8779226261198235E-2</c:v>
                </c:pt>
                <c:pt idx="318">
                  <c:v>2.8492966598848115E-2</c:v>
                </c:pt>
                <c:pt idx="319">
                  <c:v>2.8941019860786097E-2</c:v>
                </c:pt>
                <c:pt idx="320">
                  <c:v>2.782842885438943E-2</c:v>
                </c:pt>
                <c:pt idx="321">
                  <c:v>2.7580652121595356E-2</c:v>
                </c:pt>
                <c:pt idx="322">
                  <c:v>2.7003473035137896E-2</c:v>
                </c:pt>
                <c:pt idx="323">
                  <c:v>2.7824694266484068E-2</c:v>
                </c:pt>
                <c:pt idx="324">
                  <c:v>2.7471105722684925E-2</c:v>
                </c:pt>
                <c:pt idx="325">
                  <c:v>2.7710057474046847E-2</c:v>
                </c:pt>
                <c:pt idx="326">
                  <c:v>2.7795171892674275E-2</c:v>
                </c:pt>
                <c:pt idx="327">
                  <c:v>2.8473818478770615E-2</c:v>
                </c:pt>
                <c:pt idx="328">
                  <c:v>2.7617934431262529E-2</c:v>
                </c:pt>
                <c:pt idx="329">
                  <c:v>2.762358678246625E-2</c:v>
                </c:pt>
                <c:pt idx="330">
                  <c:v>2.7898498754061807E-2</c:v>
                </c:pt>
                <c:pt idx="331">
                  <c:v>2.9211435819899309E-2</c:v>
                </c:pt>
                <c:pt idx="332">
                  <c:v>2.823755324992629E-2</c:v>
                </c:pt>
                <c:pt idx="333">
                  <c:v>2.831502358664249E-2</c:v>
                </c:pt>
                <c:pt idx="334">
                  <c:v>2.8327547216709568E-2</c:v>
                </c:pt>
                <c:pt idx="335">
                  <c:v>2.861316468746803E-2</c:v>
                </c:pt>
                <c:pt idx="336">
                  <c:v>2.8174368024202926E-2</c:v>
                </c:pt>
                <c:pt idx="337">
                  <c:v>2.8381838675801924E-2</c:v>
                </c:pt>
                <c:pt idx="338">
                  <c:v>2.8158726871905456E-2</c:v>
                </c:pt>
                <c:pt idx="339">
                  <c:v>2.7849302903663359E-2</c:v>
                </c:pt>
                <c:pt idx="340">
                  <c:v>2.7396130082399869E-2</c:v>
                </c:pt>
                <c:pt idx="341">
                  <c:v>2.8134687865565947E-2</c:v>
                </c:pt>
                <c:pt idx="342">
                  <c:v>2.8144518085798358E-2</c:v>
                </c:pt>
                <c:pt idx="343">
                  <c:v>2.7801039142657059E-2</c:v>
                </c:pt>
                <c:pt idx="344">
                  <c:v>2.9112727029261692E-2</c:v>
                </c:pt>
                <c:pt idx="345">
                  <c:v>2.9080543443400657E-2</c:v>
                </c:pt>
                <c:pt idx="346">
                  <c:v>2.8570519614341067E-2</c:v>
                </c:pt>
                <c:pt idx="347">
                  <c:v>2.7850182970573841E-2</c:v>
                </c:pt>
                <c:pt idx="348">
                  <c:v>2.7633404129513747E-2</c:v>
                </c:pt>
                <c:pt idx="349">
                  <c:v>2.738954971289554E-2</c:v>
                </c:pt>
                <c:pt idx="350">
                  <c:v>2.7791271254456389E-2</c:v>
                </c:pt>
                <c:pt idx="351">
                  <c:v>2.7661696868129325E-2</c:v>
                </c:pt>
                <c:pt idx="352">
                  <c:v>2.7876292644154595E-2</c:v>
                </c:pt>
                <c:pt idx="353">
                  <c:v>2.744095710714534E-2</c:v>
                </c:pt>
                <c:pt idx="354">
                  <c:v>2.762795003554536E-2</c:v>
                </c:pt>
                <c:pt idx="355">
                  <c:v>2.8457376346649379E-2</c:v>
                </c:pt>
                <c:pt idx="356">
                  <c:v>2.8892363571928082E-2</c:v>
                </c:pt>
                <c:pt idx="357">
                  <c:v>2.8152333205731597E-2</c:v>
                </c:pt>
                <c:pt idx="358">
                  <c:v>2.887073973311621E-2</c:v>
                </c:pt>
                <c:pt idx="359">
                  <c:v>2.8814098822657088E-2</c:v>
                </c:pt>
                <c:pt idx="360">
                  <c:v>2.9609383298792862E-2</c:v>
                </c:pt>
                <c:pt idx="361">
                  <c:v>2.9208898581335151E-2</c:v>
                </c:pt>
                <c:pt idx="362">
                  <c:v>2.8074791995472331E-2</c:v>
                </c:pt>
                <c:pt idx="363">
                  <c:v>2.8958344157190154E-2</c:v>
                </c:pt>
                <c:pt idx="364">
                  <c:v>2.8945799068669346E-2</c:v>
                </c:pt>
                <c:pt idx="365">
                  <c:v>2.8734283609176015E-2</c:v>
                </c:pt>
                <c:pt idx="366">
                  <c:v>2.9059859974198847E-2</c:v>
                </c:pt>
                <c:pt idx="367">
                  <c:v>2.8785471965357971E-2</c:v>
                </c:pt>
                <c:pt idx="368">
                  <c:v>2.8951769558087852E-2</c:v>
                </c:pt>
                <c:pt idx="369">
                  <c:v>2.9483308441859486E-2</c:v>
                </c:pt>
                <c:pt idx="370">
                  <c:v>3.0330633956330951E-2</c:v>
                </c:pt>
                <c:pt idx="371">
                  <c:v>3.1374902109834645E-2</c:v>
                </c:pt>
                <c:pt idx="372">
                  <c:v>3.0533309961461121E-2</c:v>
                </c:pt>
                <c:pt idx="373">
                  <c:v>3.1422591537560912E-2</c:v>
                </c:pt>
                <c:pt idx="374">
                  <c:v>3.1639435731764913E-2</c:v>
                </c:pt>
                <c:pt idx="375">
                  <c:v>3.1754748966930479E-2</c:v>
                </c:pt>
                <c:pt idx="376">
                  <c:v>3.1518741155387171E-2</c:v>
                </c:pt>
                <c:pt idx="377">
                  <c:v>3.1728226203315738E-2</c:v>
                </c:pt>
                <c:pt idx="378">
                  <c:v>3.2154693373052282E-2</c:v>
                </c:pt>
                <c:pt idx="379">
                  <c:v>3.2529513527098063E-2</c:v>
                </c:pt>
                <c:pt idx="380">
                  <c:v>3.2216786169668228E-2</c:v>
                </c:pt>
                <c:pt idx="381">
                  <c:v>3.2402017432389608E-2</c:v>
                </c:pt>
                <c:pt idx="382">
                  <c:v>3.337077493377149E-2</c:v>
                </c:pt>
                <c:pt idx="383">
                  <c:v>3.33351845737501E-2</c:v>
                </c:pt>
                <c:pt idx="384">
                  <c:v>3.3058344801301633E-2</c:v>
                </c:pt>
                <c:pt idx="385">
                  <c:v>3.4476011764423518E-2</c:v>
                </c:pt>
                <c:pt idx="386">
                  <c:v>3.434615695381095E-2</c:v>
                </c:pt>
                <c:pt idx="387">
                  <c:v>3.4404738725856532E-2</c:v>
                </c:pt>
                <c:pt idx="388">
                  <c:v>3.5453302572665754E-2</c:v>
                </c:pt>
                <c:pt idx="389">
                  <c:v>3.5686530457346169E-2</c:v>
                </c:pt>
                <c:pt idx="390">
                  <c:v>3.5886231653992469E-2</c:v>
                </c:pt>
                <c:pt idx="391">
                  <c:v>3.6220190310382372E-2</c:v>
                </c:pt>
                <c:pt idx="392">
                  <c:v>3.5266540398276806E-2</c:v>
                </c:pt>
                <c:pt idx="393">
                  <c:v>3.5882025854657974E-2</c:v>
                </c:pt>
                <c:pt idx="394">
                  <c:v>3.6343587825318498E-2</c:v>
                </c:pt>
                <c:pt idx="395">
                  <c:v>3.6243317542466666E-2</c:v>
                </c:pt>
                <c:pt idx="396">
                  <c:v>3.5663897229250903E-2</c:v>
                </c:pt>
                <c:pt idx="397">
                  <c:v>3.5014930553859333E-2</c:v>
                </c:pt>
                <c:pt idx="398">
                  <c:v>3.4682706490271893E-2</c:v>
                </c:pt>
                <c:pt idx="399">
                  <c:v>3.4287577151716431E-2</c:v>
                </c:pt>
                <c:pt idx="400">
                  <c:v>3.3283649082063431E-2</c:v>
                </c:pt>
                <c:pt idx="401">
                  <c:v>3.3957834498497839E-2</c:v>
                </c:pt>
                <c:pt idx="402">
                  <c:v>3.3934725103127179E-2</c:v>
                </c:pt>
                <c:pt idx="403">
                  <c:v>3.3445817409382315E-2</c:v>
                </c:pt>
                <c:pt idx="404">
                  <c:v>3.3189305466758363E-2</c:v>
                </c:pt>
                <c:pt idx="405">
                  <c:v>3.4272161484401785E-2</c:v>
                </c:pt>
                <c:pt idx="406">
                  <c:v>3.4401558788366877E-2</c:v>
                </c:pt>
                <c:pt idx="407">
                  <c:v>3.5180574639316051E-2</c:v>
                </c:pt>
                <c:pt idx="408">
                  <c:v>3.5862125214419102E-2</c:v>
                </c:pt>
                <c:pt idx="409">
                  <c:v>3.4533307925550483E-2</c:v>
                </c:pt>
                <c:pt idx="410">
                  <c:v>3.4380529007573872E-2</c:v>
                </c:pt>
                <c:pt idx="411">
                  <c:v>3.2892435624452925E-2</c:v>
                </c:pt>
                <c:pt idx="412">
                  <c:v>3.3153522603881831E-2</c:v>
                </c:pt>
                <c:pt idx="413">
                  <c:v>3.3366157922391546E-2</c:v>
                </c:pt>
                <c:pt idx="414">
                  <c:v>3.3460321860540716E-2</c:v>
                </c:pt>
                <c:pt idx="415">
                  <c:v>3.2437812707321385E-2</c:v>
                </c:pt>
                <c:pt idx="416">
                  <c:v>3.2479267891044314E-2</c:v>
                </c:pt>
                <c:pt idx="417">
                  <c:v>3.1218612987400213E-2</c:v>
                </c:pt>
                <c:pt idx="418">
                  <c:v>3.0970973358576372E-2</c:v>
                </c:pt>
                <c:pt idx="419">
                  <c:v>3.1463568948764897E-2</c:v>
                </c:pt>
                <c:pt idx="420">
                  <c:v>3.2391116044358029E-2</c:v>
                </c:pt>
                <c:pt idx="421">
                  <c:v>3.3498011042725977E-2</c:v>
                </c:pt>
                <c:pt idx="422">
                  <c:v>3.3338867864542238E-2</c:v>
                </c:pt>
                <c:pt idx="423">
                  <c:v>3.3127701671573431E-2</c:v>
                </c:pt>
                <c:pt idx="424">
                  <c:v>3.3858177505117951E-2</c:v>
                </c:pt>
                <c:pt idx="425">
                  <c:v>3.3426844429630641E-2</c:v>
                </c:pt>
                <c:pt idx="426">
                  <c:v>3.380512395692279E-2</c:v>
                </c:pt>
                <c:pt idx="427">
                  <c:v>3.3110078466850955E-2</c:v>
                </c:pt>
                <c:pt idx="428">
                  <c:v>3.3216853813891549E-2</c:v>
                </c:pt>
                <c:pt idx="429">
                  <c:v>3.461044260001922E-2</c:v>
                </c:pt>
                <c:pt idx="430">
                  <c:v>3.4046861684639496E-2</c:v>
                </c:pt>
                <c:pt idx="431">
                  <c:v>3.2247927780142314E-2</c:v>
                </c:pt>
                <c:pt idx="432">
                  <c:v>3.109200355430107E-2</c:v>
                </c:pt>
                <c:pt idx="433">
                  <c:v>2.9820252929432477E-2</c:v>
                </c:pt>
                <c:pt idx="434">
                  <c:v>3.0263591250864013E-2</c:v>
                </c:pt>
                <c:pt idx="435">
                  <c:v>3.0668871996398117E-2</c:v>
                </c:pt>
                <c:pt idx="436">
                  <c:v>3.0916520100876092E-2</c:v>
                </c:pt>
                <c:pt idx="437">
                  <c:v>2.9887289978135816E-2</c:v>
                </c:pt>
                <c:pt idx="438">
                  <c:v>3.0368955192845083E-2</c:v>
                </c:pt>
                <c:pt idx="439">
                  <c:v>3.0945357606252385E-2</c:v>
                </c:pt>
                <c:pt idx="440">
                  <c:v>3.0574673840162121E-2</c:v>
                </c:pt>
                <c:pt idx="441">
                  <c:v>3.1960663938733605E-2</c:v>
                </c:pt>
                <c:pt idx="442">
                  <c:v>3.1218635354610998E-2</c:v>
                </c:pt>
                <c:pt idx="443">
                  <c:v>3.0744769802693386E-2</c:v>
                </c:pt>
                <c:pt idx="444">
                  <c:v>3.0841444473544085E-2</c:v>
                </c:pt>
                <c:pt idx="445">
                  <c:v>3.0214429506939377E-2</c:v>
                </c:pt>
                <c:pt idx="446">
                  <c:v>3.0534409430202011E-2</c:v>
                </c:pt>
                <c:pt idx="447">
                  <c:v>2.9333896932159539E-2</c:v>
                </c:pt>
                <c:pt idx="448">
                  <c:v>3.1111388559652876E-2</c:v>
                </c:pt>
                <c:pt idx="449">
                  <c:v>3.2968165286125076E-2</c:v>
                </c:pt>
                <c:pt idx="450">
                  <c:v>3.3110163814494845E-2</c:v>
                </c:pt>
                <c:pt idx="451">
                  <c:v>3.2604609838033573E-2</c:v>
                </c:pt>
                <c:pt idx="452">
                  <c:v>3.0945856841270006E-2</c:v>
                </c:pt>
                <c:pt idx="453">
                  <c:v>3.0764477776033028E-2</c:v>
                </c:pt>
                <c:pt idx="454">
                  <c:v>3.1909507021513447E-2</c:v>
                </c:pt>
                <c:pt idx="455">
                  <c:v>3.1484997188910083E-2</c:v>
                </c:pt>
                <c:pt idx="456">
                  <c:v>3.1926061866927605E-2</c:v>
                </c:pt>
                <c:pt idx="457">
                  <c:v>3.137577803052969E-2</c:v>
                </c:pt>
                <c:pt idx="458">
                  <c:v>3.0854023191914725E-2</c:v>
                </c:pt>
                <c:pt idx="459">
                  <c:v>3.0351163150809862E-2</c:v>
                </c:pt>
                <c:pt idx="460">
                  <c:v>3.0582947717496572E-2</c:v>
                </c:pt>
                <c:pt idx="461">
                  <c:v>2.9315246401018232E-2</c:v>
                </c:pt>
                <c:pt idx="462">
                  <c:v>2.9838231660215889E-2</c:v>
                </c:pt>
                <c:pt idx="463">
                  <c:v>3.013796108031597E-2</c:v>
                </c:pt>
                <c:pt idx="464">
                  <c:v>3.0988814499164703E-2</c:v>
                </c:pt>
                <c:pt idx="465">
                  <c:v>3.1195091907927405E-2</c:v>
                </c:pt>
                <c:pt idx="466">
                  <c:v>3.0862254103989815E-2</c:v>
                </c:pt>
                <c:pt idx="467">
                  <c:v>3.0400612404955656E-2</c:v>
                </c:pt>
                <c:pt idx="468">
                  <c:v>2.9537564966668373E-2</c:v>
                </c:pt>
                <c:pt idx="469">
                  <c:v>2.9132294326932009E-2</c:v>
                </c:pt>
                <c:pt idx="470">
                  <c:v>2.9413864692213465E-2</c:v>
                </c:pt>
                <c:pt idx="471">
                  <c:v>2.9452530789657833E-2</c:v>
                </c:pt>
                <c:pt idx="472">
                  <c:v>2.9798145568233812E-2</c:v>
                </c:pt>
                <c:pt idx="473">
                  <c:v>2.9343309989183601E-2</c:v>
                </c:pt>
                <c:pt idx="474">
                  <c:v>2.855245246620786E-2</c:v>
                </c:pt>
                <c:pt idx="475">
                  <c:v>2.9417177744132886E-2</c:v>
                </c:pt>
                <c:pt idx="476">
                  <c:v>3.0855965372661762E-2</c:v>
                </c:pt>
                <c:pt idx="477">
                  <c:v>3.0183192513460345E-2</c:v>
                </c:pt>
                <c:pt idx="478">
                  <c:v>3.0812385162546085E-2</c:v>
                </c:pt>
                <c:pt idx="479">
                  <c:v>3.0053321340375513E-2</c:v>
                </c:pt>
                <c:pt idx="480">
                  <c:v>3.0486592455455253E-2</c:v>
                </c:pt>
                <c:pt idx="481">
                  <c:v>3.0051273310306145E-2</c:v>
                </c:pt>
                <c:pt idx="482">
                  <c:v>3.0359469142539137E-2</c:v>
                </c:pt>
                <c:pt idx="483">
                  <c:v>2.9835033505642969E-2</c:v>
                </c:pt>
                <c:pt idx="484">
                  <c:v>2.8199335443026434E-2</c:v>
                </c:pt>
                <c:pt idx="485">
                  <c:v>2.8385186419697089E-2</c:v>
                </c:pt>
                <c:pt idx="486">
                  <c:v>2.828055048758157E-2</c:v>
                </c:pt>
                <c:pt idx="487">
                  <c:v>2.7579824464732769E-2</c:v>
                </c:pt>
                <c:pt idx="488">
                  <c:v>2.7422529378736758E-2</c:v>
                </c:pt>
                <c:pt idx="489">
                  <c:v>2.6040864599602993E-2</c:v>
                </c:pt>
                <c:pt idx="490">
                  <c:v>2.6061012892797414E-2</c:v>
                </c:pt>
                <c:pt idx="491">
                  <c:v>2.5698149687320131E-2</c:v>
                </c:pt>
                <c:pt idx="492">
                  <c:v>2.6416486831497842E-2</c:v>
                </c:pt>
                <c:pt idx="493">
                  <c:v>2.532969441570521E-2</c:v>
                </c:pt>
                <c:pt idx="494">
                  <c:v>2.4326736632479789E-2</c:v>
                </c:pt>
                <c:pt idx="495">
                  <c:v>2.4245184396974352E-2</c:v>
                </c:pt>
                <c:pt idx="496">
                  <c:v>2.4481669928534674E-2</c:v>
                </c:pt>
                <c:pt idx="497">
                  <c:v>2.4629853981651854E-2</c:v>
                </c:pt>
                <c:pt idx="498">
                  <c:v>2.4502727866867823E-2</c:v>
                </c:pt>
                <c:pt idx="499">
                  <c:v>2.3434045702855927E-2</c:v>
                </c:pt>
                <c:pt idx="500">
                  <c:v>2.2129659537480965E-2</c:v>
                </c:pt>
                <c:pt idx="501">
                  <c:v>2.1932466646679853E-2</c:v>
                </c:pt>
                <c:pt idx="502">
                  <c:v>2.1822928461731218E-2</c:v>
                </c:pt>
                <c:pt idx="503">
                  <c:v>2.2455250949594885E-2</c:v>
                </c:pt>
                <c:pt idx="504">
                  <c:v>2.1484473832207501E-2</c:v>
                </c:pt>
                <c:pt idx="505">
                  <c:v>2.0563254328252015E-2</c:v>
                </c:pt>
                <c:pt idx="506">
                  <c:v>2.0345648400956682E-2</c:v>
                </c:pt>
                <c:pt idx="507">
                  <c:v>2.0694396406137381E-2</c:v>
                </c:pt>
                <c:pt idx="508">
                  <c:v>2.0240360110634095E-2</c:v>
                </c:pt>
                <c:pt idx="509">
                  <c:v>1.956406114345155E-2</c:v>
                </c:pt>
                <c:pt idx="510">
                  <c:v>2.0070484807098186E-2</c:v>
                </c:pt>
                <c:pt idx="511">
                  <c:v>1.9625839173167695E-2</c:v>
                </c:pt>
                <c:pt idx="512">
                  <c:v>1.8198423816127234E-2</c:v>
                </c:pt>
                <c:pt idx="513">
                  <c:v>1.8470302533116881E-2</c:v>
                </c:pt>
                <c:pt idx="514">
                  <c:v>1.8547576333351783E-2</c:v>
                </c:pt>
                <c:pt idx="515">
                  <c:v>1.9095691757693333E-2</c:v>
                </c:pt>
                <c:pt idx="516">
                  <c:v>1.9138199547479501E-2</c:v>
                </c:pt>
                <c:pt idx="517">
                  <c:v>1.9289102927355577E-2</c:v>
                </c:pt>
                <c:pt idx="518">
                  <c:v>2.0308448012676925E-2</c:v>
                </c:pt>
                <c:pt idx="519">
                  <c:v>2.0733692196242087E-2</c:v>
                </c:pt>
                <c:pt idx="520">
                  <c:v>2.1264980550442875E-2</c:v>
                </c:pt>
                <c:pt idx="521">
                  <c:v>2.0578381146697678E-2</c:v>
                </c:pt>
                <c:pt idx="522">
                  <c:v>1.9979084222259937E-2</c:v>
                </c:pt>
                <c:pt idx="523">
                  <c:v>1.9665743539177175E-2</c:v>
                </c:pt>
                <c:pt idx="524">
                  <c:v>1.8773945625326523E-2</c:v>
                </c:pt>
                <c:pt idx="525">
                  <c:v>1.8843963814366118E-2</c:v>
                </c:pt>
                <c:pt idx="526">
                  <c:v>1.8457068730833134E-2</c:v>
                </c:pt>
                <c:pt idx="527">
                  <c:v>1.8772917546928589E-2</c:v>
                </c:pt>
                <c:pt idx="528">
                  <c:v>1.8645847500334243E-2</c:v>
                </c:pt>
                <c:pt idx="529">
                  <c:v>1.8550170402520289E-2</c:v>
                </c:pt>
                <c:pt idx="530">
                  <c:v>1.9178285131486984E-2</c:v>
                </c:pt>
                <c:pt idx="531">
                  <c:v>1.9205766540473745E-2</c:v>
                </c:pt>
                <c:pt idx="532">
                  <c:v>1.9261610841619637E-2</c:v>
                </c:pt>
                <c:pt idx="533">
                  <c:v>1.9130824471821455E-2</c:v>
                </c:pt>
                <c:pt idx="534">
                  <c:v>1.9114207575493904E-2</c:v>
                </c:pt>
                <c:pt idx="535">
                  <c:v>1.9648972805503082E-2</c:v>
                </c:pt>
                <c:pt idx="536">
                  <c:v>1.9846915289807789E-2</c:v>
                </c:pt>
                <c:pt idx="537">
                  <c:v>1.9971234336571421E-2</c:v>
                </c:pt>
                <c:pt idx="538">
                  <c:v>1.8666442888118549E-2</c:v>
                </c:pt>
                <c:pt idx="539">
                  <c:v>1.8740518744565039E-2</c:v>
                </c:pt>
                <c:pt idx="540">
                  <c:v>1.8016520351425293E-2</c:v>
                </c:pt>
                <c:pt idx="541">
                  <c:v>1.95949249877218E-2</c:v>
                </c:pt>
                <c:pt idx="542">
                  <c:v>2.0086145106234986E-2</c:v>
                </c:pt>
                <c:pt idx="543">
                  <c:v>2.0725414006598022E-2</c:v>
                </c:pt>
                <c:pt idx="544">
                  <c:v>2.0696961143960316E-2</c:v>
                </c:pt>
                <c:pt idx="545">
                  <c:v>2.1321364335285233E-2</c:v>
                </c:pt>
                <c:pt idx="546">
                  <c:v>2.1374653112968874E-2</c:v>
                </c:pt>
                <c:pt idx="547">
                  <c:v>2.1581247967906555E-2</c:v>
                </c:pt>
                <c:pt idx="548">
                  <c:v>2.1070872342810621E-2</c:v>
                </c:pt>
                <c:pt idx="549">
                  <c:v>2.1766101284282965E-2</c:v>
                </c:pt>
                <c:pt idx="550">
                  <c:v>2.176659626049374E-2</c:v>
                </c:pt>
                <c:pt idx="551">
                  <c:v>2.12323480223023E-2</c:v>
                </c:pt>
                <c:pt idx="552">
                  <c:v>2.1158818824464003E-2</c:v>
                </c:pt>
                <c:pt idx="553">
                  <c:v>2.2116477643588501E-2</c:v>
                </c:pt>
                <c:pt idx="554">
                  <c:v>2.0879059769883766E-2</c:v>
                </c:pt>
                <c:pt idx="555">
                  <c:v>2.0624497716664397E-2</c:v>
                </c:pt>
                <c:pt idx="556">
                  <c:v>2.0123042704226046E-2</c:v>
                </c:pt>
                <c:pt idx="557">
                  <c:v>2.0263057760074692E-2</c:v>
                </c:pt>
                <c:pt idx="558">
                  <c:v>2.0965167027168118E-2</c:v>
                </c:pt>
                <c:pt idx="559">
                  <c:v>2.0574324227868195E-2</c:v>
                </c:pt>
                <c:pt idx="560">
                  <c:v>2.1091193964803131E-2</c:v>
                </c:pt>
                <c:pt idx="561">
                  <c:v>1.9777234286977492E-2</c:v>
                </c:pt>
                <c:pt idx="562">
                  <c:v>2.0245893191295133E-2</c:v>
                </c:pt>
                <c:pt idx="563">
                  <c:v>2.0485292780303022E-2</c:v>
                </c:pt>
                <c:pt idx="564">
                  <c:v>2.1196018887036646E-2</c:v>
                </c:pt>
                <c:pt idx="565">
                  <c:v>2.1056120768702176E-2</c:v>
                </c:pt>
                <c:pt idx="566">
                  <c:v>2.1803335943582389E-2</c:v>
                </c:pt>
                <c:pt idx="567">
                  <c:v>2.2461073223414639E-2</c:v>
                </c:pt>
                <c:pt idx="568">
                  <c:v>2.2910972062396655E-2</c:v>
                </c:pt>
                <c:pt idx="569">
                  <c:v>2.1954972825322886E-2</c:v>
                </c:pt>
                <c:pt idx="570">
                  <c:v>2.2052636183447036E-2</c:v>
                </c:pt>
                <c:pt idx="571">
                  <c:v>2.2549144516142903E-2</c:v>
                </c:pt>
                <c:pt idx="572">
                  <c:v>2.2424554976168687E-2</c:v>
                </c:pt>
                <c:pt idx="573">
                  <c:v>2.1928324623595938E-2</c:v>
                </c:pt>
                <c:pt idx="574">
                  <c:v>2.2107732754449067E-2</c:v>
                </c:pt>
                <c:pt idx="575">
                  <c:v>2.2130366630833224E-2</c:v>
                </c:pt>
                <c:pt idx="576">
                  <c:v>2.1766327644648403E-2</c:v>
                </c:pt>
                <c:pt idx="577">
                  <c:v>2.183954209599533E-2</c:v>
                </c:pt>
                <c:pt idx="578">
                  <c:v>2.1413398156122546E-2</c:v>
                </c:pt>
                <c:pt idx="579">
                  <c:v>2.2293354841665138E-2</c:v>
                </c:pt>
                <c:pt idx="580">
                  <c:v>2.2007880294161428E-2</c:v>
                </c:pt>
                <c:pt idx="581">
                  <c:v>2.2420988720884868E-2</c:v>
                </c:pt>
                <c:pt idx="582">
                  <c:v>2.3052867014445443E-2</c:v>
                </c:pt>
                <c:pt idx="583">
                  <c:v>2.2451008289479817E-2</c:v>
                </c:pt>
                <c:pt idx="584">
                  <c:v>2.2695398231167757E-2</c:v>
                </c:pt>
                <c:pt idx="585">
                  <c:v>2.2002664877287324E-2</c:v>
                </c:pt>
                <c:pt idx="586">
                  <c:v>2.0723147238617939E-2</c:v>
                </c:pt>
                <c:pt idx="587">
                  <c:v>1.9330091381070853E-2</c:v>
                </c:pt>
                <c:pt idx="588">
                  <c:v>1.9748233338632591E-2</c:v>
                </c:pt>
                <c:pt idx="589">
                  <c:v>1.9756278797303382E-2</c:v>
                </c:pt>
                <c:pt idx="590">
                  <c:v>1.9185829681068044E-2</c:v>
                </c:pt>
                <c:pt idx="591">
                  <c:v>1.9020600563115019E-2</c:v>
                </c:pt>
                <c:pt idx="592">
                  <c:v>1.8552577828651124E-2</c:v>
                </c:pt>
                <c:pt idx="593">
                  <c:v>1.8523603633070408E-2</c:v>
                </c:pt>
                <c:pt idx="594">
                  <c:v>1.741994879782317E-2</c:v>
                </c:pt>
                <c:pt idx="595">
                  <c:v>1.7591456034720933E-2</c:v>
                </c:pt>
                <c:pt idx="596">
                  <c:v>1.7814541586479556E-2</c:v>
                </c:pt>
                <c:pt idx="597">
                  <c:v>1.7959772538158558E-2</c:v>
                </c:pt>
                <c:pt idx="598">
                  <c:v>1.774545865844249E-2</c:v>
                </c:pt>
                <c:pt idx="599">
                  <c:v>1.7431932448402156E-2</c:v>
                </c:pt>
                <c:pt idx="600">
                  <c:v>1.8224226286539531E-2</c:v>
                </c:pt>
                <c:pt idx="601">
                  <c:v>1.8847658227645669E-2</c:v>
                </c:pt>
                <c:pt idx="602">
                  <c:v>1.8514992687143308E-2</c:v>
                </c:pt>
                <c:pt idx="603">
                  <c:v>1.8535136476169181E-2</c:v>
                </c:pt>
                <c:pt idx="604">
                  <c:v>1.9004120956374833E-2</c:v>
                </c:pt>
                <c:pt idx="605">
                  <c:v>1.8482887897532801E-2</c:v>
                </c:pt>
                <c:pt idx="606">
                  <c:v>1.8337026148047941E-2</c:v>
                </c:pt>
                <c:pt idx="607">
                  <c:v>1.9199800240710944E-2</c:v>
                </c:pt>
                <c:pt idx="608">
                  <c:v>1.8830079727594793E-2</c:v>
                </c:pt>
                <c:pt idx="609">
                  <c:v>1.822595768206367E-2</c:v>
                </c:pt>
                <c:pt idx="610">
                  <c:v>1.8774816882145946E-2</c:v>
                </c:pt>
                <c:pt idx="611">
                  <c:v>1.7582378888749518E-2</c:v>
                </c:pt>
                <c:pt idx="612">
                  <c:v>1.8999037830591661E-2</c:v>
                </c:pt>
                <c:pt idx="613">
                  <c:v>1.8383982335810942E-2</c:v>
                </c:pt>
                <c:pt idx="614">
                  <c:v>1.8548266675073435E-2</c:v>
                </c:pt>
                <c:pt idx="615">
                  <c:v>1.8726439755384326E-2</c:v>
                </c:pt>
                <c:pt idx="616">
                  <c:v>1.9547964702075891E-2</c:v>
                </c:pt>
                <c:pt idx="617">
                  <c:v>1.9592736085774921E-2</c:v>
                </c:pt>
                <c:pt idx="618">
                  <c:v>1.8694135618276042E-2</c:v>
                </c:pt>
                <c:pt idx="619">
                  <c:v>1.8305903632877849E-2</c:v>
                </c:pt>
                <c:pt idx="620">
                  <c:v>1.8675571145452027E-2</c:v>
                </c:pt>
                <c:pt idx="621">
                  <c:v>1.9598638350661817E-2</c:v>
                </c:pt>
                <c:pt idx="622">
                  <c:v>1.943924059645721E-2</c:v>
                </c:pt>
                <c:pt idx="623">
                  <c:v>1.9209205210049488E-2</c:v>
                </c:pt>
                <c:pt idx="624">
                  <c:v>1.8800319286502498E-2</c:v>
                </c:pt>
                <c:pt idx="625">
                  <c:v>1.7872532240931379E-2</c:v>
                </c:pt>
                <c:pt idx="626">
                  <c:v>1.7141667939896015E-2</c:v>
                </c:pt>
                <c:pt idx="627">
                  <c:v>1.7465060786451395E-2</c:v>
                </c:pt>
                <c:pt idx="628">
                  <c:v>1.8966991054282279E-2</c:v>
                </c:pt>
                <c:pt idx="629">
                  <c:v>1.9295162482438205E-2</c:v>
                </c:pt>
                <c:pt idx="630">
                  <c:v>1.8119534686643041E-2</c:v>
                </c:pt>
                <c:pt idx="631">
                  <c:v>1.7894418223614386E-2</c:v>
                </c:pt>
                <c:pt idx="632">
                  <c:v>1.8362059839738713E-2</c:v>
                </c:pt>
                <c:pt idx="633">
                  <c:v>1.7764778898275668E-2</c:v>
                </c:pt>
                <c:pt idx="634">
                  <c:v>1.749773026454832E-2</c:v>
                </c:pt>
                <c:pt idx="635">
                  <c:v>1.6111450461932016E-2</c:v>
                </c:pt>
                <c:pt idx="636">
                  <c:v>1.6164219215329304E-2</c:v>
                </c:pt>
                <c:pt idx="637">
                  <c:v>1.6048735105828552E-2</c:v>
                </c:pt>
                <c:pt idx="638">
                  <c:v>1.7928277289943843E-2</c:v>
                </c:pt>
                <c:pt idx="639">
                  <c:v>1.7460990771140335E-2</c:v>
                </c:pt>
                <c:pt idx="640">
                  <c:v>1.7813779916830492E-2</c:v>
                </c:pt>
                <c:pt idx="641">
                  <c:v>1.8075743469132224E-2</c:v>
                </c:pt>
                <c:pt idx="642">
                  <c:v>1.7304349425004233E-2</c:v>
                </c:pt>
                <c:pt idx="643">
                  <c:v>1.695929329890979E-2</c:v>
                </c:pt>
                <c:pt idx="644">
                  <c:v>1.7638933789994014E-2</c:v>
                </c:pt>
                <c:pt idx="645">
                  <c:v>1.7266239451417923E-2</c:v>
                </c:pt>
                <c:pt idx="646">
                  <c:v>1.6292127255883134E-2</c:v>
                </c:pt>
                <c:pt idx="647">
                  <c:v>1.6163679741886039E-2</c:v>
                </c:pt>
                <c:pt idx="648">
                  <c:v>1.5861835900023859E-2</c:v>
                </c:pt>
                <c:pt idx="649">
                  <c:v>1.6099266928202599E-2</c:v>
                </c:pt>
                <c:pt idx="650">
                  <c:v>1.5790213771397686E-2</c:v>
                </c:pt>
                <c:pt idx="651">
                  <c:v>1.5316773681306638E-2</c:v>
                </c:pt>
                <c:pt idx="652">
                  <c:v>1.482896536641887E-2</c:v>
                </c:pt>
                <c:pt idx="653">
                  <c:v>1.5756421999955385E-2</c:v>
                </c:pt>
                <c:pt idx="654">
                  <c:v>1.5790306564585403E-2</c:v>
                </c:pt>
                <c:pt idx="655">
                  <c:v>1.6066286972774783E-2</c:v>
                </c:pt>
                <c:pt idx="656">
                  <c:v>1.4816444041889565E-2</c:v>
                </c:pt>
                <c:pt idx="657">
                  <c:v>1.3681951842265973E-2</c:v>
                </c:pt>
                <c:pt idx="658">
                  <c:v>1.391534876585431E-2</c:v>
                </c:pt>
                <c:pt idx="659">
                  <c:v>1.3728255354348406E-2</c:v>
                </c:pt>
                <c:pt idx="660">
                  <c:v>1.3190151541351162E-2</c:v>
                </c:pt>
                <c:pt idx="661">
                  <c:v>1.4114252737076304E-2</c:v>
                </c:pt>
                <c:pt idx="662">
                  <c:v>1.3422301498911021E-2</c:v>
                </c:pt>
                <c:pt idx="663">
                  <c:v>1.3437154858702819E-2</c:v>
                </c:pt>
                <c:pt idx="664">
                  <c:v>1.3414432479176969E-2</c:v>
                </c:pt>
                <c:pt idx="665">
                  <c:v>1.4009429727264841E-2</c:v>
                </c:pt>
                <c:pt idx="666">
                  <c:v>1.4523013169139074E-2</c:v>
                </c:pt>
                <c:pt idx="667">
                  <c:v>1.4419321639853216E-2</c:v>
                </c:pt>
                <c:pt idx="668">
                  <c:v>1.4682531956417062E-2</c:v>
                </c:pt>
                <c:pt idx="669">
                  <c:v>1.4520609161850944E-2</c:v>
                </c:pt>
                <c:pt idx="670">
                  <c:v>1.516645055162149E-2</c:v>
                </c:pt>
                <c:pt idx="671">
                  <c:v>1.5206720222558241E-2</c:v>
                </c:pt>
                <c:pt idx="672">
                  <c:v>1.6112000989329561E-2</c:v>
                </c:pt>
                <c:pt idx="673">
                  <c:v>1.7007225718271183E-2</c:v>
                </c:pt>
                <c:pt idx="674">
                  <c:v>1.7237593735941959E-2</c:v>
                </c:pt>
                <c:pt idx="675">
                  <c:v>1.7409227950628593E-2</c:v>
                </c:pt>
                <c:pt idx="676">
                  <c:v>1.8453961806888405E-2</c:v>
                </c:pt>
                <c:pt idx="677">
                  <c:v>1.7380786306702294E-2</c:v>
                </c:pt>
                <c:pt idx="678">
                  <c:v>1.638006722184358E-2</c:v>
                </c:pt>
                <c:pt idx="679">
                  <c:v>1.6505633340375199E-2</c:v>
                </c:pt>
                <c:pt idx="680">
                  <c:v>1.6948074860809199E-2</c:v>
                </c:pt>
                <c:pt idx="681">
                  <c:v>1.585067645746575E-2</c:v>
                </c:pt>
                <c:pt idx="682">
                  <c:v>1.6076174016626442E-2</c:v>
                </c:pt>
                <c:pt idx="683">
                  <c:v>1.6333297505379894E-2</c:v>
                </c:pt>
                <c:pt idx="684">
                  <c:v>1.6774912946887544E-2</c:v>
                </c:pt>
                <c:pt idx="685">
                  <c:v>1.5896505851885553E-2</c:v>
                </c:pt>
                <c:pt idx="686">
                  <c:v>1.6942919154085388E-2</c:v>
                </c:pt>
                <c:pt idx="687">
                  <c:v>1.6354764927683708E-2</c:v>
                </c:pt>
                <c:pt idx="688">
                  <c:v>1.4869108392989043E-2</c:v>
                </c:pt>
                <c:pt idx="689">
                  <c:v>1.4167487104667838E-2</c:v>
                </c:pt>
                <c:pt idx="690">
                  <c:v>1.4523181539418225E-2</c:v>
                </c:pt>
                <c:pt idx="691">
                  <c:v>1.5470572572127968E-2</c:v>
                </c:pt>
                <c:pt idx="692">
                  <c:v>1.4798037910127952E-2</c:v>
                </c:pt>
                <c:pt idx="693">
                  <c:v>1.4876886308767039E-2</c:v>
                </c:pt>
                <c:pt idx="694">
                  <c:v>1.5525184845481738E-2</c:v>
                </c:pt>
                <c:pt idx="695">
                  <c:v>1.4942207472919234E-2</c:v>
                </c:pt>
                <c:pt idx="696">
                  <c:v>1.4468466929943049E-2</c:v>
                </c:pt>
                <c:pt idx="697">
                  <c:v>1.4501149478050934E-2</c:v>
                </c:pt>
                <c:pt idx="698">
                  <c:v>1.4485131009606423E-2</c:v>
                </c:pt>
                <c:pt idx="699">
                  <c:v>1.5249208713685191E-2</c:v>
                </c:pt>
                <c:pt idx="700">
                  <c:v>1.483396427731631E-2</c:v>
                </c:pt>
                <c:pt idx="701">
                  <c:v>1.369657937057339E-2</c:v>
                </c:pt>
                <c:pt idx="702">
                  <c:v>1.3420867628893537E-2</c:v>
                </c:pt>
                <c:pt idx="703">
                  <c:v>1.3805196675106629E-2</c:v>
                </c:pt>
                <c:pt idx="704">
                  <c:v>1.3657943904395847E-2</c:v>
                </c:pt>
                <c:pt idx="705">
                  <c:v>1.5166105393836889E-2</c:v>
                </c:pt>
                <c:pt idx="706">
                  <c:v>1.5987955975354313E-2</c:v>
                </c:pt>
                <c:pt idx="707">
                  <c:v>1.6900467292239832E-2</c:v>
                </c:pt>
                <c:pt idx="708">
                  <c:v>1.7449603311710832E-2</c:v>
                </c:pt>
                <c:pt idx="709">
                  <c:v>1.8456728711292707E-2</c:v>
                </c:pt>
                <c:pt idx="710">
                  <c:v>1.8633696903615379E-2</c:v>
                </c:pt>
                <c:pt idx="711">
                  <c:v>1.848770578028355E-2</c:v>
                </c:pt>
                <c:pt idx="712">
                  <c:v>1.7723758953408924E-2</c:v>
                </c:pt>
                <c:pt idx="713">
                  <c:v>1.7690034156787195E-2</c:v>
                </c:pt>
                <c:pt idx="714">
                  <c:v>1.8444003250044121E-2</c:v>
                </c:pt>
                <c:pt idx="715">
                  <c:v>1.785911757745498E-2</c:v>
                </c:pt>
                <c:pt idx="716">
                  <c:v>1.6911253537496212E-2</c:v>
                </c:pt>
                <c:pt idx="717">
                  <c:v>1.7676246685592329E-2</c:v>
                </c:pt>
                <c:pt idx="718">
                  <c:v>1.7816897496086562E-2</c:v>
                </c:pt>
                <c:pt idx="719">
                  <c:v>1.7624362033616111E-2</c:v>
                </c:pt>
                <c:pt idx="720">
                  <c:v>1.7109646170378388E-2</c:v>
                </c:pt>
                <c:pt idx="721">
                  <c:v>1.6779330011976207E-2</c:v>
                </c:pt>
                <c:pt idx="722">
                  <c:v>1.545603561616558E-2</c:v>
                </c:pt>
                <c:pt idx="723">
                  <c:v>1.5772224127378668E-2</c:v>
                </c:pt>
                <c:pt idx="724">
                  <c:v>1.5640085933856858E-2</c:v>
                </c:pt>
                <c:pt idx="725">
                  <c:v>1.5670508262493405E-2</c:v>
                </c:pt>
                <c:pt idx="726">
                  <c:v>1.6085544147895137E-2</c:v>
                </c:pt>
                <c:pt idx="727">
                  <c:v>1.6657059148867486E-2</c:v>
                </c:pt>
                <c:pt idx="728">
                  <c:v>1.5849755123270436E-2</c:v>
                </c:pt>
                <c:pt idx="729">
                  <c:v>1.5443338810797866E-2</c:v>
                </c:pt>
                <c:pt idx="730">
                  <c:v>1.596847627654643E-2</c:v>
                </c:pt>
                <c:pt idx="731">
                  <c:v>1.549954714520748E-2</c:v>
                </c:pt>
                <c:pt idx="732">
                  <c:v>1.5307247496490428E-2</c:v>
                </c:pt>
                <c:pt idx="733">
                  <c:v>1.5570458462348877E-2</c:v>
                </c:pt>
                <c:pt idx="734">
                  <c:v>1.4931970479947551E-2</c:v>
                </c:pt>
                <c:pt idx="735">
                  <c:v>1.543865216395789E-2</c:v>
                </c:pt>
                <c:pt idx="736">
                  <c:v>1.4816507641519643E-2</c:v>
                </c:pt>
                <c:pt idx="737">
                  <c:v>1.497946528699391E-2</c:v>
                </c:pt>
                <c:pt idx="738">
                  <c:v>1.5670628370630865E-2</c:v>
                </c:pt>
                <c:pt idx="739">
                  <c:v>1.5351444497386171E-2</c:v>
                </c:pt>
                <c:pt idx="740">
                  <c:v>1.6010813869670959E-2</c:v>
                </c:pt>
                <c:pt idx="741">
                  <c:v>1.7007700346377479E-2</c:v>
                </c:pt>
                <c:pt idx="742">
                  <c:v>1.674953423172389E-2</c:v>
                </c:pt>
                <c:pt idx="743">
                  <c:v>1.7504670227879934E-2</c:v>
                </c:pt>
                <c:pt idx="744">
                  <c:v>1.7315335696714784E-2</c:v>
                </c:pt>
                <c:pt idx="745">
                  <c:v>1.6689668566537384E-2</c:v>
                </c:pt>
                <c:pt idx="746">
                  <c:v>1.7139425176524822E-2</c:v>
                </c:pt>
                <c:pt idx="747">
                  <c:v>1.7277604694295869E-2</c:v>
                </c:pt>
                <c:pt idx="748">
                  <c:v>1.7666205257486869E-2</c:v>
                </c:pt>
                <c:pt idx="749">
                  <c:v>1.7375737965978771E-2</c:v>
                </c:pt>
                <c:pt idx="750">
                  <c:v>1.6863110438575024E-2</c:v>
                </c:pt>
                <c:pt idx="751">
                  <c:v>1.7329373779590863E-2</c:v>
                </c:pt>
                <c:pt idx="752">
                  <c:v>1.7450790554631133E-2</c:v>
                </c:pt>
                <c:pt idx="753">
                  <c:v>1.7916548013590286E-2</c:v>
                </c:pt>
                <c:pt idx="754">
                  <c:v>1.8611847751916103E-2</c:v>
                </c:pt>
                <c:pt idx="755">
                  <c:v>1.9083290071361655E-2</c:v>
                </c:pt>
                <c:pt idx="756">
                  <c:v>2.0405916835081785E-2</c:v>
                </c:pt>
                <c:pt idx="757">
                  <c:v>2.1881237081912565E-2</c:v>
                </c:pt>
                <c:pt idx="758">
                  <c:v>2.0741454414385942E-2</c:v>
                </c:pt>
                <c:pt idx="759">
                  <c:v>2.0728111942167508E-2</c:v>
                </c:pt>
                <c:pt idx="760">
                  <c:v>2.0050712950586781E-2</c:v>
                </c:pt>
                <c:pt idx="761">
                  <c:v>2.0359578524593028E-2</c:v>
                </c:pt>
                <c:pt idx="762">
                  <c:v>1.9464067214856513E-2</c:v>
                </c:pt>
                <c:pt idx="763">
                  <c:v>2.1063663594191522E-2</c:v>
                </c:pt>
                <c:pt idx="764">
                  <c:v>2.1424506519773644E-2</c:v>
                </c:pt>
                <c:pt idx="765">
                  <c:v>2.0496331516414799E-2</c:v>
                </c:pt>
                <c:pt idx="766">
                  <c:v>2.0740214527850902E-2</c:v>
                </c:pt>
                <c:pt idx="767">
                  <c:v>1.9724334040014974E-2</c:v>
                </c:pt>
                <c:pt idx="768">
                  <c:v>2.0419729806759827E-2</c:v>
                </c:pt>
                <c:pt idx="769">
                  <c:v>2.0739700518908815E-2</c:v>
                </c:pt>
                <c:pt idx="770">
                  <c:v>2.1548652506813641E-2</c:v>
                </c:pt>
                <c:pt idx="771">
                  <c:v>2.2020313215235881E-2</c:v>
                </c:pt>
                <c:pt idx="772">
                  <c:v>2.2542339247943546E-2</c:v>
                </c:pt>
                <c:pt idx="773">
                  <c:v>2.135384417256932E-2</c:v>
                </c:pt>
                <c:pt idx="774">
                  <c:v>2.0723846858792364E-2</c:v>
                </c:pt>
                <c:pt idx="775">
                  <c:v>2.0808418705560123E-2</c:v>
                </c:pt>
                <c:pt idx="776">
                  <c:v>2.0652401655761366E-2</c:v>
                </c:pt>
                <c:pt idx="777">
                  <c:v>2.2162193155694392E-2</c:v>
                </c:pt>
                <c:pt idx="778">
                  <c:v>2.218501463449472E-2</c:v>
                </c:pt>
                <c:pt idx="779">
                  <c:v>2.2017345597646659E-2</c:v>
                </c:pt>
                <c:pt idx="780">
                  <c:v>2.2347723473474967E-2</c:v>
                </c:pt>
                <c:pt idx="781">
                  <c:v>2.2300013332700541E-2</c:v>
                </c:pt>
                <c:pt idx="782">
                  <c:v>2.2242937139055324E-2</c:v>
                </c:pt>
                <c:pt idx="783">
                  <c:v>2.100422414294862E-2</c:v>
                </c:pt>
                <c:pt idx="784">
                  <c:v>2.0478742473649975E-2</c:v>
                </c:pt>
                <c:pt idx="785">
                  <c:v>2.1153949555653775E-2</c:v>
                </c:pt>
                <c:pt idx="786">
                  <c:v>2.1056286073707194E-2</c:v>
                </c:pt>
                <c:pt idx="787">
                  <c:v>2.0839661547293841E-2</c:v>
                </c:pt>
                <c:pt idx="788">
                  <c:v>2.1556143154363425E-2</c:v>
                </c:pt>
                <c:pt idx="789">
                  <c:v>2.1078365587979864E-2</c:v>
                </c:pt>
                <c:pt idx="790">
                  <c:v>2.1256798349423237E-2</c:v>
                </c:pt>
                <c:pt idx="791">
                  <c:v>2.1376402645369739E-2</c:v>
                </c:pt>
                <c:pt idx="792">
                  <c:v>2.2760286911874351E-2</c:v>
                </c:pt>
                <c:pt idx="793">
                  <c:v>2.2144409678540096E-2</c:v>
                </c:pt>
                <c:pt idx="794">
                  <c:v>2.1455213113610476E-2</c:v>
                </c:pt>
                <c:pt idx="795">
                  <c:v>2.0934146622551386E-2</c:v>
                </c:pt>
                <c:pt idx="796">
                  <c:v>1.9977772770093775E-2</c:v>
                </c:pt>
                <c:pt idx="797">
                  <c:v>2.0277403209269629E-2</c:v>
                </c:pt>
                <c:pt idx="798">
                  <c:v>2.062508835685465E-2</c:v>
                </c:pt>
                <c:pt idx="799">
                  <c:v>1.9942834009571475E-2</c:v>
                </c:pt>
                <c:pt idx="800">
                  <c:v>2.0285565326665152E-2</c:v>
                </c:pt>
                <c:pt idx="801">
                  <c:v>1.8951273182703256E-2</c:v>
                </c:pt>
                <c:pt idx="802">
                  <c:v>1.8295432364933615E-2</c:v>
                </c:pt>
                <c:pt idx="803">
                  <c:v>1.8537703916135354E-2</c:v>
                </c:pt>
                <c:pt idx="804">
                  <c:v>1.8665596622258453E-2</c:v>
                </c:pt>
                <c:pt idx="805">
                  <c:v>1.8894951312535792E-2</c:v>
                </c:pt>
                <c:pt idx="806">
                  <c:v>1.9560268408674693E-2</c:v>
                </c:pt>
                <c:pt idx="807">
                  <c:v>1.8828413756750203E-2</c:v>
                </c:pt>
                <c:pt idx="808">
                  <c:v>1.8467241343150188E-2</c:v>
                </c:pt>
                <c:pt idx="809">
                  <c:v>1.8041959466082523E-2</c:v>
                </c:pt>
                <c:pt idx="810">
                  <c:v>1.7493401476329155E-2</c:v>
                </c:pt>
                <c:pt idx="811">
                  <c:v>1.8943214478468945E-2</c:v>
                </c:pt>
                <c:pt idx="812">
                  <c:v>1.8652777947547116E-2</c:v>
                </c:pt>
                <c:pt idx="813">
                  <c:v>1.9028276607758316E-2</c:v>
                </c:pt>
                <c:pt idx="814">
                  <c:v>1.8556358956120747E-2</c:v>
                </c:pt>
                <c:pt idx="815">
                  <c:v>1.9333280600683747E-2</c:v>
                </c:pt>
                <c:pt idx="816">
                  <c:v>1.9997747802966009E-2</c:v>
                </c:pt>
                <c:pt idx="817">
                  <c:v>2.1568171990936878E-2</c:v>
                </c:pt>
                <c:pt idx="818">
                  <c:v>2.1755306987726444E-2</c:v>
                </c:pt>
                <c:pt idx="819">
                  <c:v>2.1945347460639683E-2</c:v>
                </c:pt>
                <c:pt idx="820">
                  <c:v>2.285315020946891E-2</c:v>
                </c:pt>
                <c:pt idx="821">
                  <c:v>2.2846769244896804E-2</c:v>
                </c:pt>
                <c:pt idx="822">
                  <c:v>2.2091915096601283E-2</c:v>
                </c:pt>
                <c:pt idx="823">
                  <c:v>2.1852774110184863E-2</c:v>
                </c:pt>
                <c:pt idx="824">
                  <c:v>2.234434846565235E-2</c:v>
                </c:pt>
                <c:pt idx="825">
                  <c:v>2.2456269299041789E-2</c:v>
                </c:pt>
                <c:pt idx="826">
                  <c:v>2.2264918776463312E-2</c:v>
                </c:pt>
                <c:pt idx="827">
                  <c:v>2.262527538403342E-2</c:v>
                </c:pt>
                <c:pt idx="828">
                  <c:v>2.1975606790317924E-2</c:v>
                </c:pt>
                <c:pt idx="829">
                  <c:v>2.1783527705639353E-2</c:v>
                </c:pt>
                <c:pt idx="830">
                  <c:v>2.1534549704927831E-2</c:v>
                </c:pt>
                <c:pt idx="831">
                  <c:v>2.1744437946268548E-2</c:v>
                </c:pt>
                <c:pt idx="832">
                  <c:v>2.2305603659228537E-2</c:v>
                </c:pt>
                <c:pt idx="833">
                  <c:v>2.298938088127116E-2</c:v>
                </c:pt>
                <c:pt idx="834">
                  <c:v>2.1582796639200277E-2</c:v>
                </c:pt>
                <c:pt idx="835">
                  <c:v>2.1915529046606094E-2</c:v>
                </c:pt>
                <c:pt idx="836">
                  <c:v>2.1845040058235992E-2</c:v>
                </c:pt>
                <c:pt idx="837">
                  <c:v>2.1996238940640581E-2</c:v>
                </c:pt>
                <c:pt idx="838">
                  <c:v>2.2021484115850167E-2</c:v>
                </c:pt>
                <c:pt idx="839">
                  <c:v>2.1645163463580936E-2</c:v>
                </c:pt>
                <c:pt idx="840">
                  <c:v>2.1326199822694888E-2</c:v>
                </c:pt>
                <c:pt idx="841">
                  <c:v>2.1088514233298491E-2</c:v>
                </c:pt>
                <c:pt idx="842">
                  <c:v>2.0891395443624353E-2</c:v>
                </c:pt>
                <c:pt idx="843">
                  <c:v>2.0485564240856645E-2</c:v>
                </c:pt>
                <c:pt idx="844">
                  <c:v>2.0709684770810088E-2</c:v>
                </c:pt>
                <c:pt idx="845">
                  <c:v>2.2367140137029909E-2</c:v>
                </c:pt>
                <c:pt idx="846">
                  <c:v>2.2937043120642722E-2</c:v>
                </c:pt>
                <c:pt idx="847">
                  <c:v>2.3841677304715054E-2</c:v>
                </c:pt>
                <c:pt idx="848">
                  <c:v>2.4263559412895628E-2</c:v>
                </c:pt>
                <c:pt idx="849">
                  <c:v>2.2709616544983831E-2</c:v>
                </c:pt>
                <c:pt idx="850">
                  <c:v>2.1355653910970565E-2</c:v>
                </c:pt>
                <c:pt idx="851">
                  <c:v>2.1777522362974894E-2</c:v>
                </c:pt>
                <c:pt idx="852">
                  <c:v>2.232979851393899E-2</c:v>
                </c:pt>
                <c:pt idx="853">
                  <c:v>2.2567132778452091E-2</c:v>
                </c:pt>
                <c:pt idx="854">
                  <c:v>2.3226446397241963E-2</c:v>
                </c:pt>
                <c:pt idx="855">
                  <c:v>2.3497993581496141E-2</c:v>
                </c:pt>
                <c:pt idx="856">
                  <c:v>2.4264827725585258E-2</c:v>
                </c:pt>
                <c:pt idx="857">
                  <c:v>2.393324977276429E-2</c:v>
                </c:pt>
                <c:pt idx="858">
                  <c:v>2.4374341836512749E-2</c:v>
                </c:pt>
                <c:pt idx="859">
                  <c:v>2.4526406286545777E-2</c:v>
                </c:pt>
                <c:pt idx="860">
                  <c:v>2.4926329355500692E-2</c:v>
                </c:pt>
                <c:pt idx="861">
                  <c:v>2.4273433634934605E-2</c:v>
                </c:pt>
                <c:pt idx="862">
                  <c:v>2.4690785746351349E-2</c:v>
                </c:pt>
                <c:pt idx="863">
                  <c:v>2.4515694253856211E-2</c:v>
                </c:pt>
                <c:pt idx="864">
                  <c:v>2.4811737040219731E-2</c:v>
                </c:pt>
                <c:pt idx="865">
                  <c:v>2.5024948380924412E-2</c:v>
                </c:pt>
                <c:pt idx="866">
                  <c:v>2.4928073624493872E-2</c:v>
                </c:pt>
                <c:pt idx="867">
                  <c:v>2.4838414255769069E-2</c:v>
                </c:pt>
                <c:pt idx="868">
                  <c:v>2.4942482603760217E-2</c:v>
                </c:pt>
                <c:pt idx="869">
                  <c:v>2.4981759225513687E-2</c:v>
                </c:pt>
                <c:pt idx="870">
                  <c:v>2.4602544204882601E-2</c:v>
                </c:pt>
                <c:pt idx="871">
                  <c:v>2.4061024975727947E-2</c:v>
                </c:pt>
                <c:pt idx="872">
                  <c:v>2.4114837897321086E-2</c:v>
                </c:pt>
                <c:pt idx="873">
                  <c:v>2.411049409785743E-2</c:v>
                </c:pt>
                <c:pt idx="874">
                  <c:v>2.4613395245978678E-2</c:v>
                </c:pt>
                <c:pt idx="875">
                  <c:v>2.4741755949704444E-2</c:v>
                </c:pt>
                <c:pt idx="876">
                  <c:v>2.400167086620356E-2</c:v>
                </c:pt>
                <c:pt idx="877">
                  <c:v>2.4383528944506301E-2</c:v>
                </c:pt>
                <c:pt idx="878">
                  <c:v>2.5012125288385093E-2</c:v>
                </c:pt>
                <c:pt idx="879">
                  <c:v>2.5376150150474411E-2</c:v>
                </c:pt>
                <c:pt idx="880">
                  <c:v>2.5471466888919485E-2</c:v>
                </c:pt>
                <c:pt idx="881">
                  <c:v>2.6029010589299337E-2</c:v>
                </c:pt>
                <c:pt idx="882">
                  <c:v>2.5902813212486085E-2</c:v>
                </c:pt>
                <c:pt idx="883">
                  <c:v>2.5297939743156372E-2</c:v>
                </c:pt>
                <c:pt idx="884">
                  <c:v>2.6333195608762676E-2</c:v>
                </c:pt>
                <c:pt idx="885">
                  <c:v>2.7026067401243824E-2</c:v>
                </c:pt>
                <c:pt idx="886">
                  <c:v>2.8407097020357062E-2</c:v>
                </c:pt>
                <c:pt idx="887">
                  <c:v>2.8939422050184804E-2</c:v>
                </c:pt>
                <c:pt idx="888">
                  <c:v>2.8772695375388374E-2</c:v>
                </c:pt>
                <c:pt idx="889">
                  <c:v>2.8279903211526354E-2</c:v>
                </c:pt>
                <c:pt idx="890">
                  <c:v>2.7874371060732074E-2</c:v>
                </c:pt>
                <c:pt idx="891">
                  <c:v>2.7782980856986828E-2</c:v>
                </c:pt>
                <c:pt idx="892">
                  <c:v>2.7195696292056506E-2</c:v>
                </c:pt>
                <c:pt idx="893">
                  <c:v>2.8147570949513694E-2</c:v>
                </c:pt>
                <c:pt idx="894">
                  <c:v>2.8800144324508004E-2</c:v>
                </c:pt>
                <c:pt idx="895">
                  <c:v>2.8862842048509189E-2</c:v>
                </c:pt>
                <c:pt idx="896">
                  <c:v>2.832701198491841E-2</c:v>
                </c:pt>
                <c:pt idx="897">
                  <c:v>2.8076890508431776E-2</c:v>
                </c:pt>
                <c:pt idx="898">
                  <c:v>3.0462374522269773E-2</c:v>
                </c:pt>
                <c:pt idx="899">
                  <c:v>3.1798372665340094E-2</c:v>
                </c:pt>
                <c:pt idx="900">
                  <c:v>3.156080025149087E-2</c:v>
                </c:pt>
                <c:pt idx="901">
                  <c:v>3.182224991272127E-2</c:v>
                </c:pt>
                <c:pt idx="902">
                  <c:v>3.2072226700407394E-2</c:v>
                </c:pt>
                <c:pt idx="903">
                  <c:v>3.1847110443413436E-2</c:v>
                </c:pt>
                <c:pt idx="904">
                  <c:v>3.1933942741330275E-2</c:v>
                </c:pt>
                <c:pt idx="905">
                  <c:v>3.2813942992669883E-2</c:v>
                </c:pt>
                <c:pt idx="906">
                  <c:v>3.2384736121792004E-2</c:v>
                </c:pt>
                <c:pt idx="907">
                  <c:v>3.2524078689071104E-2</c:v>
                </c:pt>
                <c:pt idx="908">
                  <c:v>3.0434716740837638E-2</c:v>
                </c:pt>
                <c:pt idx="909">
                  <c:v>3.0682390590364681E-2</c:v>
                </c:pt>
                <c:pt idx="910">
                  <c:v>3.1358403669948291E-2</c:v>
                </c:pt>
                <c:pt idx="911">
                  <c:v>3.03254248944952E-2</c:v>
                </c:pt>
                <c:pt idx="912">
                  <c:v>2.982659087676193E-2</c:v>
                </c:pt>
                <c:pt idx="913">
                  <c:v>2.873371053268154E-2</c:v>
                </c:pt>
                <c:pt idx="914">
                  <c:v>2.8322393031850066E-2</c:v>
                </c:pt>
                <c:pt idx="915">
                  <c:v>2.8414506787641583E-2</c:v>
                </c:pt>
                <c:pt idx="916">
                  <c:v>2.7773160607883356E-2</c:v>
                </c:pt>
                <c:pt idx="917">
                  <c:v>2.6801311596362783E-2</c:v>
                </c:pt>
                <c:pt idx="918">
                  <c:v>2.6793656112948875E-2</c:v>
                </c:pt>
                <c:pt idx="919">
                  <c:v>2.6351810752210835E-2</c:v>
                </c:pt>
                <c:pt idx="920">
                  <c:v>2.6847862352276642E-2</c:v>
                </c:pt>
                <c:pt idx="921">
                  <c:v>2.6627898595193274E-2</c:v>
                </c:pt>
                <c:pt idx="922">
                  <c:v>2.6350103761607659E-2</c:v>
                </c:pt>
                <c:pt idx="923">
                  <c:v>2.6908486439542096E-2</c:v>
                </c:pt>
                <c:pt idx="924">
                  <c:v>2.720320503992496E-2</c:v>
                </c:pt>
                <c:pt idx="925">
                  <c:v>2.7597977316649442E-2</c:v>
                </c:pt>
                <c:pt idx="926">
                  <c:v>2.7283055104483905E-2</c:v>
                </c:pt>
                <c:pt idx="927">
                  <c:v>2.8204462967993452E-2</c:v>
                </c:pt>
                <c:pt idx="928">
                  <c:v>2.8145004648500099E-2</c:v>
                </c:pt>
                <c:pt idx="929">
                  <c:v>2.8349984356696594E-2</c:v>
                </c:pt>
                <c:pt idx="930">
                  <c:v>2.7243290434806066E-2</c:v>
                </c:pt>
                <c:pt idx="931">
                  <c:v>2.698638712928977E-2</c:v>
                </c:pt>
                <c:pt idx="932">
                  <c:v>2.6334039730978972E-2</c:v>
                </c:pt>
                <c:pt idx="933">
                  <c:v>2.6039244649446493E-2</c:v>
                </c:pt>
                <c:pt idx="934">
                  <c:v>2.5181285096915956E-2</c:v>
                </c:pt>
                <c:pt idx="935">
                  <c:v>2.4917294478552246E-2</c:v>
                </c:pt>
                <c:pt idx="936">
                  <c:v>2.4776093675407736E-2</c:v>
                </c:pt>
                <c:pt idx="937">
                  <c:v>2.5346761256519027E-2</c:v>
                </c:pt>
                <c:pt idx="938">
                  <c:v>2.5404725595584318E-2</c:v>
                </c:pt>
                <c:pt idx="939">
                  <c:v>2.5677766785595288E-2</c:v>
                </c:pt>
                <c:pt idx="940">
                  <c:v>2.4439469992311637E-2</c:v>
                </c:pt>
                <c:pt idx="941">
                  <c:v>2.4598164883149559E-2</c:v>
                </c:pt>
                <c:pt idx="942">
                  <c:v>2.4613922694836192E-2</c:v>
                </c:pt>
                <c:pt idx="943">
                  <c:v>2.4943481239120151E-2</c:v>
                </c:pt>
                <c:pt idx="944">
                  <c:v>2.4310324831293431E-2</c:v>
                </c:pt>
                <c:pt idx="945">
                  <c:v>2.4233217571514715E-2</c:v>
                </c:pt>
                <c:pt idx="946">
                  <c:v>2.3986834244192366E-2</c:v>
                </c:pt>
                <c:pt idx="947">
                  <c:v>2.4300504032031E-2</c:v>
                </c:pt>
                <c:pt idx="948">
                  <c:v>2.5331249344252935E-2</c:v>
                </c:pt>
                <c:pt idx="949">
                  <c:v>2.6386293548491618E-2</c:v>
                </c:pt>
                <c:pt idx="950">
                  <c:v>2.6188944179766874E-2</c:v>
                </c:pt>
                <c:pt idx="951">
                  <c:v>2.6774412043138813E-2</c:v>
                </c:pt>
                <c:pt idx="952">
                  <c:v>2.7003939418485626E-2</c:v>
                </c:pt>
                <c:pt idx="953">
                  <c:v>2.5849597833610072E-2</c:v>
                </c:pt>
                <c:pt idx="954">
                  <c:v>2.6771170094599218E-2</c:v>
                </c:pt>
                <c:pt idx="955">
                  <c:v>2.6562637347536923E-2</c:v>
                </c:pt>
                <c:pt idx="956">
                  <c:v>2.6442789782673823E-2</c:v>
                </c:pt>
                <c:pt idx="957">
                  <c:v>2.6713422485815774E-2</c:v>
                </c:pt>
                <c:pt idx="958">
                  <c:v>2.6906627423625828E-2</c:v>
                </c:pt>
                <c:pt idx="959">
                  <c:v>2.5924120495824841E-2</c:v>
                </c:pt>
                <c:pt idx="960">
                  <c:v>2.6867597681572108E-2</c:v>
                </c:pt>
                <c:pt idx="961">
                  <c:v>2.6174507341856883E-2</c:v>
                </c:pt>
                <c:pt idx="962">
                  <c:v>2.5787671972453612E-2</c:v>
                </c:pt>
                <c:pt idx="963">
                  <c:v>2.5461796674122593E-2</c:v>
                </c:pt>
                <c:pt idx="964">
                  <c:v>2.5854695441096025E-2</c:v>
                </c:pt>
                <c:pt idx="965">
                  <c:v>2.5407814966037296E-2</c:v>
                </c:pt>
                <c:pt idx="966">
                  <c:v>2.6398906362917821E-2</c:v>
                </c:pt>
                <c:pt idx="967">
                  <c:v>2.6468219471634691E-2</c:v>
                </c:pt>
                <c:pt idx="968">
                  <c:v>2.6397643151915749E-2</c:v>
                </c:pt>
                <c:pt idx="969">
                  <c:v>2.5994060572368964E-2</c:v>
                </c:pt>
                <c:pt idx="970">
                  <c:v>2.5745604586462065E-2</c:v>
                </c:pt>
                <c:pt idx="971">
                  <c:v>2.5609256631355166E-2</c:v>
                </c:pt>
                <c:pt idx="972">
                  <c:v>2.5142946262988831E-2</c:v>
                </c:pt>
                <c:pt idx="973">
                  <c:v>2.5565547043127912E-2</c:v>
                </c:pt>
                <c:pt idx="974">
                  <c:v>2.4531341957600396E-2</c:v>
                </c:pt>
                <c:pt idx="975">
                  <c:v>2.5322119142414223E-2</c:v>
                </c:pt>
                <c:pt idx="976">
                  <c:v>2.5691867722814649E-2</c:v>
                </c:pt>
                <c:pt idx="977">
                  <c:v>2.5331992513235594E-2</c:v>
                </c:pt>
                <c:pt idx="978">
                  <c:v>2.5708510477135162E-2</c:v>
                </c:pt>
                <c:pt idx="979">
                  <c:v>2.5956567942525158E-2</c:v>
                </c:pt>
                <c:pt idx="980">
                  <c:v>2.6292615454000808E-2</c:v>
                </c:pt>
                <c:pt idx="981">
                  <c:v>2.6567628193499251E-2</c:v>
                </c:pt>
                <c:pt idx="982">
                  <c:v>2.6854145305063203E-2</c:v>
                </c:pt>
                <c:pt idx="983">
                  <c:v>2.7523265637474422E-2</c:v>
                </c:pt>
                <c:pt idx="984">
                  <c:v>2.6637249582295318E-2</c:v>
                </c:pt>
                <c:pt idx="985">
                  <c:v>2.6314855980037181E-2</c:v>
                </c:pt>
                <c:pt idx="986">
                  <c:v>2.6032428506833141E-2</c:v>
                </c:pt>
                <c:pt idx="987">
                  <c:v>2.5971232237553411E-2</c:v>
                </c:pt>
                <c:pt idx="988">
                  <c:v>2.5311668914999516E-2</c:v>
                </c:pt>
                <c:pt idx="989">
                  <c:v>2.5278998172288916E-2</c:v>
                </c:pt>
                <c:pt idx="990">
                  <c:v>2.4900049058208029E-2</c:v>
                </c:pt>
                <c:pt idx="991">
                  <c:v>2.4821596535618388E-2</c:v>
                </c:pt>
                <c:pt idx="992">
                  <c:v>2.3812268201139603E-2</c:v>
                </c:pt>
                <c:pt idx="993">
                  <c:v>2.371519812717841E-2</c:v>
                </c:pt>
                <c:pt idx="994">
                  <c:v>2.4240190039305262E-2</c:v>
                </c:pt>
                <c:pt idx="995">
                  <c:v>2.3358191171732441E-2</c:v>
                </c:pt>
                <c:pt idx="996">
                  <c:v>2.3331205553481536E-2</c:v>
                </c:pt>
                <c:pt idx="997">
                  <c:v>2.3396508250619199E-2</c:v>
                </c:pt>
                <c:pt idx="998">
                  <c:v>2.2986664065140491E-2</c:v>
                </c:pt>
                <c:pt idx="999">
                  <c:v>2.3074030246875966E-2</c:v>
                </c:pt>
                <c:pt idx="1000">
                  <c:v>2.2646032922775523E-2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0F-4404-88EC-B07BFF145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899776"/>
        <c:axId val="1007903808"/>
      </c:scatterChart>
      <c:valAx>
        <c:axId val="1007899776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07903808"/>
        <c:crosses val="autoZero"/>
        <c:crossBetween val="midCat"/>
        <c:majorUnit val="1"/>
      </c:valAx>
      <c:valAx>
        <c:axId val="10079038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078997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919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391393</xdr:colOff>
      <xdr:row>6</xdr:row>
      <xdr:rowOff>25977</xdr:rowOff>
    </xdr:from>
    <xdr:to>
      <xdr:col>19</xdr:col>
      <xdr:colOff>268433</xdr:colOff>
      <xdr:row>29</xdr:row>
      <xdr:rowOff>25976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520268</xdr:colOff>
      <xdr:row>6</xdr:row>
      <xdr:rowOff>34637</xdr:rowOff>
    </xdr:from>
    <xdr:to>
      <xdr:col>10</xdr:col>
      <xdr:colOff>181842</xdr:colOff>
      <xdr:row>29</xdr:row>
      <xdr:rowOff>51954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201084</xdr:colOff>
      <xdr:row>2</xdr:row>
      <xdr:rowOff>31751</xdr:rowOff>
    </xdr:from>
    <xdr:to>
      <xdr:col>11</xdr:col>
      <xdr:colOff>233782</xdr:colOff>
      <xdr:row>9</xdr:row>
      <xdr:rowOff>35184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3167" y="328084"/>
          <a:ext cx="3197114" cy="104060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462"/>
  <sheetViews>
    <sheetView workbookViewId="0"/>
  </sheetViews>
  <sheetFormatPr defaultRowHeight="12.75" x14ac:dyDescent="0.2"/>
  <cols>
    <col min="2" max="2" width="9.5703125" bestFit="1" customWidth="1"/>
  </cols>
  <sheetData>
    <row r="1" spans="1:57" s="2" customFormat="1" x14ac:dyDescent="0.2">
      <c r="A1" s="5" t="s">
        <v>68</v>
      </c>
      <c r="B1" s="50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C1" s="99" t="s">
        <v>27</v>
      </c>
      <c r="BD1" s="100"/>
      <c r="BE1" s="100"/>
    </row>
    <row r="2" spans="1:57" s="2" customFormat="1" x14ac:dyDescent="0.2">
      <c r="A2" s="1" t="s">
        <v>44</v>
      </c>
      <c r="B2" s="3">
        <f>m(B1)</f>
        <v>0</v>
      </c>
      <c r="C2" s="3">
        <f>m(C1)</f>
        <v>3.6157048661384275E-5</v>
      </c>
      <c r="D2" s="3">
        <f>m(D1)</f>
        <v>6.889032856546444E-5</v>
      </c>
      <c r="E2" s="3">
        <f>m(E1)</f>
        <v>9.92050230399704E-5</v>
      </c>
      <c r="F2" s="3">
        <f t="shared" ref="F2:AZ2" si="0">m(F1)</f>
        <v>1.2782350915196608E-4</v>
      </c>
      <c r="G2" s="3">
        <f t="shared" si="0"/>
        <v>1.5523554507118501E-4</v>
      </c>
      <c r="H2" s="3">
        <f t="shared" si="0"/>
        <v>1.8174343547000746E-4</v>
      </c>
      <c r="I2" s="3">
        <f t="shared" si="0"/>
        <v>2.0750239847030483E-4</v>
      </c>
      <c r="J2" s="3">
        <f t="shared" si="0"/>
        <v>2.3255635755792947E-4</v>
      </c>
      <c r="K2" s="3">
        <f t="shared" si="0"/>
        <v>2.5686938188592806E-4</v>
      </c>
      <c r="L2" s="3">
        <f t="shared" si="0"/>
        <v>2.8035299838758174E-4</v>
      </c>
      <c r="M2" s="3">
        <f t="shared" si="0"/>
        <v>3.0288959912038826E-4</v>
      </c>
      <c r="N2" s="3">
        <f t="shared" si="0"/>
        <v>3.2435216726209185E-4</v>
      </c>
      <c r="O2" s="3">
        <f t="shared" si="0"/>
        <v>3.4462054517988124E-4</v>
      </c>
      <c r="P2" s="3">
        <f t="shared" si="0"/>
        <v>3.6359446799386031E-4</v>
      </c>
      <c r="Q2" s="3">
        <f t="shared" si="0"/>
        <v>3.8120358605591207E-4</v>
      </c>
      <c r="R2" s="3">
        <f t="shared" si="0"/>
        <v>3.9741469976506221E-4</v>
      </c>
      <c r="S2" s="3">
        <f t="shared" si="0"/>
        <v>4.1223643014045934E-4</v>
      </c>
      <c r="T2" s="3">
        <f t="shared" si="0"/>
        <v>4.2572154857308198E-4</v>
      </c>
      <c r="U2" s="3">
        <f t="shared" si="0"/>
        <v>4.3796718917728841E-4</v>
      </c>
      <c r="V2" s="3">
        <f t="shared" si="0"/>
        <v>4.4911316716331776E-4</v>
      </c>
      <c r="W2" s="3">
        <f t="shared" si="0"/>
        <v>4.5933862665185887E-4</v>
      </c>
      <c r="X2" s="3">
        <f t="shared" si="0"/>
        <v>4.6885724135179845E-4</v>
      </c>
      <c r="Y2" s="3">
        <f t="shared" si="0"/>
        <v>4.7791119152226124E-4</v>
      </c>
      <c r="Z2" s="3">
        <f t="shared" si="0"/>
        <v>4.8676414064005428E-4</v>
      </c>
      <c r="AA2" s="3">
        <f t="shared" si="0"/>
        <v>4.9569343519363109E-4</v>
      </c>
      <c r="AB2" s="3">
        <f t="shared" si="0"/>
        <v>5.0498175102468639E-4</v>
      </c>
      <c r="AC2" s="3">
        <f t="shared" si="0"/>
        <v>5.1490840963848525E-4</v>
      </c>
      <c r="AD2" s="3">
        <f t="shared" si="0"/>
        <v>5.2574058790406497E-4</v>
      </c>
      <c r="AE2" s="3">
        <f t="shared" si="0"/>
        <v>5.3772464456539341E-4</v>
      </c>
      <c r="AF2" s="3">
        <f t="shared" si="0"/>
        <v>5.5107778698461449E-4</v>
      </c>
      <c r="AG2" s="3">
        <f t="shared" si="0"/>
        <v>5.6598030153848678E-4</v>
      </c>
      <c r="AH2" s="3">
        <f t="shared" si="0"/>
        <v>5.8256857108912792E-4</v>
      </c>
      <c r="AI2" s="3">
        <f t="shared" si="0"/>
        <v>6.0092910295018553E-4</v>
      </c>
      <c r="AJ2" s="3">
        <f t="shared" si="0"/>
        <v>6.2109379076953316E-4</v>
      </c>
      <c r="AK2" s="3">
        <f t="shared" si="0"/>
        <v>6.4303663374961999E-4</v>
      </c>
      <c r="AL2" s="3">
        <f t="shared" si="0"/>
        <v>6.6667213662657322E-4</v>
      </c>
      <c r="AM2" s="3">
        <f t="shared" si="0"/>
        <v>6.9185561382917738E-4</v>
      </c>
      <c r="AN2" s="3">
        <f t="shared" si="0"/>
        <v>7.1838562123883434E-4</v>
      </c>
      <c r="AO2" s="3">
        <f t="shared" si="0"/>
        <v>7.4600873897162179E-4</v>
      </c>
      <c r="AP2" s="3">
        <f t="shared" si="0"/>
        <v>7.7442692860356334E-4</v>
      </c>
      <c r="AQ2" s="3">
        <f t="shared" si="0"/>
        <v>8.0330768826022058E-4</v>
      </c>
      <c r="AR2" s="3">
        <f t="shared" si="0"/>
        <v>8.3229722899172095E-4</v>
      </c>
      <c r="AS2" s="3">
        <f t="shared" si="0"/>
        <v>8.6103689585433367E-4</v>
      </c>
      <c r="AT2" s="3">
        <f t="shared" si="0"/>
        <v>8.8918305711970945E-4</v>
      </c>
      <c r="AU2" s="3">
        <f t="shared" si="0"/>
        <v>9.1643068503289215E-4</v>
      </c>
      <c r="AV2" s="3">
        <f t="shared" si="0"/>
        <v>9.4254085154021796E-4</v>
      </c>
      <c r="AW2" s="3">
        <f t="shared" si="0"/>
        <v>9.6737236240821865E-4</v>
      </c>
      <c r="AX2" s="3">
        <f t="shared" si="0"/>
        <v>9.9091775315462917E-4</v>
      </c>
      <c r="AY2" s="3">
        <f t="shared" si="0"/>
        <v>1.0133438702126306E-3</v>
      </c>
      <c r="AZ2" s="3">
        <f t="shared" si="0"/>
        <v>1.0350372607494235E-3</v>
      </c>
      <c r="BC2" s="100"/>
      <c r="BD2" s="100"/>
      <c r="BE2" s="100"/>
    </row>
    <row r="3" spans="1:57" s="2" customFormat="1" x14ac:dyDescent="0.2">
      <c r="A3" s="1" t="s">
        <v>3</v>
      </c>
      <c r="B3" s="3">
        <f>vol_1(B1)</f>
        <v>6.4306548000000003E-3</v>
      </c>
      <c r="C3" s="3">
        <f>vol_1(C1)</f>
        <v>6.4306548000000003E-3</v>
      </c>
      <c r="D3" s="3">
        <f t="shared" ref="D3:AZ3" si="1">vol_1(D1)</f>
        <v>6.4306548000000003E-3</v>
      </c>
      <c r="E3" s="3">
        <f t="shared" si="1"/>
        <v>6.4306548000000003E-3</v>
      </c>
      <c r="F3" s="3">
        <f t="shared" si="1"/>
        <v>6.4306548000000003E-3</v>
      </c>
      <c r="G3" s="3">
        <f t="shared" si="1"/>
        <v>6.4306548000000003E-3</v>
      </c>
      <c r="H3" s="3">
        <f t="shared" si="1"/>
        <v>6.4306548000000003E-3</v>
      </c>
      <c r="I3" s="3">
        <f t="shared" si="1"/>
        <v>6.4306548000000003E-3</v>
      </c>
      <c r="J3" s="3">
        <f t="shared" si="1"/>
        <v>6.4306548000000003E-3</v>
      </c>
      <c r="K3" s="3">
        <f t="shared" si="1"/>
        <v>6.4306548000000003E-3</v>
      </c>
      <c r="L3" s="3">
        <f t="shared" si="1"/>
        <v>6.4306548000000003E-3</v>
      </c>
      <c r="M3" s="3">
        <f t="shared" si="1"/>
        <v>6.4306548000000003E-3</v>
      </c>
      <c r="N3" s="3">
        <f t="shared" si="1"/>
        <v>6.4306548000000003E-3</v>
      </c>
      <c r="O3" s="3">
        <f t="shared" si="1"/>
        <v>6.4306548000000003E-3</v>
      </c>
      <c r="P3" s="3">
        <f t="shared" si="1"/>
        <v>6.4306548000000003E-3</v>
      </c>
      <c r="Q3" s="3">
        <f t="shared" si="1"/>
        <v>6.4306548000000003E-3</v>
      </c>
      <c r="R3" s="3">
        <f t="shared" si="1"/>
        <v>6.4306548000000003E-3</v>
      </c>
      <c r="S3" s="3">
        <f t="shared" si="1"/>
        <v>6.4306548000000003E-3</v>
      </c>
      <c r="T3" s="3">
        <f t="shared" si="1"/>
        <v>6.4306548000000003E-3</v>
      </c>
      <c r="U3" s="3">
        <f t="shared" si="1"/>
        <v>6.4306548000000003E-3</v>
      </c>
      <c r="V3" s="3">
        <f t="shared" si="1"/>
        <v>6.4306548000000003E-3</v>
      </c>
      <c r="W3" s="3">
        <f t="shared" si="1"/>
        <v>6.4306548000000003E-3</v>
      </c>
      <c r="X3" s="3">
        <f t="shared" si="1"/>
        <v>6.4306548000000003E-3</v>
      </c>
      <c r="Y3" s="3">
        <f t="shared" si="1"/>
        <v>6.4306548000000003E-3</v>
      </c>
      <c r="Z3" s="3">
        <f t="shared" si="1"/>
        <v>6.4306548000000003E-3</v>
      </c>
      <c r="AA3" s="3">
        <f t="shared" si="1"/>
        <v>6.4306548000000003E-3</v>
      </c>
      <c r="AB3" s="3">
        <f t="shared" si="1"/>
        <v>6.4306548000000003E-3</v>
      </c>
      <c r="AC3" s="3">
        <f t="shared" si="1"/>
        <v>6.4306548000000003E-3</v>
      </c>
      <c r="AD3" s="3">
        <f t="shared" si="1"/>
        <v>6.4306548000000003E-3</v>
      </c>
      <c r="AE3" s="3">
        <f t="shared" si="1"/>
        <v>6.4306548000000003E-3</v>
      </c>
      <c r="AF3" s="3">
        <f t="shared" si="1"/>
        <v>6.4306548000000003E-3</v>
      </c>
      <c r="AG3" s="3">
        <f t="shared" si="1"/>
        <v>6.4306548000000003E-3</v>
      </c>
      <c r="AH3" s="3">
        <f t="shared" si="1"/>
        <v>6.4306548000000003E-3</v>
      </c>
      <c r="AI3" s="3">
        <f t="shared" si="1"/>
        <v>6.4306548000000003E-3</v>
      </c>
      <c r="AJ3" s="3">
        <f t="shared" si="1"/>
        <v>6.4306548000000003E-3</v>
      </c>
      <c r="AK3" s="3">
        <f t="shared" si="1"/>
        <v>6.4306548000000003E-3</v>
      </c>
      <c r="AL3" s="3">
        <f t="shared" si="1"/>
        <v>6.4306548000000003E-3</v>
      </c>
      <c r="AM3" s="3">
        <f t="shared" si="1"/>
        <v>6.4306548000000003E-3</v>
      </c>
      <c r="AN3" s="3">
        <f t="shared" si="1"/>
        <v>6.4306548000000003E-3</v>
      </c>
      <c r="AO3" s="3">
        <f t="shared" si="1"/>
        <v>6.4306548000000003E-3</v>
      </c>
      <c r="AP3" s="3">
        <f t="shared" si="1"/>
        <v>6.4306548000000003E-3</v>
      </c>
      <c r="AQ3" s="3">
        <f t="shared" si="1"/>
        <v>6.4306548000000003E-3</v>
      </c>
      <c r="AR3" s="3">
        <f t="shared" si="1"/>
        <v>6.4306548000000003E-3</v>
      </c>
      <c r="AS3" s="3">
        <f t="shared" si="1"/>
        <v>6.4306548000000003E-3</v>
      </c>
      <c r="AT3" s="3">
        <f t="shared" si="1"/>
        <v>6.4306548000000003E-3</v>
      </c>
      <c r="AU3" s="3">
        <f t="shared" si="1"/>
        <v>6.4306548000000003E-3</v>
      </c>
      <c r="AV3" s="3">
        <f t="shared" si="1"/>
        <v>6.4306548000000003E-3</v>
      </c>
      <c r="AW3" s="3">
        <f t="shared" si="1"/>
        <v>6.4306548000000003E-3</v>
      </c>
      <c r="AX3" s="3">
        <f t="shared" si="1"/>
        <v>6.4306548000000003E-3</v>
      </c>
      <c r="AY3" s="3">
        <f t="shared" si="1"/>
        <v>6.4306548000000003E-3</v>
      </c>
      <c r="AZ3" s="3">
        <f t="shared" si="1"/>
        <v>6.4306548000000003E-3</v>
      </c>
      <c r="BC3" s="100"/>
      <c r="BD3" s="100"/>
      <c r="BE3" s="100"/>
    </row>
    <row r="4" spans="1:57" s="2" customFormat="1" x14ac:dyDescent="0.2">
      <c r="A4" s="1" t="s">
        <v>4</v>
      </c>
      <c r="B4" s="3">
        <f>vol_2(B1)</f>
        <v>-3.5565431000000002E-3</v>
      </c>
      <c r="C4" s="3">
        <f t="shared" ref="C4:AZ4" si="2">vol_2(C1)</f>
        <v>-3.8116444125000002E-3</v>
      </c>
      <c r="D4" s="3">
        <f t="shared" si="2"/>
        <v>-4.0103454000000004E-3</v>
      </c>
      <c r="E4" s="3">
        <f t="shared" si="2"/>
        <v>-4.1553414875000003E-3</v>
      </c>
      <c r="F4" s="3">
        <f t="shared" si="2"/>
        <v>-4.2493281000000006E-3</v>
      </c>
      <c r="G4" s="3">
        <f t="shared" si="2"/>
        <v>-4.2950006625000004E-3</v>
      </c>
      <c r="H4" s="3">
        <f t="shared" si="2"/>
        <v>-4.2950545999999997E-3</v>
      </c>
      <c r="I4" s="3">
        <f t="shared" si="2"/>
        <v>-4.2521853375000005E-3</v>
      </c>
      <c r="J4" s="3">
        <f t="shared" si="2"/>
        <v>-4.1690883000000001E-3</v>
      </c>
      <c r="K4" s="3">
        <f t="shared" si="2"/>
        <v>-4.0484589125000005E-3</v>
      </c>
      <c r="L4" s="3">
        <f t="shared" si="2"/>
        <v>-3.8929926000000003E-3</v>
      </c>
      <c r="M4" s="3">
        <f t="shared" si="2"/>
        <v>-3.7053847875E-3</v>
      </c>
      <c r="N4" s="3">
        <f t="shared" si="2"/>
        <v>-3.4883309000000003E-3</v>
      </c>
      <c r="O4" s="3">
        <f t="shared" si="2"/>
        <v>-3.2445263625000003E-3</v>
      </c>
      <c r="P4" s="3">
        <f t="shared" si="2"/>
        <v>-2.9766666E-3</v>
      </c>
      <c r="Q4" s="3">
        <f t="shared" si="2"/>
        <v>-2.6874470375E-3</v>
      </c>
      <c r="R4" s="3">
        <f t="shared" si="2"/>
        <v>-2.3795630999999999E-3</v>
      </c>
      <c r="S4" s="3">
        <f t="shared" si="2"/>
        <v>-2.0557102125000003E-3</v>
      </c>
      <c r="T4" s="3">
        <f t="shared" si="2"/>
        <v>-1.7185838000000001E-3</v>
      </c>
      <c r="U4" s="3">
        <f t="shared" si="2"/>
        <v>-1.3708792875000001E-3</v>
      </c>
      <c r="V4" s="3">
        <f t="shared" si="2"/>
        <v>-1.0152921000000001E-3</v>
      </c>
      <c r="W4" s="3">
        <f t="shared" si="2"/>
        <v>-6.5451766250000014E-4</v>
      </c>
      <c r="X4" s="3">
        <f t="shared" si="2"/>
        <v>-2.912514000000001E-4</v>
      </c>
      <c r="Y4" s="3">
        <f t="shared" si="2"/>
        <v>7.1811262499999894E-5</v>
      </c>
      <c r="Z4" s="3">
        <f t="shared" si="2"/>
        <v>4.3197489999999988E-4</v>
      </c>
      <c r="AA4" s="3">
        <f t="shared" si="2"/>
        <v>7.8654408749999989E-4</v>
      </c>
      <c r="AB4" s="3">
        <f t="shared" si="2"/>
        <v>1.1328234E-3</v>
      </c>
      <c r="AC4" s="3">
        <f t="shared" si="2"/>
        <v>1.4681174125E-3</v>
      </c>
      <c r="AD4" s="3">
        <f t="shared" si="2"/>
        <v>1.7897307E-3</v>
      </c>
      <c r="AE4" s="3">
        <f t="shared" si="2"/>
        <v>2.0949678375E-3</v>
      </c>
      <c r="AF4" s="3">
        <f t="shared" si="2"/>
        <v>2.3811333999999998E-3</v>
      </c>
      <c r="AG4" s="3">
        <f t="shared" si="2"/>
        <v>2.6455319624999999E-3</v>
      </c>
      <c r="AH4" s="3">
        <f t="shared" si="2"/>
        <v>2.8854681E-3</v>
      </c>
      <c r="AI4" s="3">
        <f t="shared" si="2"/>
        <v>3.0982463875000002E-3</v>
      </c>
      <c r="AJ4" s="3">
        <f t="shared" si="2"/>
        <v>3.2811714E-3</v>
      </c>
      <c r="AK4" s="3">
        <f t="shared" si="2"/>
        <v>3.4315477125E-3</v>
      </c>
      <c r="AL4" s="3">
        <f t="shared" si="2"/>
        <v>3.5466798999999999E-3</v>
      </c>
      <c r="AM4" s="3">
        <f t="shared" si="2"/>
        <v>3.6238725375E-3</v>
      </c>
      <c r="AN4" s="3">
        <f t="shared" si="2"/>
        <v>3.6604302000000002E-3</v>
      </c>
      <c r="AO4" s="3">
        <f t="shared" si="2"/>
        <v>3.6536574624999999E-3</v>
      </c>
      <c r="AP4" s="3">
        <f t="shared" si="2"/>
        <v>3.6008589000000001E-3</v>
      </c>
      <c r="AQ4" s="3">
        <f t="shared" si="2"/>
        <v>3.4993390875E-3</v>
      </c>
      <c r="AR4" s="3">
        <f t="shared" si="2"/>
        <v>3.3464026000000003E-3</v>
      </c>
      <c r="AS4" s="3">
        <f t="shared" si="2"/>
        <v>3.1393540125000002E-3</v>
      </c>
      <c r="AT4" s="3">
        <f t="shared" si="2"/>
        <v>2.8754979000000002E-3</v>
      </c>
      <c r="AU4" s="3">
        <f t="shared" si="2"/>
        <v>2.5521388375000001E-3</v>
      </c>
      <c r="AV4" s="3">
        <f t="shared" si="2"/>
        <v>2.1665814000000005E-3</v>
      </c>
      <c r="AW4" s="3">
        <f t="shared" si="2"/>
        <v>1.7161301625000002E-3</v>
      </c>
      <c r="AX4" s="3">
        <f t="shared" si="2"/>
        <v>1.1980897000000003E-3</v>
      </c>
      <c r="AY4" s="3">
        <f t="shared" si="2"/>
        <v>6.0976458750000031E-4</v>
      </c>
      <c r="AZ4" s="3">
        <f t="shared" si="2"/>
        <v>-5.154059999999966E-5</v>
      </c>
    </row>
    <row r="5" spans="1:57" s="2" customFormat="1" x14ac:dyDescent="0.2">
      <c r="A5" s="1" t="s">
        <v>5</v>
      </c>
      <c r="B5" s="3">
        <f>vol_3(B1)</f>
        <v>-4.7506715000000003E-3</v>
      </c>
      <c r="C5" s="3">
        <f t="shared" ref="C5:AZ5" si="3">vol_3(C1)</f>
        <v>-3.9085726499999999E-3</v>
      </c>
      <c r="D5" s="3">
        <f t="shared" si="3"/>
        <v>-3.1348907000000002E-3</v>
      </c>
      <c r="E5" s="3">
        <f t="shared" si="3"/>
        <v>-2.4272801000000004E-3</v>
      </c>
      <c r="F5" s="3">
        <f t="shared" si="3"/>
        <v>-1.7833953000000002E-3</v>
      </c>
      <c r="G5" s="3">
        <f t="shared" si="3"/>
        <v>-1.2008907500000003E-3</v>
      </c>
      <c r="H5" s="3">
        <f t="shared" si="3"/>
        <v>-6.7742090000000039E-4</v>
      </c>
      <c r="I5" s="3">
        <f t="shared" si="3"/>
        <v>-2.1064020000000037E-4</v>
      </c>
      <c r="J5" s="3">
        <f t="shared" si="3"/>
        <v>2.0179689999999962E-4</v>
      </c>
      <c r="K5" s="3">
        <f t="shared" si="3"/>
        <v>5.6223594999999958E-4</v>
      </c>
      <c r="L5" s="3">
        <f t="shared" si="3"/>
        <v>8.7302249999999962E-4</v>
      </c>
      <c r="M5" s="3">
        <f t="shared" si="3"/>
        <v>1.1365020999999996E-3</v>
      </c>
      <c r="N5" s="3">
        <f t="shared" si="3"/>
        <v>1.3550202999999994E-3</v>
      </c>
      <c r="O5" s="3">
        <f t="shared" si="3"/>
        <v>1.5309226499999995E-3</v>
      </c>
      <c r="P5" s="3">
        <f t="shared" si="3"/>
        <v>1.6665546999999994E-3</v>
      </c>
      <c r="Q5" s="3">
        <f t="shared" si="3"/>
        <v>1.7642619999999995E-3</v>
      </c>
      <c r="R5" s="3">
        <f t="shared" si="3"/>
        <v>1.8263900999999994E-3</v>
      </c>
      <c r="S5" s="3">
        <f t="shared" si="3"/>
        <v>1.8552845499999993E-3</v>
      </c>
      <c r="T5" s="3">
        <f t="shared" si="3"/>
        <v>1.8532908999999993E-3</v>
      </c>
      <c r="U5" s="3">
        <f t="shared" si="3"/>
        <v>1.8227546999999992E-3</v>
      </c>
      <c r="V5" s="3">
        <f t="shared" si="3"/>
        <v>1.7660214999999993E-3</v>
      </c>
      <c r="W5" s="3">
        <f t="shared" si="3"/>
        <v>1.6854368499999992E-3</v>
      </c>
      <c r="X5" s="3">
        <f t="shared" si="3"/>
        <v>1.583346299999999E-3</v>
      </c>
      <c r="Y5" s="3">
        <f t="shared" si="3"/>
        <v>1.4620953999999991E-3</v>
      </c>
      <c r="Z5" s="3">
        <f t="shared" si="3"/>
        <v>1.3240296999999989E-3</v>
      </c>
      <c r="AA5" s="3">
        <f t="shared" si="3"/>
        <v>1.1714947499999989E-3</v>
      </c>
      <c r="AB5" s="3">
        <f t="shared" si="3"/>
        <v>1.0068360999999988E-3</v>
      </c>
      <c r="AC5" s="3">
        <f t="shared" si="3"/>
        <v>8.3239929999999874E-4</v>
      </c>
      <c r="AD5" s="3">
        <f t="shared" si="3"/>
        <v>6.5052989999999863E-4</v>
      </c>
      <c r="AE5" s="3">
        <f t="shared" si="3"/>
        <v>4.6357344999999853E-4</v>
      </c>
      <c r="AF5" s="3">
        <f t="shared" si="3"/>
        <v>2.7387549999999847E-4</v>
      </c>
      <c r="AG5" s="3">
        <f t="shared" si="3"/>
        <v>8.3781599999998351E-5</v>
      </c>
      <c r="AH5" s="3">
        <f t="shared" si="3"/>
        <v>-1.0436270000000174E-4</v>
      </c>
      <c r="AI5" s="3">
        <f t="shared" si="3"/>
        <v>-2.8821185000000183E-4</v>
      </c>
      <c r="AJ5" s="3">
        <f t="shared" si="3"/>
        <v>-4.6542030000000197E-4</v>
      </c>
      <c r="AK5" s="3">
        <f t="shared" si="3"/>
        <v>-6.3364250000000203E-4</v>
      </c>
      <c r="AL5" s="3">
        <f t="shared" si="3"/>
        <v>-7.9053290000000219E-4</v>
      </c>
      <c r="AM5" s="3">
        <f t="shared" si="3"/>
        <v>-9.3374595000000231E-4</v>
      </c>
      <c r="AN5" s="3">
        <f t="shared" si="3"/>
        <v>-1.0609361000000024E-3</v>
      </c>
      <c r="AO5" s="3">
        <f t="shared" si="3"/>
        <v>-1.1697578000000027E-3</v>
      </c>
      <c r="AP5" s="3">
        <f t="shared" si="3"/>
        <v>-1.2578655000000027E-3</v>
      </c>
      <c r="AQ5" s="3">
        <f t="shared" si="3"/>
        <v>-1.3229136500000028E-3</v>
      </c>
      <c r="AR5" s="3">
        <f t="shared" si="3"/>
        <v>-1.3625567000000031E-3</v>
      </c>
      <c r="AS5" s="3">
        <f t="shared" si="3"/>
        <v>-1.3744491000000031E-3</v>
      </c>
      <c r="AT5" s="3">
        <f t="shared" si="3"/>
        <v>-1.3562453000000034E-3</v>
      </c>
      <c r="AU5" s="3">
        <f t="shared" si="3"/>
        <v>-1.3055997500000035E-3</v>
      </c>
      <c r="AV5" s="3">
        <f t="shared" si="3"/>
        <v>-1.2201669000000037E-3</v>
      </c>
      <c r="AW5" s="3">
        <f t="shared" si="3"/>
        <v>-1.0976012000000039E-3</v>
      </c>
      <c r="AX5" s="3">
        <f t="shared" si="3"/>
        <v>-9.3555710000000399E-4</v>
      </c>
      <c r="AY5" s="3">
        <f t="shared" si="3"/>
        <v>-7.3168905000000413E-4</v>
      </c>
      <c r="AZ5" s="3">
        <f t="shared" si="3"/>
        <v>-4.8365150000000438E-4</v>
      </c>
    </row>
    <row r="6" spans="1:57" s="2" customFormat="1" x14ac:dyDescent="0.2"/>
    <row r="7" spans="1:57" s="2" customFormat="1" x14ac:dyDescent="0.2">
      <c r="A7" s="5" t="s">
        <v>14</v>
      </c>
      <c r="B7" s="2">
        <v>0.01</v>
      </c>
      <c r="C7" s="46" t="s">
        <v>81</v>
      </c>
    </row>
    <row r="8" spans="1:57" s="2" customFormat="1" x14ac:dyDescent="0.2">
      <c r="A8" s="5" t="s">
        <v>69</v>
      </c>
      <c r="B8" s="68"/>
      <c r="C8" s="45" t="s">
        <v>82</v>
      </c>
      <c r="J8" s="46"/>
    </row>
    <row r="9" spans="1:57" s="2" customFormat="1" x14ac:dyDescent="0.2">
      <c r="B9" s="4"/>
      <c r="C9" s="49" t="s">
        <v>80</v>
      </c>
      <c r="G9" s="49"/>
      <c r="BC9" s="98" t="s">
        <v>39</v>
      </c>
      <c r="BD9" s="98"/>
      <c r="BE9" s="98"/>
    </row>
    <row r="10" spans="1:57" s="2" customFormat="1" x14ac:dyDescent="0.2">
      <c r="B10" s="4"/>
      <c r="G10" s="49"/>
      <c r="BC10" s="89"/>
      <c r="BD10" s="89"/>
      <c r="BE10" s="89"/>
    </row>
    <row r="11" spans="1:57" s="2" customFormat="1" x14ac:dyDescent="0.2">
      <c r="A11" s="5" t="s">
        <v>68</v>
      </c>
      <c r="B11" s="50">
        <v>0.08</v>
      </c>
      <c r="C11" s="1">
        <v>0.5</v>
      </c>
      <c r="D11" s="1">
        <v>1</v>
      </c>
      <c r="E11" s="1">
        <v>1.5</v>
      </c>
      <c r="F11" s="1">
        <v>2</v>
      </c>
      <c r="G11" s="1">
        <v>2.5</v>
      </c>
      <c r="H11" s="1">
        <v>3</v>
      </c>
      <c r="I11" s="1">
        <v>3.5</v>
      </c>
      <c r="J11" s="1">
        <v>4</v>
      </c>
      <c r="K11" s="1">
        <v>4.5</v>
      </c>
      <c r="L11" s="1">
        <v>5</v>
      </c>
      <c r="M11" s="1">
        <v>5.5</v>
      </c>
      <c r="N11" s="1">
        <v>6</v>
      </c>
      <c r="O11" s="1">
        <v>6.5</v>
      </c>
      <c r="P11" s="1">
        <v>7</v>
      </c>
      <c r="Q11" s="1">
        <v>7.5</v>
      </c>
      <c r="R11" s="1">
        <v>8</v>
      </c>
      <c r="S11" s="1">
        <v>8.5</v>
      </c>
      <c r="T11" s="1">
        <v>9</v>
      </c>
      <c r="U11" s="1">
        <v>9.5</v>
      </c>
      <c r="V11" s="1">
        <v>10</v>
      </c>
      <c r="W11" s="1">
        <v>10.5</v>
      </c>
      <c r="X11" s="1">
        <v>11</v>
      </c>
      <c r="Y11" s="1">
        <v>11.5</v>
      </c>
      <c r="Z11" s="1">
        <v>12</v>
      </c>
      <c r="AA11" s="1">
        <v>12.5</v>
      </c>
      <c r="AB11" s="1">
        <v>13</v>
      </c>
      <c r="AC11" s="1">
        <v>13.5</v>
      </c>
      <c r="AD11" s="1">
        <v>14</v>
      </c>
      <c r="AE11" s="1">
        <v>14.5</v>
      </c>
      <c r="AF11" s="1">
        <v>15</v>
      </c>
      <c r="AG11" s="1">
        <v>15.5</v>
      </c>
      <c r="AH11" s="1">
        <v>16</v>
      </c>
      <c r="AI11" s="1">
        <v>16.5</v>
      </c>
      <c r="AJ11" s="1">
        <v>17</v>
      </c>
      <c r="AK11" s="1">
        <v>17.5</v>
      </c>
      <c r="AL11" s="1">
        <v>18</v>
      </c>
      <c r="AM11" s="1">
        <v>18.5</v>
      </c>
      <c r="AN11" s="1">
        <v>19</v>
      </c>
      <c r="AO11" s="1">
        <v>19.5</v>
      </c>
      <c r="AP11" s="1">
        <v>20</v>
      </c>
      <c r="AQ11" s="1">
        <v>20.5</v>
      </c>
      <c r="AR11" s="1">
        <v>21</v>
      </c>
      <c r="AS11" s="1">
        <v>21.5</v>
      </c>
      <c r="AT11" s="1">
        <v>22</v>
      </c>
      <c r="AU11" s="1">
        <v>22.5</v>
      </c>
      <c r="AV11" s="1">
        <v>23</v>
      </c>
      <c r="AW11" s="1">
        <v>23.5</v>
      </c>
      <c r="AX11" s="1">
        <v>24</v>
      </c>
      <c r="AY11" s="1">
        <v>24.5</v>
      </c>
      <c r="AZ11" s="1">
        <v>25</v>
      </c>
      <c r="BC11" s="98" t="s">
        <v>40</v>
      </c>
      <c r="BD11" s="98"/>
      <c r="BE11" s="98"/>
    </row>
    <row r="12" spans="1:57" x14ac:dyDescent="0.2">
      <c r="A12">
        <v>1</v>
      </c>
      <c r="B12" s="91">
        <v>0.54177750771573163</v>
      </c>
      <c r="C12" s="91">
        <v>0.74572373043116502</v>
      </c>
      <c r="D12" s="91">
        <v>0.99766176585141286</v>
      </c>
      <c r="E12" s="91">
        <v>1.2712326172340238</v>
      </c>
      <c r="F12" s="91">
        <v>1.4702569963676113</v>
      </c>
      <c r="G12" s="91">
        <v>1.6381427746219639</v>
      </c>
      <c r="H12" s="91">
        <v>1.7839224020967985</v>
      </c>
      <c r="I12" s="91">
        <v>1.9087481466484653</v>
      </c>
      <c r="J12" s="91">
        <v>2.0130972343892437</v>
      </c>
      <c r="K12" s="91">
        <v>2.0978109975115138</v>
      </c>
      <c r="L12" s="91">
        <v>2.1659089368378646</v>
      </c>
      <c r="M12" s="91">
        <v>2.2208974561594266</v>
      </c>
      <c r="N12" s="91">
        <v>2.2660072293783315</v>
      </c>
      <c r="O12" s="91">
        <v>2.304143754911042</v>
      </c>
      <c r="P12" s="91">
        <v>2.3371273203959624</v>
      </c>
      <c r="Q12" s="91">
        <v>2.3663243194771635</v>
      </c>
      <c r="R12" s="91">
        <v>2.3924112622288654</v>
      </c>
      <c r="S12" s="91">
        <v>2.4158156381140059</v>
      </c>
      <c r="T12" s="91">
        <v>2.4366845273848052</v>
      </c>
      <c r="U12" s="91">
        <v>2.4550644868773039</v>
      </c>
      <c r="V12" s="91">
        <v>2.4708840803049146</v>
      </c>
      <c r="W12" s="91">
        <v>2.4840582994785594</v>
      </c>
      <c r="X12" s="91">
        <v>2.494575326625494</v>
      </c>
      <c r="Y12" s="91">
        <v>2.5024425662757004</v>
      </c>
      <c r="Z12" s="91">
        <v>2.5076674230404645</v>
      </c>
      <c r="AA12" s="91">
        <v>2.5102867468589909</v>
      </c>
      <c r="AB12" s="91">
        <v>2.5104652631787303</v>
      </c>
      <c r="AC12" s="91">
        <v>2.5084024024588767</v>
      </c>
      <c r="AD12" s="91">
        <v>2.5042975958167948</v>
      </c>
      <c r="AE12" s="91">
        <v>2.4983502743698502</v>
      </c>
      <c r="AF12" s="91">
        <v>2.4907598692354096</v>
      </c>
      <c r="AG12" s="91">
        <v>2.4817038550524142</v>
      </c>
      <c r="AH12" s="91">
        <v>2.4712659098817173</v>
      </c>
      <c r="AI12" s="91">
        <v>2.4595046698774854</v>
      </c>
      <c r="AJ12" s="91">
        <v>2.4464787709468063</v>
      </c>
      <c r="AK12" s="91">
        <v>2.4322468489967703</v>
      </c>
      <c r="AL12" s="91">
        <v>2.4168675399344663</v>
      </c>
      <c r="AM12" s="91">
        <v>2.4003994796669845</v>
      </c>
      <c r="AN12" s="91">
        <v>2.3829013041014133</v>
      </c>
      <c r="AO12" s="91">
        <v>2.3644316491448429</v>
      </c>
      <c r="AP12" s="91">
        <v>2.3450491507043627</v>
      </c>
      <c r="AQ12" s="91">
        <v>2.3248124446870611</v>
      </c>
      <c r="AR12" s="91">
        <v>2.3037801670000286</v>
      </c>
      <c r="AS12" s="91">
        <v>2.2820109535503539</v>
      </c>
      <c r="AT12" s="91">
        <v>2.259563440245127</v>
      </c>
      <c r="AU12" s="91">
        <v>2.2364962629914369</v>
      </c>
      <c r="AV12" s="91">
        <v>2.2128680576963733</v>
      </c>
      <c r="AW12" s="91">
        <v>2.1887374602670246</v>
      </c>
      <c r="AX12" s="91">
        <v>2.1641631066104816</v>
      </c>
      <c r="AY12" s="91">
        <v>2.139203632633834</v>
      </c>
      <c r="AZ12" s="91">
        <v>2.1139176742441683</v>
      </c>
    </row>
    <row r="13" spans="1:57" x14ac:dyDescent="0.2">
      <c r="A13">
        <v>2</v>
      </c>
      <c r="B13" s="91">
        <v>0.54141074478749174</v>
      </c>
      <c r="C13" s="91">
        <v>0.7404887299662759</v>
      </c>
      <c r="D13" s="91">
        <v>0.99186101400680227</v>
      </c>
      <c r="E13" s="91">
        <v>1.3014637872604591</v>
      </c>
      <c r="F13" s="91">
        <v>1.4955749679336907</v>
      </c>
      <c r="G13" s="91">
        <v>1.643641658207728</v>
      </c>
      <c r="H13" s="91">
        <v>1.7756292230199917</v>
      </c>
      <c r="I13" s="91">
        <v>1.8984910779273292</v>
      </c>
      <c r="J13" s="91">
        <v>2.0087024111871159</v>
      </c>
      <c r="K13" s="91">
        <v>2.1014859993962274</v>
      </c>
      <c r="L13" s="91">
        <v>2.1779921400818107</v>
      </c>
      <c r="M13" s="91">
        <v>2.2408841221661007</v>
      </c>
      <c r="N13" s="91">
        <v>2.2926440993819694</v>
      </c>
      <c r="O13" s="91">
        <v>2.3355919338835189</v>
      </c>
      <c r="P13" s="91">
        <v>2.371569631616115</v>
      </c>
      <c r="Q13" s="91">
        <v>2.4021690613465929</v>
      </c>
      <c r="R13" s="91">
        <v>2.428458401138168</v>
      </c>
      <c r="S13" s="91">
        <v>2.4512839383835052</v>
      </c>
      <c r="T13" s="91">
        <v>2.4711340113296414</v>
      </c>
      <c r="U13" s="91">
        <v>2.488366903628231</v>
      </c>
      <c r="V13" s="91">
        <v>2.5031777096411423</v>
      </c>
      <c r="W13" s="91">
        <v>2.515687675117682</v>
      </c>
      <c r="X13" s="91">
        <v>2.5258917684441431</v>
      </c>
      <c r="Y13" s="91">
        <v>2.5337512445711194</v>
      </c>
      <c r="Z13" s="91">
        <v>2.5392273581165603</v>
      </c>
      <c r="AA13" s="91">
        <v>2.5423122882835312</v>
      </c>
      <c r="AB13" s="91">
        <v>2.5431281667336796</v>
      </c>
      <c r="AC13" s="91">
        <v>2.5418312550208642</v>
      </c>
      <c r="AD13" s="91">
        <v>2.5385778148433156</v>
      </c>
      <c r="AE13" s="91">
        <v>2.5335241078992659</v>
      </c>
      <c r="AF13" s="91">
        <v>2.5268263958869457</v>
      </c>
      <c r="AG13" s="91">
        <v>2.5186265105324575</v>
      </c>
      <c r="AH13" s="91">
        <v>2.50900257660606</v>
      </c>
      <c r="AI13" s="91">
        <v>2.4980151433087441</v>
      </c>
      <c r="AJ13" s="91">
        <v>2.4857247592746319</v>
      </c>
      <c r="AK13" s="91">
        <v>2.4721919731378468</v>
      </c>
      <c r="AL13" s="91">
        <v>2.4574773335325104</v>
      </c>
      <c r="AM13" s="91">
        <v>2.4416413890927471</v>
      </c>
      <c r="AN13" s="91">
        <v>2.4247446884526775</v>
      </c>
      <c r="AO13" s="91">
        <v>2.4068477802464261</v>
      </c>
      <c r="AP13" s="91">
        <v>2.3880112131081153</v>
      </c>
      <c r="AQ13" s="91">
        <v>2.3682955356718667</v>
      </c>
      <c r="AR13" s="91">
        <v>2.3477612965718047</v>
      </c>
      <c r="AS13" s="91">
        <v>2.3264690444420499</v>
      </c>
      <c r="AT13" s="91">
        <v>2.3044793279167268</v>
      </c>
      <c r="AU13" s="91">
        <v>2.2818526956299579</v>
      </c>
      <c r="AV13" s="91">
        <v>2.2586496962158646</v>
      </c>
      <c r="AW13" s="91">
        <v>2.2349308783085711</v>
      </c>
      <c r="AX13" s="91">
        <v>2.2107567905421996</v>
      </c>
      <c r="AY13" s="91">
        <v>2.1861879815508725</v>
      </c>
      <c r="AZ13" s="91">
        <v>2.161284999968712</v>
      </c>
    </row>
    <row r="14" spans="1:57" x14ac:dyDescent="0.2">
      <c r="A14">
        <v>3</v>
      </c>
      <c r="B14" s="91">
        <v>0.54099531047003258</v>
      </c>
      <c r="C14" s="91">
        <v>0.72287980138459984</v>
      </c>
      <c r="D14" s="91">
        <v>0.96107519216435955</v>
      </c>
      <c r="E14" s="91">
        <v>1.264211456703529</v>
      </c>
      <c r="F14" s="91">
        <v>1.4566467638250737</v>
      </c>
      <c r="G14" s="91">
        <v>1.6114527593545165</v>
      </c>
      <c r="H14" s="91">
        <v>1.7527362514670999</v>
      </c>
      <c r="I14" s="91">
        <v>1.8828081455677825</v>
      </c>
      <c r="J14" s="91">
        <v>1.9976858109807532</v>
      </c>
      <c r="K14" s="91">
        <v>2.0931659814199977</v>
      </c>
      <c r="L14" s="91">
        <v>2.1709659222179258</v>
      </c>
      <c r="M14" s="91">
        <v>2.2342573741039624</v>
      </c>
      <c r="N14" s="91">
        <v>2.2859013568991338</v>
      </c>
      <c r="O14" s="91">
        <v>2.328526395799956</v>
      </c>
      <c r="P14" s="91">
        <v>2.3641313459333042</v>
      </c>
      <c r="Q14" s="91">
        <v>2.394417822505821</v>
      </c>
      <c r="R14" s="91">
        <v>2.4205311721382494</v>
      </c>
      <c r="S14" s="91">
        <v>2.4433904836646292</v>
      </c>
      <c r="T14" s="91">
        <v>2.4635736362511556</v>
      </c>
      <c r="U14" s="91">
        <v>2.4815455584015256</v>
      </c>
      <c r="V14" s="91">
        <v>2.4976652446834757</v>
      </c>
      <c r="W14" s="91">
        <v>2.5121740811549071</v>
      </c>
      <c r="X14" s="91">
        <v>2.5249380837131583</v>
      </c>
      <c r="Y14" s="91">
        <v>2.5357246834828246</v>
      </c>
      <c r="Z14" s="91">
        <v>2.5443013111714801</v>
      </c>
      <c r="AA14" s="91">
        <v>2.5504856827039868</v>
      </c>
      <c r="AB14" s="91">
        <v>2.5543068244428992</v>
      </c>
      <c r="AC14" s="91">
        <v>2.5558492599883116</v>
      </c>
      <c r="AD14" s="91">
        <v>2.5551975131750746</v>
      </c>
      <c r="AE14" s="91">
        <v>2.5524361078380386</v>
      </c>
      <c r="AF14" s="91">
        <v>2.5476495678120541</v>
      </c>
      <c r="AG14" s="91">
        <v>2.5409216347998016</v>
      </c>
      <c r="AH14" s="91">
        <v>2.5323326538513302</v>
      </c>
      <c r="AI14" s="91">
        <v>2.5219620481758529</v>
      </c>
      <c r="AJ14" s="91">
        <v>2.5098892409650899</v>
      </c>
      <c r="AK14" s="91">
        <v>2.496193655410766</v>
      </c>
      <c r="AL14" s="91">
        <v>2.4809547147046014</v>
      </c>
      <c r="AM14" s="91">
        <v>2.464251842038319</v>
      </c>
      <c r="AN14" s="91">
        <v>2.4461644606036406</v>
      </c>
      <c r="AO14" s="91">
        <v>2.426771993592288</v>
      </c>
      <c r="AP14" s="91">
        <v>2.4061538641959843</v>
      </c>
      <c r="AQ14" s="91">
        <v>2.3843894956064497</v>
      </c>
      <c r="AR14" s="91">
        <v>2.361558311015409</v>
      </c>
      <c r="AS14" s="91">
        <v>2.3377397336145807</v>
      </c>
      <c r="AT14" s="91">
        <v>2.3130131865956902</v>
      </c>
      <c r="AU14" s="91">
        <v>2.2874580931504584</v>
      </c>
      <c r="AV14" s="91">
        <v>2.2611538764706069</v>
      </c>
      <c r="AW14" s="91">
        <v>2.2341799597478587</v>
      </c>
      <c r="AX14" s="91">
        <v>2.2066157661739352</v>
      </c>
      <c r="AY14" s="91">
        <v>2.1785407189405581</v>
      </c>
      <c r="AZ14" s="91">
        <v>2.15003424123945</v>
      </c>
    </row>
    <row r="15" spans="1:57" x14ac:dyDescent="0.2">
      <c r="A15">
        <v>4</v>
      </c>
      <c r="B15" s="91">
        <v>0.54444722556699909</v>
      </c>
      <c r="C15" s="91">
        <v>0.71218946017148577</v>
      </c>
      <c r="D15" s="91">
        <v>0.92719496831647941</v>
      </c>
      <c r="E15" s="91">
        <v>1.2254113838222613</v>
      </c>
      <c r="F15" s="91">
        <v>1.4106791285491682</v>
      </c>
      <c r="G15" s="91">
        <v>1.5542832349841544</v>
      </c>
      <c r="H15" s="91">
        <v>1.6857408907540679</v>
      </c>
      <c r="I15" s="91">
        <v>1.8103944719747997</v>
      </c>
      <c r="J15" s="91">
        <v>1.9238947267643218</v>
      </c>
      <c r="K15" s="91">
        <v>2.0208427394453587</v>
      </c>
      <c r="L15" s="91">
        <v>2.1017527681536907</v>
      </c>
      <c r="M15" s="91">
        <v>2.1686477129252051</v>
      </c>
      <c r="N15" s="91">
        <v>2.2235744449193464</v>
      </c>
      <c r="O15" s="91">
        <v>2.2685315564165438</v>
      </c>
      <c r="P15" s="91">
        <v>2.3052919967090606</v>
      </c>
      <c r="Q15" s="91">
        <v>2.3355166820466593</v>
      </c>
      <c r="R15" s="91">
        <v>2.3606443638255885</v>
      </c>
      <c r="S15" s="91">
        <v>2.3819506860483051</v>
      </c>
      <c r="T15" s="91">
        <v>2.4002597062564015</v>
      </c>
      <c r="U15" s="91">
        <v>2.4161765811576288</v>
      </c>
      <c r="V15" s="91">
        <v>2.4298932357072118</v>
      </c>
      <c r="W15" s="91">
        <v>2.44147084398351</v>
      </c>
      <c r="X15" s="91">
        <v>2.4508771948984887</v>
      </c>
      <c r="Y15" s="91">
        <v>2.4580555513949198</v>
      </c>
      <c r="Z15" s="91">
        <v>2.4629491763118314</v>
      </c>
      <c r="AA15" s="91">
        <v>2.4655348436982263</v>
      </c>
      <c r="AB15" s="91">
        <v>2.4659301496742754</v>
      </c>
      <c r="AC15" s="91">
        <v>2.4642896749787</v>
      </c>
      <c r="AD15" s="91">
        <v>2.4607680005066723</v>
      </c>
      <c r="AE15" s="91">
        <v>2.4555197071533619</v>
      </c>
      <c r="AF15" s="91">
        <v>2.4486993758139404</v>
      </c>
      <c r="AG15" s="91">
        <v>2.4404464754867909</v>
      </c>
      <c r="AH15" s="91">
        <v>2.4308359181780821</v>
      </c>
      <c r="AI15" s="91">
        <v>2.4199253804019318</v>
      </c>
      <c r="AJ15" s="91">
        <v>2.4077725385024071</v>
      </c>
      <c r="AK15" s="91">
        <v>2.394435068823574</v>
      </c>
      <c r="AL15" s="91">
        <v>2.3799706477094991</v>
      </c>
      <c r="AM15" s="91">
        <v>2.3644369515042496</v>
      </c>
      <c r="AN15" s="91">
        <v>2.3478916565518917</v>
      </c>
      <c r="AO15" s="91">
        <v>2.3303924391964914</v>
      </c>
      <c r="AP15" s="91">
        <v>2.3119969757821166</v>
      </c>
      <c r="AQ15" s="91">
        <v>2.2927629426528329</v>
      </c>
      <c r="AR15" s="91">
        <v>2.2727480161527072</v>
      </c>
      <c r="AS15" s="91">
        <v>2.2520098726258064</v>
      </c>
      <c r="AT15" s="91">
        <v>2.2306061884161963</v>
      </c>
      <c r="AU15" s="91">
        <v>2.2085946398679437</v>
      </c>
      <c r="AV15" s="91">
        <v>2.186032903325116</v>
      </c>
      <c r="AW15" s="91">
        <v>2.1629786551317793</v>
      </c>
      <c r="AX15" s="91">
        <v>2.1394895716319993</v>
      </c>
      <c r="AY15" s="91">
        <v>2.1156233291698441</v>
      </c>
      <c r="AZ15" s="91">
        <v>2.0914376040893794</v>
      </c>
    </row>
    <row r="16" spans="1:57" x14ac:dyDescent="0.2">
      <c r="A16">
        <v>5</v>
      </c>
      <c r="B16" s="91">
        <v>0.54475937022123566</v>
      </c>
      <c r="C16" s="91">
        <v>0.71343645654973853</v>
      </c>
      <c r="D16" s="91">
        <v>0.92943105727505637</v>
      </c>
      <c r="E16" s="91">
        <v>1.2329966934811156</v>
      </c>
      <c r="F16" s="91">
        <v>1.4192006974811686</v>
      </c>
      <c r="G16" s="91">
        <v>1.5647682557429661</v>
      </c>
      <c r="H16" s="91">
        <v>1.6986108180686201</v>
      </c>
      <c r="I16" s="91">
        <v>1.8247309178962814</v>
      </c>
      <c r="J16" s="91">
        <v>1.9380254285319114</v>
      </c>
      <c r="K16" s="91">
        <v>2.0327260352315992</v>
      </c>
      <c r="L16" s="91">
        <v>2.1097695501506317</v>
      </c>
      <c r="M16" s="91">
        <v>2.1718689365720412</v>
      </c>
      <c r="N16" s="91">
        <v>2.2220349617079469</v>
      </c>
      <c r="O16" s="91">
        <v>2.263187735267802</v>
      </c>
      <c r="P16" s="91">
        <v>2.2975541344631267</v>
      </c>
      <c r="Q16" s="91">
        <v>2.327017282306846</v>
      </c>
      <c r="R16" s="91">
        <v>2.3527568787039002</v>
      </c>
      <c r="S16" s="91">
        <v>2.3756614165071062</v>
      </c>
      <c r="T16" s="91">
        <v>2.3961848480634238</v>
      </c>
      <c r="U16" s="91">
        <v>2.414609036630297</v>
      </c>
      <c r="V16" s="91">
        <v>2.4309722639333979</v>
      </c>
      <c r="W16" s="91">
        <v>2.4452334805686857</v>
      </c>
      <c r="X16" s="91">
        <v>2.4572870966133484</v>
      </c>
      <c r="Y16" s="91">
        <v>2.4670105717017576</v>
      </c>
      <c r="Z16" s="91">
        <v>2.4742813653965925</v>
      </c>
      <c r="AA16" s="91">
        <v>2.4790222341398542</v>
      </c>
      <c r="AB16" s="91">
        <v>2.4813462826291195</v>
      </c>
      <c r="AC16" s="91">
        <v>2.481416607424543</v>
      </c>
      <c r="AD16" s="91">
        <v>2.4793963052977364</v>
      </c>
      <c r="AE16" s="91">
        <v>2.475448473020315</v>
      </c>
      <c r="AF16" s="91">
        <v>2.4697362073638911</v>
      </c>
      <c r="AG16" s="91">
        <v>2.4624073392454608</v>
      </c>
      <c r="AH16" s="91">
        <v>2.4535444848924914</v>
      </c>
      <c r="AI16" s="91">
        <v>2.4432128494476753</v>
      </c>
      <c r="AJ16" s="91">
        <v>2.4314776378819269</v>
      </c>
      <c r="AK16" s="91">
        <v>2.4184040551661607</v>
      </c>
      <c r="AL16" s="91">
        <v>2.4040573062712909</v>
      </c>
      <c r="AM16" s="91">
        <v>2.3885025961682311</v>
      </c>
      <c r="AN16" s="91">
        <v>2.3718051298278962</v>
      </c>
      <c r="AO16" s="91">
        <v>2.3540301122211997</v>
      </c>
      <c r="AP16" s="91">
        <v>2.3352427483190565</v>
      </c>
      <c r="AQ16" s="91">
        <v>2.3155082430923808</v>
      </c>
      <c r="AR16" s="91">
        <v>2.2948918015120854</v>
      </c>
      <c r="AS16" s="91">
        <v>2.2734586285490872</v>
      </c>
      <c r="AT16" s="91">
        <v>2.2512739291742978</v>
      </c>
      <c r="AU16" s="91">
        <v>2.2284029083586328</v>
      </c>
      <c r="AV16" s="91">
        <v>2.2049107710730058</v>
      </c>
      <c r="AW16" s="91">
        <v>2.1808627222883317</v>
      </c>
      <c r="AX16" s="91">
        <v>2.1563239669755232</v>
      </c>
      <c r="AY16" s="91">
        <v>2.1313597101054969</v>
      </c>
      <c r="AZ16" s="91">
        <v>2.1060351566491651</v>
      </c>
    </row>
    <row r="17" spans="1:52" x14ac:dyDescent="0.2">
      <c r="A17">
        <v>6</v>
      </c>
      <c r="B17" s="91">
        <v>0.5413176282216543</v>
      </c>
      <c r="C17" s="91">
        <v>0.71560568460974461</v>
      </c>
      <c r="D17" s="91">
        <v>0.92749119258341473</v>
      </c>
      <c r="E17" s="91">
        <v>1.2302880031802992</v>
      </c>
      <c r="F17" s="91">
        <v>1.4230031913059298</v>
      </c>
      <c r="G17" s="91">
        <v>1.580203118433134</v>
      </c>
      <c r="H17" s="91">
        <v>1.7263263102597488</v>
      </c>
      <c r="I17" s="91">
        <v>1.8625122835815731</v>
      </c>
      <c r="J17" s="91">
        <v>1.9835396191467876</v>
      </c>
      <c r="K17" s="91">
        <v>2.0841755687848469</v>
      </c>
      <c r="L17" s="91">
        <v>2.1657148609795307</v>
      </c>
      <c r="M17" s="91">
        <v>2.2311502635644977</v>
      </c>
      <c r="N17" s="91">
        <v>2.2836360794590274</v>
      </c>
      <c r="O17" s="91">
        <v>2.3262074100435521</v>
      </c>
      <c r="P17" s="91">
        <v>2.3612113770531176</v>
      </c>
      <c r="Q17" s="91">
        <v>2.3906187365084119</v>
      </c>
      <c r="R17" s="91">
        <v>2.4155904882928447</v>
      </c>
      <c r="S17" s="91">
        <v>2.4369712142768631</v>
      </c>
      <c r="T17" s="91">
        <v>2.4551766269256614</v>
      </c>
      <c r="U17" s="91">
        <v>2.4704814817957379</v>
      </c>
      <c r="V17" s="91">
        <v>2.4830338083495578</v>
      </c>
      <c r="W17" s="91">
        <v>2.4929447673492611</v>
      </c>
      <c r="X17" s="91">
        <v>2.5003104493631811</v>
      </c>
      <c r="Y17" s="91">
        <v>2.5052229870562335</v>
      </c>
      <c r="Z17" s="91">
        <v>2.5077745130765807</v>
      </c>
      <c r="AA17" s="91">
        <v>2.5080701286965863</v>
      </c>
      <c r="AB17" s="91">
        <v>2.5062712554787119</v>
      </c>
      <c r="AC17" s="91">
        <v>2.5025546001354626</v>
      </c>
      <c r="AD17" s="91">
        <v>2.497096869669218</v>
      </c>
      <c r="AE17" s="91">
        <v>2.4900747710823592</v>
      </c>
      <c r="AF17" s="91">
        <v>2.4816650113772671</v>
      </c>
      <c r="AG17" s="91">
        <v>2.4720244075430058</v>
      </c>
      <c r="AH17" s="91">
        <v>2.4612248077885241</v>
      </c>
      <c r="AI17" s="91">
        <v>2.4493153752706451</v>
      </c>
      <c r="AJ17" s="91">
        <v>2.436345272922368</v>
      </c>
      <c r="AK17" s="91">
        <v>2.4223636636766956</v>
      </c>
      <c r="AL17" s="91">
        <v>2.4074197104666286</v>
      </c>
      <c r="AM17" s="91">
        <v>2.3915625762251675</v>
      </c>
      <c r="AN17" s="91">
        <v>2.3748414238853135</v>
      </c>
      <c r="AO17" s="91">
        <v>2.357305416380068</v>
      </c>
      <c r="AP17" s="91">
        <v>2.3390037166424316</v>
      </c>
      <c r="AQ17" s="91">
        <v>2.3199854876054062</v>
      </c>
      <c r="AR17" s="91">
        <v>2.3002998922019917</v>
      </c>
      <c r="AS17" s="91">
        <v>2.2799960933651904</v>
      </c>
      <c r="AT17" s="91">
        <v>2.2591232540280024</v>
      </c>
      <c r="AU17" s="91">
        <v>2.2377305371234288</v>
      </c>
      <c r="AV17" s="91">
        <v>2.2158671055844712</v>
      </c>
      <c r="AW17" s="91">
        <v>2.193582122344131</v>
      </c>
      <c r="AX17" s="91">
        <v>2.1709247503354079</v>
      </c>
      <c r="AY17" s="91">
        <v>2.1479441524913034</v>
      </c>
      <c r="AZ17" s="91">
        <v>2.1246894917448196</v>
      </c>
    </row>
    <row r="18" spans="1:52" x14ac:dyDescent="0.2">
      <c r="A18">
        <v>7</v>
      </c>
      <c r="B18" s="91">
        <v>0.53968505147409529</v>
      </c>
      <c r="C18" s="91">
        <v>0.75437182897809119</v>
      </c>
      <c r="D18" s="91">
        <v>0.89295616956276325</v>
      </c>
      <c r="E18" s="91">
        <v>1.1835386773732031</v>
      </c>
      <c r="F18" s="91">
        <v>1.3944390116348455</v>
      </c>
      <c r="G18" s="91">
        <v>1.5555986802071851</v>
      </c>
      <c r="H18" s="91">
        <v>1.6958082467009701</v>
      </c>
      <c r="I18" s="91">
        <v>1.8237043731547851</v>
      </c>
      <c r="J18" s="91">
        <v>1.9370306229504011</v>
      </c>
      <c r="K18" s="91">
        <v>2.0320056123626302</v>
      </c>
      <c r="L18" s="91">
        <v>2.110073290566771</v>
      </c>
      <c r="M18" s="91">
        <v>2.1740301477683142</v>
      </c>
      <c r="N18" s="91">
        <v>2.2265906122065187</v>
      </c>
      <c r="O18" s="91">
        <v>2.2702927507507202</v>
      </c>
      <c r="P18" s="91">
        <v>2.3070327990930917</v>
      </c>
      <c r="Q18" s="91">
        <v>2.3384080509895901</v>
      </c>
      <c r="R18" s="91">
        <v>2.3654654834267297</v>
      </c>
      <c r="S18" s="91">
        <v>2.389029057367984</v>
      </c>
      <c r="T18" s="91">
        <v>2.4095885682855296</v>
      </c>
      <c r="U18" s="91">
        <v>2.4274915572714924</v>
      </c>
      <c r="V18" s="91">
        <v>2.4428427098551317</v>
      </c>
      <c r="W18" s="91">
        <v>2.4556713103242136</v>
      </c>
      <c r="X18" s="91">
        <v>2.465966096669272</v>
      </c>
      <c r="Y18" s="91">
        <v>2.4737049821224821</v>
      </c>
      <c r="Z18" s="91">
        <v>2.4788658798092231</v>
      </c>
      <c r="AA18" s="91">
        <v>2.4814598872230729</v>
      </c>
      <c r="AB18" s="91">
        <v>2.4816375504619388</v>
      </c>
      <c r="AC18" s="91">
        <v>2.4795860395236313</v>
      </c>
      <c r="AD18" s="91">
        <v>2.4754925245608832</v>
      </c>
      <c r="AE18" s="91">
        <v>2.4695441757264271</v>
      </c>
      <c r="AF18" s="91">
        <v>2.461928163172995</v>
      </c>
      <c r="AG18" s="91">
        <v>2.4528125021984311</v>
      </c>
      <c r="AH18" s="91">
        <v>2.4422806412362679</v>
      </c>
      <c r="AI18" s="91">
        <v>2.430392698288363</v>
      </c>
      <c r="AJ18" s="91">
        <v>2.417208790604092</v>
      </c>
      <c r="AK18" s="91">
        <v>2.4027890354328276</v>
      </c>
      <c r="AL18" s="91">
        <v>2.387193550023945</v>
      </c>
      <c r="AM18" s="91">
        <v>2.3704824516268168</v>
      </c>
      <c r="AN18" s="91">
        <v>2.3527158574908182</v>
      </c>
      <c r="AO18" s="91">
        <v>2.333953884865323</v>
      </c>
      <c r="AP18" s="91">
        <v>2.3142566509997056</v>
      </c>
      <c r="AQ18" s="91">
        <v>2.2936842731433389</v>
      </c>
      <c r="AR18" s="91">
        <v>2.2722968685455989</v>
      </c>
      <c r="AS18" s="91">
        <v>2.250154554455857</v>
      </c>
      <c r="AT18" s="91">
        <v>2.2273174481234892</v>
      </c>
      <c r="AU18" s="91">
        <v>2.2038456667978696</v>
      </c>
      <c r="AV18" s="91">
        <v>2.179799327728372</v>
      </c>
      <c r="AW18" s="91">
        <v>2.1552385481643688</v>
      </c>
      <c r="AX18" s="91">
        <v>2.1302234453552367</v>
      </c>
      <c r="AY18" s="91">
        <v>2.1048141365503481</v>
      </c>
      <c r="AZ18" s="91">
        <v>2.0790707389990768</v>
      </c>
    </row>
    <row r="19" spans="1:52" x14ac:dyDescent="0.2">
      <c r="A19">
        <v>8</v>
      </c>
      <c r="B19" s="91">
        <v>0.54169005421684302</v>
      </c>
      <c r="C19" s="91">
        <v>0.71483497104609939</v>
      </c>
      <c r="D19" s="91">
        <v>0.89881153783498235</v>
      </c>
      <c r="E19" s="91">
        <v>1.1920170523752733</v>
      </c>
      <c r="F19" s="91">
        <v>1.3747805886032527</v>
      </c>
      <c r="G19" s="91">
        <v>1.5235086885344478</v>
      </c>
      <c r="H19" s="91">
        <v>1.662731646286588</v>
      </c>
      <c r="I19" s="91">
        <v>1.7935864671269106</v>
      </c>
      <c r="J19" s="91">
        <v>1.910750691086436</v>
      </c>
      <c r="K19" s="91">
        <v>2.0087920755223063</v>
      </c>
      <c r="L19" s="91">
        <v>2.0888372835808839</v>
      </c>
      <c r="M19" s="91">
        <v>2.1537262425985104</v>
      </c>
      <c r="N19" s="91">
        <v>2.2063761518371892</v>
      </c>
      <c r="O19" s="91">
        <v>2.2495533366777272</v>
      </c>
      <c r="P19" s="91">
        <v>2.2853174754805363</v>
      </c>
      <c r="Q19" s="91">
        <v>2.3153883005182161</v>
      </c>
      <c r="R19" s="91">
        <v>2.3408349485472733</v>
      </c>
      <c r="S19" s="91">
        <v>2.3624771282773946</v>
      </c>
      <c r="T19" s="91">
        <v>2.380798297198425</v>
      </c>
      <c r="U19" s="91">
        <v>2.3961694935643969</v>
      </c>
      <c r="V19" s="91">
        <v>2.4088526193741311</v>
      </c>
      <c r="W19" s="91">
        <v>2.4190541571453674</v>
      </c>
      <c r="X19" s="91">
        <v>2.4268701450507071</v>
      </c>
      <c r="Y19" s="91">
        <v>2.4323676149335638</v>
      </c>
      <c r="Z19" s="91">
        <v>2.4356135985146721</v>
      </c>
      <c r="AA19" s="91">
        <v>2.436689325232392</v>
      </c>
      <c r="AB19" s="91">
        <v>2.4357356867097306</v>
      </c>
      <c r="AC19" s="91">
        <v>2.4329092438687838</v>
      </c>
      <c r="AD19" s="91">
        <v>2.4283665576979105</v>
      </c>
      <c r="AE19" s="91">
        <v>2.4222641891854693</v>
      </c>
      <c r="AF19" s="91">
        <v>2.4147586993198189</v>
      </c>
      <c r="AG19" s="91">
        <v>2.4059904094923565</v>
      </c>
      <c r="AH19" s="91">
        <v>2.396029115586408</v>
      </c>
      <c r="AI19" s="91">
        <v>2.3849254730836176</v>
      </c>
      <c r="AJ19" s="91">
        <v>2.3727301371026508</v>
      </c>
      <c r="AK19" s="91">
        <v>2.359493762762173</v>
      </c>
      <c r="AL19" s="91">
        <v>2.3452670051808502</v>
      </c>
      <c r="AM19" s="91">
        <v>2.3301005194773485</v>
      </c>
      <c r="AN19" s="91">
        <v>2.3140449607703331</v>
      </c>
      <c r="AO19" s="91">
        <v>2.2971509841784692</v>
      </c>
      <c r="AP19" s="91">
        <v>2.2794692448204228</v>
      </c>
      <c r="AQ19" s="91">
        <v>2.2610503978148606</v>
      </c>
      <c r="AR19" s="91">
        <v>2.2419450982804472</v>
      </c>
      <c r="AS19" s="91">
        <v>2.2222040013358479</v>
      </c>
      <c r="AT19" s="91">
        <v>2.2018777620997296</v>
      </c>
      <c r="AU19" s="91">
        <v>2.1810170356907577</v>
      </c>
      <c r="AV19" s="91">
        <v>2.159672477227597</v>
      </c>
      <c r="AW19" s="91">
        <v>2.137894741828914</v>
      </c>
      <c r="AX19" s="91">
        <v>2.1157344846133741</v>
      </c>
      <c r="AY19" s="91">
        <v>2.093242360699644</v>
      </c>
      <c r="AZ19" s="91">
        <v>2.0704690252063873</v>
      </c>
    </row>
    <row r="20" spans="1:52" x14ac:dyDescent="0.2">
      <c r="A20">
        <v>9</v>
      </c>
      <c r="B20" s="91">
        <v>0.53937387306348661</v>
      </c>
      <c r="C20" s="91">
        <v>0.71276943124615921</v>
      </c>
      <c r="D20" s="91">
        <v>0.90174658390069218</v>
      </c>
      <c r="E20" s="91">
        <v>1.2093654391944604</v>
      </c>
      <c r="F20" s="91">
        <v>1.3834752748141741</v>
      </c>
      <c r="G20" s="91">
        <v>1.5231351190186524</v>
      </c>
      <c r="H20" s="91">
        <v>1.6593481877686758</v>
      </c>
      <c r="I20" s="91">
        <v>1.7914932391074667</v>
      </c>
      <c r="J20" s="91">
        <v>1.9115247108912796</v>
      </c>
      <c r="K20" s="91">
        <v>2.0116273307683326</v>
      </c>
      <c r="L20" s="91">
        <v>2.0927217266173233</v>
      </c>
      <c r="M20" s="91">
        <v>2.1579495076068071</v>
      </c>
      <c r="N20" s="91">
        <v>2.2104554336992588</v>
      </c>
      <c r="O20" s="91">
        <v>2.2532160077873664</v>
      </c>
      <c r="P20" s="91">
        <v>2.2885083827424011</v>
      </c>
      <c r="Q20" s="91">
        <v>2.3182657711086523</v>
      </c>
      <c r="R20" s="91">
        <v>2.3437464857103691</v>
      </c>
      <c r="S20" s="91">
        <v>2.3659293155856602</v>
      </c>
      <c r="T20" s="91">
        <v>2.38534381136003</v>
      </c>
      <c r="U20" s="91">
        <v>2.4023383876871138</v>
      </c>
      <c r="V20" s="91">
        <v>2.4170042899179305</v>
      </c>
      <c r="W20" s="91">
        <v>2.4293526987663605</v>
      </c>
      <c r="X20" s="91">
        <v>2.4393421673985736</v>
      </c>
      <c r="Y20" s="91">
        <v>2.4469174272893133</v>
      </c>
      <c r="Z20" s="91">
        <v>2.4520232098548624</v>
      </c>
      <c r="AA20" s="91">
        <v>2.4546401327810163</v>
      </c>
      <c r="AB20" s="91">
        <v>2.4548996163895684</v>
      </c>
      <c r="AC20" s="91">
        <v>2.4529726868533079</v>
      </c>
      <c r="AD20" s="91">
        <v>2.4490303705125624</v>
      </c>
      <c r="AE20" s="91">
        <v>2.4432436937076605</v>
      </c>
      <c r="AF20" s="91">
        <v>2.4357836827789301</v>
      </c>
      <c r="AG20" s="91">
        <v>2.4268042214535432</v>
      </c>
      <c r="AH20" s="91">
        <v>2.416385961384576</v>
      </c>
      <c r="AI20" s="91">
        <v>2.4045900026508282</v>
      </c>
      <c r="AJ20" s="91">
        <v>2.3914774451381882</v>
      </c>
      <c r="AK20" s="91">
        <v>2.3771093887325425</v>
      </c>
      <c r="AL20" s="91">
        <v>2.3615469333197785</v>
      </c>
      <c r="AM20" s="91">
        <v>2.3448511787857838</v>
      </c>
      <c r="AN20" s="91">
        <v>2.3270832250164455</v>
      </c>
      <c r="AO20" s="91">
        <v>2.3083041718976505</v>
      </c>
      <c r="AP20" s="91">
        <v>2.2885751193152868</v>
      </c>
      <c r="AQ20" s="91">
        <v>2.2679571671552412</v>
      </c>
      <c r="AR20" s="91">
        <v>2.2465114153034005</v>
      </c>
      <c r="AS20" s="91">
        <v>2.2242989636456523</v>
      </c>
      <c r="AT20" s="91">
        <v>2.2013809120678838</v>
      </c>
      <c r="AU20" s="91">
        <v>2.1778183604559826</v>
      </c>
      <c r="AV20" s="91">
        <v>2.1536724086958356</v>
      </c>
      <c r="AW20" s="91">
        <v>2.1290041566733309</v>
      </c>
      <c r="AX20" s="91">
        <v>2.1038747042743542</v>
      </c>
      <c r="AY20" s="91">
        <v>2.0783451513847937</v>
      </c>
      <c r="AZ20" s="91">
        <v>2.0524765978905366</v>
      </c>
    </row>
    <row r="21" spans="1:52" x14ac:dyDescent="0.2">
      <c r="A21">
        <v>10</v>
      </c>
      <c r="B21" s="91">
        <v>0.53864074341349721</v>
      </c>
      <c r="C21" s="91">
        <v>0.72127499491134572</v>
      </c>
      <c r="D21" s="91">
        <v>0.90674909400837234</v>
      </c>
      <c r="E21" s="91">
        <v>1.2096898623202685</v>
      </c>
      <c r="F21" s="91">
        <v>1.3853025593724275</v>
      </c>
      <c r="G21" s="91">
        <v>1.5255028067184133</v>
      </c>
      <c r="H21" s="91">
        <v>1.6585798198618447</v>
      </c>
      <c r="I21" s="91">
        <v>1.7851537309349359</v>
      </c>
      <c r="J21" s="91">
        <v>1.8991141105618627</v>
      </c>
      <c r="K21" s="91">
        <v>1.9943266292321793</v>
      </c>
      <c r="L21" s="91">
        <v>2.0715152651233542</v>
      </c>
      <c r="M21" s="91">
        <v>2.1332818170784082</v>
      </c>
      <c r="N21" s="91">
        <v>2.1827852367049947</v>
      </c>
      <c r="O21" s="91">
        <v>2.2231577162260456</v>
      </c>
      <c r="P21" s="91">
        <v>2.2568253786523531</v>
      </c>
      <c r="Q21" s="91">
        <v>2.2858429892324734</v>
      </c>
      <c r="R21" s="91">
        <v>2.3114581372335588</v>
      </c>
      <c r="S21" s="91">
        <v>2.3345717022566377</v>
      </c>
      <c r="T21" s="91">
        <v>2.3555331901294947</v>
      </c>
      <c r="U21" s="91">
        <v>2.3744738185760217</v>
      </c>
      <c r="V21" s="91">
        <v>2.3912160270521738</v>
      </c>
      <c r="W21" s="91">
        <v>2.4055280493167204</v>
      </c>
      <c r="X21" s="91">
        <v>2.4172911157574082</v>
      </c>
      <c r="Y21" s="91">
        <v>2.426416133572419</v>
      </c>
      <c r="Z21" s="91">
        <v>2.4328140100854623</v>
      </c>
      <c r="AA21" s="91">
        <v>2.4364420590546718</v>
      </c>
      <c r="AB21" s="91">
        <v>2.4374526051081915</v>
      </c>
      <c r="AC21" s="91">
        <v>2.4360491892962615</v>
      </c>
      <c r="AD21" s="91">
        <v>2.4324353528857783</v>
      </c>
      <c r="AE21" s="91">
        <v>2.4268146371436381</v>
      </c>
      <c r="AF21" s="91">
        <v>2.4193905833367348</v>
      </c>
      <c r="AG21" s="91">
        <v>2.4103451269875462</v>
      </c>
      <c r="AH21" s="91">
        <v>2.399767905352177</v>
      </c>
      <c r="AI21" s="91">
        <v>2.3877239138008521</v>
      </c>
      <c r="AJ21" s="91">
        <v>2.3742781474606645</v>
      </c>
      <c r="AK21" s="91">
        <v>2.3594956014587094</v>
      </c>
      <c r="AL21" s="91">
        <v>2.3434412709220802</v>
      </c>
      <c r="AM21" s="91">
        <v>2.3261801509778706</v>
      </c>
      <c r="AN21" s="91">
        <v>2.307777236753175</v>
      </c>
      <c r="AO21" s="91">
        <v>2.2882975233750873</v>
      </c>
      <c r="AP21" s="91">
        <v>2.2678060059707015</v>
      </c>
      <c r="AQ21" s="91">
        <v>2.2463676796671113</v>
      </c>
      <c r="AR21" s="91">
        <v>2.2240475395914103</v>
      </c>
      <c r="AS21" s="91">
        <v>2.2009105808706932</v>
      </c>
      <c r="AT21" s="91">
        <v>2.1770217986320533</v>
      </c>
      <c r="AU21" s="91">
        <v>2.1524461880025849</v>
      </c>
      <c r="AV21" s="91">
        <v>2.1272487441093828</v>
      </c>
      <c r="AW21" s="91">
        <v>2.1014944620795388</v>
      </c>
      <c r="AX21" s="91">
        <v>2.0752483370401489</v>
      </c>
      <c r="AY21" s="91">
        <v>2.0485753641183062</v>
      </c>
      <c r="AZ21" s="91">
        <v>2.0215405384411049</v>
      </c>
    </row>
    <row r="22" spans="1:52" x14ac:dyDescent="0.2">
      <c r="A22">
        <v>11</v>
      </c>
      <c r="B22" s="91">
        <v>0.53964482734455854</v>
      </c>
      <c r="C22" s="91">
        <v>0.72170068926887654</v>
      </c>
      <c r="D22" s="91">
        <v>0.90924291583622741</v>
      </c>
      <c r="E22" s="91">
        <v>1.2087593703167352</v>
      </c>
      <c r="F22" s="91">
        <v>1.3857507808884748</v>
      </c>
      <c r="G22" s="91">
        <v>1.5280475187380511</v>
      </c>
      <c r="H22" s="91">
        <v>1.6614195387137105</v>
      </c>
      <c r="I22" s="91">
        <v>1.7858149179228635</v>
      </c>
      <c r="J22" s="91">
        <v>1.8960521857838912</v>
      </c>
      <c r="K22" s="91">
        <v>1.9872500081797331</v>
      </c>
      <c r="L22" s="91">
        <v>2.0610484925719446</v>
      </c>
      <c r="M22" s="91">
        <v>2.1207557403529078</v>
      </c>
      <c r="N22" s="91">
        <v>2.1697235447901217</v>
      </c>
      <c r="O22" s="91">
        <v>2.2110795097202733</v>
      </c>
      <c r="P22" s="91">
        <v>2.2469448620955936</v>
      </c>
      <c r="Q22" s="91">
        <v>2.278954344945352</v>
      </c>
      <c r="R22" s="91">
        <v>2.3078274199415176</v>
      </c>
      <c r="S22" s="91">
        <v>2.3339675751292748</v>
      </c>
      <c r="T22" s="91">
        <v>2.3574658284682899</v>
      </c>
      <c r="U22" s="91">
        <v>2.3783023374936172</v>
      </c>
      <c r="V22" s="91">
        <v>2.3963306352098068</v>
      </c>
      <c r="W22" s="91">
        <v>2.4113998128988574</v>
      </c>
      <c r="X22" s="91">
        <v>2.4234800454705607</v>
      </c>
      <c r="Y22" s="91">
        <v>2.4325733085102241</v>
      </c>
      <c r="Z22" s="91">
        <v>2.4386815777376722</v>
      </c>
      <c r="AA22" s="91">
        <v>2.4418418263584654</v>
      </c>
      <c r="AB22" s="91">
        <v>2.4422430150610173</v>
      </c>
      <c r="AC22" s="91">
        <v>2.4401153534598063</v>
      </c>
      <c r="AD22" s="91">
        <v>2.4356890519515719</v>
      </c>
      <c r="AE22" s="91">
        <v>2.4291943209330533</v>
      </c>
      <c r="AF22" s="91">
        <v>2.4208613708009872</v>
      </c>
      <c r="AG22" s="91">
        <v>2.4108946888755343</v>
      </c>
      <c r="AH22" s="91">
        <v>2.3993888752484596</v>
      </c>
      <c r="AI22" s="91">
        <v>2.3864091922064619</v>
      </c>
      <c r="AJ22" s="91">
        <v>2.3720209017467928</v>
      </c>
      <c r="AK22" s="91">
        <v>2.3562892658667014</v>
      </c>
      <c r="AL22" s="91">
        <v>2.3392795465634384</v>
      </c>
      <c r="AM22" s="91">
        <v>2.3210570058342532</v>
      </c>
      <c r="AN22" s="91">
        <v>2.3016869056763962</v>
      </c>
      <c r="AO22" s="91">
        <v>2.2812345080871177</v>
      </c>
      <c r="AP22" s="91">
        <v>2.2597650750636675</v>
      </c>
      <c r="AQ22" s="91">
        <v>2.2373438686032951</v>
      </c>
      <c r="AR22" s="91">
        <v>2.2140361507032509</v>
      </c>
      <c r="AS22" s="91">
        <v>2.1899071833607855</v>
      </c>
      <c r="AT22" s="91">
        <v>2.1650222285731489</v>
      </c>
      <c r="AU22" s="91">
        <v>2.13944654833759</v>
      </c>
      <c r="AV22" s="91">
        <v>2.1132454046513596</v>
      </c>
      <c r="AW22" s="91">
        <v>2.0864840595117071</v>
      </c>
      <c r="AX22" s="91">
        <v>2.0592277749158847</v>
      </c>
      <c r="AY22" s="91">
        <v>2.0315418128611396</v>
      </c>
      <c r="AZ22" s="91">
        <v>2.0034914353447246</v>
      </c>
    </row>
    <row r="23" spans="1:52" x14ac:dyDescent="0.2">
      <c r="A23">
        <v>12</v>
      </c>
      <c r="B23" s="91">
        <v>0.53982331015941265</v>
      </c>
      <c r="C23" s="91">
        <v>0.70682957698990156</v>
      </c>
      <c r="D23" s="91">
        <v>0.86618821171969962</v>
      </c>
      <c r="E23" s="91">
        <v>1.1660842264062043</v>
      </c>
      <c r="F23" s="91">
        <v>1.3393647526122621</v>
      </c>
      <c r="G23" s="91">
        <v>1.4772537091035325</v>
      </c>
      <c r="H23" s="91">
        <v>1.6090399221298162</v>
      </c>
      <c r="I23" s="91">
        <v>1.7361349368443302</v>
      </c>
      <c r="J23" s="91">
        <v>1.8527845621587324</v>
      </c>
      <c r="K23" s="91">
        <v>1.9529424294021109</v>
      </c>
      <c r="L23" s="91">
        <v>2.0369871754779676</v>
      </c>
      <c r="M23" s="91">
        <v>2.1070293284905723</v>
      </c>
      <c r="N23" s="91">
        <v>2.1653630330404314</v>
      </c>
      <c r="O23" s="91">
        <v>2.2141984053623358</v>
      </c>
      <c r="P23" s="91">
        <v>2.2552016320486121</v>
      </c>
      <c r="Q23" s="91">
        <v>2.2897918179223007</v>
      </c>
      <c r="R23" s="91">
        <v>2.3189475680281721</v>
      </c>
      <c r="S23" s="91">
        <v>2.343480206730316</v>
      </c>
      <c r="T23" s="91">
        <v>2.3639800060347222</v>
      </c>
      <c r="U23" s="91">
        <v>2.3809623529350081</v>
      </c>
      <c r="V23" s="91">
        <v>2.3948654401520013</v>
      </c>
      <c r="W23" s="91">
        <v>2.4060593316279748</v>
      </c>
      <c r="X23" s="91">
        <v>2.4147125475107134</v>
      </c>
      <c r="Y23" s="91">
        <v>2.4209397996849282</v>
      </c>
      <c r="Z23" s="91">
        <v>2.4248557995044426</v>
      </c>
      <c r="AA23" s="91">
        <v>2.4265807987782297</v>
      </c>
      <c r="AB23" s="91">
        <v>2.4262583316249016</v>
      </c>
      <c r="AC23" s="91">
        <v>2.4240380468817331</v>
      </c>
      <c r="AD23" s="91">
        <v>2.4200695934118523</v>
      </c>
      <c r="AE23" s="91">
        <v>2.4145026200783883</v>
      </c>
      <c r="AF23" s="91">
        <v>2.4074867757444705</v>
      </c>
      <c r="AG23" s="91">
        <v>2.3991571115708576</v>
      </c>
      <c r="AH23" s="91">
        <v>2.3895842312494286</v>
      </c>
      <c r="AI23" s="91">
        <v>2.3788209586089413</v>
      </c>
      <c r="AJ23" s="91">
        <v>2.3669201169047005</v>
      </c>
      <c r="AK23" s="91">
        <v>2.3539345293920122</v>
      </c>
      <c r="AL23" s="91">
        <v>2.3399170193261827</v>
      </c>
      <c r="AM23" s="91">
        <v>2.3249204099625174</v>
      </c>
      <c r="AN23" s="91">
        <v>2.3089975245563212</v>
      </c>
      <c r="AO23" s="91">
        <v>2.2922011863629002</v>
      </c>
      <c r="AP23" s="91">
        <v>2.2745842186375609</v>
      </c>
      <c r="AQ23" s="91">
        <v>2.2561994446356075</v>
      </c>
      <c r="AR23" s="91">
        <v>2.2370996876123472</v>
      </c>
      <c r="AS23" s="91">
        <v>2.217337770823085</v>
      </c>
      <c r="AT23" s="91">
        <v>2.1969665175231263</v>
      </c>
      <c r="AU23" s="91">
        <v>2.176038750967777</v>
      </c>
      <c r="AV23" s="91">
        <v>2.1546072944123424</v>
      </c>
      <c r="AW23" s="91">
        <v>2.1327249711121299</v>
      </c>
      <c r="AX23" s="91">
        <v>2.110444604322443</v>
      </c>
      <c r="AY23" s="91">
        <v>2.0878190172985884</v>
      </c>
      <c r="AZ23" s="91">
        <v>2.0649010332958717</v>
      </c>
    </row>
    <row r="24" spans="1:52" x14ac:dyDescent="0.2">
      <c r="A24">
        <v>13</v>
      </c>
      <c r="B24" s="91">
        <v>0.53992334563454358</v>
      </c>
      <c r="C24" s="91">
        <v>0.71928061386566566</v>
      </c>
      <c r="D24" s="91">
        <v>0.88008184766373709</v>
      </c>
      <c r="E24" s="91">
        <v>1.1855098492263758</v>
      </c>
      <c r="F24" s="91">
        <v>1.3600090446746713</v>
      </c>
      <c r="G24" s="91">
        <v>1.4959133191415015</v>
      </c>
      <c r="H24" s="91">
        <v>1.6259711096423002</v>
      </c>
      <c r="I24" s="91">
        <v>1.7525704002083951</v>
      </c>
      <c r="J24" s="91">
        <v>1.8698186397813474</v>
      </c>
      <c r="K24" s="91">
        <v>1.9712519740654393</v>
      </c>
      <c r="L24" s="91">
        <v>2.0570347077241196</v>
      </c>
      <c r="M24" s="91">
        <v>2.1290657112927382</v>
      </c>
      <c r="N24" s="91">
        <v>2.1893351968387784</v>
      </c>
      <c r="O24" s="91">
        <v>2.2398177300848028</v>
      </c>
      <c r="P24" s="91">
        <v>2.2823251447841786</v>
      </c>
      <c r="Q24" s="91">
        <v>2.3184991949412028</v>
      </c>
      <c r="R24" s="91">
        <v>2.349452333322974</v>
      </c>
      <c r="S24" s="91">
        <v>2.3760777995802469</v>
      </c>
      <c r="T24" s="91">
        <v>2.3989279443677667</v>
      </c>
      <c r="U24" s="91">
        <v>2.4184263492472571</v>
      </c>
      <c r="V24" s="91">
        <v>2.4348227326813259</v>
      </c>
      <c r="W24" s="91">
        <v>2.4482970669637325</v>
      </c>
      <c r="X24" s="91">
        <v>2.4589312939177232</v>
      </c>
      <c r="Y24" s="91">
        <v>2.4667816093837258</v>
      </c>
      <c r="Z24" s="91">
        <v>2.4719042090932697</v>
      </c>
      <c r="AA24" s="91">
        <v>2.4743766866947263</v>
      </c>
      <c r="AB24" s="91">
        <v>2.4743665549700906</v>
      </c>
      <c r="AC24" s="91">
        <v>2.4720649424941934</v>
      </c>
      <c r="AD24" s="91">
        <v>2.4676629779417576</v>
      </c>
      <c r="AE24" s="91">
        <v>2.4613517899875101</v>
      </c>
      <c r="AF24" s="91">
        <v>2.4533225073061709</v>
      </c>
      <c r="AG24" s="91">
        <v>2.443746465419633</v>
      </c>
      <c r="AH24" s="91">
        <v>2.4327090419183621</v>
      </c>
      <c r="AI24" s="91">
        <v>2.4202722856799155</v>
      </c>
      <c r="AJ24" s="91">
        <v>2.4064982451394283</v>
      </c>
      <c r="AK24" s="91">
        <v>2.3914489687320351</v>
      </c>
      <c r="AL24" s="91">
        <v>2.3751865048928718</v>
      </c>
      <c r="AM24" s="91">
        <v>2.3577729020570719</v>
      </c>
      <c r="AN24" s="91">
        <v>2.3392702086597721</v>
      </c>
      <c r="AO24" s="91">
        <v>2.3197404731361062</v>
      </c>
      <c r="AP24" s="91">
        <v>2.29924574392121</v>
      </c>
      <c r="AQ24" s="91">
        <v>2.2778480694502181</v>
      </c>
      <c r="AR24" s="91">
        <v>2.2556094981582659</v>
      </c>
      <c r="AS24" s="91">
        <v>2.2325920784804878</v>
      </c>
      <c r="AT24" s="91">
        <v>2.2088578588520207</v>
      </c>
      <c r="AU24" s="91">
        <v>2.1844688877079967</v>
      </c>
      <c r="AV24" s="91">
        <v>2.159487213483553</v>
      </c>
      <c r="AW24" s="91">
        <v>2.1339748846138238</v>
      </c>
      <c r="AX24" s="91">
        <v>2.1079939495339444</v>
      </c>
      <c r="AY24" s="91">
        <v>2.0816064566790486</v>
      </c>
      <c r="AZ24" s="91">
        <v>2.0548744544842741</v>
      </c>
    </row>
    <row r="25" spans="1:52" x14ac:dyDescent="0.2">
      <c r="A25">
        <v>14</v>
      </c>
      <c r="B25" s="91">
        <v>0.5388460337745985</v>
      </c>
      <c r="C25" s="91">
        <v>0.72622018270655653</v>
      </c>
      <c r="D25" s="91">
        <v>0.9095642191136738</v>
      </c>
      <c r="E25" s="91">
        <v>1.230091434945451</v>
      </c>
      <c r="F25" s="91">
        <v>1.4038613584512942</v>
      </c>
      <c r="G25" s="91">
        <v>1.5383724127139582</v>
      </c>
      <c r="H25" s="91">
        <v>1.6694600328370737</v>
      </c>
      <c r="I25" s="91">
        <v>1.7992926989057432</v>
      </c>
      <c r="J25" s="91">
        <v>1.9203238424529756</v>
      </c>
      <c r="K25" s="91">
        <v>2.0244208815301303</v>
      </c>
      <c r="L25" s="91">
        <v>2.1112743124185589</v>
      </c>
      <c r="M25" s="91">
        <v>2.1827305442708758</v>
      </c>
      <c r="N25" s="91">
        <v>2.2413291129809978</v>
      </c>
      <c r="O25" s="91">
        <v>2.2897025897313994</v>
      </c>
      <c r="P25" s="91">
        <v>2.3301273890625001</v>
      </c>
      <c r="Q25" s="91">
        <v>2.3646254730687688</v>
      </c>
      <c r="R25" s="91">
        <v>2.3945473010342933</v>
      </c>
      <c r="S25" s="91">
        <v>2.4209545101929502</v>
      </c>
      <c r="T25" s="91">
        <v>2.444416028864461</v>
      </c>
      <c r="U25" s="91">
        <v>2.4652847470206591</v>
      </c>
      <c r="V25" s="91">
        <v>2.4835584874631245</v>
      </c>
      <c r="W25" s="91">
        <v>2.4991512341139464</v>
      </c>
      <c r="X25" s="91">
        <v>2.5120165277475111</v>
      </c>
      <c r="Y25" s="91">
        <v>2.5221182982034027</v>
      </c>
      <c r="Z25" s="91">
        <v>2.529420475365157</v>
      </c>
      <c r="AA25" s="91">
        <v>2.5339267375222705</v>
      </c>
      <c r="AB25" s="91">
        <v>2.5358077952157378</v>
      </c>
      <c r="AC25" s="91">
        <v>2.5352782272811782</v>
      </c>
      <c r="AD25" s="91">
        <v>2.5325526127397762</v>
      </c>
      <c r="AE25" s="91">
        <v>2.5278455306127179</v>
      </c>
      <c r="AF25" s="91">
        <v>2.521371559921187</v>
      </c>
      <c r="AG25" s="91">
        <v>2.5133216447688471</v>
      </c>
      <c r="AH25" s="91">
        <v>2.5037857625039406</v>
      </c>
      <c r="AI25" s="91">
        <v>2.4928269342667151</v>
      </c>
      <c r="AJ25" s="91">
        <v>2.4805081809314555</v>
      </c>
      <c r="AK25" s="91">
        <v>2.4668925233724464</v>
      </c>
      <c r="AL25" s="91">
        <v>2.4520429824639733</v>
      </c>
      <c r="AM25" s="91">
        <v>2.4360225790803218</v>
      </c>
      <c r="AN25" s="91">
        <v>2.4188943340957754</v>
      </c>
      <c r="AO25" s="91">
        <v>2.4007212683846197</v>
      </c>
      <c r="AP25" s="91">
        <v>2.3815664028211398</v>
      </c>
      <c r="AQ25" s="91">
        <v>2.3614927582796215</v>
      </c>
      <c r="AR25" s="91">
        <v>2.3405633556343486</v>
      </c>
      <c r="AS25" s="91">
        <v>2.3188412157596074</v>
      </c>
      <c r="AT25" s="91">
        <v>2.2963893595296816</v>
      </c>
      <c r="AU25" s="91">
        <v>2.2732708078188573</v>
      </c>
      <c r="AV25" s="91">
        <v>2.2495485815014185</v>
      </c>
      <c r="AW25" s="91">
        <v>2.2252857014516505</v>
      </c>
      <c r="AX25" s="91">
        <v>2.2005451885438401</v>
      </c>
      <c r="AY25" s="91">
        <v>2.1753900636522694</v>
      </c>
      <c r="AZ25" s="91">
        <v>2.1498833476512247</v>
      </c>
    </row>
    <row r="26" spans="1:52" x14ac:dyDescent="0.2">
      <c r="A26">
        <v>15</v>
      </c>
      <c r="B26" s="91">
        <v>0.53879064775528618</v>
      </c>
      <c r="C26" s="91">
        <v>0.73480901782159525</v>
      </c>
      <c r="D26" s="91">
        <v>0.91917787819631902</v>
      </c>
      <c r="E26" s="91">
        <v>1.2232070991190882</v>
      </c>
      <c r="F26" s="91">
        <v>1.3895754720027138</v>
      </c>
      <c r="G26" s="91">
        <v>1.5232918457428097</v>
      </c>
      <c r="H26" s="91">
        <v>1.6545752336149029</v>
      </c>
      <c r="I26" s="91">
        <v>1.781838873742186</v>
      </c>
      <c r="J26" s="91">
        <v>1.897796421770557</v>
      </c>
      <c r="K26" s="91">
        <v>1.9956093692033674</v>
      </c>
      <c r="L26" s="91">
        <v>2.0761502914399341</v>
      </c>
      <c r="M26" s="91">
        <v>2.1422666954994929</v>
      </c>
      <c r="N26" s="91">
        <v>2.1968687663062743</v>
      </c>
      <c r="O26" s="91">
        <v>2.242747987712959</v>
      </c>
      <c r="P26" s="91">
        <v>2.2821377655774531</v>
      </c>
      <c r="Q26" s="91">
        <v>2.3169456940587021</v>
      </c>
      <c r="R26" s="91">
        <v>2.3483034252656285</v>
      </c>
      <c r="S26" s="91">
        <v>2.377006859528549</v>
      </c>
      <c r="T26" s="91">
        <v>2.4033115292879783</v>
      </c>
      <c r="U26" s="91">
        <v>2.4272687635852237</v>
      </c>
      <c r="V26" s="91">
        <v>2.448668153940281</v>
      </c>
      <c r="W26" s="91">
        <v>2.4672622138274889</v>
      </c>
      <c r="X26" s="91">
        <v>2.4829365113994979</v>
      </c>
      <c r="Y26" s="91">
        <v>2.4956115595249129</v>
      </c>
      <c r="Z26" s="91">
        <v>2.5052078712201609</v>
      </c>
      <c r="AA26" s="91">
        <v>2.5116959265462051</v>
      </c>
      <c r="AB26" s="91">
        <v>2.5152561789641079</v>
      </c>
      <c r="AC26" s="91">
        <v>2.5161242280213973</v>
      </c>
      <c r="AD26" s="91">
        <v>2.5145356734988655</v>
      </c>
      <c r="AE26" s="91">
        <v>2.5107261151773033</v>
      </c>
      <c r="AF26" s="91">
        <v>2.5049311528375027</v>
      </c>
      <c r="AG26" s="91">
        <v>2.4973607271977056</v>
      </c>
      <c r="AH26" s="91">
        <v>2.4881151652112559</v>
      </c>
      <c r="AI26" s="91">
        <v>2.4772655290360324</v>
      </c>
      <c r="AJ26" s="91">
        <v>2.4648828805411749</v>
      </c>
      <c r="AK26" s="91">
        <v>2.4510382815958227</v>
      </c>
      <c r="AL26" s="91">
        <v>2.4358027940691169</v>
      </c>
      <c r="AM26" s="91">
        <v>2.4192474798301964</v>
      </c>
      <c r="AN26" s="91">
        <v>2.4014434007482026</v>
      </c>
      <c r="AO26" s="91">
        <v>2.382461618692274</v>
      </c>
      <c r="AP26" s="91">
        <v>2.3623731955315521</v>
      </c>
      <c r="AQ26" s="91">
        <v>2.3412491931351762</v>
      </c>
      <c r="AR26" s="91">
        <v>2.319160673372286</v>
      </c>
      <c r="AS26" s="91">
        <v>2.2961786981120218</v>
      </c>
      <c r="AT26" s="91">
        <v>2.2723743292235241</v>
      </c>
      <c r="AU26" s="91">
        <v>2.2478186285759318</v>
      </c>
      <c r="AV26" s="91">
        <v>2.2225826580383861</v>
      </c>
      <c r="AW26" s="91">
        <v>2.1967374794800261</v>
      </c>
      <c r="AX26" s="91">
        <v>2.1703541547699925</v>
      </c>
      <c r="AY26" s="91">
        <v>2.1435037457774255</v>
      </c>
      <c r="AZ26" s="91">
        <v>2.1162573143714636</v>
      </c>
    </row>
    <row r="27" spans="1:52" x14ac:dyDescent="0.2">
      <c r="A27">
        <v>16</v>
      </c>
      <c r="B27" s="91">
        <v>0.5374192401156388</v>
      </c>
      <c r="C27" s="91">
        <v>0.72933829205048117</v>
      </c>
      <c r="D27" s="91">
        <v>0.91274951631346524</v>
      </c>
      <c r="E27" s="91">
        <v>1.224076371558211</v>
      </c>
      <c r="F27" s="91">
        <v>1.4033276226632811</v>
      </c>
      <c r="G27" s="91">
        <v>1.5472401747359574</v>
      </c>
      <c r="H27" s="91">
        <v>1.6847995220212706</v>
      </c>
      <c r="I27" s="91">
        <v>1.8161474490021305</v>
      </c>
      <c r="J27" s="91">
        <v>1.9351343571448769</v>
      </c>
      <c r="K27" s="91">
        <v>2.0357176388331246</v>
      </c>
      <c r="L27" s="91">
        <v>2.1187914085443174</v>
      </c>
      <c r="M27" s="91">
        <v>2.1870616890685719</v>
      </c>
      <c r="N27" s="91">
        <v>2.2434367941515849</v>
      </c>
      <c r="O27" s="91">
        <v>2.2907247188870703</v>
      </c>
      <c r="P27" s="91">
        <v>2.3310811447783308</v>
      </c>
      <c r="Q27" s="91">
        <v>2.3663154779856757</v>
      </c>
      <c r="R27" s="91">
        <v>2.3975138001548602</v>
      </c>
      <c r="S27" s="91">
        <v>2.4254633731854423</v>
      </c>
      <c r="T27" s="91">
        <v>2.4505015013241893</v>
      </c>
      <c r="U27" s="91">
        <v>2.4728003083965318</v>
      </c>
      <c r="V27" s="91">
        <v>2.4923262940918893</v>
      </c>
      <c r="W27" s="91">
        <v>2.5090004240331831</v>
      </c>
      <c r="X27" s="91">
        <v>2.5227792553827157</v>
      </c>
      <c r="Y27" s="91">
        <v>2.5336286928996801</v>
      </c>
      <c r="Z27" s="91">
        <v>2.5415146413828151</v>
      </c>
      <c r="AA27" s="91">
        <v>2.5464414635088257</v>
      </c>
      <c r="AB27" s="91">
        <v>2.5485805372682941</v>
      </c>
      <c r="AC27" s="91">
        <v>2.5481485680841076</v>
      </c>
      <c r="AD27" s="91">
        <v>2.5453622622387497</v>
      </c>
      <c r="AE27" s="91">
        <v>2.5404383260147032</v>
      </c>
      <c r="AF27" s="91">
        <v>2.5335934656944503</v>
      </c>
      <c r="AG27" s="91">
        <v>2.5250213966844406</v>
      </c>
      <c r="AH27" s="91">
        <v>2.5148176189371267</v>
      </c>
      <c r="AI27" s="91">
        <v>2.5030514107421844</v>
      </c>
      <c r="AJ27" s="91">
        <v>2.4897920501305899</v>
      </c>
      <c r="AK27" s="91">
        <v>2.4751088151333192</v>
      </c>
      <c r="AL27" s="91">
        <v>2.4590709837813489</v>
      </c>
      <c r="AM27" s="91">
        <v>2.4417478341056555</v>
      </c>
      <c r="AN27" s="91">
        <v>2.4232086441372145</v>
      </c>
      <c r="AO27" s="91">
        <v>2.4035226919070021</v>
      </c>
      <c r="AP27" s="91">
        <v>2.3827592554459955</v>
      </c>
      <c r="AQ27" s="91">
        <v>2.3609876127851703</v>
      </c>
      <c r="AR27" s="91">
        <v>2.3382770419555028</v>
      </c>
      <c r="AS27" s="91">
        <v>2.3146968209879693</v>
      </c>
      <c r="AT27" s="91">
        <v>2.2903162279135456</v>
      </c>
      <c r="AU27" s="91">
        <v>2.2652045407632082</v>
      </c>
      <c r="AV27" s="91">
        <v>2.2394310375679343</v>
      </c>
      <c r="AW27" s="91">
        <v>2.2130649963586988</v>
      </c>
      <c r="AX27" s="91">
        <v>2.1861756951664786</v>
      </c>
      <c r="AY27" s="91">
        <v>2.15883241202225</v>
      </c>
      <c r="AZ27" s="91">
        <v>2.1311044249569888</v>
      </c>
    </row>
    <row r="28" spans="1:52" x14ac:dyDescent="0.2">
      <c r="A28">
        <v>17</v>
      </c>
      <c r="B28" s="91">
        <v>0.53831257688620371</v>
      </c>
      <c r="C28" s="91">
        <v>0.72860498188586031</v>
      </c>
      <c r="D28" s="91">
        <v>0.92097613103789144</v>
      </c>
      <c r="E28" s="91">
        <v>1.2375340495980574</v>
      </c>
      <c r="F28" s="91">
        <v>1.4115766325781545</v>
      </c>
      <c r="G28" s="91">
        <v>1.5508176133760476</v>
      </c>
      <c r="H28" s="91">
        <v>1.6856084473583235</v>
      </c>
      <c r="I28" s="91">
        <v>1.8156224273478909</v>
      </c>
      <c r="J28" s="91">
        <v>1.9341555268807555</v>
      </c>
      <c r="K28" s="91">
        <v>2.0346316402413285</v>
      </c>
      <c r="L28" s="91">
        <v>2.1178230137175769</v>
      </c>
      <c r="M28" s="91">
        <v>2.1864495038333489</v>
      </c>
      <c r="N28" s="91">
        <v>2.2433038761293251</v>
      </c>
      <c r="O28" s="91">
        <v>2.2910311392182985</v>
      </c>
      <c r="P28" s="91">
        <v>2.3315871797253593</v>
      </c>
      <c r="Q28" s="91">
        <v>2.3666019189462082</v>
      </c>
      <c r="R28" s="91">
        <v>2.3970937574281002</v>
      </c>
      <c r="S28" s="91">
        <v>2.4238385327152634</v>
      </c>
      <c r="T28" s="91">
        <v>2.447262478879217</v>
      </c>
      <c r="U28" s="91">
        <v>2.4676670725029286</v>
      </c>
      <c r="V28" s="91">
        <v>2.4852042414655529</v>
      </c>
      <c r="W28" s="91">
        <v>2.4999661971745377</v>
      </c>
      <c r="X28" s="91">
        <v>2.5119634305457215</v>
      </c>
      <c r="Y28" s="91">
        <v>2.5211846148797186</v>
      </c>
      <c r="Z28" s="91">
        <v>2.527618423261877</v>
      </c>
      <c r="AA28" s="91">
        <v>2.5312856655982632</v>
      </c>
      <c r="AB28" s="91">
        <v>2.5323421983556922</v>
      </c>
      <c r="AC28" s="91">
        <v>2.5309793457759877</v>
      </c>
      <c r="AD28" s="91">
        <v>2.5273884322510058</v>
      </c>
      <c r="AE28" s="91">
        <v>2.5217607821726009</v>
      </c>
      <c r="AF28" s="91">
        <v>2.5142877199326268</v>
      </c>
      <c r="AG28" s="91">
        <v>2.5051418632315015</v>
      </c>
      <c r="AH28" s="91">
        <v>2.4944132415042621</v>
      </c>
      <c r="AI28" s="91">
        <v>2.4821690996131367</v>
      </c>
      <c r="AJ28" s="91">
        <v>2.4684766816854564</v>
      </c>
      <c r="AK28" s="91">
        <v>2.4534032318485544</v>
      </c>
      <c r="AL28" s="91">
        <v>2.4370159942297622</v>
      </c>
      <c r="AM28" s="91">
        <v>2.4193822129564135</v>
      </c>
      <c r="AN28" s="91">
        <v>2.4005691321558396</v>
      </c>
      <c r="AO28" s="91">
        <v>2.3806439959553729</v>
      </c>
      <c r="AP28" s="91">
        <v>2.3596740484823466</v>
      </c>
      <c r="AQ28" s="91">
        <v>2.3377265338640925</v>
      </c>
      <c r="AR28" s="91">
        <v>2.3148686962279426</v>
      </c>
      <c r="AS28" s="91">
        <v>2.2911677797012286</v>
      </c>
      <c r="AT28" s="91">
        <v>2.2666910284112851</v>
      </c>
      <c r="AU28" s="91">
        <v>2.2415056864854428</v>
      </c>
      <c r="AV28" s="91">
        <v>2.2156789980510339</v>
      </c>
      <c r="AW28" s="91">
        <v>2.1892782072353918</v>
      </c>
      <c r="AX28" s="91">
        <v>2.1623705581658483</v>
      </c>
      <c r="AY28" s="91">
        <v>2.1350232949697352</v>
      </c>
      <c r="AZ28" s="91">
        <v>2.1073036617743859</v>
      </c>
    </row>
    <row r="29" spans="1:52" x14ac:dyDescent="0.2">
      <c r="A29">
        <v>18</v>
      </c>
      <c r="B29" s="91">
        <v>0.53863687840552255</v>
      </c>
      <c r="C29" s="91">
        <v>0.71301787232664215</v>
      </c>
      <c r="D29" s="91">
        <v>0.89035333064276956</v>
      </c>
      <c r="E29" s="91">
        <v>1.2099700134557685</v>
      </c>
      <c r="F29" s="91">
        <v>1.3744260142239126</v>
      </c>
      <c r="G29" s="91">
        <v>1.4999585078288242</v>
      </c>
      <c r="H29" s="91">
        <v>1.6228931782710458</v>
      </c>
      <c r="I29" s="91">
        <v>1.7455288841593593</v>
      </c>
      <c r="J29" s="91">
        <v>1.8611661609365755</v>
      </c>
      <c r="K29" s="91">
        <v>1.9624044267795651</v>
      </c>
      <c r="L29" s="91">
        <v>2.0487139118646427</v>
      </c>
      <c r="M29" s="91">
        <v>2.1214748761950437</v>
      </c>
      <c r="N29" s="91">
        <v>2.1826250902580937</v>
      </c>
      <c r="O29" s="91">
        <v>2.2342111957690869</v>
      </c>
      <c r="P29" s="91">
        <v>2.2781339657184327</v>
      </c>
      <c r="Q29" s="91">
        <v>2.3161039459597026</v>
      </c>
      <c r="R29" s="91">
        <v>2.3492010884099295</v>
      </c>
      <c r="S29" s="91">
        <v>2.3782539607681716</v>
      </c>
      <c r="T29" s="91">
        <v>2.4037254325872599</v>
      </c>
      <c r="U29" s="91">
        <v>2.4259381231688986</v>
      </c>
      <c r="V29" s="91">
        <v>2.4450191231362299</v>
      </c>
      <c r="W29" s="91">
        <v>2.4610382296968112</v>
      </c>
      <c r="X29" s="91">
        <v>2.474043845949117</v>
      </c>
      <c r="Y29" s="91">
        <v>2.4840787563133704</v>
      </c>
      <c r="Z29" s="91">
        <v>2.4911857451860127</v>
      </c>
      <c r="AA29" s="91">
        <v>2.4954351785542417</v>
      </c>
      <c r="AB29" s="91">
        <v>2.4970133268068122</v>
      </c>
      <c r="AC29" s="91">
        <v>2.4961369007317771</v>
      </c>
      <c r="AD29" s="91">
        <v>2.4930226112459608</v>
      </c>
      <c r="AE29" s="91">
        <v>2.4878871692661875</v>
      </c>
      <c r="AF29" s="91">
        <v>2.4809472857092834</v>
      </c>
      <c r="AG29" s="91">
        <v>2.4723963245209735</v>
      </c>
      <c r="AH29" s="91">
        <v>2.4623262581527965</v>
      </c>
      <c r="AI29" s="91">
        <v>2.4508015417228632</v>
      </c>
      <c r="AJ29" s="91">
        <v>2.4378866298274278</v>
      </c>
      <c r="AK29" s="91">
        <v>2.4236459770627423</v>
      </c>
      <c r="AL29" s="91">
        <v>2.4081440380250627</v>
      </c>
      <c r="AM29" s="91">
        <v>2.3914452673106399</v>
      </c>
      <c r="AN29" s="91">
        <v>2.3736141195157292</v>
      </c>
      <c r="AO29" s="91">
        <v>2.3547150492365843</v>
      </c>
      <c r="AP29" s="91">
        <v>2.3348125110694582</v>
      </c>
      <c r="AQ29" s="91">
        <v>2.3139709596106055</v>
      </c>
      <c r="AR29" s="91">
        <v>2.2922548494562789</v>
      </c>
      <c r="AS29" s="91">
        <v>2.2697286352027319</v>
      </c>
      <c r="AT29" s="91">
        <v>2.24645677144622</v>
      </c>
      <c r="AU29" s="91">
        <v>2.2225037127829945</v>
      </c>
      <c r="AV29" s="91">
        <v>2.1979339138093099</v>
      </c>
      <c r="AW29" s="91">
        <v>2.1728118291214211</v>
      </c>
      <c r="AX29" s="91">
        <v>2.1472019133155795</v>
      </c>
      <c r="AY29" s="91">
        <v>2.1211686209880414</v>
      </c>
      <c r="AZ29" s="91">
        <v>2.0947764067350589</v>
      </c>
    </row>
    <row r="30" spans="1:52" x14ac:dyDescent="0.2">
      <c r="A30">
        <v>19</v>
      </c>
      <c r="B30" s="91">
        <v>0.53725515075558539</v>
      </c>
      <c r="C30" s="91">
        <v>0.7044308728822396</v>
      </c>
      <c r="D30" s="91">
        <v>0.87456699545012329</v>
      </c>
      <c r="E30" s="91">
        <v>1.1910872769122827</v>
      </c>
      <c r="F30" s="91">
        <v>1.346211204095342</v>
      </c>
      <c r="G30" s="91">
        <v>1.4700475413914358</v>
      </c>
      <c r="H30" s="91">
        <v>1.599189871749843</v>
      </c>
      <c r="I30" s="91">
        <v>1.7303337980596425</v>
      </c>
      <c r="J30" s="91">
        <v>1.8536213135913377</v>
      </c>
      <c r="K30" s="91">
        <v>1.9597219968819375</v>
      </c>
      <c r="L30" s="91">
        <v>2.0483354588763487</v>
      </c>
      <c r="M30" s="91">
        <v>2.1216260778180245</v>
      </c>
      <c r="N30" s="91">
        <v>2.1824600955042253</v>
      </c>
      <c r="O30" s="91">
        <v>2.2337386512222328</v>
      </c>
      <c r="P30" s="91">
        <v>2.2777570608421662</v>
      </c>
      <c r="Q30" s="91">
        <v>2.3164137176421637</v>
      </c>
      <c r="R30" s="91">
        <v>2.3506132164489624</v>
      </c>
      <c r="S30" s="91">
        <v>2.3809411321014724</v>
      </c>
      <c r="T30" s="91">
        <v>2.4077170358006819</v>
      </c>
      <c r="U30" s="91">
        <v>2.4311273237913325</v>
      </c>
      <c r="V30" s="91">
        <v>2.4510971926253649</v>
      </c>
      <c r="W30" s="91">
        <v>2.4675256422968439</v>
      </c>
      <c r="X30" s="91">
        <v>2.4804898603924159</v>
      </c>
      <c r="Y30" s="91">
        <v>2.4901138326378067</v>
      </c>
      <c r="Z30" s="91">
        <v>2.496521544956706</v>
      </c>
      <c r="AA30" s="91">
        <v>2.4998621479956182</v>
      </c>
      <c r="AB30" s="91">
        <v>2.5003905405488398</v>
      </c>
      <c r="AC30" s="91">
        <v>2.4983893944357365</v>
      </c>
      <c r="AD30" s="91">
        <v>2.4941413815931464</v>
      </c>
      <c r="AE30" s="91">
        <v>2.4879291739579106</v>
      </c>
      <c r="AF30" s="91">
        <v>2.4800354434668677</v>
      </c>
      <c r="AG30" s="91">
        <v>2.4707075906104556</v>
      </c>
      <c r="AH30" s="91">
        <v>2.4600423386660979</v>
      </c>
      <c r="AI30" s="91">
        <v>2.4480961829542283</v>
      </c>
      <c r="AJ30" s="91">
        <v>2.4349256183983763</v>
      </c>
      <c r="AK30" s="91">
        <v>2.420587139922068</v>
      </c>
      <c r="AL30" s="91">
        <v>2.4051372424488329</v>
      </c>
      <c r="AM30" s="91">
        <v>2.3886324209021974</v>
      </c>
      <c r="AN30" s="91">
        <v>2.3711291702056903</v>
      </c>
      <c r="AO30" s="91">
        <v>2.3526839852828387</v>
      </c>
      <c r="AP30" s="91">
        <v>2.3333533610571711</v>
      </c>
      <c r="AQ30" s="91">
        <v>2.3131937924522146</v>
      </c>
      <c r="AR30" s="91">
        <v>2.2922617743914975</v>
      </c>
      <c r="AS30" s="91">
        <v>2.2706138017985467</v>
      </c>
      <c r="AT30" s="91">
        <v>2.2483063695968912</v>
      </c>
      <c r="AU30" s="91">
        <v>2.2253959727100585</v>
      </c>
      <c r="AV30" s="91">
        <v>2.2019391060615763</v>
      </c>
      <c r="AW30" s="91">
        <v>2.1779922645749714</v>
      </c>
      <c r="AX30" s="91">
        <v>2.153611943173773</v>
      </c>
      <c r="AY30" s="91">
        <v>2.1288546367815084</v>
      </c>
      <c r="AZ30" s="91">
        <v>2.1037768403217054</v>
      </c>
    </row>
    <row r="31" spans="1:52" x14ac:dyDescent="0.2">
      <c r="A31">
        <v>20</v>
      </c>
      <c r="B31" s="91">
        <v>0.53777080201556715</v>
      </c>
      <c r="C31" s="91">
        <v>0.70182160203149657</v>
      </c>
      <c r="D31" s="91">
        <v>0.84729415616860559</v>
      </c>
      <c r="E31" s="91">
        <v>1.1391960716456415</v>
      </c>
      <c r="F31" s="91">
        <v>1.29385670465165</v>
      </c>
      <c r="G31" s="91">
        <v>1.4249213355280881</v>
      </c>
      <c r="H31" s="91">
        <v>1.5610565300260033</v>
      </c>
      <c r="I31" s="91">
        <v>1.6971707132585878</v>
      </c>
      <c r="J31" s="91">
        <v>1.8237936940072905</v>
      </c>
      <c r="K31" s="91">
        <v>1.9324288003444785</v>
      </c>
      <c r="L31" s="91">
        <v>2.0230629100259585</v>
      </c>
      <c r="M31" s="91">
        <v>2.0979769955893022</v>
      </c>
      <c r="N31" s="91">
        <v>2.1600224907291459</v>
      </c>
      <c r="O31" s="91">
        <v>2.212079685960715</v>
      </c>
      <c r="P31" s="91">
        <v>2.2565383990668448</v>
      </c>
      <c r="Q31" s="91">
        <v>2.2954566749605441</v>
      </c>
      <c r="R31" s="91">
        <v>2.3300165326988127</v>
      </c>
      <c r="S31" s="91">
        <v>2.3610391183620183</v>
      </c>
      <c r="T31" s="91">
        <v>2.3888119304535982</v>
      </c>
      <c r="U31" s="91">
        <v>2.4134444316298174</v>
      </c>
      <c r="V31" s="91">
        <v>2.434886892149092</v>
      </c>
      <c r="W31" s="91">
        <v>2.4530700376508214</v>
      </c>
      <c r="X31" s="91">
        <v>2.4680181543629871</v>
      </c>
      <c r="Y31" s="91">
        <v>2.4797801007215554</v>
      </c>
      <c r="Z31" s="91">
        <v>2.4884047352664354</v>
      </c>
      <c r="AA31" s="91">
        <v>2.4939720095087075</v>
      </c>
      <c r="AB31" s="91">
        <v>2.496692535016285</v>
      </c>
      <c r="AC31" s="91">
        <v>2.4968112390884136</v>
      </c>
      <c r="AD31" s="91">
        <v>2.4945730491695053</v>
      </c>
      <c r="AE31" s="91">
        <v>2.490222892703966</v>
      </c>
      <c r="AF31" s="91">
        <v>2.4840056971362068</v>
      </c>
      <c r="AG31" s="91">
        <v>2.4761384548973018</v>
      </c>
      <c r="AH31" s="91">
        <v>2.4667188219468774</v>
      </c>
      <c r="AI31" s="91">
        <v>2.4558125936709496</v>
      </c>
      <c r="AJ31" s="91">
        <v>2.4434855651411773</v>
      </c>
      <c r="AK31" s="91">
        <v>2.429803531429219</v>
      </c>
      <c r="AL31" s="91">
        <v>2.4148322876067336</v>
      </c>
      <c r="AM31" s="91">
        <v>2.3986376287453792</v>
      </c>
      <c r="AN31" s="91">
        <v>2.3812853499168134</v>
      </c>
      <c r="AO31" s="91">
        <v>2.3628412461926969</v>
      </c>
      <c r="AP31" s="91">
        <v>2.3433711126446868</v>
      </c>
      <c r="AQ31" s="91">
        <v>2.3229407443444425</v>
      </c>
      <c r="AR31" s="91">
        <v>2.3016159363636222</v>
      </c>
      <c r="AS31" s="91">
        <v>2.2794624837738842</v>
      </c>
      <c r="AT31" s="91">
        <v>2.2565461816468875</v>
      </c>
      <c r="AU31" s="91">
        <v>2.2329328250542892</v>
      </c>
      <c r="AV31" s="91">
        <v>2.2086882090677511</v>
      </c>
      <c r="AW31" s="91">
        <v>2.1838781287589284</v>
      </c>
      <c r="AX31" s="91">
        <v>2.1585683791994814</v>
      </c>
      <c r="AY31" s="91">
        <v>2.1328247554610686</v>
      </c>
      <c r="AZ31" s="91">
        <v>2.1067130526153477</v>
      </c>
    </row>
    <row r="32" spans="1:52" x14ac:dyDescent="0.2">
      <c r="A32">
        <v>21</v>
      </c>
      <c r="B32" s="91">
        <v>0.53710061598725867</v>
      </c>
      <c r="C32" s="91">
        <v>0.70984866128372959</v>
      </c>
      <c r="D32" s="91">
        <v>0.86741907259974826</v>
      </c>
      <c r="E32" s="91">
        <v>1.1667056704384837</v>
      </c>
      <c r="F32" s="91">
        <v>1.3178035043864782</v>
      </c>
      <c r="G32" s="91">
        <v>1.4454637923875395</v>
      </c>
      <c r="H32" s="91">
        <v>1.5806535132881474</v>
      </c>
      <c r="I32" s="91">
        <v>1.7178721789148894</v>
      </c>
      <c r="J32" s="91">
        <v>1.8465291133276736</v>
      </c>
      <c r="K32" s="91">
        <v>1.9570607499540993</v>
      </c>
      <c r="L32" s="91">
        <v>2.0493403778171873</v>
      </c>
      <c r="M32" s="91">
        <v>2.1257796821889907</v>
      </c>
      <c r="N32" s="91">
        <v>2.1893691749228674</v>
      </c>
      <c r="O32" s="91">
        <v>2.2430777241978466</v>
      </c>
      <c r="P32" s="91">
        <v>2.2891423472679588</v>
      </c>
      <c r="Q32" s="91">
        <v>2.3293948043113124</v>
      </c>
      <c r="R32" s="91">
        <v>2.3647849060971255</v>
      </c>
      <c r="S32" s="91">
        <v>2.395934849706046</v>
      </c>
      <c r="T32" s="91">
        <v>2.4230700596003296</v>
      </c>
      <c r="U32" s="91">
        <v>2.4462963566634013</v>
      </c>
      <c r="V32" s="91">
        <v>2.4656477209465866</v>
      </c>
      <c r="W32" s="91">
        <v>2.4811702951024897</v>
      </c>
      <c r="X32" s="91">
        <v>2.4930406187754492</v>
      </c>
      <c r="Y32" s="91">
        <v>2.5014694782724174</v>
      </c>
      <c r="Z32" s="91">
        <v>2.506667660045196</v>
      </c>
      <c r="AA32" s="91">
        <v>2.5088543276115849</v>
      </c>
      <c r="AB32" s="91">
        <v>2.5082850245078117</v>
      </c>
      <c r="AC32" s="91">
        <v>2.5052251676929651</v>
      </c>
      <c r="AD32" s="91">
        <v>2.4999401743133816</v>
      </c>
      <c r="AE32" s="91">
        <v>2.4926954615153964</v>
      </c>
      <c r="AF32" s="91">
        <v>2.4837564464453452</v>
      </c>
      <c r="AG32" s="91">
        <v>2.4733561721279047</v>
      </c>
      <c r="AH32" s="91">
        <v>2.4615893815485084</v>
      </c>
      <c r="AI32" s="91">
        <v>2.4485138942060987</v>
      </c>
      <c r="AJ32" s="91">
        <v>2.4341875292353308</v>
      </c>
      <c r="AK32" s="91">
        <v>2.4186681057708594</v>
      </c>
      <c r="AL32" s="91">
        <v>2.4020134429473408</v>
      </c>
      <c r="AM32" s="91">
        <v>2.3842813598994281</v>
      </c>
      <c r="AN32" s="91">
        <v>2.3655296757617772</v>
      </c>
      <c r="AO32" s="91">
        <v>2.3458162096690436</v>
      </c>
      <c r="AP32" s="91">
        <v>2.3251987807558807</v>
      </c>
      <c r="AQ32" s="91">
        <v>2.3037352081569442</v>
      </c>
      <c r="AR32" s="91">
        <v>2.2814833110068897</v>
      </c>
      <c r="AS32" s="91">
        <v>2.2585009084403715</v>
      </c>
      <c r="AT32" s="91">
        <v>2.2348458195920449</v>
      </c>
      <c r="AU32" s="91">
        <v>2.2105758635965636</v>
      </c>
      <c r="AV32" s="91">
        <v>2.1857488595885841</v>
      </c>
      <c r="AW32" s="91">
        <v>2.1604226267027609</v>
      </c>
      <c r="AX32" s="91">
        <v>2.134654984073749</v>
      </c>
      <c r="AY32" s="91">
        <v>2.1085037508362015</v>
      </c>
      <c r="AZ32" s="91">
        <v>2.0820267461247766</v>
      </c>
    </row>
    <row r="33" spans="1:52" x14ac:dyDescent="0.2">
      <c r="A33">
        <v>22</v>
      </c>
      <c r="B33" s="91">
        <v>0.53767635670480252</v>
      </c>
      <c r="C33" s="91">
        <v>0.71500012238816613</v>
      </c>
      <c r="D33" s="91">
        <v>0.89111629041732743</v>
      </c>
      <c r="E33" s="91">
        <v>1.1997711700182701</v>
      </c>
      <c r="F33" s="91">
        <v>1.3552591974568782</v>
      </c>
      <c r="G33" s="91">
        <v>1.4847429392936737</v>
      </c>
      <c r="H33" s="91">
        <v>1.6190485409893183</v>
      </c>
      <c r="I33" s="91">
        <v>1.7540387861723856</v>
      </c>
      <c r="J33" s="91">
        <v>1.8808926900027758</v>
      </c>
      <c r="K33" s="91">
        <v>1.9914430341150411</v>
      </c>
      <c r="L33" s="91">
        <v>2.0852720161159382</v>
      </c>
      <c r="M33" s="91">
        <v>2.1641158729941559</v>
      </c>
      <c r="N33" s="91">
        <v>2.2302016221376939</v>
      </c>
      <c r="O33" s="91">
        <v>2.2858263630602966</v>
      </c>
      <c r="P33" s="91">
        <v>2.333052212957726</v>
      </c>
      <c r="Q33" s="91">
        <v>2.3737281277560709</v>
      </c>
      <c r="R33" s="91">
        <v>2.4090728334563178</v>
      </c>
      <c r="S33" s="91">
        <v>2.4400472090669147</v>
      </c>
      <c r="T33" s="91">
        <v>2.4672193314849871</v>
      </c>
      <c r="U33" s="91">
        <v>2.4910022381356516</v>
      </c>
      <c r="V33" s="91">
        <v>2.5115763770028003</v>
      </c>
      <c r="W33" s="91">
        <v>2.5290388967934301</v>
      </c>
      <c r="X33" s="91">
        <v>2.5434007576519582</v>
      </c>
      <c r="Y33" s="91">
        <v>2.5546499093314683</v>
      </c>
      <c r="Z33" s="91">
        <v>2.5627743013580218</v>
      </c>
      <c r="AA33" s="91">
        <v>2.5677985124834066</v>
      </c>
      <c r="AB33" s="91">
        <v>2.5699010461738894</v>
      </c>
      <c r="AC33" s="91">
        <v>2.5693008317097665</v>
      </c>
      <c r="AD33" s="91">
        <v>2.5662167985423228</v>
      </c>
      <c r="AE33" s="91">
        <v>2.5608678761228423</v>
      </c>
      <c r="AF33" s="91">
        <v>2.5534729939026084</v>
      </c>
      <c r="AG33" s="91">
        <v>2.5442292685458048</v>
      </c>
      <c r="AH33" s="91">
        <v>2.5332375153341684</v>
      </c>
      <c r="AI33" s="91">
        <v>2.5205719817815173</v>
      </c>
      <c r="AJ33" s="91">
        <v>2.5063069145447749</v>
      </c>
      <c r="AK33" s="91">
        <v>2.4905165602808652</v>
      </c>
      <c r="AL33" s="91">
        <v>2.4732751656467085</v>
      </c>
      <c r="AM33" s="91">
        <v>2.4546569772992304</v>
      </c>
      <c r="AN33" s="91">
        <v>2.4347362418953531</v>
      </c>
      <c r="AO33" s="91">
        <v>2.4135872060919987</v>
      </c>
      <c r="AP33" s="91">
        <v>2.3912841165460916</v>
      </c>
      <c r="AQ33" s="91">
        <v>2.3679012199145535</v>
      </c>
      <c r="AR33" s="91">
        <v>2.3435127628543087</v>
      </c>
      <c r="AS33" s="91">
        <v>2.3181929920222792</v>
      </c>
      <c r="AT33" s="91">
        <v>2.2920161540753874</v>
      </c>
      <c r="AU33" s="91">
        <v>2.2650564956705579</v>
      </c>
      <c r="AV33" s="91">
        <v>2.2373882634647124</v>
      </c>
      <c r="AW33" s="91">
        <v>2.2090857041147749</v>
      </c>
      <c r="AX33" s="91">
        <v>2.1802230642776683</v>
      </c>
      <c r="AY33" s="91">
        <v>2.1508745906103148</v>
      </c>
      <c r="AZ33" s="91">
        <v>2.1211145297696374</v>
      </c>
    </row>
    <row r="34" spans="1:52" x14ac:dyDescent="0.2">
      <c r="A34">
        <v>23</v>
      </c>
      <c r="B34" s="91">
        <v>0.53848583189034593</v>
      </c>
      <c r="C34" s="91">
        <v>0.71198210367336234</v>
      </c>
      <c r="D34" s="91">
        <v>0.88463430357947104</v>
      </c>
      <c r="E34" s="91">
        <v>1.1960658725790636</v>
      </c>
      <c r="F34" s="91">
        <v>1.3534950519762672</v>
      </c>
      <c r="G34" s="91">
        <v>1.4850153096741647</v>
      </c>
      <c r="H34" s="91">
        <v>1.6206846192303355</v>
      </c>
      <c r="I34" s="91">
        <v>1.7562036392165816</v>
      </c>
      <c r="J34" s="91">
        <v>1.8829807989460212</v>
      </c>
      <c r="K34" s="91">
        <v>1.9931268208435244</v>
      </c>
      <c r="L34" s="91">
        <v>2.0863153537228816</v>
      </c>
      <c r="M34" s="91">
        <v>2.164330648356712</v>
      </c>
      <c r="N34" s="91">
        <v>2.2296044109679585</v>
      </c>
      <c r="O34" s="91">
        <v>2.2846377539013236</v>
      </c>
      <c r="P34" s="91">
        <v>2.3315266892419961</v>
      </c>
      <c r="Q34" s="91">
        <v>2.3720914586221511</v>
      </c>
      <c r="R34" s="91">
        <v>2.4074449456442264</v>
      </c>
      <c r="S34" s="91">
        <v>2.4384308624273259</v>
      </c>
      <c r="T34" s="91">
        <v>2.4655356766100991</v>
      </c>
      <c r="U34" s="91">
        <v>2.4891129669948184</v>
      </c>
      <c r="V34" s="91">
        <v>2.5093429010587398</v>
      </c>
      <c r="W34" s="91">
        <v>2.5263463845025216</v>
      </c>
      <c r="X34" s="91">
        <v>2.5401898436067825</v>
      </c>
      <c r="Y34" s="91">
        <v>2.5509253966416079</v>
      </c>
      <c r="Z34" s="91">
        <v>2.5586051618165642</v>
      </c>
      <c r="AA34" s="91">
        <v>2.5633074918232635</v>
      </c>
      <c r="AB34" s="91">
        <v>2.5652209828837451</v>
      </c>
      <c r="AC34" s="91">
        <v>2.5645631848839794</v>
      </c>
      <c r="AD34" s="91">
        <v>2.5615516478324092</v>
      </c>
      <c r="AE34" s="91">
        <v>2.5564039217374774</v>
      </c>
      <c r="AF34" s="91">
        <v>2.5493375566076271</v>
      </c>
      <c r="AG34" s="91">
        <v>2.540547342494297</v>
      </c>
      <c r="AH34" s="91">
        <v>2.530129227246404</v>
      </c>
      <c r="AI34" s="91">
        <v>2.5181523332491409</v>
      </c>
      <c r="AJ34" s="91">
        <v>2.5046857823789761</v>
      </c>
      <c r="AK34" s="91">
        <v>2.4897986965123819</v>
      </c>
      <c r="AL34" s="91">
        <v>2.4735601975258277</v>
      </c>
      <c r="AM34" s="91">
        <v>2.4560394072957843</v>
      </c>
      <c r="AN34" s="91">
        <v>2.4373054476987228</v>
      </c>
      <c r="AO34" s="91">
        <v>2.4174274406111138</v>
      </c>
      <c r="AP34" s="91">
        <v>2.3964745079094274</v>
      </c>
      <c r="AQ34" s="91">
        <v>2.3745157714701333</v>
      </c>
      <c r="AR34" s="91">
        <v>2.3516203531697033</v>
      </c>
      <c r="AS34" s="91">
        <v>2.3278573748846072</v>
      </c>
      <c r="AT34" s="91">
        <v>2.303295958491316</v>
      </c>
      <c r="AU34" s="91">
        <v>2.2780052258663002</v>
      </c>
      <c r="AV34" s="91">
        <v>2.2520542988860295</v>
      </c>
      <c r="AW34" s="91">
        <v>2.2255122994269758</v>
      </c>
      <c r="AX34" s="91">
        <v>2.1984483493656088</v>
      </c>
      <c r="AY34" s="91">
        <v>2.1709315705783991</v>
      </c>
      <c r="AZ34" s="91">
        <v>2.1430310849418173</v>
      </c>
    </row>
    <row r="35" spans="1:52" x14ac:dyDescent="0.2">
      <c r="A35">
        <v>24</v>
      </c>
      <c r="B35" s="91">
        <v>0.53681158002344598</v>
      </c>
      <c r="C35" s="91">
        <v>0.71473199343894733</v>
      </c>
      <c r="D35" s="91">
        <v>0.88753166406859463</v>
      </c>
      <c r="E35" s="91">
        <v>1.2065506228343155</v>
      </c>
      <c r="F35" s="91">
        <v>1.3576165296978009</v>
      </c>
      <c r="G35" s="91">
        <v>1.4823241684461612</v>
      </c>
      <c r="H35" s="91">
        <v>1.6159263760575451</v>
      </c>
      <c r="I35" s="91">
        <v>1.7536267304837669</v>
      </c>
      <c r="J35" s="91">
        <v>1.8845301012280795</v>
      </c>
      <c r="K35" s="91">
        <v>1.9984193532073102</v>
      </c>
      <c r="L35" s="91">
        <v>2.0942411001265602</v>
      </c>
      <c r="M35" s="91">
        <v>2.1735512323119379</v>
      </c>
      <c r="N35" s="91">
        <v>2.239064369294975</v>
      </c>
      <c r="O35" s="91">
        <v>2.293681378407836</v>
      </c>
      <c r="P35" s="91">
        <v>2.3398349826453839</v>
      </c>
      <c r="Q35" s="91">
        <v>2.3796056347888053</v>
      </c>
      <c r="R35" s="91">
        <v>2.4141175302965916</v>
      </c>
      <c r="S35" s="91">
        <v>2.4441641215035053</v>
      </c>
      <c r="T35" s="91">
        <v>2.4701813436012467</v>
      </c>
      <c r="U35" s="91">
        <v>2.4924303589573782</v>
      </c>
      <c r="V35" s="91">
        <v>2.510838996514289</v>
      </c>
      <c r="W35" s="91">
        <v>2.5253071450434148</v>
      </c>
      <c r="X35" s="91">
        <v>2.5359851638185309</v>
      </c>
      <c r="Y35" s="91">
        <v>2.5430891942000358</v>
      </c>
      <c r="Z35" s="91">
        <v>2.5468353778265893</v>
      </c>
      <c r="AA35" s="91">
        <v>2.5474558452996456</v>
      </c>
      <c r="AB35" s="91">
        <v>2.5452499166434466</v>
      </c>
      <c r="AC35" s="91">
        <v>2.5405345580875083</v>
      </c>
      <c r="AD35" s="91">
        <v>2.5336267359359845</v>
      </c>
      <c r="AE35" s="91">
        <v>2.5248434164930318</v>
      </c>
      <c r="AF35" s="91">
        <v>2.5145015660628052</v>
      </c>
      <c r="AG35" s="91">
        <v>2.5028765082166946</v>
      </c>
      <c r="AH35" s="91">
        <v>2.4900656716123519</v>
      </c>
      <c r="AI35" s="91">
        <v>2.4761189903407574</v>
      </c>
      <c r="AJ35" s="91">
        <v>2.4610863980242899</v>
      </c>
      <c r="AK35" s="91">
        <v>2.4450178282853283</v>
      </c>
      <c r="AL35" s="91">
        <v>2.4279632147462533</v>
      </c>
      <c r="AM35" s="91">
        <v>2.4099724910294431</v>
      </c>
      <c r="AN35" s="91">
        <v>2.3910955907572773</v>
      </c>
      <c r="AO35" s="91">
        <v>2.3713824475521341</v>
      </c>
      <c r="AP35" s="91">
        <v>2.3508829950363941</v>
      </c>
      <c r="AQ35" s="91">
        <v>2.3296471668324368</v>
      </c>
      <c r="AR35" s="91">
        <v>2.30772489656264</v>
      </c>
      <c r="AS35" s="91">
        <v>2.2851661178493838</v>
      </c>
      <c r="AT35" s="91">
        <v>2.2620207643150478</v>
      </c>
      <c r="AU35" s="91">
        <v>2.2383387695820103</v>
      </c>
      <c r="AV35" s="91">
        <v>2.2141700672726512</v>
      </c>
      <c r="AW35" s="91">
        <v>2.1895645910093502</v>
      </c>
      <c r="AX35" s="91">
        <v>2.1645722744144855</v>
      </c>
      <c r="AY35" s="91">
        <v>2.1392430511104368</v>
      </c>
      <c r="AZ35" s="91">
        <v>2.113626854719584</v>
      </c>
    </row>
    <row r="36" spans="1:52" x14ac:dyDescent="0.2">
      <c r="A36">
        <v>25</v>
      </c>
      <c r="B36" s="91">
        <v>0.53816881184224763</v>
      </c>
      <c r="C36" s="91">
        <v>0.71658095172363978</v>
      </c>
      <c r="D36" s="91">
        <v>0.89547748984664388</v>
      </c>
      <c r="E36" s="91">
        <v>1.2081527692823388</v>
      </c>
      <c r="F36" s="91">
        <v>1.3607293218349998</v>
      </c>
      <c r="G36" s="91">
        <v>1.4884633495145481</v>
      </c>
      <c r="H36" s="91">
        <v>1.6226567698107666</v>
      </c>
      <c r="I36" s="91">
        <v>1.7579890648409868</v>
      </c>
      <c r="J36" s="91">
        <v>1.8847731168238291</v>
      </c>
      <c r="K36" s="91">
        <v>1.9942366311183131</v>
      </c>
      <c r="L36" s="91">
        <v>2.085839764647146</v>
      </c>
      <c r="M36" s="91">
        <v>2.1613593124358084</v>
      </c>
      <c r="N36" s="91">
        <v>2.2234995092398453</v>
      </c>
      <c r="O36" s="91">
        <v>2.2750856644987185</v>
      </c>
      <c r="P36" s="91">
        <v>2.318452571853912</v>
      </c>
      <c r="Q36" s="91">
        <v>2.3556430262721806</v>
      </c>
      <c r="R36" s="91">
        <v>2.3879937568006082</v>
      </c>
      <c r="S36" s="91">
        <v>2.4165267175723697</v>
      </c>
      <c r="T36" s="91">
        <v>2.4417332495418393</v>
      </c>
      <c r="U36" s="91">
        <v>2.4638967996809757</v>
      </c>
      <c r="V36" s="91">
        <v>2.4830128031676773</v>
      </c>
      <c r="W36" s="91">
        <v>2.4990147380613696</v>
      </c>
      <c r="X36" s="91">
        <v>2.5118935868827865</v>
      </c>
      <c r="Y36" s="91">
        <v>2.5216554348448947</v>
      </c>
      <c r="Z36" s="91">
        <v>2.5283063672245447</v>
      </c>
      <c r="AA36" s="91">
        <v>2.5318878798321252</v>
      </c>
      <c r="AB36" s="91">
        <v>2.5325902719583118</v>
      </c>
      <c r="AC36" s="91">
        <v>2.5306429236991814</v>
      </c>
      <c r="AD36" s="91">
        <v>2.5262752153161205</v>
      </c>
      <c r="AE36" s="91">
        <v>2.5197165270705169</v>
      </c>
      <c r="AF36" s="91">
        <v>2.5111962392237572</v>
      </c>
      <c r="AG36" s="91">
        <v>2.500918934909615</v>
      </c>
      <c r="AH36" s="91">
        <v>2.4889832656241557</v>
      </c>
      <c r="AI36" s="91">
        <v>2.4754596011261083</v>
      </c>
      <c r="AJ36" s="91">
        <v>2.4604183108951538</v>
      </c>
      <c r="AK36" s="91">
        <v>2.4439297644109721</v>
      </c>
      <c r="AL36" s="91">
        <v>2.4260643311532455</v>
      </c>
      <c r="AM36" s="91">
        <v>2.4068923806016538</v>
      </c>
      <c r="AN36" s="91">
        <v>2.3864842822358781</v>
      </c>
      <c r="AO36" s="91">
        <v>2.3649104055355994</v>
      </c>
      <c r="AP36" s="91">
        <v>2.3422411199804989</v>
      </c>
      <c r="AQ36" s="91">
        <v>2.3185467950502567</v>
      </c>
      <c r="AR36" s="91">
        <v>2.2938978002245545</v>
      </c>
      <c r="AS36" s="91">
        <v>2.2683645049830732</v>
      </c>
      <c r="AT36" s="91">
        <v>2.2420172788054931</v>
      </c>
      <c r="AU36" s="91">
        <v>2.2149264911714956</v>
      </c>
      <c r="AV36" s="91">
        <v>2.1871625115607616</v>
      </c>
      <c r="AW36" s="91">
        <v>2.1587957094529715</v>
      </c>
      <c r="AX36" s="91">
        <v>2.1298964543278074</v>
      </c>
      <c r="AY36" s="91">
        <v>2.1005351156649485</v>
      </c>
      <c r="AZ36" s="91">
        <v>2.070782062944077</v>
      </c>
    </row>
    <row r="37" spans="1:52" x14ac:dyDescent="0.2">
      <c r="A37">
        <v>26</v>
      </c>
      <c r="B37" s="91">
        <v>0.53690969593071725</v>
      </c>
      <c r="C37" s="91">
        <v>0.70760993616011281</v>
      </c>
      <c r="D37" s="91">
        <v>0.86977007318417809</v>
      </c>
      <c r="E37" s="91">
        <v>1.1866135532333595</v>
      </c>
      <c r="F37" s="91">
        <v>1.3400495511913124</v>
      </c>
      <c r="G37" s="91">
        <v>1.4695460361913848</v>
      </c>
      <c r="H37" s="91">
        <v>1.6074615606580023</v>
      </c>
      <c r="I37" s="91">
        <v>1.7480738523550434</v>
      </c>
      <c r="J37" s="91">
        <v>1.8804089381539866</v>
      </c>
      <c r="K37" s="91">
        <v>1.9944390104143821</v>
      </c>
      <c r="L37" s="91">
        <v>2.0894108861951732</v>
      </c>
      <c r="M37" s="91">
        <v>2.1671961276257599</v>
      </c>
      <c r="N37" s="91">
        <v>2.2307724940379616</v>
      </c>
      <c r="O37" s="91">
        <v>2.2832488186968805</v>
      </c>
      <c r="P37" s="91">
        <v>2.3270724268886736</v>
      </c>
      <c r="Q37" s="91">
        <v>2.3643189300464127</v>
      </c>
      <c r="R37" s="91">
        <v>2.3962440272445025</v>
      </c>
      <c r="S37" s="91">
        <v>2.4237915109921078</v>
      </c>
      <c r="T37" s="91">
        <v>2.4475059795331338</v>
      </c>
      <c r="U37" s="91">
        <v>2.4677952093571389</v>
      </c>
      <c r="V37" s="91">
        <v>2.4849254104312948</v>
      </c>
      <c r="W37" s="91">
        <v>2.4990923786445665</v>
      </c>
      <c r="X37" s="91">
        <v>2.5103522526598621</v>
      </c>
      <c r="Y37" s="91">
        <v>2.5187244924903589</v>
      </c>
      <c r="Z37" s="91">
        <v>2.5242285579940917</v>
      </c>
      <c r="AA37" s="91">
        <v>2.5269102117388105</v>
      </c>
      <c r="AB37" s="91">
        <v>2.5269294440019725</v>
      </c>
      <c r="AC37" s="91">
        <v>2.5244772461031286</v>
      </c>
      <c r="AD37" s="91">
        <v>2.519744609949742</v>
      </c>
      <c r="AE37" s="91">
        <v>2.5129225274492759</v>
      </c>
      <c r="AF37" s="91">
        <v>2.5042019905091948</v>
      </c>
      <c r="AG37" s="91">
        <v>2.4937550441567415</v>
      </c>
      <c r="AH37" s="91">
        <v>2.4816727936393308</v>
      </c>
      <c r="AI37" s="91">
        <v>2.4680247348188655</v>
      </c>
      <c r="AJ37" s="91">
        <v>2.4528803633440464</v>
      </c>
      <c r="AK37" s="91">
        <v>2.4363091748635721</v>
      </c>
      <c r="AL37" s="91">
        <v>2.418380665026143</v>
      </c>
      <c r="AM37" s="91">
        <v>2.3991643294804579</v>
      </c>
      <c r="AN37" s="91">
        <v>2.3787296638752173</v>
      </c>
      <c r="AO37" s="91">
        <v>2.3571461638591202</v>
      </c>
      <c r="AP37" s="91">
        <v>2.3344833250808659</v>
      </c>
      <c r="AQ37" s="91">
        <v>2.3108106431891553</v>
      </c>
      <c r="AR37" s="91">
        <v>2.2861976138326869</v>
      </c>
      <c r="AS37" s="91">
        <v>2.2607137326601601</v>
      </c>
      <c r="AT37" s="91">
        <v>2.2344284953202753</v>
      </c>
      <c r="AU37" s="91">
        <v>2.207411397461732</v>
      </c>
      <c r="AV37" s="91">
        <v>2.1797319347332293</v>
      </c>
      <c r="AW37" s="91">
        <v>2.1514596027834672</v>
      </c>
      <c r="AX37" s="91">
        <v>2.1226638972611456</v>
      </c>
      <c r="AY37" s="91">
        <v>2.0934143138149635</v>
      </c>
      <c r="AZ37" s="91">
        <v>2.0637803480936205</v>
      </c>
    </row>
    <row r="38" spans="1:52" x14ac:dyDescent="0.2">
      <c r="A38">
        <v>27</v>
      </c>
      <c r="B38" s="91">
        <v>0.53611856147605907</v>
      </c>
      <c r="C38" s="91">
        <v>0.71215884534560414</v>
      </c>
      <c r="D38" s="91">
        <v>0.89496553061781137</v>
      </c>
      <c r="E38" s="91">
        <v>1.2122706284859344</v>
      </c>
      <c r="F38" s="91">
        <v>1.3663271212009263</v>
      </c>
      <c r="G38" s="91">
        <v>1.5009339051989656</v>
      </c>
      <c r="H38" s="91">
        <v>1.6449312960646032</v>
      </c>
      <c r="I38" s="91">
        <v>1.7890427258982007</v>
      </c>
      <c r="J38" s="91">
        <v>1.9220917121396037</v>
      </c>
      <c r="K38" s="91">
        <v>2.0347066871515271</v>
      </c>
      <c r="L38" s="91">
        <v>2.1271298227443229</v>
      </c>
      <c r="M38" s="91">
        <v>2.202216476729864</v>
      </c>
      <c r="N38" s="91">
        <v>2.2631867749485575</v>
      </c>
      <c r="O38" s="91">
        <v>2.3131916903254437</v>
      </c>
      <c r="P38" s="91">
        <v>2.3547062611334857</v>
      </c>
      <c r="Q38" s="91">
        <v>2.3898568374459273</v>
      </c>
      <c r="R38" s="91">
        <v>2.420050232231707</v>
      </c>
      <c r="S38" s="91">
        <v>2.4463867348376547</v>
      </c>
      <c r="T38" s="91">
        <v>2.469467994193804</v>
      </c>
      <c r="U38" s="91">
        <v>2.4897049650389644</v>
      </c>
      <c r="V38" s="91">
        <v>2.5072399198816218</v>
      </c>
      <c r="W38" s="91">
        <v>2.5221175109376404</v>
      </c>
      <c r="X38" s="91">
        <v>2.5342768688104185</v>
      </c>
      <c r="Y38" s="91">
        <v>2.5436289522041466</v>
      </c>
      <c r="Z38" s="91">
        <v>2.5500847195450587</v>
      </c>
      <c r="AA38" s="91">
        <v>2.5535992236071321</v>
      </c>
      <c r="AB38" s="91">
        <v>2.5543128120963838</v>
      </c>
      <c r="AC38" s="91">
        <v>2.5524144974084373</v>
      </c>
      <c r="AD38" s="91">
        <v>2.5480932921447681</v>
      </c>
      <c r="AE38" s="91">
        <v>2.5415382089068501</v>
      </c>
      <c r="AF38" s="91">
        <v>2.5329382602961581</v>
      </c>
      <c r="AG38" s="91">
        <v>2.5224653505884604</v>
      </c>
      <c r="AH38" s="91">
        <v>2.5102158524270575</v>
      </c>
      <c r="AI38" s="91">
        <v>2.4962653006767273</v>
      </c>
      <c r="AJ38" s="91">
        <v>2.4806892295301566</v>
      </c>
      <c r="AK38" s="91">
        <v>2.46356317318003</v>
      </c>
      <c r="AL38" s="91">
        <v>2.444962665819034</v>
      </c>
      <c r="AM38" s="91">
        <v>2.4249632416398534</v>
      </c>
      <c r="AN38" s="91">
        <v>2.4036404348351739</v>
      </c>
      <c r="AO38" s="91">
        <v>2.3810697795976816</v>
      </c>
      <c r="AP38" s="91">
        <v>2.3573268101200617</v>
      </c>
      <c r="AQ38" s="91">
        <v>2.3324870605949997</v>
      </c>
      <c r="AR38" s="91">
        <v>2.3066260652151809</v>
      </c>
      <c r="AS38" s="91">
        <v>2.2798193581732922</v>
      </c>
      <c r="AT38" s="91">
        <v>2.2521424736620164</v>
      </c>
      <c r="AU38" s="91">
        <v>2.223670945874042</v>
      </c>
      <c r="AV38" s="91">
        <v>2.1944803090020533</v>
      </c>
      <c r="AW38" s="91">
        <v>2.164646097238736</v>
      </c>
      <c r="AX38" s="91">
        <v>2.1342438447767744</v>
      </c>
      <c r="AY38" s="91">
        <v>2.103349085808857</v>
      </c>
      <c r="AZ38" s="91">
        <v>2.0720373545276662</v>
      </c>
    </row>
    <row r="39" spans="1:52" x14ac:dyDescent="0.2">
      <c r="A39">
        <v>28</v>
      </c>
      <c r="B39" s="91">
        <v>0.53682574106929493</v>
      </c>
      <c r="C39" s="91">
        <v>0.70644188828851961</v>
      </c>
      <c r="D39" s="91">
        <v>0.87247247541993056</v>
      </c>
      <c r="E39" s="91">
        <v>1.1852071086773268</v>
      </c>
      <c r="F39" s="91">
        <v>1.3283762686803005</v>
      </c>
      <c r="G39" s="91">
        <v>1.4527716361811611</v>
      </c>
      <c r="H39" s="91">
        <v>1.5897016066007297</v>
      </c>
      <c r="I39" s="91">
        <v>1.7301962072958095</v>
      </c>
      <c r="J39" s="91">
        <v>1.8622085438182223</v>
      </c>
      <c r="K39" s="91">
        <v>1.9752638303251537</v>
      </c>
      <c r="L39" s="91">
        <v>2.0687263691377673</v>
      </c>
      <c r="M39" s="91">
        <v>2.1447250422162072</v>
      </c>
      <c r="N39" s="91">
        <v>2.206308693181104</v>
      </c>
      <c r="O39" s="91">
        <v>2.2566558082750712</v>
      </c>
      <c r="P39" s="91">
        <v>2.2984977604876842</v>
      </c>
      <c r="Q39" s="91">
        <v>2.3342291059772489</v>
      </c>
      <c r="R39" s="91">
        <v>2.3653295640515668</v>
      </c>
      <c r="S39" s="91">
        <v>2.3928986018597014</v>
      </c>
      <c r="T39" s="91">
        <v>2.4174408468091317</v>
      </c>
      <c r="U39" s="91">
        <v>2.4392501846701102</v>
      </c>
      <c r="V39" s="91">
        <v>2.4583767353586472</v>
      </c>
      <c r="W39" s="91">
        <v>2.4747914562695117</v>
      </c>
      <c r="X39" s="91">
        <v>2.4884061294390571</v>
      </c>
      <c r="Y39" s="91">
        <v>2.4991169956302008</v>
      </c>
      <c r="Z39" s="91">
        <v>2.5068202955401246</v>
      </c>
      <c r="AA39" s="91">
        <v>2.5114607007832856</v>
      </c>
      <c r="AB39" s="91">
        <v>2.5131864012022507</v>
      </c>
      <c r="AC39" s="91">
        <v>2.5121990373805017</v>
      </c>
      <c r="AD39" s="91">
        <v>2.5087002501276108</v>
      </c>
      <c r="AE39" s="91">
        <v>2.5028916802531507</v>
      </c>
      <c r="AF39" s="91">
        <v>2.4949749685666918</v>
      </c>
      <c r="AG39" s="91">
        <v>2.4851327332694613</v>
      </c>
      <c r="AH39" s="91">
        <v>2.4734649809608467</v>
      </c>
      <c r="AI39" s="91">
        <v>2.4600492977106083</v>
      </c>
      <c r="AJ39" s="91">
        <v>2.4449632691633276</v>
      </c>
      <c r="AK39" s="91">
        <v>2.4282844809635828</v>
      </c>
      <c r="AL39" s="91">
        <v>2.4100905187559545</v>
      </c>
      <c r="AM39" s="91">
        <v>2.3904589681850226</v>
      </c>
      <c r="AN39" s="91">
        <v>2.3694674148953676</v>
      </c>
      <c r="AO39" s="91">
        <v>2.3471934445315674</v>
      </c>
      <c r="AP39" s="91">
        <v>2.3237146427382038</v>
      </c>
      <c r="AQ39" s="91">
        <v>2.299108595159856</v>
      </c>
      <c r="AR39" s="91">
        <v>2.273452887441104</v>
      </c>
      <c r="AS39" s="91">
        <v>2.2468251052265273</v>
      </c>
      <c r="AT39" s="91">
        <v>2.2193028341607066</v>
      </c>
      <c r="AU39" s="91">
        <v>2.1909636598882209</v>
      </c>
      <c r="AV39" s="91">
        <v>2.1618851680536508</v>
      </c>
      <c r="AW39" s="91">
        <v>2.132144944301575</v>
      </c>
      <c r="AX39" s="91">
        <v>2.1018205742765743</v>
      </c>
      <c r="AY39" s="91">
        <v>2.0709896436232289</v>
      </c>
      <c r="AZ39" s="91">
        <v>2.0397297379861183</v>
      </c>
    </row>
    <row r="40" spans="1:52" x14ac:dyDescent="0.2">
      <c r="A40">
        <v>29</v>
      </c>
      <c r="B40" s="91">
        <v>0.535616351170359</v>
      </c>
      <c r="C40" s="91">
        <v>0.73605087668556091</v>
      </c>
      <c r="D40" s="91">
        <v>0.84789395828048786</v>
      </c>
      <c r="E40" s="91">
        <v>1.1794911130267511</v>
      </c>
      <c r="F40" s="91">
        <v>1.3269753783755431</v>
      </c>
      <c r="G40" s="91">
        <v>1.4410949975825089</v>
      </c>
      <c r="H40" s="91">
        <v>1.5648724612133953</v>
      </c>
      <c r="I40" s="91">
        <v>1.6956089295243737</v>
      </c>
      <c r="J40" s="91">
        <v>1.8217065434312358</v>
      </c>
      <c r="K40" s="91">
        <v>1.9316890124902772</v>
      </c>
      <c r="L40" s="91">
        <v>2.0239230346958696</v>
      </c>
      <c r="M40" s="91">
        <v>2.0996192971105385</v>
      </c>
      <c r="N40" s="91">
        <v>2.1614038799989332</v>
      </c>
      <c r="O40" s="91">
        <v>2.2121751717662419</v>
      </c>
      <c r="P40" s="91">
        <v>2.2544450817605499</v>
      </c>
      <c r="Q40" s="91">
        <v>2.2904168159097371</v>
      </c>
      <c r="R40" s="91">
        <v>2.3214302012878258</v>
      </c>
      <c r="S40" s="91">
        <v>2.3484999722683533</v>
      </c>
      <c r="T40" s="91">
        <v>2.3722049769047002</v>
      </c>
      <c r="U40" s="91">
        <v>2.3929536669405502</v>
      </c>
      <c r="V40" s="91">
        <v>2.4109274754468659</v>
      </c>
      <c r="W40" s="91">
        <v>2.4262190695112964</v>
      </c>
      <c r="X40" s="91">
        <v>2.4387986479034875</v>
      </c>
      <c r="Y40" s="91">
        <v>2.4486042451544887</v>
      </c>
      <c r="Z40" s="91">
        <v>2.4555738956592887</v>
      </c>
      <c r="AA40" s="91">
        <v>2.4596851872245162</v>
      </c>
      <c r="AB40" s="91">
        <v>2.4610819204958769</v>
      </c>
      <c r="AC40" s="91">
        <v>2.4599515492083697</v>
      </c>
      <c r="AD40" s="91">
        <v>2.4564815272816558</v>
      </c>
      <c r="AE40" s="91">
        <v>2.4508593086353998</v>
      </c>
      <c r="AF40" s="91">
        <v>2.4432723471892626</v>
      </c>
      <c r="AG40" s="91">
        <v>2.4338901433387696</v>
      </c>
      <c r="AH40" s="91">
        <v>2.4228055012489018</v>
      </c>
      <c r="AI40" s="91">
        <v>2.4100907486463439</v>
      </c>
      <c r="AJ40" s="91">
        <v>2.3958182130557368</v>
      </c>
      <c r="AK40" s="91">
        <v>2.3800602220017208</v>
      </c>
      <c r="AL40" s="91">
        <v>2.3628891030089361</v>
      </c>
      <c r="AM40" s="91">
        <v>2.344377183602024</v>
      </c>
      <c r="AN40" s="91">
        <v>2.3245967913056238</v>
      </c>
      <c r="AO40" s="91">
        <v>2.3036202536443766</v>
      </c>
      <c r="AP40" s="91">
        <v>2.281519898142923</v>
      </c>
      <c r="AQ40" s="91">
        <v>2.2583680523259031</v>
      </c>
      <c r="AR40" s="91">
        <v>2.2342370437179575</v>
      </c>
      <c r="AS40" s="91">
        <v>2.2091991998437268</v>
      </c>
      <c r="AT40" s="91">
        <v>2.1833268482278521</v>
      </c>
      <c r="AU40" s="91">
        <v>2.1566923163949725</v>
      </c>
      <c r="AV40" s="91">
        <v>2.1293679318697292</v>
      </c>
      <c r="AW40" s="91">
        <v>2.1014260221767627</v>
      </c>
      <c r="AX40" s="91">
        <v>2.0729389148407136</v>
      </c>
      <c r="AY40" s="91">
        <v>2.0439789373862221</v>
      </c>
      <c r="AZ40" s="91">
        <v>2.0146184173379282</v>
      </c>
    </row>
    <row r="41" spans="1:52" x14ac:dyDescent="0.2">
      <c r="A41">
        <v>30</v>
      </c>
      <c r="B41" s="91">
        <v>0.53939472678273037</v>
      </c>
      <c r="C41" s="91">
        <v>0.72992407348917587</v>
      </c>
      <c r="D41" s="91">
        <v>0.92629285749636658</v>
      </c>
      <c r="E41" s="91">
        <v>1.2445428191979806</v>
      </c>
      <c r="F41" s="91">
        <v>1.3857088895222549</v>
      </c>
      <c r="G41" s="91">
        <v>1.5062693548220958</v>
      </c>
      <c r="H41" s="91">
        <v>1.640088545811206</v>
      </c>
      <c r="I41" s="91">
        <v>1.7786375225825348</v>
      </c>
      <c r="J41" s="91">
        <v>1.9087837250668045</v>
      </c>
      <c r="K41" s="91">
        <v>2.0188260072665996</v>
      </c>
      <c r="L41" s="91">
        <v>2.1076412244658131</v>
      </c>
      <c r="M41" s="91">
        <v>2.1772513621351788</v>
      </c>
      <c r="N41" s="91">
        <v>2.2315664807265767</v>
      </c>
      <c r="O41" s="91">
        <v>2.2748005991199247</v>
      </c>
      <c r="P41" s="91">
        <v>2.3104073256554529</v>
      </c>
      <c r="Q41" s="91">
        <v>2.3412881046561003</v>
      </c>
      <c r="R41" s="91">
        <v>2.3688247837046803</v>
      </c>
      <c r="S41" s="91">
        <v>2.3938292436368327</v>
      </c>
      <c r="T41" s="91">
        <v>2.4164230877778015</v>
      </c>
      <c r="U41" s="91">
        <v>2.4365216189435484</v>
      </c>
      <c r="V41" s="91">
        <v>2.4539350351711482</v>
      </c>
      <c r="W41" s="91">
        <v>2.4684754266469295</v>
      </c>
      <c r="X41" s="91">
        <v>2.480078832655404</v>
      </c>
      <c r="Y41" s="91">
        <v>2.4887138457193307</v>
      </c>
      <c r="Z41" s="91">
        <v>2.4943490584991732</v>
      </c>
      <c r="AA41" s="91">
        <v>2.4969935696005452</v>
      </c>
      <c r="AB41" s="91">
        <v>2.4968266932402967</v>
      </c>
      <c r="AC41" s="91">
        <v>2.4940724479873975</v>
      </c>
      <c r="AD41" s="91">
        <v>2.4889548525999174</v>
      </c>
      <c r="AE41" s="91">
        <v>2.4816979258359217</v>
      </c>
      <c r="AF41" s="91">
        <v>2.4725256864534821</v>
      </c>
      <c r="AG41" s="91">
        <v>2.4616379313012886</v>
      </c>
      <c r="AH41" s="91">
        <v>2.4491309828834651</v>
      </c>
      <c r="AI41" s="91">
        <v>2.4350735380174089</v>
      </c>
      <c r="AJ41" s="91">
        <v>2.4195342932479513</v>
      </c>
      <c r="AK41" s="91">
        <v>2.4025819451199251</v>
      </c>
      <c r="AL41" s="91">
        <v>2.3842851901781605</v>
      </c>
      <c r="AM41" s="91">
        <v>2.3647127249674904</v>
      </c>
      <c r="AN41" s="91">
        <v>2.3439332460327442</v>
      </c>
      <c r="AO41" s="91">
        <v>2.3220154499187555</v>
      </c>
      <c r="AP41" s="91">
        <v>2.2990280331703556</v>
      </c>
      <c r="AQ41" s="91">
        <v>2.275039692332375</v>
      </c>
      <c r="AR41" s="91">
        <v>2.2501191239496463</v>
      </c>
      <c r="AS41" s="91">
        <v>2.2243350245670004</v>
      </c>
      <c r="AT41" s="91">
        <v>2.1977560907292695</v>
      </c>
      <c r="AU41" s="91">
        <v>2.170451018981284</v>
      </c>
      <c r="AV41" s="91">
        <v>2.1424885058678771</v>
      </c>
      <c r="AW41" s="91">
        <v>2.1139372479338796</v>
      </c>
      <c r="AX41" s="91">
        <v>2.084865941724122</v>
      </c>
      <c r="AY41" s="91">
        <v>2.0553432837834373</v>
      </c>
      <c r="AZ41" s="91">
        <v>2.025437970656657</v>
      </c>
    </row>
    <row r="42" spans="1:52" x14ac:dyDescent="0.2">
      <c r="A42">
        <v>31</v>
      </c>
      <c r="B42" s="91">
        <v>0.53826445934929257</v>
      </c>
      <c r="C42" s="91">
        <v>0.72957432794796984</v>
      </c>
      <c r="D42" s="91">
        <v>0.9399647331024743</v>
      </c>
      <c r="E42" s="91">
        <v>1.2629761730339462</v>
      </c>
      <c r="F42" s="91">
        <v>1.418575765933332</v>
      </c>
      <c r="G42" s="91">
        <v>1.5576588459164957</v>
      </c>
      <c r="H42" s="91">
        <v>1.7071334534007863</v>
      </c>
      <c r="I42" s="91">
        <v>1.8543438232485843</v>
      </c>
      <c r="J42" s="91">
        <v>1.9872139218180769</v>
      </c>
      <c r="K42" s="91">
        <v>2.0964393932419929</v>
      </c>
      <c r="L42" s="91">
        <v>2.1833872449232019</v>
      </c>
      <c r="M42" s="91">
        <v>2.2521197968536901</v>
      </c>
      <c r="N42" s="91">
        <v>2.3066299494170206</v>
      </c>
      <c r="O42" s="91">
        <v>2.3506457530651605</v>
      </c>
      <c r="P42" s="91">
        <v>2.3868399533099751</v>
      </c>
      <c r="Q42" s="91">
        <v>2.417388051638921</v>
      </c>
      <c r="R42" s="91">
        <v>2.4435599398374266</v>
      </c>
      <c r="S42" s="91">
        <v>2.4662693896181427</v>
      </c>
      <c r="T42" s="91">
        <v>2.4859412490088979</v>
      </c>
      <c r="U42" s="91">
        <v>2.5028376269369375</v>
      </c>
      <c r="V42" s="91">
        <v>2.5170675711154202</v>
      </c>
      <c r="W42" s="91">
        <v>2.5286826820212953</v>
      </c>
      <c r="X42" s="91">
        <v>2.5376620787195661</v>
      </c>
      <c r="Y42" s="91">
        <v>2.5439658442600424</v>
      </c>
      <c r="Z42" s="91">
        <v>2.5475540616120158</v>
      </c>
      <c r="AA42" s="91">
        <v>2.5484211434945241</v>
      </c>
      <c r="AB42" s="91">
        <v>2.546710590257959</v>
      </c>
      <c r="AC42" s="91">
        <v>2.54260636416817</v>
      </c>
      <c r="AD42" s="91">
        <v>2.5362924282583399</v>
      </c>
      <c r="AE42" s="91">
        <v>2.5279527455616542</v>
      </c>
      <c r="AF42" s="91">
        <v>2.5177712791112965</v>
      </c>
      <c r="AG42" s="91">
        <v>2.5059138267597154</v>
      </c>
      <c r="AH42" s="91">
        <v>2.4924685859463169</v>
      </c>
      <c r="AI42" s="91">
        <v>2.4775030362726111</v>
      </c>
      <c r="AJ42" s="91">
        <v>2.4610846571356899</v>
      </c>
      <c r="AK42" s="91">
        <v>2.4432809279326451</v>
      </c>
      <c r="AL42" s="91">
        <v>2.4241593280605689</v>
      </c>
      <c r="AM42" s="91">
        <v>2.4037873369165532</v>
      </c>
      <c r="AN42" s="91">
        <v>2.3822324338976899</v>
      </c>
      <c r="AO42" s="91">
        <v>2.3595620984010699</v>
      </c>
      <c r="AP42" s="91">
        <v>2.335843809823785</v>
      </c>
      <c r="AQ42" s="91">
        <v>2.3111450475629289</v>
      </c>
      <c r="AR42" s="91">
        <v>2.2855332910155917</v>
      </c>
      <c r="AS42" s="91">
        <v>2.2590760195788651</v>
      </c>
      <c r="AT42" s="91">
        <v>2.2318407126498414</v>
      </c>
      <c r="AU42" s="91">
        <v>2.203894849625613</v>
      </c>
      <c r="AV42" s="91">
        <v>2.1753059099032703</v>
      </c>
      <c r="AW42" s="91">
        <v>2.1461413728799066</v>
      </c>
      <c r="AX42" s="91">
        <v>2.1164687179526132</v>
      </c>
      <c r="AY42" s="91">
        <v>2.0863554245184814</v>
      </c>
      <c r="AZ42" s="91">
        <v>2.0558689719746037</v>
      </c>
    </row>
    <row r="43" spans="1:52" x14ac:dyDescent="0.2">
      <c r="A43">
        <v>32</v>
      </c>
      <c r="B43" s="91">
        <v>0.53932627706846181</v>
      </c>
      <c r="C43" s="91">
        <v>0.74230399510400957</v>
      </c>
      <c r="D43" s="91">
        <v>0.96427288627288599</v>
      </c>
      <c r="E43" s="91">
        <v>1.3039992045105488</v>
      </c>
      <c r="F43" s="91">
        <v>1.4623970130244506</v>
      </c>
      <c r="G43" s="91">
        <v>1.5972943813585396</v>
      </c>
      <c r="H43" s="91">
        <v>1.7386664993806769</v>
      </c>
      <c r="I43" s="91">
        <v>1.8772577572364015</v>
      </c>
      <c r="J43" s="91">
        <v>2.0033417401380245</v>
      </c>
      <c r="K43" s="91">
        <v>2.1090894338483803</v>
      </c>
      <c r="L43" s="91">
        <v>2.1951479600689763</v>
      </c>
      <c r="M43" s="91">
        <v>2.2644610026505796</v>
      </c>
      <c r="N43" s="91">
        <v>2.3202632404836527</v>
      </c>
      <c r="O43" s="91">
        <v>2.365692901671558</v>
      </c>
      <c r="P43" s="91">
        <v>2.4031782642344219</v>
      </c>
      <c r="Q43" s="91">
        <v>2.4347408800657186</v>
      </c>
      <c r="R43" s="91">
        <v>2.4614791821639947</v>
      </c>
      <c r="S43" s="91">
        <v>2.4841602904443731</v>
      </c>
      <c r="T43" s="91">
        <v>2.5031676294364091</v>
      </c>
      <c r="U43" s="91">
        <v>2.5187687622026473</v>
      </c>
      <c r="V43" s="91">
        <v>2.5311585873384841</v>
      </c>
      <c r="W43" s="91">
        <v>2.5404970364156862</v>
      </c>
      <c r="X43" s="91">
        <v>2.5468789101216807</v>
      </c>
      <c r="Y43" s="91">
        <v>2.5503816205334253</v>
      </c>
      <c r="Z43" s="91">
        <v>2.5510825795563044</v>
      </c>
      <c r="AA43" s="91">
        <v>2.5490783580473693</v>
      </c>
      <c r="AB43" s="91">
        <v>2.5445460373333426</v>
      </c>
      <c r="AC43" s="91">
        <v>2.5376838435017586</v>
      </c>
      <c r="AD43" s="91">
        <v>2.5286900027295909</v>
      </c>
      <c r="AE43" s="91">
        <v>2.517762741193815</v>
      </c>
      <c r="AF43" s="91">
        <v>2.5051002850714053</v>
      </c>
      <c r="AG43" s="91">
        <v>2.4908803847543877</v>
      </c>
      <c r="AH43" s="91">
        <v>2.4751903919898615</v>
      </c>
      <c r="AI43" s="91">
        <v>2.4580927192129423</v>
      </c>
      <c r="AJ43" s="91">
        <v>2.4396497780543793</v>
      </c>
      <c r="AK43" s="91">
        <v>2.4199239801449228</v>
      </c>
      <c r="AL43" s="91">
        <v>2.398977737115322</v>
      </c>
      <c r="AM43" s="91">
        <v>2.3768734605963271</v>
      </c>
      <c r="AN43" s="91">
        <v>2.3536735622186886</v>
      </c>
      <c r="AO43" s="91">
        <v>2.3294404536131554</v>
      </c>
      <c r="AP43" s="91">
        <v>2.3042365464104773</v>
      </c>
      <c r="AQ43" s="91">
        <v>2.2781242522414042</v>
      </c>
      <c r="AR43" s="91">
        <v>2.2511659827366866</v>
      </c>
      <c r="AS43" s="91">
        <v>2.2234241495270735</v>
      </c>
      <c r="AT43" s="91">
        <v>2.1949611642433156</v>
      </c>
      <c r="AU43" s="91">
        <v>2.1658394385161617</v>
      </c>
      <c r="AV43" s="91">
        <v>2.1361213839763624</v>
      </c>
      <c r="AW43" s="91">
        <v>2.1058694122546671</v>
      </c>
      <c r="AX43" s="91">
        <v>2.0751459349818253</v>
      </c>
      <c r="AY43" s="91">
        <v>2.0440133637885878</v>
      </c>
      <c r="AZ43" s="91">
        <v>2.0125341103057037</v>
      </c>
    </row>
    <row r="44" spans="1:52" x14ac:dyDescent="0.2">
      <c r="A44">
        <v>33</v>
      </c>
      <c r="B44" s="91">
        <v>0.53961132826719793</v>
      </c>
      <c r="C44" s="91">
        <v>0.74880811524993873</v>
      </c>
      <c r="D44" s="91">
        <v>0.98607284219903724</v>
      </c>
      <c r="E44" s="91">
        <v>1.3351485467413649</v>
      </c>
      <c r="F44" s="91">
        <v>1.496361994928165</v>
      </c>
      <c r="G44" s="91">
        <v>1.6266889127671893</v>
      </c>
      <c r="H44" s="91">
        <v>1.7607014650022506</v>
      </c>
      <c r="I44" s="91">
        <v>1.8937407397050627</v>
      </c>
      <c r="J44" s="91">
        <v>2.0166293129008555</v>
      </c>
      <c r="K44" s="91">
        <v>2.1209600919171741</v>
      </c>
      <c r="L44" s="91">
        <v>2.206415823423582</v>
      </c>
      <c r="M44" s="91">
        <v>2.2749860732543716</v>
      </c>
      <c r="N44" s="91">
        <v>2.3295562744806251</v>
      </c>
      <c r="O44" s="91">
        <v>2.3731458524670139</v>
      </c>
      <c r="P44" s="91">
        <v>2.4083708823898804</v>
      </c>
      <c r="Q44" s="91">
        <v>2.4375332769228555</v>
      </c>
      <c r="R44" s="91">
        <v>2.4620670241902167</v>
      </c>
      <c r="S44" s="91">
        <v>2.4830470346956663</v>
      </c>
      <c r="T44" s="91">
        <v>2.5009908079676491</v>
      </c>
      <c r="U44" s="91">
        <v>2.5162291547621596</v>
      </c>
      <c r="V44" s="91">
        <v>2.5289105630885218</v>
      </c>
      <c r="W44" s="91">
        <v>2.5391022826434808</v>
      </c>
      <c r="X44" s="91">
        <v>2.5467347308596149</v>
      </c>
      <c r="Y44" s="91">
        <v>2.5517023885347561</v>
      </c>
      <c r="Z44" s="91">
        <v>2.5538997363147242</v>
      </c>
      <c r="AA44" s="91">
        <v>2.5532652919329877</v>
      </c>
      <c r="AB44" s="91">
        <v>2.5499226274345475</v>
      </c>
      <c r="AC44" s="91">
        <v>2.5440439163589437</v>
      </c>
      <c r="AD44" s="91">
        <v>2.5358013324513049</v>
      </c>
      <c r="AE44" s="91">
        <v>2.5253670494567602</v>
      </c>
      <c r="AF44" s="91">
        <v>2.512913241120438</v>
      </c>
      <c r="AG44" s="91">
        <v>2.4985972219353463</v>
      </c>
      <c r="AH44" s="91">
        <v>2.4825117754636801</v>
      </c>
      <c r="AI44" s="91">
        <v>2.4647321717754989</v>
      </c>
      <c r="AJ44" s="91">
        <v>2.445333680608714</v>
      </c>
      <c r="AK44" s="91">
        <v>2.4243915717012392</v>
      </c>
      <c r="AL44" s="91">
        <v>2.4019811147909862</v>
      </c>
      <c r="AM44" s="91">
        <v>2.3781775796158695</v>
      </c>
      <c r="AN44" s="91">
        <v>2.3530562359138001</v>
      </c>
      <c r="AO44" s="91">
        <v>2.3266923534226915</v>
      </c>
      <c r="AP44" s="91">
        <v>2.2991612018804561</v>
      </c>
      <c r="AQ44" s="91">
        <v>2.2705380510250066</v>
      </c>
      <c r="AR44" s="91">
        <v>2.2408981705942561</v>
      </c>
      <c r="AS44" s="91">
        <v>2.2103168303261174</v>
      </c>
      <c r="AT44" s="91">
        <v>2.1788692999585022</v>
      </c>
      <c r="AU44" s="91">
        <v>2.1466308492293242</v>
      </c>
      <c r="AV44" s="91">
        <v>2.1136767478764948</v>
      </c>
      <c r="AW44" s="91">
        <v>2.080082265637929</v>
      </c>
      <c r="AX44" s="91">
        <v>2.045922672251538</v>
      </c>
      <c r="AY44" s="91">
        <v>2.0112732374552342</v>
      </c>
      <c r="AZ44" s="91">
        <v>1.9762092309869306</v>
      </c>
    </row>
    <row r="45" spans="1:52" x14ac:dyDescent="0.2">
      <c r="A45">
        <v>34</v>
      </c>
      <c r="B45" s="91">
        <v>0.53892702301923723</v>
      </c>
      <c r="C45" s="91">
        <v>0.75975594743354624</v>
      </c>
      <c r="D45" s="91">
        <v>0.99864188800607856</v>
      </c>
      <c r="E45" s="91">
        <v>1.3553716090438739</v>
      </c>
      <c r="F45" s="91">
        <v>1.5245521649888802</v>
      </c>
      <c r="G45" s="91">
        <v>1.6590689641349137</v>
      </c>
      <c r="H45" s="91">
        <v>1.7943553628390938</v>
      </c>
      <c r="I45" s="91">
        <v>1.9262622728857857</v>
      </c>
      <c r="J45" s="91">
        <v>2.0466679719876248</v>
      </c>
      <c r="K45" s="91">
        <v>2.148319819468361</v>
      </c>
      <c r="L45" s="91">
        <v>2.2316723941460213</v>
      </c>
      <c r="M45" s="91">
        <v>2.2991972515402188</v>
      </c>
      <c r="N45" s="91">
        <v>2.353606482995557</v>
      </c>
      <c r="O45" s="91">
        <v>2.3975786720272709</v>
      </c>
      <c r="P45" s="91">
        <v>2.433396530579643</v>
      </c>
      <c r="Q45" s="91">
        <v>2.4630841293499208</v>
      </c>
      <c r="R45" s="91">
        <v>2.4880191363980715</v>
      </c>
      <c r="S45" s="91">
        <v>2.5093023444076987</v>
      </c>
      <c r="T45" s="91">
        <v>2.5275651701340043</v>
      </c>
      <c r="U45" s="91">
        <v>2.5432489913777223</v>
      </c>
      <c r="V45" s="91">
        <v>2.5565231967815119</v>
      </c>
      <c r="W45" s="91">
        <v>2.5674528382994035</v>
      </c>
      <c r="X45" s="91">
        <v>2.5759646992529386</v>
      </c>
      <c r="Y45" s="91">
        <v>2.581949249043439</v>
      </c>
      <c r="Z45" s="91">
        <v>2.5852969569186208</v>
      </c>
      <c r="AA45" s="91">
        <v>2.5859427340286958</v>
      </c>
      <c r="AB45" s="91">
        <v>2.5840082469635619</v>
      </c>
      <c r="AC45" s="91">
        <v>2.5796642105812451</v>
      </c>
      <c r="AD45" s="91">
        <v>2.5730813399472376</v>
      </c>
      <c r="AE45" s="91">
        <v>2.5644303501270329</v>
      </c>
      <c r="AF45" s="91">
        <v>2.5538819561861246</v>
      </c>
      <c r="AG45" s="91">
        <v>2.5415912183840375</v>
      </c>
      <c r="AH45" s="91">
        <v>2.527646320717059</v>
      </c>
      <c r="AI45" s="91">
        <v>2.5121175924880887</v>
      </c>
      <c r="AJ45" s="91">
        <v>2.4950753628238584</v>
      </c>
      <c r="AK45" s="91">
        <v>2.4765899608511024</v>
      </c>
      <c r="AL45" s="91">
        <v>2.4567317156965522</v>
      </c>
      <c r="AM45" s="91">
        <v>2.435570956486941</v>
      </c>
      <c r="AN45" s="91">
        <v>2.4131780123490021</v>
      </c>
      <c r="AO45" s="91">
        <v>2.3896232124094681</v>
      </c>
      <c r="AP45" s="91">
        <v>2.364976885795071</v>
      </c>
      <c r="AQ45" s="91">
        <v>2.3393093616325449</v>
      </c>
      <c r="AR45" s="91">
        <v>2.3126909690486221</v>
      </c>
      <c r="AS45" s="91">
        <v>2.2851920371700354</v>
      </c>
      <c r="AT45" s="91">
        <v>2.256882895123518</v>
      </c>
      <c r="AU45" s="91">
        <v>2.2278338720358026</v>
      </c>
      <c r="AV45" s="91">
        <v>2.1981152970336217</v>
      </c>
      <c r="AW45" s="91">
        <v>2.1677974992437088</v>
      </c>
      <c r="AX45" s="91">
        <v>2.1369508077927963</v>
      </c>
      <c r="AY45" s="91">
        <v>2.1056455518076169</v>
      </c>
      <c r="AZ45" s="91">
        <v>2.073952060414904</v>
      </c>
    </row>
    <row r="46" spans="1:52" x14ac:dyDescent="0.2">
      <c r="A46">
        <v>35</v>
      </c>
      <c r="B46" s="91">
        <v>0.53663984729042147</v>
      </c>
      <c r="C46" s="91">
        <v>0.76290511003598593</v>
      </c>
      <c r="D46" s="91">
        <v>1.0199460490651335</v>
      </c>
      <c r="E46" s="91">
        <v>1.3875569579429943</v>
      </c>
      <c r="F46" s="91">
        <v>1.5587576863763224</v>
      </c>
      <c r="G46" s="91">
        <v>1.6880390917596528</v>
      </c>
      <c r="H46" s="91">
        <v>1.8126574524493053</v>
      </c>
      <c r="I46" s="91">
        <v>1.9319591930938633</v>
      </c>
      <c r="J46" s="91">
        <v>2.0400076016443349</v>
      </c>
      <c r="K46" s="91">
        <v>2.1310558941507223</v>
      </c>
      <c r="L46" s="91">
        <v>2.2055892663092616</v>
      </c>
      <c r="M46" s="91">
        <v>2.2657798857012748</v>
      </c>
      <c r="N46" s="91">
        <v>2.3142261559277051</v>
      </c>
      <c r="O46" s="91">
        <v>2.3535207938674358</v>
      </c>
      <c r="P46" s="91">
        <v>2.3857773802490012</v>
      </c>
      <c r="Q46" s="91">
        <v>2.4128371786810856</v>
      </c>
      <c r="R46" s="91">
        <v>2.4359069126869568</v>
      </c>
      <c r="S46" s="91">
        <v>2.4559263736848687</v>
      </c>
      <c r="T46" s="91">
        <v>2.4734255408612142</v>
      </c>
      <c r="U46" s="91">
        <v>2.4887568056715574</v>
      </c>
      <c r="V46" s="91">
        <v>2.5019785803309054</v>
      </c>
      <c r="W46" s="91">
        <v>2.5130493388285111</v>
      </c>
      <c r="X46" s="91">
        <v>2.5218320400812324</v>
      </c>
      <c r="Y46" s="91">
        <v>2.5281645576168761</v>
      </c>
      <c r="Z46" s="91">
        <v>2.5318847648571388</v>
      </c>
      <c r="AA46" s="91">
        <v>2.532883467014952</v>
      </c>
      <c r="AB46" s="91">
        <v>2.5312739012737469</v>
      </c>
      <c r="AC46" s="91">
        <v>2.5272277229436106</v>
      </c>
      <c r="AD46" s="91">
        <v>2.5209165875817319</v>
      </c>
      <c r="AE46" s="91">
        <v>2.5125121507452968</v>
      </c>
      <c r="AF46" s="91">
        <v>2.5021860679914951</v>
      </c>
      <c r="AG46" s="91">
        <v>2.4900943416711017</v>
      </c>
      <c r="AH46" s="91">
        <v>2.4763261047049352</v>
      </c>
      <c r="AI46" s="91">
        <v>2.4609526371447354</v>
      </c>
      <c r="AJ46" s="91">
        <v>2.4440452188661062</v>
      </c>
      <c r="AK46" s="91">
        <v>2.425675129744651</v>
      </c>
      <c r="AL46" s="91">
        <v>2.4059136496559739</v>
      </c>
      <c r="AM46" s="91">
        <v>2.3848320584756793</v>
      </c>
      <c r="AN46" s="91">
        <v>2.3625016360793691</v>
      </c>
      <c r="AO46" s="91">
        <v>2.3389936623426495</v>
      </c>
      <c r="AP46" s="91">
        <v>2.3143794171411236</v>
      </c>
      <c r="AQ46" s="91">
        <v>2.2887301803503939</v>
      </c>
      <c r="AR46" s="91">
        <v>2.2621172318460654</v>
      </c>
      <c r="AS46" s="91">
        <v>2.2346118515037419</v>
      </c>
      <c r="AT46" s="91">
        <v>2.2062853191990266</v>
      </c>
      <c r="AU46" s="91">
        <v>2.1772089148075238</v>
      </c>
      <c r="AV46" s="91">
        <v>2.1474539182048371</v>
      </c>
      <c r="AW46" s="91">
        <v>2.1170916092665708</v>
      </c>
      <c r="AX46" s="91">
        <v>2.0861932678683281</v>
      </c>
      <c r="AY46" s="91">
        <v>2.0548301738857129</v>
      </c>
      <c r="AZ46" s="91">
        <v>2.0230736071943296</v>
      </c>
    </row>
    <row r="47" spans="1:52" x14ac:dyDescent="0.2">
      <c r="A47">
        <v>36</v>
      </c>
      <c r="B47" s="91">
        <v>0.53723268266419943</v>
      </c>
      <c r="C47" s="91">
        <v>0.70882964065818077</v>
      </c>
      <c r="D47" s="91">
        <v>0.94225785843563814</v>
      </c>
      <c r="E47" s="91">
        <v>1.3088739858250289</v>
      </c>
      <c r="F47" s="91">
        <v>1.4701198658842229</v>
      </c>
      <c r="G47" s="91">
        <v>1.5907537782622418</v>
      </c>
      <c r="H47" s="91">
        <v>1.7128271547920071</v>
      </c>
      <c r="I47" s="91">
        <v>1.8360307460776832</v>
      </c>
      <c r="J47" s="91">
        <v>1.952769919831767</v>
      </c>
      <c r="K47" s="91">
        <v>2.0552210725319076</v>
      </c>
      <c r="L47" s="91">
        <v>2.1421584208020579</v>
      </c>
      <c r="M47" s="91">
        <v>2.2142719954642378</v>
      </c>
      <c r="N47" s="91">
        <v>2.2732396586229933</v>
      </c>
      <c r="O47" s="91">
        <v>2.32102925065313</v>
      </c>
      <c r="P47" s="91">
        <v>2.3597566100291902</v>
      </c>
      <c r="Q47" s="91">
        <v>2.3914519132815766</v>
      </c>
      <c r="R47" s="91">
        <v>2.4176192885460295</v>
      </c>
      <c r="S47" s="91">
        <v>2.4395034499056041</v>
      </c>
      <c r="T47" s="91">
        <v>2.4578478749989046</v>
      </c>
      <c r="U47" s="91">
        <v>2.4732012815639073</v>
      </c>
      <c r="V47" s="91">
        <v>2.4858381351237169</v>
      </c>
      <c r="W47" s="91">
        <v>2.4959269488315234</v>
      </c>
      <c r="X47" s="91">
        <v>2.5034936765318134</v>
      </c>
      <c r="Y47" s="91">
        <v>2.5085268312734157</v>
      </c>
      <c r="Z47" s="91">
        <v>2.5110149259467924</v>
      </c>
      <c r="AA47" s="91">
        <v>2.5109734352234354</v>
      </c>
      <c r="AB47" s="91">
        <v>2.5085349237070544</v>
      </c>
      <c r="AC47" s="91">
        <v>2.5038637338416425</v>
      </c>
      <c r="AD47" s="91">
        <v>2.4971242086738448</v>
      </c>
      <c r="AE47" s="91">
        <v>2.4884806912503028</v>
      </c>
      <c r="AF47" s="91">
        <v>2.4780975246176613</v>
      </c>
      <c r="AG47" s="91">
        <v>2.4661234277672395</v>
      </c>
      <c r="AH47" s="91">
        <v>2.4526403747917391</v>
      </c>
      <c r="AI47" s="91">
        <v>2.4377125201623504</v>
      </c>
      <c r="AJ47" s="91">
        <v>2.4214040181744392</v>
      </c>
      <c r="AK47" s="91">
        <v>2.4037790231233722</v>
      </c>
      <c r="AL47" s="91">
        <v>2.3849016893045158</v>
      </c>
      <c r="AM47" s="91">
        <v>2.3648361710132355</v>
      </c>
      <c r="AN47" s="91">
        <v>2.3436466225448984</v>
      </c>
      <c r="AO47" s="91">
        <v>2.32139719819487</v>
      </c>
      <c r="AP47" s="91">
        <v>2.2981520522585166</v>
      </c>
      <c r="AQ47" s="91">
        <v>2.2739753390312045</v>
      </c>
      <c r="AR47" s="91">
        <v>2.2489312128082992</v>
      </c>
      <c r="AS47" s="91">
        <v>2.2230838278851688</v>
      </c>
      <c r="AT47" s="91">
        <v>2.1964973385571773</v>
      </c>
      <c r="AU47" s="91">
        <v>2.1692358991196921</v>
      </c>
      <c r="AV47" s="91">
        <v>2.1413636638680797</v>
      </c>
      <c r="AW47" s="91">
        <v>2.1129447870977045</v>
      </c>
      <c r="AX47" s="91">
        <v>2.0840434231039353</v>
      </c>
      <c r="AY47" s="91">
        <v>2.0547237261821363</v>
      </c>
      <c r="AZ47" s="91">
        <v>2.0250498506276737</v>
      </c>
    </row>
    <row r="48" spans="1:52" x14ac:dyDescent="0.2">
      <c r="A48">
        <v>37</v>
      </c>
      <c r="B48" s="91">
        <v>0.53737559407226454</v>
      </c>
      <c r="C48" s="91">
        <v>0.74272509998429703</v>
      </c>
      <c r="D48" s="91">
        <v>1.0371299199649924</v>
      </c>
      <c r="E48" s="91">
        <v>1.4374470351617221</v>
      </c>
      <c r="F48" s="91">
        <v>1.6152914490316015</v>
      </c>
      <c r="G48" s="91">
        <v>1.7455315153909461</v>
      </c>
      <c r="H48" s="91">
        <v>1.8721326384553805</v>
      </c>
      <c r="I48" s="91">
        <v>1.9963631433024944</v>
      </c>
      <c r="J48" s="91">
        <v>2.1121149095939575</v>
      </c>
      <c r="K48" s="91">
        <v>2.2129219562449434</v>
      </c>
      <c r="L48" s="91">
        <v>2.2986923203098639</v>
      </c>
      <c r="M48" s="91">
        <v>2.3710029140608944</v>
      </c>
      <c r="N48" s="91">
        <v>2.4314091237700381</v>
      </c>
      <c r="O48" s="91">
        <v>2.4814271430877617</v>
      </c>
      <c r="P48" s="91">
        <v>2.522433641346101</v>
      </c>
      <c r="Q48" s="91">
        <v>2.5557530853736923</v>
      </c>
      <c r="R48" s="91">
        <v>2.5826431251918551</v>
      </c>
      <c r="S48" s="91">
        <v>2.6042973012135615</v>
      </c>
      <c r="T48" s="91">
        <v>2.6217155014907845</v>
      </c>
      <c r="U48" s="91">
        <v>2.6357804726933449</v>
      </c>
      <c r="V48" s="91">
        <v>2.647083513528719</v>
      </c>
      <c r="W48" s="91">
        <v>2.6560414427858792</v>
      </c>
      <c r="X48" s="91">
        <v>2.6626636128982741</v>
      </c>
      <c r="Y48" s="91">
        <v>2.6668505909139775</v>
      </c>
      <c r="Z48" s="91">
        <v>2.6685029428077445</v>
      </c>
      <c r="AA48" s="91">
        <v>2.6675579297568679</v>
      </c>
      <c r="AB48" s="91">
        <v>2.6641070149034816</v>
      </c>
      <c r="AC48" s="91">
        <v>2.658282160018973</v>
      </c>
      <c r="AD48" s="91">
        <v>2.6502153270460389</v>
      </c>
      <c r="AE48" s="91">
        <v>2.6400384779273764</v>
      </c>
      <c r="AF48" s="91">
        <v>2.6278835746056819</v>
      </c>
      <c r="AG48" s="91">
        <v>2.6138740483534404</v>
      </c>
      <c r="AH48" s="91">
        <v>2.5980956683446466</v>
      </c>
      <c r="AI48" s="91">
        <v>2.5806238134778572</v>
      </c>
      <c r="AJ48" s="91">
        <v>2.5615338623165003</v>
      </c>
      <c r="AK48" s="91">
        <v>2.5409011934240042</v>
      </c>
      <c r="AL48" s="91">
        <v>2.5188011853637966</v>
      </c>
      <c r="AM48" s="91">
        <v>2.4953092166993063</v>
      </c>
      <c r="AN48" s="91">
        <v>2.4705006659939612</v>
      </c>
      <c r="AO48" s="91">
        <v>2.4444509118111886</v>
      </c>
      <c r="AP48" s="91">
        <v>2.417235332714418</v>
      </c>
      <c r="AQ48" s="91">
        <v>2.3889293072670768</v>
      </c>
      <c r="AR48" s="91">
        <v>2.3596082140325936</v>
      </c>
      <c r="AS48" s="91">
        <v>2.3293474315743956</v>
      </c>
      <c r="AT48" s="91">
        <v>2.2982223384559122</v>
      </c>
      <c r="AU48" s="91">
        <v>2.2663083132405717</v>
      </c>
      <c r="AV48" s="91">
        <v>2.2336807344917999</v>
      </c>
      <c r="AW48" s="91">
        <v>2.2004149807730276</v>
      </c>
      <c r="AX48" s="91">
        <v>2.1665864306476816</v>
      </c>
      <c r="AY48" s="91">
        <v>2.1322704626791902</v>
      </c>
      <c r="AZ48" s="91">
        <v>2.0975424554309821</v>
      </c>
    </row>
    <row r="49" spans="1:52" x14ac:dyDescent="0.2">
      <c r="A49">
        <v>38</v>
      </c>
      <c r="B49" s="91">
        <v>0.53672311607562395</v>
      </c>
      <c r="C49" s="91">
        <v>0.72373572198121516</v>
      </c>
      <c r="D49" s="91">
        <v>0.98754461507772406</v>
      </c>
      <c r="E49" s="91">
        <v>1.3800151259041253</v>
      </c>
      <c r="F49" s="91">
        <v>1.5587157157456282</v>
      </c>
      <c r="G49" s="91">
        <v>1.694923868615513</v>
      </c>
      <c r="H49" s="91">
        <v>1.8277076188846206</v>
      </c>
      <c r="I49" s="91">
        <v>1.9552455674981841</v>
      </c>
      <c r="J49" s="91">
        <v>2.0715408533935595</v>
      </c>
      <c r="K49" s="91">
        <v>2.1709638527096042</v>
      </c>
      <c r="L49" s="91">
        <v>2.2539360758313047</v>
      </c>
      <c r="M49" s="91">
        <v>2.3224806546154828</v>
      </c>
      <c r="N49" s="91">
        <v>2.3787787664813398</v>
      </c>
      <c r="O49" s="91">
        <v>2.4249919599212109</v>
      </c>
      <c r="P49" s="91">
        <v>2.4630313747785455</v>
      </c>
      <c r="Q49" s="91">
        <v>2.4946119692192945</v>
      </c>
      <c r="R49" s="91">
        <v>2.5209051391794866</v>
      </c>
      <c r="S49" s="91">
        <v>2.5428338283809686</v>
      </c>
      <c r="T49" s="91">
        <v>2.5608744559771321</v>
      </c>
      <c r="U49" s="91">
        <v>2.575349064332165</v>
      </c>
      <c r="V49" s="91">
        <v>2.5864130254709847</v>
      </c>
      <c r="W49" s="91">
        <v>2.5941829897755531</v>
      </c>
      <c r="X49" s="91">
        <v>2.5987998798857772</v>
      </c>
      <c r="Y49" s="91">
        <v>2.6004109932692505</v>
      </c>
      <c r="Z49" s="91">
        <v>2.5991636274205332</v>
      </c>
      <c r="AA49" s="91">
        <v>2.5952164876860593</v>
      </c>
      <c r="AB49" s="91">
        <v>2.5887762179177587</v>
      </c>
      <c r="AC49" s="91">
        <v>2.5800620522336697</v>
      </c>
      <c r="AD49" s="91">
        <v>2.5692932248050679</v>
      </c>
      <c r="AE49" s="91">
        <v>2.5566889698032296</v>
      </c>
      <c r="AF49" s="91">
        <v>2.5424685213994316</v>
      </c>
      <c r="AG49" s="91">
        <v>2.5268261802926668</v>
      </c>
      <c r="AH49" s="91">
        <v>2.509847965812332</v>
      </c>
      <c r="AI49" s="91">
        <v>2.4915905100637468</v>
      </c>
      <c r="AJ49" s="91">
        <v>2.4721104445949327</v>
      </c>
      <c r="AK49" s="91">
        <v>2.4514644009539102</v>
      </c>
      <c r="AL49" s="91">
        <v>2.4297090106887005</v>
      </c>
      <c r="AM49" s="91">
        <v>2.4069009053473258</v>
      </c>
      <c r="AN49" s="91">
        <v>2.3830967164778061</v>
      </c>
      <c r="AO49" s="91">
        <v>2.3583530756281634</v>
      </c>
      <c r="AP49" s="91">
        <v>2.3327266143464178</v>
      </c>
      <c r="AQ49" s="91">
        <v>2.3062739641805914</v>
      </c>
      <c r="AR49" s="91">
        <v>2.2790517566787059</v>
      </c>
      <c r="AS49" s="91">
        <v>2.2511166233887812</v>
      </c>
      <c r="AT49" s="91">
        <v>2.2225251958588386</v>
      </c>
      <c r="AU49" s="91">
        <v>2.1933341056369002</v>
      </c>
      <c r="AV49" s="91">
        <v>2.163599984270987</v>
      </c>
      <c r="AW49" s="91">
        <v>2.1333794633091201</v>
      </c>
      <c r="AX49" s="91">
        <v>2.1027291742993199</v>
      </c>
      <c r="AY49" s="91">
        <v>2.0717057487896082</v>
      </c>
      <c r="AZ49" s="91">
        <v>2.0403658183280058</v>
      </c>
    </row>
    <row r="50" spans="1:52" x14ac:dyDescent="0.2">
      <c r="A50">
        <v>39</v>
      </c>
      <c r="B50" s="91">
        <v>0.53654816173078967</v>
      </c>
      <c r="C50" s="91">
        <v>0.71771442264808927</v>
      </c>
      <c r="D50" s="91">
        <v>0.98187463158902843</v>
      </c>
      <c r="E50" s="91">
        <v>1.3805400947458122</v>
      </c>
      <c r="F50" s="91">
        <v>1.559259360651349</v>
      </c>
      <c r="G50" s="91">
        <v>1.6940964478461966</v>
      </c>
      <c r="H50" s="91">
        <v>1.826145806849198</v>
      </c>
      <c r="I50" s="91">
        <v>1.9538279878895586</v>
      </c>
      <c r="J50" s="91">
        <v>2.0711610669929303</v>
      </c>
      <c r="K50" s="91">
        <v>2.1724334126930946</v>
      </c>
      <c r="L50" s="91">
        <v>2.2576573101717683</v>
      </c>
      <c r="M50" s="91">
        <v>2.3283921183629297</v>
      </c>
      <c r="N50" s="91">
        <v>2.3865788489967987</v>
      </c>
      <c r="O50" s="91">
        <v>2.4342176779363656</v>
      </c>
      <c r="P50" s="91">
        <v>2.4731452580027606</v>
      </c>
      <c r="Q50" s="91">
        <v>2.5050398764412232</v>
      </c>
      <c r="R50" s="91">
        <v>2.53109978747923</v>
      </c>
      <c r="S50" s="91">
        <v>2.552331238204987</v>
      </c>
      <c r="T50" s="91">
        <v>2.5694500335772514</v>
      </c>
      <c r="U50" s="91">
        <v>2.5830469529811708</v>
      </c>
      <c r="V50" s="91">
        <v>2.5935132398549432</v>
      </c>
      <c r="W50" s="91">
        <v>2.6011407466979488</v>
      </c>
      <c r="X50" s="91">
        <v>2.6060238782688381</v>
      </c>
      <c r="Y50" s="91">
        <v>2.6082051829580823</v>
      </c>
      <c r="Z50" s="91">
        <v>2.6077272089367871</v>
      </c>
      <c r="AA50" s="91">
        <v>2.604652841208571</v>
      </c>
      <c r="AB50" s="91">
        <v>2.5991304249821656</v>
      </c>
      <c r="AC50" s="91">
        <v>2.5913307501942886</v>
      </c>
      <c r="AD50" s="91">
        <v>2.5814246068766109</v>
      </c>
      <c r="AE50" s="91">
        <v>2.569582785060804</v>
      </c>
      <c r="AF50" s="91">
        <v>2.5559760747785392</v>
      </c>
      <c r="AG50" s="91">
        <v>2.5407587531359046</v>
      </c>
      <c r="AH50" s="91">
        <v>2.5240145551473194</v>
      </c>
      <c r="AI50" s="91">
        <v>2.5058083824271589</v>
      </c>
      <c r="AJ50" s="91">
        <v>2.4862051364039823</v>
      </c>
      <c r="AK50" s="91">
        <v>2.4652697185063479</v>
      </c>
      <c r="AL50" s="91">
        <v>2.4430670301628132</v>
      </c>
      <c r="AM50" s="91">
        <v>2.4196619728019373</v>
      </c>
      <c r="AN50" s="91">
        <v>2.3951194478522781</v>
      </c>
      <c r="AO50" s="91">
        <v>2.3695043567423943</v>
      </c>
      <c r="AP50" s="91">
        <v>2.342881600900844</v>
      </c>
      <c r="AQ50" s="91">
        <v>2.3153160817561842</v>
      </c>
      <c r="AR50" s="91">
        <v>2.2868727007369758</v>
      </c>
      <c r="AS50" s="91">
        <v>2.2576163592717746</v>
      </c>
      <c r="AT50" s="91">
        <v>2.2276119587891401</v>
      </c>
      <c r="AU50" s="91">
        <v>2.1969244007176298</v>
      </c>
      <c r="AV50" s="91">
        <v>2.1656185864858037</v>
      </c>
      <c r="AW50" s="91">
        <v>2.1337594175222176</v>
      </c>
      <c r="AX50" s="91">
        <v>2.1014117952554323</v>
      </c>
      <c r="AY50" s="91">
        <v>2.0686406211140032</v>
      </c>
      <c r="AZ50" s="91">
        <v>2.0355107965264918</v>
      </c>
    </row>
    <row r="51" spans="1:52" x14ac:dyDescent="0.2">
      <c r="A51">
        <v>40</v>
      </c>
      <c r="B51" s="91">
        <v>0.53546666953079824</v>
      </c>
      <c r="C51" s="91">
        <v>0.72541973067392662</v>
      </c>
      <c r="D51" s="91">
        <v>0.98650250384346716</v>
      </c>
      <c r="E51" s="91">
        <v>1.3779821485440358</v>
      </c>
      <c r="F51" s="91">
        <v>1.5501333054959294</v>
      </c>
      <c r="G51" s="91">
        <v>1.6782672164287065</v>
      </c>
      <c r="H51" s="91">
        <v>1.804585663910262</v>
      </c>
      <c r="I51" s="91">
        <v>1.9294990022035057</v>
      </c>
      <c r="J51" s="91">
        <v>2.0466791894147378</v>
      </c>
      <c r="K51" s="91">
        <v>2.1494905663381463</v>
      </c>
      <c r="L51" s="91">
        <v>2.2370101796832742</v>
      </c>
      <c r="M51" s="91">
        <v>2.309966956545356</v>
      </c>
      <c r="N51" s="91">
        <v>2.3699164888521631</v>
      </c>
      <c r="O51" s="91">
        <v>2.4186468588404701</v>
      </c>
      <c r="P51" s="91">
        <v>2.4580238326063104</v>
      </c>
      <c r="Q51" s="91">
        <v>2.4898377046556117</v>
      </c>
      <c r="R51" s="91">
        <v>2.515470587416496</v>
      </c>
      <c r="S51" s="91">
        <v>2.5361021554814496</v>
      </c>
      <c r="T51" s="91">
        <v>2.5525193372003407</v>
      </c>
      <c r="U51" s="91">
        <v>2.5653525353800801</v>
      </c>
      <c r="V51" s="91">
        <v>2.575007847719974</v>
      </c>
      <c r="W51" s="91">
        <v>2.5817864186622552</v>
      </c>
      <c r="X51" s="91">
        <v>2.585795907523273</v>
      </c>
      <c r="Y51" s="91">
        <v>2.5870931579744516</v>
      </c>
      <c r="Z51" s="91">
        <v>2.5857350134722754</v>
      </c>
      <c r="AA51" s="91">
        <v>2.5817974636058132</v>
      </c>
      <c r="AB51" s="91">
        <v>2.5754369545650349</v>
      </c>
      <c r="AC51" s="91">
        <v>2.566831063152943</v>
      </c>
      <c r="AD51" s="91">
        <v>2.5561573662619255</v>
      </c>
      <c r="AE51" s="91">
        <v>2.5435934407843734</v>
      </c>
      <c r="AF51" s="91">
        <v>2.5293168636126753</v>
      </c>
      <c r="AG51" s="91">
        <v>2.5134872598273801</v>
      </c>
      <c r="AH51" s="91">
        <v>2.4961875655932655</v>
      </c>
      <c r="AI51" s="91">
        <v>2.4774802425897411</v>
      </c>
      <c r="AJ51" s="91">
        <v>2.4574277522941861</v>
      </c>
      <c r="AK51" s="91">
        <v>2.4360925561839788</v>
      </c>
      <c r="AL51" s="91">
        <v>2.413537115736498</v>
      </c>
      <c r="AM51" s="91">
        <v>2.3898238924291224</v>
      </c>
      <c r="AN51" s="91">
        <v>2.3650153477392304</v>
      </c>
      <c r="AO51" s="91">
        <v>2.3391739431442011</v>
      </c>
      <c r="AP51" s="91">
        <v>2.3123621401214134</v>
      </c>
      <c r="AQ51" s="91">
        <v>2.2846424001482464</v>
      </c>
      <c r="AR51" s="91">
        <v>2.2560771847020771</v>
      </c>
      <c r="AS51" s="91">
        <v>2.226728955260286</v>
      </c>
      <c r="AT51" s="91">
        <v>2.1966601733002507</v>
      </c>
      <c r="AU51" s="91">
        <v>2.1659333002993502</v>
      </c>
      <c r="AV51" s="91">
        <v>2.1346107977349638</v>
      </c>
      <c r="AW51" s="91">
        <v>2.1027551270844698</v>
      </c>
      <c r="AX51" s="91">
        <v>2.0704287498252465</v>
      </c>
      <c r="AY51" s="91">
        <v>2.0376941274346736</v>
      </c>
      <c r="AZ51" s="91">
        <v>2.0046137213901285</v>
      </c>
    </row>
    <row r="52" spans="1:52" x14ac:dyDescent="0.2">
      <c r="A52">
        <v>41</v>
      </c>
      <c r="B52" s="91">
        <v>0.53596605047834411</v>
      </c>
      <c r="C52" s="91">
        <v>0.71461999908127916</v>
      </c>
      <c r="D52" s="91">
        <v>0.96609626428570994</v>
      </c>
      <c r="E52" s="91">
        <v>1.3520940904824659</v>
      </c>
      <c r="F52" s="91">
        <v>1.5274712906724397</v>
      </c>
      <c r="G52" s="91">
        <v>1.6606630669837179</v>
      </c>
      <c r="H52" s="91">
        <v>1.7907718816522706</v>
      </c>
      <c r="I52" s="91">
        <v>1.9165260285540795</v>
      </c>
      <c r="J52" s="91">
        <v>2.0320743531437526</v>
      </c>
      <c r="K52" s="91">
        <v>2.1318215005683756</v>
      </c>
      <c r="L52" s="91">
        <v>2.2159447823404039</v>
      </c>
      <c r="M52" s="91">
        <v>2.2861046289033085</v>
      </c>
      <c r="N52" s="91">
        <v>2.3440275412822777</v>
      </c>
      <c r="O52" s="91">
        <v>2.391441256225971</v>
      </c>
      <c r="P52" s="91">
        <v>2.4300053581635614</v>
      </c>
      <c r="Q52" s="91">
        <v>2.4612898198777566</v>
      </c>
      <c r="R52" s="91">
        <v>2.4865644713584252</v>
      </c>
      <c r="S52" s="91">
        <v>2.5069302545024699</v>
      </c>
      <c r="T52" s="91">
        <v>2.5231158274632381</v>
      </c>
      <c r="U52" s="91">
        <v>2.5357062189050881</v>
      </c>
      <c r="V52" s="91">
        <v>2.5450870680143991</v>
      </c>
      <c r="W52" s="91">
        <v>2.5515531290602236</v>
      </c>
      <c r="X52" s="91">
        <v>2.5552372919543425</v>
      </c>
      <c r="Y52" s="91">
        <v>2.5562299356351388</v>
      </c>
      <c r="Z52" s="91">
        <v>2.554621438861179</v>
      </c>
      <c r="AA52" s="91">
        <v>2.5505154752707364</v>
      </c>
      <c r="AB52" s="91">
        <v>2.5440734556583346</v>
      </c>
      <c r="AC52" s="91">
        <v>2.5354724605015755</v>
      </c>
      <c r="AD52" s="91">
        <v>2.5248895705752306</v>
      </c>
      <c r="AE52" s="91">
        <v>2.5125018666540675</v>
      </c>
      <c r="AF52" s="91">
        <v>2.4984864295128575</v>
      </c>
      <c r="AG52" s="91">
        <v>2.4830019265645626</v>
      </c>
      <c r="AH52" s="91">
        <v>2.466128364596555</v>
      </c>
      <c r="AI52" s="91">
        <v>2.4479247495016492</v>
      </c>
      <c r="AJ52" s="91">
        <v>2.4284500869654537</v>
      </c>
      <c r="AK52" s="91">
        <v>2.4077633826735774</v>
      </c>
      <c r="AL52" s="91">
        <v>2.385923642311631</v>
      </c>
      <c r="AM52" s="91">
        <v>2.362989871565222</v>
      </c>
      <c r="AN52" s="91">
        <v>2.3390210761199617</v>
      </c>
      <c r="AO52" s="91">
        <v>2.3140762616614583</v>
      </c>
      <c r="AP52" s="91">
        <v>2.2882144338753219</v>
      </c>
      <c r="AQ52" s="91">
        <v>2.2614945984471611</v>
      </c>
      <c r="AR52" s="91">
        <v>2.2339757610625859</v>
      </c>
      <c r="AS52" s="91">
        <v>2.205716927407205</v>
      </c>
      <c r="AT52" s="91">
        <v>2.1767771031666285</v>
      </c>
      <c r="AU52" s="91">
        <v>2.147215294026465</v>
      </c>
      <c r="AV52" s="91">
        <v>2.1170905056723246</v>
      </c>
      <c r="AW52" s="91">
        <v>2.0864617437898167</v>
      </c>
      <c r="AX52" s="91">
        <v>2.0553880140645497</v>
      </c>
      <c r="AY52" s="91">
        <v>2.023928322182134</v>
      </c>
      <c r="AZ52" s="91">
        <v>1.9921416738281781</v>
      </c>
    </row>
    <row r="53" spans="1:52" x14ac:dyDescent="0.2">
      <c r="A53">
        <v>42</v>
      </c>
      <c r="B53" s="91">
        <v>0.53541314377719629</v>
      </c>
      <c r="C53" s="91">
        <v>0.70023474362099392</v>
      </c>
      <c r="D53" s="91">
        <v>0.93581210405536819</v>
      </c>
      <c r="E53" s="91">
        <v>1.3180189401456897</v>
      </c>
      <c r="F53" s="91">
        <v>1.4859941489362414</v>
      </c>
      <c r="G53" s="91">
        <v>1.6129331092058954</v>
      </c>
      <c r="H53" s="91">
        <v>1.740909008996723</v>
      </c>
      <c r="I53" s="91">
        <v>1.8691052146170246</v>
      </c>
      <c r="J53" s="91">
        <v>1.9894808131025707</v>
      </c>
      <c r="K53" s="91">
        <v>2.0939028431798166</v>
      </c>
      <c r="L53" s="91">
        <v>2.1815668605116105</v>
      </c>
      <c r="M53" s="91">
        <v>2.2538052788047067</v>
      </c>
      <c r="N53" s="91">
        <v>2.3128272397458409</v>
      </c>
      <c r="O53" s="91">
        <v>2.3609798086031675</v>
      </c>
      <c r="P53" s="91">
        <v>2.4002433720588452</v>
      </c>
      <c r="Q53" s="91">
        <v>2.4323891022108231</v>
      </c>
      <c r="R53" s="91">
        <v>2.4587149048992814</v>
      </c>
      <c r="S53" s="91">
        <v>2.4803063651963981</v>
      </c>
      <c r="T53" s="91">
        <v>2.4978768268821674</v>
      </c>
      <c r="U53" s="91">
        <v>2.5119887282100151</v>
      </c>
      <c r="V53" s="91">
        <v>2.5229668020697238</v>
      </c>
      <c r="W53" s="91">
        <v>2.5310411188298541</v>
      </c>
      <c r="X53" s="91">
        <v>2.5363129486166707</v>
      </c>
      <c r="Y53" s="91">
        <v>2.5388491746621487</v>
      </c>
      <c r="Z53" s="91">
        <v>2.5387166798589953</v>
      </c>
      <c r="AA53" s="91">
        <v>2.5360008046249307</v>
      </c>
      <c r="AB53" s="91">
        <v>2.5308644522857375</v>
      </c>
      <c r="AC53" s="91">
        <v>2.5234908967990854</v>
      </c>
      <c r="AD53" s="91">
        <v>2.5140634122088041</v>
      </c>
      <c r="AE53" s="91">
        <v>2.5027652725587242</v>
      </c>
      <c r="AF53" s="91">
        <v>2.4897797518926752</v>
      </c>
      <c r="AG53" s="91">
        <v>2.4752717072438482</v>
      </c>
      <c r="AH53" s="91">
        <v>2.4593246862933702</v>
      </c>
      <c r="AI53" s="91">
        <v>2.4419998049779976</v>
      </c>
      <c r="AJ53" s="91">
        <v>2.4233581785109863</v>
      </c>
      <c r="AK53" s="91">
        <v>2.4034609221055927</v>
      </c>
      <c r="AL53" s="91">
        <v>2.382369150975074</v>
      </c>
      <c r="AM53" s="91">
        <v>2.3601439803326851</v>
      </c>
      <c r="AN53" s="91">
        <v>2.3368465253916835</v>
      </c>
      <c r="AO53" s="91">
        <v>2.3125379013653244</v>
      </c>
      <c r="AP53" s="91">
        <v>2.2872792234668649</v>
      </c>
      <c r="AQ53" s="91">
        <v>2.2611316069095611</v>
      </c>
      <c r="AR53" s="91">
        <v>2.234156166906669</v>
      </c>
      <c r="AS53" s="91">
        <v>2.2064140186714454</v>
      </c>
      <c r="AT53" s="91">
        <v>2.1779662774171467</v>
      </c>
      <c r="AU53" s="91">
        <v>2.1488740583570287</v>
      </c>
      <c r="AV53" s="91">
        <v>2.1191984767043475</v>
      </c>
      <c r="AW53" s="91">
        <v>2.0890006476723606</v>
      </c>
      <c r="AX53" s="91">
        <v>2.0583416864743227</v>
      </c>
      <c r="AY53" s="91">
        <v>2.027282708323491</v>
      </c>
      <c r="AZ53" s="91">
        <v>1.9958848284331223</v>
      </c>
    </row>
    <row r="54" spans="1:52" x14ac:dyDescent="0.2">
      <c r="A54">
        <v>43</v>
      </c>
      <c r="B54" s="91">
        <v>0.53490893443361731</v>
      </c>
      <c r="C54" s="91">
        <v>0.70443882791404577</v>
      </c>
      <c r="D54" s="91">
        <v>0.94033840088717757</v>
      </c>
      <c r="E54" s="91">
        <v>1.3253519950133252</v>
      </c>
      <c r="F54" s="91">
        <v>1.4923500132075458</v>
      </c>
      <c r="G54" s="91">
        <v>1.6194860889998175</v>
      </c>
      <c r="H54" s="91">
        <v>1.7481088933287019</v>
      </c>
      <c r="I54" s="91">
        <v>1.8765633159143937</v>
      </c>
      <c r="J54" s="91">
        <v>1.9974934163951712</v>
      </c>
      <c r="K54" s="91">
        <v>2.1035784637819703</v>
      </c>
      <c r="L54" s="91">
        <v>2.1938323715722827</v>
      </c>
      <c r="M54" s="91">
        <v>2.2690893016352902</v>
      </c>
      <c r="N54" s="91">
        <v>2.3309424008778112</v>
      </c>
      <c r="O54" s="91">
        <v>2.3811787969302776</v>
      </c>
      <c r="P54" s="91">
        <v>2.4215763792605842</v>
      </c>
      <c r="Q54" s="91">
        <v>2.4538106003462228</v>
      </c>
      <c r="R54" s="91">
        <v>2.4791432996655449</v>
      </c>
      <c r="S54" s="91">
        <v>2.4986650675717446</v>
      </c>
      <c r="T54" s="91">
        <v>2.5132003238656546</v>
      </c>
      <c r="U54" s="91">
        <v>2.5234767458116147</v>
      </c>
      <c r="V54" s="91">
        <v>2.530102498176185</v>
      </c>
      <c r="W54" s="91">
        <v>2.5336017039576575</v>
      </c>
      <c r="X54" s="91">
        <v>2.5342794054431246</v>
      </c>
      <c r="Y54" s="91">
        <v>2.5323831070292884</v>
      </c>
      <c r="Z54" s="91">
        <v>2.5281603128694683</v>
      </c>
      <c r="AA54" s="91">
        <v>2.5218454877549403</v>
      </c>
      <c r="AB54" s="91">
        <v>2.51361830197783</v>
      </c>
      <c r="AC54" s="91">
        <v>2.5036440349493478</v>
      </c>
      <c r="AD54" s="91">
        <v>2.4920879660198425</v>
      </c>
      <c r="AE54" s="91">
        <v>2.4791153745396621</v>
      </c>
      <c r="AF54" s="91">
        <v>2.4648915398591558</v>
      </c>
      <c r="AG54" s="91">
        <v>2.4495631522974177</v>
      </c>
      <c r="AH54" s="91">
        <v>2.4331961735151295</v>
      </c>
      <c r="AI54" s="91">
        <v>2.4158346556683572</v>
      </c>
      <c r="AJ54" s="91">
        <v>2.397522650497661</v>
      </c>
      <c r="AK54" s="91">
        <v>2.3783042097435994</v>
      </c>
      <c r="AL54" s="91">
        <v>2.3582233851467302</v>
      </c>
      <c r="AM54" s="91">
        <v>2.3373242284476126</v>
      </c>
      <c r="AN54" s="91">
        <v>2.3156507913868052</v>
      </c>
      <c r="AO54" s="91">
        <v>2.2932471257048661</v>
      </c>
      <c r="AP54" s="91">
        <v>2.2701572831423551</v>
      </c>
      <c r="AQ54" s="91">
        <v>2.2464253154398297</v>
      </c>
      <c r="AR54" s="91">
        <v>2.2220952743378488</v>
      </c>
      <c r="AS54" s="91">
        <v>2.1972112115769709</v>
      </c>
      <c r="AT54" s="91">
        <v>2.1718171788977543</v>
      </c>
      <c r="AU54" s="91">
        <v>2.1459572280407593</v>
      </c>
      <c r="AV54" s="91">
        <v>2.1196754107465425</v>
      </c>
      <c r="AW54" s="91">
        <v>2.0930157787556634</v>
      </c>
      <c r="AX54" s="91">
        <v>2.0660223838086802</v>
      </c>
      <c r="AY54" s="91">
        <v>2.0387392776461524</v>
      </c>
      <c r="AZ54" s="91">
        <v>2.0112105120086374</v>
      </c>
    </row>
    <row r="55" spans="1:52" x14ac:dyDescent="0.2">
      <c r="A55">
        <v>44</v>
      </c>
      <c r="B55" s="91">
        <v>0.53694578746115473</v>
      </c>
      <c r="C55" s="91">
        <v>0.70028958458528057</v>
      </c>
      <c r="D55" s="91">
        <v>0.93597373001037243</v>
      </c>
      <c r="E55" s="91">
        <v>1.3054447282800945</v>
      </c>
      <c r="F55" s="91">
        <v>1.4590228672461585</v>
      </c>
      <c r="G55" s="91">
        <v>1.5782421961103736</v>
      </c>
      <c r="H55" s="91">
        <v>1.7022087048085257</v>
      </c>
      <c r="I55" s="91">
        <v>1.8263563449922124</v>
      </c>
      <c r="J55" s="91">
        <v>1.9423820032052854</v>
      </c>
      <c r="K55" s="91">
        <v>2.0427730567768911</v>
      </c>
      <c r="L55" s="91">
        <v>2.1271570335663603</v>
      </c>
      <c r="M55" s="91">
        <v>2.1970801679364165</v>
      </c>
      <c r="N55" s="91">
        <v>2.2545187386348751</v>
      </c>
      <c r="O55" s="91">
        <v>2.3015032058234746</v>
      </c>
      <c r="P55" s="91">
        <v>2.3398282349537931</v>
      </c>
      <c r="Q55" s="91">
        <v>2.3711388223219725</v>
      </c>
      <c r="R55" s="91">
        <v>2.3967130632666103</v>
      </c>
      <c r="S55" s="91">
        <v>2.4176469957907951</v>
      </c>
      <c r="T55" s="91">
        <v>2.4346638598597745</v>
      </c>
      <c r="U55" s="91">
        <v>2.4483293659369254</v>
      </c>
      <c r="V55" s="91">
        <v>2.4589654956844789</v>
      </c>
      <c r="W55" s="91">
        <v>2.4667968161891802</v>
      </c>
      <c r="X55" s="91">
        <v>2.4719075250631972</v>
      </c>
      <c r="Y55" s="91">
        <v>2.4743449542383349</v>
      </c>
      <c r="Z55" s="91">
        <v>2.4741564354904626</v>
      </c>
      <c r="AA55" s="91">
        <v>2.4714110173680068</v>
      </c>
      <c r="AB55" s="91">
        <v>2.4662690074605016</v>
      </c>
      <c r="AC55" s="91">
        <v>2.4589146810551599</v>
      </c>
      <c r="AD55" s="91">
        <v>2.4495323135405727</v>
      </c>
      <c r="AE55" s="91">
        <v>2.4383061803053314</v>
      </c>
      <c r="AF55" s="91">
        <v>2.4254205567380276</v>
      </c>
      <c r="AG55" s="91">
        <v>2.4110403299765912</v>
      </c>
      <c r="AH55" s="91">
        <v>2.3952475618747573</v>
      </c>
      <c r="AI55" s="91">
        <v>2.3781022015068327</v>
      </c>
      <c r="AJ55" s="91">
        <v>2.3596641977289603</v>
      </c>
      <c r="AK55" s="91">
        <v>2.3399934993972833</v>
      </c>
      <c r="AL55" s="91">
        <v>2.3191500553679436</v>
      </c>
      <c r="AM55" s="91">
        <v>2.2971938144970845</v>
      </c>
      <c r="AN55" s="91">
        <v>2.2741847256408487</v>
      </c>
      <c r="AO55" s="91">
        <v>2.2501827376553796</v>
      </c>
      <c r="AP55" s="91">
        <v>2.2252477993968194</v>
      </c>
      <c r="AQ55" s="91">
        <v>2.1994398597213105</v>
      </c>
      <c r="AR55" s="91">
        <v>2.1728188674849966</v>
      </c>
      <c r="AS55" s="91">
        <v>2.1454447715440201</v>
      </c>
      <c r="AT55" s="91">
        <v>2.1173775207545242</v>
      </c>
      <c r="AU55" s="91">
        <v>2.0886770639726508</v>
      </c>
      <c r="AV55" s="91">
        <v>2.0594033500545437</v>
      </c>
      <c r="AW55" s="91">
        <v>2.029616327856345</v>
      </c>
      <c r="AX55" s="91">
        <v>1.999375946234198</v>
      </c>
      <c r="AY55" s="91">
        <v>1.9687421540442458</v>
      </c>
      <c r="AZ55" s="91">
        <v>1.9377749001426303</v>
      </c>
    </row>
    <row r="56" spans="1:52" x14ac:dyDescent="0.2">
      <c r="A56">
        <v>45</v>
      </c>
      <c r="B56" s="91">
        <v>0.53453870394602498</v>
      </c>
      <c r="C56" s="91">
        <v>0.69938086558588752</v>
      </c>
      <c r="D56" s="91">
        <v>0.94606558418884501</v>
      </c>
      <c r="E56" s="91">
        <v>1.3144932202883057</v>
      </c>
      <c r="F56" s="91">
        <v>1.4635729929594903</v>
      </c>
      <c r="G56" s="91">
        <v>1.5734415519880345</v>
      </c>
      <c r="H56" s="91">
        <v>1.6847320147168423</v>
      </c>
      <c r="I56" s="91">
        <v>1.7967176881832199</v>
      </c>
      <c r="J56" s="91">
        <v>1.9034379461394622</v>
      </c>
      <c r="K56" s="91">
        <v>1.9987960835474419</v>
      </c>
      <c r="L56" s="91">
        <v>2.0815508800080247</v>
      </c>
      <c r="M56" s="91">
        <v>2.1519091447052872</v>
      </c>
      <c r="N56" s="91">
        <v>2.2109622564895166</v>
      </c>
      <c r="O56" s="91">
        <v>2.260055967485961</v>
      </c>
      <c r="P56" s="91">
        <v>2.3006423505553992</v>
      </c>
      <c r="Q56" s="91">
        <v>2.334130320732982</v>
      </c>
      <c r="R56" s="91">
        <v>2.3616270490454352</v>
      </c>
      <c r="S56" s="91">
        <v>2.384106468885697</v>
      </c>
      <c r="T56" s="91">
        <v>2.4023211486357794</v>
      </c>
      <c r="U56" s="91">
        <v>2.4169224861224081</v>
      </c>
      <c r="V56" s="91">
        <v>2.4283810446310499</v>
      </c>
      <c r="W56" s="91">
        <v>2.4370585921432717</v>
      </c>
      <c r="X56" s="91">
        <v>2.4430592903252411</v>
      </c>
      <c r="Y56" s="91">
        <v>2.4464196448016935</v>
      </c>
      <c r="Z56" s="91">
        <v>2.4471761609111735</v>
      </c>
      <c r="AA56" s="91">
        <v>2.4453847375474846</v>
      </c>
      <c r="AB56" s="91">
        <v>2.4411827699342696</v>
      </c>
      <c r="AC56" s="91">
        <v>2.4347290569760101</v>
      </c>
      <c r="AD56" s="91">
        <v>2.4261823976677399</v>
      </c>
      <c r="AE56" s="91">
        <v>2.4157015910044892</v>
      </c>
      <c r="AF56" s="91">
        <v>2.4034454359812911</v>
      </c>
      <c r="AG56" s="91">
        <v>2.3895582357378089</v>
      </c>
      <c r="AH56" s="91">
        <v>2.3741223681083721</v>
      </c>
      <c r="AI56" s="91">
        <v>2.3572036780457384</v>
      </c>
      <c r="AJ56" s="91">
        <v>2.3388680103395423</v>
      </c>
      <c r="AK56" s="91">
        <v>2.3191812097794187</v>
      </c>
      <c r="AL56" s="91">
        <v>2.2982091211550029</v>
      </c>
      <c r="AM56" s="91">
        <v>2.2760175892559302</v>
      </c>
      <c r="AN56" s="91">
        <v>2.2526724588718352</v>
      </c>
      <c r="AO56" s="91">
        <v>2.2282395747923531</v>
      </c>
      <c r="AP56" s="91">
        <v>2.2027847818071189</v>
      </c>
      <c r="AQ56" s="91">
        <v>2.176373924705767</v>
      </c>
      <c r="AR56" s="91">
        <v>2.149072848277934</v>
      </c>
      <c r="AS56" s="91">
        <v>2.1209473973132535</v>
      </c>
      <c r="AT56" s="91">
        <v>2.0920634166013605</v>
      </c>
      <c r="AU56" s="91">
        <v>2.062486750931892</v>
      </c>
      <c r="AV56" s="91">
        <v>2.0322832450944803</v>
      </c>
      <c r="AW56" s="91">
        <v>2.0015187438787621</v>
      </c>
      <c r="AX56" s="91">
        <v>1.970259092074371</v>
      </c>
      <c r="AY56" s="91">
        <v>1.9385701344709447</v>
      </c>
      <c r="AZ56" s="91">
        <v>1.9065177158581155</v>
      </c>
    </row>
    <row r="57" spans="1:52" x14ac:dyDescent="0.2">
      <c r="A57">
        <v>46</v>
      </c>
      <c r="B57" s="91">
        <v>0.53353561665436167</v>
      </c>
      <c r="C57" s="91">
        <v>0.69933765854746699</v>
      </c>
      <c r="D57" s="91">
        <v>0.9319000459952651</v>
      </c>
      <c r="E57" s="91">
        <v>1.2927591731445203</v>
      </c>
      <c r="F57" s="91">
        <v>1.4339744469432325</v>
      </c>
      <c r="G57" s="91">
        <v>1.5381449085842553</v>
      </c>
      <c r="H57" s="91">
        <v>1.6476189787620128</v>
      </c>
      <c r="I57" s="91">
        <v>1.7613410824973756</v>
      </c>
      <c r="J57" s="91">
        <v>1.8721548912951187</v>
      </c>
      <c r="K57" s="91">
        <v>1.9726478866606594</v>
      </c>
      <c r="L57" s="91">
        <v>2.0606704652994314</v>
      </c>
      <c r="M57" s="91">
        <v>2.1356731456699092</v>
      </c>
      <c r="N57" s="91">
        <v>2.1981916784714581</v>
      </c>
      <c r="O57" s="91">
        <v>2.2491991630015518</v>
      </c>
      <c r="P57" s="91">
        <v>2.2903387328729705</v>
      </c>
      <c r="Q57" s="91">
        <v>2.3233467381753301</v>
      </c>
      <c r="R57" s="91">
        <v>2.3495994889911169</v>
      </c>
      <c r="S57" s="91">
        <v>2.3702924991492327</v>
      </c>
      <c r="T57" s="91">
        <v>2.3862648033645248</v>
      </c>
      <c r="U57" s="91">
        <v>2.3982189843115358</v>
      </c>
      <c r="V57" s="91">
        <v>2.4066712378971067</v>
      </c>
      <c r="W57" s="91">
        <v>2.412041391562409</v>
      </c>
      <c r="X57" s="91">
        <v>2.414550014807741</v>
      </c>
      <c r="Y57" s="91">
        <v>2.4143653453418032</v>
      </c>
      <c r="Z57" s="91">
        <v>2.4116556206519304</v>
      </c>
      <c r="AA57" s="91">
        <v>2.4065907502188679</v>
      </c>
      <c r="AB57" s="91">
        <v>2.3993479046754418</v>
      </c>
      <c r="AC57" s="91">
        <v>2.3901062253084215</v>
      </c>
      <c r="AD57" s="91">
        <v>2.3790448534419362</v>
      </c>
      <c r="AE57" s="91">
        <v>2.3663429304001142</v>
      </c>
      <c r="AF57" s="91">
        <v>2.3521795975070856</v>
      </c>
      <c r="AG57" s="91">
        <v>2.3367141793278718</v>
      </c>
      <c r="AH57" s="91">
        <v>2.3200213445844358</v>
      </c>
      <c r="AI57" s="91">
        <v>2.3021531604948353</v>
      </c>
      <c r="AJ57" s="91">
        <v>2.2831616940541393</v>
      </c>
      <c r="AK57" s="91">
        <v>2.2630990122574173</v>
      </c>
      <c r="AL57" s="91">
        <v>2.242017182099739</v>
      </c>
      <c r="AM57" s="91">
        <v>2.2199682705761741</v>
      </c>
      <c r="AN57" s="91">
        <v>2.1970043446817913</v>
      </c>
      <c r="AO57" s="91">
        <v>2.1731774714116598</v>
      </c>
      <c r="AP57" s="91">
        <v>2.1485397177608507</v>
      </c>
      <c r="AQ57" s="91">
        <v>2.1231431507244318</v>
      </c>
      <c r="AR57" s="91">
        <v>2.0970398372974732</v>
      </c>
      <c r="AS57" s="91">
        <v>2.0702818444750446</v>
      </c>
      <c r="AT57" s="91">
        <v>2.0429212392522151</v>
      </c>
      <c r="AU57" s="91">
        <v>2.0150100886240536</v>
      </c>
      <c r="AV57" s="91">
        <v>1.9866004595856308</v>
      </c>
      <c r="AW57" s="91">
        <v>1.9577444191320152</v>
      </c>
      <c r="AX57" s="91">
        <v>1.9284940342582768</v>
      </c>
      <c r="AY57" s="91">
        <v>1.8989013719594845</v>
      </c>
      <c r="AZ57" s="91">
        <v>1.8690184992307082</v>
      </c>
    </row>
    <row r="58" spans="1:52" x14ac:dyDescent="0.2">
      <c r="A58">
        <v>47</v>
      </c>
      <c r="B58" s="91">
        <v>0.53457557638633146</v>
      </c>
      <c r="C58" s="91">
        <v>0.69359632575263219</v>
      </c>
      <c r="D58" s="91">
        <v>0.9261087427429423</v>
      </c>
      <c r="E58" s="91">
        <v>1.2904274148544619</v>
      </c>
      <c r="F58" s="91">
        <v>1.4337289534456812</v>
      </c>
      <c r="G58" s="91">
        <v>1.5435920165093786</v>
      </c>
      <c r="H58" s="91">
        <v>1.6606144354647461</v>
      </c>
      <c r="I58" s="91">
        <v>1.7807752937791188</v>
      </c>
      <c r="J58" s="91">
        <v>1.895375698485209</v>
      </c>
      <c r="K58" s="91">
        <v>1.9962967210931166</v>
      </c>
      <c r="L58" s="91">
        <v>2.0828525278450791</v>
      </c>
      <c r="M58" s="91">
        <v>2.1563223255336017</v>
      </c>
      <c r="N58" s="91">
        <v>2.2180382647249455</v>
      </c>
      <c r="O58" s="91">
        <v>2.2693080784317141</v>
      </c>
      <c r="P58" s="91">
        <v>2.3112815134653899</v>
      </c>
      <c r="Q58" s="91">
        <v>2.3450490687673549</v>
      </c>
      <c r="R58" s="91">
        <v>2.3716250191770536</v>
      </c>
      <c r="S58" s="91">
        <v>2.391971740663053</v>
      </c>
      <c r="T58" s="91">
        <v>2.4069184789943319</v>
      </c>
      <c r="U58" s="91">
        <v>2.417244611506483</v>
      </c>
      <c r="V58" s="91">
        <v>2.4236623163595192</v>
      </c>
      <c r="W58" s="91">
        <v>2.4268001135005459</v>
      </c>
      <c r="X58" s="91">
        <v>2.4270070502782617</v>
      </c>
      <c r="Y58" s="91">
        <v>2.4245575602525462</v>
      </c>
      <c r="Z58" s="91">
        <v>2.4197260762471022</v>
      </c>
      <c r="AA58" s="91">
        <v>2.4127693990381975</v>
      </c>
      <c r="AB58" s="91">
        <v>2.403870235347096</v>
      </c>
      <c r="AC58" s="91">
        <v>2.3931918323007935</v>
      </c>
      <c r="AD58" s="91">
        <v>2.3808974369439859</v>
      </c>
      <c r="AE58" s="91">
        <v>2.367150296321368</v>
      </c>
      <c r="AF58" s="91">
        <v>2.3521136574776333</v>
      </c>
      <c r="AG58" s="91">
        <v>2.3359330415450281</v>
      </c>
      <c r="AH58" s="91">
        <v>2.3186757114365415</v>
      </c>
      <c r="AI58" s="91">
        <v>2.3003873400718446</v>
      </c>
      <c r="AJ58" s="91">
        <v>2.2811135996742515</v>
      </c>
      <c r="AK58" s="91">
        <v>2.2609001624670775</v>
      </c>
      <c r="AL58" s="91">
        <v>2.2397927006736382</v>
      </c>
      <c r="AM58" s="91">
        <v>2.2178368865172491</v>
      </c>
      <c r="AN58" s="91">
        <v>2.1950783922212245</v>
      </c>
      <c r="AO58" s="91">
        <v>2.1715628900088801</v>
      </c>
      <c r="AP58" s="91">
        <v>2.147336052103531</v>
      </c>
      <c r="AQ58" s="91">
        <v>2.1224435507284922</v>
      </c>
      <c r="AR58" s="91">
        <v>2.0969310581070792</v>
      </c>
      <c r="AS58" s="91">
        <v>2.0708442464626078</v>
      </c>
      <c r="AT58" s="91">
        <v>2.0442287880183918</v>
      </c>
      <c r="AU58" s="91">
        <v>2.0171303549977475</v>
      </c>
      <c r="AV58" s="91">
        <v>1.9895946196239893</v>
      </c>
      <c r="AW58" s="91">
        <v>1.9616672541204334</v>
      </c>
      <c r="AX58" s="91">
        <v>1.9333939307103938</v>
      </c>
      <c r="AY58" s="91">
        <v>1.9048203216171864</v>
      </c>
      <c r="AZ58" s="91">
        <v>1.8759920990641263</v>
      </c>
    </row>
    <row r="59" spans="1:52" x14ac:dyDescent="0.2">
      <c r="A59">
        <v>48</v>
      </c>
      <c r="B59" s="91">
        <v>0.53466448134805344</v>
      </c>
      <c r="C59" s="91">
        <v>0.68381100158727859</v>
      </c>
      <c r="D59" s="91">
        <v>0.90787456611641093</v>
      </c>
      <c r="E59" s="91">
        <v>1.2589817848121896</v>
      </c>
      <c r="F59" s="91">
        <v>1.3880348715226736</v>
      </c>
      <c r="G59" s="91">
        <v>1.4854116712328898</v>
      </c>
      <c r="H59" s="91">
        <v>1.5914604267643302</v>
      </c>
      <c r="I59" s="91">
        <v>1.7032945703924183</v>
      </c>
      <c r="J59" s="91">
        <v>1.8129214913742828</v>
      </c>
      <c r="K59" s="91">
        <v>1.9124070759538285</v>
      </c>
      <c r="L59" s="91">
        <v>1.9996023883247651</v>
      </c>
      <c r="M59" s="91">
        <v>2.0740704057412609</v>
      </c>
      <c r="N59" s="91">
        <v>2.136272074936687</v>
      </c>
      <c r="O59" s="91">
        <v>2.1870200599867524</v>
      </c>
      <c r="P59" s="91">
        <v>2.2276213984643287</v>
      </c>
      <c r="Q59" s="91">
        <v>2.2595044960155186</v>
      </c>
      <c r="R59" s="91">
        <v>2.2840714522040764</v>
      </c>
      <c r="S59" s="91">
        <v>2.3026521083368898</v>
      </c>
      <c r="T59" s="91">
        <v>2.3163057056483054</v>
      </c>
      <c r="U59" s="91">
        <v>2.3259645585343756</v>
      </c>
      <c r="V59" s="91">
        <v>2.3323174124961952</v>
      </c>
      <c r="W59" s="91">
        <v>2.3359104702931099</v>
      </c>
      <c r="X59" s="91">
        <v>2.3369641997197883</v>
      </c>
      <c r="Y59" s="91">
        <v>2.3356135197674397</v>
      </c>
      <c r="Z59" s="91">
        <v>2.3319933490653986</v>
      </c>
      <c r="AA59" s="91">
        <v>2.3262398163843465</v>
      </c>
      <c r="AB59" s="91">
        <v>2.3184941357966347</v>
      </c>
      <c r="AC59" s="91">
        <v>2.3088988569460835</v>
      </c>
      <c r="AD59" s="91">
        <v>2.2975965294821674</v>
      </c>
      <c r="AE59" s="91">
        <v>2.284729703054361</v>
      </c>
      <c r="AF59" s="91">
        <v>2.2704409273121375</v>
      </c>
      <c r="AG59" s="91">
        <v>2.2548588724292338</v>
      </c>
      <c r="AH59" s="91">
        <v>2.2380519326327875</v>
      </c>
      <c r="AI59" s="91">
        <v>2.2200721434471262</v>
      </c>
      <c r="AJ59" s="91">
        <v>2.2009715400863414</v>
      </c>
      <c r="AK59" s="91">
        <v>2.1808021577645236</v>
      </c>
      <c r="AL59" s="91">
        <v>2.1596160316957653</v>
      </c>
      <c r="AM59" s="91">
        <v>2.1374651970941581</v>
      </c>
      <c r="AN59" s="91">
        <v>2.1144016891737927</v>
      </c>
      <c r="AO59" s="91">
        <v>2.0904775431487601</v>
      </c>
      <c r="AP59" s="91">
        <v>2.0657447942331535</v>
      </c>
      <c r="AQ59" s="91">
        <v>2.0402554776410633</v>
      </c>
      <c r="AR59" s="91">
        <v>2.0140616285865813</v>
      </c>
      <c r="AS59" s="91">
        <v>1.9872152822837985</v>
      </c>
      <c r="AT59" s="91">
        <v>1.9597684739468071</v>
      </c>
      <c r="AU59" s="91">
        <v>1.9317732387896982</v>
      </c>
      <c r="AV59" s="91">
        <v>1.9032816120265632</v>
      </c>
      <c r="AW59" s="91">
        <v>1.8743456288714937</v>
      </c>
      <c r="AX59" s="91">
        <v>1.8450173245385817</v>
      </c>
      <c r="AY59" s="91">
        <v>1.8153487342419179</v>
      </c>
      <c r="AZ59" s="91">
        <v>1.7853918931955937</v>
      </c>
    </row>
    <row r="60" spans="1:52" x14ac:dyDescent="0.2">
      <c r="A60">
        <v>49</v>
      </c>
      <c r="B60" s="91">
        <v>0.53199898682239788</v>
      </c>
      <c r="C60" s="91">
        <v>0.68586875281109283</v>
      </c>
      <c r="D60" s="91">
        <v>0.90562861203944289</v>
      </c>
      <c r="E60" s="91">
        <v>1.2491787720284349</v>
      </c>
      <c r="F60" s="91">
        <v>1.378964297418305</v>
      </c>
      <c r="G60" s="91">
        <v>1.4837036192078774</v>
      </c>
      <c r="H60" s="91">
        <v>1.5999255217059187</v>
      </c>
      <c r="I60" s="91">
        <v>1.7204748007994493</v>
      </c>
      <c r="J60" s="91">
        <v>1.8365693737140569</v>
      </c>
      <c r="K60" s="91">
        <v>1.9405396091209777</v>
      </c>
      <c r="L60" s="91">
        <v>2.030948360929981</v>
      </c>
      <c r="M60" s="91">
        <v>2.1080491984901228</v>
      </c>
      <c r="N60" s="91">
        <v>2.1725368175291999</v>
      </c>
      <c r="O60" s="91">
        <v>2.2253061626733368</v>
      </c>
      <c r="P60" s="91">
        <v>2.2676082973708822</v>
      </c>
      <c r="Q60" s="91">
        <v>2.3007644212799798</v>
      </c>
      <c r="R60" s="91">
        <v>2.3260052998614928</v>
      </c>
      <c r="S60" s="91">
        <v>2.344491888605797</v>
      </c>
      <c r="T60" s="91">
        <v>2.3571867294543893</v>
      </c>
      <c r="U60" s="91">
        <v>2.3649613970746137</v>
      </c>
      <c r="V60" s="91">
        <v>2.3685278031467578</v>
      </c>
      <c r="W60" s="91">
        <v>2.3685105272046569</v>
      </c>
      <c r="X60" s="91">
        <v>2.3653433695071535</v>
      </c>
      <c r="Y60" s="91">
        <v>2.3594100252968433</v>
      </c>
      <c r="Z60" s="91">
        <v>2.3510941896043946</v>
      </c>
      <c r="AA60" s="91">
        <v>2.3407491427795386</v>
      </c>
      <c r="AB60" s="91">
        <v>2.3286003554518588</v>
      </c>
      <c r="AC60" s="91">
        <v>2.3148397311140783</v>
      </c>
      <c r="AD60" s="91">
        <v>2.2996591731169089</v>
      </c>
      <c r="AE60" s="91">
        <v>2.283250584811062</v>
      </c>
      <c r="AF60" s="91">
        <v>2.2658058695472496</v>
      </c>
      <c r="AG60" s="91">
        <v>2.2474923125044843</v>
      </c>
      <c r="AH60" s="91">
        <v>2.2283720317117037</v>
      </c>
      <c r="AI60" s="91">
        <v>2.2084790675641144</v>
      </c>
      <c r="AJ60" s="91">
        <v>2.1878474601799112</v>
      </c>
      <c r="AK60" s="91">
        <v>2.1665112496772898</v>
      </c>
      <c r="AL60" s="91">
        <v>2.1445044761744452</v>
      </c>
      <c r="AM60" s="91">
        <v>2.1218611797895726</v>
      </c>
      <c r="AN60" s="91">
        <v>2.0986154006408664</v>
      </c>
      <c r="AO60" s="91">
        <v>2.0748011788465228</v>
      </c>
      <c r="AP60" s="91">
        <v>2.0504525545247358</v>
      </c>
      <c r="AQ60" s="91">
        <v>2.0256035677937021</v>
      </c>
      <c r="AR60" s="91">
        <v>2.0002882587716155</v>
      </c>
      <c r="AS60" s="91">
        <v>1.9745406675766721</v>
      </c>
      <c r="AT60" s="91">
        <v>1.9483948343270663</v>
      </c>
      <c r="AU60" s="91">
        <v>1.9218847991409931</v>
      </c>
      <c r="AV60" s="91">
        <v>1.8950446021366485</v>
      </c>
      <c r="AW60" s="91">
        <v>1.8679082834322271</v>
      </c>
      <c r="AX60" s="91">
        <v>1.8405098831459239</v>
      </c>
      <c r="AY60" s="91">
        <v>1.8128834413959343</v>
      </c>
      <c r="AZ60" s="91">
        <v>1.7850629983004536</v>
      </c>
    </row>
    <row r="61" spans="1:52" x14ac:dyDescent="0.2">
      <c r="A61">
        <v>50</v>
      </c>
      <c r="B61" s="91">
        <v>0.53321352136683076</v>
      </c>
      <c r="C61" s="91">
        <v>0.68071236882932018</v>
      </c>
      <c r="D61" s="91">
        <v>0.9140836659022008</v>
      </c>
      <c r="E61" s="91">
        <v>1.2618416805576698</v>
      </c>
      <c r="F61" s="91">
        <v>1.3962878780080659</v>
      </c>
      <c r="G61" s="91">
        <v>1.5032910700367039</v>
      </c>
      <c r="H61" s="91">
        <v>1.6201301541257114</v>
      </c>
      <c r="I61" s="91">
        <v>1.7418046119453363</v>
      </c>
      <c r="J61" s="91">
        <v>1.8593130060382386</v>
      </c>
      <c r="K61" s="91">
        <v>1.9642150119644344</v>
      </c>
      <c r="L61" s="91">
        <v>2.0544865536676018</v>
      </c>
      <c r="M61" s="91">
        <v>2.1300280479153733</v>
      </c>
      <c r="N61" s="91">
        <v>2.1919543584718681</v>
      </c>
      <c r="O61" s="91">
        <v>2.2417566452746267</v>
      </c>
      <c r="P61" s="91">
        <v>2.2811840474656542</v>
      </c>
      <c r="Q61" s="91">
        <v>2.3119975688280512</v>
      </c>
      <c r="R61" s="91">
        <v>2.3357241373566153</v>
      </c>
      <c r="S61" s="91">
        <v>2.3537334354958568</v>
      </c>
      <c r="T61" s="91">
        <v>2.3669969757640685</v>
      </c>
      <c r="U61" s="91">
        <v>2.3763210752215507</v>
      </c>
      <c r="V61" s="91">
        <v>2.3822572991207047</v>
      </c>
      <c r="W61" s="91">
        <v>2.3852379764871969</v>
      </c>
      <c r="X61" s="91">
        <v>2.3854755332214745</v>
      </c>
      <c r="Y61" s="91">
        <v>2.3831246413316101</v>
      </c>
      <c r="Z61" s="91">
        <v>2.3783399725813825</v>
      </c>
      <c r="AA61" s="91">
        <v>2.3712777167351855</v>
      </c>
      <c r="AB61" s="91">
        <v>2.3621004425568097</v>
      </c>
      <c r="AC61" s="91">
        <v>2.3509723941501584</v>
      </c>
      <c r="AD61" s="91">
        <v>2.3380578156262133</v>
      </c>
      <c r="AE61" s="91">
        <v>2.323520951095956</v>
      </c>
      <c r="AF61" s="91">
        <v>2.3075260446703667</v>
      </c>
      <c r="AG61" s="91">
        <v>2.2902199256241875</v>
      </c>
      <c r="AH61" s="91">
        <v>2.2716750282396725</v>
      </c>
      <c r="AI61" s="91">
        <v>2.2519439247476267</v>
      </c>
      <c r="AJ61" s="91">
        <v>2.231079187182885</v>
      </c>
      <c r="AK61" s="91">
        <v>2.209133387580283</v>
      </c>
      <c r="AL61" s="91">
        <v>2.1861590979746559</v>
      </c>
      <c r="AM61" s="91">
        <v>2.1622088904008394</v>
      </c>
      <c r="AN61" s="91">
        <v>2.1373353368936687</v>
      </c>
      <c r="AO61" s="91">
        <v>2.1115910094879791</v>
      </c>
      <c r="AP61" s="91">
        <v>2.0850284802186061</v>
      </c>
      <c r="AQ61" s="91">
        <v>2.0577003211203846</v>
      </c>
      <c r="AR61" s="91">
        <v>2.0296591042281502</v>
      </c>
      <c r="AS61" s="91">
        <v>2.0009574015767391</v>
      </c>
      <c r="AT61" s="91">
        <v>1.971647785200985</v>
      </c>
      <c r="AU61" s="91">
        <v>1.9417828271357251</v>
      </c>
      <c r="AV61" s="91">
        <v>1.9114150994157932</v>
      </c>
      <c r="AW61" s="91">
        <v>1.8805971740760259</v>
      </c>
      <c r="AX61" s="91">
        <v>1.8493816231512576</v>
      </c>
      <c r="AY61" s="91">
        <v>1.817821018676324</v>
      </c>
      <c r="AZ61" s="91">
        <v>1.7859679326860616</v>
      </c>
    </row>
    <row r="62" spans="1:52" x14ac:dyDescent="0.2">
      <c r="A62">
        <v>51</v>
      </c>
      <c r="B62" s="91">
        <v>0.53271459964400281</v>
      </c>
      <c r="C62" s="91">
        <v>0.67929622201374829</v>
      </c>
      <c r="D62" s="91">
        <v>0.90536137427412666</v>
      </c>
      <c r="E62" s="91">
        <v>1.2450237151088517</v>
      </c>
      <c r="F62" s="91">
        <v>1.3731463625557387</v>
      </c>
      <c r="G62" s="91">
        <v>1.4744710117219479</v>
      </c>
      <c r="H62" s="91">
        <v>1.5875655023766762</v>
      </c>
      <c r="I62" s="91">
        <v>1.7070880397303021</v>
      </c>
      <c r="J62" s="91">
        <v>1.8234857005386369</v>
      </c>
      <c r="K62" s="91">
        <v>1.9278072902154071</v>
      </c>
      <c r="L62" s="91">
        <v>2.0179003006731686</v>
      </c>
      <c r="M62" s="91">
        <v>2.0936097528152851</v>
      </c>
      <c r="N62" s="91">
        <v>2.1558952513920775</v>
      </c>
      <c r="O62" s="91">
        <v>2.2061208958202636</v>
      </c>
      <c r="P62" s="91">
        <v>2.2461480698423815</v>
      </c>
      <c r="Q62" s="91">
        <v>2.2778818594388599</v>
      </c>
      <c r="R62" s="91">
        <v>2.3028530502213602</v>
      </c>
      <c r="S62" s="91">
        <v>2.3223867774699651</v>
      </c>
      <c r="T62" s="91">
        <v>2.337364439241687</v>
      </c>
      <c r="U62" s="91">
        <v>2.3485011874169572</v>
      </c>
      <c r="V62" s="91">
        <v>2.356295318289455</v>
      </c>
      <c r="W62" s="91">
        <v>2.3611401221029871</v>
      </c>
      <c r="X62" s="91">
        <v>2.3632269607990151</v>
      </c>
      <c r="Y62" s="91">
        <v>2.3626941632094169</v>
      </c>
      <c r="Z62" s="91">
        <v>2.3596800579417465</v>
      </c>
      <c r="AA62" s="91">
        <v>2.3543278060814092</v>
      </c>
      <c r="AB62" s="91">
        <v>2.3468015552539927</v>
      </c>
      <c r="AC62" s="91">
        <v>2.3372711487663129</v>
      </c>
      <c r="AD62" s="91">
        <v>2.3259064300331875</v>
      </c>
      <c r="AE62" s="91">
        <v>2.3128772424694328</v>
      </c>
      <c r="AF62" s="91">
        <v>2.2983534294898655</v>
      </c>
      <c r="AG62" s="91">
        <v>2.2824867428174236</v>
      </c>
      <c r="AH62" s="91">
        <v>2.2653516477015203</v>
      </c>
      <c r="AI62" s="91">
        <v>2.2470019753695021</v>
      </c>
      <c r="AJ62" s="91">
        <v>2.2274915568451403</v>
      </c>
      <c r="AK62" s="91">
        <v>2.2068742231522065</v>
      </c>
      <c r="AL62" s="91">
        <v>2.185203805314472</v>
      </c>
      <c r="AM62" s="91">
        <v>2.1625341343557078</v>
      </c>
      <c r="AN62" s="91">
        <v>2.1389190412996859</v>
      </c>
      <c r="AO62" s="91">
        <v>2.1144123571701776</v>
      </c>
      <c r="AP62" s="91">
        <v>2.0890679129909548</v>
      </c>
      <c r="AQ62" s="91">
        <v>2.0629395397857877</v>
      </c>
      <c r="AR62" s="91">
        <v>2.0360810685784489</v>
      </c>
      <c r="AS62" s="91">
        <v>2.0085463303927091</v>
      </c>
      <c r="AT62" s="91">
        <v>1.9803891562523397</v>
      </c>
      <c r="AU62" s="91">
        <v>1.9516633771811127</v>
      </c>
      <c r="AV62" s="91">
        <v>1.922422824202799</v>
      </c>
      <c r="AW62" s="91">
        <v>1.892721328341171</v>
      </c>
      <c r="AX62" s="91">
        <v>1.8626127206199983</v>
      </c>
      <c r="AY62" s="91">
        <v>1.8321508320630535</v>
      </c>
      <c r="AZ62" s="91">
        <v>1.8013894936941086</v>
      </c>
    </row>
    <row r="63" spans="1:52" x14ac:dyDescent="0.2">
      <c r="A63">
        <v>52</v>
      </c>
      <c r="B63" s="91">
        <v>0.53412187374476061</v>
      </c>
      <c r="C63" s="91">
        <v>0.67848337664475922</v>
      </c>
      <c r="D63" s="91">
        <v>0.9078881058522672</v>
      </c>
      <c r="E63" s="91">
        <v>1.2492625952009075</v>
      </c>
      <c r="F63" s="91">
        <v>1.380157261185101</v>
      </c>
      <c r="G63" s="91">
        <v>1.4834499831582213</v>
      </c>
      <c r="H63" s="91">
        <v>1.5974168479472508</v>
      </c>
      <c r="I63" s="91">
        <v>1.7176693237787124</v>
      </c>
      <c r="J63" s="91">
        <v>1.8352604225324303</v>
      </c>
      <c r="K63" s="91">
        <v>1.9415716437340234</v>
      </c>
      <c r="L63" s="91">
        <v>2.0342331713302775</v>
      </c>
      <c r="M63" s="91">
        <v>2.1127879754464982</v>
      </c>
      <c r="N63" s="91">
        <v>2.1779018072394996</v>
      </c>
      <c r="O63" s="91">
        <v>2.2306518560540751</v>
      </c>
      <c r="P63" s="91">
        <v>2.2726164389335826</v>
      </c>
      <c r="Q63" s="91">
        <v>2.3054605860643793</v>
      </c>
      <c r="R63" s="91">
        <v>2.3306725532216781</v>
      </c>
      <c r="S63" s="91">
        <v>2.3496102287644134</v>
      </c>
      <c r="T63" s="91">
        <v>2.3632813892488063</v>
      </c>
      <c r="U63" s="91">
        <v>2.3725565960434261</v>
      </c>
      <c r="V63" s="91">
        <v>2.3781033308732389</v>
      </c>
      <c r="W63" s="91">
        <v>2.380477287458818</v>
      </c>
      <c r="X63" s="91">
        <v>2.379992055894308</v>
      </c>
      <c r="Y63" s="91">
        <v>2.3768965894782133</v>
      </c>
      <c r="Z63" s="91">
        <v>2.3714398408713091</v>
      </c>
      <c r="AA63" s="91">
        <v>2.3638572420740056</v>
      </c>
      <c r="AB63" s="91">
        <v>2.354327408057507</v>
      </c>
      <c r="AC63" s="91">
        <v>2.3430140317276429</v>
      </c>
      <c r="AD63" s="91">
        <v>2.3300808059271212</v>
      </c>
      <c r="AE63" s="91">
        <v>2.3156914234986505</v>
      </c>
      <c r="AF63" s="91">
        <v>2.3000095772849369</v>
      </c>
      <c r="AG63" s="91">
        <v>2.2831811806037288</v>
      </c>
      <c r="AH63" s="91">
        <v>2.265273651859443</v>
      </c>
      <c r="AI63" s="91">
        <v>2.2463327541636327</v>
      </c>
      <c r="AJ63" s="91">
        <v>2.2264042499293977</v>
      </c>
      <c r="AK63" s="91">
        <v>2.2055339015698379</v>
      </c>
      <c r="AL63" s="91">
        <v>2.1837674714980544</v>
      </c>
      <c r="AM63" s="91">
        <v>2.1611507221271467</v>
      </c>
      <c r="AN63" s="91">
        <v>2.1377294158702158</v>
      </c>
      <c r="AO63" s="91">
        <v>2.1135493151403608</v>
      </c>
      <c r="AP63" s="91">
        <v>2.088656182350682</v>
      </c>
      <c r="AQ63" s="91">
        <v>2.0630957799142804</v>
      </c>
      <c r="AR63" s="91">
        <v>2.0369138702442555</v>
      </c>
      <c r="AS63" s="91">
        <v>2.0101562157537081</v>
      </c>
      <c r="AT63" s="91">
        <v>1.9828685788557374</v>
      </c>
      <c r="AU63" s="91">
        <v>1.9550967219634448</v>
      </c>
      <c r="AV63" s="91">
        <v>1.9268864074899295</v>
      </c>
      <c r="AW63" s="91">
        <v>1.8982833978482925</v>
      </c>
      <c r="AX63" s="91">
        <v>1.8693334554516334</v>
      </c>
      <c r="AY63" s="91">
        <v>1.8400823427130522</v>
      </c>
      <c r="AZ63" s="91">
        <v>1.8105758220456503</v>
      </c>
    </row>
    <row r="64" spans="1:52" x14ac:dyDescent="0.2">
      <c r="A64">
        <v>53</v>
      </c>
      <c r="B64" s="91">
        <v>0.53259027285191507</v>
      </c>
      <c r="C64" s="91">
        <v>0.68735737819915121</v>
      </c>
      <c r="D64" s="91">
        <v>0.91178961184725826</v>
      </c>
      <c r="E64" s="91">
        <v>1.2555722411832102</v>
      </c>
      <c r="F64" s="91">
        <v>1.3825186208547851</v>
      </c>
      <c r="G64" s="91">
        <v>1.486723916834007</v>
      </c>
      <c r="H64" s="91">
        <v>1.6062707857292806</v>
      </c>
      <c r="I64" s="91">
        <v>1.7344584548872479</v>
      </c>
      <c r="J64" s="91">
        <v>1.8605241119021332</v>
      </c>
      <c r="K64" s="91">
        <v>1.9744214873141102</v>
      </c>
      <c r="L64" s="91">
        <v>2.0734762355802134</v>
      </c>
      <c r="M64" s="91">
        <v>2.157209991234633</v>
      </c>
      <c r="N64" s="91">
        <v>2.2263487392531811</v>
      </c>
      <c r="O64" s="91">
        <v>2.2820420549935707</v>
      </c>
      <c r="P64" s="91">
        <v>2.3259037203333364</v>
      </c>
      <c r="Q64" s="91">
        <v>2.3596474739556226</v>
      </c>
      <c r="R64" s="91">
        <v>2.3849044534017039</v>
      </c>
      <c r="S64" s="91">
        <v>2.4031836771377293</v>
      </c>
      <c r="T64" s="91">
        <v>2.4155775746767887</v>
      </c>
      <c r="U64" s="91">
        <v>2.423059400714068</v>
      </c>
      <c r="V64" s="91">
        <v>2.4265530810718166</v>
      </c>
      <c r="W64" s="91">
        <v>2.4268771417594133</v>
      </c>
      <c r="X64" s="91">
        <v>2.4244625363694179</v>
      </c>
      <c r="Y64" s="91">
        <v>2.4196384289590136</v>
      </c>
      <c r="Z64" s="91">
        <v>2.4127339831548134</v>
      </c>
      <c r="AA64" s="91">
        <v>2.4040450632779256</v>
      </c>
      <c r="AB64" s="91">
        <v>2.3937276020512601</v>
      </c>
      <c r="AC64" s="91">
        <v>2.3819007814473707</v>
      </c>
      <c r="AD64" s="91">
        <v>2.3686837832833492</v>
      </c>
      <c r="AE64" s="91">
        <v>2.3541957893762899</v>
      </c>
      <c r="AF64" s="91">
        <v>2.3385559815432857</v>
      </c>
      <c r="AG64" s="91">
        <v>2.3218717100062189</v>
      </c>
      <c r="AH64" s="91">
        <v>2.3041989425994052</v>
      </c>
      <c r="AI64" s="91">
        <v>2.2855797021383855</v>
      </c>
      <c r="AJ64" s="91">
        <v>2.2660560111742356</v>
      </c>
      <c r="AK64" s="91">
        <v>2.2456698922580305</v>
      </c>
      <c r="AL64" s="91">
        <v>2.2244633679408468</v>
      </c>
      <c r="AM64" s="91">
        <v>2.2024784607737593</v>
      </c>
      <c r="AN64" s="91">
        <v>2.1797571933078448</v>
      </c>
      <c r="AO64" s="91">
        <v>2.156341588094179</v>
      </c>
      <c r="AP64" s="91">
        <v>2.1322736676838367</v>
      </c>
      <c r="AQ64" s="91">
        <v>2.1075954546278952</v>
      </c>
      <c r="AR64" s="91">
        <v>2.0823489714774288</v>
      </c>
      <c r="AS64" s="91">
        <v>2.0565762407835142</v>
      </c>
      <c r="AT64" s="91">
        <v>2.0303192850972267</v>
      </c>
      <c r="AU64" s="91">
        <v>2.0036201269696416</v>
      </c>
      <c r="AV64" s="91">
        <v>1.9765207889518361</v>
      </c>
      <c r="AW64" s="91">
        <v>1.9490632935948846</v>
      </c>
      <c r="AX64" s="91">
        <v>1.9212896634498637</v>
      </c>
      <c r="AY64" s="91">
        <v>1.8932419210678488</v>
      </c>
      <c r="AZ64" s="91">
        <v>1.8649620889999157</v>
      </c>
    </row>
    <row r="65" spans="1:52" x14ac:dyDescent="0.2">
      <c r="A65">
        <v>54</v>
      </c>
      <c r="B65" s="91">
        <v>0.53374782508040841</v>
      </c>
      <c r="C65" s="91">
        <v>0.678126119147347</v>
      </c>
      <c r="D65" s="91">
        <v>0.891058867871519</v>
      </c>
      <c r="E65" s="91">
        <v>1.213478884604775</v>
      </c>
      <c r="F65" s="91">
        <v>1.3272400734540148</v>
      </c>
      <c r="G65" s="91">
        <v>1.4190650380243508</v>
      </c>
      <c r="H65" s="91">
        <v>1.5264376682724816</v>
      </c>
      <c r="I65" s="91">
        <v>1.6438012058965026</v>
      </c>
      <c r="J65" s="91">
        <v>1.7614181008089702</v>
      </c>
      <c r="K65" s="91">
        <v>1.8700389938629942</v>
      </c>
      <c r="L65" s="91">
        <v>1.9667915934760403</v>
      </c>
      <c r="M65" s="91">
        <v>2.0507210470419133</v>
      </c>
      <c r="N65" s="91">
        <v>2.1220989229910963</v>
      </c>
      <c r="O65" s="91">
        <v>2.1816307581309449</v>
      </c>
      <c r="P65" s="91">
        <v>2.2305056229809481</v>
      </c>
      <c r="Q65" s="91">
        <v>2.2700381611894405</v>
      </c>
      <c r="R65" s="91">
        <v>2.301545665257883</v>
      </c>
      <c r="S65" s="91">
        <v>2.3262898777477705</v>
      </c>
      <c r="T65" s="91">
        <v>2.3452923123751486</v>
      </c>
      <c r="U65" s="91">
        <v>2.3594562895406357</v>
      </c>
      <c r="V65" s="91">
        <v>2.3694579696070481</v>
      </c>
      <c r="W65" s="91">
        <v>2.3758580682190402</v>
      </c>
      <c r="X65" s="91">
        <v>2.378982878902995</v>
      </c>
      <c r="Y65" s="91">
        <v>2.3790971281083291</v>
      </c>
      <c r="Z65" s="91">
        <v>2.3764655420240319</v>
      </c>
      <c r="AA65" s="91">
        <v>2.3713428098945286</v>
      </c>
      <c r="AB65" s="91">
        <v>2.3639414433370578</v>
      </c>
      <c r="AC65" s="91">
        <v>2.3544628767034719</v>
      </c>
      <c r="AD65" s="91">
        <v>2.3431085442987665</v>
      </c>
      <c r="AE65" s="91">
        <v>2.3300798804279403</v>
      </c>
      <c r="AF65" s="91">
        <v>2.3155783193959905</v>
      </c>
      <c r="AG65" s="91">
        <v>2.2997819186207464</v>
      </c>
      <c r="AH65" s="91">
        <v>2.2827688710527783</v>
      </c>
      <c r="AI65" s="91">
        <v>2.2645907077246412</v>
      </c>
      <c r="AJ65" s="91">
        <v>2.245298959405845</v>
      </c>
      <c r="AK65" s="91">
        <v>2.2249451568658971</v>
      </c>
      <c r="AL65" s="91">
        <v>2.2035808308743055</v>
      </c>
      <c r="AM65" s="91">
        <v>2.1812575122005793</v>
      </c>
      <c r="AN65" s="91">
        <v>2.1580267316142256</v>
      </c>
      <c r="AO65" s="91">
        <v>2.1339400198847542</v>
      </c>
      <c r="AP65" s="91">
        <v>2.109048907781673</v>
      </c>
      <c r="AQ65" s="91">
        <v>2.0834049260744898</v>
      </c>
      <c r="AR65" s="91">
        <v>2.0570596055327131</v>
      </c>
      <c r="AS65" s="91">
        <v>2.0300644769258507</v>
      </c>
      <c r="AT65" s="91">
        <v>2.0024710710234119</v>
      </c>
      <c r="AU65" s="91">
        <v>1.9743309185949047</v>
      </c>
      <c r="AV65" s="91">
        <v>1.9456955504098365</v>
      </c>
      <c r="AW65" s="91">
        <v>1.9166164972377171</v>
      </c>
      <c r="AX65" s="91">
        <v>1.8871452898480541</v>
      </c>
      <c r="AY65" s="91">
        <v>1.8573334590103554</v>
      </c>
      <c r="AZ65" s="91">
        <v>1.8272325354941301</v>
      </c>
    </row>
    <row r="66" spans="1:52" x14ac:dyDescent="0.2">
      <c r="A66">
        <v>55</v>
      </c>
      <c r="B66" s="91">
        <v>0.5347651641374157</v>
      </c>
      <c r="C66" s="91">
        <v>0.68990417021721784</v>
      </c>
      <c r="D66" s="91">
        <v>0.92128994064680747</v>
      </c>
      <c r="E66" s="91">
        <v>1.2458915561306854</v>
      </c>
      <c r="F66" s="91">
        <v>1.3610299947603626</v>
      </c>
      <c r="G66" s="91">
        <v>1.4536197987811013</v>
      </c>
      <c r="H66" s="91">
        <v>1.5612419007322378</v>
      </c>
      <c r="I66" s="91">
        <v>1.6786337085611576</v>
      </c>
      <c r="J66" s="91">
        <v>1.7961427124886207</v>
      </c>
      <c r="K66" s="91">
        <v>1.9046006776441791</v>
      </c>
      <c r="L66" s="91">
        <v>2.0013451706556316</v>
      </c>
      <c r="M66" s="91">
        <v>2.0856223536321838</v>
      </c>
      <c r="N66" s="91">
        <v>2.1577330109411825</v>
      </c>
      <c r="O66" s="91">
        <v>2.2183521843895329</v>
      </c>
      <c r="P66" s="91">
        <v>2.2685750948076109</v>
      </c>
      <c r="Q66" s="91">
        <v>2.3095880954753798</v>
      </c>
      <c r="R66" s="91">
        <v>2.3425030715759005</v>
      </c>
      <c r="S66" s="91">
        <v>2.3683616497212259</v>
      </c>
      <c r="T66" s="91">
        <v>2.3879937603432606</v>
      </c>
      <c r="U66" s="91">
        <v>2.4021342831622201</v>
      </c>
      <c r="V66" s="91">
        <v>2.411352310069276</v>
      </c>
      <c r="W66" s="91">
        <v>2.4161632082651407</v>
      </c>
      <c r="X66" s="91">
        <v>2.4170395521825303</v>
      </c>
      <c r="Y66" s="91">
        <v>2.4144426774804306</v>
      </c>
      <c r="Z66" s="91">
        <v>2.4088339197702933</v>
      </c>
      <c r="AA66" s="91">
        <v>2.4006433529780828</v>
      </c>
      <c r="AB66" s="91">
        <v>2.3901696819952307</v>
      </c>
      <c r="AC66" s="91">
        <v>2.3776771097804281</v>
      </c>
      <c r="AD66" s="91">
        <v>2.3634298391464146</v>
      </c>
      <c r="AE66" s="91">
        <v>2.3476920729059279</v>
      </c>
      <c r="AF66" s="91">
        <v>2.3307280138717088</v>
      </c>
      <c r="AG66" s="91">
        <v>2.3127666909749598</v>
      </c>
      <c r="AH66" s="91">
        <v>2.2938868727244119</v>
      </c>
      <c r="AI66" s="91">
        <v>2.2741272109469306</v>
      </c>
      <c r="AJ66" s="91">
        <v>2.2535263570735831</v>
      </c>
      <c r="AK66" s="91">
        <v>2.2321229625354362</v>
      </c>
      <c r="AL66" s="91">
        <v>2.2099556787635568</v>
      </c>
      <c r="AM66" s="91">
        <v>2.1870631571890136</v>
      </c>
      <c r="AN66" s="91">
        <v>2.1634840492428724</v>
      </c>
      <c r="AO66" s="91">
        <v>2.1392570063562011</v>
      </c>
      <c r="AP66" s="91">
        <v>2.1144206799600669</v>
      </c>
      <c r="AQ66" s="91">
        <v>2.0890137214855371</v>
      </c>
      <c r="AR66" s="91">
        <v>2.0630747823636781</v>
      </c>
      <c r="AS66" s="91">
        <v>2.0366425140255586</v>
      </c>
      <c r="AT66" s="91">
        <v>2.0097555679022445</v>
      </c>
      <c r="AU66" s="91">
        <v>1.9824525954248038</v>
      </c>
      <c r="AV66" s="91">
        <v>1.9547722480243033</v>
      </c>
      <c r="AW66" s="91">
        <v>1.9267531771318105</v>
      </c>
      <c r="AX66" s="91">
        <v>1.8984340341783923</v>
      </c>
      <c r="AY66" s="91">
        <v>1.8698534705951164</v>
      </c>
      <c r="AZ66" s="91">
        <v>1.8410501378130495</v>
      </c>
    </row>
    <row r="67" spans="1:52" x14ac:dyDescent="0.2">
      <c r="A67">
        <v>56</v>
      </c>
      <c r="B67" s="91">
        <v>0.53544906764257305</v>
      </c>
      <c r="C67" s="91">
        <v>0.72024201035603197</v>
      </c>
      <c r="D67" s="91">
        <v>0.97818039643061427</v>
      </c>
      <c r="E67" s="91">
        <v>1.3256766443143515</v>
      </c>
      <c r="F67" s="91">
        <v>1.4591638734084347</v>
      </c>
      <c r="G67" s="91">
        <v>1.5697952423332193</v>
      </c>
      <c r="H67" s="91">
        <v>1.6924307194183057</v>
      </c>
      <c r="I67" s="91">
        <v>1.8194916711874169</v>
      </c>
      <c r="J67" s="91">
        <v>1.9422643956615742</v>
      </c>
      <c r="K67" s="91">
        <v>2.0532061250968598</v>
      </c>
      <c r="L67" s="91">
        <v>2.1507084644067329</v>
      </c>
      <c r="M67" s="91">
        <v>2.2348493177504078</v>
      </c>
      <c r="N67" s="91">
        <v>2.3064426229442607</v>
      </c>
      <c r="O67" s="91">
        <v>2.3665516840193015</v>
      </c>
      <c r="P67" s="91">
        <v>2.4164921279629463</v>
      </c>
      <c r="Q67" s="91">
        <v>2.4575520702212432</v>
      </c>
      <c r="R67" s="91">
        <v>2.490620890812238</v>
      </c>
      <c r="S67" s="91">
        <v>2.5164626405922816</v>
      </c>
      <c r="T67" s="91">
        <v>2.5357561841532998</v>
      </c>
      <c r="U67" s="91">
        <v>2.5491288342889709</v>
      </c>
      <c r="V67" s="91">
        <v>2.5570837543088314</v>
      </c>
      <c r="W67" s="91">
        <v>2.5601101113188558</v>
      </c>
      <c r="X67" s="91">
        <v>2.5587752743544905</v>
      </c>
      <c r="Y67" s="91">
        <v>2.5536671509477866</v>
      </c>
      <c r="Z67" s="91">
        <v>2.5453736487176792</v>
      </c>
      <c r="AA67" s="91">
        <v>2.5344393404008265</v>
      </c>
      <c r="AB67" s="91">
        <v>2.5212206035095992</v>
      </c>
      <c r="AC67" s="91">
        <v>2.5060227399628703</v>
      </c>
      <c r="AD67" s="91">
        <v>2.4891510507108943</v>
      </c>
      <c r="AE67" s="91">
        <v>2.470910836703927</v>
      </c>
      <c r="AF67" s="91">
        <v>2.4516073988922229</v>
      </c>
      <c r="AG67" s="91">
        <v>2.4315031314810818</v>
      </c>
      <c r="AH67" s="91">
        <v>2.4106771339882602</v>
      </c>
      <c r="AI67" s="91">
        <v>2.3891595697276662</v>
      </c>
      <c r="AJ67" s="91">
        <v>2.3669806015303898</v>
      </c>
      <c r="AK67" s="91">
        <v>2.3441703922275212</v>
      </c>
      <c r="AL67" s="91">
        <v>2.3207591046501501</v>
      </c>
      <c r="AM67" s="91">
        <v>2.2967769016293658</v>
      </c>
      <c r="AN67" s="91">
        <v>2.2722539459962587</v>
      </c>
      <c r="AO67" s="91">
        <v>2.2472204005819183</v>
      </c>
      <c r="AP67" s="91">
        <v>2.2217064282174341</v>
      </c>
      <c r="AQ67" s="91">
        <v>2.1957421917338968</v>
      </c>
      <c r="AR67" s="91">
        <v>2.1693578539623961</v>
      </c>
      <c r="AS67" s="91">
        <v>2.1425835777340216</v>
      </c>
      <c r="AT67" s="91">
        <v>2.1154495258798631</v>
      </c>
      <c r="AU67" s="91">
        <v>2.0879858612310107</v>
      </c>
      <c r="AV67" s="91">
        <v>2.0602227466185536</v>
      </c>
      <c r="AW67" s="91">
        <v>2.0321903448735825</v>
      </c>
      <c r="AX67" s="91">
        <v>2.003918818827187</v>
      </c>
      <c r="AY67" s="91">
        <v>1.9754383313104564</v>
      </c>
      <c r="AZ67" s="91">
        <v>1.9467790451544813</v>
      </c>
    </row>
    <row r="68" spans="1:52" x14ac:dyDescent="0.2">
      <c r="A68">
        <v>57</v>
      </c>
      <c r="B68" s="91">
        <v>0.53635963469714187</v>
      </c>
      <c r="C68" s="91">
        <v>0.71787269092167649</v>
      </c>
      <c r="D68" s="91">
        <v>0.98128245436590544</v>
      </c>
      <c r="E68" s="91">
        <v>1.3295479671038428</v>
      </c>
      <c r="F68" s="91">
        <v>1.4597802366966359</v>
      </c>
      <c r="G68" s="91">
        <v>1.5655499570369478</v>
      </c>
      <c r="H68" s="91">
        <v>1.6818733111563351</v>
      </c>
      <c r="I68" s="91">
        <v>1.8016132615535336</v>
      </c>
      <c r="J68" s="91">
        <v>1.918001928524488</v>
      </c>
      <c r="K68" s="91">
        <v>2.0253901442418347</v>
      </c>
      <c r="L68" s="91">
        <v>2.1224355809020956</v>
      </c>
      <c r="M68" s="91">
        <v>2.2088674060010112</v>
      </c>
      <c r="N68" s="91">
        <v>2.2841680548100305</v>
      </c>
      <c r="O68" s="91">
        <v>2.3479729810771914</v>
      </c>
      <c r="P68" s="91">
        <v>2.4008130684503288</v>
      </c>
      <c r="Q68" s="91">
        <v>2.4435166738161587</v>
      </c>
      <c r="R68" s="91">
        <v>2.4771854968108036</v>
      </c>
      <c r="S68" s="91">
        <v>2.5029797423781663</v>
      </c>
      <c r="T68" s="91">
        <v>2.5220095400543818</v>
      </c>
      <c r="U68" s="91">
        <v>2.535336708928281</v>
      </c>
      <c r="V68" s="91">
        <v>2.5438694488697853</v>
      </c>
      <c r="W68" s="91">
        <v>2.5483935583139772</v>
      </c>
      <c r="X68" s="91">
        <v>2.5493500487211764</v>
      </c>
      <c r="Y68" s="91">
        <v>2.5470878801823584</v>
      </c>
      <c r="Z68" s="91">
        <v>2.5419560118802793</v>
      </c>
      <c r="AA68" s="91">
        <v>2.5342800510720771</v>
      </c>
      <c r="AB68" s="91">
        <v>2.5242874746717763</v>
      </c>
      <c r="AC68" s="91">
        <v>2.5121799872604447</v>
      </c>
      <c r="AD68" s="91">
        <v>2.4981592933101262</v>
      </c>
      <c r="AE68" s="91">
        <v>2.4824270972928657</v>
      </c>
      <c r="AF68" s="91">
        <v>2.4651851036807062</v>
      </c>
      <c r="AG68" s="91">
        <v>2.4466126000767092</v>
      </c>
      <c r="AH68" s="91">
        <v>2.426789905737353</v>
      </c>
      <c r="AI68" s="91">
        <v>2.4057700363851957</v>
      </c>
      <c r="AJ68" s="91">
        <v>2.3836060068621649</v>
      </c>
      <c r="AK68" s="91">
        <v>2.3603508320101896</v>
      </c>
      <c r="AL68" s="91">
        <v>2.3360575266711976</v>
      </c>
      <c r="AM68" s="91">
        <v>2.3107791056871183</v>
      </c>
      <c r="AN68" s="91">
        <v>2.2845685838998797</v>
      </c>
      <c r="AO68" s="91">
        <v>2.2574789761514098</v>
      </c>
      <c r="AP68" s="91">
        <v>2.2295632972836383</v>
      </c>
      <c r="AQ68" s="91">
        <v>2.2008745621384924</v>
      </c>
      <c r="AR68" s="91">
        <v>2.1714657855579014</v>
      </c>
      <c r="AS68" s="91">
        <v>2.1413899823837923</v>
      </c>
      <c r="AT68" s="91">
        <v>2.1107001674580959</v>
      </c>
      <c r="AU68" s="91">
        <v>2.0794493556227387</v>
      </c>
      <c r="AV68" s="91">
        <v>2.0476905617196501</v>
      </c>
      <c r="AW68" s="91">
        <v>2.0154768005907582</v>
      </c>
      <c r="AX68" s="91">
        <v>1.9828610870779912</v>
      </c>
      <c r="AY68" s="91">
        <v>1.9498964360232789</v>
      </c>
      <c r="AZ68" s="91">
        <v>1.9166358622685489</v>
      </c>
    </row>
    <row r="69" spans="1:52" x14ac:dyDescent="0.2">
      <c r="A69">
        <v>58</v>
      </c>
      <c r="B69" s="91">
        <v>0.53708774671779014</v>
      </c>
      <c r="C69" s="91">
        <v>0.70995758354855765</v>
      </c>
      <c r="D69" s="91">
        <v>0.96631689540491972</v>
      </c>
      <c r="E69" s="91">
        <v>1.3223400261209894</v>
      </c>
      <c r="F69" s="91">
        <v>1.4402820736167017</v>
      </c>
      <c r="G69" s="91">
        <v>1.5310474454984064</v>
      </c>
      <c r="H69" s="91">
        <v>1.6380586245932534</v>
      </c>
      <c r="I69" s="91">
        <v>1.75642324532468</v>
      </c>
      <c r="J69" s="91">
        <v>1.8756304646837838</v>
      </c>
      <c r="K69" s="91">
        <v>1.985442672325807</v>
      </c>
      <c r="L69" s="91">
        <v>2.0828514135957028</v>
      </c>
      <c r="M69" s="91">
        <v>2.1670149254605913</v>
      </c>
      <c r="N69" s="91">
        <v>2.2383271912922544</v>
      </c>
      <c r="O69" s="91">
        <v>2.2976045695631035</v>
      </c>
      <c r="P69" s="91">
        <v>2.3460890705988344</v>
      </c>
      <c r="Q69" s="91">
        <v>2.3851157626459631</v>
      </c>
      <c r="R69" s="91">
        <v>2.4159497699780972</v>
      </c>
      <c r="S69" s="91">
        <v>2.4397819970047205</v>
      </c>
      <c r="T69" s="91">
        <v>2.4575712428774978</v>
      </c>
      <c r="U69" s="91">
        <v>2.470175477791277</v>
      </c>
      <c r="V69" s="91">
        <v>2.4782781057238088</v>
      </c>
      <c r="W69" s="91">
        <v>2.4824676854768004</v>
      </c>
      <c r="X69" s="91">
        <v>2.4831300622650336</v>
      </c>
      <c r="Y69" s="91">
        <v>2.480597842009006</v>
      </c>
      <c r="Z69" s="91">
        <v>2.4752036304040246</v>
      </c>
      <c r="AA69" s="91">
        <v>2.4672620010656501</v>
      </c>
      <c r="AB69" s="91">
        <v>2.4570117525233957</v>
      </c>
      <c r="AC69" s="91">
        <v>2.4446717822172275</v>
      </c>
      <c r="AD69" s="91">
        <v>2.4304609875029177</v>
      </c>
      <c r="AE69" s="91">
        <v>2.4145982657362426</v>
      </c>
      <c r="AF69" s="91">
        <v>2.3973025142729738</v>
      </c>
      <c r="AG69" s="91">
        <v>2.3787665962216811</v>
      </c>
      <c r="AH69" s="91">
        <v>2.3590703128632589</v>
      </c>
      <c r="AI69" s="91">
        <v>2.3382627808532512</v>
      </c>
      <c r="AJ69" s="91">
        <v>2.3163931162652873</v>
      </c>
      <c r="AK69" s="91">
        <v>2.2935104351729958</v>
      </c>
      <c r="AL69" s="91">
        <v>2.2696638536500053</v>
      </c>
      <c r="AM69" s="91">
        <v>2.2449024877699446</v>
      </c>
      <c r="AN69" s="91">
        <v>2.2192754536064423</v>
      </c>
      <c r="AO69" s="91">
        <v>2.1928318672331271</v>
      </c>
      <c r="AP69" s="91">
        <v>2.1656208447236267</v>
      </c>
      <c r="AQ69" s="91">
        <v>2.1376915021515703</v>
      </c>
      <c r="AR69" s="91">
        <v>2.1090929555905866</v>
      </c>
      <c r="AS69" s="91">
        <v>2.0798743211143043</v>
      </c>
      <c r="AT69" s="91">
        <v>2.0500847147963519</v>
      </c>
      <c r="AU69" s="91">
        <v>2.0197732527103573</v>
      </c>
      <c r="AV69" s="91">
        <v>1.9889890509299508</v>
      </c>
      <c r="AW69" s="91">
        <v>1.9577812255287597</v>
      </c>
      <c r="AX69" s="91">
        <v>1.9261988925804125</v>
      </c>
      <c r="AY69" s="91">
        <v>1.8942911681585386</v>
      </c>
      <c r="AZ69" s="91">
        <v>1.862107168336766</v>
      </c>
    </row>
    <row r="70" spans="1:52" x14ac:dyDescent="0.2">
      <c r="A70">
        <v>59</v>
      </c>
      <c r="B70" s="91">
        <v>0.53528866560675215</v>
      </c>
      <c r="C70" s="91">
        <v>0.71437400663977768</v>
      </c>
      <c r="D70" s="91">
        <v>0.97287132684640665</v>
      </c>
      <c r="E70" s="91">
        <v>1.3109600169338222</v>
      </c>
      <c r="F70" s="91">
        <v>1.4241400015332033</v>
      </c>
      <c r="G70" s="91">
        <v>1.5146496735405555</v>
      </c>
      <c r="H70" s="91">
        <v>1.622067312991625</v>
      </c>
      <c r="I70" s="91">
        <v>1.7403954040637386</v>
      </c>
      <c r="J70" s="91">
        <v>1.8597195987855346</v>
      </c>
      <c r="K70" s="91">
        <v>1.9706512172720951</v>
      </c>
      <c r="L70" s="91">
        <v>2.0700537267659551</v>
      </c>
      <c r="M70" s="91">
        <v>2.1567109908038944</v>
      </c>
      <c r="N70" s="91">
        <v>2.2307767460919083</v>
      </c>
      <c r="O70" s="91">
        <v>2.2928764113708442</v>
      </c>
      <c r="P70" s="91">
        <v>2.3441216158146947</v>
      </c>
      <c r="Q70" s="91">
        <v>2.3857310879790443</v>
      </c>
      <c r="R70" s="91">
        <v>2.4188469805628383</v>
      </c>
      <c r="S70" s="91">
        <v>2.4445426719556202</v>
      </c>
      <c r="T70" s="91">
        <v>2.4636822562467207</v>
      </c>
      <c r="U70" s="91">
        <v>2.4770609591769044</v>
      </c>
      <c r="V70" s="91">
        <v>2.4854194045043125</v>
      </c>
      <c r="W70" s="91">
        <v>2.4894372865669863</v>
      </c>
      <c r="X70" s="91">
        <v>2.4895985205574465</v>
      </c>
      <c r="Y70" s="91">
        <v>2.4863356034870026</v>
      </c>
      <c r="Z70" s="91">
        <v>2.4800810321494637</v>
      </c>
      <c r="AA70" s="91">
        <v>2.4712351253269205</v>
      </c>
      <c r="AB70" s="91">
        <v>2.4600629821464368</v>
      </c>
      <c r="AC70" s="91">
        <v>2.4467941884996356</v>
      </c>
      <c r="AD70" s="91">
        <v>2.4316583301279255</v>
      </c>
      <c r="AE70" s="91">
        <v>2.4148849927727185</v>
      </c>
      <c r="AF70" s="91">
        <v>2.3967037621754255</v>
      </c>
      <c r="AG70" s="91">
        <v>2.3773158508124013</v>
      </c>
      <c r="AH70" s="91">
        <v>2.3568012625070973</v>
      </c>
      <c r="AI70" s="91">
        <v>2.3352076406724245</v>
      </c>
      <c r="AJ70" s="91">
        <v>2.3125826284020068</v>
      </c>
      <c r="AK70" s="91">
        <v>2.288973868789467</v>
      </c>
      <c r="AL70" s="91">
        <v>2.2644290049284281</v>
      </c>
      <c r="AM70" s="91">
        <v>2.2389956799125135</v>
      </c>
      <c r="AN70" s="91">
        <v>2.2127215368353466</v>
      </c>
      <c r="AO70" s="91">
        <v>2.1856542187905492</v>
      </c>
      <c r="AP70" s="91">
        <v>2.1578413688717459</v>
      </c>
      <c r="AQ70" s="91">
        <v>2.1293306301725599</v>
      </c>
      <c r="AR70" s="91">
        <v>2.1001696457866132</v>
      </c>
      <c r="AS70" s="91">
        <v>2.0704060588075293</v>
      </c>
      <c r="AT70" s="91">
        <v>2.0400875123289324</v>
      </c>
      <c r="AU70" s="91">
        <v>2.0092616494444435</v>
      </c>
      <c r="AV70" s="91">
        <v>1.9779761132476881</v>
      </c>
      <c r="AW70" s="91">
        <v>1.9462785468322876</v>
      </c>
      <c r="AX70" s="91">
        <v>1.9142165932918662</v>
      </c>
      <c r="AY70" s="91">
        <v>1.8818378957200468</v>
      </c>
      <c r="AZ70" s="91">
        <v>1.849190097210452</v>
      </c>
    </row>
    <row r="71" spans="1:52" x14ac:dyDescent="0.2">
      <c r="A71">
        <v>60</v>
      </c>
      <c r="B71" s="91">
        <v>0.54072031481805904</v>
      </c>
      <c r="C71" s="91">
        <v>0.70748316899148633</v>
      </c>
      <c r="D71" s="91">
        <v>0.96984234914195744</v>
      </c>
      <c r="E71" s="91">
        <v>1.3123859887268705</v>
      </c>
      <c r="F71" s="91">
        <v>1.4237543792695559</v>
      </c>
      <c r="G71" s="91">
        <v>1.5172459960840938</v>
      </c>
      <c r="H71" s="91">
        <v>1.6313212823005721</v>
      </c>
      <c r="I71" s="91">
        <v>1.7558058579497358</v>
      </c>
      <c r="J71" s="91">
        <v>1.8788552133992935</v>
      </c>
      <c r="K71" s="91">
        <v>1.9902353529088017</v>
      </c>
      <c r="L71" s="91">
        <v>2.0879870058693633</v>
      </c>
      <c r="M71" s="91">
        <v>2.1724312742308962</v>
      </c>
      <c r="N71" s="91">
        <v>2.2446223477909291</v>
      </c>
      <c r="O71" s="91">
        <v>2.3057578506725465</v>
      </c>
      <c r="P71" s="91">
        <v>2.3568448179001411</v>
      </c>
      <c r="Q71" s="91">
        <v>2.3988360425052591</v>
      </c>
      <c r="R71" s="91">
        <v>2.4326629075081154</v>
      </c>
      <c r="S71" s="91">
        <v>2.4592252045292491</v>
      </c>
      <c r="T71" s="91">
        <v>2.4793139907622743</v>
      </c>
      <c r="U71" s="91">
        <v>2.4936629671112716</v>
      </c>
      <c r="V71" s="91">
        <v>2.5028848141912401</v>
      </c>
      <c r="W71" s="91">
        <v>2.507542490128587</v>
      </c>
      <c r="X71" s="91">
        <v>2.5081235710036816</v>
      </c>
      <c r="Y71" s="91">
        <v>2.5050958350681394</v>
      </c>
      <c r="Z71" s="91">
        <v>2.4989270604898368</v>
      </c>
      <c r="AA71" s="91">
        <v>2.490053292332143</v>
      </c>
      <c r="AB71" s="91">
        <v>2.4787772256092051</v>
      </c>
      <c r="AC71" s="91">
        <v>2.465366533121204</v>
      </c>
      <c r="AD71" s="91">
        <v>2.4500888875201827</v>
      </c>
      <c r="AE71" s="91">
        <v>2.4332119614581793</v>
      </c>
      <c r="AF71" s="91">
        <v>2.415003427587239</v>
      </c>
      <c r="AG71" s="91">
        <v>2.3956958955088159</v>
      </c>
      <c r="AH71" s="91">
        <v>2.3753721878640173</v>
      </c>
      <c r="AI71" s="91">
        <v>2.3540751370175599</v>
      </c>
      <c r="AJ71" s="91">
        <v>2.3318475749395908</v>
      </c>
      <c r="AK71" s="91">
        <v>2.3087323336002563</v>
      </c>
      <c r="AL71" s="91">
        <v>2.2847722449697039</v>
      </c>
      <c r="AM71" s="91">
        <v>2.2600101410180793</v>
      </c>
      <c r="AN71" s="91">
        <v>2.2344888537155305</v>
      </c>
      <c r="AO71" s="91">
        <v>2.2082512150322038</v>
      </c>
      <c r="AP71" s="91">
        <v>2.1813400569382462</v>
      </c>
      <c r="AQ71" s="91">
        <v>2.1537982114038052</v>
      </c>
      <c r="AR71" s="91">
        <v>2.1256685103990267</v>
      </c>
      <c r="AS71" s="91">
        <v>2.0969937858940577</v>
      </c>
      <c r="AT71" s="91">
        <v>2.0678168698590458</v>
      </c>
      <c r="AU71" s="91">
        <v>2.0381805942641367</v>
      </c>
      <c r="AV71" s="91">
        <v>2.0081277910794793</v>
      </c>
      <c r="AW71" s="91">
        <v>1.9777012922752177</v>
      </c>
      <c r="AX71" s="91">
        <v>1.9469439298215006</v>
      </c>
      <c r="AY71" s="91">
        <v>1.9158985356884755</v>
      </c>
      <c r="AZ71" s="91">
        <v>1.8846079418462873</v>
      </c>
    </row>
    <row r="72" spans="1:52" x14ac:dyDescent="0.2">
      <c r="A72">
        <v>61</v>
      </c>
      <c r="B72" s="91">
        <v>0.5433840901847351</v>
      </c>
      <c r="C72" s="91">
        <v>0.71309045423720274</v>
      </c>
      <c r="D72" s="91">
        <v>0.97032443285088765</v>
      </c>
      <c r="E72" s="91">
        <v>1.3103715969509957</v>
      </c>
      <c r="F72" s="91">
        <v>1.4243328970546385</v>
      </c>
      <c r="G72" s="91">
        <v>1.5218792813297533</v>
      </c>
      <c r="H72" s="91">
        <v>1.637932264784034</v>
      </c>
      <c r="I72" s="91">
        <v>1.76161350807943</v>
      </c>
      <c r="J72" s="91">
        <v>1.8825179426993313</v>
      </c>
      <c r="K72" s="91">
        <v>1.9920445309696448</v>
      </c>
      <c r="L72" s="91">
        <v>2.0884388719448843</v>
      </c>
      <c r="M72" s="91">
        <v>2.1718874748968733</v>
      </c>
      <c r="N72" s="91">
        <v>2.2434069877675058</v>
      </c>
      <c r="O72" s="91">
        <v>2.3042131781512429</v>
      </c>
      <c r="P72" s="91">
        <v>2.3554556313268362</v>
      </c>
      <c r="Q72" s="91">
        <v>2.3982188565329929</v>
      </c>
      <c r="R72" s="91">
        <v>2.4333881089539591</v>
      </c>
      <c r="S72" s="91">
        <v>2.4617756365210486</v>
      </c>
      <c r="T72" s="91">
        <v>2.4841082165648793</v>
      </c>
      <c r="U72" s="91">
        <v>2.501056086734526</v>
      </c>
      <c r="V72" s="91">
        <v>2.5131446838587133</v>
      </c>
      <c r="W72" s="91">
        <v>2.5208351092325483</v>
      </c>
      <c r="X72" s="91">
        <v>2.5244779200550584</v>
      </c>
      <c r="Y72" s="91">
        <v>2.5243946409649283</v>
      </c>
      <c r="Z72" s="91">
        <v>2.5209067964780361</v>
      </c>
      <c r="AA72" s="91">
        <v>2.5143276347313739</v>
      </c>
      <c r="AB72" s="91">
        <v>2.5049344611086877</v>
      </c>
      <c r="AC72" s="91">
        <v>2.4929948262432435</v>
      </c>
      <c r="AD72" s="91">
        <v>2.4787762805833178</v>
      </c>
      <c r="AE72" s="91">
        <v>2.4625463745771832</v>
      </c>
      <c r="AF72" s="91">
        <v>2.4445726586731151</v>
      </c>
      <c r="AG72" s="91">
        <v>2.425090278690301</v>
      </c>
      <c r="AH72" s="91">
        <v>2.4041959500829142</v>
      </c>
      <c r="AI72" s="91">
        <v>2.3819494300241937</v>
      </c>
      <c r="AJ72" s="91">
        <v>2.3584104753227297</v>
      </c>
      <c r="AK72" s="91">
        <v>2.333638842787114</v>
      </c>
      <c r="AL72" s="91">
        <v>2.3076942892259376</v>
      </c>
      <c r="AM72" s="91">
        <v>2.2806365714477899</v>
      </c>
      <c r="AN72" s="91">
        <v>2.2525254462612634</v>
      </c>
      <c r="AO72" s="91">
        <v>2.2234206704749484</v>
      </c>
      <c r="AP72" s="91">
        <v>2.1933820008974356</v>
      </c>
      <c r="AQ72" s="91">
        <v>2.1624691943373162</v>
      </c>
      <c r="AR72" s="91">
        <v>2.1307420076031804</v>
      </c>
      <c r="AS72" s="91">
        <v>2.0982601975036199</v>
      </c>
      <c r="AT72" s="91">
        <v>2.0650835208472249</v>
      </c>
      <c r="AU72" s="91">
        <v>2.031271734442587</v>
      </c>
      <c r="AV72" s="91">
        <v>1.9968845950982967</v>
      </c>
      <c r="AW72" s="91">
        <v>1.9619818596229455</v>
      </c>
      <c r="AX72" s="91">
        <v>1.9266232848251228</v>
      </c>
      <c r="AY72" s="91">
        <v>1.8908686275134206</v>
      </c>
      <c r="AZ72" s="91">
        <v>1.8547776444964297</v>
      </c>
    </row>
    <row r="73" spans="1:52" x14ac:dyDescent="0.2">
      <c r="A73">
        <v>62</v>
      </c>
      <c r="B73" s="91">
        <v>0.54068634742583055</v>
      </c>
      <c r="C73" s="91">
        <v>0.70832965794527747</v>
      </c>
      <c r="D73" s="91">
        <v>0.96516275174565647</v>
      </c>
      <c r="E73" s="91">
        <v>1.3088748597198416</v>
      </c>
      <c r="F73" s="91">
        <v>1.4205153785506504</v>
      </c>
      <c r="G73" s="91">
        <v>1.509733242053551</v>
      </c>
      <c r="H73" s="91">
        <v>1.6170035566044751</v>
      </c>
      <c r="I73" s="91">
        <v>1.7362295508145633</v>
      </c>
      <c r="J73" s="91">
        <v>1.8571143179447378</v>
      </c>
      <c r="K73" s="91">
        <v>1.969862497179278</v>
      </c>
      <c r="L73" s="91">
        <v>2.0712719671026294</v>
      </c>
      <c r="M73" s="91">
        <v>2.160164234939848</v>
      </c>
      <c r="N73" s="91">
        <v>2.2365676793838194</v>
      </c>
      <c r="O73" s="91">
        <v>2.3009635354425915</v>
      </c>
      <c r="P73" s="91">
        <v>2.3544155003221729</v>
      </c>
      <c r="Q73" s="91">
        <v>2.3981096333033256</v>
      </c>
      <c r="R73" s="91">
        <v>2.4331157151965948</v>
      </c>
      <c r="S73" s="91">
        <v>2.460438022314579</v>
      </c>
      <c r="T73" s="91">
        <v>2.480934235901644</v>
      </c>
      <c r="U73" s="91">
        <v>2.4954129577615647</v>
      </c>
      <c r="V73" s="91">
        <v>2.5046341243325125</v>
      </c>
      <c r="W73" s="91">
        <v>2.5093024382071114</v>
      </c>
      <c r="X73" s="91">
        <v>2.5099430685350823</v>
      </c>
      <c r="Y73" s="91">
        <v>2.5070332525101504</v>
      </c>
      <c r="Z73" s="91">
        <v>2.5010502268531263</v>
      </c>
      <c r="AA73" s="91">
        <v>2.4924346870053329</v>
      </c>
      <c r="AB73" s="91">
        <v>2.4814737732644976</v>
      </c>
      <c r="AC73" s="91">
        <v>2.4684142971761411</v>
      </c>
      <c r="AD73" s="91">
        <v>2.4535030701151919</v>
      </c>
      <c r="AE73" s="91">
        <v>2.4369869034565781</v>
      </c>
      <c r="AF73" s="91">
        <v>2.4191126085752286</v>
      </c>
      <c r="AG73" s="91">
        <v>2.4000965354668646</v>
      </c>
      <c r="AH73" s="91">
        <v>2.3800205500322575</v>
      </c>
      <c r="AI73" s="91">
        <v>2.3589294165010859</v>
      </c>
      <c r="AJ73" s="91">
        <v>2.3368678979063637</v>
      </c>
      <c r="AK73" s="91">
        <v>2.313880757281106</v>
      </c>
      <c r="AL73" s="91">
        <v>2.2900127576583271</v>
      </c>
      <c r="AM73" s="91">
        <v>2.2653086620710425</v>
      </c>
      <c r="AN73" s="91">
        <v>2.2398132335522658</v>
      </c>
      <c r="AO73" s="91">
        <v>2.213571235135011</v>
      </c>
      <c r="AP73" s="91">
        <v>2.1866274298522939</v>
      </c>
      <c r="AQ73" s="91">
        <v>2.1590265807371289</v>
      </c>
      <c r="AR73" s="91">
        <v>2.1308134508225303</v>
      </c>
      <c r="AS73" s="91">
        <v>2.1020328031415119</v>
      </c>
      <c r="AT73" s="91">
        <v>2.0727294007270896</v>
      </c>
      <c r="AU73" s="91">
        <v>2.0429480066122774</v>
      </c>
      <c r="AV73" s="91">
        <v>2.0127333838300907</v>
      </c>
      <c r="AW73" s="91">
        <v>1.9821302954135422</v>
      </c>
      <c r="AX73" s="91">
        <v>1.9511835043956478</v>
      </c>
      <c r="AY73" s="91">
        <v>1.9199377738094219</v>
      </c>
      <c r="AZ73" s="91">
        <v>1.8884378666878789</v>
      </c>
    </row>
    <row r="74" spans="1:52" x14ac:dyDescent="0.2">
      <c r="A74">
        <v>63</v>
      </c>
      <c r="B74" s="91">
        <v>0.54086249436712941</v>
      </c>
      <c r="C74" s="91">
        <v>0.71766362647903115</v>
      </c>
      <c r="D74" s="91">
        <v>0.98588605901330717</v>
      </c>
      <c r="E74" s="91">
        <v>1.3433712842619534</v>
      </c>
      <c r="F74" s="91">
        <v>1.4642421030165178</v>
      </c>
      <c r="G74" s="91">
        <v>1.5624086260357648</v>
      </c>
      <c r="H74" s="91">
        <v>1.6795254510789503</v>
      </c>
      <c r="I74" s="91">
        <v>1.808999492853514</v>
      </c>
      <c r="J74" s="91">
        <v>1.9387242291576872</v>
      </c>
      <c r="K74" s="91">
        <v>2.0572757776622805</v>
      </c>
      <c r="L74" s="91">
        <v>2.1620377435036695</v>
      </c>
      <c r="M74" s="91">
        <v>2.252789942870407</v>
      </c>
      <c r="N74" s="91">
        <v>2.3298110853706513</v>
      </c>
      <c r="O74" s="91">
        <v>2.393593503569813</v>
      </c>
      <c r="P74" s="91">
        <v>2.4449791473853533</v>
      </c>
      <c r="Q74" s="91">
        <v>2.485021488332622</v>
      </c>
      <c r="R74" s="91">
        <v>2.515274946109769</v>
      </c>
      <c r="S74" s="91">
        <v>2.537361248538498</v>
      </c>
      <c r="T74" s="91">
        <v>2.5526453624701415</v>
      </c>
      <c r="U74" s="91">
        <v>2.5623725116995084</v>
      </c>
      <c r="V74" s="91">
        <v>2.5675597661044716</v>
      </c>
      <c r="W74" s="91">
        <v>2.5690639657666279</v>
      </c>
      <c r="X74" s="91">
        <v>2.5673245963032949</v>
      </c>
      <c r="Y74" s="91">
        <v>2.5626715321514504</v>
      </c>
      <c r="Z74" s="91">
        <v>2.5554346472844158</v>
      </c>
      <c r="AA74" s="91">
        <v>2.5459192218298212</v>
      </c>
      <c r="AB74" s="91">
        <v>2.5343271867287722</v>
      </c>
      <c r="AC74" s="91">
        <v>2.5208333299453929</v>
      </c>
      <c r="AD74" s="91">
        <v>2.5056124393289805</v>
      </c>
      <c r="AE74" s="91">
        <v>2.4888393027288336</v>
      </c>
      <c r="AF74" s="91">
        <v>2.4706887079942486</v>
      </c>
      <c r="AG74" s="91">
        <v>2.4513161266525887</v>
      </c>
      <c r="AH74" s="91">
        <v>2.4307931430865737</v>
      </c>
      <c r="AI74" s="91">
        <v>2.4091685749710074</v>
      </c>
      <c r="AJ74" s="91">
        <v>2.3864912395489406</v>
      </c>
      <c r="AK74" s="91">
        <v>2.3628099540634251</v>
      </c>
      <c r="AL74" s="91">
        <v>2.3381735357575111</v>
      </c>
      <c r="AM74" s="91">
        <v>2.3126308018742505</v>
      </c>
      <c r="AN74" s="91">
        <v>2.286230569656694</v>
      </c>
      <c r="AO74" s="91">
        <v>2.2590216563478931</v>
      </c>
      <c r="AP74" s="91">
        <v>2.2310528791908983</v>
      </c>
      <c r="AQ74" s="91">
        <v>2.2023730554287608</v>
      </c>
      <c r="AR74" s="91">
        <v>2.1730310023045325</v>
      </c>
      <c r="AS74" s="91">
        <v>2.1430755370612635</v>
      </c>
      <c r="AT74" s="91">
        <v>2.1125554769420058</v>
      </c>
      <c r="AU74" s="91">
        <v>2.0815196391898096</v>
      </c>
      <c r="AV74" s="91">
        <v>2.0500168410477273</v>
      </c>
      <c r="AW74" s="91">
        <v>2.0180958997588085</v>
      </c>
      <c r="AX74" s="91">
        <v>1.9858056325661053</v>
      </c>
      <c r="AY74" s="91">
        <v>1.9531948567126682</v>
      </c>
      <c r="AZ74" s="91">
        <v>1.9203123894415488</v>
      </c>
    </row>
    <row r="75" spans="1:52" x14ac:dyDescent="0.2">
      <c r="A75">
        <v>64</v>
      </c>
      <c r="B75" s="91">
        <v>0.53741087425208067</v>
      </c>
      <c r="C75" s="91">
        <v>0.75030240499784628</v>
      </c>
      <c r="D75" s="91">
        <v>1.0033732629281249</v>
      </c>
      <c r="E75" s="91">
        <v>1.3100868224607876</v>
      </c>
      <c r="F75" s="91">
        <v>1.4470120740151751</v>
      </c>
      <c r="G75" s="91">
        <v>1.5608999418818805</v>
      </c>
      <c r="H75" s="91">
        <v>1.6845064656688689</v>
      </c>
      <c r="I75" s="91">
        <v>1.8145046678521046</v>
      </c>
      <c r="J75" s="91">
        <v>1.9418802231312742</v>
      </c>
      <c r="K75" s="91">
        <v>2.0577582223573754</v>
      </c>
      <c r="L75" s="91">
        <v>2.159805342323704</v>
      </c>
      <c r="M75" s="91">
        <v>2.2475835765432599</v>
      </c>
      <c r="N75" s="91">
        <v>2.3216170459528778</v>
      </c>
      <c r="O75" s="91">
        <v>2.3827912384516834</v>
      </c>
      <c r="P75" s="91">
        <v>2.4324572908106061</v>
      </c>
      <c r="Q75" s="91">
        <v>2.4720651492961059</v>
      </c>
      <c r="R75" s="91">
        <v>2.502975874426415</v>
      </c>
      <c r="S75" s="91">
        <v>2.5264681645559546</v>
      </c>
      <c r="T75" s="91">
        <v>2.5435669734354311</v>
      </c>
      <c r="U75" s="91">
        <v>2.5551914656643708</v>
      </c>
      <c r="V75" s="91">
        <v>2.562100934551264</v>
      </c>
      <c r="W75" s="91">
        <v>2.5649613114929628</v>
      </c>
      <c r="X75" s="91">
        <v>2.5642226398380599</v>
      </c>
      <c r="Y75" s="91">
        <v>2.5602782635095558</v>
      </c>
      <c r="Z75" s="91">
        <v>2.5535215261906092</v>
      </c>
      <c r="AA75" s="91">
        <v>2.5443186079297737</v>
      </c>
      <c r="AB75" s="91">
        <v>2.5329215407252281</v>
      </c>
      <c r="AC75" s="91">
        <v>2.5195523774527842</v>
      </c>
      <c r="AD75" s="91">
        <v>2.5044331708614425</v>
      </c>
      <c r="AE75" s="91">
        <v>2.4877859737002046</v>
      </c>
      <c r="AF75" s="91">
        <v>2.4698328387180717</v>
      </c>
      <c r="AG75" s="91">
        <v>2.4507680206231486</v>
      </c>
      <c r="AH75" s="91">
        <v>2.4306670227890215</v>
      </c>
      <c r="AI75" s="91">
        <v>2.4095736442361106</v>
      </c>
      <c r="AJ75" s="91">
        <v>2.3875316836720244</v>
      </c>
      <c r="AK75" s="91">
        <v>2.3645849398043719</v>
      </c>
      <c r="AL75" s="91">
        <v>2.340777211340761</v>
      </c>
      <c r="AM75" s="91">
        <v>2.3161522969888004</v>
      </c>
      <c r="AN75" s="91">
        <v>2.2907539954560985</v>
      </c>
      <c r="AO75" s="91">
        <v>2.264626105450263</v>
      </c>
      <c r="AP75" s="91">
        <v>2.2378124256789027</v>
      </c>
      <c r="AQ75" s="91">
        <v>2.2103567548496259</v>
      </c>
      <c r="AR75" s="91">
        <v>2.1823028916700413</v>
      </c>
      <c r="AS75" s="91">
        <v>2.1536946348477572</v>
      </c>
      <c r="AT75" s="91">
        <v>2.124575783090382</v>
      </c>
      <c r="AU75" s="91">
        <v>2.0949901351055233</v>
      </c>
      <c r="AV75" s="91">
        <v>2.0649814896007901</v>
      </c>
      <c r="AW75" s="91">
        <v>2.0345936452837909</v>
      </c>
      <c r="AX75" s="91">
        <v>2.0038704008621337</v>
      </c>
      <c r="AY75" s="91">
        <v>1.9728555550434272</v>
      </c>
      <c r="AZ75" s="91">
        <v>1.9415929065352797</v>
      </c>
    </row>
    <row r="76" spans="1:52" x14ac:dyDescent="0.2">
      <c r="A76">
        <v>65</v>
      </c>
      <c r="B76" s="91">
        <v>0.54052325812054713</v>
      </c>
      <c r="C76" s="91">
        <v>0.7395193260130134</v>
      </c>
      <c r="D76" s="91">
        <v>0.98482258944348755</v>
      </c>
      <c r="E76" s="91">
        <v>1.2848592678131736</v>
      </c>
      <c r="F76" s="91">
        <v>1.4257289119290018</v>
      </c>
      <c r="G76" s="91">
        <v>1.5384859222806098</v>
      </c>
      <c r="H76" s="91">
        <v>1.6537860954506129</v>
      </c>
      <c r="I76" s="91">
        <v>1.7719703954437929</v>
      </c>
      <c r="J76" s="91">
        <v>1.8874452674621474</v>
      </c>
      <c r="K76" s="91">
        <v>1.9940915418240253</v>
      </c>
      <c r="L76" s="91">
        <v>2.0897855791242064</v>
      </c>
      <c r="M76" s="91">
        <v>2.1736021870956974</v>
      </c>
      <c r="N76" s="91">
        <v>2.245372430142123</v>
      </c>
      <c r="O76" s="91">
        <v>2.3053248780594742</v>
      </c>
      <c r="P76" s="91">
        <v>2.3545230255072562</v>
      </c>
      <c r="Q76" s="91">
        <v>2.3942660006850556</v>
      </c>
      <c r="R76" s="91">
        <v>2.425938019042821</v>
      </c>
      <c r="S76" s="91">
        <v>2.4508642562635448</v>
      </c>
      <c r="T76" s="91">
        <v>2.470026328530055</v>
      </c>
      <c r="U76" s="91">
        <v>2.4842692072611996</v>
      </c>
      <c r="V76" s="91">
        <v>2.494242819109862</v>
      </c>
      <c r="W76" s="91">
        <v>2.5004914432481562</v>
      </c>
      <c r="X76" s="91">
        <v>2.5033306633708894</v>
      </c>
      <c r="Y76" s="91">
        <v>2.5030160000953314</v>
      </c>
      <c r="Z76" s="91">
        <v>2.4998029737846825</v>
      </c>
      <c r="AA76" s="91">
        <v>2.4939403197374079</v>
      </c>
      <c r="AB76" s="91">
        <v>2.4856482607970039</v>
      </c>
      <c r="AC76" s="91">
        <v>2.4751395314759832</v>
      </c>
      <c r="AD76" s="91">
        <v>2.4626268662551993</v>
      </c>
      <c r="AE76" s="91">
        <v>2.448322999615502</v>
      </c>
      <c r="AF76" s="91">
        <v>2.4324406660377438</v>
      </c>
      <c r="AG76" s="91">
        <v>2.4151680626817726</v>
      </c>
      <c r="AH76" s="91">
        <v>2.3965885649458474</v>
      </c>
      <c r="AI76" s="91">
        <v>2.376757562806755</v>
      </c>
      <c r="AJ76" s="91">
        <v>2.3557304459651576</v>
      </c>
      <c r="AK76" s="91">
        <v>2.3335626041217172</v>
      </c>
      <c r="AL76" s="91">
        <v>2.3103094269770978</v>
      </c>
      <c r="AM76" s="91">
        <v>2.2860263042319611</v>
      </c>
      <c r="AN76" s="91">
        <v>2.2607686255869699</v>
      </c>
      <c r="AO76" s="91">
        <v>2.2345917807427873</v>
      </c>
      <c r="AP76" s="91">
        <v>2.2075511594000754</v>
      </c>
      <c r="AQ76" s="91">
        <v>2.1797021512594972</v>
      </c>
      <c r="AR76" s="91">
        <v>2.1511001460217156</v>
      </c>
      <c r="AS76" s="91">
        <v>2.1218005333873924</v>
      </c>
      <c r="AT76" s="91">
        <v>2.0918587030571909</v>
      </c>
      <c r="AU76" s="91">
        <v>2.0613300447317742</v>
      </c>
      <c r="AV76" s="91">
        <v>2.0302699481118043</v>
      </c>
      <c r="AW76" s="91">
        <v>1.9987338028979438</v>
      </c>
      <c r="AX76" s="91">
        <v>1.9667769987908554</v>
      </c>
      <c r="AY76" s="91">
        <v>1.9344549254912025</v>
      </c>
      <c r="AZ76" s="91">
        <v>1.9018229726996467</v>
      </c>
    </row>
    <row r="77" spans="1:52" x14ac:dyDescent="0.2">
      <c r="A77">
        <v>66</v>
      </c>
      <c r="B77" s="91">
        <v>0.54101211757083012</v>
      </c>
      <c r="C77" s="91">
        <v>0.7483878543117175</v>
      </c>
      <c r="D77" s="91">
        <v>1.0014837576620892</v>
      </c>
      <c r="E77" s="91">
        <v>1.3060413711475916</v>
      </c>
      <c r="F77" s="91">
        <v>1.4445513473039491</v>
      </c>
      <c r="G77" s="91">
        <v>1.5515811413952478</v>
      </c>
      <c r="H77" s="91">
        <v>1.6596535775456456</v>
      </c>
      <c r="I77" s="91">
        <v>1.769630285316194</v>
      </c>
      <c r="J77" s="91">
        <v>1.8763459874398682</v>
      </c>
      <c r="K77" s="91">
        <v>1.9741882906854185</v>
      </c>
      <c r="L77" s="91">
        <v>2.0619550413906005</v>
      </c>
      <c r="M77" s="91">
        <v>2.1396021426194056</v>
      </c>
      <c r="N77" s="91">
        <v>2.2072391339627231</v>
      </c>
      <c r="O77" s="91">
        <v>2.2651191700305935</v>
      </c>
      <c r="P77" s="91">
        <v>2.3139387912764739</v>
      </c>
      <c r="Q77" s="91">
        <v>2.3545271975832631</v>
      </c>
      <c r="R77" s="91">
        <v>2.3877735769599724</v>
      </c>
      <c r="S77" s="91">
        <v>2.4145566936736742</v>
      </c>
      <c r="T77" s="91">
        <v>2.4356470986126122</v>
      </c>
      <c r="U77" s="91">
        <v>2.4517602542114014</v>
      </c>
      <c r="V77" s="91">
        <v>2.4634976118834184</v>
      </c>
      <c r="W77" s="91">
        <v>2.4713819833163395</v>
      </c>
      <c r="X77" s="91">
        <v>2.4757315453763042</v>
      </c>
      <c r="Y77" s="91">
        <v>2.4768107309668088</v>
      </c>
      <c r="Z77" s="91">
        <v>2.4748839727640073</v>
      </c>
      <c r="AA77" s="91">
        <v>2.4702092668612732</v>
      </c>
      <c r="AB77" s="91">
        <v>2.4630166564863423</v>
      </c>
      <c r="AC77" s="91">
        <v>2.4535285985469226</v>
      </c>
      <c r="AD77" s="91">
        <v>2.4419675498068485</v>
      </c>
      <c r="AE77" s="91">
        <v>2.4285559670299532</v>
      </c>
      <c r="AF77" s="91">
        <v>2.4135163069800707</v>
      </c>
      <c r="AG77" s="91">
        <v>2.397045224515987</v>
      </c>
      <c r="AH77" s="91">
        <v>2.3792291505181304</v>
      </c>
      <c r="AI77" s="91">
        <v>2.3601250881560754</v>
      </c>
      <c r="AJ77" s="91">
        <v>2.3397900403090444</v>
      </c>
      <c r="AK77" s="91">
        <v>2.3182810098562592</v>
      </c>
      <c r="AL77" s="91">
        <v>2.2956549996769415</v>
      </c>
      <c r="AM77" s="91">
        <v>2.2719690126503123</v>
      </c>
      <c r="AN77" s="91">
        <v>2.2472800516555944</v>
      </c>
      <c r="AO77" s="91">
        <v>2.2216451195720093</v>
      </c>
      <c r="AP77" s="91">
        <v>2.1951212192787781</v>
      </c>
      <c r="AQ77" s="91">
        <v>2.1677653536551231</v>
      </c>
      <c r="AR77" s="91">
        <v>2.1396345255802656</v>
      </c>
      <c r="AS77" s="91">
        <v>2.1107857379334285</v>
      </c>
      <c r="AT77" s="91">
        <v>2.0812759935938328</v>
      </c>
      <c r="AU77" s="91">
        <v>2.0511622954406996</v>
      </c>
      <c r="AV77" s="91">
        <v>2.0205016463532521</v>
      </c>
      <c r="AW77" s="91">
        <v>1.9893510492107105</v>
      </c>
      <c r="AX77" s="91">
        <v>1.9577675068922982</v>
      </c>
      <c r="AY77" s="91">
        <v>1.9258080222772354</v>
      </c>
      <c r="AZ77" s="91">
        <v>1.8935295982447449</v>
      </c>
    </row>
    <row r="78" spans="1:52" x14ac:dyDescent="0.2">
      <c r="A78">
        <v>67</v>
      </c>
      <c r="B78" s="91">
        <v>0.54031157210612857</v>
      </c>
      <c r="C78" s="91">
        <v>0.73420647238910486</v>
      </c>
      <c r="D78" s="91">
        <v>1.0052193089224888</v>
      </c>
      <c r="E78" s="91">
        <v>1.3379074858848929</v>
      </c>
      <c r="F78" s="91">
        <v>1.4831720181412136</v>
      </c>
      <c r="G78" s="91">
        <v>1.5855253584773528</v>
      </c>
      <c r="H78" s="91">
        <v>1.6851262209397522</v>
      </c>
      <c r="I78" s="91">
        <v>1.788212012608061</v>
      </c>
      <c r="J78" s="91">
        <v>1.8900800427040989</v>
      </c>
      <c r="K78" s="91">
        <v>1.9843233568315188</v>
      </c>
      <c r="L78" s="91">
        <v>2.0690569936465315</v>
      </c>
      <c r="M78" s="91">
        <v>2.1437305108133291</v>
      </c>
      <c r="N78" s="91">
        <v>2.208400451020486</v>
      </c>
      <c r="O78" s="91">
        <v>2.263391929445242</v>
      </c>
      <c r="P78" s="91">
        <v>2.3094915029543839</v>
      </c>
      <c r="Q78" s="91">
        <v>2.3476318265895415</v>
      </c>
      <c r="R78" s="91">
        <v>2.3788566464079848</v>
      </c>
      <c r="S78" s="91">
        <v>2.404191849797662</v>
      </c>
      <c r="T78" s="91">
        <v>2.4244708610871539</v>
      </c>
      <c r="U78" s="91">
        <v>2.4404298827513577</v>
      </c>
      <c r="V78" s="91">
        <v>2.4525988417470921</v>
      </c>
      <c r="W78" s="91">
        <v>2.4613982904511778</v>
      </c>
      <c r="X78" s="91">
        <v>2.4670206929034615</v>
      </c>
      <c r="Y78" s="91">
        <v>2.4695976181688706</v>
      </c>
      <c r="Z78" s="91">
        <v>2.4692606347115258</v>
      </c>
      <c r="AA78" s="91">
        <v>2.4661522214498404</v>
      </c>
      <c r="AB78" s="91">
        <v>2.4604607056248589</v>
      </c>
      <c r="AC78" s="91">
        <v>2.4523864557913035</v>
      </c>
      <c r="AD78" s="91">
        <v>2.4421298405548164</v>
      </c>
      <c r="AE78" s="91">
        <v>2.4298912285210408</v>
      </c>
      <c r="AF78" s="91">
        <v>2.41587098829562</v>
      </c>
      <c r="AG78" s="91">
        <v>2.4002489607658326</v>
      </c>
      <c r="AH78" s="91">
        <v>2.3831143588928683</v>
      </c>
      <c r="AI78" s="91">
        <v>2.3645313930715393</v>
      </c>
      <c r="AJ78" s="91">
        <v>2.3445642728902429</v>
      </c>
      <c r="AK78" s="91">
        <v>2.3232772079373776</v>
      </c>
      <c r="AL78" s="91">
        <v>2.3007344078013428</v>
      </c>
      <c r="AM78" s="91">
        <v>2.2770000820705349</v>
      </c>
      <c r="AN78" s="91">
        <v>2.2521384403333529</v>
      </c>
      <c r="AO78" s="91">
        <v>2.2262136921781948</v>
      </c>
      <c r="AP78" s="91">
        <v>2.1992900471934589</v>
      </c>
      <c r="AQ78" s="91">
        <v>2.1714317149675431</v>
      </c>
      <c r="AR78" s="91">
        <v>2.1427029050888455</v>
      </c>
      <c r="AS78" s="91">
        <v>2.1131678271457646</v>
      </c>
      <c r="AT78" s="91">
        <v>2.0828906907266984</v>
      </c>
      <c r="AU78" s="91">
        <v>2.0519357054200449</v>
      </c>
      <c r="AV78" s="91">
        <v>2.0203670808142027</v>
      </c>
      <c r="AW78" s="91">
        <v>1.988249026497569</v>
      </c>
      <c r="AX78" s="91">
        <v>1.9556457520585435</v>
      </c>
      <c r="AY78" s="91">
        <v>1.9226214670855228</v>
      </c>
      <c r="AZ78" s="91">
        <v>1.8892403811669054</v>
      </c>
    </row>
    <row r="79" spans="1:52" x14ac:dyDescent="0.2">
      <c r="A79">
        <v>68</v>
      </c>
      <c r="B79" s="91">
        <v>0.54154832669718778</v>
      </c>
      <c r="C79" s="91">
        <v>0.73794827130219653</v>
      </c>
      <c r="D79" s="91">
        <v>1.0175127431759163</v>
      </c>
      <c r="E79" s="91">
        <v>1.3596987543094285</v>
      </c>
      <c r="F79" s="91">
        <v>1.5103411084156464</v>
      </c>
      <c r="G79" s="91">
        <v>1.6133395465295852</v>
      </c>
      <c r="H79" s="91">
        <v>1.7103500921906545</v>
      </c>
      <c r="I79" s="91">
        <v>1.8106173559924814</v>
      </c>
      <c r="J79" s="91">
        <v>1.9115552370177327</v>
      </c>
      <c r="K79" s="91">
        <v>2.007966965478968</v>
      </c>
      <c r="L79" s="91">
        <v>2.0967080417527244</v>
      </c>
      <c r="M79" s="91">
        <v>2.1755206008814025</v>
      </c>
      <c r="N79" s="91">
        <v>2.2436198706946193</v>
      </c>
      <c r="O79" s="91">
        <v>2.3008897492547091</v>
      </c>
      <c r="P79" s="91">
        <v>2.348404456761398</v>
      </c>
      <c r="Q79" s="91">
        <v>2.387513905413047</v>
      </c>
      <c r="R79" s="91">
        <v>2.4194363836950159</v>
      </c>
      <c r="S79" s="91">
        <v>2.445268377021701</v>
      </c>
      <c r="T79" s="91">
        <v>2.4657434425410445</v>
      </c>
      <c r="U79" s="91">
        <v>2.4814645678101486</v>
      </c>
      <c r="V79" s="91">
        <v>2.492877509968479</v>
      </c>
      <c r="W79" s="91">
        <v>2.5003658230959411</v>
      </c>
      <c r="X79" s="91">
        <v>2.5042280682754017</v>
      </c>
      <c r="Y79" s="91">
        <v>2.5047404846750796</v>
      </c>
      <c r="Z79" s="91">
        <v>2.5021793113687658</v>
      </c>
      <c r="AA79" s="91">
        <v>2.4968144440399223</v>
      </c>
      <c r="AB79" s="91">
        <v>2.4888891219379339</v>
      </c>
      <c r="AC79" s="91">
        <v>2.4786395834347825</v>
      </c>
      <c r="AD79" s="91">
        <v>2.4663020668728546</v>
      </c>
      <c r="AE79" s="91">
        <v>2.4521128105945338</v>
      </c>
      <c r="AF79" s="91">
        <v>2.436308052942207</v>
      </c>
      <c r="AG79" s="91">
        <v>2.4190963694261018</v>
      </c>
      <c r="AH79" s="91">
        <v>2.4005662010913236</v>
      </c>
      <c r="AI79" s="91">
        <v>2.3807733848660222</v>
      </c>
      <c r="AJ79" s="91">
        <v>2.3597737570600281</v>
      </c>
      <c r="AK79" s="91">
        <v>2.3376231539831687</v>
      </c>
      <c r="AL79" s="91">
        <v>2.3143774119452747</v>
      </c>
      <c r="AM79" s="91">
        <v>2.2900923672561748</v>
      </c>
      <c r="AN79" s="91">
        <v>2.2648238562256982</v>
      </c>
      <c r="AO79" s="91">
        <v>2.2386277151636746</v>
      </c>
      <c r="AP79" s="91">
        <v>2.2115597803799325</v>
      </c>
      <c r="AQ79" s="91">
        <v>2.1836758881843013</v>
      </c>
      <c r="AR79" s="91">
        <v>2.1550318748866109</v>
      </c>
      <c r="AS79" s="91">
        <v>2.1256835767966895</v>
      </c>
      <c r="AT79" s="91">
        <v>2.0956868302243667</v>
      </c>
      <c r="AU79" s="91">
        <v>2.0650974714794721</v>
      </c>
      <c r="AV79" s="91">
        <v>2.0339713368718351</v>
      </c>
      <c r="AW79" s="91">
        <v>2.0023642627112843</v>
      </c>
      <c r="AX79" s="91">
        <v>1.9703320853076487</v>
      </c>
      <c r="AY79" s="91">
        <v>1.9379306409707591</v>
      </c>
      <c r="AZ79" s="91">
        <v>1.9052157660104418</v>
      </c>
    </row>
    <row r="80" spans="1:52" x14ac:dyDescent="0.2">
      <c r="A80">
        <v>69</v>
      </c>
      <c r="B80" s="91">
        <v>0.54126812389568868</v>
      </c>
      <c r="C80" s="91">
        <v>0.73586790370233268</v>
      </c>
      <c r="D80" s="91">
        <v>1.0170725862252299</v>
      </c>
      <c r="E80" s="91">
        <v>1.3668492665264966</v>
      </c>
      <c r="F80" s="91">
        <v>1.5223359764661053</v>
      </c>
      <c r="G80" s="91">
        <v>1.6342727024700729</v>
      </c>
      <c r="H80" s="91">
        <v>1.7439668558434243</v>
      </c>
      <c r="I80" s="91">
        <v>1.8566290205740446</v>
      </c>
      <c r="J80" s="91">
        <v>1.9671448335086055</v>
      </c>
      <c r="K80" s="91">
        <v>2.0688480742536504</v>
      </c>
      <c r="L80" s="91">
        <v>2.1596083858457851</v>
      </c>
      <c r="M80" s="91">
        <v>2.2386989757253963</v>
      </c>
      <c r="N80" s="91">
        <v>2.3064295638267827</v>
      </c>
      <c r="O80" s="91">
        <v>2.3634750198819368</v>
      </c>
      <c r="P80" s="91">
        <v>2.4109121214605835</v>
      </c>
      <c r="Q80" s="91">
        <v>2.4498823827110621</v>
      </c>
      <c r="R80" s="91">
        <v>2.4813656619231863</v>
      </c>
      <c r="S80" s="91">
        <v>2.5062594466137003</v>
      </c>
      <c r="T80" s="91">
        <v>2.5252819516775986</v>
      </c>
      <c r="U80" s="91">
        <v>2.539088006419302</v>
      </c>
      <c r="V80" s="91">
        <v>2.548273911423645</v>
      </c>
      <c r="W80" s="91">
        <v>2.5533847055970313</v>
      </c>
      <c r="X80" s="91">
        <v>2.5548146074327671</v>
      </c>
      <c r="Y80" s="91">
        <v>2.5529182249213425</v>
      </c>
      <c r="Z80" s="91">
        <v>2.5480501658856931</v>
      </c>
      <c r="AA80" s="91">
        <v>2.5405456624570699</v>
      </c>
      <c r="AB80" s="91">
        <v>2.5306585255039606</v>
      </c>
      <c r="AC80" s="91">
        <v>2.5186211819290962</v>
      </c>
      <c r="AD80" s="91">
        <v>2.5046660585447547</v>
      </c>
      <c r="AE80" s="91">
        <v>2.4890255821632161</v>
      </c>
      <c r="AF80" s="91">
        <v>2.4719321795967599</v>
      </c>
      <c r="AG80" s="91">
        <v>2.4535897277395069</v>
      </c>
      <c r="AH80" s="91">
        <v>2.4340801401826666</v>
      </c>
      <c r="AI80" s="91">
        <v>2.4134527686296741</v>
      </c>
      <c r="AJ80" s="91">
        <v>2.3917569644626915</v>
      </c>
      <c r="AK80" s="91">
        <v>2.3690420790638784</v>
      </c>
      <c r="AL80" s="91">
        <v>2.3453574638153949</v>
      </c>
      <c r="AM80" s="91">
        <v>2.3207524700994009</v>
      </c>
      <c r="AN80" s="91">
        <v>2.2952764492980577</v>
      </c>
      <c r="AO80" s="91">
        <v>2.268978752793525</v>
      </c>
      <c r="AP80" s="91">
        <v>2.2419087319679631</v>
      </c>
      <c r="AQ80" s="91">
        <v>2.2141157382035321</v>
      </c>
      <c r="AR80" s="91">
        <v>2.1856491228823929</v>
      </c>
      <c r="AS80" s="91">
        <v>2.1565582373867054</v>
      </c>
      <c r="AT80" s="91">
        <v>2.1268924330986292</v>
      </c>
      <c r="AU80" s="91">
        <v>2.0967010614003256</v>
      </c>
      <c r="AV80" s="91">
        <v>2.0660334736739538</v>
      </c>
      <c r="AW80" s="91">
        <v>2.0349390213016756</v>
      </c>
      <c r="AX80" s="91">
        <v>2.0034670556656495</v>
      </c>
      <c r="AY80" s="91">
        <v>1.9716669281480372</v>
      </c>
      <c r="AZ80" s="91">
        <v>1.9395879901309983</v>
      </c>
    </row>
    <row r="81" spans="1:52" x14ac:dyDescent="0.2">
      <c r="A81">
        <v>70</v>
      </c>
      <c r="B81" s="91">
        <v>0.54099053219841531</v>
      </c>
      <c r="C81" s="91">
        <v>0.74086097023950037</v>
      </c>
      <c r="D81" s="91">
        <v>1.0384649442591294</v>
      </c>
      <c r="E81" s="91">
        <v>1.3730014269117832</v>
      </c>
      <c r="F81" s="91">
        <v>1.5074430901871276</v>
      </c>
      <c r="G81" s="91">
        <v>1.6194682164933174</v>
      </c>
      <c r="H81" s="91">
        <v>1.7423375872024607</v>
      </c>
      <c r="I81" s="91">
        <v>1.8675931870178946</v>
      </c>
      <c r="J81" s="91">
        <v>1.9844857157506217</v>
      </c>
      <c r="K81" s="91">
        <v>2.0839828166006833</v>
      </c>
      <c r="L81" s="91">
        <v>2.1664011932393996</v>
      </c>
      <c r="M81" s="91">
        <v>2.2345095969866691</v>
      </c>
      <c r="N81" s="91">
        <v>2.2913909237862571</v>
      </c>
      <c r="O81" s="91">
        <v>2.3399990671375566</v>
      </c>
      <c r="P81" s="91">
        <v>2.3824186897880284</v>
      </c>
      <c r="Q81" s="91">
        <v>2.4203127329821261</v>
      </c>
      <c r="R81" s="91">
        <v>2.4544736972922787</v>
      </c>
      <c r="S81" s="91">
        <v>2.4853470719268334</v>
      </c>
      <c r="T81" s="91">
        <v>2.512914209134284</v>
      </c>
      <c r="U81" s="91">
        <v>2.5369084384570302</v>
      </c>
      <c r="V81" s="91">
        <v>2.5565501640401602</v>
      </c>
      <c r="W81" s="91">
        <v>2.5711046165530718</v>
      </c>
      <c r="X81" s="91">
        <v>2.5805914848520186</v>
      </c>
      <c r="Y81" s="91">
        <v>2.5852286040717964</v>
      </c>
      <c r="Z81" s="91">
        <v>2.5852338101853558</v>
      </c>
      <c r="AA81" s="91">
        <v>2.5808661827332791</v>
      </c>
      <c r="AB81" s="91">
        <v>2.5725581165324001</v>
      </c>
      <c r="AC81" s="91">
        <v>2.5607875248281049</v>
      </c>
      <c r="AD81" s="91">
        <v>2.5460323210583176</v>
      </c>
      <c r="AE81" s="91">
        <v>2.5287704186609639</v>
      </c>
      <c r="AF81" s="91">
        <v>2.5094797310739696</v>
      </c>
      <c r="AG81" s="91">
        <v>2.4885733212636296</v>
      </c>
      <c r="AH81" s="91">
        <v>2.4661872154051983</v>
      </c>
      <c r="AI81" s="91">
        <v>2.4423834761070804</v>
      </c>
      <c r="AJ81" s="91">
        <v>2.4172241652479287</v>
      </c>
      <c r="AK81" s="91">
        <v>2.3907713447063954</v>
      </c>
      <c r="AL81" s="91">
        <v>2.3630870763611327</v>
      </c>
      <c r="AM81" s="91">
        <v>2.3342334220907937</v>
      </c>
      <c r="AN81" s="91">
        <v>2.3042724437740314</v>
      </c>
      <c r="AO81" s="91">
        <v>2.2732662032894972</v>
      </c>
      <c r="AP81" s="91">
        <v>2.2412767625158447</v>
      </c>
      <c r="AQ81" s="91">
        <v>2.2083661833317265</v>
      </c>
      <c r="AR81" s="91">
        <v>2.1745965276157939</v>
      </c>
      <c r="AS81" s="91">
        <v>2.1400298572467009</v>
      </c>
      <c r="AT81" s="91">
        <v>2.1047282341030988</v>
      </c>
      <c r="AU81" s="91">
        <v>2.0687537200636417</v>
      </c>
      <c r="AV81" s="91">
        <v>2.0321683770069812</v>
      </c>
      <c r="AW81" s="91">
        <v>1.9950342668117695</v>
      </c>
      <c r="AX81" s="91">
        <v>1.9574134513566592</v>
      </c>
      <c r="AY81" s="91">
        <v>1.9193679925203051</v>
      </c>
      <c r="AZ81" s="91">
        <v>1.8809599521813567</v>
      </c>
    </row>
    <row r="82" spans="1:52" x14ac:dyDescent="0.2">
      <c r="A82">
        <v>71</v>
      </c>
      <c r="B82" s="91">
        <v>0.54523638938631491</v>
      </c>
      <c r="C82" s="91">
        <v>0.74823193621832518</v>
      </c>
      <c r="D82" s="91">
        <v>1.0520258324374951</v>
      </c>
      <c r="E82" s="91">
        <v>1.4191024600153648</v>
      </c>
      <c r="F82" s="91">
        <v>1.5806020053165697</v>
      </c>
      <c r="G82" s="91">
        <v>1.6876741246320679</v>
      </c>
      <c r="H82" s="91">
        <v>1.7833839589672287</v>
      </c>
      <c r="I82" s="91">
        <v>1.8787406335401089</v>
      </c>
      <c r="J82" s="91">
        <v>1.9722960867561625</v>
      </c>
      <c r="K82" s="91">
        <v>2.0598480477557031</v>
      </c>
      <c r="L82" s="91">
        <v>2.1393332951029498</v>
      </c>
      <c r="M82" s="91">
        <v>2.2095395452406561</v>
      </c>
      <c r="N82" s="91">
        <v>2.2704873952603242</v>
      </c>
      <c r="O82" s="91">
        <v>2.3226160786656425</v>
      </c>
      <c r="P82" s="91">
        <v>2.3667781847612765</v>
      </c>
      <c r="Q82" s="91">
        <v>2.4039053549964571</v>
      </c>
      <c r="R82" s="91">
        <v>2.4348145296211836</v>
      </c>
      <c r="S82" s="91">
        <v>2.4602569997297778</v>
      </c>
      <c r="T82" s="91">
        <v>2.480835178853996</v>
      </c>
      <c r="U82" s="91">
        <v>2.4970772476269896</v>
      </c>
      <c r="V82" s="91">
        <v>2.5093585808608267</v>
      </c>
      <c r="W82" s="91">
        <v>2.5179921888797363</v>
      </c>
      <c r="X82" s="91">
        <v>2.5232004467081652</v>
      </c>
      <c r="Y82" s="91">
        <v>2.5251819255940902</v>
      </c>
      <c r="Z82" s="91">
        <v>2.5241351966847998</v>
      </c>
      <c r="AA82" s="91">
        <v>2.5202641295382802</v>
      </c>
      <c r="AB82" s="91">
        <v>2.5137948588939447</v>
      </c>
      <c r="AC82" s="91">
        <v>2.5049593670776824</v>
      </c>
      <c r="AD82" s="91">
        <v>2.4939896364401251</v>
      </c>
      <c r="AE82" s="91">
        <v>2.4811176493319036</v>
      </c>
      <c r="AF82" s="91">
        <v>2.4665753881036485</v>
      </c>
      <c r="AG82" s="91">
        <v>2.4505681987756645</v>
      </c>
      <c r="AH82" s="91">
        <v>2.4331857508071439</v>
      </c>
      <c r="AI82" s="91">
        <v>2.4144863194014508</v>
      </c>
      <c r="AJ82" s="91">
        <v>2.3945281791665831</v>
      </c>
      <c r="AK82" s="91">
        <v>2.3733696047105375</v>
      </c>
      <c r="AL82" s="91">
        <v>2.3510688706413103</v>
      </c>
      <c r="AM82" s="91">
        <v>2.3276842515668994</v>
      </c>
      <c r="AN82" s="91">
        <v>2.3032740220953007</v>
      </c>
      <c r="AO82" s="91">
        <v>2.2778964568345126</v>
      </c>
      <c r="AP82" s="91">
        <v>2.2516098303925305</v>
      </c>
      <c r="AQ82" s="91">
        <v>2.2244724173773522</v>
      </c>
      <c r="AR82" s="91">
        <v>2.1965424923969752</v>
      </c>
      <c r="AS82" s="91">
        <v>2.1678783300593953</v>
      </c>
      <c r="AT82" s="91">
        <v>2.1385382049726092</v>
      </c>
      <c r="AU82" s="91">
        <v>2.1085803917446153</v>
      </c>
      <c r="AV82" s="91">
        <v>2.0780631649834098</v>
      </c>
      <c r="AW82" s="91">
        <v>2.0470447992969891</v>
      </c>
      <c r="AX82" s="91">
        <v>2.0155835692933515</v>
      </c>
      <c r="AY82" s="91">
        <v>1.9837377495804924</v>
      </c>
      <c r="AZ82" s="91">
        <v>1.9515656147664096</v>
      </c>
    </row>
    <row r="83" spans="1:52" x14ac:dyDescent="0.2">
      <c r="A83">
        <v>72</v>
      </c>
      <c r="B83" s="91">
        <v>0.54668105914542919</v>
      </c>
      <c r="C83" s="91">
        <v>0.76386425549805281</v>
      </c>
      <c r="D83" s="91">
        <v>1.0832211668851943</v>
      </c>
      <c r="E83" s="91">
        <v>1.4464185175549278</v>
      </c>
      <c r="F83" s="91">
        <v>1.6070566028574211</v>
      </c>
      <c r="G83" s="91">
        <v>1.7191423757389432</v>
      </c>
      <c r="H83" s="91">
        <v>1.8215086972469308</v>
      </c>
      <c r="I83" s="91">
        <v>1.9217781307419326</v>
      </c>
      <c r="J83" s="91">
        <v>2.0186295398512972</v>
      </c>
      <c r="K83" s="91">
        <v>2.1087169209716716</v>
      </c>
      <c r="L83" s="91">
        <v>2.189856034081834</v>
      </c>
      <c r="M83" s="91">
        <v>2.2605283820638382</v>
      </c>
      <c r="N83" s="91">
        <v>2.3207467463753293</v>
      </c>
      <c r="O83" s="91">
        <v>2.3710728382497503</v>
      </c>
      <c r="P83" s="91">
        <v>2.4127016359359565</v>
      </c>
      <c r="Q83" s="91">
        <v>2.4469659934444361</v>
      </c>
      <c r="R83" s="91">
        <v>2.4750923660632993</v>
      </c>
      <c r="S83" s="91">
        <v>2.4981953291215624</v>
      </c>
      <c r="T83" s="91">
        <v>2.5170229623583653</v>
      </c>
      <c r="U83" s="91">
        <v>2.532163236728501</v>
      </c>
      <c r="V83" s="91">
        <v>2.5439492848273155</v>
      </c>
      <c r="W83" s="91">
        <v>2.5526124607697338</v>
      </c>
      <c r="X83" s="91">
        <v>2.5582376710746133</v>
      </c>
      <c r="Y83" s="91">
        <v>2.5608713602643141</v>
      </c>
      <c r="Z83" s="91">
        <v>2.5605599726984982</v>
      </c>
      <c r="AA83" s="91">
        <v>2.5573733860433885</v>
      </c>
      <c r="AB83" s="91">
        <v>2.5514799502902878</v>
      </c>
      <c r="AC83" s="91">
        <v>2.5430738775794812</v>
      </c>
      <c r="AD83" s="91">
        <v>2.5323493801606438</v>
      </c>
      <c r="AE83" s="91">
        <v>2.5195006702834526</v>
      </c>
      <c r="AF83" s="91">
        <v>2.5047219601975841</v>
      </c>
      <c r="AG83" s="91">
        <v>2.488188187666958</v>
      </c>
      <c r="AH83" s="91">
        <v>2.4699919511672066</v>
      </c>
      <c r="AI83" s="91">
        <v>2.4502038661462224</v>
      </c>
      <c r="AJ83" s="91">
        <v>2.4288945478350135</v>
      </c>
      <c r="AK83" s="91">
        <v>2.4061346114645872</v>
      </c>
      <c r="AL83" s="91">
        <v>2.3819946722659511</v>
      </c>
      <c r="AM83" s="91">
        <v>2.356545345470114</v>
      </c>
      <c r="AN83" s="91">
        <v>2.3298572463080833</v>
      </c>
      <c r="AO83" s="91">
        <v>2.3020009900108671</v>
      </c>
      <c r="AP83" s="91">
        <v>2.2730471918094732</v>
      </c>
      <c r="AQ83" s="91">
        <v>2.2430664669349096</v>
      </c>
      <c r="AR83" s="91">
        <v>2.2121294306181838</v>
      </c>
      <c r="AS83" s="91">
        <v>2.1803066980903041</v>
      </c>
      <c r="AT83" s="91">
        <v>2.147668884582278</v>
      </c>
      <c r="AU83" s="91">
        <v>2.1142866053251144</v>
      </c>
      <c r="AV83" s="91">
        <v>2.0802304755498198</v>
      </c>
      <c r="AW83" s="91">
        <v>2.0455711104874026</v>
      </c>
      <c r="AX83" s="91">
        <v>2.0103791253688721</v>
      </c>
      <c r="AY83" s="91">
        <v>1.9747251354252335</v>
      </c>
      <c r="AZ83" s="91">
        <v>1.9386797558874971</v>
      </c>
    </row>
    <row r="84" spans="1:52" x14ac:dyDescent="0.2">
      <c r="A84">
        <v>73</v>
      </c>
      <c r="B84" s="91">
        <v>0.54627614014580195</v>
      </c>
      <c r="C84" s="91">
        <v>0.7648553950725927</v>
      </c>
      <c r="D84" s="91">
        <v>1.094174995927033</v>
      </c>
      <c r="E84" s="91">
        <v>1.4618386096370941</v>
      </c>
      <c r="F84" s="91">
        <v>1.6246053773939007</v>
      </c>
      <c r="G84" s="91">
        <v>1.7323437953223091</v>
      </c>
      <c r="H84" s="91">
        <v>1.8271749564734985</v>
      </c>
      <c r="I84" s="91">
        <v>1.9213394321424226</v>
      </c>
      <c r="J84" s="91">
        <v>2.0149025163078829</v>
      </c>
      <c r="K84" s="91">
        <v>2.1048160999046628</v>
      </c>
      <c r="L84" s="91">
        <v>2.1879541493358183</v>
      </c>
      <c r="M84" s="91">
        <v>2.2616195572292983</v>
      </c>
      <c r="N84" s="91">
        <v>2.3249699175172753</v>
      </c>
      <c r="O84" s="91">
        <v>2.3778916122773941</v>
      </c>
      <c r="P84" s="91">
        <v>2.4213023472184596</v>
      </c>
      <c r="Q84" s="91">
        <v>2.4563761047742703</v>
      </c>
      <c r="R84" s="91">
        <v>2.4842426648286251</v>
      </c>
      <c r="S84" s="91">
        <v>2.5059903071044429</v>
      </c>
      <c r="T84" s="91">
        <v>2.5225812735795041</v>
      </c>
      <c r="U84" s="91">
        <v>2.5348623624973672</v>
      </c>
      <c r="V84" s="91">
        <v>2.5433366534805781</v>
      </c>
      <c r="W84" s="91">
        <v>2.5483852156064413</v>
      </c>
      <c r="X84" s="91">
        <v>2.5502557446520715</v>
      </c>
      <c r="Y84" s="91">
        <v>2.5491609081744184</v>
      </c>
      <c r="Z84" s="91">
        <v>2.5453133735822671</v>
      </c>
      <c r="AA84" s="91">
        <v>2.5389260627434571</v>
      </c>
      <c r="AB84" s="91">
        <v>2.5302129668232913</v>
      </c>
      <c r="AC84" s="91">
        <v>2.5193883578205933</v>
      </c>
      <c r="AD84" s="91">
        <v>2.5066665077353742</v>
      </c>
      <c r="AE84" s="91">
        <v>2.4922616885676478</v>
      </c>
      <c r="AF84" s="91">
        <v>2.4763881723174266</v>
      </c>
      <c r="AG84" s="91">
        <v>2.4592347398437688</v>
      </c>
      <c r="AH84" s="91">
        <v>2.4408812755905127</v>
      </c>
      <c r="AI84" s="91">
        <v>2.4213785907247503</v>
      </c>
      <c r="AJ84" s="91">
        <v>2.4007774961267323</v>
      </c>
      <c r="AK84" s="91">
        <v>2.3791288026767101</v>
      </c>
      <c r="AL84" s="91">
        <v>2.3564833212549354</v>
      </c>
      <c r="AM84" s="91">
        <v>2.3328918627416582</v>
      </c>
      <c r="AN84" s="91">
        <v>2.30840523801713</v>
      </c>
      <c r="AO84" s="91">
        <v>2.2830742579616028</v>
      </c>
      <c r="AP84" s="91">
        <v>2.2569497334553268</v>
      </c>
      <c r="AQ84" s="91">
        <v>2.2300824753785533</v>
      </c>
      <c r="AR84" s="91">
        <v>2.2025232946115336</v>
      </c>
      <c r="AS84" s="91">
        <v>2.1743230020345194</v>
      </c>
      <c r="AT84" s="91">
        <v>2.1455324085277621</v>
      </c>
      <c r="AU84" s="91">
        <v>2.1162023249715114</v>
      </c>
      <c r="AV84" s="91">
        <v>2.0863835622460187</v>
      </c>
      <c r="AW84" s="91">
        <v>2.0561269312315367</v>
      </c>
      <c r="AX84" s="91">
        <v>2.0254832428083152</v>
      </c>
      <c r="AY84" s="91">
        <v>1.9945033078566057</v>
      </c>
      <c r="AZ84" s="91">
        <v>1.9632379372566597</v>
      </c>
    </row>
    <row r="85" spans="1:52" x14ac:dyDescent="0.2">
      <c r="A85">
        <v>74</v>
      </c>
      <c r="B85" s="91">
        <v>0.5452240469181685</v>
      </c>
      <c r="C85" s="91">
        <v>0.75935648931858624</v>
      </c>
      <c r="D85" s="91">
        <v>1.0577925912531312</v>
      </c>
      <c r="E85" s="91">
        <v>1.4209871934857965</v>
      </c>
      <c r="F85" s="91">
        <v>1.5668002133047028</v>
      </c>
      <c r="G85" s="91">
        <v>1.6684282107338935</v>
      </c>
      <c r="H85" s="91">
        <v>1.7670416828049786</v>
      </c>
      <c r="I85" s="91">
        <v>1.8672908264254484</v>
      </c>
      <c r="J85" s="91">
        <v>1.965550988139539</v>
      </c>
      <c r="K85" s="91">
        <v>2.0569056637254581</v>
      </c>
      <c r="L85" s="91">
        <v>2.1398469883127871</v>
      </c>
      <c r="M85" s="91">
        <v>2.2138692302254932</v>
      </c>
      <c r="N85" s="91">
        <v>2.2789083712935096</v>
      </c>
      <c r="O85" s="91">
        <v>2.3350885626369533</v>
      </c>
      <c r="P85" s="91">
        <v>2.3828395420032082</v>
      </c>
      <c r="Q85" s="91">
        <v>2.4226784714464786</v>
      </c>
      <c r="R85" s="91">
        <v>2.4551575112463428</v>
      </c>
      <c r="S85" s="91">
        <v>2.4808580589399742</v>
      </c>
      <c r="T85" s="91">
        <v>2.5004449935633826</v>
      </c>
      <c r="U85" s="91">
        <v>2.5146124825080944</v>
      </c>
      <c r="V85" s="91">
        <v>2.5240882220139818</v>
      </c>
      <c r="W85" s="91">
        <v>2.5295486872211037</v>
      </c>
      <c r="X85" s="91">
        <v>2.5314126674554336</v>
      </c>
      <c r="Y85" s="91">
        <v>2.5300301547737432</v>
      </c>
      <c r="Z85" s="91">
        <v>2.5257511405540161</v>
      </c>
      <c r="AA85" s="91">
        <v>2.5189035314705945</v>
      </c>
      <c r="AB85" s="91">
        <v>2.5097224290227991</v>
      </c>
      <c r="AC85" s="91">
        <v>2.4984185609454488</v>
      </c>
      <c r="AD85" s="91">
        <v>2.4852026548702604</v>
      </c>
      <c r="AE85" s="91">
        <v>2.4702854384289532</v>
      </c>
      <c r="AF85" s="91">
        <v>2.4538776392532444</v>
      </c>
      <c r="AG85" s="91">
        <v>2.4361660278475283</v>
      </c>
      <c r="AH85" s="91">
        <v>2.4172316062753323</v>
      </c>
      <c r="AI85" s="91">
        <v>2.3971261970462194</v>
      </c>
      <c r="AJ85" s="91">
        <v>2.3759016217286084</v>
      </c>
      <c r="AK85" s="91">
        <v>2.353609701890917</v>
      </c>
      <c r="AL85" s="91">
        <v>2.3303022591015647</v>
      </c>
      <c r="AM85" s="91">
        <v>2.306031114928969</v>
      </c>
      <c r="AN85" s="91">
        <v>2.2808480909415478</v>
      </c>
      <c r="AO85" s="91">
        <v>2.25480500870772</v>
      </c>
      <c r="AP85" s="91">
        <v>2.2279536897959038</v>
      </c>
      <c r="AQ85" s="91">
        <v>2.2003459557745177</v>
      </c>
      <c r="AR85" s="91">
        <v>2.1720336282119797</v>
      </c>
      <c r="AS85" s="91">
        <v>2.1430685286767077</v>
      </c>
      <c r="AT85" s="91">
        <v>2.113502478737121</v>
      </c>
      <c r="AU85" s="91">
        <v>2.083387299961637</v>
      </c>
      <c r="AV85" s="91">
        <v>2.0527748139186746</v>
      </c>
      <c r="AW85" s="91">
        <v>2.0217168421766516</v>
      </c>
      <c r="AX85" s="91">
        <v>1.9902652063039867</v>
      </c>
      <c r="AY85" s="91">
        <v>1.9584717278690977</v>
      </c>
      <c r="AZ85" s="91">
        <v>1.9263882284404037</v>
      </c>
    </row>
    <row r="86" spans="1:52" x14ac:dyDescent="0.2">
      <c r="A86">
        <v>75</v>
      </c>
      <c r="B86" s="91">
        <v>0.54568572454128839</v>
      </c>
      <c r="C86" s="91">
        <v>0.74769089175034265</v>
      </c>
      <c r="D86" s="91">
        <v>1.0314268724340567</v>
      </c>
      <c r="E86" s="91">
        <v>1.3771089914825654</v>
      </c>
      <c r="F86" s="91">
        <v>1.5276550525378467</v>
      </c>
      <c r="G86" s="91">
        <v>1.6374511397429146</v>
      </c>
      <c r="H86" s="91">
        <v>1.7405368593569646</v>
      </c>
      <c r="I86" s="91">
        <v>1.8421751772731521</v>
      </c>
      <c r="J86" s="91">
        <v>1.9410382127374246</v>
      </c>
      <c r="K86" s="91">
        <v>2.0343031974883701</v>
      </c>
      <c r="L86" s="91">
        <v>2.1201232862376949</v>
      </c>
      <c r="M86" s="91">
        <v>2.1970699813111478</v>
      </c>
      <c r="N86" s="91">
        <v>2.2644016257340027</v>
      </c>
      <c r="O86" s="91">
        <v>2.3217403302549453</v>
      </c>
      <c r="P86" s="91">
        <v>2.3694778523013569</v>
      </c>
      <c r="Q86" s="91">
        <v>2.4082763321057814</v>
      </c>
      <c r="R86" s="91">
        <v>2.439093605070052</v>
      </c>
      <c r="S86" s="91">
        <v>2.4629421633768804</v>
      </c>
      <c r="T86" s="91">
        <v>2.4807446435945217</v>
      </c>
      <c r="U86" s="91">
        <v>2.4933782907631805</v>
      </c>
      <c r="V86" s="91">
        <v>2.5016256117065128</v>
      </c>
      <c r="W86" s="91">
        <v>2.5061744986727281</v>
      </c>
      <c r="X86" s="91">
        <v>2.5074215391741395</v>
      </c>
      <c r="Y86" s="91">
        <v>2.505686814354267</v>
      </c>
      <c r="Z86" s="91">
        <v>2.5012904050330076</v>
      </c>
      <c r="AA86" s="91">
        <v>2.4945313337658988</v>
      </c>
      <c r="AB86" s="91">
        <v>2.4856201312754087</v>
      </c>
      <c r="AC86" s="91">
        <v>2.4747440873483342</v>
      </c>
      <c r="AD86" s="91">
        <v>2.4620904916731723</v>
      </c>
      <c r="AE86" s="91">
        <v>2.4478466339384206</v>
      </c>
      <c r="AF86" s="91">
        <v>2.4321998038325754</v>
      </c>
      <c r="AG86" s="91">
        <v>2.415316132157451</v>
      </c>
      <c r="AH86" s="91">
        <v>2.3972698606587821</v>
      </c>
      <c r="AI86" s="91">
        <v>2.3781102926807733</v>
      </c>
      <c r="AJ86" s="91">
        <v>2.3578867310946805</v>
      </c>
      <c r="AK86" s="91">
        <v>2.3366484787717576</v>
      </c>
      <c r="AL86" s="91">
        <v>2.3144448385832601</v>
      </c>
      <c r="AM86" s="91">
        <v>2.2913251134004429</v>
      </c>
      <c r="AN86" s="91">
        <v>2.2673386060945608</v>
      </c>
      <c r="AO86" s="91">
        <v>2.2425346195368685</v>
      </c>
      <c r="AP86" s="91">
        <v>2.2169624565986217</v>
      </c>
      <c r="AQ86" s="91">
        <v>2.1906714201510744</v>
      </c>
      <c r="AR86" s="91">
        <v>2.1637108130654816</v>
      </c>
      <c r="AS86" s="91">
        <v>2.1361299382130987</v>
      </c>
      <c r="AT86" s="91">
        <v>2.1079780984651806</v>
      </c>
      <c r="AU86" s="91">
        <v>2.0793045966929822</v>
      </c>
      <c r="AV86" s="91">
        <v>2.050158735767758</v>
      </c>
      <c r="AW86" s="91">
        <v>2.0205898185607634</v>
      </c>
      <c r="AX86" s="91">
        <v>1.9906471479432526</v>
      </c>
      <c r="AY86" s="91">
        <v>1.9603800267864815</v>
      </c>
      <c r="AZ86" s="91">
        <v>1.9298377579617048</v>
      </c>
    </row>
    <row r="87" spans="1:52" x14ac:dyDescent="0.2">
      <c r="A87">
        <v>76</v>
      </c>
      <c r="B87" s="91">
        <v>0.54707566200720448</v>
      </c>
      <c r="C87" s="91">
        <v>0.72666053931863328</v>
      </c>
      <c r="D87" s="91">
        <v>0.97693189018736559</v>
      </c>
      <c r="E87" s="91">
        <v>1.3124058961907947</v>
      </c>
      <c r="F87" s="91">
        <v>1.450429944316157</v>
      </c>
      <c r="G87" s="91">
        <v>1.5556035488974815</v>
      </c>
      <c r="H87" s="91">
        <v>1.6621919657813944</v>
      </c>
      <c r="I87" s="91">
        <v>1.7701506729852849</v>
      </c>
      <c r="J87" s="91">
        <v>1.8747834127847856</v>
      </c>
      <c r="K87" s="91">
        <v>1.9710540405591497</v>
      </c>
      <c r="L87" s="91">
        <v>2.0574310533117064</v>
      </c>
      <c r="M87" s="91">
        <v>2.1334572118876882</v>
      </c>
      <c r="N87" s="91">
        <v>2.1994339231335767</v>
      </c>
      <c r="O87" s="91">
        <v>2.2559152293356188</v>
      </c>
      <c r="P87" s="91">
        <v>2.3036887530109107</v>
      </c>
      <c r="Q87" s="91">
        <v>2.3435695979947693</v>
      </c>
      <c r="R87" s="91">
        <v>2.3762369788396902</v>
      </c>
      <c r="S87" s="91">
        <v>2.4023447675680756</v>
      </c>
      <c r="T87" s="91">
        <v>2.4225885520174306</v>
      </c>
      <c r="U87" s="91">
        <v>2.437663206259471</v>
      </c>
      <c r="V87" s="91">
        <v>2.44821380329897</v>
      </c>
      <c r="W87" s="91">
        <v>2.4548231850786881</v>
      </c>
      <c r="X87" s="91">
        <v>2.4578676467955534</v>
      </c>
      <c r="Y87" s="91">
        <v>2.4576692375293931</v>
      </c>
      <c r="Z87" s="91">
        <v>2.4545500061305727</v>
      </c>
      <c r="AA87" s="91">
        <v>2.4488149583000092</v>
      </c>
      <c r="AB87" s="91">
        <v>2.4406974803729273</v>
      </c>
      <c r="AC87" s="91">
        <v>2.4304121490270592</v>
      </c>
      <c r="AD87" s="91">
        <v>2.4181735408605785</v>
      </c>
      <c r="AE87" s="91">
        <v>2.404196232471659</v>
      </c>
      <c r="AF87" s="91">
        <v>2.3886948004584769</v>
      </c>
      <c r="AG87" s="91">
        <v>2.3718586349816455</v>
      </c>
      <c r="AH87" s="91">
        <v>2.3537695314585436</v>
      </c>
      <c r="AI87" s="91">
        <v>2.3344805595515923</v>
      </c>
      <c r="AJ87" s="91">
        <v>2.3140447886397801</v>
      </c>
      <c r="AK87" s="91">
        <v>2.2925152881020998</v>
      </c>
      <c r="AL87" s="91">
        <v>2.2699451273175417</v>
      </c>
      <c r="AM87" s="91">
        <v>2.2463873756650981</v>
      </c>
      <c r="AN87" s="91">
        <v>2.2218951025237592</v>
      </c>
      <c r="AO87" s="91">
        <v>2.1965213772725165</v>
      </c>
      <c r="AP87" s="91">
        <v>2.1703192692903612</v>
      </c>
      <c r="AQ87" s="91">
        <v>2.1433418479562842</v>
      </c>
      <c r="AR87" s="91">
        <v>2.1156421826492773</v>
      </c>
      <c r="AS87" s="91">
        <v>2.0872733427483312</v>
      </c>
      <c r="AT87" s="91">
        <v>2.0582883976324364</v>
      </c>
      <c r="AU87" s="91">
        <v>2.0287404166805851</v>
      </c>
      <c r="AV87" s="91">
        <v>1.9986824692717686</v>
      </c>
      <c r="AW87" s="91">
        <v>1.9681676247849771</v>
      </c>
      <c r="AX87" s="91">
        <v>1.9372489525992025</v>
      </c>
      <c r="AY87" s="91">
        <v>1.9059795220934355</v>
      </c>
      <c r="AZ87" s="91">
        <v>1.8744124026466678</v>
      </c>
    </row>
    <row r="88" spans="1:52" x14ac:dyDescent="0.2">
      <c r="A88">
        <v>77</v>
      </c>
      <c r="B88" s="91">
        <v>0.54802861366550348</v>
      </c>
      <c r="C88" s="91">
        <v>0.70724289877627455</v>
      </c>
      <c r="D88" s="91">
        <v>0.93153527146659176</v>
      </c>
      <c r="E88" s="91">
        <v>1.2542464813589034</v>
      </c>
      <c r="F88" s="91">
        <v>1.3836273435264086</v>
      </c>
      <c r="G88" s="91">
        <v>1.4882339838226954</v>
      </c>
      <c r="H88" s="91">
        <v>1.5983685273175889</v>
      </c>
      <c r="I88" s="91">
        <v>1.7102271742632316</v>
      </c>
      <c r="J88" s="91">
        <v>1.8177836125490927</v>
      </c>
      <c r="K88" s="91">
        <v>1.915514149684765</v>
      </c>
      <c r="L88" s="91">
        <v>2.0022356508298271</v>
      </c>
      <c r="M88" s="91">
        <v>2.0779851053289096</v>
      </c>
      <c r="N88" s="91">
        <v>2.1432829193417167</v>
      </c>
      <c r="O88" s="91">
        <v>2.1988331940255392</v>
      </c>
      <c r="P88" s="91">
        <v>2.2455825673772418</v>
      </c>
      <c r="Q88" s="91">
        <v>2.2845219656907179</v>
      </c>
      <c r="R88" s="91">
        <v>2.3165637948904036</v>
      </c>
      <c r="S88" s="91">
        <v>2.3425762110412309</v>
      </c>
      <c r="T88" s="91">
        <v>2.3633295150572118</v>
      </c>
      <c r="U88" s="91">
        <v>2.3795241780505543</v>
      </c>
      <c r="V88" s="91">
        <v>2.3916752271229837</v>
      </c>
      <c r="W88" s="91">
        <v>2.4002115109703706</v>
      </c>
      <c r="X88" s="91">
        <v>2.4054044009387883</v>
      </c>
      <c r="Y88" s="91">
        <v>2.4074839095727767</v>
      </c>
      <c r="Z88" s="91">
        <v>2.4066800492419249</v>
      </c>
      <c r="AA88" s="91">
        <v>2.4032214583258367</v>
      </c>
      <c r="AB88" s="91">
        <v>2.3973310013716422</v>
      </c>
      <c r="AC88" s="91">
        <v>2.3892300265235602</v>
      </c>
      <c r="AD88" s="91">
        <v>2.3791398819194098</v>
      </c>
      <c r="AE88" s="91">
        <v>2.3672819156970073</v>
      </c>
      <c r="AF88" s="91">
        <v>2.3538774759941714</v>
      </c>
      <c r="AG88" s="91">
        <v>2.3391217634271757</v>
      </c>
      <c r="AH88" s="91">
        <v>2.3230982781838465</v>
      </c>
      <c r="AI88" s="91">
        <v>2.3058606985569918</v>
      </c>
      <c r="AJ88" s="91">
        <v>2.2874627025451781</v>
      </c>
      <c r="AK88" s="91">
        <v>2.2679579681469719</v>
      </c>
      <c r="AL88" s="91">
        <v>2.2474001733609401</v>
      </c>
      <c r="AM88" s="91">
        <v>2.2258429961856501</v>
      </c>
      <c r="AN88" s="91">
        <v>2.2033401146196683</v>
      </c>
      <c r="AO88" s="91">
        <v>2.1799452066615608</v>
      </c>
      <c r="AP88" s="91">
        <v>2.1557119503098954</v>
      </c>
      <c r="AQ88" s="91">
        <v>2.1306940235632386</v>
      </c>
      <c r="AR88" s="91">
        <v>2.1049451044201564</v>
      </c>
      <c r="AS88" s="91">
        <v>2.0785188708792166</v>
      </c>
      <c r="AT88" s="91">
        <v>2.0514690009389858</v>
      </c>
      <c r="AU88" s="91">
        <v>2.0238491725980303</v>
      </c>
      <c r="AV88" s="91">
        <v>1.9957130638549165</v>
      </c>
      <c r="AW88" s="91">
        <v>1.9671143527082122</v>
      </c>
      <c r="AX88" s="91">
        <v>1.9381067171564841</v>
      </c>
      <c r="AY88" s="91">
        <v>1.9087438351982979</v>
      </c>
      <c r="AZ88" s="91">
        <v>1.8790793848322218</v>
      </c>
    </row>
    <row r="89" spans="1:52" x14ac:dyDescent="0.2">
      <c r="A89">
        <v>78</v>
      </c>
      <c r="B89" s="91">
        <v>0.54973332810050113</v>
      </c>
      <c r="C89" s="91">
        <v>0.71076576454685714</v>
      </c>
      <c r="D89" s="91">
        <v>0.92378175841311039</v>
      </c>
      <c r="E89" s="91">
        <v>1.24278512163341</v>
      </c>
      <c r="F89" s="91">
        <v>1.3741352222700114</v>
      </c>
      <c r="G89" s="91">
        <v>1.4793235411480581</v>
      </c>
      <c r="H89" s="91">
        <v>1.5888779935574551</v>
      </c>
      <c r="I89" s="91">
        <v>1.7003842032256138</v>
      </c>
      <c r="J89" s="91">
        <v>1.8087481657151263</v>
      </c>
      <c r="K89" s="91">
        <v>1.9091042401966276</v>
      </c>
      <c r="L89" s="91">
        <v>2.0002845691879139</v>
      </c>
      <c r="M89" s="91">
        <v>2.0820768004411017</v>
      </c>
      <c r="N89" s="91">
        <v>2.1543333909652622</v>
      </c>
      <c r="O89" s="91">
        <v>2.2169821758346382</v>
      </c>
      <c r="P89" s="91">
        <v>2.2702008794838373</v>
      </c>
      <c r="Q89" s="91">
        <v>2.314307140007716</v>
      </c>
      <c r="R89" s="91">
        <v>2.3499261525131616</v>
      </c>
      <c r="S89" s="91">
        <v>2.3778053899104319</v>
      </c>
      <c r="T89" s="91">
        <v>2.3988638870922521</v>
      </c>
      <c r="U89" s="91">
        <v>2.4140455316856357</v>
      </c>
      <c r="V89" s="91">
        <v>2.4242123896185808</v>
      </c>
      <c r="W89" s="91">
        <v>2.4301451683880071</v>
      </c>
      <c r="X89" s="91">
        <v>2.432372990441896</v>
      </c>
      <c r="Y89" s="91">
        <v>2.4313589035452452</v>
      </c>
      <c r="Z89" s="91">
        <v>2.4275659551835567</v>
      </c>
      <c r="AA89" s="91">
        <v>2.4214192636440313</v>
      </c>
      <c r="AB89" s="91">
        <v>2.4131792278559159</v>
      </c>
      <c r="AC89" s="91">
        <v>2.4030615424314878</v>
      </c>
      <c r="AD89" s="91">
        <v>2.3912819011352191</v>
      </c>
      <c r="AE89" s="91">
        <v>2.3780559977315825</v>
      </c>
      <c r="AF89" s="91">
        <v>2.3635995259850522</v>
      </c>
      <c r="AG89" s="91">
        <v>2.3481009366857033</v>
      </c>
      <c r="AH89" s="91">
        <v>2.3316323004954556</v>
      </c>
      <c r="AI89" s="91">
        <v>2.3142346167901016</v>
      </c>
      <c r="AJ89" s="91">
        <v>2.2959488846388854</v>
      </c>
      <c r="AK89" s="91">
        <v>2.2768161031110505</v>
      </c>
      <c r="AL89" s="91">
        <v>2.2568772712758416</v>
      </c>
      <c r="AM89" s="91">
        <v>2.2361733882025026</v>
      </c>
      <c r="AN89" s="91">
        <v>2.2147454529602779</v>
      </c>
      <c r="AO89" s="91">
        <v>2.1926344646184108</v>
      </c>
      <c r="AP89" s="91">
        <v>2.1698814222461462</v>
      </c>
      <c r="AQ89" s="91">
        <v>2.1465273249127277</v>
      </c>
      <c r="AR89" s="91">
        <v>2.1226131716873993</v>
      </c>
      <c r="AS89" s="91">
        <v>2.0981799616394055</v>
      </c>
      <c r="AT89" s="91">
        <v>2.073268693837989</v>
      </c>
      <c r="AU89" s="91">
        <v>2.047920367352396</v>
      </c>
      <c r="AV89" s="91">
        <v>2.0221759812518685</v>
      </c>
      <c r="AW89" s="91">
        <v>1.9960765346056519</v>
      </c>
      <c r="AX89" s="91">
        <v>1.9696630264829893</v>
      </c>
      <c r="AY89" s="91">
        <v>1.9429764559531264</v>
      </c>
      <c r="AZ89" s="91">
        <v>1.9160578220853053</v>
      </c>
    </row>
    <row r="90" spans="1:52" x14ac:dyDescent="0.2">
      <c r="A90">
        <v>79</v>
      </c>
      <c r="B90" s="91">
        <v>0.54991173802761972</v>
      </c>
      <c r="C90" s="91">
        <v>0.71420530373402158</v>
      </c>
      <c r="D90" s="91">
        <v>0.92035726131482165</v>
      </c>
      <c r="E90" s="91">
        <v>1.2202042977404344</v>
      </c>
      <c r="F90" s="91">
        <v>1.346607146341086</v>
      </c>
      <c r="G90" s="91">
        <v>1.4532857958390997</v>
      </c>
      <c r="H90" s="91">
        <v>1.5659788504349439</v>
      </c>
      <c r="I90" s="91">
        <v>1.6805621268271238</v>
      </c>
      <c r="J90" s="91">
        <v>1.7920937488533379</v>
      </c>
      <c r="K90" s="91">
        <v>1.8960862622260779</v>
      </c>
      <c r="L90" s="91">
        <v>1.9908350717998562</v>
      </c>
      <c r="M90" s="91">
        <v>2.0754644738258397</v>
      </c>
      <c r="N90" s="91">
        <v>2.1495036947610857</v>
      </c>
      <c r="O90" s="91">
        <v>2.2127639655780076</v>
      </c>
      <c r="P90" s="91">
        <v>2.2657891978948639</v>
      </c>
      <c r="Q90" s="91">
        <v>2.3093555116299989</v>
      </c>
      <c r="R90" s="91">
        <v>2.3444163944846936</v>
      </c>
      <c r="S90" s="91">
        <v>2.37196385098146</v>
      </c>
      <c r="T90" s="91">
        <v>2.3929596811939846</v>
      </c>
      <c r="U90" s="91">
        <v>2.4083375356442631</v>
      </c>
      <c r="V90" s="91">
        <v>2.4189427056554633</v>
      </c>
      <c r="W90" s="91">
        <v>2.4255298165973187</v>
      </c>
      <c r="X90" s="91">
        <v>2.4285686172779544</v>
      </c>
      <c r="Y90" s="91">
        <v>2.4284527999900911</v>
      </c>
      <c r="Z90" s="91">
        <v>2.4255760562760429</v>
      </c>
      <c r="AA90" s="91">
        <v>2.420301564559272</v>
      </c>
      <c r="AB90" s="91">
        <v>2.4128642798837237</v>
      </c>
      <c r="AC90" s="91">
        <v>2.4034654815155285</v>
      </c>
      <c r="AD90" s="91">
        <v>2.3923064485783643</v>
      </c>
      <c r="AE90" s="91">
        <v>2.3795884601959099</v>
      </c>
      <c r="AF90" s="91">
        <v>2.3655127954918429</v>
      </c>
      <c r="AG90" s="91">
        <v>2.350257440364246</v>
      </c>
      <c r="AH90" s="91">
        <v>2.3338975433334523</v>
      </c>
      <c r="AI90" s="91">
        <v>2.316479881991826</v>
      </c>
      <c r="AJ90" s="91">
        <v>2.2980512330166758</v>
      </c>
      <c r="AK90" s="91">
        <v>2.2786583730853116</v>
      </c>
      <c r="AL90" s="91">
        <v>2.2583480788750414</v>
      </c>
      <c r="AM90" s="91">
        <v>2.237167127063175</v>
      </c>
      <c r="AN90" s="91">
        <v>2.2151622943270208</v>
      </c>
      <c r="AO90" s="91">
        <v>2.1923803573438883</v>
      </c>
      <c r="AP90" s="91">
        <v>2.1688680927910866</v>
      </c>
      <c r="AQ90" s="91">
        <v>2.1446722773459244</v>
      </c>
      <c r="AR90" s="91">
        <v>2.1198396876857113</v>
      </c>
      <c r="AS90" s="91">
        <v>2.0944171004877554</v>
      </c>
      <c r="AT90" s="91">
        <v>2.0684512924293665</v>
      </c>
      <c r="AU90" s="91">
        <v>2.0419890401878535</v>
      </c>
      <c r="AV90" s="91">
        <v>2.0150771204405249</v>
      </c>
      <c r="AW90" s="91">
        <v>1.987762309864691</v>
      </c>
      <c r="AX90" s="91">
        <v>1.9600913851376591</v>
      </c>
      <c r="AY90" s="91">
        <v>1.9321111229367398</v>
      </c>
      <c r="AZ90" s="91">
        <v>1.9038682999392418</v>
      </c>
    </row>
    <row r="91" spans="1:52" x14ac:dyDescent="0.2">
      <c r="A91">
        <v>80</v>
      </c>
      <c r="B91" s="91">
        <v>0.54756424361808009</v>
      </c>
      <c r="C91" s="91">
        <v>0.70497245162026889</v>
      </c>
      <c r="D91" s="91">
        <v>0.89292043858994263</v>
      </c>
      <c r="E91" s="91">
        <v>1.1917341914856932</v>
      </c>
      <c r="F91" s="91">
        <v>1.3199294590603083</v>
      </c>
      <c r="G91" s="91">
        <v>1.4363314720824998</v>
      </c>
      <c r="H91" s="91">
        <v>1.5634012388397682</v>
      </c>
      <c r="I91" s="91">
        <v>1.6925288289774094</v>
      </c>
      <c r="J91" s="91">
        <v>1.8161830512609463</v>
      </c>
      <c r="K91" s="91">
        <v>1.9283105760595527</v>
      </c>
      <c r="L91" s="91">
        <v>2.0277959803586389</v>
      </c>
      <c r="M91" s="91">
        <v>2.1148449225485484</v>
      </c>
      <c r="N91" s="91">
        <v>2.1898502690704125</v>
      </c>
      <c r="O91" s="91">
        <v>2.2533234996520095</v>
      </c>
      <c r="P91" s="91">
        <v>2.3060658637947347</v>
      </c>
      <c r="Q91" s="91">
        <v>2.3489806922467307</v>
      </c>
      <c r="R91" s="91">
        <v>2.3830837868127457</v>
      </c>
      <c r="S91" s="91">
        <v>2.4094077058957311</v>
      </c>
      <c r="T91" s="91">
        <v>2.4289341601502281</v>
      </c>
      <c r="U91" s="91">
        <v>2.4426109626869184</v>
      </c>
      <c r="V91" s="91">
        <v>2.4512972379333298</v>
      </c>
      <c r="W91" s="91">
        <v>2.455769550834916</v>
      </c>
      <c r="X91" s="91">
        <v>2.4565570329209896</v>
      </c>
      <c r="Y91" s="91">
        <v>2.4541238314339244</v>
      </c>
      <c r="Z91" s="91">
        <v>2.4489340933412174</v>
      </c>
      <c r="AA91" s="91">
        <v>2.441413058309942</v>
      </c>
      <c r="AB91" s="91">
        <v>2.4318224682810903</v>
      </c>
      <c r="AC91" s="91">
        <v>2.420381125186438</v>
      </c>
      <c r="AD91" s="91">
        <v>2.4073078307761229</v>
      </c>
      <c r="AE91" s="91">
        <v>2.3928213868002834</v>
      </c>
      <c r="AF91" s="91">
        <v>2.3771405950090556</v>
      </c>
      <c r="AG91" s="91">
        <v>2.3604567370753577</v>
      </c>
      <c r="AH91" s="91">
        <v>2.342841580164722</v>
      </c>
      <c r="AI91" s="91">
        <v>2.3243344555803325</v>
      </c>
      <c r="AJ91" s="91">
        <v>2.3049746940102356</v>
      </c>
      <c r="AK91" s="91">
        <v>2.2848016261424799</v>
      </c>
      <c r="AL91" s="91">
        <v>2.2638545826651124</v>
      </c>
      <c r="AM91" s="91">
        <v>2.2421728942661812</v>
      </c>
      <c r="AN91" s="91">
        <v>2.2197958916337335</v>
      </c>
      <c r="AO91" s="91">
        <v>2.1967629054558171</v>
      </c>
      <c r="AP91" s="91">
        <v>2.1731132664204797</v>
      </c>
      <c r="AQ91" s="91">
        <v>2.1488863052157692</v>
      </c>
      <c r="AR91" s="91">
        <v>2.1241213525297327</v>
      </c>
      <c r="AS91" s="91">
        <v>2.0988577390504184</v>
      </c>
      <c r="AT91" s="91">
        <v>2.0731347954658732</v>
      </c>
      <c r="AU91" s="91">
        <v>2.0469918524641453</v>
      </c>
      <c r="AV91" s="91">
        <v>2.0204682407332819</v>
      </c>
      <c r="AW91" s="91">
        <v>1.9936032909613315</v>
      </c>
      <c r="AX91" s="91">
        <v>1.9664363338363406</v>
      </c>
      <c r="AY91" s="91">
        <v>1.9390067000463573</v>
      </c>
      <c r="AZ91" s="91">
        <v>1.91135372027943</v>
      </c>
    </row>
    <row r="92" spans="1:52" x14ac:dyDescent="0.2">
      <c r="A92">
        <v>81</v>
      </c>
      <c r="B92" s="91">
        <v>0.54715456366224735</v>
      </c>
      <c r="C92" s="91">
        <v>0.69746446732357414</v>
      </c>
      <c r="D92" s="91">
        <v>0.8764895573495487</v>
      </c>
      <c r="E92" s="91">
        <v>1.1707373491204784</v>
      </c>
      <c r="F92" s="91">
        <v>1.2802626386824854</v>
      </c>
      <c r="G92" s="91">
        <v>1.3786854904940666</v>
      </c>
      <c r="H92" s="91">
        <v>1.4937266133725482</v>
      </c>
      <c r="I92" s="91">
        <v>1.61749421939663</v>
      </c>
      <c r="J92" s="91">
        <v>1.7409399047644967</v>
      </c>
      <c r="K92" s="91">
        <v>1.8559273953851498</v>
      </c>
      <c r="L92" s="91">
        <v>1.959244335476944</v>
      </c>
      <c r="M92" s="91">
        <v>2.0492905025204031</v>
      </c>
      <c r="N92" s="91">
        <v>2.1259566470726425</v>
      </c>
      <c r="O92" s="91">
        <v>2.18973836431852</v>
      </c>
      <c r="P92" s="91">
        <v>2.2420385598013586</v>
      </c>
      <c r="Q92" s="91">
        <v>2.2844456925478061</v>
      </c>
      <c r="R92" s="91">
        <v>2.3183462320227264</v>
      </c>
      <c r="S92" s="91">
        <v>2.3450154352335142</v>
      </c>
      <c r="T92" s="91">
        <v>2.3654763978476803</v>
      </c>
      <c r="U92" s="91">
        <v>2.3806630301817817</v>
      </c>
      <c r="V92" s="91">
        <v>2.3914173680478434</v>
      </c>
      <c r="W92" s="91">
        <v>2.3984756825456288</v>
      </c>
      <c r="X92" s="91">
        <v>2.4022311926940008</v>
      </c>
      <c r="Y92" s="91">
        <v>2.4029870205087307</v>
      </c>
      <c r="Z92" s="91">
        <v>2.401046287624474</v>
      </c>
      <c r="AA92" s="91">
        <v>2.3966924108649259</v>
      </c>
      <c r="AB92" s="91">
        <v>2.3901260027535725</v>
      </c>
      <c r="AC92" s="91">
        <v>2.3815259286159454</v>
      </c>
      <c r="AD92" s="91">
        <v>2.3710710536855877</v>
      </c>
      <c r="AE92" s="91">
        <v>2.3589402431960367</v>
      </c>
      <c r="AF92" s="91">
        <v>2.3453123623808345</v>
      </c>
      <c r="AG92" s="91">
        <v>2.330346731850943</v>
      </c>
      <c r="AH92" s="91">
        <v>2.3141191789229145</v>
      </c>
      <c r="AI92" s="91">
        <v>2.2966832397878498</v>
      </c>
      <c r="AJ92" s="91">
        <v>2.2780924504169175</v>
      </c>
      <c r="AK92" s="91">
        <v>2.2584003467812854</v>
      </c>
      <c r="AL92" s="91">
        <v>2.2376604648521239</v>
      </c>
      <c r="AM92" s="91">
        <v>2.2159263406006007</v>
      </c>
      <c r="AN92" s="91">
        <v>2.1932515099978844</v>
      </c>
      <c r="AO92" s="91">
        <v>2.1696895090151442</v>
      </c>
      <c r="AP92" s="91">
        <v>2.1452938736235492</v>
      </c>
      <c r="AQ92" s="91">
        <v>2.1201181397942679</v>
      </c>
      <c r="AR92" s="91">
        <v>2.0942158434984686</v>
      </c>
      <c r="AS92" s="91">
        <v>2.0676405207073212</v>
      </c>
      <c r="AT92" s="91">
        <v>2.0404457073919935</v>
      </c>
      <c r="AU92" s="91">
        <v>2.0126849395236546</v>
      </c>
      <c r="AV92" s="91">
        <v>1.9844117530734735</v>
      </c>
      <c r="AW92" s="91">
        <v>1.9556796840126189</v>
      </c>
      <c r="AX92" s="91">
        <v>1.9265422683122591</v>
      </c>
      <c r="AY92" s="91">
        <v>1.8970530419435634</v>
      </c>
      <c r="AZ92" s="91">
        <v>1.8672655408777006</v>
      </c>
    </row>
    <row r="93" spans="1:52" x14ac:dyDescent="0.2">
      <c r="A93">
        <v>82</v>
      </c>
      <c r="B93" s="91">
        <v>0.54908978333870351</v>
      </c>
      <c r="C93" s="91">
        <v>0.69562525390769914</v>
      </c>
      <c r="D93" s="91">
        <v>0.86369409859492863</v>
      </c>
      <c r="E93" s="91">
        <v>1.143416354490713</v>
      </c>
      <c r="F93" s="91">
        <v>1.244651368424756</v>
      </c>
      <c r="G93" s="91">
        <v>1.3386980522422367</v>
      </c>
      <c r="H93" s="91">
        <v>1.4515475595100376</v>
      </c>
      <c r="I93" s="91">
        <v>1.5743644549821345</v>
      </c>
      <c r="J93" s="91">
        <v>1.6970906204151037</v>
      </c>
      <c r="K93" s="91">
        <v>1.8107767364397367</v>
      </c>
      <c r="L93" s="91">
        <v>1.912245699772686</v>
      </c>
      <c r="M93" s="91">
        <v>2.0002088236566515</v>
      </c>
      <c r="N93" s="91">
        <v>2.0751192916608385</v>
      </c>
      <c r="O93" s="91">
        <v>2.1380118919738766</v>
      </c>
      <c r="P93" s="91">
        <v>2.1904647225321283</v>
      </c>
      <c r="Q93" s="91">
        <v>2.234128004678952</v>
      </c>
      <c r="R93" s="91">
        <v>2.270360388688391</v>
      </c>
      <c r="S93" s="91">
        <v>2.3003723427442315</v>
      </c>
      <c r="T93" s="91">
        <v>2.3250787568477249</v>
      </c>
      <c r="U93" s="91">
        <v>2.3452636463619889</v>
      </c>
      <c r="V93" s="91">
        <v>2.3614872737422732</v>
      </c>
      <c r="W93" s="91">
        <v>2.3741872454550199</v>
      </c>
      <c r="X93" s="91">
        <v>2.3835326824385672</v>
      </c>
      <c r="Y93" s="91">
        <v>2.3896221923546843</v>
      </c>
      <c r="Z93" s="91">
        <v>2.392554382566868</v>
      </c>
      <c r="AA93" s="91">
        <v>2.3924452510903258</v>
      </c>
      <c r="AB93" s="91">
        <v>2.3894838755931227</v>
      </c>
      <c r="AC93" s="91">
        <v>2.3838785269213925</v>
      </c>
      <c r="AD93" s="91">
        <v>2.3758374760024501</v>
      </c>
      <c r="AE93" s="91">
        <v>2.3655689937636115</v>
      </c>
      <c r="AF93" s="91">
        <v>2.3532813511321935</v>
      </c>
      <c r="AG93" s="91">
        <v>2.3391618237666729</v>
      </c>
      <c r="AH93" s="91">
        <v>2.3233079969693793</v>
      </c>
      <c r="AI93" s="91">
        <v>2.3057935104192189</v>
      </c>
      <c r="AJ93" s="91">
        <v>2.2866920035588598</v>
      </c>
      <c r="AK93" s="91">
        <v>2.2660771158309703</v>
      </c>
      <c r="AL93" s="91">
        <v>2.2440224866782192</v>
      </c>
      <c r="AM93" s="91">
        <v>2.2206017555432744</v>
      </c>
      <c r="AN93" s="91">
        <v>2.1958885618688044</v>
      </c>
      <c r="AO93" s="91">
        <v>2.1699565450974774</v>
      </c>
      <c r="AP93" s="91">
        <v>2.1428793446719618</v>
      </c>
      <c r="AQ93" s="91">
        <v>2.1147306000349255</v>
      </c>
      <c r="AR93" s="91">
        <v>2.0855839506290379</v>
      </c>
      <c r="AS93" s="91">
        <v>2.0555130358969662</v>
      </c>
      <c r="AT93" s="91">
        <v>2.0245914952813795</v>
      </c>
      <c r="AU93" s="91">
        <v>1.9928929682249457</v>
      </c>
      <c r="AV93" s="91">
        <v>1.9604910941703333</v>
      </c>
      <c r="AW93" s="91">
        <v>1.9274595125602101</v>
      </c>
      <c r="AX93" s="91">
        <v>1.8938718628372451</v>
      </c>
      <c r="AY93" s="91">
        <v>1.8598017844441064</v>
      </c>
      <c r="AZ93" s="91">
        <v>1.8253229168234624</v>
      </c>
    </row>
    <row r="94" spans="1:52" x14ac:dyDescent="0.2">
      <c r="A94">
        <v>83</v>
      </c>
      <c r="B94" s="91">
        <v>0.54826997698923818</v>
      </c>
      <c r="C94" s="91">
        <v>0.6960916186828805</v>
      </c>
      <c r="D94" s="91">
        <v>0.84383315037796713</v>
      </c>
      <c r="E94" s="91">
        <v>1.1194724118040174</v>
      </c>
      <c r="F94" s="91">
        <v>1.2204238374203344</v>
      </c>
      <c r="G94" s="91">
        <v>1.314822493681395</v>
      </c>
      <c r="H94" s="91">
        <v>1.4282839471744229</v>
      </c>
      <c r="I94" s="91">
        <v>1.5513125503000853</v>
      </c>
      <c r="J94" s="91">
        <v>1.673442481253387</v>
      </c>
      <c r="K94" s="91">
        <v>1.7855986159196111</v>
      </c>
      <c r="L94" s="91">
        <v>1.8853634228137386</v>
      </c>
      <c r="M94" s="91">
        <v>1.9722682818647259</v>
      </c>
      <c r="N94" s="91">
        <v>2.0469063768675531</v>
      </c>
      <c r="O94" s="91">
        <v>2.1101993035280446</v>
      </c>
      <c r="P94" s="91">
        <v>2.163299094792166</v>
      </c>
      <c r="Q94" s="91">
        <v>2.2073998294099151</v>
      </c>
      <c r="R94" s="91">
        <v>2.2436137000839818</v>
      </c>
      <c r="S94" s="91">
        <v>2.2729904758234873</v>
      </c>
      <c r="T94" s="91">
        <v>2.2964107847941682</v>
      </c>
      <c r="U94" s="91">
        <v>2.3146767650810598</v>
      </c>
      <c r="V94" s="91">
        <v>2.3284443513087352</v>
      </c>
      <c r="W94" s="91">
        <v>2.3382835972988647</v>
      </c>
      <c r="X94" s="91">
        <v>2.3445650224240402</v>
      </c>
      <c r="Y94" s="91">
        <v>2.3476067416331463</v>
      </c>
      <c r="Z94" s="91">
        <v>2.3477268696534015</v>
      </c>
      <c r="AA94" s="91">
        <v>2.3452280957766898</v>
      </c>
      <c r="AB94" s="91">
        <v>2.3403461195371769</v>
      </c>
      <c r="AC94" s="91">
        <v>2.3332984596589528</v>
      </c>
      <c r="AD94" s="91">
        <v>2.3243026345213145</v>
      </c>
      <c r="AE94" s="91">
        <v>2.3135761625035598</v>
      </c>
      <c r="AF94" s="91">
        <v>2.3013365619849848</v>
      </c>
      <c r="AG94" s="91">
        <v>2.287775615718953</v>
      </c>
      <c r="AH94" s="91">
        <v>2.2729751656203732</v>
      </c>
      <c r="AI94" s="91">
        <v>2.2569877014862576</v>
      </c>
      <c r="AJ94" s="91">
        <v>2.2398657128240189</v>
      </c>
      <c r="AK94" s="91">
        <v>2.2216616891410683</v>
      </c>
      <c r="AL94" s="91">
        <v>2.2024281199448175</v>
      </c>
      <c r="AM94" s="91">
        <v>2.1822174947426785</v>
      </c>
      <c r="AN94" s="91">
        <v>2.1610823030420634</v>
      </c>
      <c r="AO94" s="91">
        <v>2.1390750343503835</v>
      </c>
      <c r="AP94" s="91">
        <v>2.1162481781750504</v>
      </c>
      <c r="AQ94" s="91">
        <v>2.0926542240234767</v>
      </c>
      <c r="AR94" s="91">
        <v>2.0683456614030731</v>
      </c>
      <c r="AS94" s="91">
        <v>2.0433749798212517</v>
      </c>
      <c r="AT94" s="91">
        <v>2.0177946687854247</v>
      </c>
      <c r="AU94" s="91">
        <v>1.9916572178030032</v>
      </c>
      <c r="AV94" s="91">
        <v>1.9650151163813994</v>
      </c>
      <c r="AW94" s="91">
        <v>1.9379208540280251</v>
      </c>
      <c r="AX94" s="91">
        <v>1.9104269202502917</v>
      </c>
      <c r="AY94" s="91">
        <v>1.8825858045556108</v>
      </c>
      <c r="AZ94" s="91">
        <v>1.8544499964513947</v>
      </c>
    </row>
    <row r="95" spans="1:52" x14ac:dyDescent="0.2">
      <c r="A95">
        <v>84</v>
      </c>
      <c r="B95" s="91">
        <v>0.54776319165535559</v>
      </c>
      <c r="C95" s="91">
        <v>0.73795632496585362</v>
      </c>
      <c r="D95" s="91">
        <v>0.76906478803401013</v>
      </c>
      <c r="E95" s="91">
        <v>1.0842950150142674</v>
      </c>
      <c r="F95" s="91">
        <v>1.1874861417473208</v>
      </c>
      <c r="G95" s="91">
        <v>1.2725512941175579</v>
      </c>
      <c r="H95" s="91">
        <v>1.381170167826882</v>
      </c>
      <c r="I95" s="91">
        <v>1.5042364050308066</v>
      </c>
      <c r="J95" s="91">
        <v>1.6306297088504336</v>
      </c>
      <c r="K95" s="91">
        <v>1.7502048518217697</v>
      </c>
      <c r="L95" s="91">
        <v>1.8590649072008154</v>
      </c>
      <c r="M95" s="91">
        <v>1.9553194432818155</v>
      </c>
      <c r="N95" s="91">
        <v>2.038588534984318</v>
      </c>
      <c r="O95" s="91">
        <v>2.1090744915001123</v>
      </c>
      <c r="P95" s="91">
        <v>2.1677725714342944</v>
      </c>
      <c r="Q95" s="91">
        <v>2.215889809501046</v>
      </c>
      <c r="R95" s="91">
        <v>2.2546617778096834</v>
      </c>
      <c r="S95" s="91">
        <v>2.2853115426033006</v>
      </c>
      <c r="T95" s="91">
        <v>2.3089799980718455</v>
      </c>
      <c r="U95" s="91">
        <v>2.3267568472753375</v>
      </c>
      <c r="V95" s="91">
        <v>2.3396016756506071</v>
      </c>
      <c r="W95" s="91">
        <v>2.348352734381288</v>
      </c>
      <c r="X95" s="91">
        <v>2.3534807992231954</v>
      </c>
      <c r="Y95" s="91">
        <v>2.3553585371440633</v>
      </c>
      <c r="Z95" s="91">
        <v>2.3543586141436359</v>
      </c>
      <c r="AA95" s="91">
        <v>2.3508260786282484</v>
      </c>
      <c r="AB95" s="91">
        <v>2.3449899233110933</v>
      </c>
      <c r="AC95" s="91">
        <v>2.3370486607717358</v>
      </c>
      <c r="AD95" s="91">
        <v>2.3272008034608169</v>
      </c>
      <c r="AE95" s="91">
        <v>2.3156448638289775</v>
      </c>
      <c r="AF95" s="91">
        <v>2.3025793543268591</v>
      </c>
      <c r="AG95" s="91">
        <v>2.2881808681553788</v>
      </c>
      <c r="AH95" s="91">
        <v>2.2725292271105486</v>
      </c>
      <c r="AI95" s="91">
        <v>2.2556775555500139</v>
      </c>
      <c r="AJ95" s="91">
        <v>2.2376789769703329</v>
      </c>
      <c r="AK95" s="91">
        <v>2.2185866148680624</v>
      </c>
      <c r="AL95" s="91">
        <v>2.1984535927397584</v>
      </c>
      <c r="AM95" s="91">
        <v>2.177333034081979</v>
      </c>
      <c r="AN95" s="91">
        <v>2.1552780623912819</v>
      </c>
      <c r="AO95" s="91">
        <v>2.1323418011642232</v>
      </c>
      <c r="AP95" s="91">
        <v>2.1085773738973606</v>
      </c>
      <c r="AQ95" s="91">
        <v>2.0840379040872512</v>
      </c>
      <c r="AR95" s="91">
        <v>2.0587765152304525</v>
      </c>
      <c r="AS95" s="91">
        <v>2.0328463308235207</v>
      </c>
      <c r="AT95" s="91">
        <v>2.0063004743630137</v>
      </c>
      <c r="AU95" s="91">
        <v>1.9791920693454887</v>
      </c>
      <c r="AV95" s="91">
        <v>1.951574239267502</v>
      </c>
      <c r="AW95" s="91">
        <v>1.9235001076256117</v>
      </c>
      <c r="AX95" s="91">
        <v>1.8950227979163747</v>
      </c>
      <c r="AY95" s="91">
        <v>1.8661954336363473</v>
      </c>
      <c r="AZ95" s="91">
        <v>1.837071138282089</v>
      </c>
    </row>
    <row r="96" spans="1:52" x14ac:dyDescent="0.2">
      <c r="A96">
        <v>85</v>
      </c>
      <c r="B96" s="91">
        <v>0.54692727893472137</v>
      </c>
      <c r="C96" s="91">
        <v>0.68402173638857322</v>
      </c>
      <c r="D96" s="91">
        <v>0.86114642870977109</v>
      </c>
      <c r="E96" s="91">
        <v>1.1391141673980589</v>
      </c>
      <c r="F96" s="91">
        <v>1.2366825511907977</v>
      </c>
      <c r="G96" s="91">
        <v>1.3351342808459681</v>
      </c>
      <c r="H96" s="91">
        <v>1.4555196022571817</v>
      </c>
      <c r="I96" s="91">
        <v>1.5840890979467923</v>
      </c>
      <c r="J96" s="91">
        <v>1.7103209026961788</v>
      </c>
      <c r="K96" s="91">
        <v>1.8260464473038518</v>
      </c>
      <c r="L96" s="91">
        <v>1.9293209977505337</v>
      </c>
      <c r="M96" s="91">
        <v>2.0199231920384095</v>
      </c>
      <c r="N96" s="91">
        <v>2.0981084958866205</v>
      </c>
      <c r="O96" s="91">
        <v>2.1643711568150343</v>
      </c>
      <c r="P96" s="91">
        <v>2.2196826057328987</v>
      </c>
      <c r="Q96" s="91">
        <v>2.2651330883524898</v>
      </c>
      <c r="R96" s="91">
        <v>2.301794341172223</v>
      </c>
      <c r="S96" s="91">
        <v>2.3307027790051369</v>
      </c>
      <c r="T96" s="91">
        <v>2.3527685746179623</v>
      </c>
      <c r="U96" s="91">
        <v>2.3688633648568005</v>
      </c>
      <c r="V96" s="91">
        <v>2.3798334936353376</v>
      </c>
      <c r="W96" s="91">
        <v>2.3864625162124993</v>
      </c>
      <c r="X96" s="91">
        <v>2.3892985114693821</v>
      </c>
      <c r="Y96" s="91">
        <v>2.3888277142772458</v>
      </c>
      <c r="Z96" s="91">
        <v>2.3855363592457581</v>
      </c>
      <c r="AA96" s="91">
        <v>2.3798680975795876</v>
      </c>
      <c r="AB96" s="91">
        <v>2.3720876348918667</v>
      </c>
      <c r="AC96" s="91">
        <v>2.3624126796568348</v>
      </c>
      <c r="AD96" s="91">
        <v>2.3510609401499192</v>
      </c>
      <c r="AE96" s="91">
        <v>2.3382501246465455</v>
      </c>
      <c r="AF96" s="91">
        <v>2.3241979414221401</v>
      </c>
      <c r="AG96" s="91">
        <v>2.3090950493441746</v>
      </c>
      <c r="AH96" s="91">
        <v>2.2930146368007303</v>
      </c>
      <c r="AI96" s="91">
        <v>2.2759980110602713</v>
      </c>
      <c r="AJ96" s="91">
        <v>2.2580864787866615</v>
      </c>
      <c r="AK96" s="91">
        <v>2.2393213466437643</v>
      </c>
      <c r="AL96" s="91">
        <v>2.219743921295442</v>
      </c>
      <c r="AM96" s="91">
        <v>2.1993955094055582</v>
      </c>
      <c r="AN96" s="91">
        <v>2.1783174176379765</v>
      </c>
      <c r="AO96" s="91">
        <v>2.1565509526565592</v>
      </c>
      <c r="AP96" s="91">
        <v>2.1341374211251698</v>
      </c>
      <c r="AQ96" s="91">
        <v>2.1111181297076724</v>
      </c>
      <c r="AR96" s="91">
        <v>2.0875343850679289</v>
      </c>
      <c r="AS96" s="91">
        <v>2.0634274938698032</v>
      </c>
      <c r="AT96" s="91">
        <v>2.038838762777158</v>
      </c>
      <c r="AU96" s="91">
        <v>2.013809498453857</v>
      </c>
      <c r="AV96" s="91">
        <v>1.9883810075637629</v>
      </c>
      <c r="AW96" s="91">
        <v>1.9625945967707386</v>
      </c>
      <c r="AX96" s="91">
        <v>1.936491572738648</v>
      </c>
      <c r="AY96" s="91">
        <v>1.9101132421313542</v>
      </c>
      <c r="AZ96" s="91">
        <v>1.8835009116127197</v>
      </c>
    </row>
    <row r="97" spans="1:52" x14ac:dyDescent="0.2">
      <c r="A97">
        <v>86</v>
      </c>
      <c r="B97" s="91">
        <v>0.54644279756466541</v>
      </c>
      <c r="C97" s="91">
        <v>0.66432691033008773</v>
      </c>
      <c r="D97" s="91">
        <v>0.79573902404698837</v>
      </c>
      <c r="E97" s="91">
        <v>1.0637764826469605</v>
      </c>
      <c r="F97" s="91">
        <v>1.1616599743840477</v>
      </c>
      <c r="G97" s="91">
        <v>1.2582895915952197</v>
      </c>
      <c r="H97" s="91">
        <v>1.3749505482716915</v>
      </c>
      <c r="I97" s="91">
        <v>1.4990360241225642</v>
      </c>
      <c r="J97" s="91">
        <v>1.6207341977246874</v>
      </c>
      <c r="K97" s="91">
        <v>1.7323605696314932</v>
      </c>
      <c r="L97" s="91">
        <v>1.831944539639492</v>
      </c>
      <c r="M97" s="91">
        <v>1.9191217136414456</v>
      </c>
      <c r="N97" s="91">
        <v>1.9941642598277818</v>
      </c>
      <c r="O97" s="91">
        <v>2.0576623185140117</v>
      </c>
      <c r="P97" s="91">
        <v>2.1108399942298557</v>
      </c>
      <c r="Q97" s="91">
        <v>2.1550648945144872</v>
      </c>
      <c r="R97" s="91">
        <v>2.1916207372413945</v>
      </c>
      <c r="S97" s="91">
        <v>2.221713587785922</v>
      </c>
      <c r="T97" s="91">
        <v>2.246310372311612</v>
      </c>
      <c r="U97" s="91">
        <v>2.2662615054081656</v>
      </c>
      <c r="V97" s="91">
        <v>2.2821960861970867</v>
      </c>
      <c r="W97" s="91">
        <v>2.2946229367828299</v>
      </c>
      <c r="X97" s="91">
        <v>2.3037897003382644</v>
      </c>
      <c r="Y97" s="91">
        <v>2.3098754257173031</v>
      </c>
      <c r="Z97" s="91">
        <v>2.3130591614837042</v>
      </c>
      <c r="AA97" s="91">
        <v>2.3135234907915718</v>
      </c>
      <c r="AB97" s="91">
        <v>2.3114658499840202</v>
      </c>
      <c r="AC97" s="91">
        <v>2.3070875763517971</v>
      </c>
      <c r="AD97" s="91">
        <v>2.3005900072021594</v>
      </c>
      <c r="AE97" s="91">
        <v>2.2921744798423647</v>
      </c>
      <c r="AF97" s="91">
        <v>2.2820423315796701</v>
      </c>
      <c r="AG97" s="91">
        <v>2.2703730954606707</v>
      </c>
      <c r="AH97" s="91">
        <v>2.2572531582177002</v>
      </c>
      <c r="AI97" s="91">
        <v>2.2427440382845423</v>
      </c>
      <c r="AJ97" s="91">
        <v>2.2269072538496055</v>
      </c>
      <c r="AK97" s="91">
        <v>2.2098043231013014</v>
      </c>
      <c r="AL97" s="91">
        <v>2.1914967642280412</v>
      </c>
      <c r="AM97" s="91">
        <v>2.1720460954182346</v>
      </c>
      <c r="AN97" s="91">
        <v>2.1515138348602929</v>
      </c>
      <c r="AO97" s="91">
        <v>2.1299615007426262</v>
      </c>
      <c r="AP97" s="91">
        <v>2.1074506112536451</v>
      </c>
      <c r="AQ97" s="91">
        <v>2.0840426845817621</v>
      </c>
      <c r="AR97" s="91">
        <v>2.0597992389153852</v>
      </c>
      <c r="AS97" s="91">
        <v>2.0347817924429261</v>
      </c>
      <c r="AT97" s="91">
        <v>2.0090518633527967</v>
      </c>
      <c r="AU97" s="91">
        <v>1.9826709698334066</v>
      </c>
      <c r="AV97" s="91">
        <v>1.9557006300731663</v>
      </c>
      <c r="AW97" s="91">
        <v>1.9282023622604867</v>
      </c>
      <c r="AX97" s="91">
        <v>1.9002376845837783</v>
      </c>
      <c r="AY97" s="91">
        <v>1.8718681152314522</v>
      </c>
      <c r="AZ97" s="91">
        <v>1.8431551723919188</v>
      </c>
    </row>
    <row r="98" spans="1:52" x14ac:dyDescent="0.2">
      <c r="A98">
        <v>87</v>
      </c>
      <c r="B98" s="91">
        <v>0.54793913692745888</v>
      </c>
      <c r="C98" s="91">
        <v>0.66417700244467914</v>
      </c>
      <c r="D98" s="91">
        <v>0.79734974566483718</v>
      </c>
      <c r="E98" s="91">
        <v>1.0628953512242587</v>
      </c>
      <c r="F98" s="91">
        <v>1.1593368908331469</v>
      </c>
      <c r="G98" s="91">
        <v>1.2571666160161228</v>
      </c>
      <c r="H98" s="91">
        <v>1.3757821337712774</v>
      </c>
      <c r="I98" s="91">
        <v>1.5022114373467284</v>
      </c>
      <c r="J98" s="91">
        <v>1.6260402166197867</v>
      </c>
      <c r="K98" s="91">
        <v>1.7390302590851594</v>
      </c>
      <c r="L98" s="91">
        <v>1.8391487923659682</v>
      </c>
      <c r="M98" s="91">
        <v>1.9261760722107069</v>
      </c>
      <c r="N98" s="91">
        <v>2.0008674676987237</v>
      </c>
      <c r="O98" s="91">
        <v>2.0642620012797877</v>
      </c>
      <c r="P98" s="91">
        <v>2.1175292379167705</v>
      </c>
      <c r="Q98" s="91">
        <v>2.1618570016472614</v>
      </c>
      <c r="R98" s="91">
        <v>2.1983670008873109</v>
      </c>
      <c r="S98" s="91">
        <v>2.2281193244301645</v>
      </c>
      <c r="T98" s="91">
        <v>2.2519892969278033</v>
      </c>
      <c r="U98" s="91">
        <v>2.2707398722805983</v>
      </c>
      <c r="V98" s="91">
        <v>2.2848657101670198</v>
      </c>
      <c r="W98" s="91">
        <v>2.2947818193460119</v>
      </c>
      <c r="X98" s="91">
        <v>2.3008645986432938</v>
      </c>
      <c r="Y98" s="91">
        <v>2.303480306694075</v>
      </c>
      <c r="Z98" s="91">
        <v>2.3029952020906741</v>
      </c>
      <c r="AA98" s="91">
        <v>2.2997602500720991</v>
      </c>
      <c r="AB98" s="91">
        <v>2.2940621495709164</v>
      </c>
      <c r="AC98" s="91">
        <v>2.2861707210232556</v>
      </c>
      <c r="AD98" s="91">
        <v>2.276355784793846</v>
      </c>
      <c r="AE98" s="91">
        <v>2.2648871612474144</v>
      </c>
      <c r="AF98" s="91">
        <v>2.2520346707486874</v>
      </c>
      <c r="AG98" s="91">
        <v>2.2380330496442888</v>
      </c>
      <c r="AH98" s="91">
        <v>2.2229671577488097</v>
      </c>
      <c r="AI98" s="91">
        <v>2.2068818406864383</v>
      </c>
      <c r="AJ98" s="91">
        <v>2.1898219436865776</v>
      </c>
      <c r="AK98" s="91">
        <v>2.1718323119786289</v>
      </c>
      <c r="AL98" s="91">
        <v>2.1529577907919957</v>
      </c>
      <c r="AM98" s="91">
        <v>2.1332432253560798</v>
      </c>
      <c r="AN98" s="91">
        <v>2.1127334609002828</v>
      </c>
      <c r="AO98" s="91">
        <v>2.0914733426540084</v>
      </c>
      <c r="AP98" s="91">
        <v>2.069507715846659</v>
      </c>
      <c r="AQ98" s="91">
        <v>2.0468814257076358</v>
      </c>
      <c r="AR98" s="91">
        <v>2.0236393174663423</v>
      </c>
      <c r="AS98" s="91">
        <v>1.9998262363521799</v>
      </c>
      <c r="AT98" s="91">
        <v>1.9754870275945517</v>
      </c>
      <c r="AU98" s="91">
        <v>1.9506665364228599</v>
      </c>
      <c r="AV98" s="91">
        <v>1.9254096080665064</v>
      </c>
      <c r="AW98" s="91">
        <v>1.8997610877548945</v>
      </c>
      <c r="AX98" s="91">
        <v>1.8737658207174255</v>
      </c>
      <c r="AY98" s="91">
        <v>1.8474686521835026</v>
      </c>
      <c r="AZ98" s="91">
        <v>1.8209144273825277</v>
      </c>
    </row>
    <row r="99" spans="1:52" x14ac:dyDescent="0.2">
      <c r="A99">
        <v>88</v>
      </c>
      <c r="B99" s="91">
        <v>0.54962737004156637</v>
      </c>
      <c r="C99" s="91">
        <v>0.66717552447941542</v>
      </c>
      <c r="D99" s="91">
        <v>0.8166293673553191</v>
      </c>
      <c r="E99" s="91">
        <v>1.1192602847684714</v>
      </c>
      <c r="F99" s="91">
        <v>1.2307029984716242</v>
      </c>
      <c r="G99" s="91">
        <v>1.3326184885165298</v>
      </c>
      <c r="H99" s="91">
        <v>1.451700725800861</v>
      </c>
      <c r="I99" s="91">
        <v>1.5776526081670315</v>
      </c>
      <c r="J99" s="91">
        <v>1.7008950230683673</v>
      </c>
      <c r="K99" s="91">
        <v>1.8135246483553888</v>
      </c>
      <c r="L99" s="91">
        <v>1.9137104373121641</v>
      </c>
      <c r="M99" s="91">
        <v>2.0012999622609109</v>
      </c>
      <c r="N99" s="91">
        <v>2.0767001956283258</v>
      </c>
      <c r="O99" s="91">
        <v>2.1405256610432684</v>
      </c>
      <c r="P99" s="91">
        <v>2.193659495553999</v>
      </c>
      <c r="Q99" s="91">
        <v>2.2370552895735192</v>
      </c>
      <c r="R99" s="91">
        <v>2.2716612919307941</v>
      </c>
      <c r="S99" s="91">
        <v>2.2984056233294652</v>
      </c>
      <c r="T99" s="91">
        <v>2.3181390006510778</v>
      </c>
      <c r="U99" s="91">
        <v>2.3316866258792377</v>
      </c>
      <c r="V99" s="91">
        <v>2.3398505160926777</v>
      </c>
      <c r="W99" s="91">
        <v>2.3433955253246594</v>
      </c>
      <c r="X99" s="91">
        <v>2.3429559276031351</v>
      </c>
      <c r="Y99" s="91">
        <v>2.3391317022556835</v>
      </c>
      <c r="Z99" s="91">
        <v>2.3325228284648207</v>
      </c>
      <c r="AA99" s="91">
        <v>2.3236744370929778</v>
      </c>
      <c r="AB99" s="91">
        <v>2.3128934630883635</v>
      </c>
      <c r="AC99" s="91">
        <v>2.3004221957753166</v>
      </c>
      <c r="AD99" s="91">
        <v>2.2865029232522041</v>
      </c>
      <c r="AE99" s="91">
        <v>2.2713779336173929</v>
      </c>
      <c r="AF99" s="91">
        <v>2.2552895149692498</v>
      </c>
      <c r="AG99" s="91">
        <v>2.2384466708011002</v>
      </c>
      <c r="AH99" s="91">
        <v>2.2209162150440682</v>
      </c>
      <c r="AI99" s="91">
        <v>2.2027269997139842</v>
      </c>
      <c r="AJ99" s="91">
        <v>2.183907876452138</v>
      </c>
      <c r="AK99" s="91">
        <v>2.1644876968998195</v>
      </c>
      <c r="AL99" s="91">
        <v>2.1444953126983184</v>
      </c>
      <c r="AM99" s="91">
        <v>2.1239595754889247</v>
      </c>
      <c r="AN99" s="91">
        <v>2.1029093369129277</v>
      </c>
      <c r="AO99" s="91">
        <v>2.0813734486116173</v>
      </c>
      <c r="AP99" s="91">
        <v>2.0593807622262834</v>
      </c>
      <c r="AQ99" s="91">
        <v>2.0369601293982154</v>
      </c>
      <c r="AR99" s="91">
        <v>2.0141404017687035</v>
      </c>
      <c r="AS99" s="91">
        <v>1.9909504309790371</v>
      </c>
      <c r="AT99" s="91">
        <v>1.9674190686705058</v>
      </c>
      <c r="AU99" s="91">
        <v>1.9435751664843997</v>
      </c>
      <c r="AV99" s="91">
        <v>1.9194475760620082</v>
      </c>
      <c r="AW99" s="91">
        <v>1.8950651490446213</v>
      </c>
      <c r="AX99" s="91">
        <v>1.8704567370735288</v>
      </c>
      <c r="AY99" s="91">
        <v>1.8456511917900202</v>
      </c>
      <c r="AZ99" s="91">
        <v>1.8206773648353849</v>
      </c>
    </row>
    <row r="100" spans="1:52" x14ac:dyDescent="0.2">
      <c r="A100">
        <v>89</v>
      </c>
      <c r="B100" s="91">
        <v>0.54682338705980982</v>
      </c>
      <c r="C100" s="91">
        <v>0.65893177548285942</v>
      </c>
      <c r="D100" s="91">
        <v>0.80815494059496185</v>
      </c>
      <c r="E100" s="91">
        <v>1.102511987843702</v>
      </c>
      <c r="F100" s="91">
        <v>1.216472086311549</v>
      </c>
      <c r="G100" s="91">
        <v>1.315644725685178</v>
      </c>
      <c r="H100" s="91">
        <v>1.42591212878007</v>
      </c>
      <c r="I100" s="91">
        <v>1.5414403824608698</v>
      </c>
      <c r="J100" s="91">
        <v>1.6554172818642723</v>
      </c>
      <c r="K100" s="91">
        <v>1.7617456822637267</v>
      </c>
      <c r="L100" s="91">
        <v>1.8583780779665211</v>
      </c>
      <c r="M100" s="91">
        <v>1.9444543598827129</v>
      </c>
      <c r="N100" s="91">
        <v>2.0196260202068936</v>
      </c>
      <c r="O100" s="91">
        <v>2.0838203582199828</v>
      </c>
      <c r="P100" s="91">
        <v>2.1375578062141898</v>
      </c>
      <c r="Q100" s="91">
        <v>2.181566783398694</v>
      </c>
      <c r="R100" s="91">
        <v>2.2168019834634283</v>
      </c>
      <c r="S100" s="91">
        <v>2.2442828255695528</v>
      </c>
      <c r="T100" s="91">
        <v>2.2650546327128307</v>
      </c>
      <c r="U100" s="91">
        <v>2.2801507067563098</v>
      </c>
      <c r="V100" s="91">
        <v>2.2905230804253005</v>
      </c>
      <c r="W100" s="91">
        <v>2.2970119725043321</v>
      </c>
      <c r="X100" s="91">
        <v>2.3000741623767911</v>
      </c>
      <c r="Y100" s="91">
        <v>2.3000640584928256</v>
      </c>
      <c r="Z100" s="91">
        <v>2.2973360682925521</v>
      </c>
      <c r="AA100" s="91">
        <v>2.2922170961780743</v>
      </c>
      <c r="AB100" s="91">
        <v>2.2849184722473694</v>
      </c>
      <c r="AC100" s="91">
        <v>2.2756211728937452</v>
      </c>
      <c r="AD100" s="91">
        <v>2.2645061743821215</v>
      </c>
      <c r="AE100" s="91">
        <v>2.2517544529774192</v>
      </c>
      <c r="AF100" s="91">
        <v>2.2375469849445597</v>
      </c>
      <c r="AG100" s="91">
        <v>2.222045255044899</v>
      </c>
      <c r="AH100" s="91">
        <v>2.2053246949034495</v>
      </c>
      <c r="AI100" s="91">
        <v>2.187436995678679</v>
      </c>
      <c r="AJ100" s="91">
        <v>2.1684338477633323</v>
      </c>
      <c r="AK100" s="91">
        <v>2.1483669415501527</v>
      </c>
      <c r="AL100" s="91">
        <v>2.1272879674318843</v>
      </c>
      <c r="AM100" s="91">
        <v>2.1052486158012713</v>
      </c>
      <c r="AN100" s="91">
        <v>2.0823005770510576</v>
      </c>
      <c r="AO100" s="91">
        <v>2.0584955415739872</v>
      </c>
      <c r="AP100" s="91">
        <v>2.0338851997628038</v>
      </c>
      <c r="AQ100" s="91">
        <v>2.0085212420102514</v>
      </c>
      <c r="AR100" s="91">
        <v>1.9824553587090739</v>
      </c>
      <c r="AS100" s="91">
        <v>1.9557392402520155</v>
      </c>
      <c r="AT100" s="91">
        <v>1.92842457703182</v>
      </c>
      <c r="AU100" s="91">
        <v>1.9005630594412317</v>
      </c>
      <c r="AV100" s="91">
        <v>1.8722063778729945</v>
      </c>
      <c r="AW100" s="91">
        <v>1.8434062227198511</v>
      </c>
      <c r="AX100" s="91">
        <v>1.8142142843745477</v>
      </c>
      <c r="AY100" s="91">
        <v>1.7846822532298257</v>
      </c>
      <c r="AZ100" s="91">
        <v>1.7548618196784314</v>
      </c>
    </row>
    <row r="101" spans="1:52" x14ac:dyDescent="0.2">
      <c r="A101">
        <v>90</v>
      </c>
      <c r="B101" s="91">
        <v>0.54639751839237649</v>
      </c>
      <c r="C101" s="91">
        <v>0.65867536145262084</v>
      </c>
      <c r="D101" s="91">
        <v>0.79408912902927775</v>
      </c>
      <c r="E101" s="91">
        <v>1.0714916733094948</v>
      </c>
      <c r="F101" s="91">
        <v>1.1763586217585247</v>
      </c>
      <c r="G101" s="91">
        <v>1.2755395209497329</v>
      </c>
      <c r="H101" s="91">
        <v>1.3909476407769512</v>
      </c>
      <c r="I101" s="91">
        <v>1.512924272569155</v>
      </c>
      <c r="J101" s="91">
        <v>1.6323548536810395</v>
      </c>
      <c r="K101" s="91">
        <v>1.7416430435934729</v>
      </c>
      <c r="L101" s="91">
        <v>1.838877627904018</v>
      </c>
      <c r="M101" s="91">
        <v>1.9237851018347889</v>
      </c>
      <c r="N101" s="91">
        <v>1.9967900203518991</v>
      </c>
      <c r="O101" s="91">
        <v>2.0585480083619485</v>
      </c>
      <c r="P101" s="91">
        <v>2.109923768131555</v>
      </c>
      <c r="Q101" s="91">
        <v>2.151861905778079</v>
      </c>
      <c r="R101" s="91">
        <v>2.1854140011324188</v>
      </c>
      <c r="S101" s="91">
        <v>2.2116223843804459</v>
      </c>
      <c r="T101" s="91">
        <v>2.2313769068164557</v>
      </c>
      <c r="U101" s="91">
        <v>2.2455087991316454</v>
      </c>
      <c r="V101" s="91">
        <v>2.2547671556264275</v>
      </c>
      <c r="W101" s="91">
        <v>2.2598334156282354</v>
      </c>
      <c r="X101" s="91">
        <v>2.2611968661855921</v>
      </c>
      <c r="Y101" s="91">
        <v>2.2592963287440426</v>
      </c>
      <c r="Z101" s="91">
        <v>2.2545706245356523</v>
      </c>
      <c r="AA101" s="91">
        <v>2.2474234707044713</v>
      </c>
      <c r="AB101" s="91">
        <v>2.2381110686713326</v>
      </c>
      <c r="AC101" s="91">
        <v>2.2268508772599773</v>
      </c>
      <c r="AD101" s="91">
        <v>2.2138603551302842</v>
      </c>
      <c r="AE101" s="91">
        <v>2.1993569609421315</v>
      </c>
      <c r="AF101" s="91">
        <v>2.1835581533553978</v>
      </c>
      <c r="AG101" s="91">
        <v>2.1666547179167956</v>
      </c>
      <c r="AH101" s="91">
        <v>2.1487216038708725</v>
      </c>
      <c r="AI101" s="91">
        <v>2.1298023228531897</v>
      </c>
      <c r="AJ101" s="91">
        <v>2.1099403859030996</v>
      </c>
      <c r="AK101" s="91">
        <v>2.0891793040599578</v>
      </c>
      <c r="AL101" s="91">
        <v>2.0675625883631179</v>
      </c>
      <c r="AM101" s="91">
        <v>2.0451337498519337</v>
      </c>
      <c r="AN101" s="91">
        <v>2.0219362995657608</v>
      </c>
      <c r="AO101" s="91">
        <v>1.998013748543952</v>
      </c>
      <c r="AP101" s="91">
        <v>1.9734096078258627</v>
      </c>
      <c r="AQ101" s="91">
        <v>1.9481673884508472</v>
      </c>
      <c r="AR101" s="91">
        <v>1.9223306014582588</v>
      </c>
      <c r="AS101" s="91">
        <v>1.8959427578874526</v>
      </c>
      <c r="AT101" s="91">
        <v>1.8690473687777827</v>
      </c>
      <c r="AU101" s="91">
        <v>1.8416879451686026</v>
      </c>
      <c r="AV101" s="91">
        <v>1.8139079980992683</v>
      </c>
      <c r="AW101" s="91">
        <v>1.7857510386091326</v>
      </c>
      <c r="AX101" s="91">
        <v>1.7572605777375498</v>
      </c>
      <c r="AY101" s="91">
        <v>1.7284801265238749</v>
      </c>
      <c r="AZ101" s="91">
        <v>1.6994531960074617</v>
      </c>
    </row>
    <row r="102" spans="1:52" x14ac:dyDescent="0.2">
      <c r="A102">
        <v>91</v>
      </c>
      <c r="B102" s="91">
        <v>0.54663163365573297</v>
      </c>
      <c r="C102" s="91">
        <v>0.66812370666775778</v>
      </c>
      <c r="D102" s="91">
        <v>0.82367295379444339</v>
      </c>
      <c r="E102" s="91">
        <v>1.1083089961104848</v>
      </c>
      <c r="F102" s="91">
        <v>1.2186514045422399</v>
      </c>
      <c r="G102" s="91">
        <v>1.3185131434264579</v>
      </c>
      <c r="H102" s="91">
        <v>1.4317427057943997</v>
      </c>
      <c r="I102" s="91">
        <v>1.550694582958063</v>
      </c>
      <c r="J102" s="91">
        <v>1.6678517711397964</v>
      </c>
      <c r="K102" s="91">
        <v>1.7767664322694652</v>
      </c>
      <c r="L102" s="91">
        <v>1.8752031381625918</v>
      </c>
      <c r="M102" s="91">
        <v>1.9622022921250413</v>
      </c>
      <c r="N102" s="91">
        <v>2.0376525843131494</v>
      </c>
      <c r="O102" s="91">
        <v>2.1017771448081475</v>
      </c>
      <c r="P102" s="91">
        <v>2.1552750286946383</v>
      </c>
      <c r="Q102" s="91">
        <v>2.1989783823854676</v>
      </c>
      <c r="R102" s="91">
        <v>2.2337612037804258</v>
      </c>
      <c r="S102" s="91">
        <v>2.2605145773165698</v>
      </c>
      <c r="T102" s="91">
        <v>2.280156389782404</v>
      </c>
      <c r="U102" s="91">
        <v>2.2936084328771811</v>
      </c>
      <c r="V102" s="91">
        <v>2.3017788377158501</v>
      </c>
      <c r="W102" s="91">
        <v>2.3055123227911243</v>
      </c>
      <c r="X102" s="91">
        <v>2.3054022082366776</v>
      </c>
      <c r="Y102" s="91">
        <v>2.3019757885143814</v>
      </c>
      <c r="Z102" s="91">
        <v>2.2957603578068149</v>
      </c>
      <c r="AA102" s="91">
        <v>2.2872346692340466</v>
      </c>
      <c r="AB102" s="91">
        <v>2.2766734948315164</v>
      </c>
      <c r="AC102" s="91">
        <v>2.2642980343320587</v>
      </c>
      <c r="AD102" s="91">
        <v>2.2503294872418982</v>
      </c>
      <c r="AE102" s="91">
        <v>2.2349890530672614</v>
      </c>
      <c r="AF102" s="91">
        <v>2.2184979313143733</v>
      </c>
      <c r="AG102" s="91">
        <v>2.2010486661614714</v>
      </c>
      <c r="AH102" s="91">
        <v>2.1827113881802909</v>
      </c>
      <c r="AI102" s="91">
        <v>2.163523545832271</v>
      </c>
      <c r="AJ102" s="91">
        <v>2.1435225872563914</v>
      </c>
      <c r="AK102" s="91">
        <v>2.1227459605916312</v>
      </c>
      <c r="AL102" s="91">
        <v>2.1012311139769704</v>
      </c>
      <c r="AM102" s="91">
        <v>2.079015495551388</v>
      </c>
      <c r="AN102" s="91">
        <v>2.0561365534538631</v>
      </c>
      <c r="AO102" s="91">
        <v>2.032631735823375</v>
      </c>
      <c r="AP102" s="91">
        <v>2.0085384907989039</v>
      </c>
      <c r="AQ102" s="91">
        <v>1.9838942665194284</v>
      </c>
      <c r="AR102" s="91">
        <v>1.9587365111239277</v>
      </c>
      <c r="AS102" s="91">
        <v>1.9331026727513818</v>
      </c>
      <c r="AT102" s="91">
        <v>1.9070301995407699</v>
      </c>
      <c r="AU102" s="91">
        <v>1.8805565396310713</v>
      </c>
      <c r="AV102" s="91">
        <v>1.8537191411612648</v>
      </c>
      <c r="AW102" s="91">
        <v>1.8265554522703307</v>
      </c>
      <c r="AX102" s="91">
        <v>1.7991029210972482</v>
      </c>
      <c r="AY102" s="91">
        <v>1.7713989957809959</v>
      </c>
      <c r="AZ102" s="91">
        <v>1.7434811244605539</v>
      </c>
    </row>
    <row r="103" spans="1:52" x14ac:dyDescent="0.2">
      <c r="A103">
        <v>92</v>
      </c>
      <c r="B103" s="91">
        <v>0.54895937913147874</v>
      </c>
      <c r="C103" s="91">
        <v>0.6904430300335076</v>
      </c>
      <c r="D103" s="91">
        <v>0.79614655995898653</v>
      </c>
      <c r="E103" s="91">
        <v>1.0947413824451377</v>
      </c>
      <c r="F103" s="91">
        <v>1.207993350401446</v>
      </c>
      <c r="G103" s="91">
        <v>1.3077946017192339</v>
      </c>
      <c r="H103" s="91">
        <v>1.4218050843281571</v>
      </c>
      <c r="I103" s="91">
        <v>1.5419795480600276</v>
      </c>
      <c r="J103" s="91">
        <v>1.6599154923042467</v>
      </c>
      <c r="K103" s="91">
        <v>1.7684301739206358</v>
      </c>
      <c r="L103" s="91">
        <v>1.8656698963730129</v>
      </c>
      <c r="M103" s="91">
        <v>1.9512827411924429</v>
      </c>
      <c r="N103" s="91">
        <v>2.0255259893489468</v>
      </c>
      <c r="O103" s="91">
        <v>2.0888910015525202</v>
      </c>
      <c r="P103" s="91">
        <v>2.1421855506832994</v>
      </c>
      <c r="Q103" s="91">
        <v>2.1862933195825032</v>
      </c>
      <c r="R103" s="91">
        <v>2.2220730176517751</v>
      </c>
      <c r="S103" s="91">
        <v>2.2503543010334375</v>
      </c>
      <c r="T103" s="91">
        <v>2.2718727553631974</v>
      </c>
      <c r="U103" s="91">
        <v>2.2873097288627622</v>
      </c>
      <c r="V103" s="91">
        <v>2.2972224719039573</v>
      </c>
      <c r="W103" s="91">
        <v>2.3021464134842358</v>
      </c>
      <c r="X103" s="91">
        <v>2.3026622442320925</v>
      </c>
      <c r="Y103" s="91">
        <v>2.2993625420409045</v>
      </c>
      <c r="Z103" s="91">
        <v>2.2928398848543292</v>
      </c>
      <c r="AA103" s="91">
        <v>2.2836417140050593</v>
      </c>
      <c r="AB103" s="91">
        <v>2.2721257960560495</v>
      </c>
      <c r="AC103" s="91">
        <v>2.2586000825876948</v>
      </c>
      <c r="AD103" s="91">
        <v>2.2433725249696934</v>
      </c>
      <c r="AE103" s="91">
        <v>2.2267510745717409</v>
      </c>
      <c r="AF103" s="91">
        <v>2.2090436827635331</v>
      </c>
      <c r="AG103" s="91">
        <v>2.1905151028682632</v>
      </c>
      <c r="AH103" s="91">
        <v>2.1712455491011058</v>
      </c>
      <c r="AI103" s="91">
        <v>2.1512659672367991</v>
      </c>
      <c r="AJ103" s="91">
        <v>2.1306073025639694</v>
      </c>
      <c r="AK103" s="91">
        <v>2.1093005003712411</v>
      </c>
      <c r="AL103" s="91">
        <v>2.0873765059472391</v>
      </c>
      <c r="AM103" s="91">
        <v>2.0648662645805884</v>
      </c>
      <c r="AN103" s="91">
        <v>2.0418007215599143</v>
      </c>
      <c r="AO103" s="91">
        <v>2.0182108221738417</v>
      </c>
      <c r="AP103" s="91">
        <v>1.9941275117109956</v>
      </c>
      <c r="AQ103" s="91">
        <v>1.9695817354600007</v>
      </c>
      <c r="AR103" s="91">
        <v>1.9446044387094816</v>
      </c>
      <c r="AS103" s="91">
        <v>1.9192265667480644</v>
      </c>
      <c r="AT103" s="91">
        <v>1.8934790648643736</v>
      </c>
      <c r="AU103" s="91">
        <v>1.8673928783470339</v>
      </c>
      <c r="AV103" s="91">
        <v>1.8409989524846706</v>
      </c>
      <c r="AW103" s="91">
        <v>1.8143282325659087</v>
      </c>
      <c r="AX103" s="91">
        <v>1.7874116638793724</v>
      </c>
      <c r="AY103" s="91">
        <v>1.7602801917136881</v>
      </c>
      <c r="AZ103" s="91">
        <v>1.7329647613574795</v>
      </c>
    </row>
    <row r="104" spans="1:52" x14ac:dyDescent="0.2">
      <c r="A104">
        <v>93</v>
      </c>
      <c r="B104" s="91">
        <v>0.54919153743851334</v>
      </c>
      <c r="C104" s="91">
        <v>0.62852539792040951</v>
      </c>
      <c r="D104" s="91">
        <v>0.73581540060099726</v>
      </c>
      <c r="E104" s="91">
        <v>0.99296350006986933</v>
      </c>
      <c r="F104" s="91">
        <v>1.0859841975036388</v>
      </c>
      <c r="G104" s="91">
        <v>1.1864235547073947</v>
      </c>
      <c r="H104" s="91">
        <v>1.3106838948249546</v>
      </c>
      <c r="I104" s="91">
        <v>1.4432999689612358</v>
      </c>
      <c r="J104" s="91">
        <v>1.5731486971794619</v>
      </c>
      <c r="K104" s="91">
        <v>1.691834799590296</v>
      </c>
      <c r="L104" s="91">
        <v>1.7975677456039119</v>
      </c>
      <c r="M104" s="91">
        <v>1.8903659749967328</v>
      </c>
      <c r="N104" s="91">
        <v>1.9707867529250644</v>
      </c>
      <c r="O104" s="91">
        <v>2.0395206205851371</v>
      </c>
      <c r="P104" s="91">
        <v>2.0972321048641343</v>
      </c>
      <c r="Q104" s="91">
        <v>2.1445857717730217</v>
      </c>
      <c r="R104" s="91">
        <v>2.1822754932494219</v>
      </c>
      <c r="S104" s="91">
        <v>2.211039982480433</v>
      </c>
      <c r="T104" s="91">
        <v>2.2317714970132649</v>
      </c>
      <c r="U104" s="91">
        <v>2.245439754763968</v>
      </c>
      <c r="V104" s="91">
        <v>2.2531732825374791</v>
      </c>
      <c r="W104" s="91">
        <v>2.2560651173771062</v>
      </c>
      <c r="X104" s="91">
        <v>2.2548838908467568</v>
      </c>
      <c r="Y104" s="91">
        <v>2.2503130346596438</v>
      </c>
      <c r="Z104" s="91">
        <v>2.2430359801685849</v>
      </c>
      <c r="AA104" s="91">
        <v>2.2336645740650853</v>
      </c>
      <c r="AB104" s="91">
        <v>2.2224997843516294</v>
      </c>
      <c r="AC104" s="91">
        <v>2.2097582075297479</v>
      </c>
      <c r="AD104" s="91">
        <v>2.1956564385009147</v>
      </c>
      <c r="AE104" s="91">
        <v>2.180411072166601</v>
      </c>
      <c r="AF104" s="91">
        <v>2.1642387034282797</v>
      </c>
      <c r="AG104" s="91">
        <v>2.1473265945092379</v>
      </c>
      <c r="AH104" s="91">
        <v>2.1297367004324839</v>
      </c>
      <c r="AI104" s="91">
        <v>2.1114975215760619</v>
      </c>
      <c r="AJ104" s="91">
        <v>2.0926375579879442</v>
      </c>
      <c r="AK104" s="91">
        <v>2.0731853097161013</v>
      </c>
      <c r="AL104" s="91">
        <v>2.0531692768085041</v>
      </c>
      <c r="AM104" s="91">
        <v>2.0326179593131233</v>
      </c>
      <c r="AN104" s="91">
        <v>2.0115598572779305</v>
      </c>
      <c r="AO104" s="91">
        <v>1.9900234707508961</v>
      </c>
      <c r="AP104" s="91">
        <v>1.9680372997799911</v>
      </c>
      <c r="AQ104" s="91">
        <v>1.9456298444131861</v>
      </c>
      <c r="AR104" s="91">
        <v>1.9228296046984525</v>
      </c>
      <c r="AS104" s="91">
        <v>1.8996650806837612</v>
      </c>
      <c r="AT104" s="91">
        <v>1.8761647724170831</v>
      </c>
      <c r="AU104" s="91">
        <v>1.8523571799463887</v>
      </c>
      <c r="AV104" s="91">
        <v>1.8282708033196489</v>
      </c>
      <c r="AW104" s="91">
        <v>1.8039341425848354</v>
      </c>
      <c r="AX104" s="91">
        <v>1.7793756977899187</v>
      </c>
      <c r="AY104" s="91">
        <v>1.7546239689828693</v>
      </c>
      <c r="AZ104" s="91">
        <v>1.7297074562116588</v>
      </c>
    </row>
    <row r="105" spans="1:52" x14ac:dyDescent="0.2">
      <c r="A105">
        <v>94</v>
      </c>
      <c r="B105" s="91">
        <v>0.55044768306856517</v>
      </c>
      <c r="C105" s="91">
        <v>0.64274875396530595</v>
      </c>
      <c r="D105" s="91">
        <v>0.76349188542342727</v>
      </c>
      <c r="E105" s="91">
        <v>1.0242374698087913</v>
      </c>
      <c r="F105" s="91">
        <v>1.1141173599662582</v>
      </c>
      <c r="G105" s="91">
        <v>1.201265665496877</v>
      </c>
      <c r="H105" s="91">
        <v>1.3079799492077546</v>
      </c>
      <c r="I105" s="91">
        <v>1.425319185736126</v>
      </c>
      <c r="J105" s="91">
        <v>1.544394661969704</v>
      </c>
      <c r="K105" s="91">
        <v>1.6573732771868404</v>
      </c>
      <c r="L105" s="91">
        <v>1.7608019956985757</v>
      </c>
      <c r="M105" s="91">
        <v>1.852705154523556</v>
      </c>
      <c r="N105" s="91">
        <v>1.9324586243010768</v>
      </c>
      <c r="O105" s="91">
        <v>2.0000031993112151</v>
      </c>
      <c r="P105" s="91">
        <v>2.0561708717813114</v>
      </c>
      <c r="Q105" s="91">
        <v>2.1020424273540117</v>
      </c>
      <c r="R105" s="91">
        <v>2.1387752840587639</v>
      </c>
      <c r="S105" s="91">
        <v>2.1675241348555594</v>
      </c>
      <c r="T105" s="91">
        <v>2.1893505680387673</v>
      </c>
      <c r="U105" s="91">
        <v>2.2052677520341537</v>
      </c>
      <c r="V105" s="91">
        <v>2.2161830389523463</v>
      </c>
      <c r="W105" s="91">
        <v>2.2229006159616826</v>
      </c>
      <c r="X105" s="91">
        <v>2.2259066383137514</v>
      </c>
      <c r="Y105" s="91">
        <v>2.2256023529179561</v>
      </c>
      <c r="Z105" s="91">
        <v>2.2223890058459617</v>
      </c>
      <c r="AA105" s="91">
        <v>2.2166377380450957</v>
      </c>
      <c r="AB105" s="91">
        <v>2.2085931815732049</v>
      </c>
      <c r="AC105" s="91">
        <v>2.1984667429930922</v>
      </c>
      <c r="AD105" s="91">
        <v>2.1864698287270299</v>
      </c>
      <c r="AE105" s="91">
        <v>2.1728138451972869</v>
      </c>
      <c r="AF105" s="91">
        <v>2.1577101988261349</v>
      </c>
      <c r="AG105" s="91">
        <v>2.1413459590910175</v>
      </c>
      <c r="AH105" s="91">
        <v>2.1238007501703189</v>
      </c>
      <c r="AI105" s="91">
        <v>2.1051245540743442</v>
      </c>
      <c r="AJ105" s="91">
        <v>2.0853673518573306</v>
      </c>
      <c r="AK105" s="91">
        <v>2.0645791245735161</v>
      </c>
      <c r="AL105" s="91">
        <v>2.0428098532771379</v>
      </c>
      <c r="AM105" s="91">
        <v>2.0201095190224336</v>
      </c>
      <c r="AN105" s="91">
        <v>1.9965281028636415</v>
      </c>
      <c r="AO105" s="91">
        <v>1.9721155858549986</v>
      </c>
      <c r="AP105" s="91">
        <v>1.9469219490507432</v>
      </c>
      <c r="AQ105" s="91">
        <v>1.9209971735051123</v>
      </c>
      <c r="AR105" s="91">
        <v>1.8943912402723444</v>
      </c>
      <c r="AS105" s="91">
        <v>1.8671541304066761</v>
      </c>
      <c r="AT105" s="91">
        <v>1.8393358249623455</v>
      </c>
      <c r="AU105" s="91">
        <v>1.810986304993591</v>
      </c>
      <c r="AV105" s="91">
        <v>1.782155551554649</v>
      </c>
      <c r="AW105" s="91">
        <v>1.7528935456997585</v>
      </c>
      <c r="AX105" s="91">
        <v>1.7232502684831559</v>
      </c>
      <c r="AY105" s="91">
        <v>1.6932757009590798</v>
      </c>
      <c r="AZ105" s="91">
        <v>1.6630198241817673</v>
      </c>
    </row>
    <row r="106" spans="1:52" x14ac:dyDescent="0.2">
      <c r="A106">
        <v>95</v>
      </c>
      <c r="B106" s="91">
        <v>0.55112993861652582</v>
      </c>
      <c r="C106" s="91">
        <v>0.63479993536757107</v>
      </c>
      <c r="D106" s="91">
        <v>0.76074050249557579</v>
      </c>
      <c r="E106" s="91">
        <v>1.0203267802290983</v>
      </c>
      <c r="F106" s="91">
        <v>1.1010090539141602</v>
      </c>
      <c r="G106" s="91">
        <v>1.1832691572958098</v>
      </c>
      <c r="H106" s="91">
        <v>1.2892003801886023</v>
      </c>
      <c r="I106" s="91">
        <v>1.4079027882901207</v>
      </c>
      <c r="J106" s="91">
        <v>1.5292398853742446</v>
      </c>
      <c r="K106" s="91">
        <v>1.6445738789616575</v>
      </c>
      <c r="L106" s="91">
        <v>1.7506333447582578</v>
      </c>
      <c r="M106" s="91">
        <v>1.8457653671960093</v>
      </c>
      <c r="N106" s="91">
        <v>1.9292761086249715</v>
      </c>
      <c r="O106" s="91">
        <v>2.0008863492927831</v>
      </c>
      <c r="P106" s="91">
        <v>2.0610058507605586</v>
      </c>
      <c r="Q106" s="91">
        <v>2.1102767858513261</v>
      </c>
      <c r="R106" s="91">
        <v>2.1495661988103421</v>
      </c>
      <c r="S106" s="91">
        <v>2.1798207126097147</v>
      </c>
      <c r="T106" s="91">
        <v>2.2020757514332527</v>
      </c>
      <c r="U106" s="91">
        <v>2.2174106189238927</v>
      </c>
      <c r="V106" s="91">
        <v>2.2269940613904522</v>
      </c>
      <c r="W106" s="91">
        <v>2.231924865237223</v>
      </c>
      <c r="X106" s="91">
        <v>2.2329074816720804</v>
      </c>
      <c r="Y106" s="91">
        <v>2.2305427961378155</v>
      </c>
      <c r="Z106" s="91">
        <v>2.2254316936391421</v>
      </c>
      <c r="AA106" s="91">
        <v>2.2181124969202828</v>
      </c>
      <c r="AB106" s="91">
        <v>2.2088606272335505</v>
      </c>
      <c r="AC106" s="91">
        <v>2.1978824590453669</v>
      </c>
      <c r="AD106" s="91">
        <v>2.1853843665300845</v>
      </c>
      <c r="AE106" s="91">
        <v>2.171572723862055</v>
      </c>
      <c r="AF106" s="91">
        <v>2.1566539052156304</v>
      </c>
      <c r="AG106" s="91">
        <v>2.1408082050281978</v>
      </c>
      <c r="AH106" s="91">
        <v>2.1241026583560196</v>
      </c>
      <c r="AI106" s="91">
        <v>2.1065735620146224</v>
      </c>
      <c r="AJ106" s="91">
        <v>2.0882572122365994</v>
      </c>
      <c r="AK106" s="91">
        <v>2.0691899052545426</v>
      </c>
      <c r="AL106" s="91">
        <v>2.0494079373010452</v>
      </c>
      <c r="AM106" s="91">
        <v>2.0289476046087014</v>
      </c>
      <c r="AN106" s="91">
        <v>2.0078452034101026</v>
      </c>
      <c r="AO106" s="91">
        <v>1.9861370299378431</v>
      </c>
      <c r="AP106" s="91">
        <v>1.9638593804245148</v>
      </c>
      <c r="AQ106" s="91">
        <v>1.9410485511027114</v>
      </c>
      <c r="AR106" s="91">
        <v>1.9177408382050261</v>
      </c>
      <c r="AS106" s="91">
        <v>1.8939725379640509</v>
      </c>
      <c r="AT106" s="91">
        <v>1.8697799466123795</v>
      </c>
      <c r="AU106" s="91">
        <v>1.8451993603826049</v>
      </c>
      <c r="AV106" s="91">
        <v>1.8202670755073198</v>
      </c>
      <c r="AW106" s="91">
        <v>1.7950193882191177</v>
      </c>
      <c r="AX106" s="91">
        <v>1.7694925947505911</v>
      </c>
      <c r="AY106" s="91">
        <v>1.7437229913343326</v>
      </c>
      <c r="AZ106" s="91">
        <v>1.7177468742029367</v>
      </c>
    </row>
    <row r="107" spans="1:52" x14ac:dyDescent="0.2">
      <c r="A107">
        <v>96</v>
      </c>
      <c r="B107" s="91">
        <v>0.55010070354495078</v>
      </c>
      <c r="C107" s="91">
        <v>0.6379012265181927</v>
      </c>
      <c r="D107" s="91">
        <v>0.75839189993676115</v>
      </c>
      <c r="E107" s="91">
        <v>0.99582589153728707</v>
      </c>
      <c r="F107" s="91">
        <v>1.0575476135939419</v>
      </c>
      <c r="G107" s="91">
        <v>1.1282171485974082</v>
      </c>
      <c r="H107" s="91">
        <v>1.2279126050654252</v>
      </c>
      <c r="I107" s="91">
        <v>1.3434076567809377</v>
      </c>
      <c r="J107" s="91">
        <v>1.4638583808780539</v>
      </c>
      <c r="K107" s="91">
        <v>1.5802581656770884</v>
      </c>
      <c r="L107" s="91">
        <v>1.6885684817727724</v>
      </c>
      <c r="M107" s="91">
        <v>1.7863092345870704</v>
      </c>
      <c r="N107" s="91">
        <v>1.8722229071343175</v>
      </c>
      <c r="O107" s="91">
        <v>1.9456456336792667</v>
      </c>
      <c r="P107" s="91">
        <v>2.0070611724642227</v>
      </c>
      <c r="Q107" s="91">
        <v>2.0573266644303598</v>
      </c>
      <c r="R107" s="91">
        <v>2.0976170426564069</v>
      </c>
      <c r="S107" s="91">
        <v>2.1291678732275354</v>
      </c>
      <c r="T107" s="91">
        <v>2.153123004210344</v>
      </c>
      <c r="U107" s="91">
        <v>2.1705887915801956</v>
      </c>
      <c r="V107" s="91">
        <v>2.1826169405800475</v>
      </c>
      <c r="W107" s="91">
        <v>2.1901614662064621</v>
      </c>
      <c r="X107" s="91">
        <v>2.1938261807235682</v>
      </c>
      <c r="Y107" s="91">
        <v>2.1941229213796194</v>
      </c>
      <c r="Z107" s="91">
        <v>2.1915635250338101</v>
      </c>
      <c r="AA107" s="91">
        <v>2.1866119033576412</v>
      </c>
      <c r="AB107" s="91">
        <v>2.1795305749903457</v>
      </c>
      <c r="AC107" s="91">
        <v>2.1705291659782855</v>
      </c>
      <c r="AD107" s="91">
        <v>2.1598173021440821</v>
      </c>
      <c r="AE107" s="91">
        <v>2.1476046093103567</v>
      </c>
      <c r="AF107" s="91">
        <v>2.1341007132997332</v>
      </c>
      <c r="AG107" s="91">
        <v>2.1194893664336414</v>
      </c>
      <c r="AH107" s="91">
        <v>2.1038437912014176</v>
      </c>
      <c r="AI107" s="91">
        <v>2.0872077007243464</v>
      </c>
      <c r="AJ107" s="91">
        <v>2.0696248078325663</v>
      </c>
      <c r="AK107" s="91">
        <v>2.0511388253562175</v>
      </c>
      <c r="AL107" s="91">
        <v>2.0317934661254395</v>
      </c>
      <c r="AM107" s="91">
        <v>2.0116324429703711</v>
      </c>
      <c r="AN107" s="91">
        <v>1.9906994687211521</v>
      </c>
      <c r="AO107" s="91">
        <v>1.9690382562079218</v>
      </c>
      <c r="AP107" s="91">
        <v>1.9466925182608195</v>
      </c>
      <c r="AQ107" s="91">
        <v>1.923705967709985</v>
      </c>
      <c r="AR107" s="91">
        <v>1.900122317385557</v>
      </c>
      <c r="AS107" s="91">
        <v>1.8759852801176753</v>
      </c>
      <c r="AT107" s="91">
        <v>1.8513385687364794</v>
      </c>
      <c r="AU107" s="91">
        <v>1.8262258960721083</v>
      </c>
      <c r="AV107" s="91">
        <v>1.8006909749547015</v>
      </c>
      <c r="AW107" s="91">
        <v>1.7747775182143988</v>
      </c>
      <c r="AX107" s="91">
        <v>1.7485292386813389</v>
      </c>
      <c r="AY107" s="91">
        <v>1.7219898491856618</v>
      </c>
      <c r="AZ107" s="91">
        <v>1.695203062557507</v>
      </c>
    </row>
    <row r="108" spans="1:52" x14ac:dyDescent="0.2">
      <c r="A108">
        <v>97</v>
      </c>
      <c r="B108" s="91">
        <v>0.54979379018732988</v>
      </c>
      <c r="C108" s="91">
        <v>0.64126850349077458</v>
      </c>
      <c r="D108" s="91">
        <v>0.76166562368204449</v>
      </c>
      <c r="E108" s="91">
        <v>0.98466999202286298</v>
      </c>
      <c r="F108" s="91">
        <v>1.0399964614235697</v>
      </c>
      <c r="G108" s="91">
        <v>1.1106774448114551</v>
      </c>
      <c r="H108" s="91">
        <v>1.2131281865946641</v>
      </c>
      <c r="I108" s="91">
        <v>1.3323477874902581</v>
      </c>
      <c r="J108" s="91">
        <v>1.4571461128867647</v>
      </c>
      <c r="K108" s="91">
        <v>1.5785049488532126</v>
      </c>
      <c r="L108" s="91">
        <v>1.6922995865470656</v>
      </c>
      <c r="M108" s="91">
        <v>1.7959787900875837</v>
      </c>
      <c r="N108" s="91">
        <v>1.8883543923447921</v>
      </c>
      <c r="O108" s="91">
        <v>1.9687672951521351</v>
      </c>
      <c r="P108" s="91">
        <v>2.037288980953996</v>
      </c>
      <c r="Q108" s="91">
        <v>2.0942296833975664</v>
      </c>
      <c r="R108" s="91">
        <v>2.1401131954671708</v>
      </c>
      <c r="S108" s="91">
        <v>2.1755796872818034</v>
      </c>
      <c r="T108" s="91">
        <v>2.2015187781699446</v>
      </c>
      <c r="U108" s="91">
        <v>2.2189297106761483</v>
      </c>
      <c r="V108" s="91">
        <v>2.2289970866491875</v>
      </c>
      <c r="W108" s="91">
        <v>2.2329066493623624</v>
      </c>
      <c r="X108" s="91">
        <v>2.2316443674985607</v>
      </c>
      <c r="Y108" s="91">
        <v>2.2261437421509997</v>
      </c>
      <c r="Z108" s="91">
        <v>2.2173382741909671</v>
      </c>
      <c r="AA108" s="91">
        <v>2.2060608893917819</v>
      </c>
      <c r="AB108" s="91">
        <v>2.1927218730547118</v>
      </c>
      <c r="AC108" s="91">
        <v>2.1776205108591848</v>
      </c>
      <c r="AD108" s="91">
        <v>2.1610560880151</v>
      </c>
      <c r="AE108" s="91">
        <v>2.1433278897323556</v>
      </c>
      <c r="AF108" s="91">
        <v>2.1247352012208509</v>
      </c>
      <c r="AG108" s="91">
        <v>2.105534109474533</v>
      </c>
      <c r="AH108" s="91">
        <v>2.0857961616554741</v>
      </c>
      <c r="AI108" s="91">
        <v>2.0655436362920518</v>
      </c>
      <c r="AJ108" s="91">
        <v>2.0447988114265283</v>
      </c>
      <c r="AK108" s="91">
        <v>2.023583965101166</v>
      </c>
      <c r="AL108" s="91">
        <v>2.0019213753582261</v>
      </c>
      <c r="AM108" s="91">
        <v>1.9798333202399709</v>
      </c>
      <c r="AN108" s="91">
        <v>1.9573420777886623</v>
      </c>
      <c r="AO108" s="91">
        <v>1.9344699260465621</v>
      </c>
      <c r="AP108" s="91">
        <v>1.911239143055933</v>
      </c>
      <c r="AQ108" s="91">
        <v>1.8876720068590362</v>
      </c>
      <c r="AR108" s="91">
        <v>1.8637907954981339</v>
      </c>
      <c r="AS108" s="91">
        <v>1.8396177870154886</v>
      </c>
      <c r="AT108" s="91">
        <v>1.8151752594533614</v>
      </c>
      <c r="AU108" s="91">
        <v>1.7904854908540144</v>
      </c>
      <c r="AV108" s="91">
        <v>1.7655707592597103</v>
      </c>
      <c r="AW108" s="91">
        <v>1.7404533427127105</v>
      </c>
      <c r="AX108" s="91">
        <v>1.7151555192552768</v>
      </c>
      <c r="AY108" s="91">
        <v>1.6896995669296717</v>
      </c>
      <c r="AZ108" s="91">
        <v>1.6641077637781567</v>
      </c>
    </row>
    <row r="109" spans="1:52" x14ac:dyDescent="0.2">
      <c r="A109">
        <v>98</v>
      </c>
      <c r="B109" s="91">
        <v>0.54903457630297481</v>
      </c>
      <c r="C109" s="91">
        <v>0.64136696780748248</v>
      </c>
      <c r="D109" s="91">
        <v>0.74859339723585094</v>
      </c>
      <c r="E109" s="91">
        <v>0.95802782035053902</v>
      </c>
      <c r="F109" s="91">
        <v>1.0033070461941436</v>
      </c>
      <c r="G109" s="91">
        <v>1.0701064487110283</v>
      </c>
      <c r="H109" s="91">
        <v>1.1733820274717519</v>
      </c>
      <c r="I109" s="91">
        <v>1.2966821850472847</v>
      </c>
      <c r="J109" s="91">
        <v>1.4270420386186564</v>
      </c>
      <c r="K109" s="91">
        <v>1.5538784211895864</v>
      </c>
      <c r="L109" s="91">
        <v>1.6726896797042885</v>
      </c>
      <c r="M109" s="91">
        <v>1.7808317348162326</v>
      </c>
      <c r="N109" s="91">
        <v>1.87694988295413</v>
      </c>
      <c r="O109" s="91">
        <v>1.9602350607997805</v>
      </c>
      <c r="P109" s="91">
        <v>2.0307853092722179</v>
      </c>
      <c r="Q109" s="91">
        <v>2.0890726040762431</v>
      </c>
      <c r="R109" s="91">
        <v>2.1361225392348664</v>
      </c>
      <c r="S109" s="91">
        <v>2.1731149023972849</v>
      </c>
      <c r="T109" s="91">
        <v>2.2012658395488023</v>
      </c>
      <c r="U109" s="91">
        <v>2.2217880694816707</v>
      </c>
      <c r="V109" s="91">
        <v>2.2358404367334446</v>
      </c>
      <c r="W109" s="91">
        <v>2.2444843310539477</v>
      </c>
      <c r="X109" s="91">
        <v>2.2484310722354008</v>
      </c>
      <c r="Y109" s="91">
        <v>2.2483000399251147</v>
      </c>
      <c r="Z109" s="91">
        <v>2.2447106133814794</v>
      </c>
      <c r="AA109" s="91">
        <v>2.2382282987367526</v>
      </c>
      <c r="AB109" s="91">
        <v>2.2291846412925982</v>
      </c>
      <c r="AC109" s="91">
        <v>2.2178476901151538</v>
      </c>
      <c r="AD109" s="91">
        <v>2.2044854930664002</v>
      </c>
      <c r="AE109" s="91">
        <v>2.1893660980083176</v>
      </c>
      <c r="AF109" s="91">
        <v>2.1727575528028868</v>
      </c>
      <c r="AG109" s="91">
        <v>2.1548937871183815</v>
      </c>
      <c r="AH109" s="91">
        <v>2.1358629800268343</v>
      </c>
      <c r="AI109" s="91">
        <v>2.115714397956526</v>
      </c>
      <c r="AJ109" s="91">
        <v>2.0944973069518014</v>
      </c>
      <c r="AK109" s="91">
        <v>2.072260973057003</v>
      </c>
      <c r="AL109" s="91">
        <v>2.0490546623164749</v>
      </c>
      <c r="AM109" s="91">
        <v>2.0249276407745596</v>
      </c>
      <c r="AN109" s="91">
        <v>1.9999291744756009</v>
      </c>
      <c r="AO109" s="91">
        <v>1.9741085294639427</v>
      </c>
      <c r="AP109" s="91">
        <v>1.9475149717839275</v>
      </c>
      <c r="AQ109" s="91">
        <v>1.9201977674798993</v>
      </c>
      <c r="AR109" s="91">
        <v>1.8922061825962011</v>
      </c>
      <c r="AS109" s="91">
        <v>1.8635894831771767</v>
      </c>
      <c r="AT109" s="91">
        <v>1.8343969352671692</v>
      </c>
      <c r="AU109" s="91">
        <v>1.8046778049105219</v>
      </c>
      <c r="AV109" s="91">
        <v>1.7744813581515786</v>
      </c>
      <c r="AW109" s="91">
        <v>1.7438568610346823</v>
      </c>
      <c r="AX109" s="91">
        <v>1.7128535796041764</v>
      </c>
      <c r="AY109" s="91">
        <v>1.6815207799044052</v>
      </c>
      <c r="AZ109" s="91">
        <v>1.6499077279797103</v>
      </c>
    </row>
    <row r="110" spans="1:52" x14ac:dyDescent="0.2">
      <c r="A110">
        <v>99</v>
      </c>
      <c r="B110" s="91">
        <v>0.54933311642148874</v>
      </c>
      <c r="C110" s="91">
        <v>0.64632376970660277</v>
      </c>
      <c r="D110" s="91">
        <v>0.74929102526298941</v>
      </c>
      <c r="E110" s="91">
        <v>0.95599117595620142</v>
      </c>
      <c r="F110" s="91">
        <v>0.99172726111457876</v>
      </c>
      <c r="G110" s="91">
        <v>1.0446799019853688</v>
      </c>
      <c r="H110" s="91">
        <v>1.1357954820512015</v>
      </c>
      <c r="I110" s="91">
        <v>1.2520905181417221</v>
      </c>
      <c r="J110" s="91">
        <v>1.379930262197602</v>
      </c>
      <c r="K110" s="91">
        <v>1.5069159493534965</v>
      </c>
      <c r="L110" s="91">
        <v>1.6265382422690786</v>
      </c>
      <c r="M110" s="91">
        <v>1.7346048100767699</v>
      </c>
      <c r="N110" s="91">
        <v>1.8301069655687003</v>
      </c>
      <c r="O110" s="91">
        <v>1.9130464694101699</v>
      </c>
      <c r="P110" s="91">
        <v>1.9842012113154532</v>
      </c>
      <c r="Q110" s="91">
        <v>2.0444866441821188</v>
      </c>
      <c r="R110" s="91">
        <v>2.0945579433266874</v>
      </c>
      <c r="S110" s="91">
        <v>2.1350465112425687</v>
      </c>
      <c r="T110" s="91">
        <v>2.1667634470772121</v>
      </c>
      <c r="U110" s="91">
        <v>2.1905731464754497</v>
      </c>
      <c r="V110" s="91">
        <v>2.2073698447158638</v>
      </c>
      <c r="W110" s="91">
        <v>2.2180342844908907</v>
      </c>
      <c r="X110" s="91">
        <v>2.223354973567703</v>
      </c>
      <c r="Y110" s="91">
        <v>2.2240957946974316</v>
      </c>
      <c r="Z110" s="91">
        <v>2.2210206303882538</v>
      </c>
      <c r="AA110" s="91">
        <v>2.2148259497446485</v>
      </c>
      <c r="AB110" s="91">
        <v>2.205924934722201</v>
      </c>
      <c r="AC110" s="91">
        <v>2.1946563665304937</v>
      </c>
      <c r="AD110" s="91">
        <v>2.1813590260643974</v>
      </c>
      <c r="AE110" s="91">
        <v>2.1663716942187854</v>
      </c>
      <c r="AF110" s="91">
        <v>2.1500331518885316</v>
      </c>
      <c r="AG110" s="91">
        <v>2.1326371856050996</v>
      </c>
      <c r="AH110" s="91">
        <v>2.1142789360606464</v>
      </c>
      <c r="AI110" s="91">
        <v>2.0949987412392455</v>
      </c>
      <c r="AJ110" s="91">
        <v>2.0748369373573885</v>
      </c>
      <c r="AK110" s="91">
        <v>2.0538338606315687</v>
      </c>
      <c r="AL110" s="91">
        <v>2.0320298472782787</v>
      </c>
      <c r="AM110" s="91">
        <v>2.0094652335140113</v>
      </c>
      <c r="AN110" s="91">
        <v>1.9861803555552586</v>
      </c>
      <c r="AO110" s="91">
        <v>1.9622155496185136</v>
      </c>
      <c r="AP110" s="91">
        <v>1.937611151920269</v>
      </c>
      <c r="AQ110" s="91">
        <v>1.9124074986770174</v>
      </c>
      <c r="AR110" s="91">
        <v>1.8866449261052516</v>
      </c>
      <c r="AS110" s="91">
        <v>1.8603637704214642</v>
      </c>
      <c r="AT110" s="91">
        <v>1.8336043678421474</v>
      </c>
      <c r="AU110" s="91">
        <v>1.8064070545837942</v>
      </c>
      <c r="AV110" s="91">
        <v>1.7788121668628976</v>
      </c>
      <c r="AW110" s="91">
        <v>1.7508600408959494</v>
      </c>
      <c r="AX110" s="91">
        <v>1.7225910128994433</v>
      </c>
      <c r="AY110" s="91">
        <v>1.6940454190898715</v>
      </c>
      <c r="AZ110" s="91">
        <v>1.6652635956837261</v>
      </c>
    </row>
    <row r="111" spans="1:52" x14ac:dyDescent="0.2">
      <c r="A111">
        <v>100</v>
      </c>
      <c r="B111" s="91">
        <v>0.54688147037077006</v>
      </c>
      <c r="C111" s="91">
        <v>0.65485383992672175</v>
      </c>
      <c r="D111" s="91">
        <v>0.74321296475183918</v>
      </c>
      <c r="E111" s="91">
        <v>0.93951080712932478</v>
      </c>
      <c r="F111" s="91">
        <v>0.94198808512416832</v>
      </c>
      <c r="G111" s="91">
        <v>0.96298378063294188</v>
      </c>
      <c r="H111" s="91">
        <v>1.0314948257431171</v>
      </c>
      <c r="I111" s="91">
        <v>1.1351935741930985</v>
      </c>
      <c r="J111" s="91">
        <v>1.2584821432469178</v>
      </c>
      <c r="K111" s="91">
        <v>1.386537763193985</v>
      </c>
      <c r="L111" s="91">
        <v>1.5112920790131945</v>
      </c>
      <c r="M111" s="91">
        <v>1.6270529529717654</v>
      </c>
      <c r="N111" s="91">
        <v>1.7307370188078979</v>
      </c>
      <c r="O111" s="91">
        <v>1.8204011191143399</v>
      </c>
      <c r="P111" s="91">
        <v>1.8960285011705702</v>
      </c>
      <c r="Q111" s="91">
        <v>1.9582357409758395</v>
      </c>
      <c r="R111" s="91">
        <v>2.0082000320447229</v>
      </c>
      <c r="S111" s="91">
        <v>2.0472610854379036</v>
      </c>
      <c r="T111" s="91">
        <v>2.0768316946957515</v>
      </c>
      <c r="U111" s="91">
        <v>2.0983173355557532</v>
      </c>
      <c r="V111" s="91">
        <v>2.1130115636674591</v>
      </c>
      <c r="W111" s="91">
        <v>2.122088229502284</v>
      </c>
      <c r="X111" s="91">
        <v>2.1263437187796614</v>
      </c>
      <c r="Y111" s="91">
        <v>2.1264752823401718</v>
      </c>
      <c r="Z111" s="91">
        <v>2.1231801706050448</v>
      </c>
      <c r="AA111" s="91">
        <v>2.1170890084020324</v>
      </c>
      <c r="AB111" s="91">
        <v>2.1085524439757566</v>
      </c>
      <c r="AC111" s="91">
        <v>2.0978475942909274</v>
      </c>
      <c r="AD111" s="91">
        <v>2.0852515760012178</v>
      </c>
      <c r="AE111" s="91">
        <v>2.0710415057603009</v>
      </c>
      <c r="AF111" s="91">
        <v>2.0554945002218479</v>
      </c>
      <c r="AG111" s="91">
        <v>2.0388517084185196</v>
      </c>
      <c r="AH111" s="91">
        <v>2.0211980787854649</v>
      </c>
      <c r="AI111" s="91">
        <v>2.0025761674056901</v>
      </c>
      <c r="AJ111" s="91">
        <v>1.9830285295582502</v>
      </c>
      <c r="AK111" s="91">
        <v>1.9625977205222018</v>
      </c>
      <c r="AL111" s="91">
        <v>1.9413262955766013</v>
      </c>
      <c r="AM111" s="91">
        <v>1.9192568100005036</v>
      </c>
      <c r="AN111" s="91">
        <v>1.8964318190729661</v>
      </c>
      <c r="AO111" s="91">
        <v>1.8728938780730435</v>
      </c>
      <c r="AP111" s="91">
        <v>1.8486855422797925</v>
      </c>
      <c r="AQ111" s="91">
        <v>1.8238493669722695</v>
      </c>
      <c r="AR111" s="91">
        <v>1.7984279074295295</v>
      </c>
      <c r="AS111" s="91">
        <v>1.7724637189306292</v>
      </c>
      <c r="AT111" s="91">
        <v>1.7459993567546244</v>
      </c>
      <c r="AU111" s="91">
        <v>1.7190773761805711</v>
      </c>
      <c r="AV111" s="91">
        <v>1.6917403324875255</v>
      </c>
      <c r="AW111" s="91">
        <v>1.6640307809545438</v>
      </c>
      <c r="AX111" s="91">
        <v>1.6359912768606815</v>
      </c>
      <c r="AY111" s="91">
        <v>1.6076643754849951</v>
      </c>
      <c r="AZ111" s="91">
        <v>1.5790926321065399</v>
      </c>
    </row>
    <row r="112" spans="1:52" x14ac:dyDescent="0.2">
      <c r="A112">
        <v>101</v>
      </c>
      <c r="B112" s="91">
        <v>0.54912364555815529</v>
      </c>
      <c r="C112" s="91">
        <v>0.63288099060257397</v>
      </c>
      <c r="D112" s="91">
        <v>0.73280760066370221</v>
      </c>
      <c r="E112" s="91">
        <v>0.92447696925671252</v>
      </c>
      <c r="F112" s="91">
        <v>0.92232549649929463</v>
      </c>
      <c r="G112" s="91">
        <v>0.94434965827877304</v>
      </c>
      <c r="H112" s="91">
        <v>1.0165740461694779</v>
      </c>
      <c r="I112" s="91">
        <v>1.1230984666315373</v>
      </c>
      <c r="J112" s="91">
        <v>1.2481819344015801</v>
      </c>
      <c r="K112" s="91">
        <v>1.3777383489474073</v>
      </c>
      <c r="L112" s="91">
        <v>1.504243428261189</v>
      </c>
      <c r="M112" s="91">
        <v>1.6223491350615085</v>
      </c>
      <c r="N112" s="91">
        <v>1.7288094812681838</v>
      </c>
      <c r="O112" s="91">
        <v>1.8213764025981152</v>
      </c>
      <c r="P112" s="91">
        <v>1.8996812173646065</v>
      </c>
      <c r="Q112" s="91">
        <v>1.9639975711737283</v>
      </c>
      <c r="R112" s="91">
        <v>2.0152471412502813</v>
      </c>
      <c r="S112" s="91">
        <v>2.0545757769491786</v>
      </c>
      <c r="T112" s="91">
        <v>2.0833717615572502</v>
      </c>
      <c r="U112" s="91">
        <v>2.1030820132930903</v>
      </c>
      <c r="V112" s="91">
        <v>2.1151278582460509</v>
      </c>
      <c r="W112" s="91">
        <v>2.1208464841646326</v>
      </c>
      <c r="X112" s="91">
        <v>2.1212497548945257</v>
      </c>
      <c r="Y112" s="91">
        <v>2.1172640932755575</v>
      </c>
      <c r="Z112" s="91">
        <v>2.1098159217861507</v>
      </c>
      <c r="AA112" s="91">
        <v>2.0997337321371052</v>
      </c>
      <c r="AB112" s="91">
        <v>2.0874344876719633</v>
      </c>
      <c r="AC112" s="91">
        <v>2.0732270705253875</v>
      </c>
      <c r="AD112" s="91">
        <v>2.0574203623748542</v>
      </c>
      <c r="AE112" s="91">
        <v>2.0403232448978397</v>
      </c>
      <c r="AF112" s="91">
        <v>2.0222445997718186</v>
      </c>
      <c r="AG112" s="91">
        <v>2.00344929342881</v>
      </c>
      <c r="AH112" s="91">
        <v>1.9840141621747847</v>
      </c>
      <c r="AI112" s="91">
        <v>1.9639658418396218</v>
      </c>
      <c r="AJ112" s="91">
        <v>1.9433309677579096</v>
      </c>
      <c r="AK112" s="91">
        <v>1.9221361752642381</v>
      </c>
      <c r="AL112" s="91">
        <v>1.900408099693196</v>
      </c>
      <c r="AM112" s="91">
        <v>1.8781733763793724</v>
      </c>
      <c r="AN112" s="91">
        <v>1.8554586406573566</v>
      </c>
      <c r="AO112" s="91">
        <v>1.8322905278617376</v>
      </c>
      <c r="AP112" s="91">
        <v>1.8086956733271049</v>
      </c>
      <c r="AQ112" s="91">
        <v>1.7847007123880476</v>
      </c>
      <c r="AR112" s="91">
        <v>1.7603322803791552</v>
      </c>
      <c r="AS112" s="91">
        <v>1.7356170126350161</v>
      </c>
      <c r="AT112" s="91">
        <v>1.7105815444902199</v>
      </c>
      <c r="AU112" s="91">
        <v>1.6852525112793555</v>
      </c>
      <c r="AV112" s="91">
        <v>1.6596565483370125</v>
      </c>
      <c r="AW112" s="91">
        <v>1.6338202909977801</v>
      </c>
      <c r="AX112" s="91">
        <v>1.6077703745962468</v>
      </c>
      <c r="AY112" s="91">
        <v>1.5815334344670025</v>
      </c>
      <c r="AZ112" s="91">
        <v>1.5551361059446362</v>
      </c>
    </row>
    <row r="113" spans="1:52" x14ac:dyDescent="0.2">
      <c r="A113">
        <v>102</v>
      </c>
      <c r="B113" s="91">
        <v>0.5495577813333461</v>
      </c>
      <c r="C113" s="91">
        <v>0.63495399318212842</v>
      </c>
      <c r="D113" s="91">
        <v>0.7130097103537778</v>
      </c>
      <c r="E113" s="91">
        <v>0.87257846192724942</v>
      </c>
      <c r="F113" s="91">
        <v>0.8537455597953485</v>
      </c>
      <c r="G113" s="91">
        <v>0.86830858680517431</v>
      </c>
      <c r="H113" s="91">
        <v>0.93645898965198948</v>
      </c>
      <c r="I113" s="91">
        <v>1.0393204079768821</v>
      </c>
      <c r="J113" s="91">
        <v>1.1601902454430424</v>
      </c>
      <c r="K113" s="91">
        <v>1.2847482991260202</v>
      </c>
      <c r="L113" s="91">
        <v>1.4061154238809885</v>
      </c>
      <c r="M113" s="91">
        <v>1.5197512815295002</v>
      </c>
      <c r="N113" s="91">
        <v>1.6229658912478047</v>
      </c>
      <c r="O113" s="91">
        <v>1.7138940677798382</v>
      </c>
      <c r="P113" s="91">
        <v>1.7921031778339873</v>
      </c>
      <c r="Q113" s="91">
        <v>1.8576932290444932</v>
      </c>
      <c r="R113" s="91">
        <v>1.9114585148000174</v>
      </c>
      <c r="S113" s="91">
        <v>1.9544147684625188</v>
      </c>
      <c r="T113" s="91">
        <v>1.9877293376565102</v>
      </c>
      <c r="U113" s="91">
        <v>2.0125930505532992</v>
      </c>
      <c r="V113" s="91">
        <v>2.0301280793981036</v>
      </c>
      <c r="W113" s="91">
        <v>2.0413924419801912</v>
      </c>
      <c r="X113" s="91">
        <v>2.0472503359774743</v>
      </c>
      <c r="Y113" s="91">
        <v>2.0485150553990996</v>
      </c>
      <c r="Z113" s="91">
        <v>2.0459998940388862</v>
      </c>
      <c r="AA113" s="91">
        <v>2.0404428048035923</v>
      </c>
      <c r="AB113" s="91">
        <v>2.0322651402812988</v>
      </c>
      <c r="AC113" s="91">
        <v>2.0218051031537718</v>
      </c>
      <c r="AD113" s="91">
        <v>2.0094008957510576</v>
      </c>
      <c r="AE113" s="91">
        <v>1.9953907204032031</v>
      </c>
      <c r="AF113" s="91">
        <v>1.9801127794402547</v>
      </c>
      <c r="AG113" s="91">
        <v>1.9638583124253379</v>
      </c>
      <c r="AH113" s="91">
        <v>1.9467179371847998</v>
      </c>
      <c r="AI113" s="91">
        <v>1.9287287093477941</v>
      </c>
      <c r="AJ113" s="91">
        <v>1.9099276840150015</v>
      </c>
      <c r="AK113" s="91">
        <v>1.8903519162871025</v>
      </c>
      <c r="AL113" s="91">
        <v>1.8700384612647794</v>
      </c>
      <c r="AM113" s="91">
        <v>1.8490243740487122</v>
      </c>
      <c r="AN113" s="91">
        <v>1.8273467097395819</v>
      </c>
      <c r="AO113" s="91">
        <v>1.8050425234380698</v>
      </c>
      <c r="AP113" s="91">
        <v>1.7821488702448565</v>
      </c>
      <c r="AQ113" s="91">
        <v>1.7587028052606237</v>
      </c>
      <c r="AR113" s="91">
        <v>1.7347413835860515</v>
      </c>
      <c r="AS113" s="91">
        <v>1.7103016603218217</v>
      </c>
      <c r="AT113" s="91">
        <v>1.6854206905686144</v>
      </c>
      <c r="AU113" s="91">
        <v>1.6601355294271116</v>
      </c>
      <c r="AV113" s="91">
        <v>1.6344832319979932</v>
      </c>
      <c r="AW113" s="91">
        <v>1.6085008533819409</v>
      </c>
      <c r="AX113" s="91">
        <v>1.5822254486796361</v>
      </c>
      <c r="AY113" s="91">
        <v>1.5556940729917583</v>
      </c>
      <c r="AZ113" s="91">
        <v>1.5289437814189899</v>
      </c>
    </row>
    <row r="114" spans="1:52" x14ac:dyDescent="0.2">
      <c r="A114">
        <v>103</v>
      </c>
      <c r="B114" s="91">
        <v>0.5489553636524086</v>
      </c>
      <c r="C114" s="91">
        <v>0.6162217982939503</v>
      </c>
      <c r="D114" s="91">
        <v>0.7063481904474882</v>
      </c>
      <c r="E114" s="91">
        <v>0.87933030054933026</v>
      </c>
      <c r="F114" s="91">
        <v>0.87727624826585693</v>
      </c>
      <c r="G114" s="91">
        <v>0.89930282535189876</v>
      </c>
      <c r="H114" s="91">
        <v>0.96578293858677366</v>
      </c>
      <c r="I114" s="91">
        <v>1.0625922658545819</v>
      </c>
      <c r="J114" s="91">
        <v>1.1758767252499667</v>
      </c>
      <c r="K114" s="91">
        <v>1.293200594715447</v>
      </c>
      <c r="L114" s="91">
        <v>1.4076163529233223</v>
      </c>
      <c r="M114" s="91">
        <v>1.5141606612109748</v>
      </c>
      <c r="N114" s="91">
        <v>1.6103062317633916</v>
      </c>
      <c r="O114" s="91">
        <v>1.6945291115980132</v>
      </c>
      <c r="P114" s="91">
        <v>1.7669021488920762</v>
      </c>
      <c r="Q114" s="91">
        <v>1.8279985622443953</v>
      </c>
      <c r="R114" s="91">
        <v>1.8787027214094378</v>
      </c>
      <c r="S114" s="91">
        <v>1.9199717895636383</v>
      </c>
      <c r="T114" s="91">
        <v>1.9527260400561346</v>
      </c>
      <c r="U114" s="91">
        <v>1.9778620885606661</v>
      </c>
      <c r="V114" s="91">
        <v>1.9962171860147502</v>
      </c>
      <c r="W114" s="91">
        <v>2.0085941343415228</v>
      </c>
      <c r="X114" s="91">
        <v>2.0157164902774758</v>
      </c>
      <c r="Y114" s="91">
        <v>2.0182869981215088</v>
      </c>
      <c r="Z114" s="91">
        <v>2.0170084020844929</v>
      </c>
      <c r="AA114" s="91">
        <v>2.0125283072957156</v>
      </c>
      <c r="AB114" s="91">
        <v>2.0052548602479239</v>
      </c>
      <c r="AC114" s="91">
        <v>1.9955312191110797</v>
      </c>
      <c r="AD114" s="91">
        <v>1.9837005408226847</v>
      </c>
      <c r="AE114" s="91">
        <v>1.9701059823202391</v>
      </c>
      <c r="AF114" s="91">
        <v>1.9550907005412448</v>
      </c>
      <c r="AG114" s="91">
        <v>1.9389510594382042</v>
      </c>
      <c r="AH114" s="91">
        <v>1.9217835265236052</v>
      </c>
      <c r="AI114" s="91">
        <v>1.9036312007532239</v>
      </c>
      <c r="AJ114" s="91">
        <v>1.8845371805562734</v>
      </c>
      <c r="AK114" s="91">
        <v>1.8645445643619669</v>
      </c>
      <c r="AL114" s="91">
        <v>1.8436964505995173</v>
      </c>
      <c r="AM114" s="91">
        <v>1.8220359376981385</v>
      </c>
      <c r="AN114" s="91">
        <v>1.7996061240870431</v>
      </c>
      <c r="AO114" s="91">
        <v>1.7764501081954442</v>
      </c>
      <c r="AP114" s="91">
        <v>1.7526109884525551</v>
      </c>
      <c r="AQ114" s="91">
        <v>1.7281318632875888</v>
      </c>
      <c r="AR114" s="91">
        <v>1.7030558311297586</v>
      </c>
      <c r="AS114" s="91">
        <v>1.6774259904082773</v>
      </c>
      <c r="AT114" s="91">
        <v>1.6512854395523584</v>
      </c>
      <c r="AU114" s="91">
        <v>1.6246772769912143</v>
      </c>
      <c r="AV114" s="91">
        <v>1.5976446011540593</v>
      </c>
      <c r="AW114" s="91">
        <v>1.5702305104701058</v>
      </c>
      <c r="AX114" s="91">
        <v>1.5424781033685671</v>
      </c>
      <c r="AY114" s="91">
        <v>1.514430478278656</v>
      </c>
      <c r="AZ114" s="91">
        <v>1.4861307336295864</v>
      </c>
    </row>
    <row r="115" spans="1:52" x14ac:dyDescent="0.2">
      <c r="A115">
        <v>104</v>
      </c>
      <c r="B115" s="91">
        <v>0.54926035822506392</v>
      </c>
      <c r="C115" s="91">
        <v>0.6372290406741794</v>
      </c>
      <c r="D115" s="91">
        <v>0.74578652247505628</v>
      </c>
      <c r="E115" s="91">
        <v>0.94531677024328875</v>
      </c>
      <c r="F115" s="91">
        <v>0.97076836844202063</v>
      </c>
      <c r="G115" s="91">
        <v>1.0113334039413118</v>
      </c>
      <c r="H115" s="91">
        <v>1.0875707874699763</v>
      </c>
      <c r="I115" s="91">
        <v>1.18801777883848</v>
      </c>
      <c r="J115" s="91">
        <v>1.3017449476039273</v>
      </c>
      <c r="K115" s="91">
        <v>1.4188798682610302</v>
      </c>
      <c r="L115" s="91">
        <v>1.5334223397888238</v>
      </c>
      <c r="M115" s="91">
        <v>1.640804866581256</v>
      </c>
      <c r="N115" s="91">
        <v>1.7381781307017865</v>
      </c>
      <c r="O115" s="91">
        <v>1.8235288167370478</v>
      </c>
      <c r="P115" s="91">
        <v>1.896463697946198</v>
      </c>
      <c r="Q115" s="91">
        <v>1.9571632280526223</v>
      </c>
      <c r="R115" s="91">
        <v>2.006449047260034</v>
      </c>
      <c r="S115" s="91">
        <v>2.0453463936628937</v>
      </c>
      <c r="T115" s="91">
        <v>2.0750373571667238</v>
      </c>
      <c r="U115" s="91">
        <v>2.0967345944023661</v>
      </c>
      <c r="V115" s="91">
        <v>2.1116075224182138</v>
      </c>
      <c r="W115" s="91">
        <v>2.120744760624329</v>
      </c>
      <c r="X115" s="91">
        <v>2.1249398977600165</v>
      </c>
      <c r="Y115" s="91">
        <v>2.1249077550326967</v>
      </c>
      <c r="Z115" s="91">
        <v>2.1213631528726342</v>
      </c>
      <c r="AA115" s="91">
        <v>2.1149536434001339</v>
      </c>
      <c r="AB115" s="91">
        <v>2.10604410130499</v>
      </c>
      <c r="AC115" s="91">
        <v>2.094925160663573</v>
      </c>
      <c r="AD115" s="91">
        <v>2.0818874552382223</v>
      </c>
      <c r="AE115" s="91">
        <v>2.0672216187912769</v>
      </c>
      <c r="AF115" s="91">
        <v>2.0512182850850773</v>
      </c>
      <c r="AG115" s="91">
        <v>2.0341305908468468</v>
      </c>
      <c r="AH115" s="91">
        <v>2.0160461269565846</v>
      </c>
      <c r="AI115" s="91">
        <v>1.9970068132609826</v>
      </c>
      <c r="AJ115" s="91">
        <v>1.9770545681336866</v>
      </c>
      <c r="AK115" s="91">
        <v>1.9562313099483413</v>
      </c>
      <c r="AL115" s="91">
        <v>1.9345789570785927</v>
      </c>
      <c r="AM115" s="91">
        <v>1.9121394278980857</v>
      </c>
      <c r="AN115" s="91">
        <v>1.8889546407804654</v>
      </c>
      <c r="AO115" s="91">
        <v>1.8650665140993772</v>
      </c>
      <c r="AP115" s="91">
        <v>1.8405169662284666</v>
      </c>
      <c r="AQ115" s="91">
        <v>1.8153479155413783</v>
      </c>
      <c r="AR115" s="91">
        <v>1.7896012804117585</v>
      </c>
      <c r="AS115" s="91">
        <v>1.7633189792132515</v>
      </c>
      <c r="AT115" s="91">
        <v>1.736542930319503</v>
      </c>
      <c r="AU115" s="91">
        <v>1.7093150521041587</v>
      </c>
      <c r="AV115" s="91">
        <v>1.6816772629408629</v>
      </c>
      <c r="AW115" s="91">
        <v>1.6536714812032616</v>
      </c>
      <c r="AX115" s="91">
        <v>1.6253396252650001</v>
      </c>
      <c r="AY115" s="91">
        <v>1.5967236134997236</v>
      </c>
      <c r="AZ115" s="91">
        <v>1.5678653642810763</v>
      </c>
    </row>
    <row r="116" spans="1:52" x14ac:dyDescent="0.2">
      <c r="A116">
        <v>105</v>
      </c>
      <c r="B116" s="91">
        <v>0.54958157581554801</v>
      </c>
      <c r="C116" s="91">
        <v>0.636837331116062</v>
      </c>
      <c r="D116" s="91">
        <v>0.73720540019063219</v>
      </c>
      <c r="E116" s="91">
        <v>0.92395741400327813</v>
      </c>
      <c r="F116" s="91">
        <v>0.93965438521723399</v>
      </c>
      <c r="G116" s="91">
        <v>0.97409992834318126</v>
      </c>
      <c r="H116" s="91">
        <v>1.0474962865314599</v>
      </c>
      <c r="I116" s="91">
        <v>1.1479045962585812</v>
      </c>
      <c r="J116" s="91">
        <v>1.2636184077654555</v>
      </c>
      <c r="K116" s="91">
        <v>1.3839376196963706</v>
      </c>
      <c r="L116" s="91">
        <v>1.5020697534166478</v>
      </c>
      <c r="M116" s="91">
        <v>1.6127374147164721</v>
      </c>
      <c r="N116" s="91">
        <v>1.7127525958230951</v>
      </c>
      <c r="O116" s="91">
        <v>1.7999186384060541</v>
      </c>
      <c r="P116" s="91">
        <v>1.8739046671524175</v>
      </c>
      <c r="Q116" s="91">
        <v>1.9350081533465742</v>
      </c>
      <c r="R116" s="91">
        <v>1.9841313350517815</v>
      </c>
      <c r="S116" s="91">
        <v>2.0223758121527138</v>
      </c>
      <c r="T116" s="91">
        <v>2.051021420581959</v>
      </c>
      <c r="U116" s="91">
        <v>2.0714017471158228</v>
      </c>
      <c r="V116" s="91">
        <v>2.0848832844299805</v>
      </c>
      <c r="W116" s="91">
        <v>2.0927402675302433</v>
      </c>
      <c r="X116" s="91">
        <v>2.0958223252007957</v>
      </c>
      <c r="Y116" s="91">
        <v>2.0948675703091522</v>
      </c>
      <c r="Z116" s="91">
        <v>2.0906141152511188</v>
      </c>
      <c r="AA116" s="91">
        <v>2.0837239803135192</v>
      </c>
      <c r="AB116" s="91">
        <v>2.0745394286512675</v>
      </c>
      <c r="AC116" s="91">
        <v>2.063318744427566</v>
      </c>
      <c r="AD116" s="91">
        <v>2.0503202114503702</v>
      </c>
      <c r="AE116" s="91">
        <v>2.0358021135276347</v>
      </c>
      <c r="AF116" s="91">
        <v>2.0200227344673154</v>
      </c>
      <c r="AG116" s="91">
        <v>2.0032069317026782</v>
      </c>
      <c r="AH116" s="91">
        <v>1.9854343982232621</v>
      </c>
      <c r="AI116" s="91">
        <v>1.9667454298439424</v>
      </c>
      <c r="AJ116" s="91">
        <v>1.9471803216324548</v>
      </c>
      <c r="AK116" s="91">
        <v>1.9267793686565369</v>
      </c>
      <c r="AL116" s="91">
        <v>1.905582865983924</v>
      </c>
      <c r="AM116" s="91">
        <v>1.883631108682353</v>
      </c>
      <c r="AN116" s="91">
        <v>1.8609643918195597</v>
      </c>
      <c r="AO116" s="91">
        <v>1.8376230104632814</v>
      </c>
      <c r="AP116" s="91">
        <v>1.8136472596812538</v>
      </c>
      <c r="AQ116" s="91">
        <v>1.7890774345412137</v>
      </c>
      <c r="AR116" s="91">
        <v>1.7639538301108975</v>
      </c>
      <c r="AS116" s="91">
        <v>1.7383167414580414</v>
      </c>
      <c r="AT116" s="91">
        <v>1.7122064636503818</v>
      </c>
      <c r="AU116" s="91">
        <v>1.6856632917556549</v>
      </c>
      <c r="AV116" s="91">
        <v>1.658727520841597</v>
      </c>
      <c r="AW116" s="91">
        <v>1.6314394459759456</v>
      </c>
      <c r="AX116" s="91">
        <v>1.6038393622264355</v>
      </c>
      <c r="AY116" s="91">
        <v>1.5759675646608038</v>
      </c>
      <c r="AZ116" s="91">
        <v>1.547864348346788</v>
      </c>
    </row>
    <row r="117" spans="1:52" x14ac:dyDescent="0.2">
      <c r="A117">
        <v>106</v>
      </c>
      <c r="B117" s="91">
        <v>0.54909163924394</v>
      </c>
      <c r="C117" s="91">
        <v>0.63778655147372409</v>
      </c>
      <c r="D117" s="91">
        <v>0.73995309986536129</v>
      </c>
      <c r="E117" s="91">
        <v>0.92615234161106053</v>
      </c>
      <c r="F117" s="91">
        <v>0.94265702537387197</v>
      </c>
      <c r="G117" s="91">
        <v>0.97977031662449354</v>
      </c>
      <c r="H117" s="91">
        <v>1.0579839048616642</v>
      </c>
      <c r="I117" s="91">
        <v>1.1640704949276901</v>
      </c>
      <c r="J117" s="91">
        <v>1.2850165713752109</v>
      </c>
      <c r="K117" s="91">
        <v>1.4091154358455034</v>
      </c>
      <c r="L117" s="91">
        <v>1.5297495668784731</v>
      </c>
      <c r="M117" s="91">
        <v>1.6420732688348392</v>
      </c>
      <c r="N117" s="91">
        <v>1.7432182551990612</v>
      </c>
      <c r="O117" s="91">
        <v>1.8312213186045885</v>
      </c>
      <c r="P117" s="91">
        <v>1.9057479936069963</v>
      </c>
      <c r="Q117" s="91">
        <v>1.967060659859406</v>
      </c>
      <c r="R117" s="91">
        <v>2.0161493955819116</v>
      </c>
      <c r="S117" s="91">
        <v>2.054218980403987</v>
      </c>
      <c r="T117" s="91">
        <v>2.082588243288146</v>
      </c>
      <c r="U117" s="91">
        <v>2.1025910146786715</v>
      </c>
      <c r="V117" s="91">
        <v>2.1154962114114779</v>
      </c>
      <c r="W117" s="91">
        <v>2.1224848009183059</v>
      </c>
      <c r="X117" s="91">
        <v>2.1244398084342322</v>
      </c>
      <c r="Y117" s="91">
        <v>2.122166009558216</v>
      </c>
      <c r="Z117" s="91">
        <v>2.1164681795582161</v>
      </c>
      <c r="AA117" s="91">
        <v>2.1080699678273649</v>
      </c>
      <c r="AB117" s="91">
        <v>2.0973541135462539</v>
      </c>
      <c r="AC117" s="91">
        <v>2.0846138213923116</v>
      </c>
      <c r="AD117" s="91">
        <v>2.0701422956642372</v>
      </c>
      <c r="AE117" s="91">
        <v>2.0542327406607312</v>
      </c>
      <c r="AF117" s="91">
        <v>2.0371783606804925</v>
      </c>
      <c r="AG117" s="91">
        <v>2.0192319403905747</v>
      </c>
      <c r="AH117" s="91">
        <v>2.0004735945488514</v>
      </c>
      <c r="AI117" s="91">
        <v>1.9809373383235975</v>
      </c>
      <c r="AJ117" s="91">
        <v>1.9606571864282534</v>
      </c>
      <c r="AK117" s="91">
        <v>1.9396671535762589</v>
      </c>
      <c r="AL117" s="91">
        <v>1.9180012544810536</v>
      </c>
      <c r="AM117" s="91">
        <v>1.8956935038560778</v>
      </c>
      <c r="AN117" s="91">
        <v>1.8727779164147713</v>
      </c>
      <c r="AO117" s="91">
        <v>1.849288506870574</v>
      </c>
      <c r="AP117" s="91">
        <v>1.8252592899369258</v>
      </c>
      <c r="AQ117" s="91">
        <v>1.8007242803272667</v>
      </c>
      <c r="AR117" s="91">
        <v>1.7757174927550368</v>
      </c>
      <c r="AS117" s="91">
        <v>1.7502729419336753</v>
      </c>
      <c r="AT117" s="91">
        <v>1.7244246425766232</v>
      </c>
      <c r="AU117" s="91">
        <v>1.6982066093973194</v>
      </c>
      <c r="AV117" s="91">
        <v>1.6716528571092046</v>
      </c>
      <c r="AW117" s="91">
        <v>1.6447974004257186</v>
      </c>
      <c r="AX117" s="91">
        <v>1.6176742540603009</v>
      </c>
      <c r="AY117" s="91">
        <v>1.5903174327263916</v>
      </c>
      <c r="AZ117" s="91">
        <v>1.5627609511374305</v>
      </c>
    </row>
    <row r="118" spans="1:52" x14ac:dyDescent="0.2">
      <c r="A118">
        <v>107</v>
      </c>
      <c r="B118" s="91">
        <v>0.54895926911428361</v>
      </c>
      <c r="C118" s="91">
        <v>0.64914108596156417</v>
      </c>
      <c r="D118" s="91">
        <v>0.77265779383887434</v>
      </c>
      <c r="E118" s="91">
        <v>0.97073223523474783</v>
      </c>
      <c r="F118" s="91">
        <v>0.98735279562041367</v>
      </c>
      <c r="G118" s="91">
        <v>1.0193846761275418</v>
      </c>
      <c r="H118" s="91">
        <v>1.0907822332183605</v>
      </c>
      <c r="I118" s="91">
        <v>1.1911531236486048</v>
      </c>
      <c r="J118" s="91">
        <v>1.3081896509327575</v>
      </c>
      <c r="K118" s="91">
        <v>1.4302338085369646</v>
      </c>
      <c r="L118" s="91">
        <v>1.5502487537727758</v>
      </c>
      <c r="M118" s="91">
        <v>1.6629035272316288</v>
      </c>
      <c r="N118" s="91">
        <v>1.765063663010263</v>
      </c>
      <c r="O118" s="91">
        <v>1.8545683228377006</v>
      </c>
      <c r="P118" s="91">
        <v>1.9309347939134636</v>
      </c>
      <c r="Q118" s="91">
        <v>1.9942946235046068</v>
      </c>
      <c r="R118" s="91">
        <v>2.0455512838615046</v>
      </c>
      <c r="S118" s="91">
        <v>2.0858561097318455</v>
      </c>
      <c r="T118" s="91">
        <v>2.1165359793199849</v>
      </c>
      <c r="U118" s="91">
        <v>2.1389385610826737</v>
      </c>
      <c r="V118" s="91">
        <v>2.1543051531114021</v>
      </c>
      <c r="W118" s="91">
        <v>2.1637733117634794</v>
      </c>
      <c r="X118" s="91">
        <v>2.1681620416267089</v>
      </c>
      <c r="Y118" s="91">
        <v>2.1682066848968984</v>
      </c>
      <c r="Z118" s="91">
        <v>2.1646425834159713</v>
      </c>
      <c r="AA118" s="91">
        <v>2.1581365504152004</v>
      </c>
      <c r="AB118" s="91">
        <v>2.149067425612146</v>
      </c>
      <c r="AC118" s="91">
        <v>2.1377384171811742</v>
      </c>
      <c r="AD118" s="91">
        <v>2.1244527329767258</v>
      </c>
      <c r="AE118" s="91">
        <v>2.1095135808532417</v>
      </c>
      <c r="AF118" s="91">
        <v>2.0932241686651603</v>
      </c>
      <c r="AG118" s="91">
        <v>2.0758469697152679</v>
      </c>
      <c r="AH118" s="91">
        <v>2.0574704420803598</v>
      </c>
      <c r="AI118" s="91">
        <v>2.0381365850735782</v>
      </c>
      <c r="AJ118" s="91">
        <v>2.0178873975496829</v>
      </c>
      <c r="AK118" s="91">
        <v>1.9967648783634342</v>
      </c>
      <c r="AL118" s="91">
        <v>1.9748110263695935</v>
      </c>
      <c r="AM118" s="91">
        <v>1.9520678404229208</v>
      </c>
      <c r="AN118" s="91">
        <v>1.9285773193781768</v>
      </c>
      <c r="AO118" s="91">
        <v>1.9043814620901225</v>
      </c>
      <c r="AP118" s="91">
        <v>1.8795222674135179</v>
      </c>
      <c r="AQ118" s="91">
        <v>1.8540417342031232</v>
      </c>
      <c r="AR118" s="91">
        <v>1.8279818613137</v>
      </c>
      <c r="AS118" s="91">
        <v>1.8013846476000086</v>
      </c>
      <c r="AT118" s="91">
        <v>1.774292091916809</v>
      </c>
      <c r="AU118" s="91">
        <v>1.7467461931188624</v>
      </c>
      <c r="AV118" s="91">
        <v>1.7187889500609288</v>
      </c>
      <c r="AW118" s="91">
        <v>1.6904623615977692</v>
      </c>
      <c r="AX118" s="91">
        <v>1.6618084265841437</v>
      </c>
      <c r="AY118" s="91">
        <v>1.6328691438748135</v>
      </c>
      <c r="AZ118" s="91">
        <v>1.6036865123245387</v>
      </c>
    </row>
    <row r="119" spans="1:52" x14ac:dyDescent="0.2">
      <c r="A119">
        <v>108</v>
      </c>
      <c r="B119" s="91">
        <v>0.54836816355624118</v>
      </c>
      <c r="C119" s="91">
        <v>0.63919387819448836</v>
      </c>
      <c r="D119" s="91">
        <v>0.74204369773500822</v>
      </c>
      <c r="E119" s="91">
        <v>0.91555996389508576</v>
      </c>
      <c r="F119" s="91">
        <v>0.90979035394540153</v>
      </c>
      <c r="G119" s="91">
        <v>0.93015610069200649</v>
      </c>
      <c r="H119" s="91">
        <v>0.99613216260654658</v>
      </c>
      <c r="I119" s="91">
        <v>1.0922616455673986</v>
      </c>
      <c r="J119" s="91">
        <v>1.2051179195001949</v>
      </c>
      <c r="K119" s="91">
        <v>1.3230330790830045</v>
      </c>
      <c r="L119" s="91">
        <v>1.4393925943046311</v>
      </c>
      <c r="M119" s="91">
        <v>1.5493090057717167</v>
      </c>
      <c r="N119" s="91">
        <v>1.6497248753757414</v>
      </c>
      <c r="O119" s="91">
        <v>1.7384564958310609</v>
      </c>
      <c r="P119" s="91">
        <v>1.8150321370037075</v>
      </c>
      <c r="Q119" s="91">
        <v>1.879594966842272</v>
      </c>
      <c r="R119" s="91">
        <v>1.9329513577913757</v>
      </c>
      <c r="S119" s="91">
        <v>1.97610556928036</v>
      </c>
      <c r="T119" s="91">
        <v>2.0101598646576408</v>
      </c>
      <c r="U119" s="91">
        <v>2.0362049378385758</v>
      </c>
      <c r="V119" s="91">
        <v>2.0551764664179415</v>
      </c>
      <c r="W119" s="91">
        <v>2.0679495125993022</v>
      </c>
      <c r="X119" s="91">
        <v>2.0753155017963296</v>
      </c>
      <c r="Y119" s="91">
        <v>2.078043893630106</v>
      </c>
      <c r="Z119" s="91">
        <v>2.076904147628805</v>
      </c>
      <c r="AA119" s="91">
        <v>2.0726021826244452</v>
      </c>
      <c r="AB119" s="91">
        <v>2.0655679721841285</v>
      </c>
      <c r="AC119" s="91">
        <v>2.0561565991957673</v>
      </c>
      <c r="AD119" s="91">
        <v>2.044723145127004</v>
      </c>
      <c r="AE119" s="91">
        <v>2.0316226914454774</v>
      </c>
      <c r="AF119" s="91">
        <v>2.0172103196188287</v>
      </c>
      <c r="AG119" s="91">
        <v>2.0017916827377049</v>
      </c>
      <c r="AH119" s="91">
        <v>1.9854612792380446</v>
      </c>
      <c r="AI119" s="91">
        <v>1.9682572332692931</v>
      </c>
      <c r="AJ119" s="91">
        <v>1.9502176684246924</v>
      </c>
      <c r="AK119" s="91">
        <v>1.9313807082974852</v>
      </c>
      <c r="AL119" s="91">
        <v>1.9117844764809142</v>
      </c>
      <c r="AM119" s="91">
        <v>1.8914670965682223</v>
      </c>
      <c r="AN119" s="91">
        <v>1.8704666921526516</v>
      </c>
      <c r="AO119" s="91">
        <v>1.8488213868274463</v>
      </c>
      <c r="AP119" s="91">
        <v>1.8265693041858475</v>
      </c>
      <c r="AQ119" s="91">
        <v>1.8037485678210987</v>
      </c>
      <c r="AR119" s="91">
        <v>1.7803973013264425</v>
      </c>
      <c r="AS119" s="91">
        <v>1.7565536282951211</v>
      </c>
      <c r="AT119" s="91">
        <v>1.7322556723203777</v>
      </c>
      <c r="AU119" s="91">
        <v>1.7075415569954553</v>
      </c>
      <c r="AV119" s="91">
        <v>1.6824494059135955</v>
      </c>
      <c r="AW119" s="91">
        <v>1.6570173426680421</v>
      </c>
      <c r="AX119" s="91">
        <v>1.6312834908520375</v>
      </c>
      <c r="AY119" s="91">
        <v>1.6052859740588239</v>
      </c>
      <c r="AZ119" s="91">
        <v>1.5790629158816447</v>
      </c>
    </row>
    <row r="120" spans="1:52" x14ac:dyDescent="0.2">
      <c r="A120">
        <v>109</v>
      </c>
      <c r="B120" s="91">
        <v>0.54907363673869747</v>
      </c>
      <c r="C120" s="91">
        <v>0.64957037689084518</v>
      </c>
      <c r="D120" s="91">
        <v>0.76677953733809767</v>
      </c>
      <c r="E120" s="91">
        <v>0.9479495477338572</v>
      </c>
      <c r="F120" s="91">
        <v>0.95396305595037167</v>
      </c>
      <c r="G120" s="91">
        <v>0.98136628444230978</v>
      </c>
      <c r="H120" s="91">
        <v>1.0490722742339031</v>
      </c>
      <c r="I120" s="91">
        <v>1.1436073994444729</v>
      </c>
      <c r="J120" s="91">
        <v>1.2535834167264306</v>
      </c>
      <c r="K120" s="91">
        <v>1.3690141009938057</v>
      </c>
      <c r="L120" s="91">
        <v>1.4835777095019997</v>
      </c>
      <c r="M120" s="91">
        <v>1.5923411576462698</v>
      </c>
      <c r="N120" s="91">
        <v>1.6921329897905513</v>
      </c>
      <c r="O120" s="91">
        <v>1.780625804064885</v>
      </c>
      <c r="P120" s="91">
        <v>1.8570991554972445</v>
      </c>
      <c r="Q120" s="91">
        <v>1.9214224505931756</v>
      </c>
      <c r="R120" s="91">
        <v>1.974187152394969</v>
      </c>
      <c r="S120" s="91">
        <v>2.0162374304084394</v>
      </c>
      <c r="T120" s="91">
        <v>2.0486909401338038</v>
      </c>
      <c r="U120" s="91">
        <v>2.0727242751326229</v>
      </c>
      <c r="V120" s="91">
        <v>2.0894631389992795</v>
      </c>
      <c r="W120" s="91">
        <v>2.0999764393628655</v>
      </c>
      <c r="X120" s="91">
        <v>2.1051494564678768</v>
      </c>
      <c r="Y120" s="91">
        <v>2.1058184456010953</v>
      </c>
      <c r="Z120" s="91">
        <v>2.1028196615656034</v>
      </c>
      <c r="AA120" s="91">
        <v>2.0969086120296807</v>
      </c>
      <c r="AB120" s="91">
        <v>2.088501486004585</v>
      </c>
      <c r="AC120" s="91">
        <v>2.0779253559945263</v>
      </c>
      <c r="AD120" s="91">
        <v>2.0655072941267463</v>
      </c>
      <c r="AE120" s="91">
        <v>2.0515743725284858</v>
      </c>
      <c r="AF120" s="91">
        <v>2.0364536633269879</v>
      </c>
      <c r="AG120" s="91">
        <v>2.0204280771678409</v>
      </c>
      <c r="AH120" s="91">
        <v>2.003585555951203</v>
      </c>
      <c r="AI120" s="91">
        <v>1.9859602533112148</v>
      </c>
      <c r="AJ120" s="91">
        <v>1.9675863211471634</v>
      </c>
      <c r="AK120" s="91">
        <v>1.9484979113583372</v>
      </c>
      <c r="AL120" s="91">
        <v>1.9287291758440244</v>
      </c>
      <c r="AM120" s="91">
        <v>1.9083142665035124</v>
      </c>
      <c r="AN120" s="91">
        <v>1.8872873352360899</v>
      </c>
      <c r="AO120" s="91">
        <v>1.8656825339410443</v>
      </c>
      <c r="AP120" s="91">
        <v>1.843534014517664</v>
      </c>
      <c r="AQ120" s="91">
        <v>1.8208759288652372</v>
      </c>
      <c r="AR120" s="91">
        <v>1.7977424288830515</v>
      </c>
      <c r="AS120" s="91">
        <v>1.7741676664703947</v>
      </c>
      <c r="AT120" s="91">
        <v>1.7501857935265548</v>
      </c>
      <c r="AU120" s="91">
        <v>1.7258309619508205</v>
      </c>
      <c r="AV120" s="91">
        <v>1.7011373236424792</v>
      </c>
      <c r="AW120" s="91">
        <v>1.676139030500819</v>
      </c>
      <c r="AX120" s="91">
        <v>1.650870234425128</v>
      </c>
      <c r="AY120" s="91">
        <v>1.6253650873146941</v>
      </c>
      <c r="AZ120" s="91">
        <v>1.5996577410688055</v>
      </c>
    </row>
    <row r="121" spans="1:52" x14ac:dyDescent="0.2">
      <c r="A121">
        <v>110</v>
      </c>
      <c r="B121" s="91">
        <v>0.54829799571641147</v>
      </c>
      <c r="C121" s="91">
        <v>0.65847547620198288</v>
      </c>
      <c r="D121" s="91">
        <v>0.76381560354271893</v>
      </c>
      <c r="E121" s="91">
        <v>0.93436660463691101</v>
      </c>
      <c r="F121" s="91">
        <v>0.93972808555239862</v>
      </c>
      <c r="G121" s="91">
        <v>0.96335991477292315</v>
      </c>
      <c r="H121" s="91">
        <v>1.0266766791725932</v>
      </c>
      <c r="I121" s="91">
        <v>1.1193990207683933</v>
      </c>
      <c r="J121" s="91">
        <v>1.2300223050752248</v>
      </c>
      <c r="K121" s="91">
        <v>1.3476768873531224</v>
      </c>
      <c r="L121" s="91">
        <v>1.4654481997696445</v>
      </c>
      <c r="M121" s="91">
        <v>1.5778858368772783</v>
      </c>
      <c r="N121" s="91">
        <v>1.6813675941650119</v>
      </c>
      <c r="O121" s="91">
        <v>1.7731703843655739</v>
      </c>
      <c r="P121" s="91">
        <v>1.8523345681618355</v>
      </c>
      <c r="Q121" s="91">
        <v>1.9185700378343413</v>
      </c>
      <c r="R121" s="91">
        <v>1.9724709883451035</v>
      </c>
      <c r="S121" s="91">
        <v>2.0149435265238131</v>
      </c>
      <c r="T121" s="91">
        <v>2.0472387102902658</v>
      </c>
      <c r="U121" s="91">
        <v>2.0706923253177063</v>
      </c>
      <c r="V121" s="91">
        <v>2.0866213956866702</v>
      </c>
      <c r="W121" s="91">
        <v>2.0962671460890445</v>
      </c>
      <c r="X121" s="91">
        <v>2.1005733232070334</v>
      </c>
      <c r="Y121" s="91">
        <v>2.1004055459918778</v>
      </c>
      <c r="Z121" s="91">
        <v>2.0966294330643351</v>
      </c>
      <c r="AA121" s="91">
        <v>2.0900233443199689</v>
      </c>
      <c r="AB121" s="91">
        <v>2.0809989577464978</v>
      </c>
      <c r="AC121" s="91">
        <v>2.0698716483133541</v>
      </c>
      <c r="AD121" s="91">
        <v>2.0569567905826096</v>
      </c>
      <c r="AE121" s="91">
        <v>2.0425697591163345</v>
      </c>
      <c r="AF121" s="91">
        <v>2.0270259284765992</v>
      </c>
      <c r="AG121" s="91">
        <v>2.010597446523092</v>
      </c>
      <c r="AH121" s="91">
        <v>1.9933687356961289</v>
      </c>
      <c r="AI121" s="91">
        <v>1.9753732703460949</v>
      </c>
      <c r="AJ121" s="91">
        <v>1.9566445238571786</v>
      </c>
      <c r="AK121" s="91">
        <v>1.937215969613568</v>
      </c>
      <c r="AL121" s="91">
        <v>1.9171210809994514</v>
      </c>
      <c r="AM121" s="91">
        <v>1.8963933313990176</v>
      </c>
      <c r="AN121" s="91">
        <v>1.8750661941964544</v>
      </c>
      <c r="AO121" s="91">
        <v>1.8531731427759501</v>
      </c>
      <c r="AP121" s="91">
        <v>1.8307476505216926</v>
      </c>
      <c r="AQ121" s="91">
        <v>1.807823190817871</v>
      </c>
      <c r="AR121" s="91">
        <v>1.7844332370486728</v>
      </c>
      <c r="AS121" s="91">
        <v>1.760611262598287</v>
      </c>
      <c r="AT121" s="91">
        <v>1.7363907408509009</v>
      </c>
      <c r="AU121" s="91">
        <v>1.7118051451907039</v>
      </c>
      <c r="AV121" s="91">
        <v>1.6868879490018831</v>
      </c>
      <c r="AW121" s="91">
        <v>1.6616726256686274</v>
      </c>
      <c r="AX121" s="91">
        <v>1.6361926485751255</v>
      </c>
      <c r="AY121" s="91">
        <v>1.6104814911055647</v>
      </c>
      <c r="AZ121" s="91">
        <v>1.5845726266441338</v>
      </c>
    </row>
    <row r="122" spans="1:52" x14ac:dyDescent="0.2">
      <c r="A122">
        <v>111</v>
      </c>
      <c r="B122" s="91">
        <v>0.54942539804802815</v>
      </c>
      <c r="C122" s="91">
        <v>0.65052699514068268</v>
      </c>
      <c r="D122" s="91">
        <v>0.74649475051502479</v>
      </c>
      <c r="E122" s="91">
        <v>0.89711058650126796</v>
      </c>
      <c r="F122" s="91">
        <v>0.87875036501218129</v>
      </c>
      <c r="G122" s="91">
        <v>0.88805896830454689</v>
      </c>
      <c r="H122" s="91">
        <v>0.94437603432386619</v>
      </c>
      <c r="I122" s="91">
        <v>1.0330843049686593</v>
      </c>
      <c r="J122" s="91">
        <v>1.1412901262539072</v>
      </c>
      <c r="K122" s="91">
        <v>1.257631184142713</v>
      </c>
      <c r="L122" s="91">
        <v>1.3751611734903264</v>
      </c>
      <c r="M122" s="91">
        <v>1.4884152796986774</v>
      </c>
      <c r="N122" s="91">
        <v>1.5934131301446854</v>
      </c>
      <c r="O122" s="91">
        <v>1.6870208897737085</v>
      </c>
      <c r="P122" s="91">
        <v>1.7680179377264489</v>
      </c>
      <c r="Q122" s="91">
        <v>1.8359529557233492</v>
      </c>
      <c r="R122" s="91">
        <v>1.8915114069990975</v>
      </c>
      <c r="S122" s="91">
        <v>1.9357397870252591</v>
      </c>
      <c r="T122" s="91">
        <v>1.9699722623468399</v>
      </c>
      <c r="U122" s="91">
        <v>1.9955847559507349</v>
      </c>
      <c r="V122" s="91">
        <v>2.0138059192155398</v>
      </c>
      <c r="W122" s="91">
        <v>2.0257680298052749</v>
      </c>
      <c r="X122" s="91">
        <v>2.0323609169824648</v>
      </c>
      <c r="Y122" s="91">
        <v>2.0344107349370817</v>
      </c>
      <c r="Z122" s="91">
        <v>2.0327436375897534</v>
      </c>
      <c r="AA122" s="91">
        <v>2.0281065091873809</v>
      </c>
      <c r="AB122" s="91">
        <v>2.0209131239625964</v>
      </c>
      <c r="AC122" s="91">
        <v>2.011489770239653</v>
      </c>
      <c r="AD122" s="91">
        <v>2.0001627359727356</v>
      </c>
      <c r="AE122" s="91">
        <v>1.9872583091160283</v>
      </c>
      <c r="AF122" s="91">
        <v>1.9731027776237178</v>
      </c>
      <c r="AG122" s="91">
        <v>1.9579772999870915</v>
      </c>
      <c r="AH122" s="91">
        <v>1.9419702447104219</v>
      </c>
      <c r="AI122" s="91">
        <v>1.9251185090293574</v>
      </c>
      <c r="AJ122" s="91">
        <v>1.9074589896717113</v>
      </c>
      <c r="AK122" s="91">
        <v>1.8890285833652956</v>
      </c>
      <c r="AL122" s="91">
        <v>1.8698641868379222</v>
      </c>
      <c r="AM122" s="91">
        <v>1.8500026968174037</v>
      </c>
      <c r="AN122" s="91">
        <v>1.8294810100315522</v>
      </c>
      <c r="AO122" s="91">
        <v>1.8083360232081804</v>
      </c>
      <c r="AP122" s="91">
        <v>1.7866046330751002</v>
      </c>
      <c r="AQ122" s="91">
        <v>1.7643237363601245</v>
      </c>
      <c r="AR122" s="91">
        <v>1.7415302297910651</v>
      </c>
      <c r="AS122" s="91">
        <v>1.7182610100957345</v>
      </c>
      <c r="AT122" s="91">
        <v>1.6945529740019445</v>
      </c>
      <c r="AU122" s="91">
        <v>1.6704430182375083</v>
      </c>
      <c r="AV122" s="91">
        <v>1.6459680395302374</v>
      </c>
      <c r="AW122" s="91">
        <v>1.6211649346079449</v>
      </c>
      <c r="AX122" s="91">
        <v>1.5960706001984417</v>
      </c>
      <c r="AY122" s="91">
        <v>1.5707219330295417</v>
      </c>
      <c r="AZ122" s="91">
        <v>1.5451558298290566</v>
      </c>
    </row>
    <row r="123" spans="1:52" x14ac:dyDescent="0.2">
      <c r="A123">
        <v>112</v>
      </c>
      <c r="B123" s="91">
        <v>0.5482846895600807</v>
      </c>
      <c r="C123" s="91">
        <v>0.63781698162851974</v>
      </c>
      <c r="D123" s="91">
        <v>0.73594515919088133</v>
      </c>
      <c r="E123" s="91">
        <v>0.87954542533290148</v>
      </c>
      <c r="F123" s="91">
        <v>0.86215936260017201</v>
      </c>
      <c r="G123" s="91">
        <v>0.87738780066737387</v>
      </c>
      <c r="H123" s="91">
        <v>0.94035319750540713</v>
      </c>
      <c r="I123" s="91">
        <v>1.0343821115681235</v>
      </c>
      <c r="J123" s="91">
        <v>1.1465272337538153</v>
      </c>
      <c r="K123" s="91">
        <v>1.2658619130244952</v>
      </c>
      <c r="L123" s="91">
        <v>1.3858253845060624</v>
      </c>
      <c r="M123" s="91">
        <v>1.5013213720641632</v>
      </c>
      <c r="N123" s="91">
        <v>1.6087204104593789</v>
      </c>
      <c r="O123" s="91">
        <v>1.7051497269511546</v>
      </c>
      <c r="P123" s="91">
        <v>1.7892971845926156</v>
      </c>
      <c r="Q123" s="91">
        <v>1.86045880324552</v>
      </c>
      <c r="R123" s="91">
        <v>1.9188061243072219</v>
      </c>
      <c r="S123" s="91">
        <v>1.9648714413336752</v>
      </c>
      <c r="T123" s="91">
        <v>1.999720753951588</v>
      </c>
      <c r="U123" s="91">
        <v>2.0246232090821761</v>
      </c>
      <c r="V123" s="91">
        <v>2.0411126057580193</v>
      </c>
      <c r="W123" s="91">
        <v>2.0507056011461335</v>
      </c>
      <c r="X123" s="91">
        <v>2.0545547360885754</v>
      </c>
      <c r="Y123" s="91">
        <v>2.0537169221403211</v>
      </c>
      <c r="Z123" s="91">
        <v>2.0492490704518453</v>
      </c>
      <c r="AA123" s="91">
        <v>2.0420899755231594</v>
      </c>
      <c r="AB123" s="91">
        <v>2.0326820776083037</v>
      </c>
      <c r="AC123" s="91">
        <v>2.0213374576199228</v>
      </c>
      <c r="AD123" s="91">
        <v>2.0083681959192283</v>
      </c>
      <c r="AE123" s="91">
        <v>1.9940863728674332</v>
      </c>
      <c r="AF123" s="91">
        <v>1.9788040688257478</v>
      </c>
      <c r="AG123" s="91">
        <v>1.9627889520074449</v>
      </c>
      <c r="AH123" s="91">
        <v>1.9461189649594257</v>
      </c>
      <c r="AI123" s="91">
        <v>1.9288213970754007</v>
      </c>
      <c r="AJ123" s="91">
        <v>1.910923537249325</v>
      </c>
      <c r="AK123" s="91">
        <v>1.8924526743751544</v>
      </c>
      <c r="AL123" s="91">
        <v>1.8734360973468436</v>
      </c>
      <c r="AM123" s="91">
        <v>1.8539010950583485</v>
      </c>
      <c r="AN123" s="91">
        <v>1.8338749564036243</v>
      </c>
      <c r="AO123" s="91">
        <v>1.8133849702766256</v>
      </c>
      <c r="AP123" s="91">
        <v>1.7924584255713087</v>
      </c>
      <c r="AQ123" s="91">
        <v>1.7711226111816285</v>
      </c>
      <c r="AR123" s="91">
        <v>1.7494048160015403</v>
      </c>
      <c r="AS123" s="91">
        <v>1.7273323289249995</v>
      </c>
      <c r="AT123" s="91">
        <v>1.7049324388459617</v>
      </c>
      <c r="AU123" s="91">
        <v>1.6822324346583812</v>
      </c>
      <c r="AV123" s="91">
        <v>1.6592596052562147</v>
      </c>
      <c r="AW123" s="91">
        <v>1.636041239533417</v>
      </c>
      <c r="AX123" s="91">
        <v>1.6126046263839431</v>
      </c>
      <c r="AY123" s="91">
        <v>1.5889770547017483</v>
      </c>
      <c r="AZ123" s="91">
        <v>1.5651858133807885</v>
      </c>
    </row>
    <row r="124" spans="1:52" x14ac:dyDescent="0.2">
      <c r="A124">
        <v>113</v>
      </c>
      <c r="B124" s="91">
        <v>0.54660565370343805</v>
      </c>
      <c r="C124" s="91">
        <v>0.62937083265465577</v>
      </c>
      <c r="D124" s="91">
        <v>0.70992673140157192</v>
      </c>
      <c r="E124" s="91">
        <v>0.83110520268742483</v>
      </c>
      <c r="F124" s="91">
        <v>0.79766032119122487</v>
      </c>
      <c r="G124" s="91">
        <v>0.80384296562853275</v>
      </c>
      <c r="H124" s="91">
        <v>0.86416382294871719</v>
      </c>
      <c r="I124" s="91">
        <v>0.96066738507535909</v>
      </c>
      <c r="J124" s="91">
        <v>1.0781393907467631</v>
      </c>
      <c r="K124" s="91">
        <v>1.2034928315911166</v>
      </c>
      <c r="L124" s="91">
        <v>1.3294578745967367</v>
      </c>
      <c r="M124" s="91">
        <v>1.450589502325448</v>
      </c>
      <c r="N124" s="91">
        <v>1.5628743172121307</v>
      </c>
      <c r="O124" s="91">
        <v>1.6630818286458491</v>
      </c>
      <c r="P124" s="91">
        <v>1.7497451551562211</v>
      </c>
      <c r="Q124" s="91">
        <v>1.8221602240458028</v>
      </c>
      <c r="R124" s="91">
        <v>1.8808497914144535</v>
      </c>
      <c r="S124" s="91">
        <v>1.9267474699424816</v>
      </c>
      <c r="T124" s="91">
        <v>1.9611533314833092</v>
      </c>
      <c r="U124" s="91">
        <v>1.9854855749629436</v>
      </c>
      <c r="V124" s="91">
        <v>2.0012609462296691</v>
      </c>
      <c r="W124" s="91">
        <v>2.00994927173593</v>
      </c>
      <c r="X124" s="91">
        <v>2.0127144504933012</v>
      </c>
      <c r="Y124" s="91">
        <v>2.0106400346354358</v>
      </c>
      <c r="Z124" s="91">
        <v>2.0048095759561311</v>
      </c>
      <c r="AA124" s="91">
        <v>1.9961927110453186</v>
      </c>
      <c r="AB124" s="91">
        <v>1.9852643642378265</v>
      </c>
      <c r="AC124" s="91">
        <v>1.9723651965143245</v>
      </c>
      <c r="AD124" s="91">
        <v>1.9578358663092672</v>
      </c>
      <c r="AE124" s="91">
        <v>1.9420170320571111</v>
      </c>
      <c r="AF124" s="91">
        <v>1.9252493521923133</v>
      </c>
      <c r="AG124" s="91">
        <v>1.9078240886332785</v>
      </c>
      <c r="AH124" s="91">
        <v>1.8898214847512889</v>
      </c>
      <c r="AI124" s="91">
        <v>1.8712654459693692</v>
      </c>
      <c r="AJ124" s="91">
        <v>1.8521798771546762</v>
      </c>
      <c r="AK124" s="91">
        <v>1.8325886831743683</v>
      </c>
      <c r="AL124" s="91">
        <v>1.8125157688956026</v>
      </c>
      <c r="AM124" s="91">
        <v>1.7919850391855361</v>
      </c>
      <c r="AN124" s="91">
        <v>1.7710203989113265</v>
      </c>
      <c r="AO124" s="91">
        <v>1.7496457529401308</v>
      </c>
      <c r="AP124" s="91">
        <v>1.7278850061391064</v>
      </c>
      <c r="AQ124" s="91">
        <v>1.7057620633754114</v>
      </c>
      <c r="AR124" s="91">
        <v>1.683300829516202</v>
      </c>
      <c r="AS124" s="91">
        <v>1.660525209428636</v>
      </c>
      <c r="AT124" s="91">
        <v>1.6374591079798717</v>
      </c>
      <c r="AU124" s="91">
        <v>1.6141264300370655</v>
      </c>
      <c r="AV124" s="91">
        <v>1.5905510804673741</v>
      </c>
      <c r="AW124" s="91">
        <v>1.5667569641379566</v>
      </c>
      <c r="AX124" s="91">
        <v>1.5427679859159693</v>
      </c>
      <c r="AY124" s="91">
        <v>1.5186080506685697</v>
      </c>
      <c r="AZ124" s="91">
        <v>1.4943010632629152</v>
      </c>
    </row>
    <row r="125" spans="1:52" x14ac:dyDescent="0.2">
      <c r="A125">
        <v>114</v>
      </c>
      <c r="B125" s="91">
        <v>0.5455731718458029</v>
      </c>
      <c r="C125" s="91">
        <v>0.63617043963041342</v>
      </c>
      <c r="D125" s="91">
        <v>0.71755220630388838</v>
      </c>
      <c r="E125" s="91">
        <v>0.84314052427029818</v>
      </c>
      <c r="F125" s="91">
        <v>0.80604952752460401</v>
      </c>
      <c r="G125" s="91">
        <v>0.80603036050340993</v>
      </c>
      <c r="H125" s="91">
        <v>0.85811207488644559</v>
      </c>
      <c r="I125" s="91">
        <v>0.94507757925315161</v>
      </c>
      <c r="J125" s="91">
        <v>1.0536165146513508</v>
      </c>
      <c r="K125" s="91">
        <v>1.1723536788498912</v>
      </c>
      <c r="L125" s="91">
        <v>1.2939416044864114</v>
      </c>
      <c r="M125" s="91">
        <v>1.4124562953131894</v>
      </c>
      <c r="N125" s="91">
        <v>1.5234848924769677</v>
      </c>
      <c r="O125" s="91">
        <v>1.6235027798900454</v>
      </c>
      <c r="P125" s="91">
        <v>1.7110088683471341</v>
      </c>
      <c r="Q125" s="91">
        <v>1.7852431609992516</v>
      </c>
      <c r="R125" s="91">
        <v>1.8463679551778429</v>
      </c>
      <c r="S125" s="91">
        <v>1.894925167253116</v>
      </c>
      <c r="T125" s="91">
        <v>1.9320570267128463</v>
      </c>
      <c r="U125" s="91">
        <v>1.9590884062896805</v>
      </c>
      <c r="V125" s="91">
        <v>1.9774580608695493</v>
      </c>
      <c r="W125" s="91">
        <v>1.9885645380736732</v>
      </c>
      <c r="X125" s="91">
        <v>1.9935089344270069</v>
      </c>
      <c r="Y125" s="91">
        <v>1.9933129326454981</v>
      </c>
      <c r="Z125" s="91">
        <v>1.9889982146615668</v>
      </c>
      <c r="AA125" s="91">
        <v>1.981482820570406</v>
      </c>
      <c r="AB125" s="91">
        <v>1.9712492628277571</v>
      </c>
      <c r="AC125" s="91">
        <v>1.9586656696633367</v>
      </c>
      <c r="AD125" s="91">
        <v>1.9441001688230166</v>
      </c>
      <c r="AE125" s="91">
        <v>1.9279208880526673</v>
      </c>
      <c r="AF125" s="91">
        <v>1.9104959550981588</v>
      </c>
      <c r="AG125" s="91">
        <v>1.8921406576290341</v>
      </c>
      <c r="AH125" s="91">
        <v>1.8729482367520713</v>
      </c>
      <c r="AI125" s="91">
        <v>1.8529536166684901</v>
      </c>
      <c r="AJ125" s="91">
        <v>1.8321917213328269</v>
      </c>
      <c r="AK125" s="91">
        <v>1.8106974746996174</v>
      </c>
      <c r="AL125" s="91">
        <v>1.7885058007233983</v>
      </c>
      <c r="AM125" s="91">
        <v>1.7656516233587056</v>
      </c>
      <c r="AN125" s="91">
        <v>1.7421698665600753</v>
      </c>
      <c r="AO125" s="91">
        <v>1.7180954542820432</v>
      </c>
      <c r="AP125" s="91">
        <v>1.6934633104791459</v>
      </c>
      <c r="AQ125" s="91">
        <v>1.6683083591059189</v>
      </c>
      <c r="AR125" s="91">
        <v>1.642665524116899</v>
      </c>
      <c r="AS125" s="91">
        <v>1.6165697294666215</v>
      </c>
      <c r="AT125" s="91">
        <v>1.5900558991096232</v>
      </c>
      <c r="AU125" s="91">
        <v>1.5631589570004396</v>
      </c>
      <c r="AV125" s="91">
        <v>1.535913827093607</v>
      </c>
      <c r="AW125" s="91">
        <v>1.5083554333436617</v>
      </c>
      <c r="AX125" s="91">
        <v>1.4805186997051394</v>
      </c>
      <c r="AY125" s="91">
        <v>1.4524385501325767</v>
      </c>
      <c r="AZ125" s="91">
        <v>1.4241499085805094</v>
      </c>
    </row>
    <row r="126" spans="1:52" x14ac:dyDescent="0.2">
      <c r="A126">
        <v>115</v>
      </c>
      <c r="B126" s="91">
        <v>0.54441817203284149</v>
      </c>
      <c r="C126" s="91">
        <v>0.63940548847670708</v>
      </c>
      <c r="D126" s="91">
        <v>0.7217855861633603</v>
      </c>
      <c r="E126" s="91">
        <v>0.85722186254898991</v>
      </c>
      <c r="F126" s="91">
        <v>0.82417748926933776</v>
      </c>
      <c r="G126" s="91">
        <v>0.82127442399682793</v>
      </c>
      <c r="H126" s="91">
        <v>0.8703418338169191</v>
      </c>
      <c r="I126" s="91">
        <v>0.95901720646382072</v>
      </c>
      <c r="J126" s="91">
        <v>1.0729046325598326</v>
      </c>
      <c r="K126" s="91">
        <v>1.1982763201935973</v>
      </c>
      <c r="L126" s="91">
        <v>1.3262676465672167</v>
      </c>
      <c r="M126" s="91">
        <v>1.4498522218596175</v>
      </c>
      <c r="N126" s="91">
        <v>1.5643691003282902</v>
      </c>
      <c r="O126" s="91">
        <v>1.666294534159998</v>
      </c>
      <c r="P126" s="91">
        <v>1.7542836068015106</v>
      </c>
      <c r="Q126" s="91">
        <v>1.8278029544419114</v>
      </c>
      <c r="R126" s="91">
        <v>1.8873675224694919</v>
      </c>
      <c r="S126" s="91">
        <v>1.9338606456187437</v>
      </c>
      <c r="T126" s="91">
        <v>1.9685871660860166</v>
      </c>
      <c r="U126" s="91">
        <v>1.992961948407054</v>
      </c>
      <c r="V126" s="91">
        <v>2.0084046588203104</v>
      </c>
      <c r="W126" s="91">
        <v>2.0162933987323854</v>
      </c>
      <c r="X126" s="91">
        <v>2.0178262172975763</v>
      </c>
      <c r="Y126" s="91">
        <v>2.0141538758815276</v>
      </c>
      <c r="Z126" s="91">
        <v>2.0064271356498566</v>
      </c>
      <c r="AA126" s="91">
        <v>1.995676548033918</v>
      </c>
      <c r="AB126" s="91">
        <v>1.9824275145835897</v>
      </c>
      <c r="AC126" s="91">
        <v>1.9670727674771447</v>
      </c>
      <c r="AD126" s="91">
        <v>1.9500050383316738</v>
      </c>
      <c r="AE126" s="91">
        <v>1.9316170587642729</v>
      </c>
      <c r="AF126" s="91">
        <v>1.9123015603920341</v>
      </c>
      <c r="AG126" s="91">
        <v>1.8923942180237761</v>
      </c>
      <c r="AH126" s="91">
        <v>1.8719829195062681</v>
      </c>
      <c r="AI126" s="91">
        <v>1.8510883040820929</v>
      </c>
      <c r="AJ126" s="91">
        <v>1.8297310097185038</v>
      </c>
      <c r="AK126" s="91">
        <v>1.8079316743827543</v>
      </c>
      <c r="AL126" s="91">
        <v>1.785710936042098</v>
      </c>
      <c r="AM126" s="91">
        <v>1.7630894326637878</v>
      </c>
      <c r="AN126" s="91">
        <v>1.740087802215077</v>
      </c>
      <c r="AO126" s="91">
        <v>1.7167266826632186</v>
      </c>
      <c r="AP126" s="91">
        <v>1.6930267119754667</v>
      </c>
      <c r="AQ126" s="91">
        <v>1.6690085281190741</v>
      </c>
      <c r="AR126" s="91">
        <v>1.6446927690612942</v>
      </c>
      <c r="AS126" s="91">
        <v>1.6201000727693802</v>
      </c>
      <c r="AT126" s="91">
        <v>1.5952510772105855</v>
      </c>
      <c r="AU126" s="91">
        <v>1.5701664203521635</v>
      </c>
      <c r="AV126" s="91">
        <v>1.5448667401613669</v>
      </c>
      <c r="AW126" s="91">
        <v>1.5193726746054499</v>
      </c>
      <c r="AX126" s="91">
        <v>1.4937048616516653</v>
      </c>
      <c r="AY126" s="91">
        <v>1.4678839392672662</v>
      </c>
      <c r="AZ126" s="91">
        <v>1.4419305454195064</v>
      </c>
    </row>
    <row r="127" spans="1:52" x14ac:dyDescent="0.2">
      <c r="A127">
        <v>116</v>
      </c>
      <c r="B127" s="91">
        <v>0.54523805403021952</v>
      </c>
      <c r="C127" s="91">
        <v>0.63899431471284729</v>
      </c>
      <c r="D127" s="91">
        <v>0.75327797847633204</v>
      </c>
      <c r="E127" s="91">
        <v>0.90961193827707554</v>
      </c>
      <c r="F127" s="91">
        <v>0.88784121917041181</v>
      </c>
      <c r="G127" s="91">
        <v>0.89900793127043654</v>
      </c>
      <c r="H127" s="91">
        <v>0.96385340629142824</v>
      </c>
      <c r="I127" s="91">
        <v>1.0659715169735864</v>
      </c>
      <c r="J127" s="91">
        <v>1.1883126342042472</v>
      </c>
      <c r="K127" s="91">
        <v>1.315617289457875</v>
      </c>
      <c r="L127" s="91">
        <v>1.4405813772346934</v>
      </c>
      <c r="M127" s="91">
        <v>1.5584153158922813</v>
      </c>
      <c r="N127" s="91">
        <v>1.6663327153620455</v>
      </c>
      <c r="O127" s="91">
        <v>1.7623516537374873</v>
      </c>
      <c r="P127" s="91">
        <v>1.845690460588957</v>
      </c>
      <c r="Q127" s="91">
        <v>1.9160469890186074</v>
      </c>
      <c r="R127" s="91">
        <v>1.9738285601650387</v>
      </c>
      <c r="S127" s="91">
        <v>2.0197017721601656</v>
      </c>
      <c r="T127" s="91">
        <v>2.0546705792759479</v>
      </c>
      <c r="U127" s="91">
        <v>2.0798518103385435</v>
      </c>
      <c r="V127" s="91">
        <v>2.09645813496719</v>
      </c>
      <c r="W127" s="91">
        <v>2.1056971283618267</v>
      </c>
      <c r="X127" s="91">
        <v>2.1086512584866073</v>
      </c>
      <c r="Y127" s="91">
        <v>2.1063706712545152</v>
      </c>
      <c r="Z127" s="91">
        <v>2.0999055125373514</v>
      </c>
      <c r="AA127" s="91">
        <v>2.090201636095947</v>
      </c>
      <c r="AB127" s="91">
        <v>2.0777666354469133</v>
      </c>
      <c r="AC127" s="91">
        <v>2.0629930022067455</v>
      </c>
      <c r="AD127" s="91">
        <v>2.0462732275050706</v>
      </c>
      <c r="AE127" s="91">
        <v>2.0279998024715127</v>
      </c>
      <c r="AF127" s="91">
        <v>2.0085652182356988</v>
      </c>
      <c r="AG127" s="91">
        <v>1.9883054856368834</v>
      </c>
      <c r="AH127" s="91">
        <v>1.9673153355666015</v>
      </c>
      <c r="AI127" s="91">
        <v>1.9456250817482958</v>
      </c>
      <c r="AJ127" s="91">
        <v>1.9232650372698386</v>
      </c>
      <c r="AK127" s="91">
        <v>1.900265515219103</v>
      </c>
      <c r="AL127" s="91">
        <v>1.8766568286839627</v>
      </c>
      <c r="AM127" s="91">
        <v>1.8524692907522895</v>
      </c>
      <c r="AN127" s="91">
        <v>1.8277332145119574</v>
      </c>
      <c r="AO127" s="91">
        <v>1.8024789130508387</v>
      </c>
      <c r="AP127" s="91">
        <v>1.7767366994568063</v>
      </c>
      <c r="AQ127" s="91">
        <v>1.7505368868177336</v>
      </c>
      <c r="AR127" s="91">
        <v>1.7239097882214935</v>
      </c>
      <c r="AS127" s="91">
        <v>1.6968857167559588</v>
      </c>
      <c r="AT127" s="91">
        <v>1.6694949855090027</v>
      </c>
      <c r="AU127" s="91">
        <v>1.6417679075684977</v>
      </c>
      <c r="AV127" s="91">
        <v>1.6137347960223174</v>
      </c>
      <c r="AW127" s="91">
        <v>1.5854259639583339</v>
      </c>
      <c r="AX127" s="91">
        <v>1.556871724464421</v>
      </c>
      <c r="AY127" s="91">
        <v>1.5281023906284517</v>
      </c>
      <c r="AZ127" s="91">
        <v>1.4991482755382977</v>
      </c>
    </row>
    <row r="128" spans="1:52" x14ac:dyDescent="0.2">
      <c r="A128">
        <v>117</v>
      </c>
      <c r="B128" s="91">
        <v>0.54705635661962404</v>
      </c>
      <c r="C128" s="91">
        <v>0.64329201140480852</v>
      </c>
      <c r="D128" s="91">
        <v>0.75607398834485817</v>
      </c>
      <c r="E128" s="91">
        <v>0.90654456241953774</v>
      </c>
      <c r="F128" s="91">
        <v>0.89435232817514709</v>
      </c>
      <c r="G128" s="91">
        <v>0.9133136663471606</v>
      </c>
      <c r="H128" s="91">
        <v>0.98024382426200873</v>
      </c>
      <c r="I128" s="91">
        <v>1.0790735987071052</v>
      </c>
      <c r="J128" s="91">
        <v>1.1952378268498429</v>
      </c>
      <c r="K128" s="91">
        <v>1.31604227885073</v>
      </c>
      <c r="L128" s="91">
        <v>1.4348461473393235</v>
      </c>
      <c r="M128" s="91">
        <v>1.5469880590508633</v>
      </c>
      <c r="N128" s="91">
        <v>1.6495995254288593</v>
      </c>
      <c r="O128" s="91">
        <v>1.7406103245088802</v>
      </c>
      <c r="P128" s="91">
        <v>1.8193426432643343</v>
      </c>
      <c r="Q128" s="91">
        <v>1.8856438720500461</v>
      </c>
      <c r="R128" s="91">
        <v>1.9400580396889002</v>
      </c>
      <c r="S128" s="91">
        <v>1.9833629748352188</v>
      </c>
      <c r="T128" s="91">
        <v>2.0165749990407336</v>
      </c>
      <c r="U128" s="91">
        <v>2.0407536826879702</v>
      </c>
      <c r="V128" s="91">
        <v>2.0568784545720113</v>
      </c>
      <c r="W128" s="91">
        <v>2.0659086501159911</v>
      </c>
      <c r="X128" s="91">
        <v>2.0688061330554266</v>
      </c>
      <c r="Y128" s="91">
        <v>2.0665334203336378</v>
      </c>
      <c r="Z128" s="91">
        <v>2.0600530288947825</v>
      </c>
      <c r="AA128" s="91">
        <v>2.0502400019073415</v>
      </c>
      <c r="AB128" s="91">
        <v>2.0376017969387532</v>
      </c>
      <c r="AC128" s="91">
        <v>2.0225493311978777</v>
      </c>
      <c r="AD128" s="91">
        <v>2.0054935214852136</v>
      </c>
      <c r="AE128" s="91">
        <v>1.9868452846012612</v>
      </c>
      <c r="AF128" s="91">
        <v>1.9670155373465195</v>
      </c>
      <c r="AG128" s="91">
        <v>1.9463548518830067</v>
      </c>
      <c r="AH128" s="91">
        <v>1.9249602178557577</v>
      </c>
      <c r="AI128" s="91">
        <v>1.9028620256005633</v>
      </c>
      <c r="AJ128" s="91">
        <v>1.8800906651715017</v>
      </c>
      <c r="AK128" s="91">
        <v>1.8566765266226515</v>
      </c>
      <c r="AL128" s="91">
        <v>1.832650000008091</v>
      </c>
      <c r="AM128" s="91">
        <v>1.8080414753818983</v>
      </c>
      <c r="AN128" s="91">
        <v>1.7828813427981525</v>
      </c>
      <c r="AO128" s="91">
        <v>1.7571999923109316</v>
      </c>
      <c r="AP128" s="91">
        <v>1.7310278139743143</v>
      </c>
      <c r="AQ128" s="91">
        <v>1.7043951978423784</v>
      </c>
      <c r="AR128" s="91">
        <v>1.6773325339692027</v>
      </c>
      <c r="AS128" s="91">
        <v>1.6498702124088656</v>
      </c>
      <c r="AT128" s="91">
        <v>1.6220386232154456</v>
      </c>
      <c r="AU128" s="91">
        <v>1.5938681564430208</v>
      </c>
      <c r="AV128" s="91">
        <v>1.5653892021456701</v>
      </c>
      <c r="AW128" s="91">
        <v>1.5366321503774716</v>
      </c>
      <c r="AX128" s="91">
        <v>1.5076273911925036</v>
      </c>
      <c r="AY128" s="91">
        <v>1.4784053146448448</v>
      </c>
      <c r="AZ128" s="91">
        <v>1.448996310788573</v>
      </c>
    </row>
    <row r="129" spans="1:52" x14ac:dyDescent="0.2">
      <c r="A129">
        <v>118</v>
      </c>
      <c r="B129" s="91">
        <v>0.5465808948445201</v>
      </c>
      <c r="C129" s="91">
        <v>0.64431319454595681</v>
      </c>
      <c r="D129" s="91">
        <v>0.7655236825068249</v>
      </c>
      <c r="E129" s="91">
        <v>0.92506390239479042</v>
      </c>
      <c r="F129" s="91">
        <v>0.91957373997476022</v>
      </c>
      <c r="G129" s="91">
        <v>0.94264521205878193</v>
      </c>
      <c r="H129" s="91">
        <v>1.0111549650318248</v>
      </c>
      <c r="I129" s="91">
        <v>1.1105193728274134</v>
      </c>
      <c r="J129" s="91">
        <v>1.2267454213954399</v>
      </c>
      <c r="K129" s="91">
        <v>1.3474589479035</v>
      </c>
      <c r="L129" s="91">
        <v>1.466268119996728</v>
      </c>
      <c r="M129" s="91">
        <v>1.5787738613325355</v>
      </c>
      <c r="N129" s="91">
        <v>1.6824976177719342</v>
      </c>
      <c r="O129" s="91">
        <v>1.7756821855979006</v>
      </c>
      <c r="P129" s="91">
        <v>1.8575181010239668</v>
      </c>
      <c r="Q129" s="91">
        <v>1.927550337617763</v>
      </c>
      <c r="R129" s="91">
        <v>1.9858010906998629</v>
      </c>
      <c r="S129" s="91">
        <v>2.0325084189877574</v>
      </c>
      <c r="T129" s="91">
        <v>2.0682846012345566</v>
      </c>
      <c r="U129" s="91">
        <v>2.0939086346139155</v>
      </c>
      <c r="V129" s="91">
        <v>2.1104490289568805</v>
      </c>
      <c r="W129" s="91">
        <v>2.1190508166264599</v>
      </c>
      <c r="X129" s="91">
        <v>2.1208661634089379</v>
      </c>
      <c r="Y129" s="91">
        <v>2.1170490780183657</v>
      </c>
      <c r="Z129" s="91">
        <v>2.1087535691711423</v>
      </c>
      <c r="AA129" s="91">
        <v>2.0970237444451585</v>
      </c>
      <c r="AB129" s="91">
        <v>2.0824264314922436</v>
      </c>
      <c r="AC129" s="91">
        <v>2.0653989256895287</v>
      </c>
      <c r="AD129" s="91">
        <v>2.046378519957647</v>
      </c>
      <c r="AE129" s="91">
        <v>2.0258025072172279</v>
      </c>
      <c r="AF129" s="91">
        <v>2.0041081803889007</v>
      </c>
      <c r="AG129" s="91">
        <v>1.9816677146708011</v>
      </c>
      <c r="AH129" s="91">
        <v>1.9585796451103452</v>
      </c>
      <c r="AI129" s="91">
        <v>1.9348706396355588</v>
      </c>
      <c r="AJ129" s="91">
        <v>1.910567365870476</v>
      </c>
      <c r="AK129" s="91">
        <v>1.8856964914391328</v>
      </c>
      <c r="AL129" s="91">
        <v>1.8602846839655633</v>
      </c>
      <c r="AM129" s="91">
        <v>1.8343586110738026</v>
      </c>
      <c r="AN129" s="91">
        <v>1.8079449403878858</v>
      </c>
      <c r="AO129" s="91">
        <v>1.7810703395318479</v>
      </c>
      <c r="AP129" s="91">
        <v>1.7537614761297238</v>
      </c>
      <c r="AQ129" s="91">
        <v>1.726045017805548</v>
      </c>
      <c r="AR129" s="91">
        <v>1.697947632183356</v>
      </c>
      <c r="AS129" s="91">
        <v>1.6694959868871824</v>
      </c>
      <c r="AT129" s="91">
        <v>1.6407167495410622</v>
      </c>
      <c r="AU129" s="91">
        <v>1.6116365877690302</v>
      </c>
      <c r="AV129" s="91">
        <v>1.5822821691951219</v>
      </c>
      <c r="AW129" s="91">
        <v>1.5526801614433716</v>
      </c>
      <c r="AX129" s="91">
        <v>1.5228572321378147</v>
      </c>
      <c r="AY129" s="91">
        <v>1.4928400489024858</v>
      </c>
      <c r="AZ129" s="91">
        <v>1.4626552793614196</v>
      </c>
    </row>
    <row r="130" spans="1:52" x14ac:dyDescent="0.2">
      <c r="A130">
        <v>119</v>
      </c>
      <c r="B130" s="91">
        <v>0.54631681234059482</v>
      </c>
      <c r="C130" s="91">
        <v>0.64212601649176881</v>
      </c>
      <c r="D130" s="91">
        <v>0.78638204802360456</v>
      </c>
      <c r="E130" s="91">
        <v>0.97402072234673875</v>
      </c>
      <c r="F130" s="91">
        <v>0.97759902753666184</v>
      </c>
      <c r="G130" s="91">
        <v>0.99792324459209403</v>
      </c>
      <c r="H130" s="91">
        <v>1.0597866085877172</v>
      </c>
      <c r="I130" s="91">
        <v>1.1535348395298775</v>
      </c>
      <c r="J130" s="91">
        <v>1.2661079801151403</v>
      </c>
      <c r="K130" s="91">
        <v>1.3848983909825525</v>
      </c>
      <c r="L130" s="91">
        <v>1.5027770545736112</v>
      </c>
      <c r="M130" s="91">
        <v>1.6145394495459016</v>
      </c>
      <c r="N130" s="91">
        <v>1.7169881505294606</v>
      </c>
      <c r="O130" s="91">
        <v>1.8078194233778297</v>
      </c>
      <c r="P130" s="91">
        <v>1.886254234505456</v>
      </c>
      <c r="Q130" s="91">
        <v>1.9520945759204611</v>
      </c>
      <c r="R130" s="91">
        <v>2.0059293555209057</v>
      </c>
      <c r="S130" s="91">
        <v>2.0486220901138346</v>
      </c>
      <c r="T130" s="91">
        <v>2.0813447510930483</v>
      </c>
      <c r="U130" s="91">
        <v>2.1053547217564579</v>
      </c>
      <c r="V130" s="91">
        <v>2.1219330355132797</v>
      </c>
      <c r="W130" s="91">
        <v>2.1322796411977025</v>
      </c>
      <c r="X130" s="91">
        <v>2.1372219980004958</v>
      </c>
      <c r="Y130" s="91">
        <v>2.137488117443004</v>
      </c>
      <c r="Z130" s="91">
        <v>2.1338060100653808</v>
      </c>
      <c r="AA130" s="91">
        <v>2.1268381342780427</v>
      </c>
      <c r="AB130" s="91">
        <v>2.116971482858192</v>
      </c>
      <c r="AC130" s="91">
        <v>2.1045207020304573</v>
      </c>
      <c r="AD130" s="91">
        <v>2.089800437713448</v>
      </c>
      <c r="AE130" s="91">
        <v>2.0731253358257735</v>
      </c>
      <c r="AF130" s="91">
        <v>2.0548100422860434</v>
      </c>
      <c r="AG130" s="91">
        <v>2.03512778225811</v>
      </c>
      <c r="AH130" s="91">
        <v>2.0141777210471465</v>
      </c>
      <c r="AI130" s="91">
        <v>1.9920133099773547</v>
      </c>
      <c r="AJ130" s="91">
        <v>1.9686880001795675</v>
      </c>
      <c r="AK130" s="91">
        <v>1.9442552427846185</v>
      </c>
      <c r="AL130" s="91">
        <v>1.9187684889233412</v>
      </c>
      <c r="AM130" s="91">
        <v>1.8922811897265697</v>
      </c>
      <c r="AN130" s="91">
        <v>1.8648467963251374</v>
      </c>
      <c r="AO130" s="91">
        <v>1.836518759849878</v>
      </c>
      <c r="AP130" s="91">
        <v>1.8073505314316249</v>
      </c>
      <c r="AQ130" s="91">
        <v>1.7773955622012123</v>
      </c>
      <c r="AR130" s="91">
        <v>1.7467073032894735</v>
      </c>
      <c r="AS130" s="91">
        <v>1.7153392058272421</v>
      </c>
      <c r="AT130" s="91">
        <v>1.6833447209453525</v>
      </c>
      <c r="AU130" s="91">
        <v>1.6507772997746373</v>
      </c>
      <c r="AV130" s="91">
        <v>1.6176903934459308</v>
      </c>
      <c r="AW130" s="91">
        <v>1.5841374530900665</v>
      </c>
      <c r="AX130" s="91">
        <v>1.5501719298378773</v>
      </c>
      <c r="AY130" s="91">
        <v>1.5158472748201988</v>
      </c>
      <c r="AZ130" s="91">
        <v>1.4812169391678627</v>
      </c>
    </row>
    <row r="131" spans="1:52" x14ac:dyDescent="0.2">
      <c r="A131">
        <v>120</v>
      </c>
      <c r="B131" s="91">
        <v>0.54600811291643314</v>
      </c>
      <c r="C131" s="91">
        <v>0.63886451357660456</v>
      </c>
      <c r="D131" s="91">
        <v>0.77584939574224865</v>
      </c>
      <c r="E131" s="91">
        <v>0.94731727674929811</v>
      </c>
      <c r="F131" s="91">
        <v>0.94288461352130604</v>
      </c>
      <c r="G131" s="91">
        <v>0.95792467761062861</v>
      </c>
      <c r="H131" s="91">
        <v>1.0133367852688604</v>
      </c>
      <c r="I131" s="91">
        <v>1.0983554638147321</v>
      </c>
      <c r="J131" s="91">
        <v>1.2013090665084813</v>
      </c>
      <c r="K131" s="91">
        <v>1.3113655777061792</v>
      </c>
      <c r="L131" s="91">
        <v>1.4221002347866967</v>
      </c>
      <c r="M131" s="91">
        <v>1.5286539627330211</v>
      </c>
      <c r="N131" s="91">
        <v>1.6279038919983311</v>
      </c>
      <c r="O131" s="91">
        <v>1.717500845110699</v>
      </c>
      <c r="P131" s="91">
        <v>1.7964467411587626</v>
      </c>
      <c r="Q131" s="91">
        <v>1.8642496425038069</v>
      </c>
      <c r="R131" s="91">
        <v>1.9210794418483697</v>
      </c>
      <c r="S131" s="91">
        <v>1.9673616703426717</v>
      </c>
      <c r="T131" s="91">
        <v>2.0038833044848423</v>
      </c>
      <c r="U131" s="91">
        <v>2.0315259324370345</v>
      </c>
      <c r="V131" s="91">
        <v>2.0511763996074808</v>
      </c>
      <c r="W131" s="91">
        <v>2.0637283795126087</v>
      </c>
      <c r="X131" s="91">
        <v>2.0700983409523586</v>
      </c>
      <c r="Y131" s="91">
        <v>2.0712087395321754</v>
      </c>
      <c r="Z131" s="91">
        <v>2.0679820308828321</v>
      </c>
      <c r="AA131" s="91">
        <v>2.0612603686613418</v>
      </c>
      <c r="AB131" s="91">
        <v>2.0515484585403461</v>
      </c>
      <c r="AC131" s="91">
        <v>2.0392623809870232</v>
      </c>
      <c r="AD131" s="91">
        <v>2.0248182160936761</v>
      </c>
      <c r="AE131" s="91">
        <v>2.0086320439526069</v>
      </c>
      <c r="AF131" s="91">
        <v>1.9911199446561181</v>
      </c>
      <c r="AG131" s="91">
        <v>1.9726397041838835</v>
      </c>
      <c r="AH131" s="91">
        <v>1.9532959481739047</v>
      </c>
      <c r="AI131" s="91">
        <v>1.9331245953416607</v>
      </c>
      <c r="AJ131" s="91">
        <v>1.912161563099634</v>
      </c>
      <c r="AK131" s="91">
        <v>1.8904427688603078</v>
      </c>
      <c r="AL131" s="91">
        <v>1.8680041300361654</v>
      </c>
      <c r="AM131" s="91">
        <v>1.8448815640396889</v>
      </c>
      <c r="AN131" s="91">
        <v>1.8211109882833632</v>
      </c>
      <c r="AO131" s="91">
        <v>1.7967283201796702</v>
      </c>
      <c r="AP131" s="91">
        <v>1.7717694771410928</v>
      </c>
      <c r="AQ131" s="91">
        <v>1.7462703765801149</v>
      </c>
      <c r="AR131" s="91">
        <v>1.7202669359092191</v>
      </c>
      <c r="AS131" s="91">
        <v>1.6937950725408892</v>
      </c>
      <c r="AT131" s="91">
        <v>1.6668907038876075</v>
      </c>
      <c r="AU131" s="91">
        <v>1.6395897473618575</v>
      </c>
      <c r="AV131" s="91">
        <v>1.6119281203761222</v>
      </c>
      <c r="AW131" s="91">
        <v>1.5839417403428848</v>
      </c>
      <c r="AX131" s="91">
        <v>1.5556665246746286</v>
      </c>
      <c r="AY131" s="91">
        <v>1.5271383907838361</v>
      </c>
      <c r="AZ131" s="91">
        <v>1.4983932560829909</v>
      </c>
    </row>
    <row r="132" spans="1:52" x14ac:dyDescent="0.2">
      <c r="A132">
        <v>121</v>
      </c>
      <c r="B132" s="91">
        <v>0.54673981977380315</v>
      </c>
      <c r="C132" s="91">
        <v>0.64280908748867538</v>
      </c>
      <c r="D132" s="91">
        <v>0.78363743482264203</v>
      </c>
      <c r="E132" s="91">
        <v>0.97413210485416157</v>
      </c>
      <c r="F132" s="91">
        <v>0.98439035335922309</v>
      </c>
      <c r="G132" s="91">
        <v>1.0080032783977697</v>
      </c>
      <c r="H132" s="91">
        <v>1.0707123832925349</v>
      </c>
      <c r="I132" s="91">
        <v>1.1646336669051878</v>
      </c>
      <c r="J132" s="91">
        <v>1.2773530829257025</v>
      </c>
      <c r="K132" s="91">
        <v>1.3965516964588709</v>
      </c>
      <c r="L132" s="91">
        <v>1.5150563543794737</v>
      </c>
      <c r="M132" s="91">
        <v>1.6275128737778735</v>
      </c>
      <c r="N132" s="91">
        <v>1.7306454372104123</v>
      </c>
      <c r="O132" s="91">
        <v>1.8220860099505272</v>
      </c>
      <c r="P132" s="91">
        <v>1.9010092665196501</v>
      </c>
      <c r="Q132" s="91">
        <v>1.9671934478877009</v>
      </c>
      <c r="R132" s="91">
        <v>2.0212767572867114</v>
      </c>
      <c r="S132" s="91">
        <v>2.0641654166687688</v>
      </c>
      <c r="T132" s="91">
        <v>2.0969769591459597</v>
      </c>
      <c r="U132" s="91">
        <v>2.120883647364221</v>
      </c>
      <c r="V132" s="91">
        <v>2.1370506573382375</v>
      </c>
      <c r="W132" s="91">
        <v>2.1465896839218539</v>
      </c>
      <c r="X132" s="91">
        <v>2.150399040981068</v>
      </c>
      <c r="Y132" s="91">
        <v>2.1493219144346569</v>
      </c>
      <c r="Z132" s="91">
        <v>2.1442014901311737</v>
      </c>
      <c r="AA132" s="91">
        <v>2.135802103757138</v>
      </c>
      <c r="AB132" s="91">
        <v>2.1245567438727266</v>
      </c>
      <c r="AC132" s="91">
        <v>2.1108113761234426</v>
      </c>
      <c r="AD132" s="91">
        <v>2.0949119657866908</v>
      </c>
      <c r="AE132" s="91">
        <v>2.0772044781398713</v>
      </c>
      <c r="AF132" s="91">
        <v>2.0580348784603895</v>
      </c>
      <c r="AG132" s="91">
        <v>2.0377021521071024</v>
      </c>
      <c r="AH132" s="91">
        <v>2.0163045894315208</v>
      </c>
      <c r="AI132" s="91">
        <v>1.9938868990261049</v>
      </c>
      <c r="AJ132" s="91">
        <v>1.9704937889546488</v>
      </c>
      <c r="AK132" s="91">
        <v>1.9461699672809494</v>
      </c>
      <c r="AL132" s="91">
        <v>1.9209601420688018</v>
      </c>
      <c r="AM132" s="91">
        <v>1.8949090213820026</v>
      </c>
      <c r="AN132" s="91">
        <v>1.8680613132843471</v>
      </c>
      <c r="AO132" s="91">
        <v>1.8404617258396316</v>
      </c>
      <c r="AP132" s="91">
        <v>1.8121549671116515</v>
      </c>
      <c r="AQ132" s="91">
        <v>1.7831857451642026</v>
      </c>
      <c r="AR132" s="91">
        <v>1.7535987680610809</v>
      </c>
      <c r="AS132" s="91">
        <v>1.7234387438660823</v>
      </c>
      <c r="AT132" s="91">
        <v>1.6927503806430027</v>
      </c>
      <c r="AU132" s="91">
        <v>1.6615783864556379</v>
      </c>
      <c r="AV132" s="91">
        <v>1.6299674693677835</v>
      </c>
      <c r="AW132" s="91">
        <v>1.5979623374432359</v>
      </c>
      <c r="AX132" s="91">
        <v>1.5656076987457901</v>
      </c>
      <c r="AY132" s="91">
        <v>1.5329482613392424</v>
      </c>
      <c r="AZ132" s="91">
        <v>1.5000287332873889</v>
      </c>
    </row>
    <row r="133" spans="1:52" x14ac:dyDescent="0.2">
      <c r="A133">
        <v>122</v>
      </c>
      <c r="B133" s="91">
        <v>0.54764462806228786</v>
      </c>
      <c r="C133" s="91">
        <v>0.64199853255030237</v>
      </c>
      <c r="D133" s="91">
        <v>0.77816272984335</v>
      </c>
      <c r="E133" s="91">
        <v>0.93897602686095105</v>
      </c>
      <c r="F133" s="91">
        <v>0.93816455875639915</v>
      </c>
      <c r="G133" s="91">
        <v>0.96853616636189033</v>
      </c>
      <c r="H133" s="91">
        <v>1.0440772240300082</v>
      </c>
      <c r="I133" s="91">
        <v>1.1471844075927495</v>
      </c>
      <c r="J133" s="91">
        <v>1.2641744913629536</v>
      </c>
      <c r="K133" s="91">
        <v>1.3837194845527589</v>
      </c>
      <c r="L133" s="91">
        <v>1.5000173239215526</v>
      </c>
      <c r="M133" s="91">
        <v>1.6090668663101861</v>
      </c>
      <c r="N133" s="91">
        <v>1.7084790976399595</v>
      </c>
      <c r="O133" s="91">
        <v>1.7965832974292111</v>
      </c>
      <c r="P133" s="91">
        <v>1.8729627784559006</v>
      </c>
      <c r="Q133" s="91">
        <v>1.9376262405920663</v>
      </c>
      <c r="R133" s="91">
        <v>1.991016141170638</v>
      </c>
      <c r="S133" s="91">
        <v>2.0337455826970561</v>
      </c>
      <c r="T133" s="91">
        <v>2.0666815189529757</v>
      </c>
      <c r="U133" s="91">
        <v>2.0907794938842921</v>
      </c>
      <c r="V133" s="91">
        <v>2.1070856636010711</v>
      </c>
      <c r="W133" s="91">
        <v>2.1166336241741619</v>
      </c>
      <c r="X133" s="91">
        <v>2.1203082823142023</v>
      </c>
      <c r="Y133" s="91">
        <v>2.1189561301512381</v>
      </c>
      <c r="Z133" s="91">
        <v>2.1134236597663882</v>
      </c>
      <c r="AA133" s="91">
        <v>2.1044806926090209</v>
      </c>
      <c r="AB133" s="91">
        <v>2.0925748619064048</v>
      </c>
      <c r="AC133" s="91">
        <v>2.0780691834079184</v>
      </c>
      <c r="AD133" s="91">
        <v>2.0613266725049986</v>
      </c>
      <c r="AE133" s="91">
        <v>2.0427103445890804</v>
      </c>
      <c r="AF133" s="91">
        <v>2.0225832150516001</v>
      </c>
      <c r="AG133" s="91">
        <v>2.0012580261370752</v>
      </c>
      <c r="AH133" s="91">
        <v>1.9788362603750018</v>
      </c>
      <c r="AI133" s="91">
        <v>1.9553639163787651</v>
      </c>
      <c r="AJ133" s="91">
        <v>1.9308869925270626</v>
      </c>
      <c r="AK133" s="91">
        <v>1.9054514871985933</v>
      </c>
      <c r="AL133" s="91">
        <v>1.8791033987720553</v>
      </c>
      <c r="AM133" s="91">
        <v>1.8518887256261469</v>
      </c>
      <c r="AN133" s="91">
        <v>1.8238534661395664</v>
      </c>
      <c r="AO133" s="91">
        <v>1.7950436186910119</v>
      </c>
      <c r="AP133" s="91">
        <v>1.7655051816591822</v>
      </c>
      <c r="AQ133" s="91">
        <v>1.7352841534227756</v>
      </c>
      <c r="AR133" s="91">
        <v>1.7044265323604899</v>
      </c>
      <c r="AS133" s="91">
        <v>1.6729783168510235</v>
      </c>
      <c r="AT133" s="91">
        <v>1.6409855052730755</v>
      </c>
      <c r="AU133" s="91">
        <v>1.6084940960053431</v>
      </c>
      <c r="AV133" s="91">
        <v>1.575550087426526</v>
      </c>
      <c r="AW133" s="91">
        <v>1.5421994779153207</v>
      </c>
      <c r="AX133" s="91">
        <v>1.5084882658504268</v>
      </c>
      <c r="AY133" s="91">
        <v>1.4744624496105423</v>
      </c>
      <c r="AZ133" s="91">
        <v>1.4401680275743654</v>
      </c>
    </row>
    <row r="134" spans="1:52" x14ac:dyDescent="0.2">
      <c r="A134">
        <v>123</v>
      </c>
      <c r="B134" s="91">
        <v>0.54664892305767632</v>
      </c>
      <c r="C134" s="91">
        <v>0.65169009023461988</v>
      </c>
      <c r="D134" s="91">
        <v>0.82797283612023875</v>
      </c>
      <c r="E134" s="91">
        <v>1.0251992733364217</v>
      </c>
      <c r="F134" s="91">
        <v>1.0494343337523455</v>
      </c>
      <c r="G134" s="91">
        <v>1.0941702395052064</v>
      </c>
      <c r="H134" s="91">
        <v>1.1735246000382293</v>
      </c>
      <c r="I134" s="91">
        <v>1.272214012590992</v>
      </c>
      <c r="J134" s="91">
        <v>1.3796720022859796</v>
      </c>
      <c r="K134" s="91">
        <v>1.4876345693710187</v>
      </c>
      <c r="L134" s="91">
        <v>1.5924051513984225</v>
      </c>
      <c r="M134" s="91">
        <v>1.6915508121372684</v>
      </c>
      <c r="N134" s="91">
        <v>1.783056500785505</v>
      </c>
      <c r="O134" s="91">
        <v>1.8652388997806488</v>
      </c>
      <c r="P134" s="91">
        <v>1.9373310844522207</v>
      </c>
      <c r="Q134" s="91">
        <v>1.9989355099571202</v>
      </c>
      <c r="R134" s="91">
        <v>2.0502281286300157</v>
      </c>
      <c r="S134" s="91">
        <v>2.0916011157896581</v>
      </c>
      <c r="T134" s="91">
        <v>2.1237178319688783</v>
      </c>
      <c r="U134" s="91">
        <v>2.1473401411415636</v>
      </c>
      <c r="V134" s="91">
        <v>2.1633474767648773</v>
      </c>
      <c r="W134" s="91">
        <v>2.1726327492313398</v>
      </c>
      <c r="X134" s="91">
        <v>2.1760190191119264</v>
      </c>
      <c r="Y134" s="91">
        <v>2.1743113009483448</v>
      </c>
      <c r="Z134" s="91">
        <v>2.16831460925932</v>
      </c>
      <c r="AA134" s="91">
        <v>2.1587684547562569</v>
      </c>
      <c r="AB134" s="91">
        <v>2.1461278774641386</v>
      </c>
      <c r="AC134" s="91">
        <v>2.1307707129560303</v>
      </c>
      <c r="AD134" s="91">
        <v>2.1130747953408644</v>
      </c>
      <c r="AE134" s="91">
        <v>2.093417958727573</v>
      </c>
      <c r="AF134" s="91">
        <v>2.072178037225088</v>
      </c>
      <c r="AG134" s="91">
        <v>2.0496806099516651</v>
      </c>
      <c r="AH134" s="91">
        <v>2.0260316681318256</v>
      </c>
      <c r="AI134" s="91">
        <v>2.0012795318138146</v>
      </c>
      <c r="AJ134" s="91">
        <v>1.9754725208019279</v>
      </c>
      <c r="AK134" s="91">
        <v>1.9486589549004598</v>
      </c>
      <c r="AL134" s="91">
        <v>1.9208871539137058</v>
      </c>
      <c r="AM134" s="91">
        <v>1.8922054376459601</v>
      </c>
      <c r="AN134" s="91">
        <v>1.8626621259015188</v>
      </c>
      <c r="AO134" s="91">
        <v>1.832305538484676</v>
      </c>
      <c r="AP134" s="91">
        <v>1.8011839951997271</v>
      </c>
      <c r="AQ134" s="91">
        <v>1.7693458158509665</v>
      </c>
      <c r="AR134" s="91">
        <v>1.7368393202426902</v>
      </c>
      <c r="AS134" s="91">
        <v>1.7037128281791922</v>
      </c>
      <c r="AT134" s="91">
        <v>1.6700146594647685</v>
      </c>
      <c r="AU134" s="91">
        <v>1.6357931339037128</v>
      </c>
      <c r="AV134" s="91">
        <v>1.6010965713003211</v>
      </c>
      <c r="AW134" s="91">
        <v>1.565973291458888</v>
      </c>
      <c r="AX134" s="91">
        <v>1.5304716141837087</v>
      </c>
      <c r="AY134" s="91">
        <v>1.4946398592790777</v>
      </c>
      <c r="AZ134" s="91">
        <v>1.4585263465492899</v>
      </c>
    </row>
    <row r="135" spans="1:52" x14ac:dyDescent="0.2">
      <c r="A135">
        <v>124</v>
      </c>
      <c r="B135" s="91">
        <v>0.54705257897968029</v>
      </c>
      <c r="C135" s="91">
        <v>0.65856541191877493</v>
      </c>
      <c r="D135" s="91">
        <v>0.8653335405822481</v>
      </c>
      <c r="E135" s="91">
        <v>1.0720317782597188</v>
      </c>
      <c r="F135" s="91">
        <v>1.0951104074606337</v>
      </c>
      <c r="G135" s="91">
        <v>1.1307434150326556</v>
      </c>
      <c r="H135" s="91">
        <v>1.1992797065923897</v>
      </c>
      <c r="I135" s="91">
        <v>1.2905924599948535</v>
      </c>
      <c r="J135" s="91">
        <v>1.3942849686724745</v>
      </c>
      <c r="K135" s="91">
        <v>1.5010168566747508</v>
      </c>
      <c r="L135" s="91">
        <v>1.6061702348075826</v>
      </c>
      <c r="M135" s="91">
        <v>1.7065354552735779</v>
      </c>
      <c r="N135" s="91">
        <v>1.7995968519998962</v>
      </c>
      <c r="O135" s="91">
        <v>1.8832779521432572</v>
      </c>
      <c r="P135" s="91">
        <v>1.9565584270126848</v>
      </c>
      <c r="Q135" s="91">
        <v>2.0188761278778165</v>
      </c>
      <c r="R135" s="91">
        <v>2.0704405164320092</v>
      </c>
      <c r="S135" s="91">
        <v>2.1117230836241276</v>
      </c>
      <c r="T135" s="91">
        <v>2.1434678536347929</v>
      </c>
      <c r="U135" s="91">
        <v>2.1665142456975648</v>
      </c>
      <c r="V135" s="91">
        <v>2.1818049591032183</v>
      </c>
      <c r="W135" s="91">
        <v>2.1902897400309227</v>
      </c>
      <c r="X135" s="91">
        <v>2.1928344512069282</v>
      </c>
      <c r="Y135" s="91">
        <v>2.1902825600580726</v>
      </c>
      <c r="Z135" s="91">
        <v>2.1834775337902248</v>
      </c>
      <c r="AA135" s="91">
        <v>2.1731895250017534</v>
      </c>
      <c r="AB135" s="91">
        <v>2.1598806008808902</v>
      </c>
      <c r="AC135" s="91">
        <v>2.1439319150112506</v>
      </c>
      <c r="AD135" s="91">
        <v>2.1257246206342013</v>
      </c>
      <c r="AE135" s="91">
        <v>2.1056398709911104</v>
      </c>
      <c r="AF135" s="91">
        <v>2.0840588193233462</v>
      </c>
      <c r="AG135" s="91">
        <v>2.0613092520899645</v>
      </c>
      <c r="AH135" s="91">
        <v>2.0374946958434434</v>
      </c>
      <c r="AI135" s="91">
        <v>2.0126597789321035</v>
      </c>
      <c r="AJ135" s="91">
        <v>1.9868491294551143</v>
      </c>
      <c r="AK135" s="91">
        <v>1.9601073755116469</v>
      </c>
      <c r="AL135" s="91">
        <v>1.9324791452008703</v>
      </c>
      <c r="AM135" s="91">
        <v>1.9040090666219558</v>
      </c>
      <c r="AN135" s="91">
        <v>1.874741767874073</v>
      </c>
      <c r="AO135" s="91">
        <v>1.844721877056392</v>
      </c>
      <c r="AP135" s="91">
        <v>1.8139940222680828</v>
      </c>
      <c r="AQ135" s="91">
        <v>1.7826028316083165</v>
      </c>
      <c r="AR135" s="91">
        <v>1.7505929331762629</v>
      </c>
      <c r="AS135" s="91">
        <v>1.7180089550710913</v>
      </c>
      <c r="AT135" s="91">
        <v>1.6848955253919728</v>
      </c>
      <c r="AU135" s="91">
        <v>1.6512972722380774</v>
      </c>
      <c r="AV135" s="91">
        <v>1.6172588237085748</v>
      </c>
      <c r="AW135" s="91">
        <v>1.5828248079026361</v>
      </c>
      <c r="AX135" s="91">
        <v>1.548039852919431</v>
      </c>
      <c r="AY135" s="91">
        <v>1.5129485868581292</v>
      </c>
      <c r="AZ135" s="91">
        <v>1.4775956378179016</v>
      </c>
    </row>
    <row r="136" spans="1:52" x14ac:dyDescent="0.2">
      <c r="A136">
        <v>125</v>
      </c>
      <c r="B136" s="91">
        <v>0.54911255977388851</v>
      </c>
      <c r="C136" s="91">
        <v>0.65145246287017144</v>
      </c>
      <c r="D136" s="91">
        <v>0.84373316294097944</v>
      </c>
      <c r="E136" s="91">
        <v>1.0406122942221989</v>
      </c>
      <c r="F136" s="91">
        <v>1.0489677872018484</v>
      </c>
      <c r="G136" s="91">
        <v>1.0739765764621365</v>
      </c>
      <c r="H136" s="91">
        <v>1.1357040009606714</v>
      </c>
      <c r="I136" s="91">
        <v>1.2221661126032632</v>
      </c>
      <c r="J136" s="91">
        <v>1.3225427562363752</v>
      </c>
      <c r="K136" s="91">
        <v>1.4273075807111921</v>
      </c>
      <c r="L136" s="91">
        <v>1.5310797448910927</v>
      </c>
      <c r="M136" s="91">
        <v>1.6298555900703338</v>
      </c>
      <c r="N136" s="91">
        <v>1.7208761421468761</v>
      </c>
      <c r="O136" s="91">
        <v>1.8020420612788406</v>
      </c>
      <c r="P136" s="91">
        <v>1.8726493128154824</v>
      </c>
      <c r="Q136" s="91">
        <v>1.9325182779034549</v>
      </c>
      <c r="R136" s="91">
        <v>1.9821597864249325</v>
      </c>
      <c r="S136" s="91">
        <v>2.0223035544248087</v>
      </c>
      <c r="T136" s="91">
        <v>2.0538587551634451</v>
      </c>
      <c r="U136" s="91">
        <v>2.077763058515957</v>
      </c>
      <c r="V136" s="91">
        <v>2.0948778079557444</v>
      </c>
      <c r="W136" s="91">
        <v>2.106010423170813</v>
      </c>
      <c r="X136" s="91">
        <v>2.1118273550929483</v>
      </c>
      <c r="Y136" s="91">
        <v>2.1129580315637342</v>
      </c>
      <c r="Z136" s="91">
        <v>2.1100318802681493</v>
      </c>
      <c r="AA136" s="91">
        <v>2.1036330234509535</v>
      </c>
      <c r="AB136" s="91">
        <v>2.094155199126289</v>
      </c>
      <c r="AC136" s="91">
        <v>2.0819421439975248</v>
      </c>
      <c r="AD136" s="91">
        <v>2.0673375945565167</v>
      </c>
      <c r="AE136" s="91">
        <v>2.0506852872951153</v>
      </c>
      <c r="AF136" s="91">
        <v>2.0323289587051772</v>
      </c>
      <c r="AG136" s="91">
        <v>2.0125680140920825</v>
      </c>
      <c r="AH136" s="91">
        <v>1.9915093367756413</v>
      </c>
      <c r="AI136" s="91">
        <v>1.9692075602127201</v>
      </c>
      <c r="AJ136" s="91">
        <v>1.9457173168692994</v>
      </c>
      <c r="AK136" s="91">
        <v>1.9210932392113595</v>
      </c>
      <c r="AL136" s="91">
        <v>1.8953899597048807</v>
      </c>
      <c r="AM136" s="91">
        <v>1.8686621108158434</v>
      </c>
      <c r="AN136" s="91">
        <v>1.8409643250102279</v>
      </c>
      <c r="AO136" s="91">
        <v>1.8123512347540152</v>
      </c>
      <c r="AP136" s="91">
        <v>1.7828774725131848</v>
      </c>
      <c r="AQ136" s="91">
        <v>1.7525976707537176</v>
      </c>
      <c r="AR136" s="91">
        <v>1.7215664619415938</v>
      </c>
      <c r="AS136" s="91">
        <v>1.689838478542794</v>
      </c>
      <c r="AT136" s="91">
        <v>1.657468353023299</v>
      </c>
      <c r="AU136" s="91">
        <v>1.6245107178490881</v>
      </c>
      <c r="AV136" s="91">
        <v>1.5910202054861426</v>
      </c>
      <c r="AW136" s="91">
        <v>1.5570514484004421</v>
      </c>
      <c r="AX136" s="91">
        <v>1.5226590790579677</v>
      </c>
      <c r="AY136" s="91">
        <v>1.4878977299246998</v>
      </c>
      <c r="AZ136" s="91">
        <v>1.4528220334666184</v>
      </c>
    </row>
    <row r="137" spans="1:52" x14ac:dyDescent="0.2">
      <c r="A137">
        <v>126</v>
      </c>
      <c r="B137" s="91">
        <v>0.5463546398663327</v>
      </c>
      <c r="C137" s="91">
        <v>0.6538394648475504</v>
      </c>
      <c r="D137" s="91">
        <v>0.85246326480769574</v>
      </c>
      <c r="E137" s="91">
        <v>1.0358275265225318</v>
      </c>
      <c r="F137" s="91">
        <v>1.038397920269444</v>
      </c>
      <c r="G137" s="91">
        <v>1.0631197072843874</v>
      </c>
      <c r="H137" s="91">
        <v>1.1268371835008519</v>
      </c>
      <c r="I137" s="91">
        <v>1.2165446852910597</v>
      </c>
      <c r="J137" s="91">
        <v>1.3206580465598468</v>
      </c>
      <c r="K137" s="91">
        <v>1.4290847882925184</v>
      </c>
      <c r="L137" s="91">
        <v>1.5363047300675483</v>
      </c>
      <c r="M137" s="91">
        <v>1.6383219771351221</v>
      </c>
      <c r="N137" s="91">
        <v>1.7326134082723044</v>
      </c>
      <c r="O137" s="91">
        <v>1.8172851352094523</v>
      </c>
      <c r="P137" s="91">
        <v>1.891479218667057</v>
      </c>
      <c r="Q137" s="91">
        <v>1.954772604305554</v>
      </c>
      <c r="R137" s="91">
        <v>2.0074399928836408</v>
      </c>
      <c r="S137" s="91">
        <v>2.0500030657666928</v>
      </c>
      <c r="T137" s="91">
        <v>2.0832810476683457</v>
      </c>
      <c r="U137" s="91">
        <v>2.1081902431838424</v>
      </c>
      <c r="V137" s="91">
        <v>2.1257210913041469</v>
      </c>
      <c r="W137" s="91">
        <v>2.1368416583424601</v>
      </c>
      <c r="X137" s="91">
        <v>2.142347045603453</v>
      </c>
      <c r="Y137" s="91">
        <v>2.1429876680734208</v>
      </c>
      <c r="Z137" s="91">
        <v>2.1395139406817396</v>
      </c>
      <c r="AA137" s="91">
        <v>2.1326118933847713</v>
      </c>
      <c r="AB137" s="91">
        <v>2.1226969951755605</v>
      </c>
      <c r="AC137" s="91">
        <v>2.1101136566261349</v>
      </c>
      <c r="AD137" s="91">
        <v>2.0952062880079358</v>
      </c>
      <c r="AE137" s="91">
        <v>2.0783192995924074</v>
      </c>
      <c r="AF137" s="91">
        <v>2.0597971016509904</v>
      </c>
      <c r="AG137" s="91">
        <v>2.0399384835876244</v>
      </c>
      <c r="AH137" s="91">
        <v>2.0188473455722891</v>
      </c>
      <c r="AI137" s="91">
        <v>1.9965755560472271</v>
      </c>
      <c r="AJ137" s="91">
        <v>1.973174982941319</v>
      </c>
      <c r="AK137" s="91">
        <v>1.9486974941834441</v>
      </c>
      <c r="AL137" s="91">
        <v>1.9231949577024814</v>
      </c>
      <c r="AM137" s="91">
        <v>1.8967192414273111</v>
      </c>
      <c r="AN137" s="91">
        <v>1.8693222132868119</v>
      </c>
      <c r="AO137" s="91">
        <v>1.8410557412098638</v>
      </c>
      <c r="AP137" s="91">
        <v>1.811971693125346</v>
      </c>
      <c r="AQ137" s="91">
        <v>1.7821219369621384</v>
      </c>
      <c r="AR137" s="91">
        <v>1.7515583406491206</v>
      </c>
      <c r="AS137" s="91">
        <v>1.7203327721151713</v>
      </c>
      <c r="AT137" s="91">
        <v>1.6884970992891708</v>
      </c>
      <c r="AU137" s="91">
        <v>1.6561031900999987</v>
      </c>
      <c r="AV137" s="91">
        <v>1.6232029124765335</v>
      </c>
      <c r="AW137" s="91">
        <v>1.5898481343476558</v>
      </c>
      <c r="AX137" s="91">
        <v>1.5560907236422445</v>
      </c>
      <c r="AY137" s="91">
        <v>1.5219825482891787</v>
      </c>
      <c r="AZ137" s="91">
        <v>1.4875754762173394</v>
      </c>
    </row>
    <row r="138" spans="1:52" x14ac:dyDescent="0.2">
      <c r="A138">
        <v>127</v>
      </c>
      <c r="B138" s="91">
        <v>0.54748685301875699</v>
      </c>
      <c r="C138" s="91">
        <v>0.64799864119541273</v>
      </c>
      <c r="D138" s="91">
        <v>0.83010595209122018</v>
      </c>
      <c r="E138" s="91">
        <v>0.9908236152180484</v>
      </c>
      <c r="F138" s="91">
        <v>0.97343132180599623</v>
      </c>
      <c r="G138" s="91">
        <v>0.98198441567030215</v>
      </c>
      <c r="H138" s="91">
        <v>1.0350480443861048</v>
      </c>
      <c r="I138" s="91">
        <v>1.1194877945894115</v>
      </c>
      <c r="J138" s="91">
        <v>1.2229935204640974</v>
      </c>
      <c r="K138" s="91">
        <v>1.3345812759997118</v>
      </c>
      <c r="L138" s="91">
        <v>1.4478079837251481</v>
      </c>
      <c r="M138" s="91">
        <v>1.557725612430376</v>
      </c>
      <c r="N138" s="91">
        <v>1.6607724623403601</v>
      </c>
      <c r="O138" s="91">
        <v>1.7540986877840485</v>
      </c>
      <c r="P138" s="91">
        <v>1.836315632217246</v>
      </c>
      <c r="Q138" s="91">
        <v>1.9066205629044617</v>
      </c>
      <c r="R138" s="91">
        <v>1.965083215480087</v>
      </c>
      <c r="S138" s="91">
        <v>2.0120978900047168</v>
      </c>
      <c r="T138" s="91">
        <v>2.0484910126195852</v>
      </c>
      <c r="U138" s="91">
        <v>2.0752411281609331</v>
      </c>
      <c r="V138" s="91">
        <v>2.09348645793375</v>
      </c>
      <c r="W138" s="91">
        <v>2.1043753257380118</v>
      </c>
      <c r="X138" s="91">
        <v>2.1089272884458636</v>
      </c>
      <c r="Y138" s="91">
        <v>2.1081286353941473</v>
      </c>
      <c r="Z138" s="91">
        <v>2.1029656558773042</v>
      </c>
      <c r="AA138" s="91">
        <v>2.0943310150705496</v>
      </c>
      <c r="AB138" s="91">
        <v>2.0827239473423558</v>
      </c>
      <c r="AC138" s="91">
        <v>2.068540358881136</v>
      </c>
      <c r="AD138" s="91">
        <v>2.0521761554382385</v>
      </c>
      <c r="AE138" s="91">
        <v>2.0340272427650139</v>
      </c>
      <c r="AF138" s="91">
        <v>2.0144895266128118</v>
      </c>
      <c r="AG138" s="91">
        <v>1.993902402761184</v>
      </c>
      <c r="AH138" s="91">
        <v>1.9723677986536812</v>
      </c>
      <c r="AI138" s="91">
        <v>1.9499252745512694</v>
      </c>
      <c r="AJ138" s="91">
        <v>1.9266143904510955</v>
      </c>
      <c r="AK138" s="91">
        <v>1.9024747063503062</v>
      </c>
      <c r="AL138" s="91">
        <v>1.8775457822460491</v>
      </c>
      <c r="AM138" s="91">
        <v>1.8518671781354701</v>
      </c>
      <c r="AN138" s="91">
        <v>1.825478454015717</v>
      </c>
      <c r="AO138" s="91">
        <v>1.7984191698839365</v>
      </c>
      <c r="AP138" s="91">
        <v>1.7707288857372754</v>
      </c>
      <c r="AQ138" s="91">
        <v>1.7424471615728812</v>
      </c>
      <c r="AR138" s="91">
        <v>1.7136135573879001</v>
      </c>
      <c r="AS138" s="91">
        <v>1.6842676331794795</v>
      </c>
      <c r="AT138" s="91">
        <v>1.6544489489447665</v>
      </c>
      <c r="AU138" s="91">
        <v>1.6241970646809081</v>
      </c>
      <c r="AV138" s="91">
        <v>1.5935515403850502</v>
      </c>
      <c r="AW138" s="91">
        <v>1.5625519360543405</v>
      </c>
      <c r="AX138" s="91">
        <v>1.5312378116859271</v>
      </c>
      <c r="AY138" s="91">
        <v>1.4996487272769552</v>
      </c>
      <c r="AZ138" s="91">
        <v>1.4678242428245727</v>
      </c>
    </row>
    <row r="139" spans="1:52" x14ac:dyDescent="0.2">
      <c r="A139">
        <v>128</v>
      </c>
      <c r="B139" s="91">
        <v>0.54960314240179597</v>
      </c>
      <c r="C139" s="91">
        <v>0.65160142631114537</v>
      </c>
      <c r="D139" s="91">
        <v>0.84232878106670217</v>
      </c>
      <c r="E139" s="91">
        <v>1.0072958231309184</v>
      </c>
      <c r="F139" s="91">
        <v>0.99859589060604037</v>
      </c>
      <c r="G139" s="91">
        <v>1.0153456746655725</v>
      </c>
      <c r="H139" s="91">
        <v>1.0719589729652879</v>
      </c>
      <c r="I139" s="91">
        <v>1.1542177167257373</v>
      </c>
      <c r="J139" s="91">
        <v>1.2518433170995449</v>
      </c>
      <c r="K139" s="91">
        <v>1.3563601781864749</v>
      </c>
      <c r="L139" s="91">
        <v>1.4626194313039125</v>
      </c>
      <c r="M139" s="91">
        <v>1.566528333247158</v>
      </c>
      <c r="N139" s="91">
        <v>1.6648504285725632</v>
      </c>
      <c r="O139" s="91">
        <v>1.7548558759287503</v>
      </c>
      <c r="P139" s="91">
        <v>1.8349892580522573</v>
      </c>
      <c r="Q139" s="91">
        <v>1.9041819258910111</v>
      </c>
      <c r="R139" s="91">
        <v>1.9621564502305233</v>
      </c>
      <c r="S139" s="91">
        <v>2.008986893442962</v>
      </c>
      <c r="T139" s="91">
        <v>2.0453412929936707</v>
      </c>
      <c r="U139" s="91">
        <v>2.0721095016497921</v>
      </c>
      <c r="V139" s="91">
        <v>2.0904639495987194</v>
      </c>
      <c r="W139" s="91">
        <v>2.101603282465236</v>
      </c>
      <c r="X139" s="91">
        <v>2.1065327313961277</v>
      </c>
      <c r="Y139" s="91">
        <v>2.106207558003593</v>
      </c>
      <c r="Z139" s="91">
        <v>2.101583023836179</v>
      </c>
      <c r="AA139" s="91">
        <v>2.0935252049040352</v>
      </c>
      <c r="AB139" s="91">
        <v>2.0825128612372588</v>
      </c>
      <c r="AC139" s="91">
        <v>2.0689196365239715</v>
      </c>
      <c r="AD139" s="91">
        <v>2.0531191724588278</v>
      </c>
      <c r="AE139" s="91">
        <v>2.0354851107364826</v>
      </c>
      <c r="AF139" s="91">
        <v>2.0163910930515896</v>
      </c>
      <c r="AG139" s="91">
        <v>1.9961584015187877</v>
      </c>
      <c r="AH139" s="91">
        <v>1.9748882908496856</v>
      </c>
      <c r="AI139" s="91">
        <v>1.9526242291496858</v>
      </c>
      <c r="AJ139" s="91">
        <v>1.9294096842797475</v>
      </c>
      <c r="AK139" s="91">
        <v>1.905288124100831</v>
      </c>
      <c r="AL139" s="91">
        <v>1.8803030164738979</v>
      </c>
      <c r="AM139" s="91">
        <v>1.8544978292599064</v>
      </c>
      <c r="AN139" s="91">
        <v>1.8279160303198179</v>
      </c>
      <c r="AO139" s="91">
        <v>1.8006010875145917</v>
      </c>
      <c r="AP139" s="91">
        <v>1.7725964687051887</v>
      </c>
      <c r="AQ139" s="91">
        <v>1.7439456417525687</v>
      </c>
      <c r="AR139" s="91">
        <v>1.7146920745176919</v>
      </c>
      <c r="AS139" s="91">
        <v>1.6848792348615187</v>
      </c>
      <c r="AT139" s="91">
        <v>1.6545505906450091</v>
      </c>
      <c r="AU139" s="91">
        <v>1.6237496097291224</v>
      </c>
      <c r="AV139" s="91">
        <v>1.5925197599748198</v>
      </c>
      <c r="AW139" s="91">
        <v>1.5609045092430611</v>
      </c>
      <c r="AX139" s="91">
        <v>1.5289473253948069</v>
      </c>
      <c r="AY139" s="91">
        <v>1.4966916762910165</v>
      </c>
      <c r="AZ139" s="91">
        <v>1.4641810297926501</v>
      </c>
    </row>
    <row r="140" spans="1:52" x14ac:dyDescent="0.2">
      <c r="A140">
        <v>129</v>
      </c>
      <c r="B140" s="91">
        <v>0.54744972778735979</v>
      </c>
      <c r="C140" s="91">
        <v>0.65061997179485853</v>
      </c>
      <c r="D140" s="91">
        <v>0.8421431234570218</v>
      </c>
      <c r="E140" s="91">
        <v>1.0153554567996916</v>
      </c>
      <c r="F140" s="91">
        <v>1.0096934680216818</v>
      </c>
      <c r="G140" s="91">
        <v>1.0188865997849941</v>
      </c>
      <c r="H140" s="91">
        <v>1.0650631447715557</v>
      </c>
      <c r="I140" s="91">
        <v>1.1412924685141348</v>
      </c>
      <c r="J140" s="91">
        <v>1.2377290623485617</v>
      </c>
      <c r="K140" s="91">
        <v>1.3445544891578753</v>
      </c>
      <c r="L140" s="91">
        <v>1.4551263267505943</v>
      </c>
      <c r="M140" s="91">
        <v>1.5639449657962854</v>
      </c>
      <c r="N140" s="91">
        <v>1.6667864741772762</v>
      </c>
      <c r="O140" s="91">
        <v>1.7601717508494499</v>
      </c>
      <c r="P140" s="91">
        <v>1.8423094956506383</v>
      </c>
      <c r="Q140" s="91">
        <v>1.9121198288784165</v>
      </c>
      <c r="R140" s="91">
        <v>1.9696714613467639</v>
      </c>
      <c r="S140" s="91">
        <v>2.0154439331138465</v>
      </c>
      <c r="T140" s="91">
        <v>2.0504083747275743</v>
      </c>
      <c r="U140" s="91">
        <v>2.0757168337807395</v>
      </c>
      <c r="V140" s="91">
        <v>2.0927442158932799</v>
      </c>
      <c r="W140" s="91">
        <v>2.1028464013701864</v>
      </c>
      <c r="X140" s="91">
        <v>2.1070520335293352</v>
      </c>
      <c r="Y140" s="91">
        <v>2.1063023896023587</v>
      </c>
      <c r="Z140" s="91">
        <v>2.101538745958885</v>
      </c>
      <c r="AA140" s="91">
        <v>2.0936064525684186</v>
      </c>
      <c r="AB140" s="91">
        <v>2.082947753861939</v>
      </c>
      <c r="AC140" s="91">
        <v>2.0698990251800344</v>
      </c>
      <c r="AD140" s="91">
        <v>2.054796641415463</v>
      </c>
      <c r="AE140" s="91">
        <v>2.0379769774609864</v>
      </c>
      <c r="AF140" s="91">
        <v>2.0197764082093652</v>
      </c>
      <c r="AG140" s="91">
        <v>2.0004846070454105</v>
      </c>
      <c r="AH140" s="91">
        <v>1.9801949965150036</v>
      </c>
      <c r="AI140" s="91">
        <v>1.9589494570842376</v>
      </c>
      <c r="AJ140" s="91">
        <v>1.936789869001198</v>
      </c>
      <c r="AK140" s="91">
        <v>1.9137581125139687</v>
      </c>
      <c r="AL140" s="91">
        <v>1.8898960678706347</v>
      </c>
      <c r="AM140" s="91">
        <v>1.8652456153192802</v>
      </c>
      <c r="AN140" s="91">
        <v>1.8398486351079906</v>
      </c>
      <c r="AO140" s="91">
        <v>1.8137470074848501</v>
      </c>
      <c r="AP140" s="91">
        <v>1.7869826126979431</v>
      </c>
      <c r="AQ140" s="91">
        <v>1.7595973309953543</v>
      </c>
      <c r="AR140" s="91">
        <v>1.7316330426251687</v>
      </c>
      <c r="AS140" s="91">
        <v>1.7031316278354705</v>
      </c>
      <c r="AT140" s="91">
        <v>1.6741349668743446</v>
      </c>
      <c r="AU140" s="91">
        <v>1.6446849399898749</v>
      </c>
      <c r="AV140" s="91">
        <v>1.6148234274301472</v>
      </c>
      <c r="AW140" s="91">
        <v>1.5845923094432453</v>
      </c>
      <c r="AX140" s="91">
        <v>1.5540334662772537</v>
      </c>
      <c r="AY140" s="91">
        <v>1.5231887781802571</v>
      </c>
      <c r="AZ140" s="91">
        <v>1.4921001254003408</v>
      </c>
    </row>
    <row r="141" spans="1:52" x14ac:dyDescent="0.2">
      <c r="A141">
        <v>130</v>
      </c>
      <c r="B141" s="91">
        <v>0.54619870020974892</v>
      </c>
      <c r="C141" s="91">
        <v>0.69226480056352324</v>
      </c>
      <c r="D141" s="91">
        <v>0.82386314284927931</v>
      </c>
      <c r="E141" s="91">
        <v>0.99035891653909258</v>
      </c>
      <c r="F141" s="91">
        <v>1.0188526941422731</v>
      </c>
      <c r="G141" s="91">
        <v>1.0418500034657925</v>
      </c>
      <c r="H141" s="91">
        <v>1.0900430580742451</v>
      </c>
      <c r="I141" s="91">
        <v>1.1657663605274524</v>
      </c>
      <c r="J141" s="91">
        <v>1.2612447625322507</v>
      </c>
      <c r="K141" s="91">
        <v>1.3668988267225513</v>
      </c>
      <c r="L141" s="91">
        <v>1.4761383037610269</v>
      </c>
      <c r="M141" s="91">
        <v>1.5834806188836097</v>
      </c>
      <c r="N141" s="91">
        <v>1.6848067245920739</v>
      </c>
      <c r="O141" s="91">
        <v>1.7767757508320794</v>
      </c>
      <c r="P141" s="91">
        <v>1.8578012922163589</v>
      </c>
      <c r="Q141" s="91">
        <v>1.9269912011103396</v>
      </c>
      <c r="R141" s="91">
        <v>1.9844632400513966</v>
      </c>
      <c r="S141" s="91">
        <v>2.0306871011953538</v>
      </c>
      <c r="T141" s="91">
        <v>2.066526284746669</v>
      </c>
      <c r="U141" s="91">
        <v>2.0929879995361436</v>
      </c>
      <c r="V141" s="91">
        <v>2.1112587327014509</v>
      </c>
      <c r="W141" s="91">
        <v>2.1225217576145896</v>
      </c>
      <c r="X141" s="91">
        <v>2.1277457077442339</v>
      </c>
      <c r="Y141" s="91">
        <v>2.1278428447676081</v>
      </c>
      <c r="Z141" s="91">
        <v>2.1237254301234998</v>
      </c>
      <c r="AA141" s="91">
        <v>2.1162188609279267</v>
      </c>
      <c r="AB141" s="91">
        <v>2.105783509761753</v>
      </c>
      <c r="AC141" s="91">
        <v>2.0927838814694786</v>
      </c>
      <c r="AD141" s="91">
        <v>2.077584480490072</v>
      </c>
      <c r="AE141" s="91">
        <v>2.0605498112625016</v>
      </c>
      <c r="AF141" s="91">
        <v>2.0420443782257367</v>
      </c>
      <c r="AG141" s="91">
        <v>2.0223835658676883</v>
      </c>
      <c r="AH141" s="91">
        <v>2.0016694399889143</v>
      </c>
      <c r="AI141" s="91">
        <v>1.9799461723673837</v>
      </c>
      <c r="AJ141" s="91">
        <v>1.9572579336831468</v>
      </c>
      <c r="AK141" s="91">
        <v>1.9336488946162542</v>
      </c>
      <c r="AL141" s="91">
        <v>1.909163225846757</v>
      </c>
      <c r="AM141" s="91">
        <v>1.883845098054705</v>
      </c>
      <c r="AN141" s="91">
        <v>1.8577386819201489</v>
      </c>
      <c r="AO141" s="91">
        <v>1.8308881481231398</v>
      </c>
      <c r="AP141" s="91">
        <v>1.8033376673437278</v>
      </c>
      <c r="AQ141" s="91">
        <v>1.7751314102619635</v>
      </c>
      <c r="AR141" s="91">
        <v>1.7463135475578972</v>
      </c>
      <c r="AS141" s="91">
        <v>1.7169282499115801</v>
      </c>
      <c r="AT141" s="91">
        <v>1.6870196880030621</v>
      </c>
      <c r="AU141" s="91">
        <v>1.6566320325123944</v>
      </c>
      <c r="AV141" s="91">
        <v>1.6258094541196269</v>
      </c>
      <c r="AW141" s="91">
        <v>1.5945961235048105</v>
      </c>
      <c r="AX141" s="91">
        <v>1.5630362113479956</v>
      </c>
      <c r="AY141" s="91">
        <v>1.5311738883292332</v>
      </c>
      <c r="AZ141" s="91">
        <v>1.4990533251285731</v>
      </c>
    </row>
    <row r="142" spans="1:52" x14ac:dyDescent="0.2">
      <c r="A142">
        <v>131</v>
      </c>
      <c r="B142" s="91">
        <v>0.54565900746678164</v>
      </c>
      <c r="C142" s="91">
        <v>0.68821914677877849</v>
      </c>
      <c r="D142" s="91">
        <v>0.82213029908109192</v>
      </c>
      <c r="E142" s="91">
        <v>0.99420599302684709</v>
      </c>
      <c r="F142" s="91">
        <v>1.0285226784615102</v>
      </c>
      <c r="G142" s="91">
        <v>1.0620142279923357</v>
      </c>
      <c r="H142" s="91">
        <v>1.1223852193323856</v>
      </c>
      <c r="I142" s="91">
        <v>1.2074412887332966</v>
      </c>
      <c r="J142" s="91">
        <v>1.308224647959126</v>
      </c>
      <c r="K142" s="91">
        <v>1.4151634017274035</v>
      </c>
      <c r="L142" s="91">
        <v>1.5232938123853421</v>
      </c>
      <c r="M142" s="91">
        <v>1.6289136403906668</v>
      </c>
      <c r="N142" s="91">
        <v>1.7286877716391493</v>
      </c>
      <c r="O142" s="91">
        <v>1.8196849372855901</v>
      </c>
      <c r="P142" s="91">
        <v>1.9002359039601</v>
      </c>
      <c r="Q142" s="91">
        <v>1.9692567911231524</v>
      </c>
      <c r="R142" s="91">
        <v>2.0267396767014092</v>
      </c>
      <c r="S142" s="91">
        <v>2.0730465320130036</v>
      </c>
      <c r="T142" s="91">
        <v>2.1089513377163325</v>
      </c>
      <c r="U142" s="91">
        <v>2.1353793067573039</v>
      </c>
      <c r="V142" s="91">
        <v>2.153428926652591</v>
      </c>
      <c r="W142" s="91">
        <v>2.164215297522833</v>
      </c>
      <c r="X142" s="91">
        <v>2.1687340769866581</v>
      </c>
      <c r="Y142" s="91">
        <v>2.1679500640990184</v>
      </c>
      <c r="Z142" s="91">
        <v>2.1628280578755534</v>
      </c>
      <c r="AA142" s="91">
        <v>2.1542416828356346</v>
      </c>
      <c r="AB142" s="91">
        <v>2.1426814265898848</v>
      </c>
      <c r="AC142" s="91">
        <v>2.1285371520931848</v>
      </c>
      <c r="AD142" s="91">
        <v>2.1121987218747833</v>
      </c>
      <c r="AE142" s="91">
        <v>2.0940559984639275</v>
      </c>
      <c r="AF142" s="91">
        <v>2.0744988443898658</v>
      </c>
      <c r="AG142" s="91">
        <v>2.0538626853263473</v>
      </c>
      <c r="AH142" s="91">
        <v>2.0322503964138252</v>
      </c>
      <c r="AI142" s="91">
        <v>2.0097027662126621</v>
      </c>
      <c r="AJ142" s="91">
        <v>1.9862605826706501</v>
      </c>
      <c r="AK142" s="91">
        <v>1.9619646337355821</v>
      </c>
      <c r="AL142" s="91">
        <v>1.9368557073552506</v>
      </c>
      <c r="AM142" s="91">
        <v>1.9109745914774483</v>
      </c>
      <c r="AN142" s="91">
        <v>1.8843620740499687</v>
      </c>
      <c r="AO142" s="91">
        <v>1.8570589430206037</v>
      </c>
      <c r="AP142" s="91">
        <v>1.8291059863371459</v>
      </c>
      <c r="AQ142" s="91">
        <v>1.8005439919473891</v>
      </c>
      <c r="AR142" s="91">
        <v>1.7714137477991247</v>
      </c>
      <c r="AS142" s="91">
        <v>1.7417560418401465</v>
      </c>
      <c r="AT142" s="91">
        <v>1.7116116620182469</v>
      </c>
      <c r="AU142" s="91">
        <v>1.6810213962812188</v>
      </c>
      <c r="AV142" s="91">
        <v>1.6500260325768548</v>
      </c>
      <c r="AW142" s="91">
        <v>1.6186663588529473</v>
      </c>
      <c r="AX142" s="91">
        <v>1.5869831630572893</v>
      </c>
      <c r="AY142" s="91">
        <v>1.5550172331376733</v>
      </c>
      <c r="AZ142" s="91">
        <v>1.5228093570418926</v>
      </c>
    </row>
    <row r="143" spans="1:52" x14ac:dyDescent="0.2">
      <c r="A143">
        <v>132</v>
      </c>
      <c r="B143" s="91">
        <v>0.54829178800474287</v>
      </c>
      <c r="C143" s="91">
        <v>0.68254388637850116</v>
      </c>
      <c r="D143" s="91">
        <v>0.81037787205259326</v>
      </c>
      <c r="E143" s="91">
        <v>0.96598078207375204</v>
      </c>
      <c r="F143" s="91">
        <v>1.0086182508452775</v>
      </c>
      <c r="G143" s="91">
        <v>1.0557948691465437</v>
      </c>
      <c r="H143" s="91">
        <v>1.1225452793403712</v>
      </c>
      <c r="I143" s="91">
        <v>1.2015821354663758</v>
      </c>
      <c r="J143" s="91">
        <v>1.2859716841450293</v>
      </c>
      <c r="K143" s="91">
        <v>1.3700098138097399</v>
      </c>
      <c r="L143" s="91">
        <v>1.4526270670179844</v>
      </c>
      <c r="M143" s="91">
        <v>1.5340977751615841</v>
      </c>
      <c r="N143" s="91">
        <v>1.615370705694267</v>
      </c>
      <c r="O143" s="91">
        <v>1.6971064155893663</v>
      </c>
      <c r="P143" s="91">
        <v>1.7780959834948245</v>
      </c>
      <c r="Q143" s="91">
        <v>1.8565600528816357</v>
      </c>
      <c r="R143" s="91">
        <v>1.9303316353914473</v>
      </c>
      <c r="S143" s="91">
        <v>1.997360462852191</v>
      </c>
      <c r="T143" s="91">
        <v>2.0565007325093387</v>
      </c>
      <c r="U143" s="91">
        <v>2.106835146025277</v>
      </c>
      <c r="V143" s="91">
        <v>2.1474090429116481</v>
      </c>
      <c r="W143" s="91">
        <v>2.1775921170727388</v>
      </c>
      <c r="X143" s="91">
        <v>2.1981347491821235</v>
      </c>
      <c r="Y143" s="91">
        <v>2.2101440266266534</v>
      </c>
      <c r="Z143" s="91">
        <v>2.2147270372475374</v>
      </c>
      <c r="AA143" s="91">
        <v>2.2129502100948812</v>
      </c>
      <c r="AB143" s="91">
        <v>2.2057091163125619</v>
      </c>
      <c r="AC143" s="91">
        <v>2.1938544540040228</v>
      </c>
      <c r="AD143" s="91">
        <v>2.1782369210828998</v>
      </c>
      <c r="AE143" s="91">
        <v>2.1597072154628241</v>
      </c>
      <c r="AF143" s="91">
        <v>2.1391160350574321</v>
      </c>
      <c r="AG143" s="91">
        <v>2.1171866332318787</v>
      </c>
      <c r="AH143" s="91">
        <v>2.0941067110604896</v>
      </c>
      <c r="AI143" s="91">
        <v>2.0699233155493935</v>
      </c>
      <c r="AJ143" s="91">
        <v>2.0446834931097633</v>
      </c>
      <c r="AK143" s="91">
        <v>2.0184342901527721</v>
      </c>
      <c r="AL143" s="91">
        <v>1.9912227530895923</v>
      </c>
      <c r="AM143" s="91">
        <v>1.9630959283313958</v>
      </c>
      <c r="AN143" s="91">
        <v>1.9341008622893558</v>
      </c>
      <c r="AO143" s="91">
        <v>1.9042846013746446</v>
      </c>
      <c r="AP143" s="91">
        <v>1.8736941919984349</v>
      </c>
      <c r="AQ143" s="91">
        <v>1.8423766805718993</v>
      </c>
      <c r="AR143" s="91">
        <v>1.8103791135062104</v>
      </c>
      <c r="AS143" s="91">
        <v>1.777748537212541</v>
      </c>
      <c r="AT143" s="91">
        <v>1.7445319981020626</v>
      </c>
      <c r="AU143" s="91">
        <v>1.7107765425859491</v>
      </c>
      <c r="AV143" s="91">
        <v>1.6765292170753721</v>
      </c>
      <c r="AW143" s="91">
        <v>1.6418370679815046</v>
      </c>
      <c r="AX143" s="91">
        <v>1.6067471417155192</v>
      </c>
      <c r="AY143" s="91">
        <v>1.5713064846885882</v>
      </c>
      <c r="AZ143" s="91">
        <v>1.5355621433118845</v>
      </c>
    </row>
    <row r="144" spans="1:52" x14ac:dyDescent="0.2">
      <c r="A144">
        <v>133</v>
      </c>
      <c r="B144" s="91">
        <v>0.54933831254060406</v>
      </c>
      <c r="C144" s="91">
        <v>0.68140342346584282</v>
      </c>
      <c r="D144" s="91">
        <v>0.82095454293876235</v>
      </c>
      <c r="E144" s="91">
        <v>0.99276143888148582</v>
      </c>
      <c r="F144" s="91">
        <v>1.0151044201973445</v>
      </c>
      <c r="G144" s="91">
        <v>1.031532498414472</v>
      </c>
      <c r="H144" s="91">
        <v>1.0722395214004781</v>
      </c>
      <c r="I144" s="91">
        <v>1.1385155826358941</v>
      </c>
      <c r="J144" s="91">
        <v>1.2235062853701155</v>
      </c>
      <c r="K144" s="91">
        <v>1.3188977864606277</v>
      </c>
      <c r="L144" s="91">
        <v>1.4187600585326521</v>
      </c>
      <c r="M144" s="91">
        <v>1.5180771946844258</v>
      </c>
      <c r="N144" s="91">
        <v>1.6130457617060521</v>
      </c>
      <c r="O144" s="91">
        <v>1.7005568685730765</v>
      </c>
      <c r="P144" s="91">
        <v>1.7790721615720324</v>
      </c>
      <c r="Q144" s="91">
        <v>1.8476601568026454</v>
      </c>
      <c r="R144" s="91">
        <v>1.9062340134645461</v>
      </c>
      <c r="S144" s="91">
        <v>1.9550228706944142</v>
      </c>
      <c r="T144" s="91">
        <v>1.9947031835660329</v>
      </c>
      <c r="U144" s="91">
        <v>2.0260792440975477</v>
      </c>
      <c r="V144" s="91">
        <v>2.0499742762400528</v>
      </c>
      <c r="W144" s="91">
        <v>2.0671974489463891</v>
      </c>
      <c r="X144" s="91">
        <v>2.0784776331691575</v>
      </c>
      <c r="Y144" s="91">
        <v>2.0845226108887176</v>
      </c>
      <c r="Z144" s="91">
        <v>2.0860401639962109</v>
      </c>
      <c r="AA144" s="91">
        <v>2.0836880976427863</v>
      </c>
      <c r="AB144" s="91">
        <v>2.0779142028369342</v>
      </c>
      <c r="AC144" s="91">
        <v>2.0691111138002816</v>
      </c>
      <c r="AD144" s="91">
        <v>2.0576714645211531</v>
      </c>
      <c r="AE144" s="91">
        <v>2.043987888987874</v>
      </c>
      <c r="AF144" s="91">
        <v>2.0284530211887701</v>
      </c>
      <c r="AG144" s="91">
        <v>2.0114082585055564</v>
      </c>
      <c r="AH144" s="91">
        <v>1.9929724873964449</v>
      </c>
      <c r="AI144" s="91">
        <v>1.9732042055530641</v>
      </c>
      <c r="AJ144" s="91">
        <v>1.952161909521799</v>
      </c>
      <c r="AK144" s="91">
        <v>1.9299040958490326</v>
      </c>
      <c r="AL144" s="91">
        <v>1.9064892610811488</v>
      </c>
      <c r="AM144" s="91">
        <v>1.8819759017645314</v>
      </c>
      <c r="AN144" s="91">
        <v>1.8564225144455642</v>
      </c>
      <c r="AO144" s="91">
        <v>1.8298875956706306</v>
      </c>
      <c r="AP144" s="91">
        <v>1.8024296419861152</v>
      </c>
      <c r="AQ144" s="91">
        <v>1.7741071499384014</v>
      </c>
      <c r="AR144" s="91">
        <v>1.7449786160738716</v>
      </c>
      <c r="AS144" s="91">
        <v>1.7151025369389123</v>
      </c>
      <c r="AT144" s="91">
        <v>1.6845374090799048</v>
      </c>
      <c r="AU144" s="91">
        <v>1.653341729043234</v>
      </c>
      <c r="AV144" s="91">
        <v>1.6215739933752831</v>
      </c>
      <c r="AW144" s="91">
        <v>1.5892926986224365</v>
      </c>
      <c r="AX144" s="91">
        <v>1.5565563413310777</v>
      </c>
      <c r="AY144" s="91">
        <v>1.5234234180475903</v>
      </c>
      <c r="AZ144" s="91">
        <v>1.4899524253183583</v>
      </c>
    </row>
    <row r="145" spans="1:52" x14ac:dyDescent="0.2">
      <c r="A145">
        <v>134</v>
      </c>
      <c r="B145" s="91">
        <v>0.54709049555848344</v>
      </c>
      <c r="C145" s="91">
        <v>0.68228595998130015</v>
      </c>
      <c r="D145" s="91">
        <v>0.80886728168277322</v>
      </c>
      <c r="E145" s="91">
        <v>0.95929584944026336</v>
      </c>
      <c r="F145" s="91">
        <v>0.9681131441342965</v>
      </c>
      <c r="G145" s="91">
        <v>0.9843912540504155</v>
      </c>
      <c r="H145" s="91">
        <v>1.0338278665728455</v>
      </c>
      <c r="I145" s="91">
        <v>1.1112222556529958</v>
      </c>
      <c r="J145" s="91">
        <v>1.206845658732784</v>
      </c>
      <c r="K145" s="91">
        <v>1.310803661673045</v>
      </c>
      <c r="L145" s="91">
        <v>1.4172848719201336</v>
      </c>
      <c r="M145" s="91">
        <v>1.5217713571941218</v>
      </c>
      <c r="N145" s="91">
        <v>1.620784971065637</v>
      </c>
      <c r="O145" s="91">
        <v>1.7114774399708919</v>
      </c>
      <c r="P145" s="91">
        <v>1.7924864860932552</v>
      </c>
      <c r="Q145" s="91">
        <v>1.8630116219521338</v>
      </c>
      <c r="R145" s="91">
        <v>1.9230010613390494</v>
      </c>
      <c r="S145" s="91">
        <v>1.9726803198873009</v>
      </c>
      <c r="T145" s="91">
        <v>2.0126528437014297</v>
      </c>
      <c r="U145" s="91">
        <v>2.0436767703441747</v>
      </c>
      <c r="V145" s="91">
        <v>2.0667292697127704</v>
      </c>
      <c r="W145" s="91">
        <v>2.0828143917382471</v>
      </c>
      <c r="X145" s="91">
        <v>2.0928095104422972</v>
      </c>
      <c r="Y145" s="91">
        <v>2.0975592724860839</v>
      </c>
      <c r="Z145" s="91">
        <v>2.0979083244890875</v>
      </c>
      <c r="AA145" s="91">
        <v>2.0946276166715703</v>
      </c>
      <c r="AB145" s="91">
        <v>2.0881784094640503</v>
      </c>
      <c r="AC145" s="91">
        <v>2.0789406283283447</v>
      </c>
      <c r="AD145" s="91">
        <v>2.0672941983822311</v>
      </c>
      <c r="AE145" s="91">
        <v>2.0536190447434883</v>
      </c>
      <c r="AF145" s="91">
        <v>2.0382950925298937</v>
      </c>
      <c r="AG145" s="91">
        <v>2.0216509495185804</v>
      </c>
      <c r="AH145" s="91">
        <v>2.0037959993079348</v>
      </c>
      <c r="AI145" s="91">
        <v>1.9847810968001243</v>
      </c>
      <c r="AJ145" s="91">
        <v>1.9646570963198355</v>
      </c>
      <c r="AK145" s="91">
        <v>1.9434748521917566</v>
      </c>
      <c r="AL145" s="91">
        <v>1.9212852187405736</v>
      </c>
      <c r="AM145" s="91">
        <v>1.8981390502909743</v>
      </c>
      <c r="AN145" s="91">
        <v>1.8740872011676453</v>
      </c>
      <c r="AO145" s="91">
        <v>1.8491805256952747</v>
      </c>
      <c r="AP145" s="91">
        <v>1.823469878198549</v>
      </c>
      <c r="AQ145" s="91">
        <v>1.7970061130021557</v>
      </c>
      <c r="AR145" s="91">
        <v>1.7698400844307818</v>
      </c>
      <c r="AS145" s="91">
        <v>1.7420226468091142</v>
      </c>
      <c r="AT145" s="91">
        <v>1.7136046544618408</v>
      </c>
      <c r="AU145" s="91">
        <v>1.6846369617136481</v>
      </c>
      <c r="AV145" s="91">
        <v>1.6551704228892243</v>
      </c>
      <c r="AW145" s="91">
        <v>1.6252558923132554</v>
      </c>
      <c r="AX145" s="91">
        <v>1.5949442243104288</v>
      </c>
      <c r="AY145" s="91">
        <v>1.5642862732054328</v>
      </c>
      <c r="AZ145" s="91">
        <v>1.5333328933229522</v>
      </c>
    </row>
    <row r="146" spans="1:52" x14ac:dyDescent="0.2">
      <c r="A146">
        <v>135</v>
      </c>
      <c r="B146" s="91">
        <v>0.54802420682442854</v>
      </c>
      <c r="C146" s="91">
        <v>0.68113777768991979</v>
      </c>
      <c r="D146" s="91">
        <v>0.81296780654000267</v>
      </c>
      <c r="E146" s="91">
        <v>0.96001216804031619</v>
      </c>
      <c r="F146" s="91">
        <v>0.97074726605614714</v>
      </c>
      <c r="G146" s="91">
        <v>0.99083142720499651</v>
      </c>
      <c r="H146" s="91">
        <v>1.0454855690167653</v>
      </c>
      <c r="I146" s="91">
        <v>1.1287735849249441</v>
      </c>
      <c r="J146" s="91">
        <v>1.2297850152996872</v>
      </c>
      <c r="K146" s="91">
        <v>1.337626683145372</v>
      </c>
      <c r="L146" s="91">
        <v>1.4466161752994378</v>
      </c>
      <c r="M146" s="91">
        <v>1.552692655467675</v>
      </c>
      <c r="N146" s="91">
        <v>1.6530038549059032</v>
      </c>
      <c r="O146" s="91">
        <v>1.745222522260272</v>
      </c>
      <c r="P146" s="91">
        <v>1.8279065947971036</v>
      </c>
      <c r="Q146" s="91">
        <v>1.9000109699522312</v>
      </c>
      <c r="R146" s="91">
        <v>1.9611898848085063</v>
      </c>
      <c r="S146" s="91">
        <v>2.0113863665461853</v>
      </c>
      <c r="T146" s="91">
        <v>2.05101787266132</v>
      </c>
      <c r="U146" s="91">
        <v>2.0806854575973937</v>
      </c>
      <c r="V146" s="91">
        <v>2.1012255213611795</v>
      </c>
      <c r="W146" s="91">
        <v>2.1135818452959358</v>
      </c>
      <c r="X146" s="91">
        <v>2.1188907547839491</v>
      </c>
      <c r="Y146" s="91">
        <v>2.1183383198161923</v>
      </c>
      <c r="Z146" s="91">
        <v>2.1131106104470136</v>
      </c>
      <c r="AA146" s="91">
        <v>2.1042802093822552</v>
      </c>
      <c r="AB146" s="91">
        <v>2.0924427985093561</v>
      </c>
      <c r="AC146" s="91">
        <v>2.0780688094995301</v>
      </c>
      <c r="AD146" s="91">
        <v>2.0616286734941864</v>
      </c>
      <c r="AE146" s="91">
        <v>2.043592821634733</v>
      </c>
      <c r="AF146" s="91">
        <v>2.0244316850625812</v>
      </c>
      <c r="AG146" s="91">
        <v>2.0045451352067443</v>
      </c>
      <c r="AH146" s="91">
        <v>1.9840365348102036</v>
      </c>
      <c r="AI146" s="91">
        <v>1.9629313734490035</v>
      </c>
      <c r="AJ146" s="91">
        <v>1.9412551403697895</v>
      </c>
      <c r="AK146" s="91">
        <v>1.9190333248192089</v>
      </c>
      <c r="AL146" s="91">
        <v>1.8962914160439068</v>
      </c>
      <c r="AM146" s="91">
        <v>1.873054903290531</v>
      </c>
      <c r="AN146" s="91">
        <v>1.8493492758057264</v>
      </c>
      <c r="AO146" s="91">
        <v>1.8252000228361396</v>
      </c>
      <c r="AP146" s="91">
        <v>1.8006326336284171</v>
      </c>
      <c r="AQ146" s="91">
        <v>1.7756725974292051</v>
      </c>
      <c r="AR146" s="91">
        <v>1.7503454034851498</v>
      </c>
      <c r="AS146" s="91">
        <v>1.7246765410428977</v>
      </c>
      <c r="AT146" s="91">
        <v>1.698691499349094</v>
      </c>
      <c r="AU146" s="91">
        <v>1.6724157676503864</v>
      </c>
      <c r="AV146" s="91">
        <v>1.6458748351934203</v>
      </c>
      <c r="AW146" s="91">
        <v>1.6190941912248422</v>
      </c>
      <c r="AX146" s="91">
        <v>1.5920993249912985</v>
      </c>
      <c r="AY146" s="91">
        <v>1.5649157257394348</v>
      </c>
      <c r="AZ146" s="91">
        <v>1.5375688827158982</v>
      </c>
    </row>
    <row r="147" spans="1:52" x14ac:dyDescent="0.2">
      <c r="A147">
        <v>136</v>
      </c>
      <c r="B147" s="91">
        <v>0.54766074612889115</v>
      </c>
      <c r="C147" s="91">
        <v>0.6772774862935117</v>
      </c>
      <c r="D147" s="91">
        <v>0.79857944922373092</v>
      </c>
      <c r="E147" s="91">
        <v>0.93458789189324898</v>
      </c>
      <c r="F147" s="91">
        <v>0.94855301008424875</v>
      </c>
      <c r="G147" s="91">
        <v>0.98126834669344065</v>
      </c>
      <c r="H147" s="91">
        <v>1.049748882953119</v>
      </c>
      <c r="I147" s="91">
        <v>1.1440870504929763</v>
      </c>
      <c r="J147" s="91">
        <v>1.2533080894857258</v>
      </c>
      <c r="K147" s="91">
        <v>1.3673683277910174</v>
      </c>
      <c r="L147" s="91">
        <v>1.4810950238395126</v>
      </c>
      <c r="M147" s="91">
        <v>1.5907866967787263</v>
      </c>
      <c r="N147" s="91">
        <v>1.6936903847086009</v>
      </c>
      <c r="O147" s="91">
        <v>1.7875293435451634</v>
      </c>
      <c r="P147" s="91">
        <v>1.870982299113751</v>
      </c>
      <c r="Q147" s="91">
        <v>1.9431547509546054</v>
      </c>
      <c r="R147" s="91">
        <v>2.0039251412130152</v>
      </c>
      <c r="S147" s="91">
        <v>2.0534925353821705</v>
      </c>
      <c r="T147" s="91">
        <v>2.0925502779364251</v>
      </c>
      <c r="U147" s="91">
        <v>2.1219816024367613</v>
      </c>
      <c r="V147" s="91">
        <v>2.1429180751616301</v>
      </c>
      <c r="W147" s="91">
        <v>2.1565138478723602</v>
      </c>
      <c r="X147" s="91">
        <v>2.1637512250658748</v>
      </c>
      <c r="Y147" s="91">
        <v>2.1655681136951448</v>
      </c>
      <c r="Z147" s="91">
        <v>2.1629024206565948</v>
      </c>
      <c r="AA147" s="91">
        <v>2.1566088793586902</v>
      </c>
      <c r="AB147" s="91">
        <v>2.1471810164314324</v>
      </c>
      <c r="AC147" s="91">
        <v>2.1350143281182739</v>
      </c>
      <c r="AD147" s="91">
        <v>2.120504308803576</v>
      </c>
      <c r="AE147" s="91">
        <v>2.1040464528716996</v>
      </c>
      <c r="AF147" s="91">
        <v>2.0860362547070075</v>
      </c>
      <c r="AG147" s="91">
        <v>2.0668138321545442</v>
      </c>
      <c r="AH147" s="91">
        <v>2.0464865976761115</v>
      </c>
      <c r="AI147" s="91">
        <v>2.0251008474627201</v>
      </c>
      <c r="AJ147" s="91">
        <v>2.0027028774468558</v>
      </c>
      <c r="AK147" s="91">
        <v>1.9793389835610051</v>
      </c>
      <c r="AL147" s="91">
        <v>1.9550554617376541</v>
      </c>
      <c r="AM147" s="91">
        <v>1.9298986079092881</v>
      </c>
      <c r="AN147" s="91">
        <v>1.9039147180083946</v>
      </c>
      <c r="AO147" s="91">
        <v>1.8771500879674583</v>
      </c>
      <c r="AP147" s="91">
        <v>1.8496510137189657</v>
      </c>
      <c r="AQ147" s="91">
        <v>1.8214637911954026</v>
      </c>
      <c r="AR147" s="91">
        <v>1.7926347163292551</v>
      </c>
      <c r="AS147" s="91">
        <v>1.7632100850530095</v>
      </c>
      <c r="AT147" s="91">
        <v>1.7332361932991522</v>
      </c>
      <c r="AU147" s="91">
        <v>1.7027593370001679</v>
      </c>
      <c r="AV147" s="91">
        <v>1.6718258120885436</v>
      </c>
      <c r="AW147" s="91">
        <v>1.6404819144967659</v>
      </c>
      <c r="AX147" s="91">
        <v>1.6087739401573198</v>
      </c>
      <c r="AY147" s="91">
        <v>1.5767481850026916</v>
      </c>
      <c r="AZ147" s="91">
        <v>1.5444509449653672</v>
      </c>
    </row>
    <row r="148" spans="1:52" x14ac:dyDescent="0.2">
      <c r="A148">
        <v>137</v>
      </c>
      <c r="B148" s="91">
        <v>0.54822820793020088</v>
      </c>
      <c r="C148" s="91">
        <v>0.68221510904982996</v>
      </c>
      <c r="D148" s="91">
        <v>0.80382325956441536</v>
      </c>
      <c r="E148" s="91">
        <v>0.94730138100141636</v>
      </c>
      <c r="F148" s="91">
        <v>0.95755940263686157</v>
      </c>
      <c r="G148" s="91">
        <v>0.98015161332943002</v>
      </c>
      <c r="H148" s="91">
        <v>1.0367573801302934</v>
      </c>
      <c r="I148" s="91">
        <v>1.1216792250358441</v>
      </c>
      <c r="J148" s="91">
        <v>1.2249654543448325</v>
      </c>
      <c r="K148" s="91">
        <v>1.3365539657943541</v>
      </c>
      <c r="L148" s="91">
        <v>1.4503880076056224</v>
      </c>
      <c r="M148" s="91">
        <v>1.5617371180146833</v>
      </c>
      <c r="N148" s="91">
        <v>1.6670233767908702</v>
      </c>
      <c r="O148" s="91">
        <v>1.7632876673302365</v>
      </c>
      <c r="P148" s="91">
        <v>1.8488554968729758</v>
      </c>
      <c r="Q148" s="91">
        <v>1.9226136990533726</v>
      </c>
      <c r="R148" s="91">
        <v>1.9844040228868869</v>
      </c>
      <c r="S148" s="91">
        <v>2.0344396079523404</v>
      </c>
      <c r="T148" s="91">
        <v>2.0734656225477504</v>
      </c>
      <c r="U148" s="91">
        <v>2.1024310141138902</v>
      </c>
      <c r="V148" s="91">
        <v>2.1225589067823605</v>
      </c>
      <c r="W148" s="91">
        <v>2.1351034888906995</v>
      </c>
      <c r="X148" s="91">
        <v>2.1411462328889725</v>
      </c>
      <c r="Y148" s="91">
        <v>2.1417217366527561</v>
      </c>
      <c r="Z148" s="91">
        <v>2.1378645971686603</v>
      </c>
      <c r="AA148" s="91">
        <v>2.1305078766924268</v>
      </c>
      <c r="AB148" s="91">
        <v>2.1201579644021686</v>
      </c>
      <c r="AC148" s="91">
        <v>2.107209190756119</v>
      </c>
      <c r="AD148" s="91">
        <v>2.0920558857384997</v>
      </c>
      <c r="AE148" s="91">
        <v>2.0750923793335336</v>
      </c>
      <c r="AF148" s="91">
        <v>2.0567130015254431</v>
      </c>
      <c r="AG148" s="91">
        <v>2.0372560133849467</v>
      </c>
      <c r="AH148" s="91">
        <v>2.0168240610787302</v>
      </c>
      <c r="AI148" s="91">
        <v>1.9954579103644627</v>
      </c>
      <c r="AJ148" s="91">
        <v>1.9731983267380775</v>
      </c>
      <c r="AK148" s="91">
        <v>1.9500860756955058</v>
      </c>
      <c r="AL148" s="91">
        <v>1.9261619227326812</v>
      </c>
      <c r="AM148" s="91">
        <v>1.9014666333455357</v>
      </c>
      <c r="AN148" s="91">
        <v>1.8760409730300016</v>
      </c>
      <c r="AO148" s="91">
        <v>1.8499257072820119</v>
      </c>
      <c r="AP148" s="91">
        <v>1.8231616015974985</v>
      </c>
      <c r="AQ148" s="91">
        <v>1.7957894214723942</v>
      </c>
      <c r="AR148" s="91">
        <v>1.7678499324026313</v>
      </c>
      <c r="AS148" s="91">
        <v>1.7393838998841429</v>
      </c>
      <c r="AT148" s="91">
        <v>1.7104320894128606</v>
      </c>
      <c r="AU148" s="91">
        <v>1.6810352664847175</v>
      </c>
      <c r="AV148" s="91">
        <v>1.6512341965956454</v>
      </c>
      <c r="AW148" s="91">
        <v>1.6210696452415776</v>
      </c>
      <c r="AX148" s="91">
        <v>1.590582377918446</v>
      </c>
      <c r="AY148" s="91">
        <v>1.559813160122183</v>
      </c>
      <c r="AZ148" s="91">
        <v>1.5288027573487213</v>
      </c>
    </row>
    <row r="149" spans="1:52" x14ac:dyDescent="0.2">
      <c r="A149">
        <v>138</v>
      </c>
      <c r="B149" s="91">
        <v>0.54941668855596593</v>
      </c>
      <c r="C149" s="91">
        <v>0.67717578134569323</v>
      </c>
      <c r="D149" s="91">
        <v>0.79169002135658828</v>
      </c>
      <c r="E149" s="91">
        <v>0.92833128809874843</v>
      </c>
      <c r="F149" s="91">
        <v>0.92079840970773386</v>
      </c>
      <c r="G149" s="91">
        <v>0.92668031441091248</v>
      </c>
      <c r="H149" s="91">
        <v>0.97077172283641466</v>
      </c>
      <c r="I149" s="91">
        <v>1.046443936943654</v>
      </c>
      <c r="J149" s="91">
        <v>1.1423695094724031</v>
      </c>
      <c r="K149" s="91">
        <v>1.2472448400183918</v>
      </c>
      <c r="L149" s="91">
        <v>1.3547207194853141</v>
      </c>
      <c r="M149" s="91">
        <v>1.4600507565138729</v>
      </c>
      <c r="N149" s="91">
        <v>1.5598227106760363</v>
      </c>
      <c r="O149" s="91">
        <v>1.6513053782658307</v>
      </c>
      <c r="P149" s="91">
        <v>1.73313454304331</v>
      </c>
      <c r="Q149" s="91">
        <v>1.8044822760530286</v>
      </c>
      <c r="R149" s="91">
        <v>1.8652886324926443</v>
      </c>
      <c r="S149" s="91">
        <v>1.9158048827384118</v>
      </c>
      <c r="T149" s="91">
        <v>1.9567619599496064</v>
      </c>
      <c r="U149" s="91">
        <v>1.9890464169626907</v>
      </c>
      <c r="V149" s="91">
        <v>2.0136802125812201</v>
      </c>
      <c r="W149" s="91">
        <v>2.0316675492010043</v>
      </c>
      <c r="X149" s="91">
        <v>2.0437823417373213</v>
      </c>
      <c r="Y149" s="91">
        <v>2.0507370226222932</v>
      </c>
      <c r="Z149" s="91">
        <v>2.0532440236814318</v>
      </c>
      <c r="AA149" s="91">
        <v>2.0519603991629909</v>
      </c>
      <c r="AB149" s="91">
        <v>2.0473104935704463</v>
      </c>
      <c r="AC149" s="91">
        <v>2.0396575339909262</v>
      </c>
      <c r="AD149" s="91">
        <v>2.0293647472530476</v>
      </c>
      <c r="AE149" s="91">
        <v>2.0167953601854292</v>
      </c>
      <c r="AF149" s="91">
        <v>2.0023125996166868</v>
      </c>
      <c r="AG149" s="91">
        <v>1.9862335561832569</v>
      </c>
      <c r="AH149" s="91">
        <v>1.9686749597365134</v>
      </c>
      <c r="AI149" s="91">
        <v>1.9496991628392812</v>
      </c>
      <c r="AJ149" s="91">
        <v>1.929368517023158</v>
      </c>
      <c r="AK149" s="91">
        <v>1.9077453738197419</v>
      </c>
      <c r="AL149" s="91">
        <v>1.8848920847606299</v>
      </c>
      <c r="AM149" s="91">
        <v>1.8608710013774201</v>
      </c>
      <c r="AN149" s="91">
        <v>1.8357444752017098</v>
      </c>
      <c r="AO149" s="91">
        <v>1.809574857765097</v>
      </c>
      <c r="AP149" s="91">
        <v>1.7824245005991786</v>
      </c>
      <c r="AQ149" s="91">
        <v>1.7543557552355526</v>
      </c>
      <c r="AR149" s="91">
        <v>1.7254309732058177</v>
      </c>
      <c r="AS149" s="91">
        <v>1.6957125060415696</v>
      </c>
      <c r="AT149" s="91">
        <v>1.6652627052744069</v>
      </c>
      <c r="AU149" s="91">
        <v>1.6341439224359278</v>
      </c>
      <c r="AV149" s="91">
        <v>1.6024185090577292</v>
      </c>
      <c r="AW149" s="91">
        <v>1.5701488166714086</v>
      </c>
      <c r="AX149" s="91">
        <v>1.537397196808564</v>
      </c>
      <c r="AY149" s="91">
        <v>1.5042260010007931</v>
      </c>
      <c r="AZ149" s="91">
        <v>1.4706975807796929</v>
      </c>
    </row>
    <row r="150" spans="1:52" x14ac:dyDescent="0.2">
      <c r="A150">
        <v>139</v>
      </c>
      <c r="B150" s="91">
        <v>0.54746164542332043</v>
      </c>
      <c r="C150" s="91">
        <v>0.67156592656680913</v>
      </c>
      <c r="D150" s="91">
        <v>0.77958569128256838</v>
      </c>
      <c r="E150" s="91">
        <v>0.91752430363226889</v>
      </c>
      <c r="F150" s="91">
        <v>0.92160375425417929</v>
      </c>
      <c r="G150" s="91">
        <v>0.94281363033976928</v>
      </c>
      <c r="H150" s="91">
        <v>1.0008585289096978</v>
      </c>
      <c r="I150" s="91">
        <v>1.087011529181892</v>
      </c>
      <c r="J150" s="91">
        <v>1.1905259918961777</v>
      </c>
      <c r="K150" s="91">
        <v>1.3012175511088182</v>
      </c>
      <c r="L150" s="91">
        <v>1.4133100252116464</v>
      </c>
      <c r="M150" s="91">
        <v>1.5223759658983438</v>
      </c>
      <c r="N150" s="91">
        <v>1.6249164241477487</v>
      </c>
      <c r="O150" s="91">
        <v>1.7180253412709647</v>
      </c>
      <c r="P150" s="91">
        <v>1.8002472463742873</v>
      </c>
      <c r="Q150" s="91">
        <v>1.8707461303445208</v>
      </c>
      <c r="R150" s="91">
        <v>1.9297057838949454</v>
      </c>
      <c r="S150" s="91">
        <v>1.9776702618137756</v>
      </c>
      <c r="T150" s="91">
        <v>2.0156154629472374</v>
      </c>
      <c r="U150" s="91">
        <v>2.044640411933802</v>
      </c>
      <c r="V150" s="91">
        <v>2.0658770449355601</v>
      </c>
      <c r="W150" s="91">
        <v>2.0804122731075969</v>
      </c>
      <c r="X150" s="91">
        <v>2.0891074803383543</v>
      </c>
      <c r="Y150" s="91">
        <v>2.0927648194510517</v>
      </c>
      <c r="Z150" s="91">
        <v>2.0921864430183565</v>
      </c>
      <c r="AA150" s="91">
        <v>2.088105336014944</v>
      </c>
      <c r="AB150" s="91">
        <v>2.0809638247250373</v>
      </c>
      <c r="AC150" s="91">
        <v>2.0711278986718256</v>
      </c>
      <c r="AD150" s="91">
        <v>2.0589635470555883</v>
      </c>
      <c r="AE150" s="91">
        <v>2.0448367590766048</v>
      </c>
      <c r="AF150" s="91">
        <v>2.0291135239351545</v>
      </c>
      <c r="AG150" s="91">
        <v>2.0121104471604845</v>
      </c>
      <c r="AH150" s="91">
        <v>1.9939331706079269</v>
      </c>
      <c r="AI150" s="91">
        <v>1.9746310128345805</v>
      </c>
      <c r="AJ150" s="91">
        <v>1.9542532918418409</v>
      </c>
      <c r="AK150" s="91">
        <v>1.932849325631105</v>
      </c>
      <c r="AL150" s="91">
        <v>1.9104684322037693</v>
      </c>
      <c r="AM150" s="91">
        <v>1.8871599295612298</v>
      </c>
      <c r="AN150" s="91">
        <v>1.8629731357048829</v>
      </c>
      <c r="AO150" s="91">
        <v>1.8379573686361248</v>
      </c>
      <c r="AP150" s="91">
        <v>1.8121619463563534</v>
      </c>
      <c r="AQ150" s="91">
        <v>1.7856361868669635</v>
      </c>
      <c r="AR150" s="91">
        <v>1.7584294081693517</v>
      </c>
      <c r="AS150" s="91">
        <v>1.7305909282649146</v>
      </c>
      <c r="AT150" s="91">
        <v>1.7021700651550489</v>
      </c>
      <c r="AU150" s="91">
        <v>1.6732161368411509</v>
      </c>
      <c r="AV150" s="91">
        <v>1.6437784613246167</v>
      </c>
      <c r="AW150" s="91">
        <v>1.6139063566068423</v>
      </c>
      <c r="AX150" s="91">
        <v>1.5836491406892255</v>
      </c>
      <c r="AY150" s="91">
        <v>1.5530561315731617</v>
      </c>
      <c r="AZ150" s="91">
        <v>1.5221766472600471</v>
      </c>
    </row>
    <row r="151" spans="1:52" x14ac:dyDescent="0.2">
      <c r="A151">
        <v>140</v>
      </c>
      <c r="B151" s="91">
        <v>0.54649434851912815</v>
      </c>
      <c r="C151" s="91">
        <v>0.66374397905441351</v>
      </c>
      <c r="D151" s="91">
        <v>0.75270969986997271</v>
      </c>
      <c r="E151" s="91">
        <v>0.87697953970322218</v>
      </c>
      <c r="F151" s="91">
        <v>0.86675042387098533</v>
      </c>
      <c r="G151" s="91">
        <v>0.88144335302324761</v>
      </c>
      <c r="H151" s="91">
        <v>0.94180143590500554</v>
      </c>
      <c r="I151" s="91">
        <v>1.035898252154122</v>
      </c>
      <c r="J151" s="91">
        <v>1.1492726126262323</v>
      </c>
      <c r="K151" s="91">
        <v>1.2685131964853931</v>
      </c>
      <c r="L151" s="91">
        <v>1.3870972143572231</v>
      </c>
      <c r="M151" s="91">
        <v>1.500628905397811</v>
      </c>
      <c r="N151" s="91">
        <v>1.6062425284226598</v>
      </c>
      <c r="O151" s="91">
        <v>1.7017477237798693</v>
      </c>
      <c r="P151" s="91">
        <v>1.7861184968713073</v>
      </c>
      <c r="Q151" s="91">
        <v>1.8587826083984749</v>
      </c>
      <c r="R151" s="91">
        <v>1.9198532353366198</v>
      </c>
      <c r="S151" s="91">
        <v>1.9697216207567103</v>
      </c>
      <c r="T151" s="91">
        <v>2.0091658116180717</v>
      </c>
      <c r="U151" s="91">
        <v>2.0391057894494304</v>
      </c>
      <c r="V151" s="91">
        <v>2.0606283218576498</v>
      </c>
      <c r="W151" s="91">
        <v>2.0748345004800912</v>
      </c>
      <c r="X151" s="91">
        <v>2.0827065077609825</v>
      </c>
      <c r="Y151" s="91">
        <v>2.0851958053991537</v>
      </c>
      <c r="Z151" s="91">
        <v>2.0832538550543109</v>
      </c>
      <c r="AA151" s="91">
        <v>2.0777444546186707</v>
      </c>
      <c r="AB151" s="91">
        <v>2.0691630179924925</v>
      </c>
      <c r="AC151" s="91">
        <v>2.0579082090331848</v>
      </c>
      <c r="AD151" s="91">
        <v>2.0443786911888915</v>
      </c>
      <c r="AE151" s="91">
        <v>2.0289731279077556</v>
      </c>
      <c r="AF151" s="91">
        <v>2.0120901826379214</v>
      </c>
      <c r="AG151" s="91">
        <v>1.9940721272182209</v>
      </c>
      <c r="AH151" s="91">
        <v>1.9750242625388044</v>
      </c>
      <c r="AI151" s="91">
        <v>1.9549896529378936</v>
      </c>
      <c r="AJ151" s="91">
        <v>1.934011362490446</v>
      </c>
      <c r="AK151" s="91">
        <v>1.9121324552714172</v>
      </c>
      <c r="AL151" s="91">
        <v>1.8893959953557637</v>
      </c>
      <c r="AM151" s="91">
        <v>1.8658450468184433</v>
      </c>
      <c r="AN151" s="91">
        <v>1.8415226737344117</v>
      </c>
      <c r="AO151" s="91">
        <v>1.8164719401786256</v>
      </c>
      <c r="AP151" s="91">
        <v>1.7907359102260423</v>
      </c>
      <c r="AQ151" s="91">
        <v>1.7643576479516179</v>
      </c>
      <c r="AR151" s="91">
        <v>1.7373802174303092</v>
      </c>
      <c r="AS151" s="91">
        <v>1.7098466827370726</v>
      </c>
      <c r="AT151" s="91">
        <v>1.6818001079468656</v>
      </c>
      <c r="AU151" s="91">
        <v>1.6532835571346443</v>
      </c>
      <c r="AV151" s="91">
        <v>1.624340094375365</v>
      </c>
      <c r="AW151" s="91">
        <v>1.5950127837439845</v>
      </c>
      <c r="AX151" s="91">
        <v>1.5653446893154597</v>
      </c>
      <c r="AY151" s="91">
        <v>1.5353788751647475</v>
      </c>
      <c r="AZ151" s="91">
        <v>1.5051584053668039</v>
      </c>
    </row>
    <row r="152" spans="1:52" x14ac:dyDescent="0.2">
      <c r="A152">
        <v>141</v>
      </c>
      <c r="B152" s="91">
        <v>0.5474923598734911</v>
      </c>
      <c r="C152" s="91">
        <v>0.67953008584112373</v>
      </c>
      <c r="D152" s="91">
        <v>0.7582997757240717</v>
      </c>
      <c r="E152" s="91">
        <v>0.87680567474910243</v>
      </c>
      <c r="F152" s="91">
        <v>0.86500007816484059</v>
      </c>
      <c r="G152" s="91">
        <v>0.87614214354098241</v>
      </c>
      <c r="H152" s="91">
        <v>0.93039313029630522</v>
      </c>
      <c r="I152" s="91">
        <v>1.0178555612875533</v>
      </c>
      <c r="J152" s="91">
        <v>1.1254144630653216</v>
      </c>
      <c r="K152" s="91">
        <v>1.2405484136333433</v>
      </c>
      <c r="L152" s="91">
        <v>1.3564203757925386</v>
      </c>
      <c r="M152" s="91">
        <v>1.4680739629336459</v>
      </c>
      <c r="N152" s="91">
        <v>1.5723253611602608</v>
      </c>
      <c r="O152" s="91">
        <v>1.6667795842427193</v>
      </c>
      <c r="P152" s="91">
        <v>1.7504166696485544</v>
      </c>
      <c r="Q152" s="91">
        <v>1.8227303883822463</v>
      </c>
      <c r="R152" s="91">
        <v>1.8839162562978997</v>
      </c>
      <c r="S152" s="91">
        <v>1.9344203379387506</v>
      </c>
      <c r="T152" s="91">
        <v>1.9749499337228547</v>
      </c>
      <c r="U152" s="91">
        <v>2.0063145640718179</v>
      </c>
      <c r="V152" s="91">
        <v>2.0294673088464603</v>
      </c>
      <c r="W152" s="91">
        <v>2.0453824095561588</v>
      </c>
      <c r="X152" s="91">
        <v>2.0549682679558243</v>
      </c>
      <c r="Y152" s="91">
        <v>2.0591162757880102</v>
      </c>
      <c r="Z152" s="91">
        <v>2.0587178247735918</v>
      </c>
      <c r="AA152" s="91">
        <v>2.0545896685030192</v>
      </c>
      <c r="AB152" s="91">
        <v>2.0472244212370079</v>
      </c>
      <c r="AC152" s="91">
        <v>2.0370267268390099</v>
      </c>
      <c r="AD152" s="91">
        <v>2.0244012275041716</v>
      </c>
      <c r="AE152" s="91">
        <v>2.0097525654276405</v>
      </c>
      <c r="AF152" s="91">
        <v>1.9934853828045649</v>
      </c>
      <c r="AG152" s="91">
        <v>1.975947857579238</v>
      </c>
      <c r="AH152" s="91">
        <v>1.9572508914902629</v>
      </c>
      <c r="AI152" s="91">
        <v>1.9374430695535318</v>
      </c>
      <c r="AJ152" s="91">
        <v>1.9165729765213368</v>
      </c>
      <c r="AK152" s="91">
        <v>1.8946891971459685</v>
      </c>
      <c r="AL152" s="91">
        <v>1.8718403161797181</v>
      </c>
      <c r="AM152" s="91">
        <v>1.848074918374877</v>
      </c>
      <c r="AN152" s="91">
        <v>1.8234415884837363</v>
      </c>
      <c r="AO152" s="91">
        <v>1.7979889112585876</v>
      </c>
      <c r="AP152" s="91">
        <v>1.7717654714517213</v>
      </c>
      <c r="AQ152" s="91">
        <v>1.7448198538154289</v>
      </c>
      <c r="AR152" s="91">
        <v>1.7172006431020022</v>
      </c>
      <c r="AS152" s="91">
        <v>1.6889564240637316</v>
      </c>
      <c r="AT152" s="91">
        <v>1.6601357814529081</v>
      </c>
      <c r="AU152" s="91">
        <v>1.6307873000218236</v>
      </c>
      <c r="AV152" s="91">
        <v>1.6009595645227688</v>
      </c>
      <c r="AW152" s="91">
        <v>1.5707011597080354</v>
      </c>
      <c r="AX152" s="91">
        <v>1.5400606703299142</v>
      </c>
      <c r="AY152" s="91">
        <v>1.5090866811406962</v>
      </c>
      <c r="AZ152" s="91">
        <v>1.4778277768926729</v>
      </c>
    </row>
    <row r="153" spans="1:52" x14ac:dyDescent="0.2">
      <c r="A153">
        <v>142</v>
      </c>
      <c r="B153" s="91">
        <v>0.54583479457898021</v>
      </c>
      <c r="C153" s="91">
        <v>0.67586952853271076</v>
      </c>
      <c r="D153" s="91">
        <v>0.76174794478233598</v>
      </c>
      <c r="E153" s="91">
        <v>0.89843124576146605</v>
      </c>
      <c r="F153" s="91">
        <v>0.891371863533992</v>
      </c>
      <c r="G153" s="91">
        <v>0.90320299185611785</v>
      </c>
      <c r="H153" s="91">
        <v>0.95695110071518441</v>
      </c>
      <c r="I153" s="91">
        <v>1.0438751525879542</v>
      </c>
      <c r="J153" s="91">
        <v>1.1518662276210714</v>
      </c>
      <c r="K153" s="91">
        <v>1.269091501711229</v>
      </c>
      <c r="L153" s="91">
        <v>1.3884944610513972</v>
      </c>
      <c r="M153" s="91">
        <v>1.5046763075460954</v>
      </c>
      <c r="N153" s="91">
        <v>1.6138191686027912</v>
      </c>
      <c r="O153" s="91">
        <v>1.7128979683114893</v>
      </c>
      <c r="P153" s="91">
        <v>1.8004497550652385</v>
      </c>
      <c r="Q153" s="91">
        <v>1.875638154540147</v>
      </c>
      <c r="R153" s="91">
        <v>1.9385602590984614</v>
      </c>
      <c r="S153" s="91">
        <v>1.9896658493371231</v>
      </c>
      <c r="T153" s="91">
        <v>2.0298819577225533</v>
      </c>
      <c r="U153" s="91">
        <v>2.060294145016873</v>
      </c>
      <c r="V153" s="91">
        <v>2.082133594661391</v>
      </c>
      <c r="W153" s="91">
        <v>2.096620864630268</v>
      </c>
      <c r="X153" s="91">
        <v>2.1047704020262445</v>
      </c>
      <c r="Y153" s="91">
        <v>2.1075416262473072</v>
      </c>
      <c r="Z153" s="91">
        <v>2.1058939561485017</v>
      </c>
      <c r="AA153" s="91">
        <v>2.1006949408972804</v>
      </c>
      <c r="AB153" s="91">
        <v>2.0924260713931746</v>
      </c>
      <c r="AC153" s="91">
        <v>2.0814674466326593</v>
      </c>
      <c r="AD153" s="91">
        <v>2.0681991651833291</v>
      </c>
      <c r="AE153" s="91">
        <v>2.0530013256127821</v>
      </c>
      <c r="AF153" s="91">
        <v>2.0362540264886135</v>
      </c>
      <c r="AG153" s="91">
        <v>2.0182879295194884</v>
      </c>
      <c r="AH153" s="91">
        <v>1.9992118118615634</v>
      </c>
      <c r="AI153" s="91">
        <v>1.9790722264340037</v>
      </c>
      <c r="AJ153" s="91">
        <v>1.9579157230189821</v>
      </c>
      <c r="AK153" s="91">
        <v>1.9357888513986719</v>
      </c>
      <c r="AL153" s="91">
        <v>1.912738161355245</v>
      </c>
      <c r="AM153" s="91">
        <v>1.8888102026708753</v>
      </c>
      <c r="AN153" s="91">
        <v>1.864051525127735</v>
      </c>
      <c r="AO153" s="91">
        <v>1.8385086785079969</v>
      </c>
      <c r="AP153" s="91">
        <v>1.8122282125938336</v>
      </c>
      <c r="AQ153" s="91">
        <v>1.7852566771674183</v>
      </c>
      <c r="AR153" s="91">
        <v>1.757640622010924</v>
      </c>
      <c r="AS153" s="91">
        <v>1.729426596906523</v>
      </c>
      <c r="AT153" s="91">
        <v>1.7006611516363876</v>
      </c>
      <c r="AU153" s="91">
        <v>1.6713908359826926</v>
      </c>
      <c r="AV153" s="91">
        <v>1.6416621997276084</v>
      </c>
      <c r="AW153" s="91">
        <v>1.6115217926533092</v>
      </c>
      <c r="AX153" s="91">
        <v>1.5810161645419676</v>
      </c>
      <c r="AY153" s="91">
        <v>1.550191865175756</v>
      </c>
      <c r="AZ153" s="91">
        <v>1.5190954443368481</v>
      </c>
    </row>
    <row r="154" spans="1:52" x14ac:dyDescent="0.2">
      <c r="A154">
        <v>143</v>
      </c>
      <c r="B154" s="91">
        <v>0.5462100926689929</v>
      </c>
      <c r="C154" s="91">
        <v>0.68955811001214662</v>
      </c>
      <c r="D154" s="91">
        <v>0.80610391541632787</v>
      </c>
      <c r="E154" s="91">
        <v>0.96489455692304205</v>
      </c>
      <c r="F154" s="91">
        <v>0.97728441491986462</v>
      </c>
      <c r="G154" s="91">
        <v>0.99968568291890925</v>
      </c>
      <c r="H154" s="91">
        <v>1.0563089105529067</v>
      </c>
      <c r="I154" s="91">
        <v>1.1410348002954187</v>
      </c>
      <c r="J154" s="91">
        <v>1.2442624576834997</v>
      </c>
      <c r="K154" s="91">
        <v>1.3563129719545359</v>
      </c>
      <c r="L154" s="91">
        <v>1.4708372196527941</v>
      </c>
      <c r="M154" s="91">
        <v>1.5826942748209343</v>
      </c>
      <c r="N154" s="91">
        <v>1.6880997296922786</v>
      </c>
      <c r="O154" s="91">
        <v>1.7840351992989298</v>
      </c>
      <c r="P154" s="91">
        <v>1.8691945543489792</v>
      </c>
      <c r="Q154" s="91">
        <v>1.9428684321029721</v>
      </c>
      <c r="R154" s="91">
        <v>2.005004569449587</v>
      </c>
      <c r="S154" s="91">
        <v>2.05584119886062</v>
      </c>
      <c r="T154" s="91">
        <v>2.0961270570464601</v>
      </c>
      <c r="U154" s="91">
        <v>2.126789425579414</v>
      </c>
      <c r="V154" s="91">
        <v>2.1489548879469815</v>
      </c>
      <c r="W154" s="91">
        <v>2.1637625103491307</v>
      </c>
      <c r="X154" s="91">
        <v>2.1721802146697873</v>
      </c>
      <c r="Y154" s="91">
        <v>2.1751309743936824</v>
      </c>
      <c r="Z154" s="91">
        <v>2.173537762815426</v>
      </c>
      <c r="AA154" s="91">
        <v>2.1682402572012469</v>
      </c>
      <c r="AB154" s="91">
        <v>2.1597281051035302</v>
      </c>
      <c r="AC154" s="91">
        <v>2.1483990244833864</v>
      </c>
      <c r="AD154" s="91">
        <v>2.1346507329130522</v>
      </c>
      <c r="AE154" s="91">
        <v>2.1188809479647621</v>
      </c>
      <c r="AF154" s="91">
        <v>2.1014873872107556</v>
      </c>
      <c r="AG154" s="91">
        <v>2.0828151781260678</v>
      </c>
      <c r="AH154" s="91">
        <v>2.0629772679034883</v>
      </c>
      <c r="AI154" s="91">
        <v>2.0420225494959605</v>
      </c>
      <c r="AJ154" s="91">
        <v>2.0199999137904587</v>
      </c>
      <c r="AK154" s="91">
        <v>1.9969582516739581</v>
      </c>
      <c r="AL154" s="91">
        <v>1.9729464540334338</v>
      </c>
      <c r="AM154" s="91">
        <v>1.9480134117558601</v>
      </c>
      <c r="AN154" s="91">
        <v>1.922208015728212</v>
      </c>
      <c r="AO154" s="91">
        <v>1.8955791568374645</v>
      </c>
      <c r="AP154" s="91">
        <v>1.868175725970592</v>
      </c>
      <c r="AQ154" s="91">
        <v>1.8400466140145697</v>
      </c>
      <c r="AR154" s="91">
        <v>1.8112407118563731</v>
      </c>
      <c r="AS154" s="91">
        <v>1.7818069103829759</v>
      </c>
      <c r="AT154" s="91">
        <v>1.7517941004813531</v>
      </c>
      <c r="AU154" s="91">
        <v>1.7212511730384801</v>
      </c>
      <c r="AV154" s="91">
        <v>1.6902270189413311</v>
      </c>
      <c r="AW154" s="91">
        <v>1.6587705290768817</v>
      </c>
      <c r="AX154" s="91">
        <v>1.6269305943321064</v>
      </c>
      <c r="AY154" s="91">
        <v>1.5947561055939801</v>
      </c>
      <c r="AZ154" s="91">
        <v>1.5622959537494767</v>
      </c>
    </row>
    <row r="155" spans="1:52" x14ac:dyDescent="0.2">
      <c r="A155">
        <v>144</v>
      </c>
      <c r="B155" s="91">
        <v>0.54758631931498292</v>
      </c>
      <c r="C155" s="91">
        <v>0.68790469323531978</v>
      </c>
      <c r="D155" s="91">
        <v>0.81330053829355253</v>
      </c>
      <c r="E155" s="91">
        <v>0.97265530376045783</v>
      </c>
      <c r="F155" s="91">
        <v>0.97506234080565646</v>
      </c>
      <c r="G155" s="91">
        <v>0.98913358844036203</v>
      </c>
      <c r="H155" s="91">
        <v>1.0428804815394581</v>
      </c>
      <c r="I155" s="91">
        <v>1.130576575584163</v>
      </c>
      <c r="J155" s="91">
        <v>1.2391041002450107</v>
      </c>
      <c r="K155" s="91">
        <v>1.3549538863055737</v>
      </c>
      <c r="L155" s="91">
        <v>1.4708924931267293</v>
      </c>
      <c r="M155" s="91">
        <v>1.5818651972959588</v>
      </c>
      <c r="N155" s="91">
        <v>1.6850833054459917</v>
      </c>
      <c r="O155" s="91">
        <v>1.7786125986598864</v>
      </c>
      <c r="P155" s="91">
        <v>1.8616508770129097</v>
      </c>
      <c r="Q155" s="91">
        <v>1.9338067933029586</v>
      </c>
      <c r="R155" s="91">
        <v>1.9951897486774954</v>
      </c>
      <c r="S155" s="91">
        <v>2.0461102978947694</v>
      </c>
      <c r="T155" s="91">
        <v>2.0871946561866475</v>
      </c>
      <c r="U155" s="91">
        <v>2.1191772549579877</v>
      </c>
      <c r="V155" s="91">
        <v>2.1428931314675479</v>
      </c>
      <c r="W155" s="91">
        <v>2.1592074097698664</v>
      </c>
      <c r="X155" s="91">
        <v>2.1690003621006961</v>
      </c>
      <c r="Y155" s="91">
        <v>2.1731561742684176</v>
      </c>
      <c r="Z155" s="91">
        <v>2.172559032086411</v>
      </c>
      <c r="AA155" s="91">
        <v>2.1680215431967178</v>
      </c>
      <c r="AB155" s="91">
        <v>2.1600555267485717</v>
      </c>
      <c r="AC155" s="91">
        <v>2.1490938047029604</v>
      </c>
      <c r="AD155" s="91">
        <v>2.1355691986866945</v>
      </c>
      <c r="AE155" s="91">
        <v>2.1199145303265876</v>
      </c>
      <c r="AF155" s="91">
        <v>2.1025626212494517</v>
      </c>
      <c r="AG155" s="91">
        <v>2.0838876544695455</v>
      </c>
      <c r="AH155" s="91">
        <v>2.0640091565614083</v>
      </c>
      <c r="AI155" s="91">
        <v>2.0429775411406461</v>
      </c>
      <c r="AJ155" s="91">
        <v>2.020843220512194</v>
      </c>
      <c r="AK155" s="91">
        <v>1.997656606980986</v>
      </c>
      <c r="AL155" s="91">
        <v>1.9734681128519573</v>
      </c>
      <c r="AM155" s="91">
        <v>1.9483281504300429</v>
      </c>
      <c r="AN155" s="91">
        <v>1.9222871320201766</v>
      </c>
      <c r="AO155" s="91">
        <v>1.8953954699272937</v>
      </c>
      <c r="AP155" s="91">
        <v>1.8677035764563281</v>
      </c>
      <c r="AQ155" s="91">
        <v>1.8392618639122154</v>
      </c>
      <c r="AR155" s="91">
        <v>1.8101207445998895</v>
      </c>
      <c r="AS155" s="91">
        <v>1.7803306308242863</v>
      </c>
      <c r="AT155" s="91">
        <v>1.7499419348903384</v>
      </c>
      <c r="AU155" s="91">
        <v>1.7190050691029826</v>
      </c>
      <c r="AV155" s="91">
        <v>1.6875704457671523</v>
      </c>
      <c r="AW155" s="91">
        <v>1.655688477187782</v>
      </c>
      <c r="AX155" s="91">
        <v>1.6234095756698073</v>
      </c>
      <c r="AY155" s="91">
        <v>1.5907841535181619</v>
      </c>
      <c r="AZ155" s="91">
        <v>1.5578626230377821</v>
      </c>
    </row>
    <row r="156" spans="1:52" x14ac:dyDescent="0.2">
      <c r="A156">
        <v>145</v>
      </c>
      <c r="B156" s="91">
        <v>0.54700247416152636</v>
      </c>
      <c r="C156" s="91">
        <v>0.69216489239569312</v>
      </c>
      <c r="D156" s="91">
        <v>0.82334426208987355</v>
      </c>
      <c r="E156" s="91">
        <v>0.96631117671994604</v>
      </c>
      <c r="F156" s="91">
        <v>0.96796609203999329</v>
      </c>
      <c r="G156" s="91">
        <v>0.98903872287318018</v>
      </c>
      <c r="H156" s="91">
        <v>1.048056795273987</v>
      </c>
      <c r="I156" s="91">
        <v>1.1343431227547796</v>
      </c>
      <c r="J156" s="91">
        <v>1.2370233894474632</v>
      </c>
      <c r="K156" s="91">
        <v>1.346290354968525</v>
      </c>
      <c r="L156" s="91">
        <v>1.4568795099660776</v>
      </c>
      <c r="M156" s="91">
        <v>1.5648608723993329</v>
      </c>
      <c r="N156" s="91">
        <v>1.6670361531708939</v>
      </c>
      <c r="O156" s="91">
        <v>1.7606977834520618</v>
      </c>
      <c r="P156" s="91">
        <v>1.8443767210206563</v>
      </c>
      <c r="Q156" s="91">
        <v>1.9171430455417047</v>
      </c>
      <c r="R156" s="91">
        <v>1.9789790999702197</v>
      </c>
      <c r="S156" s="91">
        <v>2.0301755796052889</v>
      </c>
      <c r="T156" s="91">
        <v>2.0713446789754375</v>
      </c>
      <c r="U156" s="91">
        <v>2.1032067945039796</v>
      </c>
      <c r="V156" s="91">
        <v>2.1265805619674607</v>
      </c>
      <c r="W156" s="91">
        <v>2.1423271053701507</v>
      </c>
      <c r="X156" s="91">
        <v>2.1513782670310877</v>
      </c>
      <c r="Y156" s="91">
        <v>2.1546841596593307</v>
      </c>
      <c r="Z156" s="91">
        <v>2.1531948959872325</v>
      </c>
      <c r="AA156" s="91">
        <v>2.1477865299155492</v>
      </c>
      <c r="AB156" s="91">
        <v>2.1390027214376142</v>
      </c>
      <c r="AC156" s="91">
        <v>2.1272939155976931</v>
      </c>
      <c r="AD156" s="91">
        <v>2.1131105527406735</v>
      </c>
      <c r="AE156" s="91">
        <v>2.0969030732114402</v>
      </c>
      <c r="AF156" s="91">
        <v>2.0791219173548798</v>
      </c>
      <c r="AG156" s="91">
        <v>2.0601542426900674</v>
      </c>
      <c r="AH156" s="91">
        <v>2.0401168668209713</v>
      </c>
      <c r="AI156" s="91">
        <v>2.0190544317235513</v>
      </c>
      <c r="AJ156" s="91">
        <v>1.9970115786616485</v>
      </c>
      <c r="AK156" s="91">
        <v>1.974032948899104</v>
      </c>
      <c r="AL156" s="91">
        <v>1.9501631836997595</v>
      </c>
      <c r="AM156" s="91">
        <v>1.9254469243274552</v>
      </c>
      <c r="AN156" s="91">
        <v>1.8999288120460331</v>
      </c>
      <c r="AO156" s="91">
        <v>1.8736534881193343</v>
      </c>
      <c r="AP156" s="91">
        <v>1.8466655938111989</v>
      </c>
      <c r="AQ156" s="91">
        <v>1.8190097703854688</v>
      </c>
      <c r="AR156" s="91">
        <v>1.7907306591059853</v>
      </c>
      <c r="AS156" s="91">
        <v>1.761872901236589</v>
      </c>
      <c r="AT156" s="91">
        <v>1.7324811380411211</v>
      </c>
      <c r="AU156" s="91">
        <v>1.7026000107834232</v>
      </c>
      <c r="AV156" s="91">
        <v>1.6722741607273357</v>
      </c>
      <c r="AW156" s="91">
        <v>1.6415482291366998</v>
      </c>
      <c r="AX156" s="91">
        <v>1.6104668572753573</v>
      </c>
      <c r="AY156" s="91">
        <v>1.5790746864071485</v>
      </c>
      <c r="AZ156" s="91">
        <v>1.5474163577959152</v>
      </c>
    </row>
    <row r="157" spans="1:52" x14ac:dyDescent="0.2">
      <c r="A157">
        <v>146</v>
      </c>
      <c r="B157" s="91">
        <v>0.54723238413749176</v>
      </c>
      <c r="C157" s="91">
        <v>0.69199427295414817</v>
      </c>
      <c r="D157" s="91">
        <v>0.811254983672409</v>
      </c>
      <c r="E157" s="91">
        <v>0.95614213601200937</v>
      </c>
      <c r="F157" s="91">
        <v>0.95769591383584418</v>
      </c>
      <c r="G157" s="91">
        <v>0.97702895817239443</v>
      </c>
      <c r="H157" s="91">
        <v>1.03436584539943</v>
      </c>
      <c r="I157" s="91">
        <v>1.1202076209708811</v>
      </c>
      <c r="J157" s="91">
        <v>1.2232478175346106</v>
      </c>
      <c r="K157" s="91">
        <v>1.3329063158788765</v>
      </c>
      <c r="L157" s="91">
        <v>1.4433940173267905</v>
      </c>
      <c r="M157" s="91">
        <v>1.5504814629636832</v>
      </c>
      <c r="N157" s="91">
        <v>1.651329677256741</v>
      </c>
      <c r="O157" s="91">
        <v>1.7436854314715917</v>
      </c>
      <c r="P157" s="91">
        <v>1.8263038308075727</v>
      </c>
      <c r="Q157" s="91">
        <v>1.898365392927339</v>
      </c>
      <c r="R157" s="91">
        <v>1.9596882963833433</v>
      </c>
      <c r="S157" s="91">
        <v>2.0103692011570926</v>
      </c>
      <c r="T157" s="91">
        <v>2.050963656674115</v>
      </c>
      <c r="U157" s="91">
        <v>2.082208493393682</v>
      </c>
      <c r="V157" s="91">
        <v>2.1050998285512996</v>
      </c>
      <c r="W157" s="91">
        <v>2.1206777221993782</v>
      </c>
      <c r="X157" s="91">
        <v>2.1298869730539978</v>
      </c>
      <c r="Y157" s="91">
        <v>2.1336477686094439</v>
      </c>
      <c r="Z157" s="91">
        <v>2.1328802963286524</v>
      </c>
      <c r="AA157" s="91">
        <v>2.1284258803470548</v>
      </c>
      <c r="AB157" s="91">
        <v>2.1207776707025561</v>
      </c>
      <c r="AC157" s="91">
        <v>2.1103327626477362</v>
      </c>
      <c r="AD157" s="91">
        <v>2.097488248337096</v>
      </c>
      <c r="AE157" s="91">
        <v>2.0826412199251383</v>
      </c>
      <c r="AF157" s="91">
        <v>2.0661887695663657</v>
      </c>
      <c r="AG157" s="91">
        <v>2.0484726930089954</v>
      </c>
      <c r="AH157" s="91">
        <v>2.029602417355914</v>
      </c>
      <c r="AI157" s="91">
        <v>2.0096263418780049</v>
      </c>
      <c r="AJ157" s="91">
        <v>1.988592865587983</v>
      </c>
      <c r="AK157" s="91">
        <v>1.9665503874985626</v>
      </c>
      <c r="AL157" s="91">
        <v>1.943547306622458</v>
      </c>
      <c r="AM157" s="91">
        <v>1.9196320219723826</v>
      </c>
      <c r="AN157" s="91">
        <v>1.8948529325610524</v>
      </c>
      <c r="AO157" s="91">
        <v>1.8692584374011805</v>
      </c>
      <c r="AP157" s="91">
        <v>1.8428969355054812</v>
      </c>
      <c r="AQ157" s="91">
        <v>1.8158168258866698</v>
      </c>
      <c r="AR157" s="91">
        <v>1.78806650755746</v>
      </c>
      <c r="AS157" s="91">
        <v>1.7596943795305657</v>
      </c>
      <c r="AT157" s="91">
        <v>1.7307488408187017</v>
      </c>
      <c r="AU157" s="91">
        <v>1.7012782904345829</v>
      </c>
      <c r="AV157" s="91">
        <v>1.6713311273909226</v>
      </c>
      <c r="AW157" s="91">
        <v>1.6409557507004358</v>
      </c>
      <c r="AX157" s="91">
        <v>1.6102005593758364</v>
      </c>
      <c r="AY157" s="91">
        <v>1.5791139524298392</v>
      </c>
      <c r="AZ157" s="91">
        <v>1.5477443288751578</v>
      </c>
    </row>
    <row r="158" spans="1:52" x14ac:dyDescent="0.2">
      <c r="A158">
        <v>147</v>
      </c>
      <c r="B158" s="91">
        <v>0.54433915185927417</v>
      </c>
      <c r="C158" s="91">
        <v>0.69365331315087242</v>
      </c>
      <c r="D158" s="91">
        <v>0.79649522016682694</v>
      </c>
      <c r="E158" s="91">
        <v>0.95633311107174002</v>
      </c>
      <c r="F158" s="91">
        <v>0.96042889461990899</v>
      </c>
      <c r="G158" s="91">
        <v>0.97276311365550872</v>
      </c>
      <c r="H158" s="91">
        <v>1.0211297073627084</v>
      </c>
      <c r="I158" s="91">
        <v>1.1016055007254537</v>
      </c>
      <c r="J158" s="91">
        <v>1.203025334669261</v>
      </c>
      <c r="K158" s="91">
        <v>1.3135729107192697</v>
      </c>
      <c r="L158" s="91">
        <v>1.4263038326813369</v>
      </c>
      <c r="M158" s="91">
        <v>1.5360018747717084</v>
      </c>
      <c r="N158" s="91">
        <v>1.6393050423621769</v>
      </c>
      <c r="O158" s="91">
        <v>1.7336472893062747</v>
      </c>
      <c r="P158" s="91">
        <v>1.8177717755484102</v>
      </c>
      <c r="Q158" s="91">
        <v>1.890923948085842</v>
      </c>
      <c r="R158" s="91">
        <v>1.9530162747920305</v>
      </c>
      <c r="S158" s="91">
        <v>2.0042258761273484</v>
      </c>
      <c r="T158" s="91">
        <v>2.0451231271273205</v>
      </c>
      <c r="U158" s="91">
        <v>2.0764310447432774</v>
      </c>
      <c r="V158" s="91">
        <v>2.0990979952289197</v>
      </c>
      <c r="W158" s="91">
        <v>2.1141318299599918</v>
      </c>
      <c r="X158" s="91">
        <v>2.1225289341404303</v>
      </c>
      <c r="Y158" s="91">
        <v>2.1252826311885054</v>
      </c>
      <c r="Z158" s="91">
        <v>2.1233862444922815</v>
      </c>
      <c r="AA158" s="91">
        <v>2.1177439807581062</v>
      </c>
      <c r="AB158" s="91">
        <v>2.1088855572095273</v>
      </c>
      <c r="AC158" s="91">
        <v>2.0972423375196594</v>
      </c>
      <c r="AD158" s="91">
        <v>2.0832456849455827</v>
      </c>
      <c r="AE158" s="91">
        <v>2.0673269627443798</v>
      </c>
      <c r="AF158" s="91">
        <v>2.0499175341731317</v>
      </c>
      <c r="AG158" s="91">
        <v>2.0313870468112007</v>
      </c>
      <c r="AH158" s="91">
        <v>2.0118458042880381</v>
      </c>
      <c r="AI158" s="91">
        <v>1.9913359977775782</v>
      </c>
      <c r="AJ158" s="91">
        <v>1.9698998181656311</v>
      </c>
      <c r="AK158" s="91">
        <v>1.9475794563380056</v>
      </c>
      <c r="AL158" s="91">
        <v>1.9244171031805104</v>
      </c>
      <c r="AM158" s="91">
        <v>1.9004549495789558</v>
      </c>
      <c r="AN158" s="91">
        <v>1.87573518641915</v>
      </c>
      <c r="AO158" s="91">
        <v>1.8503000045869027</v>
      </c>
      <c r="AP158" s="91">
        <v>1.8241915949680227</v>
      </c>
      <c r="AQ158" s="91">
        <v>1.797452148448319</v>
      </c>
      <c r="AR158" s="91">
        <v>1.7701238559136012</v>
      </c>
      <c r="AS158" s="91">
        <v>1.7422489082496786</v>
      </c>
      <c r="AT158" s="91">
        <v>1.7138694963423597</v>
      </c>
      <c r="AU158" s="91">
        <v>1.6850278110774541</v>
      </c>
      <c r="AV158" s="91">
        <v>1.6557660433407708</v>
      </c>
      <c r="AW158" s="91">
        <v>1.6261263840181186</v>
      </c>
      <c r="AX158" s="91">
        <v>1.5961510239953083</v>
      </c>
      <c r="AY158" s="91">
        <v>1.5658821541581467</v>
      </c>
      <c r="AZ158" s="91">
        <v>1.5353619653924444</v>
      </c>
    </row>
    <row r="159" spans="1:52" x14ac:dyDescent="0.2">
      <c r="A159">
        <v>148</v>
      </c>
      <c r="B159" s="91">
        <v>0.54479500830944361</v>
      </c>
      <c r="C159" s="91">
        <v>0.69651831463615388</v>
      </c>
      <c r="D159" s="91">
        <v>0.82879505313172597</v>
      </c>
      <c r="E159" s="91">
        <v>1.0081834993203453</v>
      </c>
      <c r="F159" s="91">
        <v>1.0263900360847777</v>
      </c>
      <c r="G159" s="91">
        <v>1.051075694245315</v>
      </c>
      <c r="H159" s="91">
        <v>1.1084029202404702</v>
      </c>
      <c r="I159" s="91">
        <v>1.1931694563627862</v>
      </c>
      <c r="J159" s="91">
        <v>1.2953848597255089</v>
      </c>
      <c r="K159" s="91">
        <v>1.4047899986220989</v>
      </c>
      <c r="L159" s="91">
        <v>1.5152993939796724</v>
      </c>
      <c r="M159" s="91">
        <v>1.6222720762080725</v>
      </c>
      <c r="N159" s="91">
        <v>1.7225559275347242</v>
      </c>
      <c r="O159" s="91">
        <v>1.8136811482460788</v>
      </c>
      <c r="P159" s="91">
        <v>1.8944131000895668</v>
      </c>
      <c r="Q159" s="91">
        <v>1.9640246867426734</v>
      </c>
      <c r="R159" s="91">
        <v>2.0225761395078057</v>
      </c>
      <c r="S159" s="91">
        <v>2.07043797849161</v>
      </c>
      <c r="T159" s="91">
        <v>2.1084362358796196</v>
      </c>
      <c r="U159" s="91">
        <v>2.1375234281128743</v>
      </c>
      <c r="V159" s="91">
        <v>2.1586902913259989</v>
      </c>
      <c r="W159" s="91">
        <v>2.1729115161991333</v>
      </c>
      <c r="X159" s="91">
        <v>2.1810507783935029</v>
      </c>
      <c r="Y159" s="91">
        <v>2.1839425972358786</v>
      </c>
      <c r="Z159" s="91">
        <v>2.1824214919297011</v>
      </c>
      <c r="AA159" s="91">
        <v>2.177251862028605</v>
      </c>
      <c r="AB159" s="91">
        <v>2.168903447647855</v>
      </c>
      <c r="AC159" s="91">
        <v>2.1577686014104711</v>
      </c>
      <c r="AD159" s="91">
        <v>2.1442396756121358</v>
      </c>
      <c r="AE159" s="91">
        <v>2.1287090225485326</v>
      </c>
      <c r="AF159" s="91">
        <v>2.111568994515344</v>
      </c>
      <c r="AG159" s="91">
        <v>2.0931592348878714</v>
      </c>
      <c r="AH159" s="91">
        <v>2.073590482136761</v>
      </c>
      <c r="AI159" s="91">
        <v>2.0529113506596506</v>
      </c>
      <c r="AJ159" s="91">
        <v>2.0311704536760229</v>
      </c>
      <c r="AK159" s="91">
        <v>2.0084164044053607</v>
      </c>
      <c r="AL159" s="91">
        <v>1.9846978160671467</v>
      </c>
      <c r="AM159" s="91">
        <v>1.9600633018808638</v>
      </c>
      <c r="AN159" s="91">
        <v>1.9345614750659945</v>
      </c>
      <c r="AO159" s="91">
        <v>1.908240948842022</v>
      </c>
      <c r="AP159" s="91">
        <v>1.881150336428429</v>
      </c>
      <c r="AQ159" s="91">
        <v>1.8533382510446985</v>
      </c>
      <c r="AR159" s="91">
        <v>1.8248533059103129</v>
      </c>
      <c r="AS159" s="91">
        <v>1.7957441142447552</v>
      </c>
      <c r="AT159" s="91">
        <v>1.766059289267508</v>
      </c>
      <c r="AU159" s="91">
        <v>1.735847444198054</v>
      </c>
      <c r="AV159" s="91">
        <v>1.705157192255877</v>
      </c>
      <c r="AW159" s="91">
        <v>1.6740371466604584</v>
      </c>
      <c r="AX159" s="91">
        <v>1.6425359206312822</v>
      </c>
      <c r="AY159" s="91">
        <v>1.6107021273878301</v>
      </c>
      <c r="AZ159" s="91">
        <v>1.5785843801495856</v>
      </c>
    </row>
    <row r="160" spans="1:52" x14ac:dyDescent="0.2">
      <c r="A160">
        <v>149</v>
      </c>
      <c r="B160" s="91">
        <v>0.54669157084960662</v>
      </c>
      <c r="C160" s="91">
        <v>0.69639637561980794</v>
      </c>
      <c r="D160" s="91">
        <v>0.83996544276812712</v>
      </c>
      <c r="E160" s="91">
        <v>1.0042929965852876</v>
      </c>
      <c r="F160" s="91">
        <v>1.0095839451657376</v>
      </c>
      <c r="G160" s="91">
        <v>1.0230368478369354</v>
      </c>
      <c r="H160" s="91">
        <v>1.0710693423430655</v>
      </c>
      <c r="I160" s="91">
        <v>1.1495650036489125</v>
      </c>
      <c r="J160" s="91">
        <v>1.2482592485633845</v>
      </c>
      <c r="K160" s="91">
        <v>1.356280822562612</v>
      </c>
      <c r="L160" s="91">
        <v>1.4668574723837047</v>
      </c>
      <c r="M160" s="91">
        <v>1.5746935644627196</v>
      </c>
      <c r="N160" s="91">
        <v>1.6762615041318238</v>
      </c>
      <c r="O160" s="91">
        <v>1.768823851969429</v>
      </c>
      <c r="P160" s="91">
        <v>1.851028302642898</v>
      </c>
      <c r="Q160" s="91">
        <v>1.9220820082289412</v>
      </c>
      <c r="R160" s="91">
        <v>1.9820355668970064</v>
      </c>
      <c r="S160" s="91">
        <v>2.0312489254421822</v>
      </c>
      <c r="T160" s="91">
        <v>2.0704878316779785</v>
      </c>
      <c r="U160" s="91">
        <v>2.1006495108211314</v>
      </c>
      <c r="V160" s="91">
        <v>2.1227300255967392</v>
      </c>
      <c r="W160" s="91">
        <v>2.1377264231970559</v>
      </c>
      <c r="X160" s="91">
        <v>2.1465307426970974</v>
      </c>
      <c r="Y160" s="91">
        <v>2.1500078937796747</v>
      </c>
      <c r="Z160" s="91">
        <v>2.1490227860930404</v>
      </c>
      <c r="AA160" s="91">
        <v>2.144366355412497</v>
      </c>
      <c r="AB160" s="91">
        <v>2.1365186817128987</v>
      </c>
      <c r="AC160" s="91">
        <v>2.1258782037667761</v>
      </c>
      <c r="AD160" s="91">
        <v>2.1128433600013161</v>
      </c>
      <c r="AE160" s="91">
        <v>2.0978125888436971</v>
      </c>
      <c r="AF160" s="91">
        <v>2.0811843287211054</v>
      </c>
      <c r="AG160" s="91">
        <v>2.0633023582979555</v>
      </c>
      <c r="AH160" s="91">
        <v>2.0442769534607912</v>
      </c>
      <c r="AI160" s="91">
        <v>2.0241560492847985</v>
      </c>
      <c r="AJ160" s="91">
        <v>2.0029875802300925</v>
      </c>
      <c r="AK160" s="91">
        <v>1.9808194807567892</v>
      </c>
      <c r="AL160" s="91">
        <v>1.9576996853250057</v>
      </c>
      <c r="AM160" s="91">
        <v>1.9336761283948571</v>
      </c>
      <c r="AN160" s="91">
        <v>1.9087967444264595</v>
      </c>
      <c r="AO160" s="91">
        <v>1.8831094678799292</v>
      </c>
      <c r="AP160" s="91">
        <v>1.8566622332153819</v>
      </c>
      <c r="AQ160" s="91">
        <v>1.8295029748929339</v>
      </c>
      <c r="AR160" s="91">
        <v>1.8016796273727007</v>
      </c>
      <c r="AS160" s="91">
        <v>1.7732401251147982</v>
      </c>
      <c r="AT160" s="91">
        <v>1.7442324025793436</v>
      </c>
      <c r="AU160" s="91">
        <v>1.7147043942264517</v>
      </c>
      <c r="AV160" s="91">
        <v>1.6847040345162385</v>
      </c>
      <c r="AW160" s="91">
        <v>1.6542792579088208</v>
      </c>
      <c r="AX160" s="91">
        <v>1.623477998864314</v>
      </c>
      <c r="AY160" s="91">
        <v>1.5923481918428344</v>
      </c>
      <c r="AZ160" s="91">
        <v>1.5609377713044976</v>
      </c>
    </row>
    <row r="161" spans="1:52" x14ac:dyDescent="0.2">
      <c r="A161">
        <v>150</v>
      </c>
      <c r="B161" s="91">
        <v>0.54541822054194311</v>
      </c>
      <c r="C161" s="91">
        <v>0.69850159178174032</v>
      </c>
      <c r="D161" s="91">
        <v>0.85951119253927444</v>
      </c>
      <c r="E161" s="91">
        <v>1.0446855894414311</v>
      </c>
      <c r="F161" s="91">
        <v>1.0636533115616964</v>
      </c>
      <c r="G161" s="91">
        <v>1.0898301749386203</v>
      </c>
      <c r="H161" s="91">
        <v>1.150417420425716</v>
      </c>
      <c r="I161" s="91">
        <v>1.2389200529222604</v>
      </c>
      <c r="J161" s="91">
        <v>1.344253319316165</v>
      </c>
      <c r="K161" s="91">
        <v>1.4553748776695616</v>
      </c>
      <c r="L161" s="91">
        <v>1.566236560323649</v>
      </c>
      <c r="M161" s="91">
        <v>1.6724421472120414</v>
      </c>
      <c r="N161" s="91">
        <v>1.7711513115933255</v>
      </c>
      <c r="O161" s="91">
        <v>1.8602200081444205</v>
      </c>
      <c r="P161" s="91">
        <v>1.9387268532609956</v>
      </c>
      <c r="Q161" s="91">
        <v>2.0062150923021984</v>
      </c>
      <c r="R161" s="91">
        <v>2.062853718967443</v>
      </c>
      <c r="S161" s="91">
        <v>2.1090485738580456</v>
      </c>
      <c r="T161" s="91">
        <v>2.145532503576197</v>
      </c>
      <c r="U161" s="91">
        <v>2.1731296581186417</v>
      </c>
      <c r="V161" s="91">
        <v>2.1926869665474769</v>
      </c>
      <c r="W161" s="91">
        <v>2.205069307750207</v>
      </c>
      <c r="X161" s="91">
        <v>2.211191030185288</v>
      </c>
      <c r="Y161" s="91">
        <v>2.2119792629934585</v>
      </c>
      <c r="Z161" s="91">
        <v>2.2083611353317258</v>
      </c>
      <c r="AA161" s="91">
        <v>2.2011835214746238</v>
      </c>
      <c r="AB161" s="91">
        <v>2.1909560456010255</v>
      </c>
      <c r="AC161" s="91">
        <v>2.1780997586566144</v>
      </c>
      <c r="AD161" s="91">
        <v>2.1630357112124083</v>
      </c>
      <c r="AE161" s="91">
        <v>2.1461849538394286</v>
      </c>
      <c r="AF161" s="91">
        <v>2.1279685371086905</v>
      </c>
      <c r="AG161" s="91">
        <v>2.1087466887121784</v>
      </c>
      <c r="AH161" s="91">
        <v>2.088624044144427</v>
      </c>
      <c r="AI161" s="91">
        <v>2.067638111780933</v>
      </c>
      <c r="AJ161" s="91">
        <v>2.0458263997132535</v>
      </c>
      <c r="AK161" s="91">
        <v>2.0232264160329447</v>
      </c>
      <c r="AL161" s="91">
        <v>1.999875668831564</v>
      </c>
      <c r="AM161" s="91">
        <v>1.9758116662006677</v>
      </c>
      <c r="AN161" s="91">
        <v>1.9510719162318133</v>
      </c>
      <c r="AO161" s="91">
        <v>1.9256939270165578</v>
      </c>
      <c r="AP161" s="91">
        <v>1.8997152066464578</v>
      </c>
      <c r="AQ161" s="91">
        <v>1.87317326321307</v>
      </c>
      <c r="AR161" s="91">
        <v>1.8461056048079516</v>
      </c>
      <c r="AS161" s="91">
        <v>1.81854973952266</v>
      </c>
      <c r="AT161" s="91">
        <v>1.7905431754487513</v>
      </c>
      <c r="AU161" s="91">
        <v>1.7621234206777832</v>
      </c>
      <c r="AV161" s="91">
        <v>1.7333279833013118</v>
      </c>
      <c r="AW161" s="91">
        <v>1.7041943714108947</v>
      </c>
      <c r="AX161" s="91">
        <v>1.6747600930980882</v>
      </c>
      <c r="AY161" s="91">
        <v>1.6450626564544495</v>
      </c>
      <c r="AZ161" s="91">
        <v>1.6151395695715356</v>
      </c>
    </row>
    <row r="162" spans="1:52" x14ac:dyDescent="0.2">
      <c r="A162">
        <v>151</v>
      </c>
      <c r="B162" s="91">
        <v>0.54912179695422514</v>
      </c>
      <c r="C162" s="91">
        <v>0.70055876350699742</v>
      </c>
      <c r="D162" s="91">
        <v>0.86427366125490201</v>
      </c>
      <c r="E162" s="91">
        <v>1.0474600646129808</v>
      </c>
      <c r="F162" s="91">
        <v>1.0739022297962655</v>
      </c>
      <c r="G162" s="91">
        <v>1.1119087756196533</v>
      </c>
      <c r="H162" s="91">
        <v>1.183003182049313</v>
      </c>
      <c r="I162" s="91">
        <v>1.27800040811501</v>
      </c>
      <c r="J162" s="91">
        <v>1.3862090030365886</v>
      </c>
      <c r="K162" s="91">
        <v>1.4977467705469796</v>
      </c>
      <c r="L162" s="91">
        <v>1.6075789432695129</v>
      </c>
      <c r="M162" s="91">
        <v>1.7121919597390276</v>
      </c>
      <c r="N162" s="91">
        <v>1.8092481736457771</v>
      </c>
      <c r="O162" s="91">
        <v>1.8969621763599263</v>
      </c>
      <c r="P162" s="91">
        <v>1.9745781858082678</v>
      </c>
      <c r="Q162" s="91">
        <v>2.0417206913088228</v>
      </c>
      <c r="R162" s="91">
        <v>2.098512515768935</v>
      </c>
      <c r="S162" s="91">
        <v>2.1452762594627699</v>
      </c>
      <c r="T162" s="91">
        <v>2.1826193278209738</v>
      </c>
      <c r="U162" s="91">
        <v>2.2112507975722977</v>
      </c>
      <c r="V162" s="91">
        <v>2.231995864257704</v>
      </c>
      <c r="W162" s="91">
        <v>2.2457112143559259</v>
      </c>
      <c r="X162" s="91">
        <v>2.2532596983058228</v>
      </c>
      <c r="Y162" s="91">
        <v>2.2555057590235559</v>
      </c>
      <c r="Z162" s="91">
        <v>2.2533138394273067</v>
      </c>
      <c r="AA162" s="91">
        <v>2.2474783065455073</v>
      </c>
      <c r="AB162" s="91">
        <v>2.2384892010280693</v>
      </c>
      <c r="AC162" s="91">
        <v>2.2267539703004426</v>
      </c>
      <c r="AD162" s="91">
        <v>2.2126800602217469</v>
      </c>
      <c r="AE162" s="91">
        <v>2.1966749166511019</v>
      </c>
      <c r="AF162" s="91">
        <v>2.1791459854476285</v>
      </c>
      <c r="AG162" s="91">
        <v>2.1604431722679309</v>
      </c>
      <c r="AH162" s="91">
        <v>2.1406745851582332</v>
      </c>
      <c r="AI162" s="91">
        <v>2.1198848279689075</v>
      </c>
      <c r="AJ162" s="91">
        <v>2.0981185042817008</v>
      </c>
      <c r="AK162" s="91">
        <v>2.0754202176783596</v>
      </c>
      <c r="AL162" s="91">
        <v>2.0518345717406321</v>
      </c>
      <c r="AM162" s="91">
        <v>2.0274061700502646</v>
      </c>
      <c r="AN162" s="91">
        <v>2.0021796161890033</v>
      </c>
      <c r="AO162" s="91">
        <v>1.9761995137385961</v>
      </c>
      <c r="AP162" s="91">
        <v>1.9495104662807894</v>
      </c>
      <c r="AQ162" s="91">
        <v>1.9221570773973309</v>
      </c>
      <c r="AR162" s="91">
        <v>1.8941839506699667</v>
      </c>
      <c r="AS162" s="91">
        <v>1.8656356896804438</v>
      </c>
      <c r="AT162" s="91">
        <v>1.8365568980105094</v>
      </c>
      <c r="AU162" s="91">
        <v>1.8069921792419106</v>
      </c>
      <c r="AV162" s="91">
        <v>1.776986136956394</v>
      </c>
      <c r="AW162" s="91">
        <v>1.7465833747357065</v>
      </c>
      <c r="AX162" s="91">
        <v>1.7158284961615951</v>
      </c>
      <c r="AY162" s="91">
        <v>1.6847661048158067</v>
      </c>
      <c r="AZ162" s="91">
        <v>1.6534408042800885</v>
      </c>
    </row>
    <row r="163" spans="1:52" x14ac:dyDescent="0.2">
      <c r="A163">
        <v>152</v>
      </c>
      <c r="B163" s="91">
        <v>0.55043576885585066</v>
      </c>
      <c r="C163" s="91">
        <v>0.70587932617395244</v>
      </c>
      <c r="D163" s="91">
        <v>0.87531184086625835</v>
      </c>
      <c r="E163" s="91">
        <v>1.0739514830215666</v>
      </c>
      <c r="F163" s="91">
        <v>1.1041918537776183</v>
      </c>
      <c r="G163" s="91">
        <v>1.1398392036401828</v>
      </c>
      <c r="H163" s="91">
        <v>1.20564526096434</v>
      </c>
      <c r="I163" s="91">
        <v>1.2951075103690843</v>
      </c>
      <c r="J163" s="91">
        <v>1.3991507797916227</v>
      </c>
      <c r="K163" s="91">
        <v>1.5089352616841518</v>
      </c>
      <c r="L163" s="91">
        <v>1.6193129403922424</v>
      </c>
      <c r="M163" s="91">
        <v>1.7262917471203101</v>
      </c>
      <c r="N163" s="91">
        <v>1.8266496358595841</v>
      </c>
      <c r="O163" s="91">
        <v>1.9176940145758932</v>
      </c>
      <c r="P163" s="91">
        <v>1.9980755317908647</v>
      </c>
      <c r="Q163" s="91">
        <v>2.0670038989931911</v>
      </c>
      <c r="R163" s="91">
        <v>2.1245739640354793</v>
      </c>
      <c r="S163" s="91">
        <v>2.1712046158341667</v>
      </c>
      <c r="T163" s="91">
        <v>2.2077243498649048</v>
      </c>
      <c r="U163" s="91">
        <v>2.2351046322681944</v>
      </c>
      <c r="V163" s="91">
        <v>2.2544704837638756</v>
      </c>
      <c r="W163" s="91">
        <v>2.2669407170737759</v>
      </c>
      <c r="X163" s="91">
        <v>2.273438150929183</v>
      </c>
      <c r="Y163" s="91">
        <v>2.2748332773711453</v>
      </c>
      <c r="Z163" s="91">
        <v>2.2719965879244253</v>
      </c>
      <c r="AA163" s="91">
        <v>2.2657181826896253</v>
      </c>
      <c r="AB163" s="91">
        <v>2.2564503378911756</v>
      </c>
      <c r="AC163" s="91">
        <v>2.2445566058261703</v>
      </c>
      <c r="AD163" s="91">
        <v>2.2304005384164181</v>
      </c>
      <c r="AE163" s="91">
        <v>2.2143456875837262</v>
      </c>
      <c r="AF163" s="91">
        <v>2.1967556052499</v>
      </c>
      <c r="AG163" s="91">
        <v>2.1779436479512784</v>
      </c>
      <c r="AH163" s="91">
        <v>2.1580122392810632</v>
      </c>
      <c r="AI163" s="91">
        <v>2.1370084047377538</v>
      </c>
      <c r="AJ163" s="91">
        <v>2.1149791695854994</v>
      </c>
      <c r="AK163" s="91">
        <v>2.0919715590884471</v>
      </c>
      <c r="AL163" s="91">
        <v>2.0680325985107473</v>
      </c>
      <c r="AM163" s="91">
        <v>2.0432093131165474</v>
      </c>
      <c r="AN163" s="91">
        <v>2.0175487281699969</v>
      </c>
      <c r="AO163" s="91">
        <v>1.9910978689352437</v>
      </c>
      <c r="AP163" s="91">
        <v>1.9639037606764362</v>
      </c>
      <c r="AQ163" s="91">
        <v>1.936013428657724</v>
      </c>
      <c r="AR163" s="91">
        <v>1.9074738981432546</v>
      </c>
      <c r="AS163" s="91">
        <v>1.8783321943971778</v>
      </c>
      <c r="AT163" s="91">
        <v>1.8486353426836415</v>
      </c>
      <c r="AU163" s="91">
        <v>1.8184303682667942</v>
      </c>
      <c r="AV163" s="91">
        <v>1.7877642964107849</v>
      </c>
      <c r="AW163" s="91">
        <v>1.7566841523797621</v>
      </c>
      <c r="AX163" s="91">
        <v>1.7252369614378742</v>
      </c>
      <c r="AY163" s="91">
        <v>1.6934697488492707</v>
      </c>
      <c r="AZ163" s="91">
        <v>1.6614295398780983</v>
      </c>
    </row>
    <row r="164" spans="1:52" x14ac:dyDescent="0.2">
      <c r="A164">
        <v>153</v>
      </c>
      <c r="B164" s="91">
        <v>0.54937472236863372</v>
      </c>
      <c r="C164" s="91">
        <v>0.70422273300483273</v>
      </c>
      <c r="D164" s="91">
        <v>0.88863668905810045</v>
      </c>
      <c r="E164" s="91">
        <v>1.0995637439426214</v>
      </c>
      <c r="F164" s="91">
        <v>1.1434027362907391</v>
      </c>
      <c r="G164" s="91">
        <v>1.1867761421437015</v>
      </c>
      <c r="H164" s="91">
        <v>1.2545892610623897</v>
      </c>
      <c r="I164" s="91">
        <v>1.3422646886455829</v>
      </c>
      <c r="J164" s="91">
        <v>1.4422258576494784</v>
      </c>
      <c r="K164" s="91">
        <v>1.5468639387331899</v>
      </c>
      <c r="L164" s="91">
        <v>1.651536157098402</v>
      </c>
      <c r="M164" s="91">
        <v>1.7526020996852552</v>
      </c>
      <c r="N164" s="91">
        <v>1.8473809702180575</v>
      </c>
      <c r="O164" s="91">
        <v>1.9337124808511641</v>
      </c>
      <c r="P164" s="91">
        <v>2.0105605034832976</v>
      </c>
      <c r="Q164" s="91">
        <v>2.0773190162827646</v>
      </c>
      <c r="R164" s="91">
        <v>2.1339691627263231</v>
      </c>
      <c r="S164" s="91">
        <v>2.1807360385422658</v>
      </c>
      <c r="T164" s="91">
        <v>2.2182363171211112</v>
      </c>
      <c r="U164" s="91">
        <v>2.2472022792614643</v>
      </c>
      <c r="V164" s="91">
        <v>2.268427899178675</v>
      </c>
      <c r="W164" s="91">
        <v>2.2827265232185834</v>
      </c>
      <c r="X164" s="91">
        <v>2.2909236893929723</v>
      </c>
      <c r="Y164" s="91">
        <v>2.2938481376129758</v>
      </c>
      <c r="Z164" s="91">
        <v>2.2923286078032805</v>
      </c>
      <c r="AA164" s="91">
        <v>2.2871270936324537</v>
      </c>
      <c r="AB164" s="91">
        <v>2.2787251051328234</v>
      </c>
      <c r="AC164" s="91">
        <v>2.2675304878875853</v>
      </c>
      <c r="AD164" s="91">
        <v>2.2539510871683306</v>
      </c>
      <c r="AE164" s="91">
        <v>2.2383947482466535</v>
      </c>
      <c r="AF164" s="91">
        <v>2.2212693163941437</v>
      </c>
      <c r="AG164" s="91">
        <v>2.2029271953391976</v>
      </c>
      <c r="AH164" s="91">
        <v>2.1834800166398565</v>
      </c>
      <c r="AI164" s="91">
        <v>2.1629740670424487</v>
      </c>
      <c r="AJ164" s="91">
        <v>2.1414556320540723</v>
      </c>
      <c r="AK164" s="91">
        <v>2.1189709971818278</v>
      </c>
      <c r="AL164" s="91">
        <v>2.0955664479328129</v>
      </c>
      <c r="AM164" s="91">
        <v>2.0712882698141288</v>
      </c>
      <c r="AN164" s="91">
        <v>2.0461827483328734</v>
      </c>
      <c r="AO164" s="91">
        <v>2.0202961689961461</v>
      </c>
      <c r="AP164" s="91">
        <v>1.9936748173110468</v>
      </c>
      <c r="AQ164" s="91">
        <v>1.9663649787846749</v>
      </c>
      <c r="AR164" s="91">
        <v>1.9384129389241289</v>
      </c>
      <c r="AS164" s="91">
        <v>1.9098649832365089</v>
      </c>
      <c r="AT164" s="91">
        <v>1.8807673972289134</v>
      </c>
      <c r="AU164" s="91">
        <v>1.8511664664084426</v>
      </c>
      <c r="AV164" s="91">
        <v>1.8211084762821954</v>
      </c>
      <c r="AW164" s="91">
        <v>1.7906397123572708</v>
      </c>
      <c r="AX164" s="91">
        <v>1.7598064601407684</v>
      </c>
      <c r="AY164" s="91">
        <v>1.7286550051397878</v>
      </c>
      <c r="AZ164" s="91">
        <v>1.6972316328614276</v>
      </c>
    </row>
    <row r="165" spans="1:52" x14ac:dyDescent="0.2">
      <c r="A165">
        <v>154</v>
      </c>
      <c r="B165" s="91">
        <v>0.54781687208963015</v>
      </c>
      <c r="C165" s="91">
        <v>0.70555152599691107</v>
      </c>
      <c r="D165" s="91">
        <v>0.89121758358439496</v>
      </c>
      <c r="E165" s="91">
        <v>1.1089237226381428</v>
      </c>
      <c r="F165" s="91">
        <v>1.1570217899199997</v>
      </c>
      <c r="G165" s="91">
        <v>1.2024301588052091</v>
      </c>
      <c r="H165" s="91">
        <v>1.2735096062208267</v>
      </c>
      <c r="I165" s="91">
        <v>1.3671256479683227</v>
      </c>
      <c r="J165" s="91">
        <v>1.4737517633984152</v>
      </c>
      <c r="K165" s="91">
        <v>1.583438666579684</v>
      </c>
      <c r="L165" s="91">
        <v>1.6912331216216234</v>
      </c>
      <c r="M165" s="91">
        <v>1.7937600449347428</v>
      </c>
      <c r="N165" s="91">
        <v>1.8888982448354741</v>
      </c>
      <c r="O165" s="91">
        <v>1.975020681586084</v>
      </c>
      <c r="P165" s="91">
        <v>2.0512131795590185</v>
      </c>
      <c r="Q165" s="91">
        <v>2.1169001092055812</v>
      </c>
      <c r="R165" s="91">
        <v>2.1721457366245551</v>
      </c>
      <c r="S165" s="91">
        <v>2.2172675607506362</v>
      </c>
      <c r="T165" s="91">
        <v>2.25297014998403</v>
      </c>
      <c r="U165" s="91">
        <v>2.2800846752983293</v>
      </c>
      <c r="V165" s="91">
        <v>2.2995400627260678</v>
      </c>
      <c r="W165" s="91">
        <v>2.3122715250261119</v>
      </c>
      <c r="X165" s="91">
        <v>2.3191341359089286</v>
      </c>
      <c r="Y165" s="91">
        <v>2.3209622647690811</v>
      </c>
      <c r="Z165" s="91">
        <v>2.3185902809747523</v>
      </c>
      <c r="AA165" s="91">
        <v>2.3127799218940162</v>
      </c>
      <c r="AB165" s="91">
        <v>2.3039877079631643</v>
      </c>
      <c r="AC165" s="91">
        <v>2.2925899993729728</v>
      </c>
      <c r="AD165" s="91">
        <v>2.2789631559751404</v>
      </c>
      <c r="AE165" s="91">
        <v>2.2634835376213593</v>
      </c>
      <c r="AF165" s="91">
        <v>2.2465275041633292</v>
      </c>
      <c r="AG165" s="91">
        <v>2.2284195808408582</v>
      </c>
      <c r="AH165" s="91">
        <v>2.2092628589676173</v>
      </c>
      <c r="AI165" s="91">
        <v>2.189101311200397</v>
      </c>
      <c r="AJ165" s="91">
        <v>2.167978909612696</v>
      </c>
      <c r="AK165" s="91">
        <v>2.1459396262780128</v>
      </c>
      <c r="AL165" s="91">
        <v>2.1230274332698471</v>
      </c>
      <c r="AM165" s="91">
        <v>2.0992863026616968</v>
      </c>
      <c r="AN165" s="91">
        <v>2.0747602065270612</v>
      </c>
      <c r="AO165" s="91">
        <v>2.049493116939439</v>
      </c>
      <c r="AP165" s="91">
        <v>2.0235290059723283</v>
      </c>
      <c r="AQ165" s="91">
        <v>1.9969118456992285</v>
      </c>
      <c r="AR165" s="91">
        <v>1.9696856081936382</v>
      </c>
      <c r="AS165" s="91">
        <v>1.9418942655290559</v>
      </c>
      <c r="AT165" s="91">
        <v>1.9135817897789811</v>
      </c>
      <c r="AU165" s="91">
        <v>1.8847921530169116</v>
      </c>
      <c r="AV165" s="91">
        <v>1.8555693273163469</v>
      </c>
      <c r="AW165" s="91">
        <v>1.8259572847507857</v>
      </c>
      <c r="AX165" s="91">
        <v>1.7959999973937262</v>
      </c>
      <c r="AY165" s="91">
        <v>1.7657414373186673</v>
      </c>
      <c r="AZ165" s="91">
        <v>1.7352255765991083</v>
      </c>
    </row>
    <row r="166" spans="1:52" x14ac:dyDescent="0.2">
      <c r="A166">
        <v>155</v>
      </c>
      <c r="B166" s="91">
        <v>0.54692341791923993</v>
      </c>
      <c r="C166" s="91">
        <v>0.69292745049934268</v>
      </c>
      <c r="D166" s="91">
        <v>0.87247804295942388</v>
      </c>
      <c r="E166" s="91">
        <v>1.0715786540455776</v>
      </c>
      <c r="F166" s="91">
        <v>1.093519988497375</v>
      </c>
      <c r="G166" s="91">
        <v>1.1210285682502601</v>
      </c>
      <c r="H166" s="91">
        <v>1.1826862489617083</v>
      </c>
      <c r="I166" s="91">
        <v>1.2712087860726984</v>
      </c>
      <c r="J166" s="91">
        <v>1.3746722860722371</v>
      </c>
      <c r="K166" s="91">
        <v>1.4815522666451655</v>
      </c>
      <c r="L166" s="91">
        <v>1.5867430531266953</v>
      </c>
      <c r="M166" s="91">
        <v>1.68705414762532</v>
      </c>
      <c r="N166" s="91">
        <v>1.7804490828011486</v>
      </c>
      <c r="O166" s="91">
        <v>1.8653741507496662</v>
      </c>
      <c r="P166" s="91">
        <v>1.9410453970705048</v>
      </c>
      <c r="Q166" s="91">
        <v>2.0070036379980287</v>
      </c>
      <c r="R166" s="91">
        <v>2.0633147805602667</v>
      </c>
      <c r="S166" s="91">
        <v>2.1102530400790211</v>
      </c>
      <c r="T166" s="91">
        <v>2.1484072111753978</v>
      </c>
      <c r="U166" s="91">
        <v>2.1784552468054401</v>
      </c>
      <c r="V166" s="91">
        <v>2.201102131469951</v>
      </c>
      <c r="W166" s="91">
        <v>2.2170683622420326</v>
      </c>
      <c r="X166" s="91">
        <v>2.2271096922999112</v>
      </c>
      <c r="Y166" s="91">
        <v>2.2319909833947262</v>
      </c>
      <c r="Z166" s="91">
        <v>2.2324770972892169</v>
      </c>
      <c r="AA166" s="91">
        <v>2.2292754448390362</v>
      </c>
      <c r="AB166" s="91">
        <v>2.2228520145301527</v>
      </c>
      <c r="AC166" s="91">
        <v>2.2136093892034849</v>
      </c>
      <c r="AD166" s="91">
        <v>2.2019501514317517</v>
      </c>
      <c r="AE166" s="91">
        <v>2.1882768837876752</v>
      </c>
      <c r="AF166" s="91">
        <v>2.1729921688439768</v>
      </c>
      <c r="AG166" s="91">
        <v>2.1564424210519446</v>
      </c>
      <c r="AH166" s="91">
        <v>2.138738023063314</v>
      </c>
      <c r="AI166" s="91">
        <v>2.1199273676301171</v>
      </c>
      <c r="AJ166" s="91">
        <v>2.1000588472421566</v>
      </c>
      <c r="AK166" s="91">
        <v>2.0791808543892323</v>
      </c>
      <c r="AL166" s="91">
        <v>2.0573417815611466</v>
      </c>
      <c r="AM166" s="91">
        <v>2.0345900212477011</v>
      </c>
      <c r="AN166" s="91">
        <v>2.0109739659386965</v>
      </c>
      <c r="AO166" s="91">
        <v>1.9865420081239344</v>
      </c>
      <c r="AP166" s="91">
        <v>1.9613425402932163</v>
      </c>
      <c r="AQ166" s="91">
        <v>1.9354239549363443</v>
      </c>
      <c r="AR166" s="91">
        <v>1.908834644543119</v>
      </c>
      <c r="AS166" s="91">
        <v>1.8816230016033424</v>
      </c>
      <c r="AT166" s="91">
        <v>1.8538374186068154</v>
      </c>
      <c r="AU166" s="91">
        <v>1.8255262880433401</v>
      </c>
      <c r="AV166" s="91">
        <v>1.7967380024027175</v>
      </c>
      <c r="AW166" s="91">
        <v>1.7675209541747487</v>
      </c>
      <c r="AX166" s="91">
        <v>1.7379235358492369</v>
      </c>
      <c r="AY166" s="91">
        <v>1.707994139915981</v>
      </c>
      <c r="AZ166" s="91">
        <v>1.677781158864784</v>
      </c>
    </row>
    <row r="167" spans="1:52" x14ac:dyDescent="0.2">
      <c r="A167">
        <v>156</v>
      </c>
      <c r="B167" s="91">
        <v>0.54618589883397528</v>
      </c>
      <c r="C167" s="91">
        <v>0.69528175990569208</v>
      </c>
      <c r="D167" s="91">
        <v>0.87090160232021785</v>
      </c>
      <c r="E167" s="91">
        <v>1.0616898131055894</v>
      </c>
      <c r="F167" s="91">
        <v>1.0849376552883385</v>
      </c>
      <c r="G167" s="91">
        <v>1.1162902422670309</v>
      </c>
      <c r="H167" s="91">
        <v>1.1802129152752976</v>
      </c>
      <c r="I167" s="91">
        <v>1.2699045824744137</v>
      </c>
      <c r="J167" s="91">
        <v>1.3746510691766911</v>
      </c>
      <c r="K167" s="91">
        <v>1.483896445596657</v>
      </c>
      <c r="L167" s="91">
        <v>1.5917061954468377</v>
      </c>
      <c r="M167" s="91">
        <v>1.6938197966581006</v>
      </c>
      <c r="N167" s="91">
        <v>1.7880075041727672</v>
      </c>
      <c r="O167" s="91">
        <v>1.8728039032311621</v>
      </c>
      <c r="P167" s="91">
        <v>1.9477522194395525</v>
      </c>
      <c r="Q167" s="91">
        <v>2.012723188010475</v>
      </c>
      <c r="R167" s="91">
        <v>2.0678915332054775</v>
      </c>
      <c r="S167" s="91">
        <v>2.1135735901388282</v>
      </c>
      <c r="T167" s="91">
        <v>2.1503355834409104</v>
      </c>
      <c r="U167" s="91">
        <v>2.1788444853105573</v>
      </c>
      <c r="V167" s="91">
        <v>2.1999168571207526</v>
      </c>
      <c r="W167" s="91">
        <v>2.2143865232946385</v>
      </c>
      <c r="X167" s="91">
        <v>2.2229989133348602</v>
      </c>
      <c r="Y167" s="91">
        <v>2.2264766195014247</v>
      </c>
      <c r="Z167" s="91">
        <v>2.2255422340252311</v>
      </c>
      <c r="AA167" s="91">
        <v>2.2208660398887368</v>
      </c>
      <c r="AB167" s="91">
        <v>2.2128873797127731</v>
      </c>
      <c r="AC167" s="91">
        <v>2.2019818839494256</v>
      </c>
      <c r="AD167" s="91">
        <v>2.1885251809958532</v>
      </c>
      <c r="AE167" s="91">
        <v>2.172892899249216</v>
      </c>
      <c r="AF167" s="91">
        <v>2.1554606671066736</v>
      </c>
      <c r="AG167" s="91">
        <v>2.1365536344763849</v>
      </c>
      <c r="AH167" s="91">
        <v>2.1162848286550786</v>
      </c>
      <c r="AI167" s="91">
        <v>2.0947115663977969</v>
      </c>
      <c r="AJ167" s="91">
        <v>2.0718911642239162</v>
      </c>
      <c r="AK167" s="91">
        <v>2.0478809386528121</v>
      </c>
      <c r="AL167" s="91">
        <v>2.0227382062038615</v>
      </c>
      <c r="AM167" s="91">
        <v>1.9965202833964399</v>
      </c>
      <c r="AN167" s="91">
        <v>1.9692844867499237</v>
      </c>
      <c r="AO167" s="91">
        <v>1.9410881327836886</v>
      </c>
      <c r="AP167" s="91">
        <v>1.9119885380171113</v>
      </c>
      <c r="AQ167" s="91">
        <v>1.8820430189695667</v>
      </c>
      <c r="AR167" s="91">
        <v>1.8513088921604322</v>
      </c>
      <c r="AS167" s="91">
        <v>1.819843474109083</v>
      </c>
      <c r="AT167" s="91">
        <v>1.7877040813348954</v>
      </c>
      <c r="AU167" s="91">
        <v>1.7549480303572458</v>
      </c>
      <c r="AV167" s="91">
        <v>1.7216326376955089</v>
      </c>
      <c r="AW167" s="91">
        <v>1.6878152198690626</v>
      </c>
      <c r="AX167" s="91">
        <v>1.6535530933972822</v>
      </c>
      <c r="AY167" s="91">
        <v>1.6189035747995435</v>
      </c>
      <c r="AZ167" s="91">
        <v>1.5839239805952219</v>
      </c>
    </row>
    <row r="168" spans="1:52" x14ac:dyDescent="0.2">
      <c r="A168">
        <v>157</v>
      </c>
      <c r="B168" s="91">
        <v>0.54499456402583357</v>
      </c>
      <c r="C168" s="91">
        <v>0.68483923493541454</v>
      </c>
      <c r="D168" s="91">
        <v>0.86302325399074487</v>
      </c>
      <c r="E168" s="91">
        <v>1.0619746690924179</v>
      </c>
      <c r="F168" s="91">
        <v>1.0889728927835751</v>
      </c>
      <c r="G168" s="91">
        <v>1.1188409417362828</v>
      </c>
      <c r="H168" s="91">
        <v>1.1786615979267656</v>
      </c>
      <c r="I168" s="91">
        <v>1.2634851436292713</v>
      </c>
      <c r="J168" s="91">
        <v>1.3639033545433386</v>
      </c>
      <c r="K168" s="91">
        <v>1.4703970321805162</v>
      </c>
      <c r="L168" s="91">
        <v>1.5776645717069702</v>
      </c>
      <c r="M168" s="91">
        <v>1.681765527411935</v>
      </c>
      <c r="N168" s="91">
        <v>1.7798069353610602</v>
      </c>
      <c r="O168" s="91">
        <v>1.8694460040121295</v>
      </c>
      <c r="P168" s="91">
        <v>1.9494759668840316</v>
      </c>
      <c r="Q168" s="91">
        <v>2.0191245689034796</v>
      </c>
      <c r="R168" s="91">
        <v>2.0782123701558066</v>
      </c>
      <c r="S168" s="91">
        <v>2.1267965724496296</v>
      </c>
      <c r="T168" s="91">
        <v>2.1652898002439587</v>
      </c>
      <c r="U168" s="91">
        <v>2.1942407888337012</v>
      </c>
      <c r="V168" s="91">
        <v>2.2143905984376633</v>
      </c>
      <c r="W168" s="91">
        <v>2.2265782624230774</v>
      </c>
      <c r="X168" s="91">
        <v>2.2318383705104141</v>
      </c>
      <c r="Y168" s="91">
        <v>2.2312577219917373</v>
      </c>
      <c r="Z168" s="91">
        <v>2.2259231166742466</v>
      </c>
      <c r="AA168" s="91">
        <v>2.216823818878316</v>
      </c>
      <c r="AB168" s="91">
        <v>2.2045392256208194</v>
      </c>
      <c r="AC168" s="91">
        <v>2.1895410889611013</v>
      </c>
      <c r="AD168" s="91">
        <v>2.172301160503149</v>
      </c>
      <c r="AE168" s="91">
        <v>2.1532911918509501</v>
      </c>
      <c r="AF168" s="91">
        <v>2.1329829346084921</v>
      </c>
      <c r="AG168" s="91">
        <v>2.1117818768323304</v>
      </c>
      <c r="AH168" s="91">
        <v>2.0898009593132012</v>
      </c>
      <c r="AI168" s="91">
        <v>2.0670724144692292</v>
      </c>
      <c r="AJ168" s="91">
        <v>2.0436284721154201</v>
      </c>
      <c r="AK168" s="91">
        <v>2.0195013620667792</v>
      </c>
      <c r="AL168" s="91">
        <v>1.9947233141383125</v>
      </c>
      <c r="AM168" s="91">
        <v>1.9693265581450254</v>
      </c>
      <c r="AN168" s="91">
        <v>1.9433433239019235</v>
      </c>
      <c r="AO168" s="91">
        <v>1.9168058412240119</v>
      </c>
      <c r="AP168" s="91">
        <v>1.889746339926297</v>
      </c>
      <c r="AQ168" s="91">
        <v>1.8621970498237834</v>
      </c>
      <c r="AR168" s="91">
        <v>1.8341902007314774</v>
      </c>
      <c r="AS168" s="91">
        <v>1.8057580224643841</v>
      </c>
      <c r="AT168" s="91">
        <v>1.776932744837509</v>
      </c>
      <c r="AU168" s="91">
        <v>1.7477465976658582</v>
      </c>
      <c r="AV168" s="91">
        <v>1.7182318107644368</v>
      </c>
      <c r="AW168" s="91">
        <v>1.68842061394825</v>
      </c>
      <c r="AX168" s="91">
        <v>1.6583452370323042</v>
      </c>
      <c r="AY168" s="91">
        <v>1.6280379098316045</v>
      </c>
      <c r="AZ168" s="91">
        <v>1.5975308621611566</v>
      </c>
    </row>
    <row r="169" spans="1:52" x14ac:dyDescent="0.2">
      <c r="A169">
        <v>158</v>
      </c>
      <c r="B169" s="91">
        <v>0.54870411906121075</v>
      </c>
      <c r="C169" s="91">
        <v>0.66578861683900592</v>
      </c>
      <c r="D169" s="91">
        <v>0.81830505916136587</v>
      </c>
      <c r="E169" s="91">
        <v>1.0105112762660298</v>
      </c>
      <c r="F169" s="91">
        <v>1.0346303271395185</v>
      </c>
      <c r="G169" s="91">
        <v>1.0599258603503507</v>
      </c>
      <c r="H169" s="91">
        <v>1.1165195335855194</v>
      </c>
      <c r="I169" s="91">
        <v>1.2022100691740187</v>
      </c>
      <c r="J169" s="91">
        <v>1.3065508896531126</v>
      </c>
      <c r="K169" s="91">
        <v>1.4180419716392243</v>
      </c>
      <c r="L169" s="91">
        <v>1.5297801664048545</v>
      </c>
      <c r="M169" s="91">
        <v>1.636567089423296</v>
      </c>
      <c r="N169" s="91">
        <v>1.7353068730103738</v>
      </c>
      <c r="O169" s="91">
        <v>1.8238219092663981</v>
      </c>
      <c r="P169" s="91">
        <v>1.9014949850575946</v>
      </c>
      <c r="Q169" s="91">
        <v>1.9682354589519717</v>
      </c>
      <c r="R169" s="91">
        <v>2.0244812941608741</v>
      </c>
      <c r="S169" s="91">
        <v>2.0708192548146922</v>
      </c>
      <c r="T169" s="91">
        <v>2.1078989001866595</v>
      </c>
      <c r="U169" s="91">
        <v>2.1363865307216061</v>
      </c>
      <c r="V169" s="91">
        <v>2.1569471603652524</v>
      </c>
      <c r="W169" s="91">
        <v>2.1702833117813207</v>
      </c>
      <c r="X169" s="91">
        <v>2.1772565718891599</v>
      </c>
      <c r="Y169" s="91">
        <v>2.1787703032396202</v>
      </c>
      <c r="Z169" s="91">
        <v>2.1757278685602537</v>
      </c>
      <c r="AA169" s="91">
        <v>2.1689587640183219</v>
      </c>
      <c r="AB169" s="91">
        <v>2.1589820809340003</v>
      </c>
      <c r="AC169" s="91">
        <v>2.1462353878606542</v>
      </c>
      <c r="AD169" s="91">
        <v>2.1311562530068082</v>
      </c>
      <c r="AE169" s="91">
        <v>2.1141822445809861</v>
      </c>
      <c r="AF169" s="91">
        <v>2.0957509307917124</v>
      </c>
      <c r="AG169" s="91">
        <v>2.0762389717364802</v>
      </c>
      <c r="AH169" s="91">
        <v>2.0557585150689923</v>
      </c>
      <c r="AI169" s="91">
        <v>2.0343499205954418</v>
      </c>
      <c r="AJ169" s="91">
        <v>2.0120535467606211</v>
      </c>
      <c r="AK169" s="91">
        <v>1.9889097520093224</v>
      </c>
      <c r="AL169" s="91">
        <v>1.9649588947863377</v>
      </c>
      <c r="AM169" s="91">
        <v>1.940241333536459</v>
      </c>
      <c r="AN169" s="91">
        <v>1.9147974267044792</v>
      </c>
      <c r="AO169" s="91">
        <v>1.8886675327351894</v>
      </c>
      <c r="AP169" s="91">
        <v>1.8618920100733822</v>
      </c>
      <c r="AQ169" s="91">
        <v>1.8345112171638498</v>
      </c>
      <c r="AR169" s="91">
        <v>1.806565512451384</v>
      </c>
      <c r="AS169" s="91">
        <v>1.7780952543807773</v>
      </c>
      <c r="AT169" s="91">
        <v>1.7491408013968213</v>
      </c>
      <c r="AU169" s="91">
        <v>1.7197425119443084</v>
      </c>
      <c r="AV169" s="91">
        <v>1.6899407444680312</v>
      </c>
      <c r="AW169" s="91">
        <v>1.6597758574127806</v>
      </c>
      <c r="AX169" s="91">
        <v>1.62928820922335</v>
      </c>
      <c r="AY169" s="91">
        <v>1.5985181583445307</v>
      </c>
      <c r="AZ169" s="91">
        <v>1.5675060632211146</v>
      </c>
    </row>
    <row r="170" spans="1:52" x14ac:dyDescent="0.2">
      <c r="A170">
        <v>159</v>
      </c>
      <c r="B170" s="91">
        <v>0.550174413335212</v>
      </c>
      <c r="C170" s="91">
        <v>0.6662947163059213</v>
      </c>
      <c r="D170" s="91">
        <v>0.81234516931168244</v>
      </c>
      <c r="E170" s="91">
        <v>1.0002869063271118</v>
      </c>
      <c r="F170" s="91">
        <v>1.0223225503266602</v>
      </c>
      <c r="G170" s="91">
        <v>1.053482255650537</v>
      </c>
      <c r="H170" s="91">
        <v>1.1201721423513233</v>
      </c>
      <c r="I170" s="91">
        <v>1.2144493470517159</v>
      </c>
      <c r="J170" s="91">
        <v>1.3242419116445958</v>
      </c>
      <c r="K170" s="91">
        <v>1.4378821580943253</v>
      </c>
      <c r="L170" s="91">
        <v>1.5496839973320302</v>
      </c>
      <c r="M170" s="91">
        <v>1.6558743686960267</v>
      </c>
      <c r="N170" s="91">
        <v>1.7542773205282054</v>
      </c>
      <c r="O170" s="91">
        <v>1.843338332113299</v>
      </c>
      <c r="P170" s="91">
        <v>1.9223785872453152</v>
      </c>
      <c r="Q170" s="91">
        <v>1.9910483329737902</v>
      </c>
      <c r="R170" s="91">
        <v>2.0494308674499453</v>
      </c>
      <c r="S170" s="91">
        <v>2.0977896449410025</v>
      </c>
      <c r="T170" s="91">
        <v>2.1366875780768528</v>
      </c>
      <c r="U170" s="91">
        <v>2.1667934591223235</v>
      </c>
      <c r="V170" s="91">
        <v>2.1888850448977077</v>
      </c>
      <c r="W170" s="91">
        <v>2.2037810752489082</v>
      </c>
      <c r="X170" s="91">
        <v>2.2123514053141591</v>
      </c>
      <c r="Y170" s="91">
        <v>2.215479096068746</v>
      </c>
      <c r="Z170" s="91">
        <v>2.2140472085047902</v>
      </c>
      <c r="AA170" s="91">
        <v>2.2088655945263973</v>
      </c>
      <c r="AB170" s="91">
        <v>2.2004364640452874</v>
      </c>
      <c r="AC170" s="91">
        <v>2.1891812298251105</v>
      </c>
      <c r="AD170" s="91">
        <v>2.1755213042877339</v>
      </c>
      <c r="AE170" s="91">
        <v>2.1598780998550238</v>
      </c>
      <c r="AF170" s="91">
        <v>2.1426730289488463</v>
      </c>
      <c r="AG170" s="91">
        <v>2.1242688722247558</v>
      </c>
      <c r="AH170" s="91">
        <v>2.104777939432052</v>
      </c>
      <c r="AI170" s="91">
        <v>2.0842456693404374</v>
      </c>
      <c r="AJ170" s="91">
        <v>2.0627175000598239</v>
      </c>
      <c r="AK170" s="91">
        <v>2.0402388697001235</v>
      </c>
      <c r="AL170" s="91">
        <v>2.0168552163712485</v>
      </c>
      <c r="AM170" s="91">
        <v>1.9926119781831115</v>
      </c>
      <c r="AN170" s="91">
        <v>1.9675545932456244</v>
      </c>
      <c r="AO170" s="91">
        <v>1.941728499668699</v>
      </c>
      <c r="AP170" s="91">
        <v>1.9151791355622478</v>
      </c>
      <c r="AQ170" s="91">
        <v>1.887951939036183</v>
      </c>
      <c r="AR170" s="91">
        <v>1.860092348200417</v>
      </c>
      <c r="AS170" s="91">
        <v>1.8316458011648624</v>
      </c>
      <c r="AT170" s="91">
        <v>1.80265773603943</v>
      </c>
      <c r="AU170" s="91">
        <v>1.7731735909340334</v>
      </c>
      <c r="AV170" s="91">
        <v>1.7432388039585842</v>
      </c>
      <c r="AW170" s="91">
        <v>1.7128988132229948</v>
      </c>
      <c r="AX170" s="91">
        <v>1.6821990568371772</v>
      </c>
      <c r="AY170" s="91">
        <v>1.6511849729110437</v>
      </c>
      <c r="AZ170" s="91">
        <v>1.6199019995545061</v>
      </c>
    </row>
    <row r="171" spans="1:52" x14ac:dyDescent="0.2">
      <c r="A171">
        <v>160</v>
      </c>
      <c r="B171" s="91">
        <v>0.54933579172112812</v>
      </c>
      <c r="C171" s="91">
        <v>0.65151113447515208</v>
      </c>
      <c r="D171" s="91">
        <v>0.78306181288610044</v>
      </c>
      <c r="E171" s="91">
        <v>0.96702364754330383</v>
      </c>
      <c r="F171" s="91">
        <v>0.9861301845498065</v>
      </c>
      <c r="G171" s="91">
        <v>1.0091386555821953</v>
      </c>
      <c r="H171" s="91">
        <v>1.0638351861166049</v>
      </c>
      <c r="I171" s="91">
        <v>1.1464929708949287</v>
      </c>
      <c r="J171" s="91">
        <v>1.2476158644647546</v>
      </c>
      <c r="K171" s="91">
        <v>1.3571033898580549</v>
      </c>
      <c r="L171" s="91">
        <v>1.4683598135419667</v>
      </c>
      <c r="M171" s="91">
        <v>1.5761273641923912</v>
      </c>
      <c r="N171" s="91">
        <v>1.6769666147097635</v>
      </c>
      <c r="O171" s="91">
        <v>1.7682905998610103</v>
      </c>
      <c r="P171" s="91">
        <v>1.849098858857956</v>
      </c>
      <c r="Q171" s="91">
        <v>1.9189456953355146</v>
      </c>
      <c r="R171" s="91">
        <v>1.978022277269148</v>
      </c>
      <c r="S171" s="91">
        <v>2.0267667520282187</v>
      </c>
      <c r="T171" s="91">
        <v>2.0659522590997028</v>
      </c>
      <c r="U171" s="91">
        <v>2.0964541900458351</v>
      </c>
      <c r="V171" s="91">
        <v>2.1192069331981549</v>
      </c>
      <c r="W171" s="91">
        <v>2.1351341317195911</v>
      </c>
      <c r="X171" s="91">
        <v>2.1450520056328446</v>
      </c>
      <c r="Y171" s="91">
        <v>2.1497490216984652</v>
      </c>
      <c r="Z171" s="91">
        <v>2.1500136466416517</v>
      </c>
      <c r="AA171" s="91">
        <v>2.1465731567383295</v>
      </c>
      <c r="AB171" s="91">
        <v>2.1398890896787903</v>
      </c>
      <c r="AC171" s="91">
        <v>2.1303508625348155</v>
      </c>
      <c r="AD171" s="91">
        <v>2.1183478910104627</v>
      </c>
      <c r="AE171" s="91">
        <v>2.1042695908097895</v>
      </c>
      <c r="AF171" s="91">
        <v>2.0885053776368538</v>
      </c>
      <c r="AG171" s="91">
        <v>2.0713911616525928</v>
      </c>
      <c r="AH171" s="91">
        <v>2.0530380100056056</v>
      </c>
      <c r="AI171" s="91">
        <v>2.0334979384970526</v>
      </c>
      <c r="AJ171" s="91">
        <v>2.0128229626783156</v>
      </c>
      <c r="AK171" s="91">
        <v>1.9910650981007749</v>
      </c>
      <c r="AL171" s="91">
        <v>1.9682763603158115</v>
      </c>
      <c r="AM171" s="91">
        <v>1.9445087648748058</v>
      </c>
      <c r="AN171" s="91">
        <v>1.9198143273291386</v>
      </c>
      <c r="AO171" s="91">
        <v>1.8942450632301913</v>
      </c>
      <c r="AP171" s="91">
        <v>1.8678529881293433</v>
      </c>
      <c r="AQ171" s="91">
        <v>1.8406901175779768</v>
      </c>
      <c r="AR171" s="91">
        <v>1.8128084671274716</v>
      </c>
      <c r="AS171" s="91">
        <v>1.7842600523292091</v>
      </c>
      <c r="AT171" s="91">
        <v>1.7550968887345701</v>
      </c>
      <c r="AU171" s="91">
        <v>1.725370991894934</v>
      </c>
      <c r="AV171" s="91">
        <v>1.6951343773616834</v>
      </c>
      <c r="AW171" s="91">
        <v>1.6644390606861983</v>
      </c>
      <c r="AX171" s="91">
        <v>1.6333370574198591</v>
      </c>
      <c r="AY171" s="91">
        <v>1.6018803831140467</v>
      </c>
      <c r="AZ171" s="91">
        <v>1.570121053320142</v>
      </c>
    </row>
    <row r="172" spans="1:52" x14ac:dyDescent="0.2">
      <c r="A172">
        <v>161</v>
      </c>
      <c r="B172" s="91">
        <v>0.54938875525490272</v>
      </c>
      <c r="C172" s="91">
        <v>0.6330854083597216</v>
      </c>
      <c r="D172" s="91">
        <v>0.76507166595936316</v>
      </c>
      <c r="E172" s="91">
        <v>0.93852622394615604</v>
      </c>
      <c r="F172" s="91">
        <v>0.95585044902196836</v>
      </c>
      <c r="G172" s="91">
        <v>0.98347253397775058</v>
      </c>
      <c r="H172" s="91">
        <v>1.0450381739159962</v>
      </c>
      <c r="I172" s="91">
        <v>1.1349425073329427</v>
      </c>
      <c r="J172" s="91">
        <v>1.2433107773823768</v>
      </c>
      <c r="K172" s="91">
        <v>1.3599922625469087</v>
      </c>
      <c r="L172" s="91">
        <v>1.4781623574193052</v>
      </c>
      <c r="M172" s="91">
        <v>1.5922759940987057</v>
      </c>
      <c r="N172" s="91">
        <v>1.6984659900958827</v>
      </c>
      <c r="O172" s="91">
        <v>1.7937593365119981</v>
      </c>
      <c r="P172" s="91">
        <v>1.8770555201939172</v>
      </c>
      <c r="Q172" s="91">
        <v>1.9479551937140329</v>
      </c>
      <c r="R172" s="91">
        <v>2.0069750309635213</v>
      </c>
      <c r="S172" s="91">
        <v>2.0549481555308993</v>
      </c>
      <c r="T172" s="91">
        <v>2.0930534708571118</v>
      </c>
      <c r="U172" s="91">
        <v>2.1225698960098662</v>
      </c>
      <c r="V172" s="91">
        <v>2.1448205057058995</v>
      </c>
      <c r="W172" s="91">
        <v>2.1610262276731027</v>
      </c>
      <c r="X172" s="91">
        <v>2.1719228914127924</v>
      </c>
      <c r="Y172" s="91">
        <v>2.1781168143999641</v>
      </c>
      <c r="Z172" s="91">
        <v>2.180214312831791</v>
      </c>
      <c r="AA172" s="91">
        <v>2.1787724413079865</v>
      </c>
      <c r="AB172" s="91">
        <v>2.1741412454844604</v>
      </c>
      <c r="AC172" s="91">
        <v>2.1666164034967434</v>
      </c>
      <c r="AD172" s="91">
        <v>2.1564935932503899</v>
      </c>
      <c r="AE172" s="91">
        <v>2.1440684926509523</v>
      </c>
      <c r="AF172" s="91">
        <v>2.129636779603985</v>
      </c>
      <c r="AG172" s="91">
        <v>2.1134582351816258</v>
      </c>
      <c r="AH172" s="91">
        <v>2.0956417934279759</v>
      </c>
      <c r="AI172" s="91">
        <v>2.0762567708773001</v>
      </c>
      <c r="AJ172" s="91">
        <v>2.0553724838962744</v>
      </c>
      <c r="AK172" s="91">
        <v>2.0330582488515763</v>
      </c>
      <c r="AL172" s="91">
        <v>2.0093833821098817</v>
      </c>
      <c r="AM172" s="91">
        <v>1.9844172000378664</v>
      </c>
      <c r="AN172" s="91">
        <v>1.9582290190022063</v>
      </c>
      <c r="AO172" s="91">
        <v>1.9308881553695798</v>
      </c>
      <c r="AP172" s="91">
        <v>1.9024639255066609</v>
      </c>
      <c r="AQ172" s="91">
        <v>1.8730256457801278</v>
      </c>
      <c r="AR172" s="91">
        <v>1.8426426325566563</v>
      </c>
      <c r="AS172" s="91">
        <v>1.8113842022029216</v>
      </c>
      <c r="AT172" s="91">
        <v>1.7793196710856021</v>
      </c>
      <c r="AU172" s="91">
        <v>1.7465183555713719</v>
      </c>
      <c r="AV172" s="91">
        <v>1.7130495720269094</v>
      </c>
      <c r="AW172" s="91">
        <v>1.67898263681889</v>
      </c>
      <c r="AX172" s="91">
        <v>1.6443868663139898</v>
      </c>
      <c r="AY172" s="91">
        <v>1.6093315768788856</v>
      </c>
      <c r="AZ172" s="91">
        <v>1.5738860848802532</v>
      </c>
    </row>
    <row r="173" spans="1:52" x14ac:dyDescent="0.2">
      <c r="A173">
        <v>162</v>
      </c>
      <c r="B173" s="91">
        <v>0.5510079842608786</v>
      </c>
      <c r="C173" s="91">
        <v>0.62904925994116523</v>
      </c>
      <c r="D173" s="91">
        <v>0.75843106601127497</v>
      </c>
      <c r="E173" s="91">
        <v>0.92541400713154098</v>
      </c>
      <c r="F173" s="91">
        <v>0.93486832387229357</v>
      </c>
      <c r="G173" s="91">
        <v>0.96296504832461516</v>
      </c>
      <c r="H173" s="91">
        <v>1.0306643331618479</v>
      </c>
      <c r="I173" s="91">
        <v>1.1275566737251312</v>
      </c>
      <c r="J173" s="91">
        <v>1.2412827246029228</v>
      </c>
      <c r="K173" s="91">
        <v>1.3602840428475618</v>
      </c>
      <c r="L173" s="91">
        <v>1.4783278993440483</v>
      </c>
      <c r="M173" s="91">
        <v>1.5909360275407971</v>
      </c>
      <c r="N173" s="91">
        <v>1.6951690775070167</v>
      </c>
      <c r="O173" s="91">
        <v>1.7888143206152274</v>
      </c>
      <c r="P173" s="91">
        <v>1.8710225623426533</v>
      </c>
      <c r="Q173" s="91">
        <v>1.9414611642572719</v>
      </c>
      <c r="R173" s="91">
        <v>2.0004888038977784</v>
      </c>
      <c r="S173" s="91">
        <v>2.048709017633727</v>
      </c>
      <c r="T173" s="91">
        <v>2.0870112512421599</v>
      </c>
      <c r="U173" s="91">
        <v>2.1163755170305683</v>
      </c>
      <c r="V173" s="91">
        <v>2.1378531709736093</v>
      </c>
      <c r="W173" s="91">
        <v>2.1524770198517014</v>
      </c>
      <c r="X173" s="91">
        <v>2.161121880888651</v>
      </c>
      <c r="Y173" s="91">
        <v>2.1646210778804611</v>
      </c>
      <c r="Z173" s="91">
        <v>2.1638079344476266</v>
      </c>
      <c r="AA173" s="91">
        <v>2.1594433353201286</v>
      </c>
      <c r="AB173" s="91">
        <v>2.1519837597886218</v>
      </c>
      <c r="AC173" s="91">
        <v>2.1418057400235013</v>
      </c>
      <c r="AD173" s="91">
        <v>2.1292858078569816</v>
      </c>
      <c r="AE173" s="91">
        <v>2.1148004951212744</v>
      </c>
      <c r="AF173" s="91">
        <v>2.098726333648596</v>
      </c>
      <c r="AG173" s="91">
        <v>2.0813895511141425</v>
      </c>
      <c r="AH173" s="91">
        <v>2.0628979137224257</v>
      </c>
      <c r="AI173" s="91">
        <v>2.0432998979201598</v>
      </c>
      <c r="AJ173" s="91">
        <v>2.0226439790296546</v>
      </c>
      <c r="AK173" s="91">
        <v>2.0009786323732222</v>
      </c>
      <c r="AL173" s="91">
        <v>1.9783523332731738</v>
      </c>
      <c r="AM173" s="91">
        <v>1.954813557051821</v>
      </c>
      <c r="AN173" s="91">
        <v>1.9304107790314753</v>
      </c>
      <c r="AO173" s="91">
        <v>1.9051924745344468</v>
      </c>
      <c r="AP173" s="91">
        <v>1.8792071188830486</v>
      </c>
      <c r="AQ173" s="91">
        <v>1.8525031873995907</v>
      </c>
      <c r="AR173" s="91">
        <v>1.8251291554063847</v>
      </c>
      <c r="AS173" s="91">
        <v>1.7971334982257428</v>
      </c>
      <c r="AT173" s="91">
        <v>1.7685646911799751</v>
      </c>
      <c r="AU173" s="91">
        <v>1.7394712095913936</v>
      </c>
      <c r="AV173" s="91">
        <v>1.7099015287823098</v>
      </c>
      <c r="AW173" s="91">
        <v>1.6799041240750341</v>
      </c>
      <c r="AX173" s="91">
        <v>1.649527470791879</v>
      </c>
      <c r="AY173" s="91">
        <v>1.6188200442551555</v>
      </c>
      <c r="AZ173" s="91">
        <v>1.5878303197871739</v>
      </c>
    </row>
    <row r="174" spans="1:52" x14ac:dyDescent="0.2">
      <c r="A174">
        <v>163</v>
      </c>
      <c r="B174" s="91">
        <v>0.54964649690203127</v>
      </c>
      <c r="C174" s="91">
        <v>0.63141754005433481</v>
      </c>
      <c r="D174" s="91">
        <v>0.7481525824580858</v>
      </c>
      <c r="E174" s="91">
        <v>0.91470618887425614</v>
      </c>
      <c r="F174" s="91">
        <v>0.92514572618239876</v>
      </c>
      <c r="G174" s="91">
        <v>0.94787513239294985</v>
      </c>
      <c r="H174" s="91">
        <v>1.0069555754138544</v>
      </c>
      <c r="I174" s="91">
        <v>1.0958511610186208</v>
      </c>
      <c r="J174" s="91">
        <v>1.2036864419095052</v>
      </c>
      <c r="K174" s="91">
        <v>1.3195841933000394</v>
      </c>
      <c r="L174" s="91">
        <v>1.4372188715385992</v>
      </c>
      <c r="M174" s="91">
        <v>1.5516416095825492</v>
      </c>
      <c r="N174" s="91">
        <v>1.6587973555744207</v>
      </c>
      <c r="O174" s="91">
        <v>1.7553307227532338</v>
      </c>
      <c r="P174" s="91">
        <v>1.8398068960227394</v>
      </c>
      <c r="Q174" s="91">
        <v>1.911583141372758</v>
      </c>
      <c r="R174" s="91">
        <v>1.971252751842216</v>
      </c>
      <c r="S174" s="91">
        <v>2.0197588497342602</v>
      </c>
      <c r="T174" s="91">
        <v>2.0581970703640216</v>
      </c>
      <c r="U174" s="91">
        <v>2.0876990961398416</v>
      </c>
      <c r="V174" s="91">
        <v>2.1093769813299095</v>
      </c>
      <c r="W174" s="91">
        <v>2.1242916146207902</v>
      </c>
      <c r="X174" s="91">
        <v>2.1333136911246138</v>
      </c>
      <c r="Y174" s="91">
        <v>2.1372647685836803</v>
      </c>
      <c r="Z174" s="91">
        <v>2.1369664046776959</v>
      </c>
      <c r="AA174" s="91">
        <v>2.1331686473374631</v>
      </c>
      <c r="AB174" s="91">
        <v>2.1263210435285012</v>
      </c>
      <c r="AC174" s="91">
        <v>2.1167942185423989</v>
      </c>
      <c r="AD174" s="91">
        <v>2.1049587973369159</v>
      </c>
      <c r="AE174" s="91">
        <v>2.0911854048698122</v>
      </c>
      <c r="AF174" s="91">
        <v>2.075844666098845</v>
      </c>
      <c r="AG174" s="91">
        <v>2.059256882611475</v>
      </c>
      <c r="AH174" s="91">
        <v>2.0415273779899352</v>
      </c>
      <c r="AI174" s="91">
        <v>2.0227040807680035</v>
      </c>
      <c r="AJ174" s="91">
        <v>2.0028349189131616</v>
      </c>
      <c r="AK174" s="91">
        <v>1.981967820392893</v>
      </c>
      <c r="AL174" s="91">
        <v>1.9601507131746798</v>
      </c>
      <c r="AM174" s="91">
        <v>1.937431525226005</v>
      </c>
      <c r="AN174" s="91">
        <v>1.9138581845143512</v>
      </c>
      <c r="AO174" s="91">
        <v>1.8894786190072006</v>
      </c>
      <c r="AP174" s="91">
        <v>1.8643407566720374</v>
      </c>
      <c r="AQ174" s="91">
        <v>1.8384925254763422</v>
      </c>
      <c r="AR174" s="91">
        <v>1.8119818533875989</v>
      </c>
      <c r="AS174" s="91">
        <v>1.78485666837329</v>
      </c>
      <c r="AT174" s="91">
        <v>1.7571648984008981</v>
      </c>
      <c r="AU174" s="91">
        <v>1.7289544714379059</v>
      </c>
      <c r="AV174" s="91">
        <v>1.7002733154517959</v>
      </c>
      <c r="AW174" s="91">
        <v>1.6711693584100511</v>
      </c>
      <c r="AX174" s="91">
        <v>1.6416905282801542</v>
      </c>
      <c r="AY174" s="91">
        <v>1.6118847530295872</v>
      </c>
      <c r="AZ174" s="91">
        <v>1.5817999606258342</v>
      </c>
    </row>
    <row r="175" spans="1:52" x14ac:dyDescent="0.2">
      <c r="A175">
        <v>164</v>
      </c>
      <c r="B175" s="91">
        <v>0.55060645387359597</v>
      </c>
      <c r="C175" s="91">
        <v>0.63508481939598949</v>
      </c>
      <c r="D175" s="91">
        <v>0.76291636454526546</v>
      </c>
      <c r="E175" s="91">
        <v>0.93447718860259943</v>
      </c>
      <c r="F175" s="91">
        <v>0.94322826668893356</v>
      </c>
      <c r="G175" s="91">
        <v>0.97448440372671052</v>
      </c>
      <c r="H175" s="91">
        <v>1.0494220660053688</v>
      </c>
      <c r="I175" s="91">
        <v>1.1533372917158775</v>
      </c>
      <c r="J175" s="91">
        <v>1.2716209932293971</v>
      </c>
      <c r="K175" s="91">
        <v>1.3915148546954488</v>
      </c>
      <c r="L175" s="91">
        <v>1.5076882645203955</v>
      </c>
      <c r="M175" s="91">
        <v>1.6169883378358638</v>
      </c>
      <c r="N175" s="91">
        <v>1.7174411836923296</v>
      </c>
      <c r="O175" s="91">
        <v>1.8076152946566257</v>
      </c>
      <c r="P175" s="91">
        <v>1.8870655055213597</v>
      </c>
      <c r="Q175" s="91">
        <v>1.9557012755576795</v>
      </c>
      <c r="R175" s="91">
        <v>2.0138547176195649</v>
      </c>
      <c r="S175" s="91">
        <v>2.0620170842393568</v>
      </c>
      <c r="T175" s="91">
        <v>2.1008969890112184</v>
      </c>
      <c r="U175" s="91">
        <v>2.1312898065373154</v>
      </c>
      <c r="V175" s="91">
        <v>2.1541135779340741</v>
      </c>
      <c r="W175" s="91">
        <v>2.1702867582376291</v>
      </c>
      <c r="X175" s="91">
        <v>2.1805985107840549</v>
      </c>
      <c r="Y175" s="91">
        <v>2.185804595799886</v>
      </c>
      <c r="Z175" s="91">
        <v>2.1866607734691139</v>
      </c>
      <c r="AA175" s="91">
        <v>2.1838615937977401</v>
      </c>
      <c r="AB175" s="91">
        <v>2.1778443870719659</v>
      </c>
      <c r="AC175" s="91">
        <v>2.1689789290168129</v>
      </c>
      <c r="AD175" s="91">
        <v>2.1576349950715437</v>
      </c>
      <c r="AE175" s="91">
        <v>2.1441823606754196</v>
      </c>
      <c r="AF175" s="91">
        <v>2.1289908012677059</v>
      </c>
      <c r="AG175" s="91">
        <v>2.1123801839853638</v>
      </c>
      <c r="AH175" s="91">
        <v>2.0944606494141542</v>
      </c>
      <c r="AI175" s="91">
        <v>2.0752872568841845</v>
      </c>
      <c r="AJ175" s="91">
        <v>2.054915065492577</v>
      </c>
      <c r="AK175" s="91">
        <v>2.0333991343364537</v>
      </c>
      <c r="AL175" s="91">
        <v>2.010794522512938</v>
      </c>
      <c r="AM175" s="91">
        <v>1.9871562891191519</v>
      </c>
      <c r="AN175" s="91">
        <v>1.9625394932522182</v>
      </c>
      <c r="AO175" s="91">
        <v>1.936999194009259</v>
      </c>
      <c r="AP175" s="91">
        <v>1.9105904504873976</v>
      </c>
      <c r="AQ175" s="91">
        <v>1.8833683217837565</v>
      </c>
      <c r="AR175" s="91">
        <v>1.8553878669954573</v>
      </c>
      <c r="AS175" s="91">
        <v>1.8267041452196238</v>
      </c>
      <c r="AT175" s="91">
        <v>1.7973722155533773</v>
      </c>
      <c r="AU175" s="91">
        <v>1.7674471370938412</v>
      </c>
      <c r="AV175" s="91">
        <v>1.7369839689381379</v>
      </c>
      <c r="AW175" s="91">
        <v>1.7060377701833898</v>
      </c>
      <c r="AX175" s="91">
        <v>1.6746635999267196</v>
      </c>
      <c r="AY175" s="91">
        <v>1.6429165172652498</v>
      </c>
      <c r="AZ175" s="91">
        <v>1.6108515812961026</v>
      </c>
    </row>
    <row r="176" spans="1:52" x14ac:dyDescent="0.2">
      <c r="A176">
        <v>165</v>
      </c>
      <c r="B176" s="91">
        <v>0.54930274428498838</v>
      </c>
      <c r="C176" s="91">
        <v>0.63513440068844895</v>
      </c>
      <c r="D176" s="91">
        <v>0.76901614267142904</v>
      </c>
      <c r="E176" s="91">
        <v>0.92069127070347623</v>
      </c>
      <c r="F176" s="91">
        <v>0.92773461634613685</v>
      </c>
      <c r="G176" s="91">
        <v>0.95578731547194207</v>
      </c>
      <c r="H176" s="91">
        <v>1.0213641497634622</v>
      </c>
      <c r="I176" s="91">
        <v>1.1131289999237697</v>
      </c>
      <c r="J176" s="91">
        <v>1.220612600960558</v>
      </c>
      <c r="K176" s="91">
        <v>1.3345588946080489</v>
      </c>
      <c r="L176" s="91">
        <v>1.4497638593515676</v>
      </c>
      <c r="M176" s="91">
        <v>1.5621683288658781</v>
      </c>
      <c r="N176" s="91">
        <v>1.6681806479081054</v>
      </c>
      <c r="O176" s="91">
        <v>1.7647193176710219</v>
      </c>
      <c r="P176" s="91">
        <v>1.8502933801001125</v>
      </c>
      <c r="Q176" s="91">
        <v>1.9240669010881217</v>
      </c>
      <c r="R176" s="91">
        <v>1.9862578127096888</v>
      </c>
      <c r="S176" s="91">
        <v>2.0374339313839007</v>
      </c>
      <c r="T176" s="91">
        <v>2.0784652632373968</v>
      </c>
      <c r="U176" s="91">
        <v>2.110309068378537</v>
      </c>
      <c r="V176" s="91">
        <v>2.1339605634854211</v>
      </c>
      <c r="W176" s="91">
        <v>2.1504027566265478</v>
      </c>
      <c r="X176" s="91">
        <v>2.1605276531097175</v>
      </c>
      <c r="Y176" s="91">
        <v>2.1652037472621286</v>
      </c>
      <c r="Z176" s="91">
        <v>2.1652995333810328</v>
      </c>
      <c r="AA176" s="91">
        <v>2.1616133091468233</v>
      </c>
      <c r="AB176" s="91">
        <v>2.1546385215663362</v>
      </c>
      <c r="AC176" s="91">
        <v>2.1447858821298946</v>
      </c>
      <c r="AD176" s="91">
        <v>2.1324661007587973</v>
      </c>
      <c r="AE176" s="91">
        <v>2.118089887374345</v>
      </c>
      <c r="AF176" s="91">
        <v>2.1020679518978382</v>
      </c>
      <c r="AG176" s="91">
        <v>2.0847537143282229</v>
      </c>
      <c r="AH176" s="91">
        <v>2.0662598487907151</v>
      </c>
      <c r="AI176" s="91">
        <v>2.0466358014361901</v>
      </c>
      <c r="AJ176" s="91">
        <v>2.0259310181480528</v>
      </c>
      <c r="AK176" s="91">
        <v>2.0041949448097092</v>
      </c>
      <c r="AL176" s="91">
        <v>1.9814770273045643</v>
      </c>
      <c r="AM176" s="91">
        <v>1.9578267115160248</v>
      </c>
      <c r="AN176" s="91">
        <v>1.9332934433274964</v>
      </c>
      <c r="AO176" s="91">
        <v>1.907926668622385</v>
      </c>
      <c r="AP176" s="91">
        <v>1.8817758332840957</v>
      </c>
      <c r="AQ176" s="91">
        <v>1.8548903831960344</v>
      </c>
      <c r="AR176" s="91">
        <v>1.827319764241607</v>
      </c>
      <c r="AS176" s="91">
        <v>1.7991134223042196</v>
      </c>
      <c r="AT176" s="91">
        <v>1.7703208032672773</v>
      </c>
      <c r="AU176" s="91">
        <v>1.7409913530141863</v>
      </c>
      <c r="AV176" s="91">
        <v>1.7111745174283526</v>
      </c>
      <c r="AW176" s="91">
        <v>1.6809197423931812</v>
      </c>
      <c r="AX176" s="91">
        <v>1.650276473792079</v>
      </c>
      <c r="AY176" s="91">
        <v>1.6192941575084503</v>
      </c>
      <c r="AZ176" s="91">
        <v>1.5880222394257022</v>
      </c>
    </row>
    <row r="177" spans="1:52" x14ac:dyDescent="0.2">
      <c r="A177">
        <v>166</v>
      </c>
      <c r="B177" s="91">
        <v>0.54799508040382672</v>
      </c>
      <c r="C177" s="91">
        <v>0.63156869738853383</v>
      </c>
      <c r="D177" s="91">
        <v>0.7628498063667124</v>
      </c>
      <c r="E177" s="91">
        <v>0.92245657538350889</v>
      </c>
      <c r="F177" s="91">
        <v>0.92565030314615238</v>
      </c>
      <c r="G177" s="91">
        <v>0.94615477783076063</v>
      </c>
      <c r="H177" s="91">
        <v>1.0045536884621704</v>
      </c>
      <c r="I177" s="91">
        <v>1.0913270989157544</v>
      </c>
      <c r="J177" s="91">
        <v>1.1956866656857188</v>
      </c>
      <c r="K177" s="91">
        <v>1.3074991339221056</v>
      </c>
      <c r="L177" s="91">
        <v>1.4207166292767168</v>
      </c>
      <c r="M177" s="91">
        <v>1.5306885468445317</v>
      </c>
      <c r="N177" s="91">
        <v>1.6341045523458941</v>
      </c>
      <c r="O177" s="91">
        <v>1.7283687839952975</v>
      </c>
      <c r="P177" s="91">
        <v>1.8123818688104785</v>
      </c>
      <c r="Q177" s="91">
        <v>1.8855718115735134</v>
      </c>
      <c r="R177" s="91">
        <v>1.9479645406898904</v>
      </c>
      <c r="S177" s="91">
        <v>1.9998292051682274</v>
      </c>
      <c r="T177" s="91">
        <v>2.0418122050986627</v>
      </c>
      <c r="U177" s="91">
        <v>2.0746682156941523</v>
      </c>
      <c r="V177" s="91">
        <v>2.0991966000719531</v>
      </c>
      <c r="W177" s="91">
        <v>2.1162235175082591</v>
      </c>
      <c r="X177" s="91">
        <v>2.126640277959948</v>
      </c>
      <c r="Y177" s="91">
        <v>2.1313555853756183</v>
      </c>
      <c r="Z177" s="91">
        <v>2.1312781438754778</v>
      </c>
      <c r="AA177" s="91">
        <v>2.1272443615797032</v>
      </c>
      <c r="AB177" s="91">
        <v>2.119786841628899</v>
      </c>
      <c r="AC177" s="91">
        <v>2.1093583977443813</v>
      </c>
      <c r="AD177" s="91">
        <v>2.0964118433099479</v>
      </c>
      <c r="AE177" s="91">
        <v>2.081399991709397</v>
      </c>
      <c r="AF177" s="91">
        <v>2.0647756563265252</v>
      </c>
      <c r="AG177" s="91">
        <v>2.046927173276432</v>
      </c>
      <c r="AH177" s="91">
        <v>2.0279719298626806</v>
      </c>
      <c r="AI177" s="91">
        <v>2.0079561531057197</v>
      </c>
      <c r="AJ177" s="91">
        <v>1.9869260697250055</v>
      </c>
      <c r="AK177" s="91">
        <v>1.9649279064399956</v>
      </c>
      <c r="AL177" s="91">
        <v>1.9420078899701458</v>
      </c>
      <c r="AM177" s="91">
        <v>1.918212247034913</v>
      </c>
      <c r="AN177" s="91">
        <v>1.893587204353754</v>
      </c>
      <c r="AO177" s="91">
        <v>1.8681789886461246</v>
      </c>
      <c r="AP177" s="91">
        <v>1.8420338266314822</v>
      </c>
      <c r="AQ177" s="91">
        <v>1.815197945029283</v>
      </c>
      <c r="AR177" s="91">
        <v>1.7877175705589838</v>
      </c>
      <c r="AS177" s="91">
        <v>1.7596389299400412</v>
      </c>
      <c r="AT177" s="91">
        <v>1.7310082498919113</v>
      </c>
      <c r="AU177" s="91">
        <v>1.7018717571340509</v>
      </c>
      <c r="AV177" s="91">
        <v>1.6722756783859167</v>
      </c>
      <c r="AW177" s="91">
        <v>1.6422662403669657</v>
      </c>
      <c r="AX177" s="91">
        <v>1.6118896697966538</v>
      </c>
      <c r="AY177" s="91">
        <v>1.581192193394438</v>
      </c>
      <c r="AZ177" s="91">
        <v>1.5502200378797752</v>
      </c>
    </row>
    <row r="178" spans="1:52" x14ac:dyDescent="0.2">
      <c r="A178">
        <v>167</v>
      </c>
      <c r="B178" s="91">
        <v>0.54875627293071694</v>
      </c>
      <c r="C178" s="91">
        <v>0.6368219361442603</v>
      </c>
      <c r="D178" s="91">
        <v>0.77888437919180675</v>
      </c>
      <c r="E178" s="91">
        <v>0.95258922389677392</v>
      </c>
      <c r="F178" s="91">
        <v>0.97103587224789267</v>
      </c>
      <c r="G178" s="91">
        <v>0.99881464945193577</v>
      </c>
      <c r="H178" s="91">
        <v>1.0594677233660577</v>
      </c>
      <c r="I178" s="91">
        <v>1.1470042208851858</v>
      </c>
      <c r="J178" s="91">
        <v>1.2510700779193731</v>
      </c>
      <c r="K178" s="91">
        <v>1.361333706939543</v>
      </c>
      <c r="L178" s="91">
        <v>1.47206547230881</v>
      </c>
      <c r="M178" s="91">
        <v>1.5790203730350449</v>
      </c>
      <c r="N178" s="91">
        <v>1.679155485317527</v>
      </c>
      <c r="O178" s="91">
        <v>1.7700510397061104</v>
      </c>
      <c r="P178" s="91">
        <v>1.8505782108751991</v>
      </c>
      <c r="Q178" s="91">
        <v>1.9201350845754144</v>
      </c>
      <c r="R178" s="91">
        <v>1.9789281877920604</v>
      </c>
      <c r="S178" s="91">
        <v>2.0274455631765123</v>
      </c>
      <c r="T178" s="91">
        <v>2.0664896449162522</v>
      </c>
      <c r="U178" s="91">
        <v>2.0969572885230146</v>
      </c>
      <c r="V178" s="91">
        <v>2.1198017256496726</v>
      </c>
      <c r="W178" s="91">
        <v>2.1359573602141602</v>
      </c>
      <c r="X178" s="91">
        <v>2.1462162283876922</v>
      </c>
      <c r="Y178" s="91">
        <v>2.1513329757374349</v>
      </c>
      <c r="Z178" s="91">
        <v>2.1520622476724003</v>
      </c>
      <c r="AA178" s="91">
        <v>2.1490984243529274</v>
      </c>
      <c r="AB178" s="91">
        <v>2.1428826370371126</v>
      </c>
      <c r="AC178" s="91">
        <v>2.1337895052923237</v>
      </c>
      <c r="AD178" s="91">
        <v>2.1221936484045747</v>
      </c>
      <c r="AE178" s="91">
        <v>2.1084696856598772</v>
      </c>
      <c r="AF178" s="91">
        <v>2.092992236344247</v>
      </c>
      <c r="AG178" s="91">
        <v>2.0760869562676314</v>
      </c>
      <c r="AH178" s="91">
        <v>2.0578668620939613</v>
      </c>
      <c r="AI178" s="91">
        <v>2.0383872608899956</v>
      </c>
      <c r="AJ178" s="91">
        <v>2.0177034586280627</v>
      </c>
      <c r="AK178" s="91">
        <v>1.995870761280492</v>
      </c>
      <c r="AL178" s="91">
        <v>1.9729444748196137</v>
      </c>
      <c r="AM178" s="91">
        <v>1.9489799052177563</v>
      </c>
      <c r="AN178" s="91">
        <v>1.9240323584472501</v>
      </c>
      <c r="AO178" s="91">
        <v>1.8981571404804241</v>
      </c>
      <c r="AP178" s="91">
        <v>1.8714095572896077</v>
      </c>
      <c r="AQ178" s="91">
        <v>1.843844914847131</v>
      </c>
      <c r="AR178" s="91">
        <v>1.8155185191253222</v>
      </c>
      <c r="AS178" s="91">
        <v>1.7864856760965122</v>
      </c>
      <c r="AT178" s="91">
        <v>1.7568016917330294</v>
      </c>
      <c r="AU178" s="91">
        <v>1.7265218720072033</v>
      </c>
      <c r="AV178" s="91">
        <v>1.6957015228913634</v>
      </c>
      <c r="AW178" s="91">
        <v>1.6643959503578398</v>
      </c>
      <c r="AX178" s="91">
        <v>1.6326604603789614</v>
      </c>
      <c r="AY178" s="91">
        <v>1.6005503589270571</v>
      </c>
      <c r="AZ178" s="91">
        <v>1.5681209519744568</v>
      </c>
    </row>
    <row r="179" spans="1:52" x14ac:dyDescent="0.2">
      <c r="A179">
        <v>168</v>
      </c>
      <c r="B179" s="91">
        <v>0.54825046599230265</v>
      </c>
      <c r="C179" s="91">
        <v>0.63996981142847553</v>
      </c>
      <c r="D179" s="91">
        <v>0.78333236364303804</v>
      </c>
      <c r="E179" s="91">
        <v>0.95513776260585193</v>
      </c>
      <c r="F179" s="91">
        <v>0.9648487358258554</v>
      </c>
      <c r="G179" s="91">
        <v>0.9839424590591247</v>
      </c>
      <c r="H179" s="91">
        <v>1.0387279450505533</v>
      </c>
      <c r="I179" s="91">
        <v>1.1240669154095864</v>
      </c>
      <c r="J179" s="91">
        <v>1.228791938117076</v>
      </c>
      <c r="K179" s="91">
        <v>1.3413625632451396</v>
      </c>
      <c r="L179" s="91">
        <v>1.4550554529117383</v>
      </c>
      <c r="M179" s="91">
        <v>1.5647982748504492</v>
      </c>
      <c r="N179" s="91">
        <v>1.6672537283868631</v>
      </c>
      <c r="O179" s="91">
        <v>1.7598938384088887</v>
      </c>
      <c r="P179" s="91">
        <v>1.8416878128249043</v>
      </c>
      <c r="Q179" s="91">
        <v>1.912182081061917</v>
      </c>
      <c r="R179" s="91">
        <v>1.9717229578612345</v>
      </c>
      <c r="S179" s="91">
        <v>2.0209235694573295</v>
      </c>
      <c r="T179" s="91">
        <v>2.0606684205859942</v>
      </c>
      <c r="U179" s="91">
        <v>2.0919027195483664</v>
      </c>
      <c r="V179" s="91">
        <v>2.1155223018543974</v>
      </c>
      <c r="W179" s="91">
        <v>2.1323878896614796</v>
      </c>
      <c r="X179" s="91">
        <v>2.1432686592520458</v>
      </c>
      <c r="Y179" s="91">
        <v>2.1489101356292761</v>
      </c>
      <c r="Z179" s="91">
        <v>2.1500578437662297</v>
      </c>
      <c r="AA179" s="91">
        <v>2.1474013434047183</v>
      </c>
      <c r="AB179" s="91">
        <v>2.1413950150798753</v>
      </c>
      <c r="AC179" s="91">
        <v>2.1324314733466907</v>
      </c>
      <c r="AD179" s="91">
        <v>2.1209033324988806</v>
      </c>
      <c r="AE179" s="91">
        <v>2.1072032068301625</v>
      </c>
      <c r="AF179" s="91">
        <v>2.0917237106342532</v>
      </c>
      <c r="AG179" s="91">
        <v>2.0748049084209605</v>
      </c>
      <c r="AH179" s="91">
        <v>2.0565623756078941</v>
      </c>
      <c r="AI179" s="91">
        <v>2.0370517532843948</v>
      </c>
      <c r="AJ179" s="91">
        <v>2.0163286819484676</v>
      </c>
      <c r="AK179" s="91">
        <v>1.9944488020981193</v>
      </c>
      <c r="AL179" s="91">
        <v>1.9714677542313548</v>
      </c>
      <c r="AM179" s="91">
        <v>1.9474411788461803</v>
      </c>
      <c r="AN179" s="91">
        <v>1.9224247164406012</v>
      </c>
      <c r="AO179" s="91">
        <v>1.8964740075126232</v>
      </c>
      <c r="AP179" s="91">
        <v>1.8696446925602521</v>
      </c>
      <c r="AQ179" s="91">
        <v>1.8419924120814939</v>
      </c>
      <c r="AR179" s="91">
        <v>1.8135728065743535</v>
      </c>
      <c r="AS179" s="91">
        <v>1.7844415165368377</v>
      </c>
      <c r="AT179" s="91">
        <v>1.7546541824669513</v>
      </c>
      <c r="AU179" s="91">
        <v>1.7242664448627008</v>
      </c>
      <c r="AV179" s="91">
        <v>1.6933339442220912</v>
      </c>
      <c r="AW179" s="91">
        <v>1.6619123210431286</v>
      </c>
      <c r="AX179" s="91">
        <v>1.6300572158238187</v>
      </c>
      <c r="AY179" s="91">
        <v>1.5978242690621665</v>
      </c>
      <c r="AZ179" s="91">
        <v>1.5652691212561791</v>
      </c>
    </row>
    <row r="180" spans="1:52" x14ac:dyDescent="0.2">
      <c r="A180">
        <v>169</v>
      </c>
      <c r="B180" s="91">
        <v>0.55156927431159175</v>
      </c>
      <c r="C180" s="91">
        <v>0.65915514641087269</v>
      </c>
      <c r="D180" s="91">
        <v>0.82631101492881653</v>
      </c>
      <c r="E180" s="91">
        <v>1.0115678041334735</v>
      </c>
      <c r="F180" s="91">
        <v>1.0309736741234439</v>
      </c>
      <c r="G180" s="91">
        <v>1.0620504417333936</v>
      </c>
      <c r="H180" s="91">
        <v>1.1300037998184083</v>
      </c>
      <c r="I180" s="91">
        <v>1.2257971334249698</v>
      </c>
      <c r="J180" s="91">
        <v>1.3364398205965797</v>
      </c>
      <c r="K180" s="91">
        <v>1.449581762902233</v>
      </c>
      <c r="L180" s="91">
        <v>1.559563547822538</v>
      </c>
      <c r="M180" s="91">
        <v>1.6628921187336512</v>
      </c>
      <c r="N180" s="91">
        <v>1.7579688468126389</v>
      </c>
      <c r="O180" s="91">
        <v>1.8438434441204914</v>
      </c>
      <c r="P180" s="91">
        <v>1.9202435141265031</v>
      </c>
      <c r="Q180" s="91">
        <v>1.9871049695253071</v>
      </c>
      <c r="R180" s="91">
        <v>2.0445101778101544</v>
      </c>
      <c r="S180" s="91">
        <v>2.0926555653817411</v>
      </c>
      <c r="T180" s="91">
        <v>2.1320604518469262</v>
      </c>
      <c r="U180" s="91">
        <v>2.1633454615282575</v>
      </c>
      <c r="V180" s="91">
        <v>2.1871994338159348</v>
      </c>
      <c r="W180" s="91">
        <v>2.2043288639044087</v>
      </c>
      <c r="X180" s="91">
        <v>2.2154403802139977</v>
      </c>
      <c r="Y180" s="91">
        <v>2.2212406455787246</v>
      </c>
      <c r="Z180" s="91">
        <v>2.2224363228326576</v>
      </c>
      <c r="AA180" s="91">
        <v>2.2196860348065335</v>
      </c>
      <c r="AB180" s="91">
        <v>2.2134465288162035</v>
      </c>
      <c r="AC180" s="91">
        <v>2.204121532868466</v>
      </c>
      <c r="AD180" s="91">
        <v>2.1921147747458418</v>
      </c>
      <c r="AE180" s="91">
        <v>2.1778299822308536</v>
      </c>
      <c r="AF180" s="91">
        <v>2.1616708831060221</v>
      </c>
      <c r="AG180" s="91">
        <v>2.143986554839262</v>
      </c>
      <c r="AH180" s="91">
        <v>2.1248964212841353</v>
      </c>
      <c r="AI180" s="91">
        <v>2.1044595915206923</v>
      </c>
      <c r="AJ180" s="91">
        <v>2.0827351743738536</v>
      </c>
      <c r="AK180" s="91">
        <v>2.0597822786685382</v>
      </c>
      <c r="AL180" s="91">
        <v>2.0356600132296654</v>
      </c>
      <c r="AM180" s="91">
        <v>2.0104274868821546</v>
      </c>
      <c r="AN180" s="91">
        <v>1.9841438084509249</v>
      </c>
      <c r="AO180" s="91">
        <v>1.9568680867608965</v>
      </c>
      <c r="AP180" s="91">
        <v>1.9286594306369884</v>
      </c>
      <c r="AQ180" s="91">
        <v>1.8995769489041197</v>
      </c>
      <c r="AR180" s="91">
        <v>1.8696797503872102</v>
      </c>
      <c r="AS180" s="91">
        <v>1.839026943911179</v>
      </c>
      <c r="AT180" s="91">
        <v>1.8076776383009461</v>
      </c>
      <c r="AU180" s="91">
        <v>1.7756909423814298</v>
      </c>
      <c r="AV180" s="91">
        <v>1.7431259649775506</v>
      </c>
      <c r="AW180" s="91">
        <v>1.7100418149142274</v>
      </c>
      <c r="AX180" s="91">
        <v>1.6764976010163795</v>
      </c>
      <c r="AY180" s="91">
        <v>1.6425524321089267</v>
      </c>
      <c r="AZ180" s="91">
        <v>1.6082654170167874</v>
      </c>
    </row>
    <row r="181" spans="1:52" x14ac:dyDescent="0.2">
      <c r="A181">
        <v>170</v>
      </c>
      <c r="B181" s="91">
        <v>0.55008371646541709</v>
      </c>
      <c r="C181" s="91">
        <v>0.64704676975316233</v>
      </c>
      <c r="D181" s="91">
        <v>0.81487310824536474</v>
      </c>
      <c r="E181" s="91">
        <v>0.99869465409904468</v>
      </c>
      <c r="F181" s="91">
        <v>1.0218381101826435</v>
      </c>
      <c r="G181" s="91">
        <v>1.0582079603269696</v>
      </c>
      <c r="H181" s="91">
        <v>1.1281742628600873</v>
      </c>
      <c r="I181" s="91">
        <v>1.2215941721324792</v>
      </c>
      <c r="J181" s="91">
        <v>1.3274107600770964</v>
      </c>
      <c r="K181" s="91">
        <v>1.4356329061644424</v>
      </c>
      <c r="L181" s="91">
        <v>1.5415326145509749</v>
      </c>
      <c r="M181" s="91">
        <v>1.6420773411538687</v>
      </c>
      <c r="N181" s="91">
        <v>1.7356894155404028</v>
      </c>
      <c r="O181" s="91">
        <v>1.8212960829464244</v>
      </c>
      <c r="P181" s="91">
        <v>1.8983735362899112</v>
      </c>
      <c r="Q181" s="91">
        <v>1.9665911884588858</v>
      </c>
      <c r="R181" s="91">
        <v>2.0258441042235931</v>
      </c>
      <c r="S181" s="91">
        <v>2.0761632111803707</v>
      </c>
      <c r="T181" s="91">
        <v>2.1178960748141717</v>
      </c>
      <c r="U181" s="91">
        <v>2.1514876938022351</v>
      </c>
      <c r="V181" s="91">
        <v>2.177447670146925</v>
      </c>
      <c r="W181" s="91">
        <v>2.1963338335850757</v>
      </c>
      <c r="X181" s="91">
        <v>2.2088343792544394</v>
      </c>
      <c r="Y181" s="91">
        <v>2.2156711827818665</v>
      </c>
      <c r="Z181" s="91">
        <v>2.2175661198371133</v>
      </c>
      <c r="AA181" s="91">
        <v>2.2151982782253903</v>
      </c>
      <c r="AB181" s="91">
        <v>2.2090609261224992</v>
      </c>
      <c r="AC181" s="91">
        <v>2.1995969008397553</v>
      </c>
      <c r="AD181" s="91">
        <v>2.1872490387320798</v>
      </c>
      <c r="AE181" s="91">
        <v>2.1724601761543916</v>
      </c>
      <c r="AF181" s="91">
        <v>2.1556731494616104</v>
      </c>
      <c r="AG181" s="91">
        <v>2.137270475789574</v>
      </c>
      <c r="AH181" s="91">
        <v>2.1173811965754279</v>
      </c>
      <c r="AI181" s="91">
        <v>2.096067782001187</v>
      </c>
      <c r="AJ181" s="91">
        <v>2.0733927019672644</v>
      </c>
      <c r="AK181" s="91">
        <v>2.0494184263740722</v>
      </c>
      <c r="AL181" s="91">
        <v>2.0242074251220239</v>
      </c>
      <c r="AM181" s="91">
        <v>1.9978221681115313</v>
      </c>
      <c r="AN181" s="91">
        <v>1.9703251252430074</v>
      </c>
      <c r="AO181" s="91">
        <v>1.941778766416866</v>
      </c>
      <c r="AP181" s="91">
        <v>1.9122455615335183</v>
      </c>
      <c r="AQ181" s="91">
        <v>1.8817879804933775</v>
      </c>
      <c r="AR181" s="91">
        <v>1.8504684931968569</v>
      </c>
      <c r="AS181" s="91">
        <v>1.8183495695443683</v>
      </c>
      <c r="AT181" s="91">
        <v>1.7854936794363254</v>
      </c>
      <c r="AU181" s="91">
        <v>1.7519632927731403</v>
      </c>
      <c r="AV181" s="91">
        <v>1.7178208794552257</v>
      </c>
      <c r="AW181" s="91">
        <v>1.6831289093829951</v>
      </c>
      <c r="AX181" s="91">
        <v>1.6479498524568603</v>
      </c>
      <c r="AY181" s="91">
        <v>1.6123461785772342</v>
      </c>
      <c r="AZ181" s="91">
        <v>1.5763803576445301</v>
      </c>
    </row>
    <row r="182" spans="1:52" x14ac:dyDescent="0.2">
      <c r="A182">
        <v>171</v>
      </c>
      <c r="B182" s="91">
        <v>0.54918019164099485</v>
      </c>
      <c r="C182" s="91">
        <v>0.63331693533343203</v>
      </c>
      <c r="D182" s="91">
        <v>0.81232135484935863</v>
      </c>
      <c r="E182" s="91">
        <v>1.0081857086616925</v>
      </c>
      <c r="F182" s="91">
        <v>1.0214824942255447</v>
      </c>
      <c r="G182" s="91">
        <v>1.041605878587301</v>
      </c>
      <c r="H182" s="91">
        <v>1.09629263838199</v>
      </c>
      <c r="I182" s="91">
        <v>1.1782457986890491</v>
      </c>
      <c r="J182" s="91">
        <v>1.276977690111063</v>
      </c>
      <c r="K182" s="91">
        <v>1.3822936816498392</v>
      </c>
      <c r="L182" s="91">
        <v>1.4886585965905417</v>
      </c>
      <c r="M182" s="91">
        <v>1.5919829621478425</v>
      </c>
      <c r="N182" s="91">
        <v>1.6890108403930182</v>
      </c>
      <c r="O182" s="91">
        <v>1.7771155484889927</v>
      </c>
      <c r="P182" s="91">
        <v>1.8553527765164599</v>
      </c>
      <c r="Q182" s="91">
        <v>1.9233676666038275</v>
      </c>
      <c r="R182" s="91">
        <v>1.9814636028039689</v>
      </c>
      <c r="S182" s="91">
        <v>2.0301594437933823</v>
      </c>
      <c r="T182" s="91">
        <v>2.0701732381532705</v>
      </c>
      <c r="U182" s="91">
        <v>2.102266007921775</v>
      </c>
      <c r="V182" s="91">
        <v>2.1271636877018771</v>
      </c>
      <c r="W182" s="91">
        <v>2.1455671758743105</v>
      </c>
      <c r="X182" s="91">
        <v>2.1581080108681303</v>
      </c>
      <c r="Y182" s="91">
        <v>2.1653989070422335</v>
      </c>
      <c r="Z182" s="91">
        <v>2.1680525783985285</v>
      </c>
      <c r="AA182" s="91">
        <v>2.1666463081070533</v>
      </c>
      <c r="AB182" s="91">
        <v>2.1616084905592134</v>
      </c>
      <c r="AC182" s="91">
        <v>2.153328416938757</v>
      </c>
      <c r="AD182" s="91">
        <v>2.1421953782640379</v>
      </c>
      <c r="AE182" s="91">
        <v>2.1285986655534099</v>
      </c>
      <c r="AF182" s="91">
        <v>2.1129275698252248</v>
      </c>
      <c r="AG182" s="91">
        <v>2.0955204236708913</v>
      </c>
      <c r="AH182" s="91">
        <v>2.0765014202570682</v>
      </c>
      <c r="AI182" s="91">
        <v>2.0559385125256169</v>
      </c>
      <c r="AJ182" s="91">
        <v>2.0338996531804945</v>
      </c>
      <c r="AK182" s="91">
        <v>2.0104527949256581</v>
      </c>
      <c r="AL182" s="91">
        <v>1.9856658904650659</v>
      </c>
      <c r="AM182" s="91">
        <v>1.9596068925026731</v>
      </c>
      <c r="AN182" s="91">
        <v>1.9323437537424388</v>
      </c>
      <c r="AO182" s="91">
        <v>1.9039444268883181</v>
      </c>
      <c r="AP182" s="91">
        <v>1.87447686464427</v>
      </c>
      <c r="AQ182" s="91">
        <v>1.8440090197142496</v>
      </c>
      <c r="AR182" s="91">
        <v>1.812608844802216</v>
      </c>
      <c r="AS182" s="91">
        <v>1.7803442926121251</v>
      </c>
      <c r="AT182" s="91">
        <v>1.7472833158479348</v>
      </c>
      <c r="AU182" s="91">
        <v>1.7134938672136013</v>
      </c>
      <c r="AV182" s="91">
        <v>1.6790438994130823</v>
      </c>
      <c r="AW182" s="91">
        <v>1.6440013651503347</v>
      </c>
      <c r="AX182" s="91">
        <v>1.6084342171293162</v>
      </c>
      <c r="AY182" s="91">
        <v>1.5724104080539827</v>
      </c>
      <c r="AZ182" s="91">
        <v>1.5359978906282925</v>
      </c>
    </row>
    <row r="183" spans="1:52" x14ac:dyDescent="0.2">
      <c r="A183">
        <v>172</v>
      </c>
      <c r="B183" s="91">
        <v>0.54914867477636287</v>
      </c>
      <c r="C183" s="91">
        <v>0.6426062828542336</v>
      </c>
      <c r="D183" s="91">
        <v>0.8369729749333652</v>
      </c>
      <c r="E183" s="91">
        <v>1.0418870791302566</v>
      </c>
      <c r="F183" s="91">
        <v>1.0706772474901789</v>
      </c>
      <c r="G183" s="91">
        <v>1.099318468608937</v>
      </c>
      <c r="H183" s="91">
        <v>1.1559858055288221</v>
      </c>
      <c r="I183" s="91">
        <v>1.2372481080635827</v>
      </c>
      <c r="J183" s="91">
        <v>1.3336517869158748</v>
      </c>
      <c r="K183" s="91">
        <v>1.4353386631557818</v>
      </c>
      <c r="L183" s="91">
        <v>1.5370773152641066</v>
      </c>
      <c r="M183" s="91">
        <v>1.6351631131449182</v>
      </c>
      <c r="N183" s="91">
        <v>1.7271583905407533</v>
      </c>
      <c r="O183" s="91">
        <v>1.8111962577528098</v>
      </c>
      <c r="P183" s="91">
        <v>1.8864207951492611</v>
      </c>
      <c r="Q183" s="91">
        <v>1.9523842698619933</v>
      </c>
      <c r="R183" s="91">
        <v>2.0092539571176959</v>
      </c>
      <c r="S183" s="91">
        <v>2.0574001197782565</v>
      </c>
      <c r="T183" s="91">
        <v>2.0973860125231907</v>
      </c>
      <c r="U183" s="91">
        <v>2.129814507203859</v>
      </c>
      <c r="V183" s="91">
        <v>2.155243991726655</v>
      </c>
      <c r="W183" s="91">
        <v>2.1742255286040613</v>
      </c>
      <c r="X183" s="91">
        <v>2.1873304608016486</v>
      </c>
      <c r="Y183" s="91">
        <v>2.1951355458422905</v>
      </c>
      <c r="Z183" s="91">
        <v>2.1982175413022871</v>
      </c>
      <c r="AA183" s="91">
        <v>2.1971260029953599</v>
      </c>
      <c r="AB183" s="91">
        <v>2.192296178462068</v>
      </c>
      <c r="AC183" s="91">
        <v>2.1841332940406972</v>
      </c>
      <c r="AD183" s="91">
        <v>2.173042575942548</v>
      </c>
      <c r="AE183" s="91">
        <v>2.1594292503789196</v>
      </c>
      <c r="AF183" s="91">
        <v>2.1436985435611104</v>
      </c>
      <c r="AG183" s="91">
        <v>2.1262049576265598</v>
      </c>
      <c r="AH183" s="91">
        <v>2.1070790527461392</v>
      </c>
      <c r="AI183" s="91">
        <v>2.0863896076496244</v>
      </c>
      <c r="AJ183" s="91">
        <v>2.0642053990741203</v>
      </c>
      <c r="AK183" s="91">
        <v>2.0405952037567321</v>
      </c>
      <c r="AL183" s="91">
        <v>2.0156277984345654</v>
      </c>
      <c r="AM183" s="91">
        <v>1.9893719598447248</v>
      </c>
      <c r="AN183" s="91">
        <v>1.9618964647243158</v>
      </c>
      <c r="AO183" s="91">
        <v>1.9332700898104447</v>
      </c>
      <c r="AP183" s="91">
        <v>1.9035616118402148</v>
      </c>
      <c r="AQ183" s="91">
        <v>1.872839807550732</v>
      </c>
      <c r="AR183" s="91">
        <v>1.8411734536791027</v>
      </c>
      <c r="AS183" s="91">
        <v>1.8086313269624308</v>
      </c>
      <c r="AT183" s="91">
        <v>1.7752822041378211</v>
      </c>
      <c r="AU183" s="91">
        <v>1.7411948619423807</v>
      </c>
      <c r="AV183" s="91">
        <v>1.706438077113213</v>
      </c>
      <c r="AW183" s="91">
        <v>1.6710806263874236</v>
      </c>
      <c r="AX183" s="91">
        <v>1.635191286502119</v>
      </c>
      <c r="AY183" s="91">
        <v>1.5988388341944031</v>
      </c>
      <c r="AZ183" s="91">
        <v>1.562092046201381</v>
      </c>
    </row>
    <row r="184" spans="1:52" x14ac:dyDescent="0.2">
      <c r="A184">
        <v>173</v>
      </c>
      <c r="B184" s="91">
        <v>0.54809483015163918</v>
      </c>
      <c r="C184" s="91">
        <v>0.65002630465056044</v>
      </c>
      <c r="D184" s="91">
        <v>0.85891021836718284</v>
      </c>
      <c r="E184" s="91">
        <v>1.0807333338329257</v>
      </c>
      <c r="F184" s="91">
        <v>1.1158064890432355</v>
      </c>
      <c r="G184" s="91">
        <v>1.1465802104172418</v>
      </c>
      <c r="H184" s="91">
        <v>1.2036478743019881</v>
      </c>
      <c r="I184" s="91">
        <v>1.2833881843689634</v>
      </c>
      <c r="J184" s="91">
        <v>1.37590445107922</v>
      </c>
      <c r="K184" s="91">
        <v>1.4710065882410983</v>
      </c>
      <c r="L184" s="91">
        <v>1.5641045752840328</v>
      </c>
      <c r="M184" s="91">
        <v>1.652357441621042</v>
      </c>
      <c r="N184" s="91">
        <v>1.7341529705689602</v>
      </c>
      <c r="O184" s="91">
        <v>1.8084053038123797</v>
      </c>
      <c r="P184" s="91">
        <v>1.8748984859702937</v>
      </c>
      <c r="Q184" s="91">
        <v>1.933696440595092</v>
      </c>
      <c r="R184" s="91">
        <v>1.985102147318571</v>
      </c>
      <c r="S184" s="91">
        <v>2.0294775199920192</v>
      </c>
      <c r="T184" s="91">
        <v>2.0671765672748732</v>
      </c>
      <c r="U184" s="91">
        <v>2.0985200572407741</v>
      </c>
      <c r="V184" s="91">
        <v>2.1236959216106799</v>
      </c>
      <c r="W184" s="91">
        <v>2.1429008833653489</v>
      </c>
      <c r="X184" s="91">
        <v>2.1565176395148691</v>
      </c>
      <c r="Y184" s="91">
        <v>2.1649777302046624</v>
      </c>
      <c r="Z184" s="91">
        <v>2.1687126957867551</v>
      </c>
      <c r="AA184" s="91">
        <v>2.1681508716693507</v>
      </c>
      <c r="AB184" s="91">
        <v>2.1637071253248061</v>
      </c>
      <c r="AC184" s="91">
        <v>2.155792787091936</v>
      </c>
      <c r="AD184" s="91">
        <v>2.1448191872945928</v>
      </c>
      <c r="AE184" s="91">
        <v>2.1311976562566315</v>
      </c>
      <c r="AF184" s="91">
        <v>2.1153395243019051</v>
      </c>
      <c r="AG184" s="91">
        <v>2.0976043116420469</v>
      </c>
      <c r="AH184" s="91">
        <v>2.0781265369385058</v>
      </c>
      <c r="AI184" s="91">
        <v>2.0569796541378413</v>
      </c>
      <c r="AJ184" s="91">
        <v>2.0342371160285584</v>
      </c>
      <c r="AK184" s="91">
        <v>2.0099723753991618</v>
      </c>
      <c r="AL184" s="91">
        <v>1.9842588850381573</v>
      </c>
      <c r="AM184" s="91">
        <v>1.9571700977340476</v>
      </c>
      <c r="AN184" s="91">
        <v>1.9287794662753406</v>
      </c>
      <c r="AO184" s="91">
        <v>1.8991604434505396</v>
      </c>
      <c r="AP184" s="91">
        <v>1.8683864820481497</v>
      </c>
      <c r="AQ184" s="91">
        <v>1.8365310348566766</v>
      </c>
      <c r="AR184" s="91">
        <v>1.8036675546646244</v>
      </c>
      <c r="AS184" s="91">
        <v>1.7698694942604989</v>
      </c>
      <c r="AT184" s="91">
        <v>1.7352103064328046</v>
      </c>
      <c r="AU184" s="91">
        <v>1.6997634439700475</v>
      </c>
      <c r="AV184" s="91">
        <v>1.6636023596607308</v>
      </c>
      <c r="AW184" s="91">
        <v>1.6268005062933608</v>
      </c>
      <c r="AX184" s="91">
        <v>1.5894313366564421</v>
      </c>
      <c r="AY184" s="91">
        <v>1.5515683035384802</v>
      </c>
      <c r="AZ184" s="91">
        <v>1.5132848597279798</v>
      </c>
    </row>
    <row r="185" spans="1:52" x14ac:dyDescent="0.2">
      <c r="A185">
        <v>174</v>
      </c>
      <c r="B185" s="91">
        <v>0.5504008029254891</v>
      </c>
      <c r="C185" s="91">
        <v>0.64825122860554507</v>
      </c>
      <c r="D185" s="91">
        <v>0.84957004037309702</v>
      </c>
      <c r="E185" s="91">
        <v>1.0660927537101577</v>
      </c>
      <c r="F185" s="91">
        <v>1.104822772477279</v>
      </c>
      <c r="G185" s="91">
        <v>1.1409779739685351</v>
      </c>
      <c r="H185" s="91">
        <v>1.2033251325070831</v>
      </c>
      <c r="I185" s="91">
        <v>1.2869244742594603</v>
      </c>
      <c r="J185" s="91">
        <v>1.3822172416693443</v>
      </c>
      <c r="K185" s="91">
        <v>1.4797373590265588</v>
      </c>
      <c r="L185" s="91">
        <v>1.5752479424272394</v>
      </c>
      <c r="M185" s="91">
        <v>1.6661160381225923</v>
      </c>
      <c r="N185" s="91">
        <v>1.7508265058234103</v>
      </c>
      <c r="O185" s="91">
        <v>1.8283055209958852</v>
      </c>
      <c r="P185" s="91">
        <v>1.8981179829637769</v>
      </c>
      <c r="Q185" s="91">
        <v>1.9600522037101549</v>
      </c>
      <c r="R185" s="91">
        <v>2.0141448472845451</v>
      </c>
      <c r="S185" s="91">
        <v>2.0605320252224892</v>
      </c>
      <c r="T185" s="91">
        <v>2.0995050502932364</v>
      </c>
      <c r="U185" s="91">
        <v>2.1314050878061699</v>
      </c>
      <c r="V185" s="91">
        <v>2.1566086726982316</v>
      </c>
      <c r="W185" s="91">
        <v>2.175526279541355</v>
      </c>
      <c r="X185" s="91">
        <v>2.1886702807139407</v>
      </c>
      <c r="Y185" s="91">
        <v>2.196579374346229</v>
      </c>
      <c r="Z185" s="91">
        <v>2.1997922586020011</v>
      </c>
      <c r="AA185" s="91">
        <v>2.1988250535425204</v>
      </c>
      <c r="AB185" s="91">
        <v>2.1940990006746293</v>
      </c>
      <c r="AC185" s="91">
        <v>2.1860104232014175</v>
      </c>
      <c r="AD185" s="91">
        <v>2.1749556442205731</v>
      </c>
      <c r="AE185" s="91">
        <v>2.161330986829781</v>
      </c>
      <c r="AF185" s="91">
        <v>2.145532774126726</v>
      </c>
      <c r="AG185" s="91">
        <v>2.1279066890048717</v>
      </c>
      <c r="AH185" s="91">
        <v>2.1085820828595607</v>
      </c>
      <c r="AI185" s="91">
        <v>2.0876305506807515</v>
      </c>
      <c r="AJ185" s="91">
        <v>2.0651236868885414</v>
      </c>
      <c r="AK185" s="91">
        <v>2.0411330859030321</v>
      </c>
      <c r="AL185" s="91">
        <v>2.0157303421443218</v>
      </c>
      <c r="AM185" s="91">
        <v>1.9889870500325111</v>
      </c>
      <c r="AN185" s="91">
        <v>1.9609748039876984</v>
      </c>
      <c r="AO185" s="91">
        <v>1.9317651984299831</v>
      </c>
      <c r="AP185" s="91">
        <v>1.9014298277794661</v>
      </c>
      <c r="AQ185" s="91">
        <v>1.8700402864562453</v>
      </c>
      <c r="AR185" s="91">
        <v>1.8376681688804217</v>
      </c>
      <c r="AS185" s="91">
        <v>1.8043850694720938</v>
      </c>
      <c r="AT185" s="91">
        <v>1.7702625826513607</v>
      </c>
      <c r="AU185" s="91">
        <v>1.7353723028383232</v>
      </c>
      <c r="AV185" s="91">
        <v>1.6997858244530797</v>
      </c>
      <c r="AW185" s="91">
        <v>1.6635747419157298</v>
      </c>
      <c r="AX185" s="91">
        <v>1.6268106496463739</v>
      </c>
      <c r="AY185" s="91">
        <v>1.5895651420651105</v>
      </c>
      <c r="AZ185" s="91">
        <v>1.5519098135920399</v>
      </c>
    </row>
    <row r="186" spans="1:52" x14ac:dyDescent="0.2">
      <c r="A186">
        <v>175</v>
      </c>
      <c r="B186" s="91">
        <v>0.54829052361914299</v>
      </c>
      <c r="C186" s="91">
        <v>0.63714618735159445</v>
      </c>
      <c r="D186" s="91">
        <v>0.84447645550856831</v>
      </c>
      <c r="E186" s="91">
        <v>1.0502192700632389</v>
      </c>
      <c r="F186" s="91">
        <v>1.0791893755400768</v>
      </c>
      <c r="G186" s="91">
        <v>1.1129287988170156</v>
      </c>
      <c r="H186" s="91">
        <v>1.1733845674934931</v>
      </c>
      <c r="I186" s="91">
        <v>1.2513967326218975</v>
      </c>
      <c r="J186" s="91">
        <v>1.3396261689566475</v>
      </c>
      <c r="K186" s="91">
        <v>1.4318999788946445</v>
      </c>
      <c r="L186" s="91">
        <v>1.5249057731801885</v>
      </c>
      <c r="M186" s="91">
        <v>1.6160602314484791</v>
      </c>
      <c r="N186" s="91">
        <v>1.7027882505152712</v>
      </c>
      <c r="O186" s="91">
        <v>1.7828026954632938</v>
      </c>
      <c r="P186" s="91">
        <v>1.8549782807757049</v>
      </c>
      <c r="Q186" s="91">
        <v>1.9186176202598808</v>
      </c>
      <c r="R186" s="91">
        <v>1.9735898438745267</v>
      </c>
      <c r="S186" s="91">
        <v>2.0199825592777403</v>
      </c>
      <c r="T186" s="91">
        <v>2.0581658863840251</v>
      </c>
      <c r="U186" s="91">
        <v>2.0885883301702459</v>
      </c>
      <c r="V186" s="91">
        <v>2.1117157087853444</v>
      </c>
      <c r="W186" s="91">
        <v>2.1280549735898893</v>
      </c>
      <c r="X186" s="91">
        <v>2.1382646189363888</v>
      </c>
      <c r="Y186" s="91">
        <v>2.1430422909974887</v>
      </c>
      <c r="Z186" s="91">
        <v>2.143085635995706</v>
      </c>
      <c r="AA186" s="91">
        <v>2.1390523613046257</v>
      </c>
      <c r="AB186" s="91">
        <v>2.1314238480745109</v>
      </c>
      <c r="AC186" s="91">
        <v>2.1206328323162627</v>
      </c>
      <c r="AD186" s="91">
        <v>2.1071120484717945</v>
      </c>
      <c r="AE186" s="91">
        <v>2.0912942309830229</v>
      </c>
      <c r="AF186" s="91">
        <v>2.0736121142918611</v>
      </c>
      <c r="AG186" s="91">
        <v>2.0544389118021873</v>
      </c>
      <c r="AH186" s="91">
        <v>2.033897715365836</v>
      </c>
      <c r="AI186" s="91">
        <v>2.0120459264913162</v>
      </c>
      <c r="AJ186" s="91">
        <v>1.9889409464092769</v>
      </c>
      <c r="AK186" s="91">
        <v>1.9646401763503674</v>
      </c>
      <c r="AL186" s="91">
        <v>1.9392010175452377</v>
      </c>
      <c r="AM186" s="91">
        <v>1.9126808712245376</v>
      </c>
      <c r="AN186" s="91">
        <v>1.8851371386189166</v>
      </c>
      <c r="AO186" s="91">
        <v>1.8566272209590242</v>
      </c>
      <c r="AP186" s="91">
        <v>1.8272085194755099</v>
      </c>
      <c r="AQ186" s="91">
        <v>1.7969384353990241</v>
      </c>
      <c r="AR186" s="91">
        <v>1.765874369960216</v>
      </c>
      <c r="AS186" s="91">
        <v>1.7340737243897342</v>
      </c>
      <c r="AT186" s="91">
        <v>1.7015938999182301</v>
      </c>
      <c r="AU186" s="91">
        <v>1.6684922977763523</v>
      </c>
      <c r="AV186" s="91">
        <v>1.6348263191947507</v>
      </c>
      <c r="AW186" s="91">
        <v>1.6006533654040749</v>
      </c>
      <c r="AX186" s="91">
        <v>1.5660308376349745</v>
      </c>
      <c r="AY186" s="91">
        <v>1.5310161371180995</v>
      </c>
      <c r="AZ186" s="91">
        <v>1.4956666650840988</v>
      </c>
    </row>
    <row r="187" spans="1:52" x14ac:dyDescent="0.2">
      <c r="A187">
        <v>176</v>
      </c>
      <c r="B187" s="91">
        <v>0.54947082356030308</v>
      </c>
      <c r="C187" s="91">
        <v>0.63743546592135303</v>
      </c>
      <c r="D187" s="91">
        <v>0.85718967096177823</v>
      </c>
      <c r="E187" s="91">
        <v>1.0813517966869999</v>
      </c>
      <c r="F187" s="91">
        <v>1.1205271132436816</v>
      </c>
      <c r="G187" s="91">
        <v>1.1559323083071522</v>
      </c>
      <c r="H187" s="91">
        <v>1.215594261200013</v>
      </c>
      <c r="I187" s="91">
        <v>1.2958240151815217</v>
      </c>
      <c r="J187" s="91">
        <v>1.3882182845159192</v>
      </c>
      <c r="K187" s="91">
        <v>1.4842476782937495</v>
      </c>
      <c r="L187" s="91">
        <v>1.5797334398781522</v>
      </c>
      <c r="M187" s="91">
        <v>1.6718091112148787</v>
      </c>
      <c r="N187" s="91">
        <v>1.7583862960275969</v>
      </c>
      <c r="O187" s="91">
        <v>1.8377644176389534</v>
      </c>
      <c r="P187" s="91">
        <v>1.9090018675443952</v>
      </c>
      <c r="Q187" s="91">
        <v>1.9714956999362783</v>
      </c>
      <c r="R187" s="91">
        <v>2.0252356988048512</v>
      </c>
      <c r="S187" s="91">
        <v>2.0704389834890278</v>
      </c>
      <c r="T187" s="91">
        <v>2.1076397158585656</v>
      </c>
      <c r="U187" s="91">
        <v>2.1374748306512523</v>
      </c>
      <c r="V187" s="91">
        <v>2.160670390131064</v>
      </c>
      <c r="W187" s="91">
        <v>2.1779277860941075</v>
      </c>
      <c r="X187" s="91">
        <v>2.1897447457641657</v>
      </c>
      <c r="Y187" s="91">
        <v>2.1965655071275512</v>
      </c>
      <c r="Z187" s="91">
        <v>2.1988343079443164</v>
      </c>
      <c r="AA187" s="91">
        <v>2.1969791989154603</v>
      </c>
      <c r="AB187" s="91">
        <v>2.1913602088715596</v>
      </c>
      <c r="AC187" s="91">
        <v>2.1823195018091548</v>
      </c>
      <c r="AD187" s="91">
        <v>2.1701992416492129</v>
      </c>
      <c r="AE187" s="91">
        <v>2.1553415923127055</v>
      </c>
      <c r="AF187" s="91">
        <v>2.1380887177206009</v>
      </c>
      <c r="AG187" s="91">
        <v>2.118743050325874</v>
      </c>
      <c r="AH187" s="91">
        <v>2.0974344763061108</v>
      </c>
      <c r="AI187" s="91">
        <v>2.0742460533210512</v>
      </c>
      <c r="AJ187" s="91">
        <v>2.0492608381423567</v>
      </c>
      <c r="AK187" s="91">
        <v>2.0225618875416882</v>
      </c>
      <c r="AL187" s="91">
        <v>1.9942322582907086</v>
      </c>
      <c r="AM187" s="91">
        <v>1.9643550071610789</v>
      </c>
      <c r="AN187" s="91">
        <v>1.9330131909244597</v>
      </c>
      <c r="AO187" s="91">
        <v>1.900289866352515</v>
      </c>
      <c r="AP187" s="91">
        <v>1.8662680902169042</v>
      </c>
      <c r="AQ187" s="91">
        <v>1.83103091928929</v>
      </c>
      <c r="AR187" s="91">
        <v>1.7946614103413334</v>
      </c>
      <c r="AS187" s="91">
        <v>1.7572426201446956</v>
      </c>
      <c r="AT187" s="91">
        <v>1.7188576054710396</v>
      </c>
      <c r="AU187" s="91">
        <v>1.6795894230920265</v>
      </c>
      <c r="AV187" s="91">
        <v>1.6395211297793169</v>
      </c>
      <c r="AW187" s="91">
        <v>1.5987357823045729</v>
      </c>
      <c r="AX187" s="91">
        <v>1.5573164374394577</v>
      </c>
      <c r="AY187" s="91">
        <v>1.5153461519556304</v>
      </c>
      <c r="AZ187" s="91">
        <v>1.4729079826247542</v>
      </c>
    </row>
    <row r="188" spans="1:52" x14ac:dyDescent="0.2">
      <c r="A188">
        <v>177</v>
      </c>
      <c r="B188" s="91">
        <v>0.5498085546375947</v>
      </c>
      <c r="C188" s="91">
        <v>0.62411886681745377</v>
      </c>
      <c r="D188" s="91">
        <v>0.81894952888285477</v>
      </c>
      <c r="E188" s="91">
        <v>1.0142171100508097</v>
      </c>
      <c r="F188" s="91">
        <v>1.0380312435181647</v>
      </c>
      <c r="G188" s="91">
        <v>1.0674026517229764</v>
      </c>
      <c r="H188" s="91">
        <v>1.1271332185552632</v>
      </c>
      <c r="I188" s="91">
        <v>1.2115310251985587</v>
      </c>
      <c r="J188" s="91">
        <v>1.3103424655364879</v>
      </c>
      <c r="K188" s="91">
        <v>1.4133011667812558</v>
      </c>
      <c r="L188" s="91">
        <v>1.5148811146221881</v>
      </c>
      <c r="M188" s="91">
        <v>1.6112022654886482</v>
      </c>
      <c r="N188" s="91">
        <v>1.7001784958336745</v>
      </c>
      <c r="O188" s="91">
        <v>1.780402561227477</v>
      </c>
      <c r="P188" s="91">
        <v>1.8513732012303152</v>
      </c>
      <c r="Q188" s="91">
        <v>1.912911429675147</v>
      </c>
      <c r="R188" s="91">
        <v>1.9652124181251469</v>
      </c>
      <c r="S188" s="91">
        <v>2.0086152624832589</v>
      </c>
      <c r="T188" s="91">
        <v>2.0436676768851663</v>
      </c>
      <c r="U188" s="91">
        <v>2.0709822705906751</v>
      </c>
      <c r="V188" s="91">
        <v>2.0912103056688287</v>
      </c>
      <c r="W188" s="91">
        <v>2.1050187816773223</v>
      </c>
      <c r="X188" s="91">
        <v>2.1130977895039651</v>
      </c>
      <c r="Y188" s="91">
        <v>2.1161433857757017</v>
      </c>
      <c r="Z188" s="91">
        <v>2.1148516271270732</v>
      </c>
      <c r="AA188" s="91">
        <v>2.1098693549006695</v>
      </c>
      <c r="AB188" s="91">
        <v>2.1016365960820722</v>
      </c>
      <c r="AC188" s="91">
        <v>2.0905390612415053</v>
      </c>
      <c r="AD188" s="91">
        <v>2.0769624607194404</v>
      </c>
      <c r="AE188" s="91">
        <v>2.0612925048563442</v>
      </c>
      <c r="AF188" s="91">
        <v>2.0439149039926892</v>
      </c>
      <c r="AG188" s="91">
        <v>2.0251634824985079</v>
      </c>
      <c r="AH188" s="91">
        <v>2.0051504114175307</v>
      </c>
      <c r="AI188" s="91">
        <v>1.9839286845609021</v>
      </c>
      <c r="AJ188" s="91">
        <v>1.9615512951559035</v>
      </c>
      <c r="AK188" s="91">
        <v>1.9380712364298145</v>
      </c>
      <c r="AL188" s="91">
        <v>1.9135415016099162</v>
      </c>
      <c r="AM188" s="91">
        <v>1.8880150839234895</v>
      </c>
      <c r="AN188" s="91">
        <v>1.8615449765978149</v>
      </c>
      <c r="AO188" s="91">
        <v>1.8341841728601724</v>
      </c>
      <c r="AP188" s="91">
        <v>1.8059856659378437</v>
      </c>
      <c r="AQ188" s="91">
        <v>1.7770024490581082</v>
      </c>
      <c r="AR188" s="91">
        <v>1.7472875154482475</v>
      </c>
      <c r="AS188" s="91">
        <v>1.7168938583355418</v>
      </c>
      <c r="AT188" s="91">
        <v>1.6858744709472719</v>
      </c>
      <c r="AU188" s="91">
        <v>1.6542823465107184</v>
      </c>
      <c r="AV188" s="91">
        <v>1.6221704782531623</v>
      </c>
      <c r="AW188" s="91">
        <v>1.5895918594018832</v>
      </c>
      <c r="AX188" s="91">
        <v>1.5565994831841627</v>
      </c>
      <c r="AY188" s="91">
        <v>1.5232463428272807</v>
      </c>
      <c r="AZ188" s="91">
        <v>1.489585431558518</v>
      </c>
    </row>
    <row r="189" spans="1:52" x14ac:dyDescent="0.2">
      <c r="A189">
        <v>178</v>
      </c>
      <c r="B189" s="91">
        <v>0.5481830064720763</v>
      </c>
      <c r="C189" s="91">
        <v>0.61661451526309341</v>
      </c>
      <c r="D189" s="91">
        <v>0.81032671198499073</v>
      </c>
      <c r="E189" s="91">
        <v>1.0031433182457412</v>
      </c>
      <c r="F189" s="91">
        <v>1.025403670493543</v>
      </c>
      <c r="G189" s="91">
        <v>1.0519419048865979</v>
      </c>
      <c r="H189" s="91">
        <v>1.1089777385501807</v>
      </c>
      <c r="I189" s="91">
        <v>1.1909150343389323</v>
      </c>
      <c r="J189" s="91">
        <v>1.2877368843395016</v>
      </c>
      <c r="K189" s="91">
        <v>1.3894350162329374</v>
      </c>
      <c r="L189" s="91">
        <v>1.4906047649601857</v>
      </c>
      <c r="M189" s="91">
        <v>1.5873369168408529</v>
      </c>
      <c r="N189" s="91">
        <v>1.6770454423266918</v>
      </c>
      <c r="O189" s="91">
        <v>1.7577987876799255</v>
      </c>
      <c r="P189" s="91">
        <v>1.8289586188382545</v>
      </c>
      <c r="Q189" s="91">
        <v>1.890345535838283</v>
      </c>
      <c r="R189" s="91">
        <v>1.9423098178195382</v>
      </c>
      <c r="S189" s="91">
        <v>1.9853571907293361</v>
      </c>
      <c r="T189" s="91">
        <v>2.0200809231251786</v>
      </c>
      <c r="U189" s="91">
        <v>2.0471090173870294</v>
      </c>
      <c r="V189" s="91">
        <v>2.0671180147080679</v>
      </c>
      <c r="W189" s="91">
        <v>2.0807974767700759</v>
      </c>
      <c r="X189" s="91">
        <v>2.0888389506483911</v>
      </c>
      <c r="Y189" s="91">
        <v>2.091934496349662</v>
      </c>
      <c r="Z189" s="91">
        <v>2.0907761738811943</v>
      </c>
      <c r="AA189" s="91">
        <v>2.0860050029993191</v>
      </c>
      <c r="AB189" s="91">
        <v>2.0780475201915616</v>
      </c>
      <c r="AC189" s="91">
        <v>2.0672739314156301</v>
      </c>
      <c r="AD189" s="91">
        <v>2.0540544423909464</v>
      </c>
      <c r="AE189" s="91">
        <v>2.0387592588369317</v>
      </c>
      <c r="AF189" s="91">
        <v>2.0217585864730054</v>
      </c>
      <c r="AG189" s="91">
        <v>2.0033724302782638</v>
      </c>
      <c r="AH189" s="91">
        <v>1.9837098397864634</v>
      </c>
      <c r="AI189" s="91">
        <v>1.9628244605267353</v>
      </c>
      <c r="AJ189" s="91">
        <v>1.9407699377938574</v>
      </c>
      <c r="AK189" s="91">
        <v>1.9175999168826068</v>
      </c>
      <c r="AL189" s="91">
        <v>1.8933680430877613</v>
      </c>
      <c r="AM189" s="91">
        <v>1.8681279617040982</v>
      </c>
      <c r="AN189" s="91">
        <v>1.8419333180263953</v>
      </c>
      <c r="AO189" s="91">
        <v>1.8148377573494301</v>
      </c>
      <c r="AP189" s="91">
        <v>1.7868949249679804</v>
      </c>
      <c r="AQ189" s="91">
        <v>1.7581584661768235</v>
      </c>
      <c r="AR189" s="91">
        <v>1.7286820262707367</v>
      </c>
      <c r="AS189" s="91">
        <v>1.6985192505444977</v>
      </c>
      <c r="AT189" s="91">
        <v>1.6677237842928843</v>
      </c>
      <c r="AU189" s="91">
        <v>1.6363492728106734</v>
      </c>
      <c r="AV189" s="91">
        <v>1.6044493613926434</v>
      </c>
      <c r="AW189" s="91">
        <v>1.5720776953335716</v>
      </c>
      <c r="AX189" s="91">
        <v>1.539287919928235</v>
      </c>
      <c r="AY189" s="91">
        <v>1.5061336804714109</v>
      </c>
      <c r="AZ189" s="91">
        <v>1.4726686222578789</v>
      </c>
    </row>
    <row r="190" spans="1:52" x14ac:dyDescent="0.2">
      <c r="A190">
        <v>179</v>
      </c>
      <c r="B190" s="91">
        <v>0.54932500735106726</v>
      </c>
      <c r="C190" s="91">
        <v>0.60564666453436322</v>
      </c>
      <c r="D190" s="91">
        <v>0.78364238561215815</v>
      </c>
      <c r="E190" s="91">
        <v>0.95693103867136586</v>
      </c>
      <c r="F190" s="91">
        <v>0.96910125868823649</v>
      </c>
      <c r="G190" s="91">
        <v>0.99696981380200667</v>
      </c>
      <c r="H190" s="91">
        <v>1.0591661225666249</v>
      </c>
      <c r="I190" s="91">
        <v>1.1437782273597377</v>
      </c>
      <c r="J190" s="91">
        <v>1.2403404942616425</v>
      </c>
      <c r="K190" s="91">
        <v>1.3399243884619279</v>
      </c>
      <c r="L190" s="91">
        <v>1.4383813808458852</v>
      </c>
      <c r="M190" s="91">
        <v>1.5329163020922687</v>
      </c>
      <c r="N190" s="91">
        <v>1.6212970911728437</v>
      </c>
      <c r="O190" s="91">
        <v>1.7016973429539957</v>
      </c>
      <c r="P190" s="91">
        <v>1.7733575926167218</v>
      </c>
      <c r="Q190" s="91">
        <v>1.8359113894223615</v>
      </c>
      <c r="R190" s="91">
        <v>1.8895043186066378</v>
      </c>
      <c r="S190" s="91">
        <v>1.9344606148967152</v>
      </c>
      <c r="T190" s="91">
        <v>1.9712871058669694</v>
      </c>
      <c r="U190" s="91">
        <v>2.0005462491578752</v>
      </c>
      <c r="V190" s="91">
        <v>2.0228354592038484</v>
      </c>
      <c r="W190" s="91">
        <v>2.0387686405335534</v>
      </c>
      <c r="X190" s="91">
        <v>2.0489905304038762</v>
      </c>
      <c r="Y190" s="91">
        <v>2.0541538318443902</v>
      </c>
      <c r="Z190" s="91">
        <v>2.0549112478948106</v>
      </c>
      <c r="AA190" s="91">
        <v>2.0518744964228919</v>
      </c>
      <c r="AB190" s="91">
        <v>2.0454773044209453</v>
      </c>
      <c r="AC190" s="91">
        <v>2.0361050927160926</v>
      </c>
      <c r="AD190" s="91">
        <v>2.0241432812193443</v>
      </c>
      <c r="AE190" s="91">
        <v>2.0099772898417148</v>
      </c>
      <c r="AF190" s="91">
        <v>1.9939925384942152</v>
      </c>
      <c r="AG190" s="91">
        <v>1.9765224633694081</v>
      </c>
      <c r="AH190" s="91">
        <v>1.9576820527166627</v>
      </c>
      <c r="AI190" s="91">
        <v>1.9375289229983952</v>
      </c>
      <c r="AJ190" s="91">
        <v>1.9161206904343568</v>
      </c>
      <c r="AK190" s="91">
        <v>1.8935149712443013</v>
      </c>
      <c r="AL190" s="91">
        <v>1.8697693816479801</v>
      </c>
      <c r="AM190" s="91">
        <v>1.8449415378651468</v>
      </c>
      <c r="AN190" s="91">
        <v>1.8190890561155533</v>
      </c>
      <c r="AO190" s="91">
        <v>1.7922695526189525</v>
      </c>
      <c r="AP190" s="91">
        <v>1.7645406435950968</v>
      </c>
      <c r="AQ190" s="91">
        <v>1.7359599452637389</v>
      </c>
      <c r="AR190" s="91">
        <v>1.7065850738446315</v>
      </c>
      <c r="AS190" s="91">
        <v>1.6764736455575266</v>
      </c>
      <c r="AT190" s="91">
        <v>1.6456832766221774</v>
      </c>
      <c r="AU190" s="91">
        <v>1.614271583258337</v>
      </c>
      <c r="AV190" s="91">
        <v>1.5822961816857561</v>
      </c>
      <c r="AW190" s="91">
        <v>1.549814688124189</v>
      </c>
      <c r="AX190" s="91">
        <v>1.516884718793388</v>
      </c>
      <c r="AY190" s="91">
        <v>1.4835638899131049</v>
      </c>
      <c r="AZ190" s="91">
        <v>1.4499098177030927</v>
      </c>
    </row>
    <row r="191" spans="1:52" x14ac:dyDescent="0.2">
      <c r="A191">
        <v>180</v>
      </c>
      <c r="B191" s="91">
        <v>0.54573226140613584</v>
      </c>
      <c r="C191" s="91">
        <v>0.57800188221634818</v>
      </c>
      <c r="D191" s="91">
        <v>0.7130527627280524</v>
      </c>
      <c r="E191" s="91">
        <v>0.86282125489970418</v>
      </c>
      <c r="F191" s="91">
        <v>0.86421395532775658</v>
      </c>
      <c r="G191" s="91">
        <v>0.88693659201928599</v>
      </c>
      <c r="H191" s="91">
        <v>0.94848774224430377</v>
      </c>
      <c r="I191" s="91">
        <v>1.0366860447818076</v>
      </c>
      <c r="J191" s="91">
        <v>1.1394997047422464</v>
      </c>
      <c r="K191" s="91">
        <v>1.2462747446196054</v>
      </c>
      <c r="L191" s="91">
        <v>1.3519899800979152</v>
      </c>
      <c r="M191" s="91">
        <v>1.4533260081913641</v>
      </c>
      <c r="N191" s="91">
        <v>1.5478825375436496</v>
      </c>
      <c r="O191" s="91">
        <v>1.633741485041118</v>
      </c>
      <c r="P191" s="91">
        <v>1.7099793091131046</v>
      </c>
      <c r="Q191" s="91">
        <v>1.7760794949701053</v>
      </c>
      <c r="R191" s="91">
        <v>1.8321527954724997</v>
      </c>
      <c r="S191" s="91">
        <v>1.8785458428660675</v>
      </c>
      <c r="T191" s="91">
        <v>1.9159213465941742</v>
      </c>
      <c r="U191" s="91">
        <v>1.9450334667377018</v>
      </c>
      <c r="V191" s="91">
        <v>1.9666768351597124</v>
      </c>
      <c r="W191" s="91">
        <v>1.981650691245096</v>
      </c>
      <c r="X191" s="91">
        <v>1.9907292899119071</v>
      </c>
      <c r="Y191" s="91">
        <v>1.9946802156960299</v>
      </c>
      <c r="Z191" s="91">
        <v>1.9942710530675392</v>
      </c>
      <c r="AA191" s="91">
        <v>1.9902093154526956</v>
      </c>
      <c r="AB191" s="91">
        <v>1.9829500834705378</v>
      </c>
      <c r="AC191" s="91">
        <v>1.9728821403833963</v>
      </c>
      <c r="AD191" s="91">
        <v>1.9603942691731608</v>
      </c>
      <c r="AE191" s="91">
        <v>1.9458752528217191</v>
      </c>
      <c r="AF191" s="91">
        <v>1.929713874310959</v>
      </c>
      <c r="AG191" s="91">
        <v>1.9122452308525217</v>
      </c>
      <c r="AH191" s="91">
        <v>1.8935788192884198</v>
      </c>
      <c r="AI191" s="91">
        <v>1.8737648862057212</v>
      </c>
      <c r="AJ191" s="91">
        <v>1.8528536779408664</v>
      </c>
      <c r="AK191" s="91">
        <v>1.8308954408302966</v>
      </c>
      <c r="AL191" s="91">
        <v>1.8079404212104511</v>
      </c>
      <c r="AM191" s="91">
        <v>1.784038865417771</v>
      </c>
      <c r="AN191" s="91">
        <v>1.7592410197886967</v>
      </c>
      <c r="AO191" s="91">
        <v>1.7335971306596678</v>
      </c>
      <c r="AP191" s="91">
        <v>1.7071574443671256</v>
      </c>
      <c r="AQ191" s="91">
        <v>1.6799722072475094</v>
      </c>
      <c r="AR191" s="91">
        <v>1.6520916656372608</v>
      </c>
      <c r="AS191" s="91">
        <v>1.6235660658728195</v>
      </c>
      <c r="AT191" s="91">
        <v>1.594445654290626</v>
      </c>
      <c r="AU191" s="91">
        <v>1.5647806772271213</v>
      </c>
      <c r="AV191" s="91">
        <v>1.5346213810187441</v>
      </c>
      <c r="AW191" s="91">
        <v>1.5040180120019369</v>
      </c>
      <c r="AX191" s="91">
        <v>1.4730208165131387</v>
      </c>
      <c r="AY191" s="91">
        <v>1.44168004088879</v>
      </c>
      <c r="AZ191" s="91">
        <v>1.4100459314653313</v>
      </c>
    </row>
    <row r="192" spans="1:52" x14ac:dyDescent="0.2">
      <c r="A192">
        <v>181</v>
      </c>
      <c r="B192" s="91">
        <v>0.54645455427970224</v>
      </c>
      <c r="C192" s="91">
        <v>0.5886840889543089</v>
      </c>
      <c r="D192" s="91">
        <v>0.74225355351970435</v>
      </c>
      <c r="E192" s="91">
        <v>0.89338759230970022</v>
      </c>
      <c r="F192" s="91">
        <v>0.89675636770120637</v>
      </c>
      <c r="G192" s="91">
        <v>0.9201944016463719</v>
      </c>
      <c r="H192" s="91">
        <v>0.98065290979506936</v>
      </c>
      <c r="I192" s="91">
        <v>1.0666596195665135</v>
      </c>
      <c r="J192" s="91">
        <v>1.1667716965547028</v>
      </c>
      <c r="K192" s="91">
        <v>1.270838233811731</v>
      </c>
      <c r="L192" s="91">
        <v>1.3740183504197943</v>
      </c>
      <c r="M192" s="91">
        <v>1.4730748042581807</v>
      </c>
      <c r="N192" s="91">
        <v>1.5657124954077239</v>
      </c>
      <c r="O192" s="91">
        <v>1.6501210472144572</v>
      </c>
      <c r="P192" s="91">
        <v>1.7254868028490078</v>
      </c>
      <c r="Q192" s="91">
        <v>1.7913619396887612</v>
      </c>
      <c r="R192" s="91">
        <v>1.8477561511214817</v>
      </c>
      <c r="S192" s="91">
        <v>1.8948501277039544</v>
      </c>
      <c r="T192" s="91">
        <v>1.9330507665429102</v>
      </c>
      <c r="U192" s="91">
        <v>1.9628354065114983</v>
      </c>
      <c r="V192" s="91">
        <v>1.9847326509335319</v>
      </c>
      <c r="W192" s="91">
        <v>1.9993439731839573</v>
      </c>
      <c r="X192" s="91">
        <v>2.007519549638074</v>
      </c>
      <c r="Y192" s="91">
        <v>2.0101748744195609</v>
      </c>
      <c r="Z192" s="91">
        <v>2.0082254419283858</v>
      </c>
      <c r="AA192" s="91">
        <v>2.00251541829646</v>
      </c>
      <c r="AB192" s="91">
        <v>1.9935892313160917</v>
      </c>
      <c r="AC192" s="91">
        <v>1.9819125873968286</v>
      </c>
      <c r="AD192" s="91">
        <v>1.967951192615242</v>
      </c>
      <c r="AE192" s="91">
        <v>1.9521707530479013</v>
      </c>
      <c r="AF192" s="91">
        <v>1.9350369747713765</v>
      </c>
      <c r="AG192" s="91">
        <v>1.9169494911881553</v>
      </c>
      <c r="AH192" s="91">
        <v>1.898020994533081</v>
      </c>
      <c r="AI192" s="91">
        <v>1.8782863021082674</v>
      </c>
      <c r="AJ192" s="91">
        <v>1.8577802297389689</v>
      </c>
      <c r="AK192" s="91">
        <v>1.83653759325044</v>
      </c>
      <c r="AL192" s="91">
        <v>1.8145932084679355</v>
      </c>
      <c r="AM192" s="91">
        <v>1.7919818912167096</v>
      </c>
      <c r="AN192" s="91">
        <v>1.768738457322018</v>
      </c>
      <c r="AO192" s="91">
        <v>1.7448977226091142</v>
      </c>
      <c r="AP192" s="91">
        <v>1.7204945029032539</v>
      </c>
      <c r="AQ192" s="91">
        <v>1.6955636140296912</v>
      </c>
      <c r="AR192" s="91">
        <v>1.6701398718136811</v>
      </c>
      <c r="AS192" s="91">
        <v>1.6442580920804781</v>
      </c>
      <c r="AT192" s="91">
        <v>1.6179530906553368</v>
      </c>
      <c r="AU192" s="91">
        <v>1.591259683363512</v>
      </c>
      <c r="AV192" s="91">
        <v>1.5642126860302585</v>
      </c>
      <c r="AW192" s="91">
        <v>1.5368469144808308</v>
      </c>
      <c r="AX192" s="91">
        <v>1.5091971845404837</v>
      </c>
      <c r="AY192" s="91">
        <v>1.4812983120344718</v>
      </c>
      <c r="AZ192" s="91">
        <v>1.45318511278805</v>
      </c>
    </row>
    <row r="193" spans="1:52" x14ac:dyDescent="0.2">
      <c r="A193">
        <v>182</v>
      </c>
      <c r="B193" s="91">
        <v>0.54317182245003226</v>
      </c>
      <c r="C193" s="91">
        <v>0.58945580813556453</v>
      </c>
      <c r="D193" s="91">
        <v>0.74756691184999524</v>
      </c>
      <c r="E193" s="91">
        <v>0.90677035806935447</v>
      </c>
      <c r="F193" s="91">
        <v>0.90527472500546402</v>
      </c>
      <c r="G193" s="91">
        <v>0.91878472154690982</v>
      </c>
      <c r="H193" s="91">
        <v>0.96926811397997137</v>
      </c>
      <c r="I193" s="91">
        <v>1.0476652135312847</v>
      </c>
      <c r="J193" s="91">
        <v>1.1424617361821476</v>
      </c>
      <c r="K193" s="91">
        <v>1.2428306536774043</v>
      </c>
      <c r="L193" s="91">
        <v>1.3433181973933166</v>
      </c>
      <c r="M193" s="91">
        <v>1.4401563040017205</v>
      </c>
      <c r="N193" s="91">
        <v>1.5308783445235938</v>
      </c>
      <c r="O193" s="91">
        <v>1.6136009371484301</v>
      </c>
      <c r="P193" s="91">
        <v>1.6874667600077466</v>
      </c>
      <c r="Q193" s="91">
        <v>1.752035958736561</v>
      </c>
      <c r="R193" s="91">
        <v>1.8075058316129107</v>
      </c>
      <c r="S193" s="91">
        <v>1.8542901110571119</v>
      </c>
      <c r="T193" s="91">
        <v>1.8930353754938394</v>
      </c>
      <c r="U193" s="91">
        <v>1.9244362588278323</v>
      </c>
      <c r="V193" s="91">
        <v>1.9491281020944502</v>
      </c>
      <c r="W193" s="91">
        <v>1.9677228932098085</v>
      </c>
      <c r="X193" s="91">
        <v>1.9808004571202311</v>
      </c>
      <c r="Y193" s="91">
        <v>1.9889323093394646</v>
      </c>
      <c r="Z193" s="91">
        <v>1.9926899653706656</v>
      </c>
      <c r="AA193" s="91">
        <v>1.9926129056416826</v>
      </c>
      <c r="AB193" s="91">
        <v>1.9891059915779452</v>
      </c>
      <c r="AC193" s="91">
        <v>1.9825387291211214</v>
      </c>
      <c r="AD193" s="91">
        <v>1.9732806240633189</v>
      </c>
      <c r="AE193" s="91">
        <v>1.9617011821966412</v>
      </c>
      <c r="AF193" s="91">
        <v>1.9481699093131966</v>
      </c>
      <c r="AG193" s="91">
        <v>1.9330086209945929</v>
      </c>
      <c r="AH193" s="91">
        <v>1.9163354034964546</v>
      </c>
      <c r="AI193" s="91">
        <v>1.898213951209788</v>
      </c>
      <c r="AJ193" s="91">
        <v>1.8787079579889603</v>
      </c>
      <c r="AK193" s="91">
        <v>1.857881117688337</v>
      </c>
      <c r="AL193" s="91">
        <v>1.8357971241622841</v>
      </c>
      <c r="AM193" s="91">
        <v>1.8125196712651683</v>
      </c>
      <c r="AN193" s="91">
        <v>1.7881124528513554</v>
      </c>
      <c r="AO193" s="91">
        <v>1.7626391627752123</v>
      </c>
      <c r="AP193" s="91">
        <v>1.736163494891104</v>
      </c>
      <c r="AQ193" s="91">
        <v>1.7087491430533976</v>
      </c>
      <c r="AR193" s="91">
        <v>1.6804598011164587</v>
      </c>
      <c r="AS193" s="91">
        <v>1.6513591629346538</v>
      </c>
      <c r="AT193" s="91">
        <v>1.6215109223623489</v>
      </c>
      <c r="AU193" s="91">
        <v>1.5909787732539107</v>
      </c>
      <c r="AV193" s="91">
        <v>1.5598264094637049</v>
      </c>
      <c r="AW193" s="91">
        <v>1.5281175248460974</v>
      </c>
      <c r="AX193" s="91">
        <v>1.4959158132554551</v>
      </c>
      <c r="AY193" s="91">
        <v>1.4632849685461435</v>
      </c>
      <c r="AZ193" s="91">
        <v>1.4302886845725296</v>
      </c>
    </row>
    <row r="194" spans="1:52" x14ac:dyDescent="0.2">
      <c r="A194">
        <v>183</v>
      </c>
      <c r="B194" s="91">
        <v>0.54304659553458079</v>
      </c>
      <c r="C194" s="91">
        <v>0.58156132154521201</v>
      </c>
      <c r="D194" s="91">
        <v>0.73789875251212333</v>
      </c>
      <c r="E194" s="91">
        <v>0.88826279958309429</v>
      </c>
      <c r="F194" s="91">
        <v>0.88159339147433968</v>
      </c>
      <c r="G194" s="91">
        <v>0.89381001997669907</v>
      </c>
      <c r="H194" s="91">
        <v>0.94529004319518806</v>
      </c>
      <c r="I194" s="91">
        <v>1.0247191971134348</v>
      </c>
      <c r="J194" s="91">
        <v>1.1197535130246423</v>
      </c>
      <c r="K194" s="91">
        <v>1.2192899518908957</v>
      </c>
      <c r="L194" s="91">
        <v>1.3183355500194476</v>
      </c>
      <c r="M194" s="91">
        <v>1.4137268824331959</v>
      </c>
      <c r="N194" s="91">
        <v>1.5034253900596599</v>
      </c>
      <c r="O194" s="91">
        <v>1.5858607444590185</v>
      </c>
      <c r="P194" s="91">
        <v>1.6602034662967022</v>
      </c>
      <c r="Q194" s="91">
        <v>1.7259108927819602</v>
      </c>
      <c r="R194" s="91">
        <v>1.7828409920234316</v>
      </c>
      <c r="S194" s="91">
        <v>1.8310171914642459</v>
      </c>
      <c r="T194" s="91">
        <v>1.8707303558820099</v>
      </c>
      <c r="U194" s="91">
        <v>1.9023627981857743</v>
      </c>
      <c r="V194" s="91">
        <v>1.9263845077517459</v>
      </c>
      <c r="W194" s="91">
        <v>1.9433454330049289</v>
      </c>
      <c r="X194" s="91">
        <v>1.9540324145725825</v>
      </c>
      <c r="Y194" s="91">
        <v>1.9592934952529846</v>
      </c>
      <c r="Z194" s="91">
        <v>1.9599767179223786</v>
      </c>
      <c r="AA194" s="91">
        <v>1.9568661546973998</v>
      </c>
      <c r="AB194" s="91">
        <v>1.9504770573545445</v>
      </c>
      <c r="AC194" s="91">
        <v>1.9412540763955815</v>
      </c>
      <c r="AD194" s="91">
        <v>1.9296418620236213</v>
      </c>
      <c r="AE194" s="91">
        <v>1.9160850644417755</v>
      </c>
      <c r="AF194" s="91">
        <v>1.9010283338531548</v>
      </c>
      <c r="AG194" s="91">
        <v>1.8848524562966473</v>
      </c>
      <c r="AH194" s="91">
        <v>1.8676698454103573</v>
      </c>
      <c r="AI194" s="91">
        <v>1.8495224312015131</v>
      </c>
      <c r="AJ194" s="91">
        <v>1.8304521433792114</v>
      </c>
      <c r="AK194" s="91">
        <v>1.8105009116525497</v>
      </c>
      <c r="AL194" s="91">
        <v>1.7897106657306241</v>
      </c>
      <c r="AM194" s="91">
        <v>1.7681233353225321</v>
      </c>
      <c r="AN194" s="91">
        <v>1.7457808501373708</v>
      </c>
      <c r="AO194" s="91">
        <v>1.7227251398842367</v>
      </c>
      <c r="AP194" s="91">
        <v>1.6989981342722271</v>
      </c>
      <c r="AQ194" s="91">
        <v>1.6746417630104389</v>
      </c>
      <c r="AR194" s="91">
        <v>1.6496979558079685</v>
      </c>
      <c r="AS194" s="91">
        <v>1.6242086423739139</v>
      </c>
      <c r="AT194" s="91">
        <v>1.5982157524173712</v>
      </c>
      <c r="AU194" s="91">
        <v>1.5717612156474376</v>
      </c>
      <c r="AV194" s="91">
        <v>1.5448869617732102</v>
      </c>
      <c r="AW194" s="91">
        <v>1.5176349205037858</v>
      </c>
      <c r="AX194" s="91">
        <v>1.4900470215482613</v>
      </c>
      <c r="AY194" s="91">
        <v>1.4621651946157337</v>
      </c>
      <c r="AZ194" s="91">
        <v>1.4340313694153</v>
      </c>
    </row>
    <row r="195" spans="1:52" x14ac:dyDescent="0.2">
      <c r="A195">
        <v>184</v>
      </c>
      <c r="B195" s="91">
        <v>0.54093119828176817</v>
      </c>
      <c r="C195" s="91">
        <v>0.59469677072409</v>
      </c>
      <c r="D195" s="91">
        <v>0.76285039722696679</v>
      </c>
      <c r="E195" s="91">
        <v>0.90562360062937419</v>
      </c>
      <c r="F195" s="91">
        <v>0.90818179088215589</v>
      </c>
      <c r="G195" s="91">
        <v>0.92900433059393206</v>
      </c>
      <c r="H195" s="91">
        <v>0.98138284451110502</v>
      </c>
      <c r="I195" s="91">
        <v>1.0537947947207487</v>
      </c>
      <c r="J195" s="91">
        <v>1.1373863091636203</v>
      </c>
      <c r="K195" s="91">
        <v>1.224903825059185</v>
      </c>
      <c r="L195" s="91">
        <v>1.3128882138960754</v>
      </c>
      <c r="M195" s="91">
        <v>1.3989477560875807</v>
      </c>
      <c r="N195" s="91">
        <v>1.4811096154342938</v>
      </c>
      <c r="O195" s="91">
        <v>1.5577047178222996</v>
      </c>
      <c r="P195" s="91">
        <v>1.6278657042843228</v>
      </c>
      <c r="Q195" s="91">
        <v>1.6910164620532939</v>
      </c>
      <c r="R195" s="91">
        <v>1.7469485183462672</v>
      </c>
      <c r="S195" s="91">
        <v>1.7955951851161001</v>
      </c>
      <c r="T195" s="91">
        <v>1.8370767424912271</v>
      </c>
      <c r="U195" s="91">
        <v>1.8715850861670151</v>
      </c>
      <c r="V195" s="91">
        <v>1.8994084750804483</v>
      </c>
      <c r="W195" s="91">
        <v>1.9208999068367458</v>
      </c>
      <c r="X195" s="91">
        <v>1.9365770773434412</v>
      </c>
      <c r="Y195" s="91">
        <v>1.9470002330557505</v>
      </c>
      <c r="Z195" s="91">
        <v>1.9527296204831017</v>
      </c>
      <c r="AA195" s="91">
        <v>1.9543027051968229</v>
      </c>
      <c r="AB195" s="91">
        <v>1.9521580194486767</v>
      </c>
      <c r="AC195" s="91">
        <v>1.9467072452978753</v>
      </c>
      <c r="AD195" s="91">
        <v>1.9383620642944281</v>
      </c>
      <c r="AE195" s="91">
        <v>1.9275341579883427</v>
      </c>
      <c r="AF195" s="91">
        <v>1.914635207929628</v>
      </c>
      <c r="AG195" s="91">
        <v>1.9000221988308732</v>
      </c>
      <c r="AH195" s="91">
        <v>1.8838222662903921</v>
      </c>
      <c r="AI195" s="91">
        <v>1.8661021797881312</v>
      </c>
      <c r="AJ195" s="91">
        <v>1.846928708548687</v>
      </c>
      <c r="AK195" s="91">
        <v>1.8263686217966539</v>
      </c>
      <c r="AL195" s="91">
        <v>1.804488688756628</v>
      </c>
      <c r="AM195" s="91">
        <v>1.7813556786532043</v>
      </c>
      <c r="AN195" s="91">
        <v>1.7570363607109791</v>
      </c>
      <c r="AO195" s="91">
        <v>1.7315975041545466</v>
      </c>
      <c r="AP195" s="91">
        <v>1.7051058782085033</v>
      </c>
      <c r="AQ195" s="91">
        <v>1.6776282520974448</v>
      </c>
      <c r="AR195" s="91">
        <v>1.6492313950459654</v>
      </c>
      <c r="AS195" s="91">
        <v>1.6199820762786612</v>
      </c>
      <c r="AT195" s="91">
        <v>1.5899470650201284</v>
      </c>
      <c r="AU195" s="91">
        <v>1.5591931304949611</v>
      </c>
      <c r="AV195" s="91">
        <v>1.5277870419277548</v>
      </c>
      <c r="AW195" s="91">
        <v>1.4957955685431068</v>
      </c>
      <c r="AX195" s="91">
        <v>1.4632854795656114</v>
      </c>
      <c r="AY195" s="91">
        <v>1.4303235442198632</v>
      </c>
      <c r="AZ195" s="91">
        <v>1.3969765317304583</v>
      </c>
    </row>
    <row r="196" spans="1:52" x14ac:dyDescent="0.2">
      <c r="A196">
        <v>185</v>
      </c>
      <c r="B196" s="91">
        <v>0.54150720446091982</v>
      </c>
      <c r="C196" s="91">
        <v>0.58220053207595523</v>
      </c>
      <c r="D196" s="91">
        <v>0.73942520107210596</v>
      </c>
      <c r="E196" s="91">
        <v>0.86960109544688313</v>
      </c>
      <c r="F196" s="91">
        <v>0.85949999692654955</v>
      </c>
      <c r="G196" s="91">
        <v>0.87222033646586017</v>
      </c>
      <c r="H196" s="91">
        <v>0.92151103044775284</v>
      </c>
      <c r="I196" s="91">
        <v>0.99527052624616452</v>
      </c>
      <c r="J196" s="91">
        <v>1.0829895619724936</v>
      </c>
      <c r="K196" s="91">
        <v>1.1756514837743726</v>
      </c>
      <c r="L196" s="91">
        <v>1.2688391387808247</v>
      </c>
      <c r="M196" s="91">
        <v>1.3595569956802662</v>
      </c>
      <c r="N196" s="91">
        <v>1.4456923614644912</v>
      </c>
      <c r="O196" s="91">
        <v>1.5255484583360914</v>
      </c>
      <c r="P196" s="91">
        <v>1.5981916631605178</v>
      </c>
      <c r="Q196" s="91">
        <v>1.6629730978412096</v>
      </c>
      <c r="R196" s="91">
        <v>1.7196130431822749</v>
      </c>
      <c r="S196" s="91">
        <v>1.7680110591676375</v>
      </c>
      <c r="T196" s="91">
        <v>1.8084199715150191</v>
      </c>
      <c r="U196" s="91">
        <v>1.8412169015925035</v>
      </c>
      <c r="V196" s="91">
        <v>1.8669154981503517</v>
      </c>
      <c r="W196" s="91">
        <v>1.8860832711264133</v>
      </c>
      <c r="X196" s="91">
        <v>1.8993671403632402</v>
      </c>
      <c r="Y196" s="91">
        <v>1.9074352266292713</v>
      </c>
      <c r="Z196" s="91">
        <v>1.9109556509021199</v>
      </c>
      <c r="AA196" s="91">
        <v>1.9105550011828156</v>
      </c>
      <c r="AB196" s="91">
        <v>1.906685334030878</v>
      </c>
      <c r="AC196" s="91">
        <v>1.8997528681713358</v>
      </c>
      <c r="AD196" s="91">
        <v>1.8901638221353267</v>
      </c>
      <c r="AE196" s="91">
        <v>1.878324414453985</v>
      </c>
      <c r="AF196" s="91">
        <v>1.8646408636584451</v>
      </c>
      <c r="AG196" s="91">
        <v>1.8494641234457252</v>
      </c>
      <c r="AH196" s="91">
        <v>1.83291291154139</v>
      </c>
      <c r="AI196" s="91">
        <v>1.8150449526835626</v>
      </c>
      <c r="AJ196" s="91">
        <v>1.7959179713523628</v>
      </c>
      <c r="AK196" s="91">
        <v>1.7755896920279099</v>
      </c>
      <c r="AL196" s="91">
        <v>1.7541178391903229</v>
      </c>
      <c r="AM196" s="91">
        <v>1.7315601373197209</v>
      </c>
      <c r="AN196" s="91">
        <v>1.7079743108962235</v>
      </c>
      <c r="AO196" s="91">
        <v>1.68341808439995</v>
      </c>
      <c r="AP196" s="91">
        <v>1.6579491823110197</v>
      </c>
      <c r="AQ196" s="91">
        <v>1.6316253291095513</v>
      </c>
      <c r="AR196" s="91">
        <v>1.604504249275664</v>
      </c>
      <c r="AS196" s="91">
        <v>1.5766436672894779</v>
      </c>
      <c r="AT196" s="91">
        <v>1.5481013076311116</v>
      </c>
      <c r="AU196" s="91">
        <v>1.5189348947806842</v>
      </c>
      <c r="AV196" s="91">
        <v>1.4892021532183155</v>
      </c>
      <c r="AW196" s="91">
        <v>1.4589608074241245</v>
      </c>
      <c r="AX196" s="91">
        <v>1.4282685818782299</v>
      </c>
      <c r="AY196" s="91">
        <v>1.3971832010607523</v>
      </c>
      <c r="AZ196" s="91">
        <v>1.3657623894518098</v>
      </c>
    </row>
    <row r="197" spans="1:52" x14ac:dyDescent="0.2">
      <c r="A197">
        <v>186</v>
      </c>
      <c r="B197" s="91">
        <v>0.54084016772652233</v>
      </c>
      <c r="C197" s="91">
        <v>0.56234756502316652</v>
      </c>
      <c r="D197" s="91">
        <v>0.70675182976025397</v>
      </c>
      <c r="E197" s="91">
        <v>0.83114153434645055</v>
      </c>
      <c r="F197" s="91">
        <v>0.81182466124227259</v>
      </c>
      <c r="G197" s="91">
        <v>0.82059316782095959</v>
      </c>
      <c r="H197" s="91">
        <v>0.86994288626611005</v>
      </c>
      <c r="I197" s="91">
        <v>0.94456997087601946</v>
      </c>
      <c r="J197" s="91">
        <v>1.0330144517191633</v>
      </c>
      <c r="K197" s="91">
        <v>1.1260176511741553</v>
      </c>
      <c r="L197" s="91">
        <v>1.2194480208645258</v>
      </c>
      <c r="M197" s="91">
        <v>1.3106204024853316</v>
      </c>
      <c r="N197" s="91">
        <v>1.397344523048978</v>
      </c>
      <c r="O197" s="91">
        <v>1.4777598554020592</v>
      </c>
      <c r="P197" s="91">
        <v>1.5508346692099237</v>
      </c>
      <c r="Q197" s="91">
        <v>1.6158525412755829</v>
      </c>
      <c r="R197" s="91">
        <v>1.6725226453956421</v>
      </c>
      <c r="S197" s="91">
        <v>1.7207480887864484</v>
      </c>
      <c r="T197" s="91">
        <v>1.7607865294521308</v>
      </c>
      <c r="U197" s="91">
        <v>1.7930240054118047</v>
      </c>
      <c r="V197" s="91">
        <v>1.8180036773494619</v>
      </c>
      <c r="W197" s="91">
        <v>1.8363305188528436</v>
      </c>
      <c r="X197" s="91">
        <v>1.8486929778653751</v>
      </c>
      <c r="Y197" s="91">
        <v>1.8558014253988773</v>
      </c>
      <c r="Z197" s="91">
        <v>1.858366232557906</v>
      </c>
      <c r="AA197" s="91">
        <v>1.857049857456887</v>
      </c>
      <c r="AB197" s="91">
        <v>1.8523134164351176</v>
      </c>
      <c r="AC197" s="91">
        <v>1.8445651467008377</v>
      </c>
      <c r="AD197" s="91">
        <v>1.8342132852386122</v>
      </c>
      <c r="AE197" s="91">
        <v>1.8216660690330071</v>
      </c>
      <c r="AF197" s="91">
        <v>1.8073317350685907</v>
      </c>
      <c r="AG197" s="91">
        <v>1.7915643745319045</v>
      </c>
      <c r="AH197" s="91">
        <v>1.7744829336161745</v>
      </c>
      <c r="AI197" s="91">
        <v>1.756142540901098</v>
      </c>
      <c r="AJ197" s="91">
        <v>1.7365983237561098</v>
      </c>
      <c r="AK197" s="91">
        <v>1.7159054095506436</v>
      </c>
      <c r="AL197" s="91">
        <v>1.6941189256541342</v>
      </c>
      <c r="AM197" s="91">
        <v>1.6712939994360161</v>
      </c>
      <c r="AN197" s="91">
        <v>1.647485758265723</v>
      </c>
      <c r="AO197" s="91">
        <v>1.6227493295126891</v>
      </c>
      <c r="AP197" s="91">
        <v>1.5971398405463493</v>
      </c>
      <c r="AQ197" s="91">
        <v>1.5707124187361376</v>
      </c>
      <c r="AR197" s="91">
        <v>1.5435221914514883</v>
      </c>
      <c r="AS197" s="91">
        <v>1.5156242860618359</v>
      </c>
      <c r="AT197" s="91">
        <v>1.487073829936614</v>
      </c>
      <c r="AU197" s="91">
        <v>1.4579259504452577</v>
      </c>
      <c r="AV197" s="91">
        <v>1.4282357749572003</v>
      </c>
      <c r="AW197" s="91">
        <v>1.3980584308418773</v>
      </c>
      <c r="AX197" s="91">
        <v>1.3674490454687218</v>
      </c>
      <c r="AY197" s="91">
        <v>1.3364627462071699</v>
      </c>
      <c r="AZ197" s="91">
        <v>1.3051546604266533</v>
      </c>
    </row>
    <row r="198" spans="1:52" x14ac:dyDescent="0.2">
      <c r="A198">
        <v>187</v>
      </c>
      <c r="B198" s="91">
        <v>0.53860712959409041</v>
      </c>
      <c r="C198" s="91">
        <v>0.57330988335858568</v>
      </c>
      <c r="D198" s="91">
        <v>0.72630190463610733</v>
      </c>
      <c r="E198" s="91">
        <v>0.87207461632478056</v>
      </c>
      <c r="F198" s="91">
        <v>0.85689425148836573</v>
      </c>
      <c r="G198" s="91">
        <v>0.8581048748818938</v>
      </c>
      <c r="H198" s="91">
        <v>0.89807502386016025</v>
      </c>
      <c r="I198" s="91">
        <v>0.96835067101800243</v>
      </c>
      <c r="J198" s="91">
        <v>1.0579175872788313</v>
      </c>
      <c r="K198" s="91">
        <v>1.1562250458990126</v>
      </c>
      <c r="L198" s="91">
        <v>1.257296675386711</v>
      </c>
      <c r="M198" s="91">
        <v>1.3565822954614317</v>
      </c>
      <c r="N198" s="91">
        <v>1.4506034958184924</v>
      </c>
      <c r="O198" s="91">
        <v>1.5365024280975219</v>
      </c>
      <c r="P198" s="91">
        <v>1.612836360981134</v>
      </c>
      <c r="Q198" s="91">
        <v>1.6787396703702531</v>
      </c>
      <c r="R198" s="91">
        <v>1.7342309663046018</v>
      </c>
      <c r="S198" s="91">
        <v>1.779652060562315</v>
      </c>
      <c r="T198" s="91">
        <v>1.8157654625968416</v>
      </c>
      <c r="U198" s="91">
        <v>1.8434869926712754</v>
      </c>
      <c r="V198" s="91">
        <v>1.8639047324804994</v>
      </c>
      <c r="W198" s="91">
        <v>1.8780889005473886</v>
      </c>
      <c r="X198" s="91">
        <v>1.8868488602464699</v>
      </c>
      <c r="Y198" s="91">
        <v>1.8909265817882073</v>
      </c>
      <c r="Z198" s="91">
        <v>1.8910640352972055</v>
      </c>
      <c r="AA198" s="91">
        <v>1.887935651543273</v>
      </c>
      <c r="AB198" s="91">
        <v>1.8819320448708297</v>
      </c>
      <c r="AC198" s="91">
        <v>1.8733692898724681</v>
      </c>
      <c r="AD198" s="91">
        <v>1.8625634608254857</v>
      </c>
      <c r="AE198" s="91">
        <v>1.8498306320071753</v>
      </c>
      <c r="AF198" s="91">
        <v>1.8354868776948328</v>
      </c>
      <c r="AG198" s="91">
        <v>1.8198071055515579</v>
      </c>
      <c r="AH198" s="91">
        <v>1.8028903622727994</v>
      </c>
      <c r="AI198" s="91">
        <v>1.7847887430123359</v>
      </c>
      <c r="AJ198" s="91">
        <v>1.765554342460705</v>
      </c>
      <c r="AK198" s="91">
        <v>1.7452392553084446</v>
      </c>
      <c r="AL198" s="91">
        <v>1.7238955762460935</v>
      </c>
      <c r="AM198" s="91">
        <v>1.7015753999641892</v>
      </c>
      <c r="AN198" s="91">
        <v>1.6783308211532697</v>
      </c>
      <c r="AO198" s="91">
        <v>1.6542139345038738</v>
      </c>
      <c r="AP198" s="91">
        <v>1.6292768347065389</v>
      </c>
      <c r="AQ198" s="91">
        <v>1.6035716164518037</v>
      </c>
      <c r="AR198" s="91">
        <v>1.5771503744302064</v>
      </c>
      <c r="AS198" s="91">
        <v>1.5500652033322839</v>
      </c>
      <c r="AT198" s="91">
        <v>1.5223681978485757</v>
      </c>
      <c r="AU198" s="91">
        <v>1.4941114526696193</v>
      </c>
      <c r="AV198" s="91">
        <v>1.4653470624859528</v>
      </c>
      <c r="AW198" s="91">
        <v>1.4361271219881147</v>
      </c>
      <c r="AX198" s="91">
        <v>1.4065037258666424</v>
      </c>
      <c r="AY198" s="91">
        <v>1.3765289688120754</v>
      </c>
      <c r="AZ198" s="91">
        <v>1.3462549455149495</v>
      </c>
    </row>
    <row r="199" spans="1:52" x14ac:dyDescent="0.2">
      <c r="A199">
        <v>188</v>
      </c>
      <c r="B199" s="91">
        <v>0.53679299007906467</v>
      </c>
      <c r="C199" s="91">
        <v>0.57402756017158096</v>
      </c>
      <c r="D199" s="91">
        <v>0.71993315433711036</v>
      </c>
      <c r="E199" s="91">
        <v>0.84669035509946222</v>
      </c>
      <c r="F199" s="91">
        <v>0.81815553681508968</v>
      </c>
      <c r="G199" s="91">
        <v>0.81602384092178859</v>
      </c>
      <c r="H199" s="91">
        <v>0.85847208719651436</v>
      </c>
      <c r="I199" s="91">
        <v>0.9316611235856822</v>
      </c>
      <c r="J199" s="91">
        <v>1.0223039759516883</v>
      </c>
      <c r="K199" s="91">
        <v>1.118804071642445</v>
      </c>
      <c r="L199" s="91">
        <v>1.2158678442932245</v>
      </c>
      <c r="M199" s="91">
        <v>1.3100936145938618</v>
      </c>
      <c r="N199" s="91">
        <v>1.3992587195629544</v>
      </c>
      <c r="O199" s="91">
        <v>1.4816347942813664</v>
      </c>
      <c r="P199" s="91">
        <v>1.5562843689633401</v>
      </c>
      <c r="Q199" s="91">
        <v>1.622571678715572</v>
      </c>
      <c r="R199" s="91">
        <v>1.680270411940622</v>
      </c>
      <c r="S199" s="91">
        <v>1.7293319148838255</v>
      </c>
      <c r="T199" s="91">
        <v>1.770016810095919</v>
      </c>
      <c r="U199" s="91">
        <v>1.8026979668157936</v>
      </c>
      <c r="V199" s="91">
        <v>1.8278764833796999</v>
      </c>
      <c r="W199" s="91">
        <v>1.846124105530949</v>
      </c>
      <c r="X199" s="91">
        <v>1.8581676711099802</v>
      </c>
      <c r="Y199" s="91">
        <v>1.8647740866954532</v>
      </c>
      <c r="Z199" s="91">
        <v>1.8667102589170572</v>
      </c>
      <c r="AA199" s="91">
        <v>1.8646899330610238</v>
      </c>
      <c r="AB199" s="91">
        <v>1.8592034578099981</v>
      </c>
      <c r="AC199" s="91">
        <v>1.8506825103748699</v>
      </c>
      <c r="AD199" s="91">
        <v>1.8395587677183478</v>
      </c>
      <c r="AE199" s="91">
        <v>1.8262639068031419</v>
      </c>
      <c r="AF199" s="91">
        <v>1.8112296045919598</v>
      </c>
      <c r="AG199" s="91">
        <v>1.7948273742616521</v>
      </c>
      <c r="AH199" s="91">
        <v>1.7771759064579082</v>
      </c>
      <c r="AI199" s="91">
        <v>1.7583274921149923</v>
      </c>
      <c r="AJ199" s="91">
        <v>1.738334421886313</v>
      </c>
      <c r="AK199" s="91">
        <v>1.7172489864252813</v>
      </c>
      <c r="AL199" s="91">
        <v>1.6951234763853056</v>
      </c>
      <c r="AM199" s="91">
        <v>1.6720101824197957</v>
      </c>
      <c r="AN199" s="91">
        <v>1.6479613951821614</v>
      </c>
      <c r="AO199" s="91">
        <v>1.6230294053258119</v>
      </c>
      <c r="AP199" s="91">
        <v>1.5972665035041573</v>
      </c>
      <c r="AQ199" s="91">
        <v>1.5707249803706067</v>
      </c>
      <c r="AR199" s="91">
        <v>1.5434571265785701</v>
      </c>
      <c r="AS199" s="91">
        <v>1.5155152327814565</v>
      </c>
      <c r="AT199" s="91">
        <v>1.4869515896326759</v>
      </c>
      <c r="AU199" s="91">
        <v>1.4578184877856377</v>
      </c>
      <c r="AV199" s="91">
        <v>1.4281682178937514</v>
      </c>
      <c r="AW199" s="91">
        <v>1.3980530706104268</v>
      </c>
      <c r="AX199" s="91">
        <v>1.3675253365890732</v>
      </c>
      <c r="AY199" s="91">
        <v>1.3366373064831003</v>
      </c>
      <c r="AZ199" s="91">
        <v>1.3054412709459176</v>
      </c>
    </row>
    <row r="200" spans="1:52" x14ac:dyDescent="0.2">
      <c r="A200">
        <v>189</v>
      </c>
      <c r="B200" s="91">
        <v>0.54020087046907694</v>
      </c>
      <c r="C200" s="91">
        <v>0.58836431912047216</v>
      </c>
      <c r="D200" s="91">
        <v>0.73782036175017573</v>
      </c>
      <c r="E200" s="91">
        <v>0.86145066573514939</v>
      </c>
      <c r="F200" s="91">
        <v>0.8348838422276107</v>
      </c>
      <c r="G200" s="91">
        <v>0.83393037149938221</v>
      </c>
      <c r="H200" s="91">
        <v>0.87420082127804177</v>
      </c>
      <c r="I200" s="91">
        <v>0.94277425988685581</v>
      </c>
      <c r="J200" s="91">
        <v>1.0287641621402828</v>
      </c>
      <c r="K200" s="91">
        <v>1.1227799151391553</v>
      </c>
      <c r="L200" s="91">
        <v>1.2194456029572704</v>
      </c>
      <c r="M200" s="91">
        <v>1.3146487583683666</v>
      </c>
      <c r="N200" s="91">
        <v>1.4052653015632153</v>
      </c>
      <c r="O200" s="91">
        <v>1.4887591799547728</v>
      </c>
      <c r="P200" s="91">
        <v>1.5639633602774941</v>
      </c>
      <c r="Q200" s="91">
        <v>1.6302035377604804</v>
      </c>
      <c r="R200" s="91">
        <v>1.6874138558612153</v>
      </c>
      <c r="S200" s="91">
        <v>1.7357674076125391</v>
      </c>
      <c r="T200" s="91">
        <v>1.7757644716902901</v>
      </c>
      <c r="U200" s="91">
        <v>1.80801335403455</v>
      </c>
      <c r="V200" s="91">
        <v>1.8332194925171137</v>
      </c>
      <c r="W200" s="91">
        <v>1.8520935770890021</v>
      </c>
      <c r="X200" s="91">
        <v>1.8652642752908102</v>
      </c>
      <c r="Y200" s="91">
        <v>1.8733390637918865</v>
      </c>
      <c r="Z200" s="91">
        <v>1.8769254192345832</v>
      </c>
      <c r="AA200" s="91">
        <v>1.8765948555221112</v>
      </c>
      <c r="AB200" s="91">
        <v>1.8727627071611734</v>
      </c>
      <c r="AC200" s="91">
        <v>1.86580192206024</v>
      </c>
      <c r="AD200" s="91">
        <v>1.8560854473239332</v>
      </c>
      <c r="AE200" s="91">
        <v>1.8439862300568772</v>
      </c>
      <c r="AF200" s="91">
        <v>1.8298772173636932</v>
      </c>
      <c r="AG200" s="91">
        <v>1.8140826732405988</v>
      </c>
      <c r="AH200" s="91">
        <v>1.7967222836885732</v>
      </c>
      <c r="AI200" s="91">
        <v>1.7778620056371572</v>
      </c>
      <c r="AJ200" s="91">
        <v>1.7575677957886213</v>
      </c>
      <c r="AK200" s="91">
        <v>1.7359056108452349</v>
      </c>
      <c r="AL200" s="91">
        <v>1.7129414075092693</v>
      </c>
      <c r="AM200" s="91">
        <v>1.6887411424829932</v>
      </c>
      <c r="AN200" s="91">
        <v>1.6633707724686779</v>
      </c>
      <c r="AO200" s="91">
        <v>1.6368962541685941</v>
      </c>
      <c r="AP200" s="91">
        <v>1.6093835442850111</v>
      </c>
      <c r="AQ200" s="91">
        <v>1.5808985995201994</v>
      </c>
      <c r="AR200" s="91">
        <v>1.5515073765764296</v>
      </c>
      <c r="AS200" s="91">
        <v>1.5212758321559721</v>
      </c>
      <c r="AT200" s="91">
        <v>1.4902699229610956</v>
      </c>
      <c r="AU200" s="91">
        <v>1.4585556056940725</v>
      </c>
      <c r="AV200" s="91">
        <v>1.4261988370571714</v>
      </c>
      <c r="AW200" s="91">
        <v>1.3932655737526638</v>
      </c>
      <c r="AX200" s="91">
        <v>1.359821772482819</v>
      </c>
      <c r="AY200" s="91">
        <v>1.3259333899499075</v>
      </c>
      <c r="AZ200" s="91">
        <v>1.2916663828561996</v>
      </c>
    </row>
    <row r="201" spans="1:52" x14ac:dyDescent="0.2">
      <c r="A201">
        <v>190</v>
      </c>
      <c r="B201" s="91">
        <v>0.54545251453766108</v>
      </c>
      <c r="C201" s="91">
        <v>0.61185984360765733</v>
      </c>
      <c r="D201" s="91">
        <v>0.8059521367306699</v>
      </c>
      <c r="E201" s="91">
        <v>0.95036323923100752</v>
      </c>
      <c r="F201" s="91">
        <v>0.9390891647173647</v>
      </c>
      <c r="G201" s="91">
        <v>0.94122810865450124</v>
      </c>
      <c r="H201" s="91">
        <v>0.97675465042075404</v>
      </c>
      <c r="I201" s="91">
        <v>1.0385149665150906</v>
      </c>
      <c r="J201" s="91">
        <v>1.1174284986927479</v>
      </c>
      <c r="K201" s="91">
        <v>1.2049081290444961</v>
      </c>
      <c r="L201" s="91">
        <v>1.2964644480227721</v>
      </c>
      <c r="M201" s="91">
        <v>1.3887377236265102</v>
      </c>
      <c r="N201" s="91">
        <v>1.4785890145812381</v>
      </c>
      <c r="O201" s="91">
        <v>1.5631712078466597</v>
      </c>
      <c r="P201" s="91">
        <v>1.6405912730480328</v>
      </c>
      <c r="Q201" s="91">
        <v>1.7094462038130289</v>
      </c>
      <c r="R201" s="91">
        <v>1.7693395685150313</v>
      </c>
      <c r="S201" s="91">
        <v>1.8202167346895461</v>
      </c>
      <c r="T201" s="91">
        <v>1.8623785056407347</v>
      </c>
      <c r="U201" s="91">
        <v>1.8962635126096428</v>
      </c>
      <c r="V201" s="91">
        <v>1.9225005351760169</v>
      </c>
      <c r="W201" s="91">
        <v>1.9417791959703727</v>
      </c>
      <c r="X201" s="91">
        <v>1.9548391735866557</v>
      </c>
      <c r="Y201" s="91">
        <v>1.9624335105946287</v>
      </c>
      <c r="Z201" s="91">
        <v>1.9653152496959005</v>
      </c>
      <c r="AA201" s="91">
        <v>1.9641839181205656</v>
      </c>
      <c r="AB201" s="91">
        <v>1.9595141583648212</v>
      </c>
      <c r="AC201" s="91">
        <v>1.9517215506199799</v>
      </c>
      <c r="AD201" s="91">
        <v>1.9412216748275153</v>
      </c>
      <c r="AE201" s="91">
        <v>1.928430110928903</v>
      </c>
      <c r="AF201" s="91">
        <v>1.9137624388656171</v>
      </c>
      <c r="AG201" s="91">
        <v>1.8975776344553539</v>
      </c>
      <c r="AH201" s="91">
        <v>1.8799968095309032</v>
      </c>
      <c r="AI201" s="91">
        <v>1.861078604831687</v>
      </c>
      <c r="AJ201" s="91">
        <v>1.8408816608328837</v>
      </c>
      <c r="AK201" s="91">
        <v>1.819464618009671</v>
      </c>
      <c r="AL201" s="91">
        <v>1.7968861168372277</v>
      </c>
      <c r="AM201" s="91">
        <v>1.7732047977907315</v>
      </c>
      <c r="AN201" s="91">
        <v>1.7484793013453608</v>
      </c>
      <c r="AO201" s="91">
        <v>1.7227682679762935</v>
      </c>
      <c r="AP201" s="91">
        <v>1.6961303381587085</v>
      </c>
      <c r="AQ201" s="91">
        <v>1.6686241523677832</v>
      </c>
      <c r="AR201" s="91">
        <v>1.640308351078696</v>
      </c>
      <c r="AS201" s="91">
        <v>1.6112415747666258</v>
      </c>
      <c r="AT201" s="91">
        <v>1.5814824639067497</v>
      </c>
      <c r="AU201" s="91">
        <v>1.5510896589742469</v>
      </c>
      <c r="AV201" s="91">
        <v>1.5201218004442942</v>
      </c>
      <c r="AW201" s="91">
        <v>1.4886375287920715</v>
      </c>
      <c r="AX201" s="91">
        <v>1.4566954844927562</v>
      </c>
      <c r="AY201" s="91">
        <v>1.4243543080215262</v>
      </c>
      <c r="AZ201" s="91">
        <v>1.3916726398535597</v>
      </c>
    </row>
    <row r="202" spans="1:52" x14ac:dyDescent="0.2">
      <c r="A202">
        <v>191</v>
      </c>
      <c r="B202" s="91">
        <v>0.54747320362104701</v>
      </c>
      <c r="C202" s="91">
        <v>0.61897805572116149</v>
      </c>
      <c r="D202" s="91">
        <v>0.84335431197674526</v>
      </c>
      <c r="E202" s="91">
        <v>1.0048380897016473</v>
      </c>
      <c r="F202" s="91">
        <v>1.0013850379212108</v>
      </c>
      <c r="G202" s="91">
        <v>1.0070175911888433</v>
      </c>
      <c r="H202" s="91">
        <v>1.0429391674599549</v>
      </c>
      <c r="I202" s="91">
        <v>1.1020604649823809</v>
      </c>
      <c r="J202" s="91">
        <v>1.176141126541588</v>
      </c>
      <c r="K202" s="91">
        <v>1.2575576475957184</v>
      </c>
      <c r="L202" s="91">
        <v>1.3424259432410661</v>
      </c>
      <c r="M202" s="91">
        <v>1.4278886912365336</v>
      </c>
      <c r="N202" s="91">
        <v>1.5113349934053195</v>
      </c>
      <c r="O202" s="91">
        <v>1.5904061897666804</v>
      </c>
      <c r="P202" s="91">
        <v>1.6635140542220945</v>
      </c>
      <c r="Q202" s="91">
        <v>1.7294209346695775</v>
      </c>
      <c r="R202" s="91">
        <v>1.7875184980641026</v>
      </c>
      <c r="S202" s="91">
        <v>1.8374713232358713</v>
      </c>
      <c r="T202" s="91">
        <v>1.8794109923679587</v>
      </c>
      <c r="U202" s="91">
        <v>1.9136230459055077</v>
      </c>
      <c r="V202" s="91">
        <v>1.9405353046696252</v>
      </c>
      <c r="W202" s="91">
        <v>1.9606455614946914</v>
      </c>
      <c r="X202" s="91">
        <v>1.9745860219185354</v>
      </c>
      <c r="Y202" s="91">
        <v>1.9830241926833234</v>
      </c>
      <c r="Z202" s="91">
        <v>1.9866275806805389</v>
      </c>
      <c r="AA202" s="91">
        <v>1.9860266383323888</v>
      </c>
      <c r="AB202" s="91">
        <v>1.9816961063720711</v>
      </c>
      <c r="AC202" s="91">
        <v>1.9740698303990807</v>
      </c>
      <c r="AD202" s="91">
        <v>1.9635816558399299</v>
      </c>
      <c r="AE202" s="91">
        <v>1.9506654281211386</v>
      </c>
      <c r="AF202" s="91">
        <v>1.9357549926692204</v>
      </c>
      <c r="AG202" s="91">
        <v>1.9192272519455964</v>
      </c>
      <c r="AH202" s="91">
        <v>1.901211815849104</v>
      </c>
      <c r="AI202" s="91">
        <v>1.8817711798528556</v>
      </c>
      <c r="AJ202" s="91">
        <v>1.8609678381571797</v>
      </c>
      <c r="AK202" s="91">
        <v>1.8388642849624044</v>
      </c>
      <c r="AL202" s="91">
        <v>1.8155230144688586</v>
      </c>
      <c r="AM202" s="91">
        <v>1.7910065208768704</v>
      </c>
      <c r="AN202" s="91">
        <v>1.7653772983867684</v>
      </c>
      <c r="AO202" s="91">
        <v>1.7386978411988809</v>
      </c>
      <c r="AP202" s="91">
        <v>1.7110306435135363</v>
      </c>
      <c r="AQ202" s="91">
        <v>1.6824381995310631</v>
      </c>
      <c r="AR202" s="91">
        <v>1.6529830034517898</v>
      </c>
      <c r="AS202" s="91">
        <v>1.6227275494760445</v>
      </c>
      <c r="AT202" s="91">
        <v>1.5917343318041555</v>
      </c>
      <c r="AU202" s="91">
        <v>1.5600658446364517</v>
      </c>
      <c r="AV202" s="91">
        <v>1.5277845821732616</v>
      </c>
      <c r="AW202" s="91">
        <v>1.494953038614913</v>
      </c>
      <c r="AX202" s="91">
        <v>1.4616337081617348</v>
      </c>
      <c r="AY202" s="91">
        <v>1.4278890850140546</v>
      </c>
      <c r="AZ202" s="91">
        <v>1.3937816633722022</v>
      </c>
    </row>
    <row r="203" spans="1:52" x14ac:dyDescent="0.2">
      <c r="A203">
        <v>192</v>
      </c>
      <c r="B203" s="91">
        <v>0.54286594534667787</v>
      </c>
      <c r="C203" s="91">
        <v>0.64999184790897613</v>
      </c>
      <c r="D203" s="91">
        <v>0.81720680359490638</v>
      </c>
      <c r="E203" s="91">
        <v>1.0054286461745265</v>
      </c>
      <c r="F203" s="91">
        <v>1.0246592830956958</v>
      </c>
      <c r="G203" s="91">
        <v>1.0428922636717624</v>
      </c>
      <c r="H203" s="91">
        <v>1.0875393203006272</v>
      </c>
      <c r="I203" s="91">
        <v>1.1547742308739439</v>
      </c>
      <c r="J203" s="91">
        <v>1.2364209215069977</v>
      </c>
      <c r="K203" s="91">
        <v>1.3241830645572037</v>
      </c>
      <c r="L203" s="91">
        <v>1.4138450725212939</v>
      </c>
      <c r="M203" s="91">
        <v>1.5024104322254872</v>
      </c>
      <c r="N203" s="91">
        <v>1.5876223458207321</v>
      </c>
      <c r="O203" s="91">
        <v>1.6675649725417705</v>
      </c>
      <c r="P203" s="91">
        <v>1.7409438607778618</v>
      </c>
      <c r="Q203" s="91">
        <v>1.8067295503694285</v>
      </c>
      <c r="R203" s="91">
        <v>1.8643279206890622</v>
      </c>
      <c r="S203" s="91">
        <v>1.9133639338082014</v>
      </c>
      <c r="T203" s="91">
        <v>1.9539258173457399</v>
      </c>
      <c r="U203" s="91">
        <v>1.9862720597184458</v>
      </c>
      <c r="V203" s="91">
        <v>2.0108568810954131</v>
      </c>
      <c r="W203" s="91">
        <v>2.0282345640993027</v>
      </c>
      <c r="X203" s="91">
        <v>2.0391605252069902</v>
      </c>
      <c r="Y203" s="91">
        <v>2.0444421446857164</v>
      </c>
      <c r="Z203" s="91">
        <v>2.0448868028689193</v>
      </c>
      <c r="AA203" s="91">
        <v>2.0412458484639151</v>
      </c>
      <c r="AB203" s="91">
        <v>2.0340351719643239</v>
      </c>
      <c r="AC203" s="91">
        <v>2.023708824606973</v>
      </c>
      <c r="AD203" s="91">
        <v>2.0107208573671076</v>
      </c>
      <c r="AE203" s="91">
        <v>1.9955253212199768</v>
      </c>
      <c r="AF203" s="91">
        <v>1.9785762671408247</v>
      </c>
      <c r="AG203" s="91">
        <v>1.960265022586154</v>
      </c>
      <c r="AH203" s="91">
        <v>1.9407149644190096</v>
      </c>
      <c r="AI203" s="91">
        <v>1.9199779317779677</v>
      </c>
      <c r="AJ203" s="91">
        <v>1.8981057630957803</v>
      </c>
      <c r="AK203" s="91">
        <v>1.8751502968052007</v>
      </c>
      <c r="AL203" s="91">
        <v>1.8511633713389808</v>
      </c>
      <c r="AM203" s="91">
        <v>1.8261968251298735</v>
      </c>
      <c r="AN203" s="91">
        <v>1.8003024966106311</v>
      </c>
      <c r="AO203" s="91">
        <v>1.7735322242140064</v>
      </c>
      <c r="AP203" s="91">
        <v>1.7459378463727515</v>
      </c>
      <c r="AQ203" s="91">
        <v>1.7175712015196205</v>
      </c>
      <c r="AR203" s="91">
        <v>1.6884841280873641</v>
      </c>
      <c r="AS203" s="91">
        <v>1.6587284645087366</v>
      </c>
      <c r="AT203" s="91">
        <v>1.6283560492164888</v>
      </c>
      <c r="AU203" s="91">
        <v>1.5974187206433745</v>
      </c>
      <c r="AV203" s="91">
        <v>1.5659683172221459</v>
      </c>
      <c r="AW203" s="91">
        <v>1.5340566773855562</v>
      </c>
      <c r="AX203" s="91">
        <v>1.5017356395663575</v>
      </c>
      <c r="AY203" s="91">
        <v>1.4690570421973019</v>
      </c>
      <c r="AZ203" s="91">
        <v>1.4360727237111426</v>
      </c>
    </row>
    <row r="204" spans="1:52" x14ac:dyDescent="0.2">
      <c r="A204">
        <v>193</v>
      </c>
      <c r="B204" s="91">
        <v>0.54574740677764511</v>
      </c>
      <c r="C204" s="91">
        <v>0.65564683576384908</v>
      </c>
      <c r="D204" s="91">
        <v>0.82192865223207445</v>
      </c>
      <c r="E204" s="91">
        <v>1.0091162221216758</v>
      </c>
      <c r="F204" s="91">
        <v>1.0309676573929158</v>
      </c>
      <c r="G204" s="91">
        <v>1.0576417666592448</v>
      </c>
      <c r="H204" s="91">
        <v>1.1153978048632522</v>
      </c>
      <c r="I204" s="91">
        <v>1.1963218545612169</v>
      </c>
      <c r="J204" s="91">
        <v>1.2894719585736285</v>
      </c>
      <c r="K204" s="91">
        <v>1.3847112388935978</v>
      </c>
      <c r="L204" s="91">
        <v>1.4783057189091044</v>
      </c>
      <c r="M204" s="91">
        <v>1.5682583149922029</v>
      </c>
      <c r="N204" s="91">
        <v>1.6530174863742142</v>
      </c>
      <c r="O204" s="91">
        <v>1.731228231041293</v>
      </c>
      <c r="P204" s="91">
        <v>1.8018736822961012</v>
      </c>
      <c r="Q204" s="91">
        <v>1.8641407033121677</v>
      </c>
      <c r="R204" s="91">
        <v>1.9176951088612171</v>
      </c>
      <c r="S204" s="91">
        <v>1.9624173240827467</v>
      </c>
      <c r="T204" s="91">
        <v>1.9985781115296701</v>
      </c>
      <c r="U204" s="91">
        <v>2.026590953895925</v>
      </c>
      <c r="V204" s="91">
        <v>2.0470355272987883</v>
      </c>
      <c r="W204" s="91">
        <v>2.0605706713307081</v>
      </c>
      <c r="X204" s="91">
        <v>2.0680049762687247</v>
      </c>
      <c r="Y204" s="91">
        <v>2.070185721146578</v>
      </c>
      <c r="Z204" s="91">
        <v>2.0679601850472968</v>
      </c>
      <c r="AA204" s="91">
        <v>2.0621069462441186</v>
      </c>
      <c r="AB204" s="91">
        <v>2.053115885874913</v>
      </c>
      <c r="AC204" s="91">
        <v>2.0414010634869082</v>
      </c>
      <c r="AD204" s="91">
        <v>2.0273765383066076</v>
      </c>
      <c r="AE204" s="91">
        <v>2.0114563695605168</v>
      </c>
      <c r="AF204" s="91">
        <v>1.9940546164751403</v>
      </c>
      <c r="AG204" s="91">
        <v>1.9755264227821736</v>
      </c>
      <c r="AH204" s="91">
        <v>1.9559793552976921</v>
      </c>
      <c r="AI204" s="91">
        <v>1.9354559588017577</v>
      </c>
      <c r="AJ204" s="91">
        <v>1.9139987777993774</v>
      </c>
      <c r="AK204" s="91">
        <v>1.89165035679556</v>
      </c>
      <c r="AL204" s="91">
        <v>1.8684532402953122</v>
      </c>
      <c r="AM204" s="91">
        <v>1.844449972803643</v>
      </c>
      <c r="AN204" s="91">
        <v>1.819683098825559</v>
      </c>
      <c r="AO204" s="91">
        <v>1.7941951628660677</v>
      </c>
      <c r="AP204" s="91">
        <v>1.7680287094301781</v>
      </c>
      <c r="AQ204" s="91">
        <v>1.7412262830228964</v>
      </c>
      <c r="AR204" s="91">
        <v>1.7138304281492311</v>
      </c>
      <c r="AS204" s="91">
        <v>1.68588368931419</v>
      </c>
      <c r="AT204" s="91">
        <v>1.6574286110227807</v>
      </c>
      <c r="AU204" s="91">
        <v>1.6285077377800106</v>
      </c>
      <c r="AV204" s="91">
        <v>1.5991636140908871</v>
      </c>
      <c r="AW204" s="91">
        <v>1.569438784460419</v>
      </c>
      <c r="AX204" s="91">
        <v>1.5393757933936132</v>
      </c>
      <c r="AY204" s="91">
        <v>1.5090171853954772</v>
      </c>
      <c r="AZ204" s="91">
        <v>1.4784055049710196</v>
      </c>
    </row>
    <row r="205" spans="1:52" x14ac:dyDescent="0.2">
      <c r="A205">
        <v>194</v>
      </c>
      <c r="B205" s="91">
        <v>0.52729383996572821</v>
      </c>
      <c r="C205" s="91">
        <v>0.53641480630448468</v>
      </c>
      <c r="D205" s="91">
        <v>0.61494477981481888</v>
      </c>
      <c r="E205" s="91">
        <v>0.71647316538626105</v>
      </c>
      <c r="F205" s="91">
        <v>0.67941422160217713</v>
      </c>
      <c r="G205" s="91">
        <v>0.68538155598094497</v>
      </c>
      <c r="H205" s="91">
        <v>0.74611886621144563</v>
      </c>
      <c r="I205" s="91">
        <v>0.84020627318025476</v>
      </c>
      <c r="J205" s="91">
        <v>0.95090634341152314</v>
      </c>
      <c r="K205" s="91">
        <v>1.0646344679431494</v>
      </c>
      <c r="L205" s="91">
        <v>1.1758663056751759</v>
      </c>
      <c r="M205" s="91">
        <v>1.281405846701118</v>
      </c>
      <c r="N205" s="91">
        <v>1.3791947816923671</v>
      </c>
      <c r="O205" s="91">
        <v>1.4676798822945754</v>
      </c>
      <c r="P205" s="91">
        <v>1.5461852792395152</v>
      </c>
      <c r="Q205" s="91">
        <v>1.614335415828507</v>
      </c>
      <c r="R205" s="91">
        <v>1.6720796797305106</v>
      </c>
      <c r="S205" s="91">
        <v>1.7195261878546135</v>
      </c>
      <c r="T205" s="91">
        <v>1.7570864212414203</v>
      </c>
      <c r="U205" s="91">
        <v>1.7853233451367962</v>
      </c>
      <c r="V205" s="91">
        <v>1.805102134856319</v>
      </c>
      <c r="W205" s="91">
        <v>1.8173818249969678</v>
      </c>
      <c r="X205" s="91">
        <v>1.8231866881761074</v>
      </c>
      <c r="Y205" s="91">
        <v>1.8235578515248616</v>
      </c>
      <c r="Z205" s="91">
        <v>1.8195364421958264</v>
      </c>
      <c r="AA205" s="91">
        <v>1.8120676583037048</v>
      </c>
      <c r="AB205" s="91">
        <v>1.8016800962362769</v>
      </c>
      <c r="AC205" s="91">
        <v>1.7887892879794309</v>
      </c>
      <c r="AD205" s="91">
        <v>1.773810763374879</v>
      </c>
      <c r="AE205" s="91">
        <v>1.7571600522643307</v>
      </c>
      <c r="AF205" s="91">
        <v>1.7392526844895007</v>
      </c>
      <c r="AG205" s="91">
        <v>1.7204435686684241</v>
      </c>
      <c r="AH205" s="91">
        <v>1.700832868625278</v>
      </c>
      <c r="AI205" s="91">
        <v>1.6804538436220091</v>
      </c>
      <c r="AJ205" s="91">
        <v>1.6593397526375453</v>
      </c>
      <c r="AK205" s="91">
        <v>1.6375238546508126</v>
      </c>
      <c r="AL205" s="91">
        <v>1.6150394086407387</v>
      </c>
      <c r="AM205" s="91">
        <v>1.59191967358625</v>
      </c>
      <c r="AN205" s="91">
        <v>1.5681979084662734</v>
      </c>
      <c r="AO205" s="91">
        <v>1.5439073722597361</v>
      </c>
      <c r="AP205" s="91">
        <v>1.5190813239455652</v>
      </c>
      <c r="AQ205" s="91">
        <v>1.4937530225026869</v>
      </c>
      <c r="AR205" s="91">
        <v>1.4679557269100292</v>
      </c>
      <c r="AS205" s="91">
        <v>1.4417226961465179</v>
      </c>
      <c r="AT205" s="91">
        <v>1.415087189191081</v>
      </c>
      <c r="AU205" s="91">
        <v>1.3880824650226447</v>
      </c>
      <c r="AV205" s="91">
        <v>1.3607417826201358</v>
      </c>
      <c r="AW205" s="91">
        <v>1.333098400962482</v>
      </c>
      <c r="AX205" s="91">
        <v>1.3051855790286091</v>
      </c>
      <c r="AY205" s="91">
        <v>1.2770365757974449</v>
      </c>
      <c r="AZ205" s="91">
        <v>1.2486846502479165</v>
      </c>
    </row>
    <row r="206" spans="1:52" x14ac:dyDescent="0.2">
      <c r="A206">
        <v>195</v>
      </c>
      <c r="B206" s="91">
        <v>0.52112486283263471</v>
      </c>
      <c r="C206" s="91">
        <v>0.46928304852475283</v>
      </c>
      <c r="D206" s="91">
        <v>0.52602248116283101</v>
      </c>
      <c r="E206" s="91">
        <v>0.61663307849215943</v>
      </c>
      <c r="F206" s="91">
        <v>0.55718615750571854</v>
      </c>
      <c r="G206" s="91">
        <v>0.53223745667167288</v>
      </c>
      <c r="H206" s="91">
        <v>0.563790336376363</v>
      </c>
      <c r="I206" s="91">
        <v>0.63853455788758973</v>
      </c>
      <c r="J206" s="91">
        <v>0.74018564271823828</v>
      </c>
      <c r="K206" s="91">
        <v>0.85337364284474404</v>
      </c>
      <c r="L206" s="91">
        <v>0.96969630925760675</v>
      </c>
      <c r="M206" s="91">
        <v>1.0830875892217673</v>
      </c>
      <c r="N206" s="91">
        <v>1.1895737476129236</v>
      </c>
      <c r="O206" s="91">
        <v>1.2861552492933315</v>
      </c>
      <c r="P206" s="91">
        <v>1.3715950955864635</v>
      </c>
      <c r="Q206" s="91">
        <v>1.4452692017577549</v>
      </c>
      <c r="R206" s="91">
        <v>1.5072242814162562</v>
      </c>
      <c r="S206" s="91">
        <v>1.557776743892584</v>
      </c>
      <c r="T206" s="91">
        <v>1.5976531311019975</v>
      </c>
      <c r="U206" s="91">
        <v>1.627753810262935</v>
      </c>
      <c r="V206" s="91">
        <v>1.6492596852694787</v>
      </c>
      <c r="W206" s="91">
        <v>1.6633836235809079</v>
      </c>
      <c r="X206" s="91">
        <v>1.6711654183086713</v>
      </c>
      <c r="Y206" s="91">
        <v>1.6735986549725654</v>
      </c>
      <c r="Z206" s="91">
        <v>1.6716769186364777</v>
      </c>
      <c r="AA206" s="91">
        <v>1.6662963343745785</v>
      </c>
      <c r="AB206" s="91">
        <v>1.6579434772145856</v>
      </c>
      <c r="AC206" s="91">
        <v>1.6469973605489476</v>
      </c>
      <c r="AD206" s="91">
        <v>1.6338369973151401</v>
      </c>
      <c r="AE206" s="91">
        <v>1.6188414004506375</v>
      </c>
      <c r="AF206" s="91">
        <v>1.6023895828929153</v>
      </c>
      <c r="AG206" s="91">
        <v>1.5848072762336103</v>
      </c>
      <c r="AH206" s="91">
        <v>1.5661963111822146</v>
      </c>
      <c r="AI206" s="91">
        <v>1.5465997145359431</v>
      </c>
      <c r="AJ206" s="91">
        <v>1.5260605128432654</v>
      </c>
      <c r="AK206" s="91">
        <v>1.5046217326526521</v>
      </c>
      <c r="AL206" s="91">
        <v>1.4823264005125725</v>
      </c>
      <c r="AM206" s="91">
        <v>1.4592175429714975</v>
      </c>
      <c r="AN206" s="91">
        <v>1.4353381865778967</v>
      </c>
      <c r="AO206" s="91">
        <v>1.4107313578802407</v>
      </c>
      <c r="AP206" s="91">
        <v>1.3854400834269986</v>
      </c>
      <c r="AQ206" s="91">
        <v>1.3595073897666416</v>
      </c>
      <c r="AR206" s="91">
        <v>1.332976303447639</v>
      </c>
      <c r="AS206" s="91">
        <v>1.3058898510184611</v>
      </c>
      <c r="AT206" s="91">
        <v>1.2782910590275782</v>
      </c>
      <c r="AU206" s="91">
        <v>1.25022295402346</v>
      </c>
      <c r="AV206" s="91">
        <v>1.2217285625545768</v>
      </c>
      <c r="AW206" s="91">
        <v>1.1928509111693983</v>
      </c>
      <c r="AX206" s="91">
        <v>1.1636330264163952</v>
      </c>
      <c r="AY206" s="91">
        <v>1.1341179348440376</v>
      </c>
      <c r="AZ206" s="91">
        <v>1.1043486630007946</v>
      </c>
    </row>
    <row r="207" spans="1:52" x14ac:dyDescent="0.2">
      <c r="A207">
        <v>196</v>
      </c>
      <c r="B207" s="91">
        <v>0.52932783222677593</v>
      </c>
      <c r="C207" s="91">
        <v>0.48423163143353504</v>
      </c>
      <c r="D207" s="91">
        <v>0.54428197255408928</v>
      </c>
      <c r="E207" s="91">
        <v>0.63398918997844178</v>
      </c>
      <c r="F207" s="91">
        <v>0.57361275003243073</v>
      </c>
      <c r="G207" s="91">
        <v>0.54809750320014983</v>
      </c>
      <c r="H207" s="91">
        <v>0.57987148689076295</v>
      </c>
      <c r="I207" s="91">
        <v>0.65613351414702281</v>
      </c>
      <c r="J207" s="91">
        <v>0.76037737220420731</v>
      </c>
      <c r="K207" s="91">
        <v>0.87693530348959325</v>
      </c>
      <c r="L207" s="91">
        <v>0.99743435223879606</v>
      </c>
      <c r="M207" s="91">
        <v>1.1158106519571338</v>
      </c>
      <c r="N207" s="91">
        <v>1.2277258897197922</v>
      </c>
      <c r="O207" s="91">
        <v>1.3296823125901451</v>
      </c>
      <c r="P207" s="91">
        <v>1.4198160978710319</v>
      </c>
      <c r="Q207" s="91">
        <v>1.4969442931355765</v>
      </c>
      <c r="R207" s="91">
        <v>1.5609639770357528</v>
      </c>
      <c r="S207" s="91">
        <v>1.6121873652259713</v>
      </c>
      <c r="T207" s="91">
        <v>1.6515080961618522</v>
      </c>
      <c r="U207" s="91">
        <v>1.6800285635483581</v>
      </c>
      <c r="V207" s="91">
        <v>1.6991012488586108</v>
      </c>
      <c r="W207" s="91">
        <v>1.7101131815349706</v>
      </c>
      <c r="X207" s="91">
        <v>1.7143159927686957</v>
      </c>
      <c r="Y207" s="91">
        <v>1.7129257534373155</v>
      </c>
      <c r="Z207" s="91">
        <v>1.7071585342679305</v>
      </c>
      <c r="AA207" s="91">
        <v>1.6981044205681493</v>
      </c>
      <c r="AB207" s="91">
        <v>1.6863240769616565</v>
      </c>
      <c r="AC207" s="91">
        <v>1.6722391243704142</v>
      </c>
      <c r="AD207" s="91">
        <v>1.656271183128242</v>
      </c>
      <c r="AE207" s="91">
        <v>1.6388418735689549</v>
      </c>
      <c r="AF207" s="91">
        <v>1.620372816026372</v>
      </c>
      <c r="AG207" s="91">
        <v>1.6012246493817046</v>
      </c>
      <c r="AH207" s="91">
        <v>1.5814931815636237</v>
      </c>
      <c r="AI207" s="91">
        <v>1.561202346211076</v>
      </c>
      <c r="AJ207" s="91">
        <v>1.5403760755999518</v>
      </c>
      <c r="AK207" s="91">
        <v>1.5190383020061418</v>
      </c>
      <c r="AL207" s="91">
        <v>1.4972129577055358</v>
      </c>
      <c r="AM207" s="91">
        <v>1.4749239749740242</v>
      </c>
      <c r="AN207" s="91">
        <v>1.4521952860874972</v>
      </c>
      <c r="AO207" s="91">
        <v>1.4290508233218451</v>
      </c>
      <c r="AP207" s="91">
        <v>1.4055145189529588</v>
      </c>
      <c r="AQ207" s="91">
        <v>1.3816103052567277</v>
      </c>
      <c r="AR207" s="91">
        <v>1.3573621145090424</v>
      </c>
      <c r="AS207" s="91">
        <v>1.3327938789857932</v>
      </c>
      <c r="AT207" s="91">
        <v>1.3079295309628702</v>
      </c>
      <c r="AU207" s="91">
        <v>1.2827930027161643</v>
      </c>
      <c r="AV207" s="91">
        <v>1.2574082265215649</v>
      </c>
      <c r="AW207" s="91">
        <v>1.231799134654963</v>
      </c>
      <c r="AX207" s="91">
        <v>1.2059896593922481</v>
      </c>
      <c r="AY207" s="91">
        <v>1.1800037330093112</v>
      </c>
      <c r="AZ207" s="91">
        <v>1.1538652877820423</v>
      </c>
    </row>
    <row r="208" spans="1:52" x14ac:dyDescent="0.2">
      <c r="A208">
        <v>197</v>
      </c>
      <c r="B208" s="91">
        <v>0.53703035203221905</v>
      </c>
      <c r="C208" s="91">
        <v>0.49352452355271692</v>
      </c>
      <c r="D208" s="91">
        <v>0.55425483310007595</v>
      </c>
      <c r="E208" s="91">
        <v>0.63867312572174972</v>
      </c>
      <c r="F208" s="91">
        <v>0.57792237686956782</v>
      </c>
      <c r="G208" s="91">
        <v>0.55255527533485849</v>
      </c>
      <c r="H208" s="91">
        <v>0.58082805863634757</v>
      </c>
      <c r="I208" s="91">
        <v>0.64903726825179897</v>
      </c>
      <c r="J208" s="91">
        <v>0.74246347758934272</v>
      </c>
      <c r="K208" s="91">
        <v>0.84755411637638767</v>
      </c>
      <c r="L208" s="91">
        <v>0.9565687276803635</v>
      </c>
      <c r="M208" s="91">
        <v>1.0636930397045823</v>
      </c>
      <c r="N208" s="91">
        <v>1.1649385241083168</v>
      </c>
      <c r="O208" s="91">
        <v>1.2572004129407537</v>
      </c>
      <c r="P208" s="91">
        <v>1.3390800704060279</v>
      </c>
      <c r="Q208" s="91">
        <v>1.4098148281571725</v>
      </c>
      <c r="R208" s="91">
        <v>1.4694648502948129</v>
      </c>
      <c r="S208" s="91">
        <v>1.5183782975334914</v>
      </c>
      <c r="T208" s="91">
        <v>1.557240297171572</v>
      </c>
      <c r="U208" s="91">
        <v>1.5868679084011506</v>
      </c>
      <c r="V208" s="91">
        <v>1.6082545517327695</v>
      </c>
      <c r="W208" s="91">
        <v>1.6224209078304401</v>
      </c>
      <c r="X208" s="91">
        <v>1.6303088773161591</v>
      </c>
      <c r="Y208" s="91">
        <v>1.6328400075789167</v>
      </c>
      <c r="Z208" s="91">
        <v>1.630935845981782</v>
      </c>
      <c r="AA208" s="91">
        <v>1.6254347309065946</v>
      </c>
      <c r="AB208" s="91">
        <v>1.6168253368142149</v>
      </c>
      <c r="AC208" s="91">
        <v>1.6055045046437375</v>
      </c>
      <c r="AD208" s="91">
        <v>1.5918690749457927</v>
      </c>
      <c r="AE208" s="91">
        <v>1.5763158882710078</v>
      </c>
      <c r="AF208" s="91">
        <v>1.5592417851700147</v>
      </c>
      <c r="AG208" s="91">
        <v>1.5409887054570117</v>
      </c>
      <c r="AH208" s="91">
        <v>1.5216640567452084</v>
      </c>
      <c r="AI208" s="91">
        <v>1.5013126310000511</v>
      </c>
      <c r="AJ208" s="91">
        <v>1.4799792195691934</v>
      </c>
      <c r="AK208" s="91">
        <v>1.4577086138002913</v>
      </c>
      <c r="AL208" s="91">
        <v>1.4345456050409997</v>
      </c>
      <c r="AM208" s="91">
        <v>1.4105349846389736</v>
      </c>
      <c r="AN208" s="91">
        <v>1.3857215439418686</v>
      </c>
      <c r="AO208" s="91">
        <v>1.3601500742973394</v>
      </c>
      <c r="AP208" s="91">
        <v>1.3338653670530412</v>
      </c>
      <c r="AQ208" s="91">
        <v>1.3069122135566289</v>
      </c>
      <c r="AR208" s="91">
        <v>1.2793354051557582</v>
      </c>
      <c r="AS208" s="91">
        <v>1.2511797331980834</v>
      </c>
      <c r="AT208" s="91">
        <v>1.2224899890312604</v>
      </c>
      <c r="AU208" s="91">
        <v>1.1933109640029442</v>
      </c>
      <c r="AV208" s="91">
        <v>1.1636874494607894</v>
      </c>
      <c r="AW208" s="91">
        <v>1.1336642367524514</v>
      </c>
      <c r="AX208" s="91">
        <v>1.1032861172255857</v>
      </c>
      <c r="AY208" s="91">
        <v>1.072597882227847</v>
      </c>
      <c r="AZ208" s="91">
        <v>1.0416443231068908</v>
      </c>
    </row>
    <row r="209" spans="1:52" x14ac:dyDescent="0.2">
      <c r="A209">
        <v>198</v>
      </c>
      <c r="B209" s="91">
        <v>0.53533888017659359</v>
      </c>
      <c r="C209" s="91">
        <v>0.50912512974948532</v>
      </c>
      <c r="D209" s="91">
        <v>0.56772168671193923</v>
      </c>
      <c r="E209" s="91">
        <v>0.65829809054195154</v>
      </c>
      <c r="F209" s="91">
        <v>0.60085033745776428</v>
      </c>
      <c r="G209" s="91">
        <v>0.58063442139027532</v>
      </c>
      <c r="H209" s="91">
        <v>0.61636764650040232</v>
      </c>
      <c r="I209" s="91">
        <v>0.69220159893311262</v>
      </c>
      <c r="J209" s="91">
        <v>0.79221105749476517</v>
      </c>
      <c r="K209" s="91">
        <v>0.90213540851200569</v>
      </c>
      <c r="L209" s="91">
        <v>1.0145621641621836</v>
      </c>
      <c r="M209" s="91">
        <v>1.1242042988922463</v>
      </c>
      <c r="N209" s="91">
        <v>1.2273402040017085</v>
      </c>
      <c r="O209" s="91">
        <v>1.3210247010602891</v>
      </c>
      <c r="P209" s="91">
        <v>1.4038513177959491</v>
      </c>
      <c r="Q209" s="91">
        <v>1.4750128813706604</v>
      </c>
      <c r="R209" s="91">
        <v>1.5345489689434109</v>
      </c>
      <c r="S209" s="91">
        <v>1.5828031110446001</v>
      </c>
      <c r="T209" s="91">
        <v>1.6204918182111425</v>
      </c>
      <c r="U209" s="91">
        <v>1.6484820748588966</v>
      </c>
      <c r="V209" s="91">
        <v>1.6678579545237306</v>
      </c>
      <c r="W209" s="91">
        <v>1.6797454424947769</v>
      </c>
      <c r="X209" s="91">
        <v>1.6852119326201307</v>
      </c>
      <c r="Y209" s="91">
        <v>1.6853096813640291</v>
      </c>
      <c r="Z209" s="91">
        <v>1.6810909451714171</v>
      </c>
      <c r="AA209" s="91">
        <v>1.6735050526693291</v>
      </c>
      <c r="AB209" s="91">
        <v>1.6630688053242235</v>
      </c>
      <c r="AC209" s="91">
        <v>1.6501854084033583</v>
      </c>
      <c r="AD209" s="91">
        <v>1.635258066693474</v>
      </c>
      <c r="AE209" s="91">
        <v>1.6186899849813086</v>
      </c>
      <c r="AF209" s="91">
        <v>1.6008843680536025</v>
      </c>
      <c r="AG209" s="91">
        <v>1.5821857125067518</v>
      </c>
      <c r="AH209" s="91">
        <v>1.5626918091643571</v>
      </c>
      <c r="AI209" s="91">
        <v>1.5424356556053616</v>
      </c>
      <c r="AJ209" s="91">
        <v>1.5214502491346458</v>
      </c>
      <c r="AK209" s="91">
        <v>1.4997685870570892</v>
      </c>
      <c r="AL209" s="91">
        <v>1.477423666677572</v>
      </c>
      <c r="AM209" s="91">
        <v>1.4544484853009736</v>
      </c>
      <c r="AN209" s="91">
        <v>1.4308760402321743</v>
      </c>
      <c r="AO209" s="91">
        <v>1.4067393287760539</v>
      </c>
      <c r="AP209" s="91">
        <v>1.382071348237492</v>
      </c>
      <c r="AQ209" s="91">
        <v>1.3569050959213691</v>
      </c>
      <c r="AR209" s="91">
        <v>1.3312735691325641</v>
      </c>
      <c r="AS209" s="91">
        <v>1.3052097651759578</v>
      </c>
      <c r="AT209" s="91">
        <v>1.2787466813564297</v>
      </c>
      <c r="AU209" s="91">
        <v>1.2519173149788592</v>
      </c>
      <c r="AV209" s="91">
        <v>1.224754663348127</v>
      </c>
      <c r="AW209" s="91">
        <v>1.197291723769113</v>
      </c>
      <c r="AX209" s="91">
        <v>1.1695614935466965</v>
      </c>
      <c r="AY209" s="91">
        <v>1.1415969699857575</v>
      </c>
      <c r="AZ209" s="91">
        <v>1.1134311503911758</v>
      </c>
    </row>
    <row r="210" spans="1:52" x14ac:dyDescent="0.2">
      <c r="A210">
        <v>199</v>
      </c>
      <c r="B210" s="91">
        <v>0.50642860715151972</v>
      </c>
      <c r="C210" s="91">
        <v>0.40905249843814739</v>
      </c>
      <c r="D210" s="91">
        <v>0.50740275690311887</v>
      </c>
      <c r="E210" s="91">
        <v>0.59473229053620091</v>
      </c>
      <c r="F210" s="91">
        <v>0.52211256851831855</v>
      </c>
      <c r="G210" s="91">
        <v>0.4879972240534774</v>
      </c>
      <c r="H210" s="91">
        <v>0.51226753788499191</v>
      </c>
      <c r="I210" s="91">
        <v>0.57938515257175327</v>
      </c>
      <c r="J210" s="91">
        <v>0.67336790604058394</v>
      </c>
      <c r="K210" s="91">
        <v>0.77964477113113406</v>
      </c>
      <c r="L210" s="91">
        <v>0.88983397669997377</v>
      </c>
      <c r="M210" s="91">
        <v>0.99771825722066543</v>
      </c>
      <c r="N210" s="91">
        <v>1.0994854237253482</v>
      </c>
      <c r="O210" s="91">
        <v>1.1923400194007479</v>
      </c>
      <c r="P210" s="91">
        <v>1.2751347205718073</v>
      </c>
      <c r="Q210" s="91">
        <v>1.3472748238403114</v>
      </c>
      <c r="R210" s="91">
        <v>1.4087276624639558</v>
      </c>
      <c r="S210" s="91">
        <v>1.4597020385303412</v>
      </c>
      <c r="T210" s="91">
        <v>1.5007947402724724</v>
      </c>
      <c r="U210" s="91">
        <v>1.5327408448314628</v>
      </c>
      <c r="V210" s="91">
        <v>1.5564327213140596</v>
      </c>
      <c r="W210" s="91">
        <v>1.5728032090782056</v>
      </c>
      <c r="X210" s="91">
        <v>1.5827844579868595</v>
      </c>
      <c r="Y210" s="91">
        <v>1.5873084397554114</v>
      </c>
      <c r="Z210" s="91">
        <v>1.5873071260990381</v>
      </c>
      <c r="AA210" s="91">
        <v>1.5836333202679631</v>
      </c>
      <c r="AB210" s="91">
        <v>1.5767960117939375</v>
      </c>
      <c r="AC210" s="91">
        <v>1.5672108802440539</v>
      </c>
      <c r="AD210" s="91">
        <v>1.5552936034158422</v>
      </c>
      <c r="AE210" s="91">
        <v>1.5414598591068303</v>
      </c>
      <c r="AF210" s="91">
        <v>1.5261253251145492</v>
      </c>
      <c r="AG210" s="91">
        <v>1.5096466121232137</v>
      </c>
      <c r="AH210" s="91">
        <v>1.4921321167645327</v>
      </c>
      <c r="AI210" s="91">
        <v>1.4736250463005429</v>
      </c>
      <c r="AJ210" s="91">
        <v>1.4541686077175322</v>
      </c>
      <c r="AK210" s="91">
        <v>1.4338060080017894</v>
      </c>
      <c r="AL210" s="91">
        <v>1.4125804541396021</v>
      </c>
      <c r="AM210" s="91">
        <v>1.3905351531172592</v>
      </c>
      <c r="AN210" s="91">
        <v>1.3677133119210485</v>
      </c>
      <c r="AO210" s="91">
        <v>1.3441581375372589</v>
      </c>
      <c r="AP210" s="91">
        <v>1.3199128369521782</v>
      </c>
      <c r="AQ210" s="91">
        <v>1.2950206171520948</v>
      </c>
      <c r="AR210" s="91">
        <v>1.2695246851232971</v>
      </c>
      <c r="AS210" s="91">
        <v>1.2434682478520735</v>
      </c>
      <c r="AT210" s="91">
        <v>1.2168945123247126</v>
      </c>
      <c r="AU210" s="91">
        <v>1.1898466855275016</v>
      </c>
      <c r="AV210" s="91">
        <v>1.1623679744467299</v>
      </c>
      <c r="AW210" s="91">
        <v>1.1345015860686853</v>
      </c>
      <c r="AX210" s="91">
        <v>1.1062907273796561</v>
      </c>
      <c r="AY210" s="91">
        <v>1.0777786053659308</v>
      </c>
      <c r="AZ210" s="91">
        <v>1.0490084270137978</v>
      </c>
    </row>
    <row r="211" spans="1:52" x14ac:dyDescent="0.2">
      <c r="A211">
        <v>200</v>
      </c>
      <c r="B211" s="91">
        <v>0.49725225163551451</v>
      </c>
      <c r="C211" s="91">
        <v>0.39786506967816415</v>
      </c>
      <c r="D211" s="91">
        <v>0.49901538049137129</v>
      </c>
      <c r="E211" s="91">
        <v>0.60504567952063026</v>
      </c>
      <c r="F211" s="91">
        <v>0.54247947198282509</v>
      </c>
      <c r="G211" s="91">
        <v>0.52342885970179509</v>
      </c>
      <c r="H211" s="91">
        <v>0.56262202820643492</v>
      </c>
      <c r="I211" s="91">
        <v>0.63875071627931079</v>
      </c>
      <c r="J211" s="91">
        <v>0.7357418619411894</v>
      </c>
      <c r="K211" s="91">
        <v>0.84054558818423453</v>
      </c>
      <c r="L211" s="91">
        <v>0.9473162749954398</v>
      </c>
      <c r="M211" s="91">
        <v>1.0522428098075276</v>
      </c>
      <c r="N211" s="91">
        <v>1.1521025096798216</v>
      </c>
      <c r="O211" s="91">
        <v>1.2440907192950788</v>
      </c>
      <c r="P211" s="91">
        <v>1.3264837230676707</v>
      </c>
      <c r="Q211" s="91">
        <v>1.3980796791547028</v>
      </c>
      <c r="R211" s="91">
        <v>1.4586817283625484</v>
      </c>
      <c r="S211" s="91">
        <v>1.5084726502256982</v>
      </c>
      <c r="T211" s="91">
        <v>1.5481487501238036</v>
      </c>
      <c r="U211" s="91">
        <v>1.578553435005313</v>
      </c>
      <c r="V211" s="91">
        <v>1.6005897606478914</v>
      </c>
      <c r="W211" s="91">
        <v>1.6151857860534933</v>
      </c>
      <c r="X211" s="91">
        <v>1.6233105496954428</v>
      </c>
      <c r="Y211" s="91">
        <v>1.6259440307832023</v>
      </c>
      <c r="Z211" s="91">
        <v>1.624066208634166</v>
      </c>
      <c r="AA211" s="91">
        <v>1.618569571965468</v>
      </c>
      <c r="AB211" s="91">
        <v>1.6099789531923772</v>
      </c>
      <c r="AC211" s="91">
        <v>1.5987226258031253</v>
      </c>
      <c r="AD211" s="91">
        <v>1.5852288628775177</v>
      </c>
      <c r="AE211" s="91">
        <v>1.5699259374953554</v>
      </c>
      <c r="AF211" s="91">
        <v>1.5532421227364459</v>
      </c>
      <c r="AG211" s="91">
        <v>1.5355437628804531</v>
      </c>
      <c r="AH211" s="91">
        <v>1.5169369626660374</v>
      </c>
      <c r="AI211" s="91">
        <v>1.4974594791639737</v>
      </c>
      <c r="AJ211" s="91">
        <v>1.4771490691559122</v>
      </c>
      <c r="AK211" s="91">
        <v>1.4560434894235028</v>
      </c>
      <c r="AL211" s="91">
        <v>1.4341804967483955</v>
      </c>
      <c r="AM211" s="91">
        <v>1.4115978479122402</v>
      </c>
      <c r="AN211" s="91">
        <v>1.3883332996966873</v>
      </c>
      <c r="AO211" s="91">
        <v>1.3644246088833865</v>
      </c>
      <c r="AP211" s="91">
        <v>1.3399095322539876</v>
      </c>
      <c r="AQ211" s="91">
        <v>1.3148258265901407</v>
      </c>
      <c r="AR211" s="91">
        <v>1.2892112486734959</v>
      </c>
      <c r="AS211" s="91">
        <v>1.2631035552857033</v>
      </c>
      <c r="AT211" s="91">
        <v>1.2365405032084125</v>
      </c>
      <c r="AU211" s="91">
        <v>1.209559849223274</v>
      </c>
      <c r="AV211" s="91">
        <v>1.1821993501119374</v>
      </c>
      <c r="AW211" s="91">
        <v>1.1544967626560527</v>
      </c>
      <c r="AX211" s="91">
        <v>1.1264898436372701</v>
      </c>
      <c r="AY211" s="91">
        <v>1.0982163498372393</v>
      </c>
      <c r="AZ211" s="91">
        <v>1.0697140380376107</v>
      </c>
    </row>
    <row r="212" spans="1:52" x14ac:dyDescent="0.2">
      <c r="A212">
        <v>201</v>
      </c>
      <c r="B212" s="91">
        <v>0.49277891286766545</v>
      </c>
      <c r="C212" s="91">
        <v>0.37627671293411524</v>
      </c>
      <c r="D212" s="91">
        <v>0.47418405092304711</v>
      </c>
      <c r="E212" s="91">
        <v>0.57704139994445747</v>
      </c>
      <c r="F212" s="91">
        <v>0.51377370836596681</v>
      </c>
      <c r="G212" s="91">
        <v>0.48738078559573822</v>
      </c>
      <c r="H212" s="91">
        <v>0.51453328733519232</v>
      </c>
      <c r="I212" s="91">
        <v>0.57736981251750441</v>
      </c>
      <c r="J212" s="91">
        <v>0.66136460363536864</v>
      </c>
      <c r="K212" s="91">
        <v>0.75439800357863618</v>
      </c>
      <c r="L212" s="91">
        <v>0.85084932190198082</v>
      </c>
      <c r="M212" s="91">
        <v>0.94692520280635439</v>
      </c>
      <c r="N212" s="91">
        <v>1.0394350133298771</v>
      </c>
      <c r="O212" s="91">
        <v>1.1256317909964804</v>
      </c>
      <c r="P212" s="91">
        <v>1.2039491472827568</v>
      </c>
      <c r="Q212" s="91">
        <v>1.2733152201238125</v>
      </c>
      <c r="R212" s="91">
        <v>1.3334489674153005</v>
      </c>
      <c r="S212" s="91">
        <v>1.3843699565629439</v>
      </c>
      <c r="T212" s="91">
        <v>1.4265095868476096</v>
      </c>
      <c r="U212" s="91">
        <v>1.4604135177124167</v>
      </c>
      <c r="V212" s="91">
        <v>1.4866609926626615</v>
      </c>
      <c r="W212" s="91">
        <v>1.5058743403296262</v>
      </c>
      <c r="X212" s="91">
        <v>1.5188192649722476</v>
      </c>
      <c r="Y212" s="91">
        <v>1.5262991260947245</v>
      </c>
      <c r="Z212" s="91">
        <v>1.5291172833605373</v>
      </c>
      <c r="AA212" s="91">
        <v>1.5280195823198088</v>
      </c>
      <c r="AB212" s="91">
        <v>1.5235101805451488</v>
      </c>
      <c r="AC212" s="91">
        <v>1.5160297602065875</v>
      </c>
      <c r="AD212" s="91">
        <v>1.5060190032056588</v>
      </c>
      <c r="AE212" s="91">
        <v>1.4939185914438915</v>
      </c>
      <c r="AF212" s="91">
        <v>1.4801692068228165</v>
      </c>
      <c r="AG212" s="91">
        <v>1.4651513129139186</v>
      </c>
      <c r="AH212" s="91">
        <v>1.4489838564335231</v>
      </c>
      <c r="AI212" s="91">
        <v>1.4317148092438809</v>
      </c>
      <c r="AJ212" s="91">
        <v>1.4133921418612403</v>
      </c>
      <c r="AK212" s="91">
        <v>1.394063824801848</v>
      </c>
      <c r="AL212" s="91">
        <v>1.3737778285819524</v>
      </c>
      <c r="AM212" s="91">
        <v>1.3525821237178004</v>
      </c>
      <c r="AN212" s="91">
        <v>1.3305246807256403</v>
      </c>
      <c r="AO212" s="91">
        <v>1.3076534701217191</v>
      </c>
      <c r="AP212" s="91">
        <v>1.2840164624222841</v>
      </c>
      <c r="AQ212" s="91">
        <v>1.2596616281435842</v>
      </c>
      <c r="AR212" s="91">
        <v>1.2346369378018656</v>
      </c>
      <c r="AS212" s="91">
        <v>1.2089903619133762</v>
      </c>
      <c r="AT212" s="91">
        <v>1.1827698709943639</v>
      </c>
      <c r="AU212" s="91">
        <v>1.1560234355610761</v>
      </c>
      <c r="AV212" s="91">
        <v>1.12879902612976</v>
      </c>
      <c r="AW212" s="91">
        <v>1.1011446132166642</v>
      </c>
      <c r="AX212" s="91">
        <v>1.0731081673380349</v>
      </c>
      <c r="AY212" s="91">
        <v>1.0447376590101212</v>
      </c>
      <c r="AZ212" s="91">
        <v>1.0160810587491691</v>
      </c>
    </row>
    <row r="213" spans="1:52" x14ac:dyDescent="0.2">
      <c r="A213">
        <v>202</v>
      </c>
      <c r="B213" s="91">
        <v>0.49385488141566042</v>
      </c>
      <c r="C213" s="91">
        <v>0.37906704331823404</v>
      </c>
      <c r="D213" s="91">
        <v>0.47073198938902827</v>
      </c>
      <c r="E213" s="91">
        <v>0.56754477999894393</v>
      </c>
      <c r="F213" s="91">
        <v>0.50181123902933189</v>
      </c>
      <c r="G213" s="91">
        <v>0.46806993508125905</v>
      </c>
      <c r="H213" s="91">
        <v>0.48409359581732536</v>
      </c>
      <c r="I213" s="91">
        <v>0.53568995738918768</v>
      </c>
      <c r="J213" s="91">
        <v>0.60955668436109145</v>
      </c>
      <c r="K213" s="91">
        <v>0.69408821780180996</v>
      </c>
      <c r="L213" s="91">
        <v>0.78364369178389093</v>
      </c>
      <c r="M213" s="91">
        <v>0.87426718321839059</v>
      </c>
      <c r="N213" s="91">
        <v>0.96268991632121115</v>
      </c>
      <c r="O213" s="91">
        <v>1.0460482962501414</v>
      </c>
      <c r="P213" s="91">
        <v>1.1224155822604336</v>
      </c>
      <c r="Q213" s="91">
        <v>1.1903237584038047</v>
      </c>
      <c r="R213" s="91">
        <v>1.2492019166567392</v>
      </c>
      <c r="S213" s="91">
        <v>1.2988258020550241</v>
      </c>
      <c r="T213" s="91">
        <v>1.3394780628781195</v>
      </c>
      <c r="U213" s="91">
        <v>1.3716613120702794</v>
      </c>
      <c r="V213" s="91">
        <v>1.39623380402384</v>
      </c>
      <c r="W213" s="91">
        <v>1.4141257617025398</v>
      </c>
      <c r="X213" s="91">
        <v>1.4261788046314545</v>
      </c>
      <c r="Y213" s="91">
        <v>1.4332116611319954</v>
      </c>
      <c r="Z213" s="91">
        <v>1.4360430594964146</v>
      </c>
      <c r="AA213" s="91">
        <v>1.4354173478836698</v>
      </c>
      <c r="AB213" s="91">
        <v>1.4317663114497077</v>
      </c>
      <c r="AC213" s="91">
        <v>1.4254396457792682</v>
      </c>
      <c r="AD213" s="91">
        <v>1.4167870461098453</v>
      </c>
      <c r="AE213" s="91">
        <v>1.4061582076789327</v>
      </c>
      <c r="AF213" s="91">
        <v>1.3939028257240242</v>
      </c>
      <c r="AG213" s="91">
        <v>1.3803240425339185</v>
      </c>
      <c r="AH213" s="91">
        <v>1.3655261293761576</v>
      </c>
      <c r="AI213" s="91">
        <v>1.3495602627289045</v>
      </c>
      <c r="AJ213" s="91">
        <v>1.3324776185464646</v>
      </c>
      <c r="AK213" s="91">
        <v>1.3143293727831442</v>
      </c>
      <c r="AL213" s="91">
        <v>1.2951667013932486</v>
      </c>
      <c r="AM213" s="91">
        <v>1.2750407803310839</v>
      </c>
      <c r="AN213" s="91">
        <v>1.2540027855509559</v>
      </c>
      <c r="AO213" s="91">
        <v>1.2321038930071706</v>
      </c>
      <c r="AP213" s="91">
        <v>1.209395278654033</v>
      </c>
      <c r="AQ213" s="91">
        <v>1.1859281184458499</v>
      </c>
      <c r="AR213" s="91">
        <v>1.1617535883369261</v>
      </c>
      <c r="AS213" s="91">
        <v>1.1369228642815683</v>
      </c>
      <c r="AT213" s="91">
        <v>1.1114871222340816</v>
      </c>
      <c r="AU213" s="91">
        <v>1.0854975381487721</v>
      </c>
      <c r="AV213" s="91">
        <v>1.0590052879799456</v>
      </c>
      <c r="AW213" s="91">
        <v>1.0320615476819082</v>
      </c>
      <c r="AX213" s="91">
        <v>1.0047174932089646</v>
      </c>
      <c r="AY213" s="91">
        <v>0.97702430051542188</v>
      </c>
      <c r="AZ213" s="91">
        <v>0.94903314555558516</v>
      </c>
    </row>
    <row r="214" spans="1:52" x14ac:dyDescent="0.2">
      <c r="A214">
        <v>203</v>
      </c>
      <c r="B214" s="91">
        <v>0.48927359655611313</v>
      </c>
      <c r="C214" s="91">
        <v>0.39574910646693656</v>
      </c>
      <c r="D214" s="91">
        <v>0.49940095745873192</v>
      </c>
      <c r="E214" s="91">
        <v>0.59756770941444093</v>
      </c>
      <c r="F214" s="91">
        <v>0.53098923800130493</v>
      </c>
      <c r="G214" s="91">
        <v>0.49682322085605313</v>
      </c>
      <c r="H214" s="91">
        <v>0.51291534871918498</v>
      </c>
      <c r="I214" s="91">
        <v>0.56331978678871697</v>
      </c>
      <c r="J214" s="91">
        <v>0.63457167618856292</v>
      </c>
      <c r="K214" s="91">
        <v>0.71538660687875533</v>
      </c>
      <c r="L214" s="91">
        <v>0.80078258552364334</v>
      </c>
      <c r="M214" s="91">
        <v>0.88744933235853152</v>
      </c>
      <c r="N214" s="91">
        <v>0.97236092018627429</v>
      </c>
      <c r="O214" s="91">
        <v>1.0528095241960427</v>
      </c>
      <c r="P214" s="91">
        <v>1.1270863714511925</v>
      </c>
      <c r="Q214" s="91">
        <v>1.1939209171292444</v>
      </c>
      <c r="R214" s="91">
        <v>1.252792103807552</v>
      </c>
      <c r="S214" s="91">
        <v>1.3034566410978674</v>
      </c>
      <c r="T214" s="91">
        <v>1.3460380510083936</v>
      </c>
      <c r="U214" s="91">
        <v>1.3807840793088249</v>
      </c>
      <c r="V214" s="91">
        <v>1.4080577465767472</v>
      </c>
      <c r="W214" s="91">
        <v>1.4283210185768189</v>
      </c>
      <c r="X214" s="91">
        <v>1.4423217624968079</v>
      </c>
      <c r="Y214" s="91">
        <v>1.4508817094483761</v>
      </c>
      <c r="Z214" s="91">
        <v>1.4548225906372818</v>
      </c>
      <c r="AA214" s="91">
        <v>1.4549072296976833</v>
      </c>
      <c r="AB214" s="91">
        <v>1.451650906643396</v>
      </c>
      <c r="AC214" s="91">
        <v>1.4455038881966442</v>
      </c>
      <c r="AD214" s="91">
        <v>1.4369164408046446</v>
      </c>
      <c r="AE214" s="91">
        <v>1.4263388309146143</v>
      </c>
      <c r="AF214" s="91">
        <v>1.4142213249737698</v>
      </c>
      <c r="AG214" s="91">
        <v>1.4009496431101602</v>
      </c>
      <c r="AH214" s="91">
        <v>1.3866382664736632</v>
      </c>
      <c r="AI214" s="91">
        <v>1.3713304397235868</v>
      </c>
      <c r="AJ214" s="91">
        <v>1.3550694072179057</v>
      </c>
      <c r="AK214" s="91">
        <v>1.3378984133145932</v>
      </c>
      <c r="AL214" s="91">
        <v>1.3198607023716242</v>
      </c>
      <c r="AM214" s="91">
        <v>1.3009995187469723</v>
      </c>
      <c r="AN214" s="91">
        <v>1.2813581067986115</v>
      </c>
      <c r="AO214" s="91">
        <v>1.260979710884516</v>
      </c>
      <c r="AP214" s="91">
        <v>1.2399075753626598</v>
      </c>
      <c r="AQ214" s="91">
        <v>1.2181849445910176</v>
      </c>
      <c r="AR214" s="91">
        <v>1.1958550629275624</v>
      </c>
      <c r="AS214" s="91">
        <v>1.1729611747302691</v>
      </c>
      <c r="AT214" s="91">
        <v>1.149546524357111</v>
      </c>
      <c r="AU214" s="91">
        <v>1.1256543561660628</v>
      </c>
      <c r="AV214" s="91">
        <v>1.1013279145150987</v>
      </c>
      <c r="AW214" s="91">
        <v>1.0766104437621924</v>
      </c>
      <c r="AX214" s="91">
        <v>1.0515451882653177</v>
      </c>
      <c r="AY214" s="91">
        <v>1.026175392382449</v>
      </c>
      <c r="AZ214" s="91">
        <v>1.0005443004715606</v>
      </c>
    </row>
    <row r="215" spans="1:52" x14ac:dyDescent="0.2">
      <c r="A215">
        <v>204</v>
      </c>
      <c r="B215" s="91">
        <v>0.48917341027345335</v>
      </c>
      <c r="C215" s="91">
        <v>0.40393701119498182</v>
      </c>
      <c r="D215" s="91">
        <v>0.50952335035171914</v>
      </c>
      <c r="E215" s="91">
        <v>0.6099538201108492</v>
      </c>
      <c r="F215" s="91">
        <v>0.54265777241275359</v>
      </c>
      <c r="G215" s="91">
        <v>0.51199950418710816</v>
      </c>
      <c r="H215" s="91">
        <v>0.53337500491367296</v>
      </c>
      <c r="I215" s="91">
        <v>0.58706755971896918</v>
      </c>
      <c r="J215" s="91">
        <v>0.65887820050024848</v>
      </c>
      <c r="K215" s="91">
        <v>0.73778192529012654</v>
      </c>
      <c r="L215" s="91">
        <v>0.82005082058407464</v>
      </c>
      <c r="M215" s="91">
        <v>0.90370536584324612</v>
      </c>
      <c r="N215" s="91">
        <v>0.98633428478738239</v>
      </c>
      <c r="O215" s="91">
        <v>1.0655455972743677</v>
      </c>
      <c r="P215" s="91">
        <v>1.1394714048776122</v>
      </c>
      <c r="Q215" s="91">
        <v>1.2065675223966912</v>
      </c>
      <c r="R215" s="91">
        <v>1.2660903449093743</v>
      </c>
      <c r="S215" s="91">
        <v>1.3176163382820054</v>
      </c>
      <c r="T215" s="91">
        <v>1.361175897083464</v>
      </c>
      <c r="U215" s="91">
        <v>1.3969565107144093</v>
      </c>
      <c r="V215" s="91">
        <v>1.4253102748693531</v>
      </c>
      <c r="W215" s="91">
        <v>1.4466950274254928</v>
      </c>
      <c r="X215" s="91">
        <v>1.461829920088604</v>
      </c>
      <c r="Y215" s="91">
        <v>1.4715016161673129</v>
      </c>
      <c r="Z215" s="91">
        <v>1.4764967790562278</v>
      </c>
      <c r="AA215" s="91">
        <v>1.4775498975639036</v>
      </c>
      <c r="AB215" s="91">
        <v>1.4751688761077291</v>
      </c>
      <c r="AC215" s="91">
        <v>1.4698001248120434</v>
      </c>
      <c r="AD215" s="91">
        <v>1.4618900526350054</v>
      </c>
      <c r="AE215" s="91">
        <v>1.4518850685347744</v>
      </c>
      <c r="AF215" s="91">
        <v>1.4402315814695095</v>
      </c>
      <c r="AG215" s="91">
        <v>1.4273127991427685</v>
      </c>
      <c r="AH215" s="91">
        <v>1.4132463425609227</v>
      </c>
      <c r="AI215" s="91">
        <v>1.3980800807191689</v>
      </c>
      <c r="AJ215" s="91">
        <v>1.3818618823176376</v>
      </c>
      <c r="AK215" s="91">
        <v>1.364639616056458</v>
      </c>
      <c r="AL215" s="91">
        <v>1.3464611506357596</v>
      </c>
      <c r="AM215" s="91">
        <v>1.3273743547556731</v>
      </c>
      <c r="AN215" s="91">
        <v>1.3074270971163278</v>
      </c>
      <c r="AO215" s="91">
        <v>1.2866672464178532</v>
      </c>
      <c r="AP215" s="91">
        <v>1.2651426713603797</v>
      </c>
      <c r="AQ215" s="91">
        <v>1.2429012406440365</v>
      </c>
      <c r="AR215" s="91">
        <v>1.2199908229689542</v>
      </c>
      <c r="AS215" s="91">
        <v>1.1964592870352617</v>
      </c>
      <c r="AT215" s="91">
        <v>1.1723545015430896</v>
      </c>
      <c r="AU215" s="91">
        <v>1.1477243351925668</v>
      </c>
      <c r="AV215" s="91">
        <v>1.1226166566838238</v>
      </c>
      <c r="AW215" s="91">
        <v>1.0970793347169903</v>
      </c>
      <c r="AX215" s="91">
        <v>1.0711602379921963</v>
      </c>
      <c r="AY215" s="91">
        <v>1.044907235209571</v>
      </c>
      <c r="AZ215" s="91">
        <v>1.0183681950692438</v>
      </c>
    </row>
    <row r="216" spans="1:52" x14ac:dyDescent="0.2">
      <c r="A216">
        <v>205</v>
      </c>
      <c r="B216" s="91">
        <v>0.47117526566738011</v>
      </c>
      <c r="C216" s="91">
        <v>0.3784982946073101</v>
      </c>
      <c r="D216" s="91">
        <v>0.47917101789815597</v>
      </c>
      <c r="E216" s="91">
        <v>0.59886434714511194</v>
      </c>
      <c r="F216" s="91">
        <v>0.53209513190878832</v>
      </c>
      <c r="G216" s="91">
        <v>0.49087292340325056</v>
      </c>
      <c r="H216" s="91">
        <v>0.49711947017057301</v>
      </c>
      <c r="I216" s="91">
        <v>0.53693027097661117</v>
      </c>
      <c r="J216" s="91">
        <v>0.59853648069279308</v>
      </c>
      <c r="K216" s="91">
        <v>0.67190546834182163</v>
      </c>
      <c r="L216" s="91">
        <v>0.75205695714831833</v>
      </c>
      <c r="M216" s="91">
        <v>0.8354097884242393</v>
      </c>
      <c r="N216" s="91">
        <v>0.91868099566684258</v>
      </c>
      <c r="O216" s="91">
        <v>0.99893311362234705</v>
      </c>
      <c r="P216" s="91">
        <v>1.0743197603635271</v>
      </c>
      <c r="Q216" s="91">
        <v>1.1433931660600156</v>
      </c>
      <c r="R216" s="91">
        <v>1.2051988521921857</v>
      </c>
      <c r="S216" s="91">
        <v>1.2590549520874723</v>
      </c>
      <c r="T216" s="91">
        <v>1.3048882665741586</v>
      </c>
      <c r="U216" s="91">
        <v>1.3428567002174163</v>
      </c>
      <c r="V216" s="91">
        <v>1.3734234387988089</v>
      </c>
      <c r="W216" s="91">
        <v>1.3971566807136453</v>
      </c>
      <c r="X216" s="91">
        <v>1.4147363007600344</v>
      </c>
      <c r="Y216" s="91">
        <v>1.4268719891898998</v>
      </c>
      <c r="Z216" s="91">
        <v>1.4342734365493386</v>
      </c>
      <c r="AA216" s="91">
        <v>1.4376056981179115</v>
      </c>
      <c r="AB216" s="91">
        <v>1.4373462611737515</v>
      </c>
      <c r="AC216" s="91">
        <v>1.4339233513208185</v>
      </c>
      <c r="AD216" s="91">
        <v>1.4277651939546914</v>
      </c>
      <c r="AE216" s="91">
        <v>1.419300014470954</v>
      </c>
      <c r="AF216" s="91">
        <v>1.4089560382651851</v>
      </c>
      <c r="AG216" s="91">
        <v>1.3971027938428451</v>
      </c>
      <c r="AH216" s="91">
        <v>1.3838631514227051</v>
      </c>
      <c r="AI216" s="91">
        <v>1.3692952004503889</v>
      </c>
      <c r="AJ216" s="91">
        <v>1.353457030097494</v>
      </c>
      <c r="AK216" s="91">
        <v>1.3364067295356175</v>
      </c>
      <c r="AL216" s="91">
        <v>1.3182023879363574</v>
      </c>
      <c r="AM216" s="91">
        <v>1.2989020944713108</v>
      </c>
      <c r="AN216" s="91">
        <v>1.2785639383120755</v>
      </c>
      <c r="AO216" s="91">
        <v>1.2572460086302486</v>
      </c>
      <c r="AP216" s="91">
        <v>1.2350063945974283</v>
      </c>
      <c r="AQ216" s="91">
        <v>1.2119031853852111</v>
      </c>
      <c r="AR216" s="91">
        <v>1.1879944701651954</v>
      </c>
      <c r="AS216" s="91">
        <v>1.1633383381089779</v>
      </c>
      <c r="AT216" s="91">
        <v>1.1379928783881563</v>
      </c>
      <c r="AU216" s="91">
        <v>1.1120161801743285</v>
      </c>
      <c r="AV216" s="91">
        <v>1.0854663326390914</v>
      </c>
      <c r="AW216" s="91">
        <v>1.0584014249540425</v>
      </c>
      <c r="AX216" s="91">
        <v>1.03087954629078</v>
      </c>
      <c r="AY216" s="91">
        <v>1.0029587858209006</v>
      </c>
      <c r="AZ216" s="91">
        <v>0.97469723271600228</v>
      </c>
    </row>
    <row r="217" spans="1:52" x14ac:dyDescent="0.2">
      <c r="A217">
        <v>206</v>
      </c>
      <c r="B217" s="91">
        <v>0.47141609491789294</v>
      </c>
      <c r="C217" s="91">
        <v>0.39477208455139035</v>
      </c>
      <c r="D217" s="91">
        <v>0.51213145217596723</v>
      </c>
      <c r="E217" s="91">
        <v>0.63478954412388255</v>
      </c>
      <c r="F217" s="91">
        <v>0.58213922571278487</v>
      </c>
      <c r="G217" s="91">
        <v>0.55542804222259812</v>
      </c>
      <c r="H217" s="91">
        <v>0.57289293359617066</v>
      </c>
      <c r="I217" s="91">
        <v>0.61953343316003961</v>
      </c>
      <c r="J217" s="91">
        <v>0.68369548718043116</v>
      </c>
      <c r="K217" s="91">
        <v>0.75595290724411646</v>
      </c>
      <c r="L217" s="91">
        <v>0.83263057083228231</v>
      </c>
      <c r="M217" s="91">
        <v>0.91155169229497124</v>
      </c>
      <c r="N217" s="91">
        <v>0.99059015972744191</v>
      </c>
      <c r="O217" s="91">
        <v>1.0676884273782661</v>
      </c>
      <c r="P217" s="91">
        <v>1.1410148588314271</v>
      </c>
      <c r="Q217" s="91">
        <v>1.2089140457880678</v>
      </c>
      <c r="R217" s="91">
        <v>1.2702136838376001</v>
      </c>
      <c r="S217" s="91">
        <v>1.3240132270307265</v>
      </c>
      <c r="T217" s="91">
        <v>1.3700279716666395</v>
      </c>
      <c r="U217" s="91">
        <v>1.408208625567438</v>
      </c>
      <c r="V217" s="91">
        <v>1.4388318702745957</v>
      </c>
      <c r="W217" s="91">
        <v>1.4623280738228235</v>
      </c>
      <c r="X217" s="91">
        <v>1.4794077168143083</v>
      </c>
      <c r="Y217" s="91">
        <v>1.4908548466197182</v>
      </c>
      <c r="Z217" s="91">
        <v>1.497453510920906</v>
      </c>
      <c r="AA217" s="91">
        <v>1.4999350783780647</v>
      </c>
      <c r="AB217" s="91">
        <v>1.4988095478787253</v>
      </c>
      <c r="AC217" s="91">
        <v>1.4945287791526869</v>
      </c>
      <c r="AD217" s="91">
        <v>1.4875446316838268</v>
      </c>
      <c r="AE217" s="91">
        <v>1.4783089649560248</v>
      </c>
      <c r="AF217" s="91">
        <v>1.4672736384531599</v>
      </c>
      <c r="AG217" s="91">
        <v>1.4548294490671663</v>
      </c>
      <c r="AH217" s="91">
        <v>1.4411020103646079</v>
      </c>
      <c r="AI217" s="91">
        <v>1.4261449659894356</v>
      </c>
      <c r="AJ217" s="91">
        <v>1.4100119582207324</v>
      </c>
      <c r="AK217" s="91">
        <v>1.3927566293375808</v>
      </c>
      <c r="AL217" s="91">
        <v>1.3744326216190637</v>
      </c>
      <c r="AM217" s="91">
        <v>1.3550935773442632</v>
      </c>
      <c r="AN217" s="91">
        <v>1.3347931387922629</v>
      </c>
      <c r="AO217" s="91">
        <v>1.3135849482421444</v>
      </c>
      <c r="AP217" s="91">
        <v>1.2915226479729918</v>
      </c>
      <c r="AQ217" s="91">
        <v>1.2686598802638867</v>
      </c>
      <c r="AR217" s="91">
        <v>1.2450502873939122</v>
      </c>
      <c r="AS217" s="91">
        <v>1.2207475116421507</v>
      </c>
      <c r="AT217" s="91">
        <v>1.1958051952876856</v>
      </c>
      <c r="AU217" s="91">
        <v>1.1702769806095994</v>
      </c>
      <c r="AV217" s="91">
        <v>1.1442165098869743</v>
      </c>
      <c r="AW217" s="91">
        <v>1.1176774253988935</v>
      </c>
      <c r="AX217" s="91">
        <v>1.0907133694244397</v>
      </c>
      <c r="AY217" s="91">
        <v>1.0633779842426954</v>
      </c>
      <c r="AZ217" s="91">
        <v>1.0357249121327434</v>
      </c>
    </row>
    <row r="218" spans="1:52" x14ac:dyDescent="0.2">
      <c r="A218">
        <v>207</v>
      </c>
      <c r="B218" s="91">
        <v>0.46722137072365844</v>
      </c>
      <c r="C218" s="91">
        <v>0.38827018884018161</v>
      </c>
      <c r="D218" s="91">
        <v>0.5141197529346262</v>
      </c>
      <c r="E218" s="91">
        <v>0.6435704814500367</v>
      </c>
      <c r="F218" s="91">
        <v>0.58872843951043008</v>
      </c>
      <c r="G218" s="91">
        <v>0.56225309831253201</v>
      </c>
      <c r="H218" s="91">
        <v>0.58288185712763274</v>
      </c>
      <c r="I218" s="91">
        <v>0.63396830062012299</v>
      </c>
      <c r="J218" s="91">
        <v>0.70255000802534595</v>
      </c>
      <c r="K218" s="91">
        <v>0.77825275914439196</v>
      </c>
      <c r="L218" s="91">
        <v>0.8573565254424903</v>
      </c>
      <c r="M218" s="91">
        <v>0.93779725339686648</v>
      </c>
      <c r="N218" s="91">
        <v>1.0173677311281593</v>
      </c>
      <c r="O218" s="91">
        <v>1.0939366822148036</v>
      </c>
      <c r="P218" s="91">
        <v>1.1658290029610656</v>
      </c>
      <c r="Q218" s="91">
        <v>1.2316339138147825</v>
      </c>
      <c r="R218" s="91">
        <v>1.2905440035592488</v>
      </c>
      <c r="S218" s="91">
        <v>1.3420065449406178</v>
      </c>
      <c r="T218" s="91">
        <v>1.3859017363641268</v>
      </c>
      <c r="U218" s="91">
        <v>1.4222786830908887</v>
      </c>
      <c r="V218" s="91">
        <v>1.4514105713350429</v>
      </c>
      <c r="W218" s="91">
        <v>1.4736983974655449</v>
      </c>
      <c r="X218" s="91">
        <v>1.4898282150867141</v>
      </c>
      <c r="Y218" s="91">
        <v>1.5005597235724917</v>
      </c>
      <c r="Z218" s="91">
        <v>1.5066526223906449</v>
      </c>
      <c r="AA218" s="91">
        <v>1.5088158551761333</v>
      </c>
      <c r="AB218" s="91">
        <v>1.5075450774878711</v>
      </c>
      <c r="AC218" s="91">
        <v>1.5032799282528333</v>
      </c>
      <c r="AD218" s="91">
        <v>1.4964600461610313</v>
      </c>
      <c r="AE218" s="91">
        <v>1.487525069902476</v>
      </c>
      <c r="AF218" s="91">
        <v>1.4769146381671792</v>
      </c>
      <c r="AG218" s="91">
        <v>1.465007500908553</v>
      </c>
      <c r="AH218" s="91">
        <v>1.4519222955508229</v>
      </c>
      <c r="AI218" s="91">
        <v>1.4377082144081379</v>
      </c>
      <c r="AJ218" s="91">
        <v>1.4224144491094837</v>
      </c>
      <c r="AK218" s="91">
        <v>1.4060901912838468</v>
      </c>
      <c r="AL218" s="91">
        <v>1.388784632560212</v>
      </c>
      <c r="AM218" s="91">
        <v>1.3705469645675661</v>
      </c>
      <c r="AN218" s="91">
        <v>1.3514263789348939</v>
      </c>
      <c r="AO218" s="91">
        <v>1.3314720672911817</v>
      </c>
      <c r="AP218" s="91">
        <v>1.3107332212654155</v>
      </c>
      <c r="AQ218" s="91">
        <v>1.2892590324865805</v>
      </c>
      <c r="AR218" s="91">
        <v>1.2670986925836627</v>
      </c>
      <c r="AS218" s="91">
        <v>1.2443013931856479</v>
      </c>
      <c r="AT218" s="91">
        <v>1.2209163259215223</v>
      </c>
      <c r="AU218" s="91">
        <v>1.196992682420271</v>
      </c>
      <c r="AV218" s="91">
        <v>1.1725796543108804</v>
      </c>
      <c r="AW218" s="91">
        <v>1.1477264332223358</v>
      </c>
      <c r="AX218" s="91">
        <v>1.1224822107836228</v>
      </c>
      <c r="AY218" s="91">
        <v>1.0968961786237281</v>
      </c>
      <c r="AZ218" s="91">
        <v>1.0710175283716368</v>
      </c>
    </row>
    <row r="219" spans="1:52" x14ac:dyDescent="0.2">
      <c r="A219">
        <v>208</v>
      </c>
      <c r="B219" s="91">
        <v>0.46015718272399464</v>
      </c>
      <c r="C219" s="91">
        <v>0.37506121258108743</v>
      </c>
      <c r="D219" s="91">
        <v>0.48646780506890819</v>
      </c>
      <c r="E219" s="91">
        <v>0.60995145089008729</v>
      </c>
      <c r="F219" s="91">
        <v>0.55579936671587937</v>
      </c>
      <c r="G219" s="91">
        <v>0.53400796378057658</v>
      </c>
      <c r="H219" s="91">
        <v>0.56071525281615797</v>
      </c>
      <c r="I219" s="91">
        <v>0.61629696792529809</v>
      </c>
      <c r="J219" s="91">
        <v>0.68768796295387069</v>
      </c>
      <c r="K219" s="91">
        <v>0.76508864091611273</v>
      </c>
      <c r="L219" s="91">
        <v>0.84519970947689171</v>
      </c>
      <c r="M219" s="91">
        <v>0.92631128494225878</v>
      </c>
      <c r="N219" s="91">
        <v>1.0064586741474115</v>
      </c>
      <c r="O219" s="91">
        <v>1.0836976151204207</v>
      </c>
      <c r="P219" s="91">
        <v>1.1564297002084096</v>
      </c>
      <c r="Q219" s="91">
        <v>1.223255377490875</v>
      </c>
      <c r="R219" s="91">
        <v>1.2832262545334643</v>
      </c>
      <c r="S219" s="91">
        <v>1.3356258382233459</v>
      </c>
      <c r="T219" s="91">
        <v>1.3802303063232606</v>
      </c>
      <c r="U219" s="91">
        <v>1.4170098668730513</v>
      </c>
      <c r="V219" s="91">
        <v>1.4462019240022974</v>
      </c>
      <c r="W219" s="91">
        <v>1.4681988609475898</v>
      </c>
      <c r="X219" s="91">
        <v>1.483748344132598</v>
      </c>
      <c r="Y219" s="91">
        <v>1.4936898289864518</v>
      </c>
      <c r="Z219" s="91">
        <v>1.4988627710552045</v>
      </c>
      <c r="AA219" s="91">
        <v>1.5000477741404805</v>
      </c>
      <c r="AB219" s="91">
        <v>1.4977781330226219</v>
      </c>
      <c r="AC219" s="91">
        <v>1.4925221908039779</v>
      </c>
      <c r="AD219" s="91">
        <v>1.4847482903121565</v>
      </c>
      <c r="AE219" s="91">
        <v>1.4749247743747649</v>
      </c>
      <c r="AF219" s="91">
        <v>1.463519985819411</v>
      </c>
      <c r="AG219" s="91">
        <v>1.4509349980761266</v>
      </c>
      <c r="AH219" s="91">
        <v>1.4372882025738378</v>
      </c>
      <c r="AI219" s="91">
        <v>1.4226237489277416</v>
      </c>
      <c r="AJ219" s="91">
        <v>1.4069857864389765</v>
      </c>
      <c r="AK219" s="91">
        <v>1.3904184644086803</v>
      </c>
      <c r="AL219" s="91">
        <v>1.372965932137991</v>
      </c>
      <c r="AM219" s="91">
        <v>1.3546723389280475</v>
      </c>
      <c r="AN219" s="91">
        <v>1.3355818340799879</v>
      </c>
      <c r="AO219" s="91">
        <v>1.3157385668949499</v>
      </c>
      <c r="AP219" s="91">
        <v>1.2951866866740722</v>
      </c>
      <c r="AQ219" s="91">
        <v>1.2739703427184925</v>
      </c>
      <c r="AR219" s="91">
        <v>1.2521336843293496</v>
      </c>
      <c r="AS219" s="91">
        <v>1.2297208608077814</v>
      </c>
      <c r="AT219" s="91">
        <v>1.2067760214549261</v>
      </c>
      <c r="AU219" s="91">
        <v>1.183343315571922</v>
      </c>
      <c r="AV219" s="91">
        <v>1.159466892459907</v>
      </c>
      <c r="AW219" s="91">
        <v>1.1351909014200201</v>
      </c>
      <c r="AX219" s="91">
        <v>1.1105594917533985</v>
      </c>
      <c r="AY219" s="91">
        <v>1.0856168127611814</v>
      </c>
      <c r="AZ219" s="91">
        <v>1.0604070137445065</v>
      </c>
    </row>
    <row r="220" spans="1:52" x14ac:dyDescent="0.2">
      <c r="A220">
        <v>209</v>
      </c>
      <c r="B220" s="91">
        <v>0.50578041535732232</v>
      </c>
      <c r="C220" s="91">
        <v>0.42197574971797031</v>
      </c>
      <c r="D220" s="91">
        <v>0.53111626900909581</v>
      </c>
      <c r="E220" s="91">
        <v>0.62939817101285611</v>
      </c>
      <c r="F220" s="91">
        <v>0.56727734302063182</v>
      </c>
      <c r="G220" s="91">
        <v>0.55011291756794578</v>
      </c>
      <c r="H220" s="91">
        <v>0.58455544370466705</v>
      </c>
      <c r="I220" s="91">
        <v>0.64614179828662388</v>
      </c>
      <c r="J220" s="91">
        <v>0.72124309005366982</v>
      </c>
      <c r="K220" s="91">
        <v>0.80049475384658708</v>
      </c>
      <c r="L220" s="91">
        <v>0.88085843393423302</v>
      </c>
      <c r="M220" s="91">
        <v>0.96093944919586216</v>
      </c>
      <c r="N220" s="91">
        <v>1.0394888893571441</v>
      </c>
      <c r="O220" s="91">
        <v>1.1152695708238469</v>
      </c>
      <c r="P220" s="91">
        <v>1.1869408069065734</v>
      </c>
      <c r="Q220" s="91">
        <v>1.2531878483215844</v>
      </c>
      <c r="R220" s="91">
        <v>1.3129154448697591</v>
      </c>
      <c r="S220" s="91">
        <v>1.3652309510900258</v>
      </c>
      <c r="T220" s="91">
        <v>1.4098409303290278</v>
      </c>
      <c r="U220" s="91">
        <v>1.4466828898012165</v>
      </c>
      <c r="V220" s="91">
        <v>1.4760090588344974</v>
      </c>
      <c r="W220" s="91">
        <v>1.4982309452256315</v>
      </c>
      <c r="X220" s="91">
        <v>1.5140823559543513</v>
      </c>
      <c r="Y220" s="91">
        <v>1.5243803654342185</v>
      </c>
      <c r="Z220" s="91">
        <v>1.529942048184874</v>
      </c>
      <c r="AA220" s="91">
        <v>1.5315293465349058</v>
      </c>
      <c r="AB220" s="91">
        <v>1.5296647741006264</v>
      </c>
      <c r="AC220" s="91">
        <v>1.5248058642969273</v>
      </c>
      <c r="AD220" s="91">
        <v>1.5174101493063936</v>
      </c>
      <c r="AE220" s="91">
        <v>1.5079351613116063</v>
      </c>
      <c r="AF220" s="91">
        <v>1.496838432495148</v>
      </c>
      <c r="AG220" s="91">
        <v>1.4845122804197315</v>
      </c>
      <c r="AH220" s="91">
        <v>1.471074975311456</v>
      </c>
      <c r="AI220" s="91">
        <v>1.4565728133363476</v>
      </c>
      <c r="AJ220" s="91">
        <v>1.4410520903559783</v>
      </c>
      <c r="AK220" s="91">
        <v>1.4245591022319184</v>
      </c>
      <c r="AL220" s="91">
        <v>1.4071401448257395</v>
      </c>
      <c r="AM220" s="91">
        <v>1.3888415139990131</v>
      </c>
      <c r="AN220" s="91">
        <v>1.3697095056133102</v>
      </c>
      <c r="AO220" s="91">
        <v>1.3497904155302021</v>
      </c>
      <c r="AP220" s="91">
        <v>1.32913053961126</v>
      </c>
      <c r="AQ220" s="91">
        <v>1.3077761737180555</v>
      </c>
      <c r="AR220" s="91">
        <v>1.2857736137121596</v>
      </c>
      <c r="AS220" s="91">
        <v>1.2631691554551434</v>
      </c>
      <c r="AT220" s="91">
        <v>1.2400090948085785</v>
      </c>
      <c r="AU220" s="91">
        <v>1.2163397276340358</v>
      </c>
      <c r="AV220" s="91">
        <v>1.1922073497930865</v>
      </c>
      <c r="AW220" s="91">
        <v>1.1676582571473024</v>
      </c>
      <c r="AX220" s="91">
        <v>1.1427387455582547</v>
      </c>
      <c r="AY220" s="91">
        <v>1.1174951108875142</v>
      </c>
      <c r="AZ220" s="91">
        <v>1.0919736489966523</v>
      </c>
    </row>
    <row r="221" spans="1:52" x14ac:dyDescent="0.2">
      <c r="A221">
        <v>210</v>
      </c>
      <c r="B221" s="91">
        <v>0.50191503072648225</v>
      </c>
      <c r="C221" s="91">
        <v>0.40733814516375982</v>
      </c>
      <c r="D221" s="91">
        <v>0.51683138364097481</v>
      </c>
      <c r="E221" s="91">
        <v>0.62419820820308991</v>
      </c>
      <c r="F221" s="91">
        <v>0.56523996159150025</v>
      </c>
      <c r="G221" s="91">
        <v>0.54779505691925667</v>
      </c>
      <c r="H221" s="91">
        <v>0.58181528607899069</v>
      </c>
      <c r="I221" s="91">
        <v>0.6444760046773349</v>
      </c>
      <c r="J221" s="91">
        <v>0.72237837860482379</v>
      </c>
      <c r="K221" s="91">
        <v>0.80595350475659944</v>
      </c>
      <c r="L221" s="91">
        <v>0.89182438553461874</v>
      </c>
      <c r="M221" s="91">
        <v>0.97816011144043147</v>
      </c>
      <c r="N221" s="91">
        <v>1.0627983347783181</v>
      </c>
      <c r="O221" s="91">
        <v>1.1436099324273876</v>
      </c>
      <c r="P221" s="91">
        <v>1.2189484913646194</v>
      </c>
      <c r="Q221" s="91">
        <v>1.2874209937829173</v>
      </c>
      <c r="R221" s="91">
        <v>1.348165922896033</v>
      </c>
      <c r="S221" s="91">
        <v>1.4005926095896408</v>
      </c>
      <c r="T221" s="91">
        <v>1.4446716183228372</v>
      </c>
      <c r="U221" s="91">
        <v>1.4805738867208154</v>
      </c>
      <c r="V221" s="91">
        <v>1.5086992601608518</v>
      </c>
      <c r="W221" s="91">
        <v>1.5295762719318513</v>
      </c>
      <c r="X221" s="91">
        <v>1.5440305622725796</v>
      </c>
      <c r="Y221" s="91">
        <v>1.5529670933201318</v>
      </c>
      <c r="Z221" s="91">
        <v>1.5572908279942268</v>
      </c>
      <c r="AA221" s="91">
        <v>1.5578362154508669</v>
      </c>
      <c r="AB221" s="91">
        <v>1.5551413892472512</v>
      </c>
      <c r="AC221" s="91">
        <v>1.5496666604848701</v>
      </c>
      <c r="AD221" s="91">
        <v>1.541872339936027</v>
      </c>
      <c r="AE221" s="91">
        <v>1.532218738373025</v>
      </c>
      <c r="AF221" s="91">
        <v>1.5211661665681668</v>
      </c>
      <c r="AG221" s="91">
        <v>1.5091078174090953</v>
      </c>
      <c r="AH221" s="91">
        <v>1.4961548384757859</v>
      </c>
      <c r="AI221" s="91">
        <v>1.4823443027515495</v>
      </c>
      <c r="AJ221" s="91">
        <v>1.4677132829063653</v>
      </c>
      <c r="AK221" s="91">
        <v>1.4522988516102115</v>
      </c>
      <c r="AL221" s="91">
        <v>1.436138081533068</v>
      </c>
      <c r="AM221" s="91">
        <v>1.4192680453449127</v>
      </c>
      <c r="AN221" s="91">
        <v>1.4017258157157253</v>
      </c>
      <c r="AO221" s="91">
        <v>1.3835484653154844</v>
      </c>
      <c r="AP221" s="91">
        <v>1.3647730668141687</v>
      </c>
      <c r="AQ221" s="91">
        <v>1.3454366928817572</v>
      </c>
      <c r="AR221" s="91">
        <v>1.3255764161882286</v>
      </c>
      <c r="AS221" s="91">
        <v>1.3052293094035627</v>
      </c>
      <c r="AT221" s="91">
        <v>1.2844324451977378</v>
      </c>
      <c r="AU221" s="91">
        <v>1.2632228962407326</v>
      </c>
      <c r="AV221" s="91">
        <v>1.2416377352025265</v>
      </c>
      <c r="AW221" s="91">
        <v>1.2197140347530979</v>
      </c>
      <c r="AX221" s="91">
        <v>1.197488867562426</v>
      </c>
      <c r="AY221" s="91">
        <v>1.1749993063004898</v>
      </c>
      <c r="AZ221" s="91">
        <v>1.1522824236372682</v>
      </c>
    </row>
    <row r="222" spans="1:52" x14ac:dyDescent="0.2">
      <c r="A222">
        <v>211</v>
      </c>
      <c r="B222" s="91">
        <v>0.49961101049220125</v>
      </c>
      <c r="C222" s="91">
        <v>0.41895845236050844</v>
      </c>
      <c r="D222" s="91">
        <v>0.53856220319989345</v>
      </c>
      <c r="E222" s="91">
        <v>0.64556962851230049</v>
      </c>
      <c r="F222" s="91">
        <v>0.57497831592757209</v>
      </c>
      <c r="G222" s="91">
        <v>0.54558840565494726</v>
      </c>
      <c r="H222" s="91">
        <v>0.57028778077474096</v>
      </c>
      <c r="I222" s="91">
        <v>0.62748205661081113</v>
      </c>
      <c r="J222" s="91">
        <v>0.70335738440896134</v>
      </c>
      <c r="K222" s="91">
        <v>0.7874538934736528</v>
      </c>
      <c r="L222" s="91">
        <v>0.87513545449198338</v>
      </c>
      <c r="M222" s="91">
        <v>0.96336427753952592</v>
      </c>
      <c r="N222" s="91">
        <v>1.0494835112895919</v>
      </c>
      <c r="O222" s="91">
        <v>1.1311440422263543</v>
      </c>
      <c r="P222" s="91">
        <v>1.2068538400277002</v>
      </c>
      <c r="Q222" s="91">
        <v>1.2754728054333464</v>
      </c>
      <c r="R222" s="91">
        <v>1.3364061299465015</v>
      </c>
      <c r="S222" s="91">
        <v>1.3893023666029023</v>
      </c>
      <c r="T222" s="91">
        <v>1.4342431956627635</v>
      </c>
      <c r="U222" s="91">
        <v>1.4714594016046445</v>
      </c>
      <c r="V222" s="91">
        <v>1.501340701293397</v>
      </c>
      <c r="W222" s="91">
        <v>1.524368798676393</v>
      </c>
      <c r="X222" s="91">
        <v>1.5412336408047309</v>
      </c>
      <c r="Y222" s="91">
        <v>1.552679866271871</v>
      </c>
      <c r="Z222" s="91">
        <v>1.5594521139026298</v>
      </c>
      <c r="AA222" s="91">
        <v>1.5622460675963603</v>
      </c>
      <c r="AB222" s="91">
        <v>1.5615516910171705</v>
      </c>
      <c r="AC222" s="91">
        <v>1.5578049187671024</v>
      </c>
      <c r="AD222" s="91">
        <v>1.5514416852196371</v>
      </c>
      <c r="AE222" s="91">
        <v>1.5428979247482593</v>
      </c>
      <c r="AF222" s="91">
        <v>1.5326095717264521</v>
      </c>
      <c r="AG222" s="91">
        <v>1.5209537039955388</v>
      </c>
      <c r="AH222" s="91">
        <v>1.5080517965732294</v>
      </c>
      <c r="AI222" s="91">
        <v>1.4939559546727437</v>
      </c>
      <c r="AJ222" s="91">
        <v>1.4787182821917422</v>
      </c>
      <c r="AK222" s="91">
        <v>1.4623908830278864</v>
      </c>
      <c r="AL222" s="91">
        <v>1.4450258610788371</v>
      </c>
      <c r="AM222" s="91">
        <v>1.4266753202422557</v>
      </c>
      <c r="AN222" s="91">
        <v>1.4073913644158029</v>
      </c>
      <c r="AO222" s="91">
        <v>1.38722609749714</v>
      </c>
      <c r="AP222" s="91">
        <v>1.3662316233839278</v>
      </c>
      <c r="AQ222" s="91">
        <v>1.3444600459738276</v>
      </c>
      <c r="AR222" s="91">
        <v>1.3219634691645004</v>
      </c>
      <c r="AS222" s="91">
        <v>1.2987939968536071</v>
      </c>
      <c r="AT222" s="91">
        <v>1.2750037329388089</v>
      </c>
      <c r="AU222" s="91">
        <v>1.2506447813177672</v>
      </c>
      <c r="AV222" s="91">
        <v>1.2257692458881424</v>
      </c>
      <c r="AW222" s="91">
        <v>1.2004292305475956</v>
      </c>
      <c r="AX222" s="91">
        <v>1.1746768391937885</v>
      </c>
      <c r="AY222" s="91">
        <v>1.1485641757243816</v>
      </c>
      <c r="AZ222" s="91">
        <v>1.1221433440370363</v>
      </c>
    </row>
    <row r="223" spans="1:52" x14ac:dyDescent="0.2">
      <c r="A223">
        <v>212</v>
      </c>
      <c r="B223" s="91">
        <v>0.4991825662781198</v>
      </c>
      <c r="C223" s="91">
        <v>0.41815148650633305</v>
      </c>
      <c r="D223" s="91">
        <v>0.53628744076402068</v>
      </c>
      <c r="E223" s="91">
        <v>0.64316097582686294</v>
      </c>
      <c r="F223" s="91">
        <v>0.5798228894117694</v>
      </c>
      <c r="G223" s="91">
        <v>0.55164136693782861</v>
      </c>
      <c r="H223" s="91">
        <v>0.57258596708045328</v>
      </c>
      <c r="I223" s="91">
        <v>0.62428479984016527</v>
      </c>
      <c r="J223" s="91">
        <v>0.69397837081818536</v>
      </c>
      <c r="K223" s="91">
        <v>0.77178682320392067</v>
      </c>
      <c r="L223" s="91">
        <v>0.85364368486530695</v>
      </c>
      <c r="M223" s="91">
        <v>0.93700382163165485</v>
      </c>
      <c r="N223" s="91">
        <v>1.0195003685255961</v>
      </c>
      <c r="O223" s="91">
        <v>1.0989849158681664</v>
      </c>
      <c r="P223" s="91">
        <v>1.1740125640631256</v>
      </c>
      <c r="Q223" s="91">
        <v>1.243423266375334</v>
      </c>
      <c r="R223" s="91">
        <v>1.3064882150550206</v>
      </c>
      <c r="S223" s="91">
        <v>1.3626532986497923</v>
      </c>
      <c r="T223" s="91">
        <v>1.411642507474004</v>
      </c>
      <c r="U223" s="91">
        <v>1.4532834215976305</v>
      </c>
      <c r="V223" s="91">
        <v>1.4875269233164641</v>
      </c>
      <c r="W223" s="91">
        <v>1.5144786542478632</v>
      </c>
      <c r="X223" s="91">
        <v>1.5347501228747229</v>
      </c>
      <c r="Y223" s="91">
        <v>1.5490835306513544</v>
      </c>
      <c r="Z223" s="91">
        <v>1.5582210791985476</v>
      </c>
      <c r="AA223" s="91">
        <v>1.5628682877831275</v>
      </c>
      <c r="AB223" s="91">
        <v>1.5635765276999254</v>
      </c>
      <c r="AC223" s="91">
        <v>1.5608566857948165</v>
      </c>
      <c r="AD223" s="91">
        <v>1.5552196487424377</v>
      </c>
      <c r="AE223" s="91">
        <v>1.5471763032174277</v>
      </c>
      <c r="AF223" s="91">
        <v>1.5372375358944221</v>
      </c>
      <c r="AG223" s="91">
        <v>1.5258431460648065</v>
      </c>
      <c r="AH223" s="91">
        <v>1.5131292525677946</v>
      </c>
      <c r="AI223" s="91">
        <v>1.4991508973238186</v>
      </c>
      <c r="AJ223" s="91">
        <v>1.4839631214533584</v>
      </c>
      <c r="AK223" s="91">
        <v>1.4676209660768942</v>
      </c>
      <c r="AL223" s="91">
        <v>1.450179472314906</v>
      </c>
      <c r="AM223" s="91">
        <v>1.4316936812878742</v>
      </c>
      <c r="AN223" s="91">
        <v>1.4122186341162783</v>
      </c>
      <c r="AO223" s="91">
        <v>1.3918093719205988</v>
      </c>
      <c r="AP223" s="91">
        <v>1.3705209358213157</v>
      </c>
      <c r="AQ223" s="91">
        <v>1.3484083669389093</v>
      </c>
      <c r="AR223" s="91">
        <v>1.3255267063938594</v>
      </c>
      <c r="AS223" s="91">
        <v>1.301930995306646</v>
      </c>
      <c r="AT223" s="91">
        <v>1.2776762747977495</v>
      </c>
      <c r="AU223" s="91">
        <v>1.2528175859876498</v>
      </c>
      <c r="AV223" s="91">
        <v>1.2274099699968271</v>
      </c>
      <c r="AW223" s="91">
        <v>1.2015084679457615</v>
      </c>
      <c r="AX223" s="91">
        <v>1.1751681209549329</v>
      </c>
      <c r="AY223" s="91">
        <v>1.1484439701448217</v>
      </c>
      <c r="AZ223" s="91">
        <v>1.1213910566359082</v>
      </c>
    </row>
    <row r="224" spans="1:52" x14ac:dyDescent="0.2">
      <c r="A224">
        <v>213</v>
      </c>
      <c r="B224" s="91">
        <v>0.49965113764668018</v>
      </c>
      <c r="C224" s="91">
        <v>0.42938185138098622</v>
      </c>
      <c r="D224" s="91">
        <v>0.53152048428267606</v>
      </c>
      <c r="E224" s="91">
        <v>0.64148318759835699</v>
      </c>
      <c r="F224" s="91">
        <v>0.58086636321862295</v>
      </c>
      <c r="G224" s="91">
        <v>0.55757377766772853</v>
      </c>
      <c r="H224" s="91">
        <v>0.58468836368354449</v>
      </c>
      <c r="I224" s="91">
        <v>0.64015118740904375</v>
      </c>
      <c r="J224" s="91">
        <v>0.71078533511215092</v>
      </c>
      <c r="K224" s="91">
        <v>0.78734900884755932</v>
      </c>
      <c r="L224" s="91">
        <v>0.86742283326315273</v>
      </c>
      <c r="M224" s="91">
        <v>0.95005838230277795</v>
      </c>
      <c r="N224" s="91">
        <v>1.0332378377667988</v>
      </c>
      <c r="O224" s="91">
        <v>1.1147112261473253</v>
      </c>
      <c r="P224" s="91">
        <v>1.1923891366776864</v>
      </c>
      <c r="Q224" s="91">
        <v>1.2643750627736001</v>
      </c>
      <c r="R224" s="91">
        <v>1.3293909407765585</v>
      </c>
      <c r="S224" s="91">
        <v>1.3864725130193192</v>
      </c>
      <c r="T224" s="91">
        <v>1.4353137301485999</v>
      </c>
      <c r="U224" s="91">
        <v>1.4758631992995663</v>
      </c>
      <c r="V224" s="91">
        <v>1.5084076189650619</v>
      </c>
      <c r="W224" s="91">
        <v>1.5334006747533651</v>
      </c>
      <c r="X224" s="91">
        <v>1.5516252598465188</v>
      </c>
      <c r="Y224" s="91">
        <v>1.5639493196726437</v>
      </c>
      <c r="Z224" s="91">
        <v>1.5712407997682045</v>
      </c>
      <c r="AA224" s="91">
        <v>1.5743067979046552</v>
      </c>
      <c r="AB224" s="91">
        <v>1.5736987150790818</v>
      </c>
      <c r="AC224" s="91">
        <v>1.5699007977041886</v>
      </c>
      <c r="AD224" s="91">
        <v>1.5633972919086032</v>
      </c>
      <c r="AE224" s="91">
        <v>1.554672443820954</v>
      </c>
      <c r="AF224" s="91">
        <v>1.5442104995698682</v>
      </c>
      <c r="AG224" s="91">
        <v>1.5324268164085597</v>
      </c>
      <c r="AH224" s="91">
        <v>1.5194472641583932</v>
      </c>
      <c r="AI224" s="91">
        <v>1.5053216834916197</v>
      </c>
      <c r="AJ224" s="91">
        <v>1.4900999147588894</v>
      </c>
      <c r="AK224" s="91">
        <v>1.4738317983108544</v>
      </c>
      <c r="AL224" s="91">
        <v>1.4565671744981645</v>
      </c>
      <c r="AM224" s="91">
        <v>1.438355883671472</v>
      </c>
      <c r="AN224" s="91">
        <v>1.4192477661814273</v>
      </c>
      <c r="AO224" s="91">
        <v>1.3992926623786817</v>
      </c>
      <c r="AP224" s="91">
        <v>1.378540412613886</v>
      </c>
      <c r="AQ224" s="91">
        <v>1.3570408572376913</v>
      </c>
      <c r="AR224" s="91">
        <v>1.3348438366007493</v>
      </c>
      <c r="AS224" s="91">
        <v>1.3119991910537094</v>
      </c>
      <c r="AT224" s="91">
        <v>1.2885567609472246</v>
      </c>
      <c r="AU224" s="91">
        <v>1.2645663866319448</v>
      </c>
      <c r="AV224" s="91">
        <v>1.2400779084585212</v>
      </c>
      <c r="AW224" s="91">
        <v>1.2151411667776051</v>
      </c>
      <c r="AX224" s="91">
        <v>1.1898060019398471</v>
      </c>
      <c r="AY224" s="91">
        <v>1.1641222542958991</v>
      </c>
      <c r="AZ224" s="91">
        <v>1.1381397641964111</v>
      </c>
    </row>
    <row r="225" spans="1:52" x14ac:dyDescent="0.2">
      <c r="A225">
        <v>214</v>
      </c>
      <c r="B225" s="91">
        <v>0.49540772560489266</v>
      </c>
      <c r="C225" s="91">
        <v>0.39862740869170271</v>
      </c>
      <c r="D225" s="91">
        <v>0.49955510420107602</v>
      </c>
      <c r="E225" s="91">
        <v>0.59434112096936431</v>
      </c>
      <c r="F225" s="91">
        <v>0.5301732304583795</v>
      </c>
      <c r="G225" s="91">
        <v>0.5116539060793146</v>
      </c>
      <c r="H225" s="91">
        <v>0.54573907578998937</v>
      </c>
      <c r="I225" s="91">
        <v>0.60824647306797042</v>
      </c>
      <c r="J225" s="91">
        <v>0.68574275329716572</v>
      </c>
      <c r="K225" s="91">
        <v>0.76901874226305778</v>
      </c>
      <c r="L225" s="91">
        <v>0.85511491407539064</v>
      </c>
      <c r="M225" s="91">
        <v>0.94254146048212351</v>
      </c>
      <c r="N225" s="91">
        <v>1.0293260783503628</v>
      </c>
      <c r="O225" s="91">
        <v>1.1134177319655816</v>
      </c>
      <c r="P225" s="91">
        <v>1.1929432636042514</v>
      </c>
      <c r="Q225" s="91">
        <v>1.2661993410061343</v>
      </c>
      <c r="R225" s="91">
        <v>1.3320062731488969</v>
      </c>
      <c r="S225" s="91">
        <v>1.3894553861322978</v>
      </c>
      <c r="T225" s="91">
        <v>1.4381898198883989</v>
      </c>
      <c r="U225" s="91">
        <v>1.4781047332255164</v>
      </c>
      <c r="V225" s="91">
        <v>1.5095477411874056</v>
      </c>
      <c r="W225" s="91">
        <v>1.5330674651621228</v>
      </c>
      <c r="X225" s="91">
        <v>1.5495602217189017</v>
      </c>
      <c r="Y225" s="91">
        <v>1.5600121560208489</v>
      </c>
      <c r="Z225" s="91">
        <v>1.5654094133454903</v>
      </c>
      <c r="AA225" s="91">
        <v>1.5666621876698972</v>
      </c>
      <c r="AB225" s="91">
        <v>1.5643508307914999</v>
      </c>
      <c r="AC225" s="91">
        <v>1.5589661763748959</v>
      </c>
      <c r="AD225" s="91">
        <v>1.5509990563870257</v>
      </c>
      <c r="AE225" s="91">
        <v>1.5409403027948312</v>
      </c>
      <c r="AF225" s="91">
        <v>1.5292807475652526</v>
      </c>
      <c r="AG225" s="91">
        <v>1.5164403620315521</v>
      </c>
      <c r="AH225" s="91">
        <v>1.5025413442981619</v>
      </c>
      <c r="AI225" s="91">
        <v>1.4876276871910599</v>
      </c>
      <c r="AJ225" s="91">
        <v>1.4717433832054194</v>
      </c>
      <c r="AK225" s="91">
        <v>1.4549324248364139</v>
      </c>
      <c r="AL225" s="91">
        <v>1.4372388045792157</v>
      </c>
      <c r="AM225" s="91">
        <v>1.418706514928999</v>
      </c>
      <c r="AN225" s="91">
        <v>1.3993795483809364</v>
      </c>
      <c r="AO225" s="91">
        <v>1.3793018974302014</v>
      </c>
      <c r="AP225" s="91">
        <v>1.3585175545719665</v>
      </c>
      <c r="AQ225" s="91">
        <v>1.3370705123014055</v>
      </c>
      <c r="AR225" s="91">
        <v>1.3150047631136914</v>
      </c>
      <c r="AS225" s="91">
        <v>1.2923642995039974</v>
      </c>
      <c r="AT225" s="91">
        <v>1.2691931139674966</v>
      </c>
      <c r="AU225" s="91">
        <v>1.2455351989993624</v>
      </c>
      <c r="AV225" s="91">
        <v>1.2214345470947676</v>
      </c>
      <c r="AW225" s="91">
        <v>1.1969351507488861</v>
      </c>
      <c r="AX225" s="91">
        <v>1.1720810024568904</v>
      </c>
      <c r="AY225" s="91">
        <v>1.1469160947139536</v>
      </c>
      <c r="AZ225" s="91">
        <v>1.1214844200152496</v>
      </c>
    </row>
    <row r="226" spans="1:52" x14ac:dyDescent="0.2">
      <c r="A226">
        <v>215</v>
      </c>
      <c r="B226" s="91">
        <v>0.49010209489711748</v>
      </c>
      <c r="C226" s="91">
        <v>0.4155876936911716</v>
      </c>
      <c r="D226" s="91">
        <v>0.52216712222774786</v>
      </c>
      <c r="E226" s="91">
        <v>0.61601391949588324</v>
      </c>
      <c r="F226" s="91">
        <v>0.55512031691353425</v>
      </c>
      <c r="G226" s="91">
        <v>0.53607170579752639</v>
      </c>
      <c r="H226" s="91">
        <v>0.56533561058339843</v>
      </c>
      <c r="I226" s="91">
        <v>0.62115891127713085</v>
      </c>
      <c r="J226" s="91">
        <v>0.69269128888678044</v>
      </c>
      <c r="K226" s="91">
        <v>0.77274037748698132</v>
      </c>
      <c r="L226" s="91">
        <v>0.85803135463894264</v>
      </c>
      <c r="M226" s="91">
        <v>0.9461823897125472</v>
      </c>
      <c r="N226" s="91">
        <v>1.0342496596949324</v>
      </c>
      <c r="O226" s="91">
        <v>1.1193418787948224</v>
      </c>
      <c r="P226" s="91">
        <v>1.1993711964864227</v>
      </c>
      <c r="Q226" s="91">
        <v>1.2726266150322316</v>
      </c>
      <c r="R226" s="91">
        <v>1.3380992079310896</v>
      </c>
      <c r="S226" s="91">
        <v>1.3950943783874954</v>
      </c>
      <c r="T226" s="91">
        <v>1.4434793119058809</v>
      </c>
      <c r="U226" s="91">
        <v>1.4833282531756768</v>
      </c>
      <c r="V226" s="91">
        <v>1.5149714066373372</v>
      </c>
      <c r="W226" s="91">
        <v>1.5388862341251561</v>
      </c>
      <c r="X226" s="91">
        <v>1.5558967754323287</v>
      </c>
      <c r="Y226" s="91">
        <v>1.566919600068772</v>
      </c>
      <c r="Z226" s="91">
        <v>1.5728712784573367</v>
      </c>
      <c r="AA226" s="91">
        <v>1.5746018260780998</v>
      </c>
      <c r="AB226" s="91">
        <v>1.5726815787191146</v>
      </c>
      <c r="AC226" s="91">
        <v>1.567607418862101</v>
      </c>
      <c r="AD226" s="91">
        <v>1.5598762286780736</v>
      </c>
      <c r="AE226" s="91">
        <v>1.5499848903380502</v>
      </c>
      <c r="AF226" s="91">
        <v>1.5384302860130465</v>
      </c>
      <c r="AG226" s="91">
        <v>1.5256378407200484</v>
      </c>
      <c r="AH226" s="91">
        <v>1.5117326995267968</v>
      </c>
      <c r="AI226" s="91">
        <v>1.4967611438734152</v>
      </c>
      <c r="AJ226" s="91">
        <v>1.4807694548664274</v>
      </c>
      <c r="AK226" s="91">
        <v>1.463803913612356</v>
      </c>
      <c r="AL226" s="91">
        <v>1.4459108012177246</v>
      </c>
      <c r="AM226" s="91">
        <v>1.4271363987890575</v>
      </c>
      <c r="AN226" s="91">
        <v>1.4075269874328773</v>
      </c>
      <c r="AO226" s="91">
        <v>1.3871288482557076</v>
      </c>
      <c r="AP226" s="91">
        <v>1.3659882623640718</v>
      </c>
      <c r="AQ226" s="91">
        <v>1.3441515108644939</v>
      </c>
      <c r="AR226" s="91">
        <v>1.3216648748634965</v>
      </c>
      <c r="AS226" s="91">
        <v>1.2985746354676035</v>
      </c>
      <c r="AT226" s="91">
        <v>1.2749270737833385</v>
      </c>
      <c r="AU226" s="91">
        <v>1.2507684709172247</v>
      </c>
      <c r="AV226" s="91">
        <v>1.2261451079757852</v>
      </c>
      <c r="AW226" s="91">
        <v>1.2011032660655441</v>
      </c>
      <c r="AX226" s="91">
        <v>1.1756892262930245</v>
      </c>
      <c r="AY226" s="91">
        <v>1.14994926976475</v>
      </c>
      <c r="AZ226" s="91">
        <v>1.1239296775872436</v>
      </c>
    </row>
    <row r="227" spans="1:52" x14ac:dyDescent="0.2">
      <c r="A227">
        <v>216</v>
      </c>
      <c r="B227" s="91">
        <v>0.47789939610136278</v>
      </c>
      <c r="C227" s="91">
        <v>0.39676938560654301</v>
      </c>
      <c r="D227" s="91">
        <v>0.49882873759132978</v>
      </c>
      <c r="E227" s="91">
        <v>0.59761211602391662</v>
      </c>
      <c r="F227" s="91">
        <v>0.52947795736457948</v>
      </c>
      <c r="G227" s="91">
        <v>0.49805422764989998</v>
      </c>
      <c r="H227" s="91">
        <v>0.51696965621407309</v>
      </c>
      <c r="I227" s="91">
        <v>0.56744174976799266</v>
      </c>
      <c r="J227" s="91">
        <v>0.63708582571891326</v>
      </c>
      <c r="K227" s="91">
        <v>0.7163882896928444</v>
      </c>
      <c r="L227" s="91">
        <v>0.80109210999340996</v>
      </c>
      <c r="M227" s="91">
        <v>0.88830162630516696</v>
      </c>
      <c r="N227" s="91">
        <v>0.97513438303631939</v>
      </c>
      <c r="O227" s="91">
        <v>1.0589106475954659</v>
      </c>
      <c r="P227" s="91">
        <v>1.1377607824026128</v>
      </c>
      <c r="Q227" s="91">
        <v>1.2101686993610814</v>
      </c>
      <c r="R227" s="91">
        <v>1.2752187415863621</v>
      </c>
      <c r="S227" s="91">
        <v>1.3322669885537968</v>
      </c>
      <c r="T227" s="91">
        <v>1.3811620120759593</v>
      </c>
      <c r="U227" s="91">
        <v>1.4219194805921371</v>
      </c>
      <c r="V227" s="91">
        <v>1.4547253376180675</v>
      </c>
      <c r="W227" s="91">
        <v>1.4799094541986264</v>
      </c>
      <c r="X227" s="91">
        <v>1.4982154850737759</v>
      </c>
      <c r="Y227" s="91">
        <v>1.5104957583996066</v>
      </c>
      <c r="Z227" s="91">
        <v>1.5176026027919047</v>
      </c>
      <c r="AA227" s="91">
        <v>1.5203342577671668</v>
      </c>
      <c r="AB227" s="91">
        <v>1.5192616675876391</v>
      </c>
      <c r="AC227" s="91">
        <v>1.5148960811269017</v>
      </c>
      <c r="AD227" s="91">
        <v>1.5077487470060065</v>
      </c>
      <c r="AE227" s="91">
        <v>1.4983309138460064</v>
      </c>
      <c r="AF227" s="91">
        <v>1.4871538302679559</v>
      </c>
      <c r="AG227" s="91">
        <v>1.474657916662373</v>
      </c>
      <c r="AH227" s="91">
        <v>1.4609759997670966</v>
      </c>
      <c r="AI227" s="91">
        <v>1.4461574263675225</v>
      </c>
      <c r="AJ227" s="91">
        <v>1.4302515416659081</v>
      </c>
      <c r="AK227" s="91">
        <v>1.4133076908645106</v>
      </c>
      <c r="AL227" s="91">
        <v>1.3953752191655873</v>
      </c>
      <c r="AM227" s="91">
        <v>1.3765034717713953</v>
      </c>
      <c r="AN227" s="91">
        <v>1.3567417938841921</v>
      </c>
      <c r="AO227" s="91">
        <v>1.3361395307062347</v>
      </c>
      <c r="AP227" s="91">
        <v>1.3147460274397811</v>
      </c>
      <c r="AQ227" s="91">
        <v>1.2926106292870876</v>
      </c>
      <c r="AR227" s="91">
        <v>1.2697826814504118</v>
      </c>
      <c r="AS227" s="91">
        <v>1.2463115291320108</v>
      </c>
      <c r="AT227" s="91">
        <v>1.2222465175341428</v>
      </c>
      <c r="AU227" s="91">
        <v>1.1976369918590646</v>
      </c>
      <c r="AV227" s="91">
        <v>1.1725322973090324</v>
      </c>
      <c r="AW227" s="91">
        <v>1.1469817790863046</v>
      </c>
      <c r="AX227" s="91">
        <v>1.1210347823931388</v>
      </c>
      <c r="AY227" s="91">
        <v>1.094740652431792</v>
      </c>
      <c r="AZ227" s="91">
        <v>1.06814873440452</v>
      </c>
    </row>
    <row r="228" spans="1:52" x14ac:dyDescent="0.2">
      <c r="A228">
        <v>217</v>
      </c>
      <c r="B228" s="91">
        <v>0.46817867035306265</v>
      </c>
      <c r="C228" s="91">
        <v>0.38948750758032741</v>
      </c>
      <c r="D228" s="91">
        <v>0.49792017180690756</v>
      </c>
      <c r="E228" s="91">
        <v>0.59061077630250436</v>
      </c>
      <c r="F228" s="91">
        <v>0.51837523579224609</v>
      </c>
      <c r="G228" s="91">
        <v>0.49143695437137858</v>
      </c>
      <c r="H228" s="91">
        <v>0.51830409456294824</v>
      </c>
      <c r="I228" s="91">
        <v>0.57547747462821364</v>
      </c>
      <c r="J228" s="91">
        <v>0.64894320136063965</v>
      </c>
      <c r="K228" s="91">
        <v>0.72873839518695704</v>
      </c>
      <c r="L228" s="91">
        <v>0.81140806981646629</v>
      </c>
      <c r="M228" s="91">
        <v>0.89512291147270795</v>
      </c>
      <c r="N228" s="91">
        <v>0.97793840944924471</v>
      </c>
      <c r="O228" s="91">
        <v>1.0579720012264608</v>
      </c>
      <c r="P228" s="91">
        <v>1.1337115026314142</v>
      </c>
      <c r="Q228" s="91">
        <v>1.2038305036053283</v>
      </c>
      <c r="R228" s="91">
        <v>1.2673752150649154</v>
      </c>
      <c r="S228" s="91">
        <v>1.323577578997347</v>
      </c>
      <c r="T228" s="91">
        <v>1.3720584195291499</v>
      </c>
      <c r="U228" s="91">
        <v>1.4126078654753733</v>
      </c>
      <c r="V228" s="91">
        <v>1.445291211471168</v>
      </c>
      <c r="W228" s="91">
        <v>1.4703632637912269</v>
      </c>
      <c r="X228" s="91">
        <v>1.4885634811735142</v>
      </c>
      <c r="Y228" s="91">
        <v>1.5007565344464397</v>
      </c>
      <c r="Z228" s="91">
        <v>1.5078070945979103</v>
      </c>
      <c r="AA228" s="91">
        <v>1.5105232593988878</v>
      </c>
      <c r="AB228" s="91">
        <v>1.5094753925131863</v>
      </c>
      <c r="AC228" s="91">
        <v>1.5051714206215805</v>
      </c>
      <c r="AD228" s="91">
        <v>1.4981192701407315</v>
      </c>
      <c r="AE228" s="91">
        <v>1.4888268674873011</v>
      </c>
      <c r="AF228" s="91">
        <v>1.4778021390779499</v>
      </c>
      <c r="AG228" s="91">
        <v>1.4654813653239993</v>
      </c>
      <c r="AH228" s="91">
        <v>1.4519947597892313</v>
      </c>
      <c r="AI228" s="91">
        <v>1.4373908219963187</v>
      </c>
      <c r="AJ228" s="91">
        <v>1.4217180506617069</v>
      </c>
      <c r="AK228" s="91">
        <v>1.4050249445018415</v>
      </c>
      <c r="AL228" s="91">
        <v>1.3873600022331674</v>
      </c>
      <c r="AM228" s="91">
        <v>1.3687717225721308</v>
      </c>
      <c r="AN228" s="91">
        <v>1.349308604235177</v>
      </c>
      <c r="AO228" s="91">
        <v>1.3290191459387515</v>
      </c>
      <c r="AP228" s="91">
        <v>1.3079518463992996</v>
      </c>
      <c r="AQ228" s="91">
        <v>1.2861552043332671</v>
      </c>
      <c r="AR228" s="91">
        <v>1.2636777184570993</v>
      </c>
      <c r="AS228" s="91">
        <v>1.2405678874872423</v>
      </c>
      <c r="AT228" s="91">
        <v>1.2168742101401409</v>
      </c>
      <c r="AU228" s="91">
        <v>1.192645185132241</v>
      </c>
      <c r="AV228" s="91">
        <v>1.1679293111799873</v>
      </c>
      <c r="AW228" s="91">
        <v>1.142775086999827</v>
      </c>
      <c r="AX228" s="91">
        <v>1.1172310113082038</v>
      </c>
      <c r="AY228" s="91">
        <v>1.0913455828215644</v>
      </c>
      <c r="AZ228" s="91">
        <v>1.0651673002563538</v>
      </c>
    </row>
    <row r="229" spans="1:52" x14ac:dyDescent="0.2">
      <c r="A229">
        <v>218</v>
      </c>
      <c r="B229" s="91">
        <v>0.45530208451633458</v>
      </c>
      <c r="C229" s="91">
        <v>0.39120283070013978</v>
      </c>
      <c r="D229" s="91">
        <v>0.48941163798360171</v>
      </c>
      <c r="E229" s="91">
        <v>0.5848172761890712</v>
      </c>
      <c r="F229" s="91">
        <v>0.51529310831065944</v>
      </c>
      <c r="G229" s="91">
        <v>0.48334202288837314</v>
      </c>
      <c r="H229" s="91">
        <v>0.50053423732743063</v>
      </c>
      <c r="I229" s="91">
        <v>0.54703205869472038</v>
      </c>
      <c r="J229" s="91">
        <v>0.61107315699340159</v>
      </c>
      <c r="K229" s="91">
        <v>0.68411484766173558</v>
      </c>
      <c r="L229" s="91">
        <v>0.76236117474260201</v>
      </c>
      <c r="M229" s="91">
        <v>0.84324440260702527</v>
      </c>
      <c r="N229" s="91">
        <v>0.92428547363722047</v>
      </c>
      <c r="O229" s="91">
        <v>1.0031752774377807</v>
      </c>
      <c r="P229" s="91">
        <v>1.0782035687919351</v>
      </c>
      <c r="Q229" s="91">
        <v>1.1479038079120403</v>
      </c>
      <c r="R229" s="91">
        <v>1.211181519949817</v>
      </c>
      <c r="S229" s="91">
        <v>1.2671591994104188</v>
      </c>
      <c r="T229" s="91">
        <v>1.3154737430876691</v>
      </c>
      <c r="U229" s="91">
        <v>1.3559617974312093</v>
      </c>
      <c r="V229" s="91">
        <v>1.3887272545133662</v>
      </c>
      <c r="W229" s="91">
        <v>1.4140458429412714</v>
      </c>
      <c r="X229" s="91">
        <v>1.4326182052186152</v>
      </c>
      <c r="Y229" s="91">
        <v>1.4452547622652598</v>
      </c>
      <c r="Z229" s="91">
        <v>1.452765935140897</v>
      </c>
      <c r="AA229" s="91">
        <v>1.4559130642394564</v>
      </c>
      <c r="AB229" s="91">
        <v>1.4552512413292158</v>
      </c>
      <c r="AC229" s="91">
        <v>1.4512813903431485</v>
      </c>
      <c r="AD229" s="91">
        <v>1.444504434985117</v>
      </c>
      <c r="AE229" s="91">
        <v>1.4354212989589819</v>
      </c>
      <c r="AF229" s="91">
        <v>1.4245329059686043</v>
      </c>
      <c r="AG229" s="91">
        <v>1.4122689671249724</v>
      </c>
      <c r="AH229" s="91">
        <v>1.3987599412938825</v>
      </c>
      <c r="AI229" s="91">
        <v>1.3840576936232467</v>
      </c>
      <c r="AJ229" s="91">
        <v>1.3682140889285088</v>
      </c>
      <c r="AK229" s="91">
        <v>1.3512809920251132</v>
      </c>
      <c r="AL229" s="91">
        <v>1.3333102677285029</v>
      </c>
      <c r="AM229" s="91">
        <v>1.3143537808541226</v>
      </c>
      <c r="AN229" s="91">
        <v>1.2944633962174157</v>
      </c>
      <c r="AO229" s="91">
        <v>1.2736909786338271</v>
      </c>
      <c r="AP229" s="91">
        <v>1.2520883929188003</v>
      </c>
      <c r="AQ229" s="91">
        <v>1.2297075038877785</v>
      </c>
      <c r="AR229" s="91">
        <v>1.2066001763562071</v>
      </c>
      <c r="AS229" s="91">
        <v>1.1828182751395289</v>
      </c>
      <c r="AT229" s="91">
        <v>1.1584136650531884</v>
      </c>
      <c r="AU229" s="91">
        <v>1.1334382109126295</v>
      </c>
      <c r="AV229" s="91">
        <v>1.1079437775332961</v>
      </c>
      <c r="AW229" s="91">
        <v>1.0819822297306321</v>
      </c>
      <c r="AX229" s="91">
        <v>1.0556054323200812</v>
      </c>
      <c r="AY229" s="91">
        <v>1.0288652501170885</v>
      </c>
      <c r="AZ229" s="91">
        <v>1.0018135479370966</v>
      </c>
    </row>
    <row r="230" spans="1:52" x14ac:dyDescent="0.2">
      <c r="A230">
        <v>219</v>
      </c>
      <c r="B230" s="91">
        <v>0.45028739325775924</v>
      </c>
      <c r="C230" s="91">
        <v>0.38528594956806778</v>
      </c>
      <c r="D230" s="91">
        <v>0.48587955901631397</v>
      </c>
      <c r="E230" s="91">
        <v>0.58254413671192318</v>
      </c>
      <c r="F230" s="91">
        <v>0.52687499464031273</v>
      </c>
      <c r="G230" s="91">
        <v>0.50719538364109829</v>
      </c>
      <c r="H230" s="91">
        <v>0.53214826988928832</v>
      </c>
      <c r="I230" s="91">
        <v>0.58247701318487466</v>
      </c>
      <c r="J230" s="91">
        <v>0.6472927423083622</v>
      </c>
      <c r="K230" s="91">
        <v>0.71898097245585091</v>
      </c>
      <c r="L230" s="91">
        <v>0.79473538275655586</v>
      </c>
      <c r="M230" s="91">
        <v>0.87287865833935818</v>
      </c>
      <c r="N230" s="91">
        <v>0.95135524614031797</v>
      </c>
      <c r="O230" s="91">
        <v>1.0280867800023792</v>
      </c>
      <c r="P230" s="91">
        <v>1.1012924794578582</v>
      </c>
      <c r="Q230" s="91">
        <v>1.1693914776475973</v>
      </c>
      <c r="R230" s="91">
        <v>1.2313251463334276</v>
      </c>
      <c r="S230" s="91">
        <v>1.2862783060735505</v>
      </c>
      <c r="T230" s="91">
        <v>1.3338751547694998</v>
      </c>
      <c r="U230" s="91">
        <v>1.373907720191347</v>
      </c>
      <c r="V230" s="91">
        <v>1.4063925517907707</v>
      </c>
      <c r="W230" s="91">
        <v>1.4315176508236791</v>
      </c>
      <c r="X230" s="91">
        <v>1.4499399691019772</v>
      </c>
      <c r="Y230" s="91">
        <v>1.4624376139287001</v>
      </c>
      <c r="Z230" s="91">
        <v>1.4697886927612112</v>
      </c>
      <c r="AA230" s="91">
        <v>1.4727294670539708</v>
      </c>
      <c r="AB230" s="91">
        <v>1.4718144689595576</v>
      </c>
      <c r="AC230" s="91">
        <v>1.4675489098681114</v>
      </c>
      <c r="AD230" s="91">
        <v>1.4604380002344355</v>
      </c>
      <c r="AE230" s="91">
        <v>1.4509869505133317</v>
      </c>
      <c r="AF230" s="91">
        <v>1.4397009711596012</v>
      </c>
      <c r="AG230" s="91">
        <v>1.4270135443347005</v>
      </c>
      <c r="AH230" s="91">
        <v>1.4130567328590216</v>
      </c>
      <c r="AI230" s="91">
        <v>1.397883436682652</v>
      </c>
      <c r="AJ230" s="91">
        <v>1.3815465554208206</v>
      </c>
      <c r="AK230" s="91">
        <v>1.3640989886887549</v>
      </c>
      <c r="AL230" s="91">
        <v>1.3455936361016825</v>
      </c>
      <c r="AM230" s="91">
        <v>1.3260833972748316</v>
      </c>
      <c r="AN230" s="91">
        <v>1.3056211718234301</v>
      </c>
      <c r="AO230" s="91">
        <v>1.2842598593627057</v>
      </c>
      <c r="AP230" s="91">
        <v>1.262052359507887</v>
      </c>
      <c r="AQ230" s="91">
        <v>1.2390515718742015</v>
      </c>
      <c r="AR230" s="91">
        <v>1.2153103960768765</v>
      </c>
      <c r="AS230" s="91">
        <v>1.1908817317311409</v>
      </c>
      <c r="AT230" s="91">
        <v>1.1658184784522223</v>
      </c>
      <c r="AU230" s="91">
        <v>1.1401735358553486</v>
      </c>
      <c r="AV230" s="91">
        <v>1.1139998035557479</v>
      </c>
      <c r="AW230" s="91">
        <v>1.0873501811686475</v>
      </c>
      <c r="AX230" s="91">
        <v>1.0602775683092756</v>
      </c>
      <c r="AY230" s="91">
        <v>1.0328348645928611</v>
      </c>
      <c r="AZ230" s="91">
        <v>1.0050749696346304</v>
      </c>
    </row>
    <row r="231" spans="1:52" x14ac:dyDescent="0.2">
      <c r="A231">
        <v>220</v>
      </c>
      <c r="B231" s="91">
        <v>0.44813313612588268</v>
      </c>
      <c r="C231" s="91">
        <v>0.38688424637262536</v>
      </c>
      <c r="D231" s="91">
        <v>0.48951220813897683</v>
      </c>
      <c r="E231" s="91">
        <v>0.5870028472972546</v>
      </c>
      <c r="F231" s="91">
        <v>0.5265129910295071</v>
      </c>
      <c r="G231" s="91">
        <v>0.50066548124637988</v>
      </c>
      <c r="H231" s="91">
        <v>0.51714083688807022</v>
      </c>
      <c r="I231" s="91">
        <v>0.55631279081873319</v>
      </c>
      <c r="J231" s="91">
        <v>0.60896726281160718</v>
      </c>
      <c r="K231" s="91">
        <v>0.66932756900434653</v>
      </c>
      <c r="L231" s="91">
        <v>0.73512315656356109</v>
      </c>
      <c r="M231" s="91">
        <v>0.80486155840597418</v>
      </c>
      <c r="N231" s="91">
        <v>0.87646003289681729</v>
      </c>
      <c r="O231" s="91">
        <v>0.9477714857402959</v>
      </c>
      <c r="P231" s="91">
        <v>1.0170067879061486</v>
      </c>
      <c r="Q231" s="91">
        <v>1.0825767630757588</v>
      </c>
      <c r="R231" s="91">
        <v>1.143335344457121</v>
      </c>
      <c r="S231" s="91">
        <v>1.1983675550766371</v>
      </c>
      <c r="T231" s="91">
        <v>1.2472481643626616</v>
      </c>
      <c r="U231" s="91">
        <v>1.2896999146316031</v>
      </c>
      <c r="V231" s="91">
        <v>1.3255341942820069</v>
      </c>
      <c r="W231" s="91">
        <v>1.3546937955928502</v>
      </c>
      <c r="X231" s="91">
        <v>1.3775850231747599</v>
      </c>
      <c r="Y231" s="91">
        <v>1.3947379306286416</v>
      </c>
      <c r="Z231" s="91">
        <v>1.406682572776359</v>
      </c>
      <c r="AA231" s="91">
        <v>1.4139418869067026</v>
      </c>
      <c r="AB231" s="91">
        <v>1.4170089007423055</v>
      </c>
      <c r="AC231" s="91">
        <v>1.4163687867464541</v>
      </c>
      <c r="AD231" s="91">
        <v>1.4125067173492019</v>
      </c>
      <c r="AE231" s="91">
        <v>1.4059078649805994</v>
      </c>
      <c r="AF231" s="91">
        <v>1.3970574020706972</v>
      </c>
      <c r="AG231" s="91">
        <v>1.3863747902824692</v>
      </c>
      <c r="AH231" s="91">
        <v>1.374003359013843</v>
      </c>
      <c r="AI231" s="91">
        <v>1.3600139160302078</v>
      </c>
      <c r="AJ231" s="91">
        <v>1.3444772687901909</v>
      </c>
      <c r="AK231" s="91">
        <v>1.3274642247524222</v>
      </c>
      <c r="AL231" s="91">
        <v>1.3090455913755283</v>
      </c>
      <c r="AM231" s="91">
        <v>1.2892921761181386</v>
      </c>
      <c r="AN231" s="91">
        <v>1.2682747864388808</v>
      </c>
      <c r="AO231" s="91">
        <v>1.2460642297963838</v>
      </c>
      <c r="AP231" s="91">
        <v>1.222731313649275</v>
      </c>
      <c r="AQ231" s="91">
        <v>1.1983468454561834</v>
      </c>
      <c r="AR231" s="91">
        <v>1.172981632675737</v>
      </c>
      <c r="AS231" s="91">
        <v>1.1467064827665641</v>
      </c>
      <c r="AT231" s="91">
        <v>1.1195922031872925</v>
      </c>
      <c r="AU231" s="91">
        <v>1.0917096013965517</v>
      </c>
      <c r="AV231" s="91">
        <v>1.0631294848529689</v>
      </c>
      <c r="AW231" s="91">
        <v>1.0339226610151724</v>
      </c>
      <c r="AX231" s="91">
        <v>1.0041599373417913</v>
      </c>
      <c r="AY231" s="91">
        <v>0.97391212129145266</v>
      </c>
      <c r="AZ231" s="91">
        <v>0.94325002032278615</v>
      </c>
    </row>
    <row r="232" spans="1:52" x14ac:dyDescent="0.2">
      <c r="A232">
        <v>221</v>
      </c>
      <c r="B232" s="91">
        <v>0.44621205492879867</v>
      </c>
      <c r="C232" s="91">
        <v>0.39808193802267883</v>
      </c>
      <c r="D232" s="91">
        <v>0.50970089857829692</v>
      </c>
      <c r="E232" s="91">
        <v>0.60727793524557661</v>
      </c>
      <c r="F232" s="91">
        <v>0.55310607256066402</v>
      </c>
      <c r="G232" s="91">
        <v>0.54163848040088181</v>
      </c>
      <c r="H232" s="91">
        <v>0.57643135555391611</v>
      </c>
      <c r="I232" s="91">
        <v>0.63340922973680935</v>
      </c>
      <c r="J232" s="91">
        <v>0.70112444883652958</v>
      </c>
      <c r="K232" s="91">
        <v>0.77256508097306686</v>
      </c>
      <c r="L232" s="91">
        <v>0.84600523863634824</v>
      </c>
      <c r="M232" s="91">
        <v>0.92088835004899439</v>
      </c>
      <c r="N232" s="91">
        <v>0.9958591581058347</v>
      </c>
      <c r="O232" s="91">
        <v>1.0693273188288257</v>
      </c>
      <c r="P232" s="91">
        <v>1.1395714295238897</v>
      </c>
      <c r="Q232" s="91">
        <v>1.2049287922115459</v>
      </c>
      <c r="R232" s="91">
        <v>1.2641108280798827</v>
      </c>
      <c r="S232" s="91">
        <v>1.3160742810761534</v>
      </c>
      <c r="T232" s="91">
        <v>1.360396954294786</v>
      </c>
      <c r="U232" s="91">
        <v>1.3969113123358345</v>
      </c>
      <c r="V232" s="91">
        <v>1.4258522703783063</v>
      </c>
      <c r="W232" s="91">
        <v>1.4476392947321999</v>
      </c>
      <c r="X232" s="91">
        <v>1.4630158642781579</v>
      </c>
      <c r="Y232" s="91">
        <v>1.472810554231702</v>
      </c>
      <c r="Z232" s="91">
        <v>1.4778519401683146</v>
      </c>
      <c r="AA232" s="91">
        <v>1.4789086833994805</v>
      </c>
      <c r="AB232" s="91">
        <v>1.476497671255659</v>
      </c>
      <c r="AC232" s="91">
        <v>1.4710696667404926</v>
      </c>
      <c r="AD232" s="91">
        <v>1.4630754325779274</v>
      </c>
      <c r="AE232" s="91">
        <v>1.452965731491906</v>
      </c>
      <c r="AF232" s="91">
        <v>1.4411913262063765</v>
      </c>
      <c r="AG232" s="91">
        <v>1.4281412453716509</v>
      </c>
      <c r="AH232" s="91">
        <v>1.4139364181942424</v>
      </c>
      <c r="AI232" s="91">
        <v>1.3986250125326833</v>
      </c>
      <c r="AJ232" s="91">
        <v>1.3822551948656221</v>
      </c>
      <c r="AK232" s="91">
        <v>1.3648751316717063</v>
      </c>
      <c r="AL232" s="91">
        <v>1.3465329894295843</v>
      </c>
      <c r="AM232" s="91">
        <v>1.3272769346179043</v>
      </c>
      <c r="AN232" s="91">
        <v>1.3071551337153144</v>
      </c>
      <c r="AO232" s="91">
        <v>1.286215753200463</v>
      </c>
      <c r="AP232" s="91">
        <v>1.2645069595519978</v>
      </c>
      <c r="AQ232" s="91">
        <v>1.242076919248567</v>
      </c>
      <c r="AR232" s="91">
        <v>1.2189737987688192</v>
      </c>
      <c r="AS232" s="91">
        <v>1.1952457645914021</v>
      </c>
      <c r="AT232" s="91">
        <v>1.1709409831949638</v>
      </c>
      <c r="AU232" s="91">
        <v>1.1461076210581531</v>
      </c>
      <c r="AV232" s="91">
        <v>1.1207938446596173</v>
      </c>
      <c r="AW232" s="91">
        <v>1.0950478204780056</v>
      </c>
      <c r="AX232" s="91">
        <v>1.0689177149919649</v>
      </c>
      <c r="AY232" s="91">
        <v>1.0424516946801448</v>
      </c>
      <c r="AZ232" s="91">
        <v>1.0156979260211914</v>
      </c>
    </row>
    <row r="233" spans="1:52" x14ac:dyDescent="0.2">
      <c r="A233">
        <v>222</v>
      </c>
      <c r="B233" s="91">
        <v>0.43881461413220485</v>
      </c>
      <c r="C233" s="91">
        <v>0.39574271419009815</v>
      </c>
      <c r="D233" s="91">
        <v>0.50365045555505372</v>
      </c>
      <c r="E233" s="91">
        <v>0.60241631407259888</v>
      </c>
      <c r="F233" s="91">
        <v>0.55062890820596966</v>
      </c>
      <c r="G233" s="91">
        <v>0.54087761964821934</v>
      </c>
      <c r="H233" s="91">
        <v>0.57757536556423561</v>
      </c>
      <c r="I233" s="91">
        <v>0.63752034273128044</v>
      </c>
      <c r="J233" s="91">
        <v>0.70841057282085917</v>
      </c>
      <c r="K233" s="91">
        <v>0.78228531898516407</v>
      </c>
      <c r="L233" s="91">
        <v>0.85738585331824779</v>
      </c>
      <c r="M233" s="91">
        <v>0.93333640117684613</v>
      </c>
      <c r="N233" s="91">
        <v>1.0089751536660374</v>
      </c>
      <c r="O233" s="91">
        <v>1.082874630945506</v>
      </c>
      <c r="P233" s="91">
        <v>1.15333884755578</v>
      </c>
      <c r="Q233" s="91">
        <v>1.2186993806217314</v>
      </c>
      <c r="R233" s="91">
        <v>1.2776773334602318</v>
      </c>
      <c r="S233" s="91">
        <v>1.3292264008806298</v>
      </c>
      <c r="T233" s="91">
        <v>1.3728709906195309</v>
      </c>
      <c r="U233" s="91">
        <v>1.4084006600791861</v>
      </c>
      <c r="V233" s="91">
        <v>1.4360788971540761</v>
      </c>
      <c r="W233" s="91">
        <v>1.456379176211114</v>
      </c>
      <c r="X233" s="91">
        <v>1.47012847293965</v>
      </c>
      <c r="Y233" s="91">
        <v>1.4782450915683591</v>
      </c>
      <c r="Z233" s="91">
        <v>1.481647336442254</v>
      </c>
      <c r="AA233" s="91">
        <v>1.4811804245891496</v>
      </c>
      <c r="AB233" s="91">
        <v>1.4773824427545008</v>
      </c>
      <c r="AC233" s="91">
        <v>1.4707108149279273</v>
      </c>
      <c r="AD233" s="91">
        <v>1.4616229647578465</v>
      </c>
      <c r="AE233" s="91">
        <v>1.4505763158926765</v>
      </c>
      <c r="AF233" s="91">
        <v>1.4380282919808349</v>
      </c>
      <c r="AG233" s="91">
        <v>1.4243714218857635</v>
      </c>
      <c r="AH233" s="91">
        <v>1.4097210083762317</v>
      </c>
      <c r="AI233" s="91">
        <v>1.3941183401136998</v>
      </c>
      <c r="AJ233" s="91">
        <v>1.3776047050293723</v>
      </c>
      <c r="AK233" s="91">
        <v>1.3602213910544549</v>
      </c>
      <c r="AL233" s="91">
        <v>1.3420096861201525</v>
      </c>
      <c r="AM233" s="91">
        <v>1.3230108781576699</v>
      </c>
      <c r="AN233" s="91">
        <v>1.3032662550982126</v>
      </c>
      <c r="AO233" s="91">
        <v>1.2828171048729853</v>
      </c>
      <c r="AP233" s="91">
        <v>1.2617047154131924</v>
      </c>
      <c r="AQ233" s="91">
        <v>1.2399703746500401</v>
      </c>
      <c r="AR233" s="91">
        <v>1.2176553705147326</v>
      </c>
      <c r="AS233" s="91">
        <v>1.1948009909384756</v>
      </c>
      <c r="AT233" s="91">
        <v>1.1714485238524737</v>
      </c>
      <c r="AU233" s="91">
        <v>1.1476392571879319</v>
      </c>
      <c r="AV233" s="91">
        <v>1.1234144788760549</v>
      </c>
      <c r="AW233" s="91">
        <v>1.0988154768480485</v>
      </c>
      <c r="AX233" s="91">
        <v>1.0738835390351171</v>
      </c>
      <c r="AY233" s="91">
        <v>1.0486599533684664</v>
      </c>
      <c r="AZ233" s="91">
        <v>1.0231860077793011</v>
      </c>
    </row>
    <row r="234" spans="1:52" x14ac:dyDescent="0.2">
      <c r="A234">
        <v>223</v>
      </c>
      <c r="B234" s="91">
        <v>0.42889706596773003</v>
      </c>
      <c r="C234" s="91">
        <v>0.39495540478947899</v>
      </c>
      <c r="D234" s="91">
        <v>0.50068062613732589</v>
      </c>
      <c r="E234" s="91">
        <v>0.58895301275359957</v>
      </c>
      <c r="F234" s="91">
        <v>0.53099433279233199</v>
      </c>
      <c r="G234" s="91">
        <v>0.52015356577031036</v>
      </c>
      <c r="H234" s="91">
        <v>0.55855325323076044</v>
      </c>
      <c r="I234" s="91">
        <v>0.62022461266781559</v>
      </c>
      <c r="J234" s="91">
        <v>0.69238004120745655</v>
      </c>
      <c r="K234" s="91">
        <v>0.76705416173670238</v>
      </c>
      <c r="L234" s="91">
        <v>0.84226842788829082</v>
      </c>
      <c r="M234" s="91">
        <v>0.91747229280885068</v>
      </c>
      <c r="N234" s="91">
        <v>0.99173471767896282</v>
      </c>
      <c r="O234" s="91">
        <v>1.0640055036753981</v>
      </c>
      <c r="P234" s="91">
        <v>1.1331426110155487</v>
      </c>
      <c r="Q234" s="91">
        <v>1.1979950753805444</v>
      </c>
      <c r="R234" s="91">
        <v>1.2574705220084792</v>
      </c>
      <c r="S234" s="91">
        <v>1.3105813307273255</v>
      </c>
      <c r="T234" s="91">
        <v>1.3567175131075182</v>
      </c>
      <c r="U234" s="91">
        <v>1.3954453584042066</v>
      </c>
      <c r="V234" s="91">
        <v>1.426649860051679</v>
      </c>
      <c r="W234" s="91">
        <v>1.4504320820950198</v>
      </c>
      <c r="X234" s="91">
        <v>1.4674458971015047</v>
      </c>
      <c r="Y234" s="91">
        <v>1.4784879982087156</v>
      </c>
      <c r="Z234" s="91">
        <v>1.4843550787361617</v>
      </c>
      <c r="AA234" s="91">
        <v>1.4857985651756429</v>
      </c>
      <c r="AB234" s="91">
        <v>1.4833796620473101</v>
      </c>
      <c r="AC234" s="91">
        <v>1.4776096151751963</v>
      </c>
      <c r="AD234" s="91">
        <v>1.4689996701720021</v>
      </c>
      <c r="AE234" s="91">
        <v>1.4580610726504286</v>
      </c>
      <c r="AF234" s="91">
        <v>1.4453050682231778</v>
      </c>
      <c r="AG234" s="91">
        <v>1.4311700599085919</v>
      </c>
      <c r="AH234" s="91">
        <v>1.4157883488262146</v>
      </c>
      <c r="AI234" s="91">
        <v>1.3992118434279102</v>
      </c>
      <c r="AJ234" s="91">
        <v>1.3814924518254839</v>
      </c>
      <c r="AK234" s="91">
        <v>1.3626820821307415</v>
      </c>
      <c r="AL234" s="91">
        <v>1.3428326424554882</v>
      </c>
      <c r="AM234" s="91">
        <v>1.3219960409115292</v>
      </c>
      <c r="AN234" s="91">
        <v>1.3002241856106698</v>
      </c>
      <c r="AO234" s="91">
        <v>1.2775689846647156</v>
      </c>
      <c r="AP234" s="91">
        <v>1.2540823461854715</v>
      </c>
      <c r="AQ234" s="91">
        <v>1.2298161782847437</v>
      </c>
      <c r="AR234" s="91">
        <v>1.2048223890743366</v>
      </c>
      <c r="AS234" s="91">
        <v>1.1791528866660561</v>
      </c>
      <c r="AT234" s="91">
        <v>1.1528595791717073</v>
      </c>
      <c r="AU234" s="91">
        <v>1.1259943747030956</v>
      </c>
      <c r="AV234" s="91">
        <v>1.0986091813720265</v>
      </c>
      <c r="AW234" s="91">
        <v>1.0707559072903048</v>
      </c>
      <c r="AX234" s="91">
        <v>1.042486460569737</v>
      </c>
      <c r="AY234" s="91">
        <v>1.013852749322127</v>
      </c>
      <c r="AZ234" s="91">
        <v>0.9849066816592813</v>
      </c>
    </row>
    <row r="235" spans="1:52" x14ac:dyDescent="0.2">
      <c r="A235">
        <v>224</v>
      </c>
      <c r="B235" s="91">
        <v>0.36440085259130661</v>
      </c>
      <c r="C235" s="91">
        <v>0.32872605681052619</v>
      </c>
      <c r="D235" s="91">
        <v>0.40724871965089404</v>
      </c>
      <c r="E235" s="91">
        <v>0.4813846588159223</v>
      </c>
      <c r="F235" s="91">
        <v>0.42498898642801092</v>
      </c>
      <c r="G235" s="91">
        <v>0.41323679540771763</v>
      </c>
      <c r="H235" s="91">
        <v>0.44679399447257634</v>
      </c>
      <c r="I235" s="91">
        <v>0.50418304220303101</v>
      </c>
      <c r="J235" s="91">
        <v>0.57475974537163377</v>
      </c>
      <c r="K235" s="91">
        <v>0.65159924141158776</v>
      </c>
      <c r="L235" s="91">
        <v>0.73188766099892122</v>
      </c>
      <c r="M235" s="91">
        <v>0.8138071386781407</v>
      </c>
      <c r="N235" s="91">
        <v>0.89534120669355965</v>
      </c>
      <c r="O235" s="91">
        <v>0.97449286888148179</v>
      </c>
      <c r="P235" s="91">
        <v>1.0495489905684476</v>
      </c>
      <c r="Q235" s="91">
        <v>1.1189560330880346</v>
      </c>
      <c r="R235" s="91">
        <v>1.1815279275234938</v>
      </c>
      <c r="S235" s="91">
        <v>1.2363063020090821</v>
      </c>
      <c r="T235" s="91">
        <v>1.2828750735547425</v>
      </c>
      <c r="U235" s="91">
        <v>1.3210721554183207</v>
      </c>
      <c r="V235" s="91">
        <v>1.3512062630492536</v>
      </c>
      <c r="W235" s="91">
        <v>1.3737887656581411</v>
      </c>
      <c r="X235" s="91">
        <v>1.3896659448092299</v>
      </c>
      <c r="Y235" s="91">
        <v>1.3997706081573886</v>
      </c>
      <c r="Z235" s="91">
        <v>1.4050355634677067</v>
      </c>
      <c r="AA235" s="91">
        <v>1.4063223620067098</v>
      </c>
      <c r="AB235" s="91">
        <v>1.4041831015007327</v>
      </c>
      <c r="AC235" s="91">
        <v>1.3990858949561189</v>
      </c>
      <c r="AD235" s="91">
        <v>1.3914988537864781</v>
      </c>
      <c r="AE235" s="91">
        <v>1.3818900894054216</v>
      </c>
      <c r="AF235" s="91">
        <v>1.3707277132265587</v>
      </c>
      <c r="AG235" s="91">
        <v>1.3584124272254137</v>
      </c>
      <c r="AH235" s="91">
        <v>1.3450616628930623</v>
      </c>
      <c r="AI235" s="91">
        <v>1.3307184553512184</v>
      </c>
      <c r="AJ235" s="91">
        <v>1.3154258394069061</v>
      </c>
      <c r="AK235" s="91">
        <v>1.2992268498671486</v>
      </c>
      <c r="AL235" s="91">
        <v>1.2821645215389699</v>
      </c>
      <c r="AM235" s="91">
        <v>1.2642818892293937</v>
      </c>
      <c r="AN235" s="91">
        <v>1.245621987745444</v>
      </c>
      <c r="AO235" s="91">
        <v>1.2262278518941445</v>
      </c>
      <c r="AP235" s="91">
        <v>1.2061425164825188</v>
      </c>
      <c r="AQ235" s="91">
        <v>1.1854090163175914</v>
      </c>
      <c r="AR235" s="91">
        <v>1.164070386206385</v>
      </c>
      <c r="AS235" s="91">
        <v>1.142169660955924</v>
      </c>
      <c r="AT235" s="91">
        <v>1.1197498753732318</v>
      </c>
      <c r="AU235" s="91">
        <v>1.0968540642653328</v>
      </c>
      <c r="AV235" s="91">
        <v>1.0735252624392502</v>
      </c>
      <c r="AW235" s="91">
        <v>1.0498065047020075</v>
      </c>
      <c r="AX235" s="91">
        <v>1.0257408258606293</v>
      </c>
      <c r="AY235" s="91">
        <v>1.0013712607221388</v>
      </c>
      <c r="AZ235" s="91">
        <v>0.9767408440935601</v>
      </c>
    </row>
    <row r="236" spans="1:52" x14ac:dyDescent="0.2">
      <c r="A236">
        <v>225</v>
      </c>
      <c r="B236" s="91">
        <v>0.35323555056449957</v>
      </c>
      <c r="C236" s="91">
        <v>0.319636419300738</v>
      </c>
      <c r="D236" s="91">
        <v>0.41897741586602621</v>
      </c>
      <c r="E236" s="91">
        <v>0.4937565649812844</v>
      </c>
      <c r="F236" s="91">
        <v>0.41949079575312048</v>
      </c>
      <c r="G236" s="91">
        <v>0.39664041521285875</v>
      </c>
      <c r="H236" s="91">
        <v>0.42888080862076727</v>
      </c>
      <c r="I236" s="91">
        <v>0.49180378372458916</v>
      </c>
      <c r="J236" s="91">
        <v>0.57158541836342236</v>
      </c>
      <c r="K236" s="91">
        <v>0.65833536029003548</v>
      </c>
      <c r="L236" s="91">
        <v>0.74757364559034989</v>
      </c>
      <c r="M236" s="91">
        <v>0.83642193276254084</v>
      </c>
      <c r="N236" s="91">
        <v>0.92274845259742289</v>
      </c>
      <c r="O236" s="91">
        <v>1.0047273377534025</v>
      </c>
      <c r="P236" s="91">
        <v>1.0809916982670771</v>
      </c>
      <c r="Q236" s="91">
        <v>1.1503547068702376</v>
      </c>
      <c r="R236" s="91">
        <v>1.2118873704802791</v>
      </c>
      <c r="S236" s="91">
        <v>1.2648453536991249</v>
      </c>
      <c r="T236" s="91">
        <v>1.3089767725017851</v>
      </c>
      <c r="U236" s="91">
        <v>1.3442632147870681</v>
      </c>
      <c r="V236" s="91">
        <v>1.3711254532601442</v>
      </c>
      <c r="W236" s="91">
        <v>1.3901784082649558</v>
      </c>
      <c r="X236" s="91">
        <v>1.4023816695175602</v>
      </c>
      <c r="Y236" s="91">
        <v>1.4087868468781639</v>
      </c>
      <c r="Z236" s="91">
        <v>1.410445551114885</v>
      </c>
      <c r="AA236" s="91">
        <v>1.408318004544739</v>
      </c>
      <c r="AB236" s="91">
        <v>1.4029803934868164</v>
      </c>
      <c r="AC236" s="91">
        <v>1.3949080434734176</v>
      </c>
      <c r="AD236" s="91">
        <v>1.384576279610199</v>
      </c>
      <c r="AE236" s="91">
        <v>1.3724604270028191</v>
      </c>
      <c r="AF236" s="91">
        <v>1.3590358107569325</v>
      </c>
      <c r="AG236" s="91">
        <v>1.3447075658914185</v>
      </c>
      <c r="AH236" s="91">
        <v>1.3295858719937463</v>
      </c>
      <c r="AI236" s="91">
        <v>1.3137034434214661</v>
      </c>
      <c r="AJ236" s="91">
        <v>1.2970929942044442</v>
      </c>
      <c r="AK236" s="91">
        <v>1.2797872383725484</v>
      </c>
      <c r="AL236" s="91">
        <v>1.261818889955646</v>
      </c>
      <c r="AM236" s="91">
        <v>1.2432206629836038</v>
      </c>
      <c r="AN236" s="91">
        <v>1.2240252714862896</v>
      </c>
      <c r="AO236" s="91">
        <v>1.20426542949357</v>
      </c>
      <c r="AP236" s="91">
        <v>1.1839738510353128</v>
      </c>
      <c r="AQ236" s="91">
        <v>1.1631832501413848</v>
      </c>
      <c r="AR236" s="91">
        <v>1.1419263408416531</v>
      </c>
      <c r="AS236" s="91">
        <v>1.1202358371659851</v>
      </c>
      <c r="AT236" s="91">
        <v>1.0981444531442484</v>
      </c>
      <c r="AU236" s="91">
        <v>1.0756849028063096</v>
      </c>
      <c r="AV236" s="91">
        <v>1.0528899001820362</v>
      </c>
      <c r="AW236" s="91">
        <v>1.0297921593012953</v>
      </c>
      <c r="AX236" s="91">
        <v>1.0064243941939544</v>
      </c>
      <c r="AY236" s="91">
        <v>0.98281931888987983</v>
      </c>
      <c r="AZ236" s="91">
        <v>0.95900964741894024</v>
      </c>
    </row>
    <row r="237" spans="1:52" x14ac:dyDescent="0.2">
      <c r="A237">
        <v>226</v>
      </c>
      <c r="B237" s="91">
        <v>0.34023224905303634</v>
      </c>
      <c r="C237" s="91">
        <v>0.32232960168981295</v>
      </c>
      <c r="D237" s="91">
        <v>0.40756730615569037</v>
      </c>
      <c r="E237" s="91">
        <v>0.49424569097926835</v>
      </c>
      <c r="F237" s="91">
        <v>0.41628646578705014</v>
      </c>
      <c r="G237" s="91">
        <v>0.38010250656645861</v>
      </c>
      <c r="H237" s="91">
        <v>0.39696419878697664</v>
      </c>
      <c r="I237" s="91">
        <v>0.4468627764548293</v>
      </c>
      <c r="J237" s="91">
        <v>0.51707134929157905</v>
      </c>
      <c r="K237" s="91">
        <v>0.59781460470693004</v>
      </c>
      <c r="L237" s="91">
        <v>0.68399289571960675</v>
      </c>
      <c r="M237" s="91">
        <v>0.77191767631378561</v>
      </c>
      <c r="N237" s="91">
        <v>0.85872608007049422</v>
      </c>
      <c r="O237" s="91">
        <v>0.94194922702657069</v>
      </c>
      <c r="P237" s="91">
        <v>1.019866429757941</v>
      </c>
      <c r="Q237" s="91">
        <v>1.0910685743935187</v>
      </c>
      <c r="R237" s="91">
        <v>1.1546402626107362</v>
      </c>
      <c r="S237" s="91">
        <v>1.2099096097017017</v>
      </c>
      <c r="T237" s="91">
        <v>1.2566926693389526</v>
      </c>
      <c r="U237" s="91">
        <v>1.295005583079633</v>
      </c>
      <c r="V237" s="91">
        <v>1.3251807300334177</v>
      </c>
      <c r="W237" s="91">
        <v>1.3477194518487907</v>
      </c>
      <c r="X237" s="91">
        <v>1.363478319422438</v>
      </c>
      <c r="Y237" s="91">
        <v>1.3734071985964182</v>
      </c>
      <c r="Z237" s="91">
        <v>1.3784559556074316</v>
      </c>
      <c r="AA237" s="91">
        <v>1.3794992259238024</v>
      </c>
      <c r="AB237" s="91">
        <v>1.3770955074401159</v>
      </c>
      <c r="AC237" s="91">
        <v>1.3717202696770319</v>
      </c>
      <c r="AD237" s="91">
        <v>1.3638489818040092</v>
      </c>
      <c r="AE237" s="91">
        <v>1.3539571129905055</v>
      </c>
      <c r="AF237" s="91">
        <v>1.3425201324059779</v>
      </c>
      <c r="AG237" s="91">
        <v>1.3299470664038655</v>
      </c>
      <c r="AH237" s="91">
        <v>1.3163583927132709</v>
      </c>
      <c r="AI237" s="91">
        <v>1.3017962778718817</v>
      </c>
      <c r="AJ237" s="91">
        <v>1.2863028869322497</v>
      </c>
      <c r="AK237" s="91">
        <v>1.2699203849469258</v>
      </c>
      <c r="AL237" s="91">
        <v>1.2526909369684611</v>
      </c>
      <c r="AM237" s="91">
        <v>1.2346567080494075</v>
      </c>
      <c r="AN237" s="91">
        <v>1.2158598632423154</v>
      </c>
      <c r="AO237" s="91">
        <v>1.196342567599737</v>
      </c>
      <c r="AP237" s="91">
        <v>1.1761469861742226</v>
      </c>
      <c r="AQ237" s="91">
        <v>1.1553152840183238</v>
      </c>
      <c r="AR237" s="91">
        <v>1.1338896261845925</v>
      </c>
      <c r="AS237" s="91">
        <v>1.1119121777255789</v>
      </c>
      <c r="AT237" s="91">
        <v>1.0894251036938352</v>
      </c>
      <c r="AU237" s="91">
        <v>1.0664705691419119</v>
      </c>
      <c r="AV237" s="91">
        <v>1.0430907391223603</v>
      </c>
      <c r="AW237" s="91">
        <v>1.0193277786877322</v>
      </c>
      <c r="AX237" s="91">
        <v>0.99522385289057858</v>
      </c>
      <c r="AY237" s="91">
        <v>0.97082112678345045</v>
      </c>
      <c r="AZ237" s="91">
        <v>0.94616176541889918</v>
      </c>
    </row>
    <row r="238" spans="1:52" x14ac:dyDescent="0.2">
      <c r="A238">
        <v>227</v>
      </c>
      <c r="B238" s="91">
        <v>0.33403541143251086</v>
      </c>
      <c r="C238" s="91">
        <v>0.32432795519459262</v>
      </c>
      <c r="D238" s="91">
        <v>0.40593484560449489</v>
      </c>
      <c r="E238" s="91">
        <v>0.48525442610678515</v>
      </c>
      <c r="F238" s="91">
        <v>0.41569311535812403</v>
      </c>
      <c r="G238" s="91">
        <v>0.37900321962649164</v>
      </c>
      <c r="H238" s="91">
        <v>0.38697425210235459</v>
      </c>
      <c r="I238" s="91">
        <v>0.42460811480724664</v>
      </c>
      <c r="J238" s="91">
        <v>0.48067661530844719</v>
      </c>
      <c r="K238" s="91">
        <v>0.54615374790744997</v>
      </c>
      <c r="L238" s="91">
        <v>0.61700779618280333</v>
      </c>
      <c r="M238" s="91">
        <v>0.69060712191646301</v>
      </c>
      <c r="N238" s="91">
        <v>0.76485177884151101</v>
      </c>
      <c r="O238" s="91">
        <v>0.83784086999257967</v>
      </c>
      <c r="P238" s="91">
        <v>0.90793293031073874</v>
      </c>
      <c r="Q238" s="91">
        <v>0.9736407828798368</v>
      </c>
      <c r="R238" s="91">
        <v>1.0338364995192024</v>
      </c>
      <c r="S238" s="91">
        <v>1.0875972026986556</v>
      </c>
      <c r="T238" s="91">
        <v>1.1344859469671686</v>
      </c>
      <c r="U238" s="91">
        <v>1.1742493538689247</v>
      </c>
      <c r="V238" s="91">
        <v>1.2068602625770528</v>
      </c>
      <c r="W238" s="91">
        <v>1.2324572278836605</v>
      </c>
      <c r="X238" s="91">
        <v>1.2516182321819442</v>
      </c>
      <c r="Y238" s="91">
        <v>1.2650347859206257</v>
      </c>
      <c r="Z238" s="91">
        <v>1.2733983996930436</v>
      </c>
      <c r="AA238" s="91">
        <v>1.2773682234333126</v>
      </c>
      <c r="AB238" s="91">
        <v>1.2774674198921208</v>
      </c>
      <c r="AC238" s="91">
        <v>1.2741834370059728</v>
      </c>
      <c r="AD238" s="91">
        <v>1.2680037225602918</v>
      </c>
      <c r="AE238" s="91">
        <v>1.2594157243405046</v>
      </c>
      <c r="AF238" s="91">
        <v>1.2489068901320333</v>
      </c>
      <c r="AG238" s="91">
        <v>1.2368975505741997</v>
      </c>
      <c r="AH238" s="91">
        <v>1.2235213164365761</v>
      </c>
      <c r="AI238" s="91">
        <v>1.2088352497235801</v>
      </c>
      <c r="AJ238" s="91">
        <v>1.1928964116843745</v>
      </c>
      <c r="AK238" s="91">
        <v>1.1757618635681208</v>
      </c>
      <c r="AL238" s="91">
        <v>1.1574886666239823</v>
      </c>
      <c r="AM238" s="91">
        <v>1.1381338821011207</v>
      </c>
      <c r="AN238" s="91">
        <v>1.1177545712486987</v>
      </c>
      <c r="AO238" s="91">
        <v>1.0964077953158784</v>
      </c>
      <c r="AP238" s="91">
        <v>1.0741506155518226</v>
      </c>
      <c r="AQ238" s="91">
        <v>1.0510400932056927</v>
      </c>
      <c r="AR238" s="91">
        <v>1.0271332895266523</v>
      </c>
      <c r="AS238" s="91">
        <v>1.0024872657638628</v>
      </c>
      <c r="AT238" s="91">
        <v>0.97715908316648692</v>
      </c>
      <c r="AU238" s="91">
        <v>0.95120580298368695</v>
      </c>
      <c r="AV238" s="91">
        <v>0.92468448646462564</v>
      </c>
      <c r="AW238" s="91">
        <v>0.89765219485846459</v>
      </c>
      <c r="AX238" s="91">
        <v>0.8701659894143664</v>
      </c>
      <c r="AY238" s="91">
        <v>0.8422829313814939</v>
      </c>
      <c r="AZ238" s="91">
        <v>0.8140600820090087</v>
      </c>
    </row>
    <row r="239" spans="1:52" x14ac:dyDescent="0.2">
      <c r="A239">
        <v>228</v>
      </c>
      <c r="B239" s="91">
        <v>0.33642723925346507</v>
      </c>
      <c r="C239" s="91">
        <v>0.32683084484217584</v>
      </c>
      <c r="D239" s="91">
        <v>0.40569242926309662</v>
      </c>
      <c r="E239" s="91">
        <v>0.4768327847615012</v>
      </c>
      <c r="F239" s="91">
        <v>0.41430490895064709</v>
      </c>
      <c r="G239" s="91">
        <v>0.39382891783449842</v>
      </c>
      <c r="H239" s="91">
        <v>0.41792499423540225</v>
      </c>
      <c r="I239" s="91">
        <v>0.46406266929950146</v>
      </c>
      <c r="J239" s="91">
        <v>0.5208872882534018</v>
      </c>
      <c r="K239" s="91">
        <v>0.58124563468889956</v>
      </c>
      <c r="L239" s="91">
        <v>0.64351941249349476</v>
      </c>
      <c r="M239" s="91">
        <v>0.70741239651353782</v>
      </c>
      <c r="N239" s="91">
        <v>0.77228418042077263</v>
      </c>
      <c r="O239" s="91">
        <v>0.8372804379393004</v>
      </c>
      <c r="P239" s="91">
        <v>0.90103223407045041</v>
      </c>
      <c r="Q239" s="91">
        <v>0.96206905511149432</v>
      </c>
      <c r="R239" s="91">
        <v>1.0190391203174376</v>
      </c>
      <c r="S239" s="91">
        <v>1.0707380673172386</v>
      </c>
      <c r="T239" s="91">
        <v>1.1164542174231098</v>
      </c>
      <c r="U239" s="91">
        <v>1.1556551890770981</v>
      </c>
      <c r="V239" s="91">
        <v>1.1880148804512989</v>
      </c>
      <c r="W239" s="91">
        <v>1.2134139175816783</v>
      </c>
      <c r="X239" s="91">
        <v>1.2323671798899383</v>
      </c>
      <c r="Y239" s="91">
        <v>1.2455534090287903</v>
      </c>
      <c r="Z239" s="91">
        <v>1.2536513468596786</v>
      </c>
      <c r="AA239" s="91">
        <v>1.2573126273061697</v>
      </c>
      <c r="AB239" s="91">
        <v>1.2570749702923154</v>
      </c>
      <c r="AC239" s="91">
        <v>1.2534461780894612</v>
      </c>
      <c r="AD239" s="91">
        <v>1.2469340528423956</v>
      </c>
      <c r="AE239" s="91">
        <v>1.2380463966959074</v>
      </c>
      <c r="AF239" s="91">
        <v>1.2272910117947864</v>
      </c>
      <c r="AG239" s="91">
        <v>1.2151037460503749</v>
      </c>
      <c r="AH239" s="91">
        <v>1.2016180785789854</v>
      </c>
      <c r="AI239" s="91">
        <v>1.1868880762680161</v>
      </c>
      <c r="AJ239" s="91">
        <v>1.170967805668955</v>
      </c>
      <c r="AK239" s="91">
        <v>1.1539113333332911</v>
      </c>
      <c r="AL239" s="91">
        <v>1.135772725812513</v>
      </c>
      <c r="AM239" s="91">
        <v>1.1166060496581092</v>
      </c>
      <c r="AN239" s="91">
        <v>1.0964653714215682</v>
      </c>
      <c r="AO239" s="91">
        <v>1.0754047576543788</v>
      </c>
      <c r="AP239" s="91">
        <v>1.0534782749080298</v>
      </c>
      <c r="AQ239" s="91">
        <v>1.0307399897340093</v>
      </c>
      <c r="AR239" s="91">
        <v>1.0072439686838062</v>
      </c>
      <c r="AS239" s="91">
        <v>0.98304427830890939</v>
      </c>
      <c r="AT239" s="91">
        <v>0.95819498516080659</v>
      </c>
      <c r="AU239" s="91">
        <v>0.9327501557909873</v>
      </c>
      <c r="AV239" s="91">
        <v>0.90676385675093951</v>
      </c>
      <c r="AW239" s="91">
        <v>0.88029015459215254</v>
      </c>
      <c r="AX239" s="91">
        <v>0.85338311586611382</v>
      </c>
      <c r="AY239" s="91">
        <v>0.82609680712431399</v>
      </c>
      <c r="AZ239" s="91">
        <v>0.79848529491823927</v>
      </c>
    </row>
    <row r="240" spans="1:52" x14ac:dyDescent="0.2">
      <c r="A240">
        <v>229</v>
      </c>
      <c r="B240" s="91">
        <v>0.33525274704175173</v>
      </c>
      <c r="C240" s="91">
        <v>0.33112803068895513</v>
      </c>
      <c r="D240" s="91">
        <v>0.41439834232135309</v>
      </c>
      <c r="E240" s="91">
        <v>0.48236103561874638</v>
      </c>
      <c r="F240" s="91">
        <v>0.42235783197896321</v>
      </c>
      <c r="G240" s="91">
        <v>0.40844354359875557</v>
      </c>
      <c r="H240" s="91">
        <v>0.43900192812321681</v>
      </c>
      <c r="I240" s="91">
        <v>0.48839733685786191</v>
      </c>
      <c r="J240" s="91">
        <v>0.54546344732057994</v>
      </c>
      <c r="K240" s="91">
        <v>0.60405629032336672</v>
      </c>
      <c r="L240" s="91">
        <v>0.66374512413378861</v>
      </c>
      <c r="M240" s="91">
        <v>0.72526664948943476</v>
      </c>
      <c r="N240" s="91">
        <v>0.78820035896419627</v>
      </c>
      <c r="O240" s="91">
        <v>0.85167747001031091</v>
      </c>
      <c r="P240" s="91">
        <v>0.91420185151326383</v>
      </c>
      <c r="Q240" s="91">
        <v>0.9741138652915825</v>
      </c>
      <c r="R240" s="91">
        <v>1.0297367417053209</v>
      </c>
      <c r="S240" s="91">
        <v>1.0795211370051505</v>
      </c>
      <c r="T240" s="91">
        <v>1.1224630468094365</v>
      </c>
      <c r="U240" s="91">
        <v>1.1578290788833145</v>
      </c>
      <c r="V240" s="91">
        <v>1.1854220700968008</v>
      </c>
      <c r="W240" s="91">
        <v>1.20535549463525</v>
      </c>
      <c r="X240" s="91">
        <v>1.2184542375198042</v>
      </c>
      <c r="Y240" s="91">
        <v>1.2257269799528732</v>
      </c>
      <c r="Z240" s="91">
        <v>1.2281824033709932</v>
      </c>
      <c r="AA240" s="91">
        <v>1.2267544455069606</v>
      </c>
      <c r="AB240" s="91">
        <v>1.2220524462788089</v>
      </c>
      <c r="AC240" s="91">
        <v>1.2145976507759222</v>
      </c>
      <c r="AD240" s="91">
        <v>1.204911302417017</v>
      </c>
      <c r="AE240" s="91">
        <v>1.1935146446208102</v>
      </c>
      <c r="AF240" s="91">
        <v>1.1809289208060187</v>
      </c>
      <c r="AG240" s="91">
        <v>1.1675968005425448</v>
      </c>
      <c r="AH240" s="91">
        <v>1.1536307674076629</v>
      </c>
      <c r="AI240" s="91">
        <v>1.1390565870168514</v>
      </c>
      <c r="AJ240" s="91">
        <v>1.1239000246187645</v>
      </c>
      <c r="AK240" s="91">
        <v>1.1081868454620554</v>
      </c>
      <c r="AL240" s="91">
        <v>1.091942814795378</v>
      </c>
      <c r="AM240" s="91">
        <v>1.0751936978673864</v>
      </c>
      <c r="AN240" s="91">
        <v>1.057965259926734</v>
      </c>
      <c r="AO240" s="91">
        <v>1.0402832662220747</v>
      </c>
      <c r="AP240" s="91">
        <v>1.0221734820020618</v>
      </c>
      <c r="AQ240" s="91">
        <v>1.0036616725153495</v>
      </c>
      <c r="AR240" s="91">
        <v>0.98477360301059169</v>
      </c>
      <c r="AS240" s="91">
        <v>0.96553503873644153</v>
      </c>
      <c r="AT240" s="91">
        <v>0.94597174494155301</v>
      </c>
      <c r="AU240" s="91">
        <v>0.92610948687458017</v>
      </c>
      <c r="AV240" s="91">
        <v>0.90597402978417618</v>
      </c>
      <c r="AW240" s="91">
        <v>0.88559113891899499</v>
      </c>
      <c r="AX240" s="91">
        <v>0.86498657952769042</v>
      </c>
      <c r="AY240" s="91">
        <v>0.84418611685891654</v>
      </c>
      <c r="AZ240" s="91">
        <v>0.82321551616132627</v>
      </c>
    </row>
    <row r="241" spans="1:52" x14ac:dyDescent="0.2">
      <c r="A241">
        <v>230</v>
      </c>
      <c r="B241" s="91">
        <v>0.33042007907156196</v>
      </c>
      <c r="C241" s="91">
        <v>0.33622284937470592</v>
      </c>
      <c r="D241" s="91">
        <v>0.41142002131293076</v>
      </c>
      <c r="E241" s="91">
        <v>0.48000211834742929</v>
      </c>
      <c r="F241" s="91">
        <v>0.41657890238914902</v>
      </c>
      <c r="G241" s="91">
        <v>0.39515923718819301</v>
      </c>
      <c r="H241" s="91">
        <v>0.41710243688035697</v>
      </c>
      <c r="I241" s="91">
        <v>0.46004646147400324</v>
      </c>
      <c r="J241" s="91">
        <v>0.51285494886406047</v>
      </c>
      <c r="K241" s="91">
        <v>0.56853494594410814</v>
      </c>
      <c r="L241" s="91">
        <v>0.62571184436727734</v>
      </c>
      <c r="M241" s="91">
        <v>0.68436678241584337</v>
      </c>
      <c r="N241" s="91">
        <v>0.74398541502805338</v>
      </c>
      <c r="O241" s="91">
        <v>0.80380386437164808</v>
      </c>
      <c r="P241" s="91">
        <v>0.86256371577930968</v>
      </c>
      <c r="Q241" s="91">
        <v>0.91892301031767432</v>
      </c>
      <c r="R241" s="91">
        <v>0.9717111146614672</v>
      </c>
      <c r="S241" s="91">
        <v>1.0199064739620234</v>
      </c>
      <c r="T241" s="91">
        <v>1.0629237927082129</v>
      </c>
      <c r="U241" s="91">
        <v>1.1003338227069757</v>
      </c>
      <c r="V241" s="91">
        <v>1.1318864611891417</v>
      </c>
      <c r="W241" s="91">
        <v>1.1574857949084869</v>
      </c>
      <c r="X241" s="91">
        <v>1.1774968799897327</v>
      </c>
      <c r="Y241" s="91">
        <v>1.1924078426176625</v>
      </c>
      <c r="Z241" s="91">
        <v>1.2027068101913225</v>
      </c>
      <c r="AA241" s="91">
        <v>1.2088730124916085</v>
      </c>
      <c r="AB241" s="91">
        <v>1.2113482893926186</v>
      </c>
      <c r="AC241" s="91">
        <v>1.2105646609197078</v>
      </c>
      <c r="AD241" s="91">
        <v>1.2069541470566878</v>
      </c>
      <c r="AE241" s="91">
        <v>1.2009487677873709</v>
      </c>
      <c r="AF241" s="91">
        <v>1.1929805430955704</v>
      </c>
      <c r="AG241" s="91">
        <v>1.1834227028099655</v>
      </c>
      <c r="AH241" s="91">
        <v>1.1724014265508393</v>
      </c>
      <c r="AI241" s="91">
        <v>1.1599780102334656</v>
      </c>
      <c r="AJ241" s="91">
        <v>1.1462137494986617</v>
      </c>
      <c r="AK241" s="91">
        <v>1.1311699399872461</v>
      </c>
      <c r="AL241" s="91">
        <v>1.1149078773400358</v>
      </c>
      <c r="AM241" s="91">
        <v>1.0974888571978483</v>
      </c>
      <c r="AN241" s="91">
        <v>1.0789741752015012</v>
      </c>
      <c r="AO241" s="91">
        <v>1.0594251269918131</v>
      </c>
      <c r="AP241" s="91">
        <v>1.0389030082096005</v>
      </c>
      <c r="AQ241" s="91">
        <v>1.0174691144956818</v>
      </c>
      <c r="AR241" s="91">
        <v>0.99518474149087455</v>
      </c>
      <c r="AS241" s="91">
        <v>0.97211118483599668</v>
      </c>
      <c r="AT241" s="91">
        <v>0.94830974017186476</v>
      </c>
      <c r="AU241" s="91">
        <v>0.92384170313929737</v>
      </c>
      <c r="AV241" s="91">
        <v>0.8987683693791122</v>
      </c>
      <c r="AW241" s="91">
        <v>0.87315103453212628</v>
      </c>
      <c r="AX241" s="91">
        <v>0.8470509942391572</v>
      </c>
      <c r="AY241" s="91">
        <v>0.82052954414102375</v>
      </c>
      <c r="AZ241" s="91">
        <v>0.7936479798785423</v>
      </c>
    </row>
    <row r="242" spans="1:52" x14ac:dyDescent="0.2">
      <c r="A242">
        <v>231</v>
      </c>
      <c r="B242" s="91">
        <v>0.33416738772413773</v>
      </c>
      <c r="C242" s="91">
        <v>0.32484526159620336</v>
      </c>
      <c r="D242" s="91">
        <v>0.41036354577898493</v>
      </c>
      <c r="E242" s="91">
        <v>0.48552839531782466</v>
      </c>
      <c r="F242" s="91">
        <v>0.42358219156724325</v>
      </c>
      <c r="G242" s="91">
        <v>0.40500074443302753</v>
      </c>
      <c r="H242" s="91">
        <v>0.43175506947459219</v>
      </c>
      <c r="I242" s="91">
        <v>0.4800149472241711</v>
      </c>
      <c r="J242" s="91">
        <v>0.53754510735534788</v>
      </c>
      <c r="K242" s="91">
        <v>0.59657424392174851</v>
      </c>
      <c r="L242" s="91">
        <v>0.65580123092998266</v>
      </c>
      <c r="M242" s="91">
        <v>0.71546644484579802</v>
      </c>
      <c r="N242" s="91">
        <v>0.77528105635867617</v>
      </c>
      <c r="O242" s="91">
        <v>0.83468860919287591</v>
      </c>
      <c r="P242" s="91">
        <v>0.89259088839363165</v>
      </c>
      <c r="Q242" s="91">
        <v>0.94778275205349394</v>
      </c>
      <c r="R242" s="91">
        <v>0.99918410255893042</v>
      </c>
      <c r="S242" s="91">
        <v>1.0458396710082509</v>
      </c>
      <c r="T242" s="91">
        <v>1.0871788275091396</v>
      </c>
      <c r="U242" s="91">
        <v>1.1227785583321979</v>
      </c>
      <c r="V242" s="91">
        <v>1.1524219403626266</v>
      </c>
      <c r="W242" s="91">
        <v>1.1760580408464358</v>
      </c>
      <c r="X242" s="91">
        <v>1.1941022419551119</v>
      </c>
      <c r="Y242" s="91">
        <v>1.207092395721767</v>
      </c>
      <c r="Z242" s="91">
        <v>1.2155663546975632</v>
      </c>
      <c r="AA242" s="91">
        <v>1.2200450730649968</v>
      </c>
      <c r="AB242" s="91">
        <v>1.2209784940441069</v>
      </c>
      <c r="AC242" s="91">
        <v>1.2187979109846399</v>
      </c>
      <c r="AD242" s="91">
        <v>1.2139346171574548</v>
      </c>
      <c r="AE242" s="91">
        <v>1.2068199058334113</v>
      </c>
      <c r="AF242" s="91">
        <v>1.1978850702833685</v>
      </c>
      <c r="AG242" s="91">
        <v>1.1875037523569965</v>
      </c>
      <c r="AH242" s="91">
        <v>1.1757992246501159</v>
      </c>
      <c r="AI242" s="91">
        <v>1.162826810328468</v>
      </c>
      <c r="AJ242" s="91">
        <v>1.148641831269174</v>
      </c>
      <c r="AK242" s="91">
        <v>1.1332996093493557</v>
      </c>
      <c r="AL242" s="91">
        <v>1.1168554664461336</v>
      </c>
      <c r="AM242" s="91">
        <v>1.0993647244366287</v>
      </c>
      <c r="AN242" s="91">
        <v>1.0808827051979628</v>
      </c>
      <c r="AO242" s="91">
        <v>1.0614647306072569</v>
      </c>
      <c r="AP242" s="91">
        <v>1.041166122541632</v>
      </c>
      <c r="AQ242" s="91">
        <v>1.0200422028782092</v>
      </c>
      <c r="AR242" s="91">
        <v>0.99814829349411005</v>
      </c>
      <c r="AS242" s="91">
        <v>0.97553971626645575</v>
      </c>
      <c r="AT242" s="91">
        <v>0.95227179307236687</v>
      </c>
      <c r="AU242" s="91">
        <v>0.9283998457889644</v>
      </c>
      <c r="AV242" s="91">
        <v>0.90397919629337087</v>
      </c>
      <c r="AW242" s="91">
        <v>0.87906516646270672</v>
      </c>
      <c r="AX242" s="91">
        <v>0.85371307817409192</v>
      </c>
      <c r="AY242" s="91">
        <v>0.82797825330465002</v>
      </c>
      <c r="AZ242" s="91">
        <v>0.80191601373150057</v>
      </c>
    </row>
    <row r="243" spans="1:52" x14ac:dyDescent="0.2">
      <c r="A243">
        <v>232</v>
      </c>
      <c r="B243" s="91">
        <v>0.32952351415025888</v>
      </c>
      <c r="C243" s="91">
        <v>0.34216410748571546</v>
      </c>
      <c r="D243" s="91">
        <v>0.43305296398519766</v>
      </c>
      <c r="E243" s="91">
        <v>0.50969860406249046</v>
      </c>
      <c r="F243" s="91">
        <v>0.45489354090011969</v>
      </c>
      <c r="G243" s="91">
        <v>0.44169299865520972</v>
      </c>
      <c r="H243" s="91">
        <v>0.47218092068459694</v>
      </c>
      <c r="I243" s="91">
        <v>0.52485761640594342</v>
      </c>
      <c r="J243" s="91">
        <v>0.58769158699073687</v>
      </c>
      <c r="K243" s="91">
        <v>0.65272806361323787</v>
      </c>
      <c r="L243" s="91">
        <v>0.7186427022400026</v>
      </c>
      <c r="M243" s="91">
        <v>0.78558558428019876</v>
      </c>
      <c r="N243" s="91">
        <v>0.85285000165605473</v>
      </c>
      <c r="O243" s="91">
        <v>0.91931874508763256</v>
      </c>
      <c r="P243" s="91">
        <v>0.98309035886731988</v>
      </c>
      <c r="Q243" s="91">
        <v>1.0422454487623711</v>
      </c>
      <c r="R243" s="91">
        <v>1.0956021077386646</v>
      </c>
      <c r="S243" s="91">
        <v>1.1423245190623539</v>
      </c>
      <c r="T243" s="91">
        <v>1.1822546626422574</v>
      </c>
      <c r="U243" s="91">
        <v>1.2154576119109946</v>
      </c>
      <c r="V243" s="91">
        <v>1.242175502064728</v>
      </c>
      <c r="W243" s="91">
        <v>1.2627534058173486</v>
      </c>
      <c r="X243" s="91">
        <v>1.2777696840495012</v>
      </c>
      <c r="Y243" s="91">
        <v>1.2878629686505338</v>
      </c>
      <c r="Z243" s="91">
        <v>1.2936718915865695</v>
      </c>
      <c r="AA243" s="91">
        <v>1.2957971049347861</v>
      </c>
      <c r="AB243" s="91">
        <v>1.2946796602498689</v>
      </c>
      <c r="AC243" s="91">
        <v>1.2907186926141714</v>
      </c>
      <c r="AD243" s="91">
        <v>1.2843133369327442</v>
      </c>
      <c r="AE243" s="91">
        <v>1.2758627281106394</v>
      </c>
      <c r="AF243" s="91">
        <v>1.2657660010529073</v>
      </c>
      <c r="AG243" s="91">
        <v>1.2543678039394983</v>
      </c>
      <c r="AH243" s="91">
        <v>1.2417800213774763</v>
      </c>
      <c r="AI243" s="91">
        <v>1.2280523945163095</v>
      </c>
      <c r="AJ243" s="91">
        <v>1.2132346638923295</v>
      </c>
      <c r="AK243" s="91">
        <v>1.1973765700418684</v>
      </c>
      <c r="AL243" s="91">
        <v>1.1805278535012573</v>
      </c>
      <c r="AM243" s="91">
        <v>1.1627382548068281</v>
      </c>
      <c r="AN243" s="91">
        <v>1.1440575144949123</v>
      </c>
      <c r="AO243" s="91">
        <v>1.1245353731018422</v>
      </c>
      <c r="AP243" s="91">
        <v>1.1042215711639491</v>
      </c>
      <c r="AQ243" s="91">
        <v>1.0831658492175646</v>
      </c>
      <c r="AR243" s="91">
        <v>1.0614179477990209</v>
      </c>
      <c r="AS243" s="91">
        <v>1.0390276074446487</v>
      </c>
      <c r="AT243" s="91">
        <v>1.0160445686907802</v>
      </c>
      <c r="AU243" s="91">
        <v>0.99251857207374783</v>
      </c>
      <c r="AV243" s="91">
        <v>0.96849935812988208</v>
      </c>
      <c r="AW243" s="91">
        <v>0.94403666739551539</v>
      </c>
      <c r="AX243" s="91">
        <v>0.91918024040697976</v>
      </c>
      <c r="AY243" s="91">
        <v>0.89397981770060564</v>
      </c>
      <c r="AZ243" s="91">
        <v>0.86848513981272557</v>
      </c>
    </row>
    <row r="244" spans="1:52" x14ac:dyDescent="0.2">
      <c r="A244">
        <v>233</v>
      </c>
      <c r="B244" s="91">
        <v>0.33554561753804052</v>
      </c>
      <c r="C244" s="91">
        <v>0.35026136862478752</v>
      </c>
      <c r="D244" s="91">
        <v>0.43793813185750274</v>
      </c>
      <c r="E244" s="91">
        <v>0.5132672449597635</v>
      </c>
      <c r="F244" s="91">
        <v>0.45592606056252494</v>
      </c>
      <c r="G244" s="91">
        <v>0.43386289736958938</v>
      </c>
      <c r="H244" s="91">
        <v>0.45273958397904784</v>
      </c>
      <c r="I244" s="91">
        <v>0.493942676285549</v>
      </c>
      <c r="J244" s="91">
        <v>0.54651709500765588</v>
      </c>
      <c r="K244" s="91">
        <v>0.60282058218166024</v>
      </c>
      <c r="L244" s="91">
        <v>0.66076743530435822</v>
      </c>
      <c r="M244" s="91">
        <v>0.7196722824321955</v>
      </c>
      <c r="N244" s="91">
        <v>0.77880145530996125</v>
      </c>
      <c r="O244" s="91">
        <v>0.83737191227843644</v>
      </c>
      <c r="P244" s="91">
        <v>0.89444935662771774</v>
      </c>
      <c r="Q244" s="91">
        <v>0.94907821496124056</v>
      </c>
      <c r="R244" s="91">
        <v>1.0003726827423998</v>
      </c>
      <c r="S244" s="91">
        <v>1.0475076651258837</v>
      </c>
      <c r="T244" s="91">
        <v>1.0898386727006408</v>
      </c>
      <c r="U244" s="91">
        <v>1.1268084145347874</v>
      </c>
      <c r="V244" s="91">
        <v>1.1580239782531982</v>
      </c>
      <c r="W244" s="91">
        <v>1.183269151839947</v>
      </c>
      <c r="X244" s="91">
        <v>1.2028826003323412</v>
      </c>
      <c r="Y244" s="91">
        <v>1.2173463437655332</v>
      </c>
      <c r="Z244" s="91">
        <v>1.2271424023572806</v>
      </c>
      <c r="AA244" s="91">
        <v>1.2327474322021033</v>
      </c>
      <c r="AB244" s="91">
        <v>1.234615548073364</v>
      </c>
      <c r="AC244" s="91">
        <v>1.2331949446343644</v>
      </c>
      <c r="AD244" s="91">
        <v>1.2289338165233539</v>
      </c>
      <c r="AE244" s="91">
        <v>1.222280358378584</v>
      </c>
      <c r="AF244" s="91">
        <v>1.2136827648383048</v>
      </c>
      <c r="AG244" s="91">
        <v>1.2035276378493622</v>
      </c>
      <c r="AH244" s="91">
        <v>1.1919427522265866</v>
      </c>
      <c r="AI244" s="91">
        <v>1.1789879060629949</v>
      </c>
      <c r="AJ244" s="91">
        <v>1.1647228971640722</v>
      </c>
      <c r="AK244" s="91">
        <v>1.1492075233353054</v>
      </c>
      <c r="AL244" s="91">
        <v>1.13250158238218</v>
      </c>
      <c r="AM244" s="91">
        <v>1.1146648721101822</v>
      </c>
      <c r="AN244" s="91">
        <v>1.0957571903247976</v>
      </c>
      <c r="AO244" s="91">
        <v>1.0758383348315126</v>
      </c>
      <c r="AP244" s="91">
        <v>1.0549681034358129</v>
      </c>
      <c r="AQ244" s="91">
        <v>1.0332062939431854</v>
      </c>
      <c r="AR244" s="91">
        <v>1.0106127041591146</v>
      </c>
      <c r="AS244" s="91">
        <v>0.9872471318890873</v>
      </c>
      <c r="AT244" s="91">
        <v>0.96316937493858967</v>
      </c>
      <c r="AU244" s="91">
        <v>0.93843923111310712</v>
      </c>
      <c r="AV244" s="91">
        <v>0.91311649821812635</v>
      </c>
      <c r="AW244" s="91">
        <v>0.88726097405913229</v>
      </c>
      <c r="AX244" s="91">
        <v>0.86093245644161198</v>
      </c>
      <c r="AY244" s="91">
        <v>0.83419074317105102</v>
      </c>
      <c r="AZ244" s="91">
        <v>0.80709563205293555</v>
      </c>
    </row>
    <row r="245" spans="1:52" x14ac:dyDescent="0.2">
      <c r="A245">
        <v>234</v>
      </c>
      <c r="B245" s="91">
        <v>0.33495225005266588</v>
      </c>
      <c r="C245" s="91">
        <v>0.34512886133615134</v>
      </c>
      <c r="D245" s="91">
        <v>0.43214648912830828</v>
      </c>
      <c r="E245" s="91">
        <v>0.49634619084879472</v>
      </c>
      <c r="F245" s="91">
        <v>0.43840034487697949</v>
      </c>
      <c r="G245" s="91">
        <v>0.42619384118270515</v>
      </c>
      <c r="H245" s="91">
        <v>0.45738227430580991</v>
      </c>
      <c r="I245" s="91">
        <v>0.50777130134282888</v>
      </c>
      <c r="J245" s="91">
        <v>0.5663554084847543</v>
      </c>
      <c r="K245" s="91">
        <v>0.62669926619635841</v>
      </c>
      <c r="L245" s="91">
        <v>0.68754383996268476</v>
      </c>
      <c r="M245" s="91">
        <v>0.74884059573929118</v>
      </c>
      <c r="N245" s="91">
        <v>0.81011375988653544</v>
      </c>
      <c r="O245" s="91">
        <v>0.8706835682594406</v>
      </c>
      <c r="P245" s="91">
        <v>0.92948187520217385</v>
      </c>
      <c r="Q245" s="91">
        <v>0.98534962410807148</v>
      </c>
      <c r="R245" s="91">
        <v>1.0371604829827172</v>
      </c>
      <c r="S245" s="91">
        <v>1.0838965721051004</v>
      </c>
      <c r="T245" s="91">
        <v>1.1249527936975519</v>
      </c>
      <c r="U245" s="91">
        <v>1.1599121118887934</v>
      </c>
      <c r="V245" s="91">
        <v>1.1886940479574468</v>
      </c>
      <c r="W245" s="91">
        <v>1.2113962222668406</v>
      </c>
      <c r="X245" s="91">
        <v>1.2284930341608533</v>
      </c>
      <c r="Y245" s="91">
        <v>1.2405562255189864</v>
      </c>
      <c r="Z245" s="91">
        <v>1.2481575383447443</v>
      </c>
      <c r="AA245" s="91">
        <v>1.2518443895199727</v>
      </c>
      <c r="AB245" s="91">
        <v>1.2520585565088034</v>
      </c>
      <c r="AC245" s="91">
        <v>1.2492131465688423</v>
      </c>
      <c r="AD245" s="91">
        <v>1.2437212664139738</v>
      </c>
      <c r="AE245" s="91">
        <v>1.2359960227580764</v>
      </c>
      <c r="AF245" s="91">
        <v>1.2264505223150328</v>
      </c>
      <c r="AG245" s="91">
        <v>1.2154412896091666</v>
      </c>
      <c r="AH245" s="91">
        <v>1.2030870773526912</v>
      </c>
      <c r="AI245" s="91">
        <v>1.1894441913721427</v>
      </c>
      <c r="AJ245" s="91">
        <v>1.1745689372299128</v>
      </c>
      <c r="AK245" s="91">
        <v>1.1585176204883938</v>
      </c>
      <c r="AL245" s="91">
        <v>1.1413465467099773</v>
      </c>
      <c r="AM245" s="91">
        <v>1.1231120214570551</v>
      </c>
      <c r="AN245" s="91">
        <v>1.1038703502920195</v>
      </c>
      <c r="AO245" s="91">
        <v>1.0836778387772625</v>
      </c>
      <c r="AP245" s="91">
        <v>1.0625907924751758</v>
      </c>
      <c r="AQ245" s="91">
        <v>1.0406655169481511</v>
      </c>
      <c r="AR245" s="91">
        <v>1.0179583177585807</v>
      </c>
      <c r="AS245" s="91">
        <v>0.99452550046885635</v>
      </c>
      <c r="AT245" s="91">
        <v>0.9704233706413703</v>
      </c>
      <c r="AU245" s="91">
        <v>0.94570823383851366</v>
      </c>
      <c r="AV245" s="91">
        <v>0.9204363956226792</v>
      </c>
      <c r="AW245" s="91">
        <v>0.89466416155625883</v>
      </c>
      <c r="AX245" s="91">
        <v>0.86844783720164409</v>
      </c>
      <c r="AY245" s="91">
        <v>0.84184372812122699</v>
      </c>
      <c r="AZ245" s="91">
        <v>0.81490813987739918</v>
      </c>
    </row>
    <row r="246" spans="1:52" x14ac:dyDescent="0.2">
      <c r="A246">
        <v>235</v>
      </c>
      <c r="B246" s="91">
        <v>0.33303225410674409</v>
      </c>
      <c r="C246" s="91">
        <v>0.34419564169758282</v>
      </c>
      <c r="D246" s="91">
        <v>0.43455571327948894</v>
      </c>
      <c r="E246" s="91">
        <v>0.51042890180710498</v>
      </c>
      <c r="F246" s="91">
        <v>0.45220024198295306</v>
      </c>
      <c r="G246" s="91">
        <v>0.4366441285413098</v>
      </c>
      <c r="H246" s="91">
        <v>0.4659016076607238</v>
      </c>
      <c r="I246" s="91">
        <v>0.51740584029510339</v>
      </c>
      <c r="J246" s="91">
        <v>0.57914026401668872</v>
      </c>
      <c r="K246" s="91">
        <v>0.64311705620162896</v>
      </c>
      <c r="L246" s="91">
        <v>0.70719442167217184</v>
      </c>
      <c r="M246" s="91">
        <v>0.77076790986352561</v>
      </c>
      <c r="N246" s="91">
        <v>0.83324106287368438</v>
      </c>
      <c r="O246" s="91">
        <v>0.89398564621687293</v>
      </c>
      <c r="P246" s="91">
        <v>0.95223538932348761</v>
      </c>
      <c r="Q246" s="91">
        <v>1.0071947052659542</v>
      </c>
      <c r="R246" s="91">
        <v>1.0580914212763872</v>
      </c>
      <c r="S246" s="91">
        <v>1.1042211839444436</v>
      </c>
      <c r="T246" s="91">
        <v>1.1451353870507262</v>
      </c>
      <c r="U246" s="91">
        <v>1.1805014265981999</v>
      </c>
      <c r="V246" s="91">
        <v>1.2101930893381982</v>
      </c>
      <c r="W246" s="91">
        <v>1.2342168995941041</v>
      </c>
      <c r="X246" s="91">
        <v>1.2529186398034029</v>
      </c>
      <c r="Y246" s="91">
        <v>1.2667346678649749</v>
      </c>
      <c r="Z246" s="91">
        <v>1.2761013425713543</v>
      </c>
      <c r="AA246" s="91">
        <v>1.2814486772169751</v>
      </c>
      <c r="AB246" s="91">
        <v>1.2831800198046293</v>
      </c>
      <c r="AC246" s="91">
        <v>1.2816917151335081</v>
      </c>
      <c r="AD246" s="91">
        <v>1.2773801079731706</v>
      </c>
      <c r="AE246" s="91">
        <v>1.2706415430931748</v>
      </c>
      <c r="AF246" s="91">
        <v>1.2618723652630812</v>
      </c>
      <c r="AG246" s="91">
        <v>1.2514164770177536</v>
      </c>
      <c r="AH246" s="91">
        <v>1.2393974061544866</v>
      </c>
      <c r="AI246" s="91">
        <v>1.2258808026425818</v>
      </c>
      <c r="AJ246" s="91">
        <v>1.2109323162065242</v>
      </c>
      <c r="AK246" s="91">
        <v>1.1946175965707975</v>
      </c>
      <c r="AL246" s="91">
        <v>1.1770022934598858</v>
      </c>
      <c r="AM246" s="91">
        <v>1.1581520565982735</v>
      </c>
      <c r="AN246" s="91">
        <v>1.138132535710445</v>
      </c>
      <c r="AO246" s="91">
        <v>1.1170093805208847</v>
      </c>
      <c r="AP246" s="91">
        <v>1.0948482407540767</v>
      </c>
      <c r="AQ246" s="91">
        <v>1.0717147661345048</v>
      </c>
      <c r="AR246" s="91">
        <v>1.0476746063866533</v>
      </c>
      <c r="AS246" s="91">
        <v>1.0227934112350066</v>
      </c>
      <c r="AT246" s="91">
        <v>0.99713683040404921</v>
      </c>
      <c r="AU246" s="91">
        <v>0.97077051361826494</v>
      </c>
      <c r="AV246" s="91">
        <v>0.94376011060213782</v>
      </c>
      <c r="AW246" s="91">
        <v>0.91617127108015328</v>
      </c>
      <c r="AX246" s="91">
        <v>0.8880696447767934</v>
      </c>
      <c r="AY246" s="91">
        <v>0.8595208814165447</v>
      </c>
      <c r="AZ246" s="91">
        <v>0.83059063072388961</v>
      </c>
    </row>
    <row r="247" spans="1:52" x14ac:dyDescent="0.2">
      <c r="A247">
        <v>236</v>
      </c>
      <c r="B247" s="91">
        <v>0.33227830952439263</v>
      </c>
      <c r="C247" s="91">
        <v>0.35002914886008685</v>
      </c>
      <c r="D247" s="91">
        <v>0.43929248800228715</v>
      </c>
      <c r="E247" s="91">
        <v>0.51740500790857613</v>
      </c>
      <c r="F247" s="91">
        <v>0.46129619544179029</v>
      </c>
      <c r="G247" s="91">
        <v>0.4441151755807598</v>
      </c>
      <c r="H247" s="91">
        <v>0.46941915776169979</v>
      </c>
      <c r="I247" s="91">
        <v>0.51624270291920249</v>
      </c>
      <c r="J247" s="91">
        <v>0.57363530796742357</v>
      </c>
      <c r="K247" s="91">
        <v>0.63435946700349732</v>
      </c>
      <c r="L247" s="91">
        <v>0.69617640512846801</v>
      </c>
      <c r="M247" s="91">
        <v>0.75814085304962386</v>
      </c>
      <c r="N247" s="91">
        <v>0.81931572746755232</v>
      </c>
      <c r="O247" s="91">
        <v>0.87879575998742165</v>
      </c>
      <c r="P247" s="91">
        <v>0.93579617234994272</v>
      </c>
      <c r="Q247" s="91">
        <v>0.98955946647239079</v>
      </c>
      <c r="R247" s="91">
        <v>1.0393145307039044</v>
      </c>
      <c r="S247" s="91">
        <v>1.0843359881191019</v>
      </c>
      <c r="T247" s="91">
        <v>1.1241018172988508</v>
      </c>
      <c r="U247" s="91">
        <v>1.1582016349997499</v>
      </c>
      <c r="V247" s="91">
        <v>1.186481719746086</v>
      </c>
      <c r="W247" s="91">
        <v>1.2089512378029699</v>
      </c>
      <c r="X247" s="91">
        <v>1.2260111337355459</v>
      </c>
      <c r="Y247" s="91">
        <v>1.2381652459381496</v>
      </c>
      <c r="Z247" s="91">
        <v>1.2459174132403472</v>
      </c>
      <c r="AA247" s="91">
        <v>1.2497549778600658</v>
      </c>
      <c r="AB247" s="91">
        <v>1.2500959593314063</v>
      </c>
      <c r="AC247" s="91">
        <v>1.2473401707169574</v>
      </c>
      <c r="AD247" s="91">
        <v>1.241887425002308</v>
      </c>
      <c r="AE247" s="91">
        <v>1.2341375351730488</v>
      </c>
      <c r="AF247" s="91">
        <v>1.2244903142147689</v>
      </c>
      <c r="AG247" s="91">
        <v>1.2132943149436262</v>
      </c>
      <c r="AH247" s="91">
        <v>1.2006717813981587</v>
      </c>
      <c r="AI247" s="91">
        <v>1.1866825232164953</v>
      </c>
      <c r="AJ247" s="91">
        <v>1.1713863480230271</v>
      </c>
      <c r="AK247" s="91">
        <v>1.1548430634421472</v>
      </c>
      <c r="AL247" s="91">
        <v>1.1371124770982473</v>
      </c>
      <c r="AM247" s="91">
        <v>1.1182543966157199</v>
      </c>
      <c r="AN247" s="91">
        <v>1.0983286296189565</v>
      </c>
      <c r="AO247" s="91">
        <v>1.0773949837323504</v>
      </c>
      <c r="AP247" s="91">
        <v>1.0555132665802929</v>
      </c>
      <c r="AQ247" s="91">
        <v>1.0327432857871768</v>
      </c>
      <c r="AR247" s="91">
        <v>1.0091448489773933</v>
      </c>
      <c r="AS247" s="91">
        <v>0.98477776377533555</v>
      </c>
      <c r="AT247" s="91">
        <v>0.95970183780539475</v>
      </c>
      <c r="AU247" s="91">
        <v>0.93397687869196477</v>
      </c>
      <c r="AV247" s="91">
        <v>0.907662694059436</v>
      </c>
      <c r="AW247" s="91">
        <v>0.88081909153220128</v>
      </c>
      <c r="AX247" s="91">
        <v>0.85350587873465356</v>
      </c>
      <c r="AY247" s="91">
        <v>0.82578286329118356</v>
      </c>
      <c r="AZ247" s="91">
        <v>0.79770985282618512</v>
      </c>
    </row>
    <row r="248" spans="1:52" x14ac:dyDescent="0.2">
      <c r="A248">
        <v>237</v>
      </c>
      <c r="B248" s="91">
        <v>0.33135315194868448</v>
      </c>
      <c r="C248" s="91">
        <v>0.3586845398473883</v>
      </c>
      <c r="D248" s="91">
        <v>0.44725722287748615</v>
      </c>
      <c r="E248" s="91">
        <v>0.52693838109970148</v>
      </c>
      <c r="F248" s="91">
        <v>0.47134455880161169</v>
      </c>
      <c r="G248" s="91">
        <v>0.45082275826498608</v>
      </c>
      <c r="H248" s="91">
        <v>0.47175254347222828</v>
      </c>
      <c r="I248" s="91">
        <v>0.51478302582395308</v>
      </c>
      <c r="J248" s="91">
        <v>0.56772760977225722</v>
      </c>
      <c r="K248" s="91">
        <v>0.62197961896559695</v>
      </c>
      <c r="L248" s="91">
        <v>0.67583832055745352</v>
      </c>
      <c r="M248" s="91">
        <v>0.72938299639697446</v>
      </c>
      <c r="N248" s="91">
        <v>0.7827940768432039</v>
      </c>
      <c r="O248" s="91">
        <v>0.83613223552455174</v>
      </c>
      <c r="P248" s="91">
        <v>0.88886628831120618</v>
      </c>
      <c r="Q248" s="91">
        <v>0.94025331831312331</v>
      </c>
      <c r="R248" s="91">
        <v>0.98930105722782657</v>
      </c>
      <c r="S248" s="91">
        <v>1.0349960806221807</v>
      </c>
      <c r="T248" s="91">
        <v>1.0765082953117919</v>
      </c>
      <c r="U248" s="91">
        <v>1.1131157804533665</v>
      </c>
      <c r="V248" s="91">
        <v>1.1443461687855432</v>
      </c>
      <c r="W248" s="91">
        <v>1.1699180047517572</v>
      </c>
      <c r="X248" s="91">
        <v>1.1900635942643445</v>
      </c>
      <c r="Y248" s="91">
        <v>1.2051479756793122</v>
      </c>
      <c r="Z248" s="91">
        <v>1.2155361875217425</v>
      </c>
      <c r="AA248" s="91">
        <v>1.2216028719523084</v>
      </c>
      <c r="AB248" s="91">
        <v>1.2237630278914569</v>
      </c>
      <c r="AC248" s="91">
        <v>1.2224422533039636</v>
      </c>
      <c r="AD248" s="91">
        <v>1.2180661461994233</v>
      </c>
      <c r="AE248" s="91">
        <v>1.2110603045874306</v>
      </c>
      <c r="AF248" s="91">
        <v>1.2018503264775788</v>
      </c>
      <c r="AG248" s="91">
        <v>1.190807477001524</v>
      </c>
      <c r="AH248" s="91">
        <v>1.1780670638449235</v>
      </c>
      <c r="AI248" s="91">
        <v>1.1637003565827346</v>
      </c>
      <c r="AJ248" s="91">
        <v>1.1477786235754854</v>
      </c>
      <c r="AK248" s="91">
        <v>1.1303731331837048</v>
      </c>
      <c r="AL248" s="91">
        <v>1.1115551537679209</v>
      </c>
      <c r="AM248" s="91">
        <v>1.0913959536886626</v>
      </c>
      <c r="AN248" s="91">
        <v>1.0699668013064576</v>
      </c>
      <c r="AO248" s="91">
        <v>1.0473389649818354</v>
      </c>
      <c r="AP248" s="91">
        <v>1.023583713075324</v>
      </c>
      <c r="AQ248" s="91">
        <v>0.9987723139474507</v>
      </c>
      <c r="AR248" s="91">
        <v>0.97297603595874571</v>
      </c>
      <c r="AS248" s="91">
        <v>0.94626614746973725</v>
      </c>
      <c r="AT248" s="91">
        <v>0.9187139168409526</v>
      </c>
      <c r="AU248" s="91">
        <v>0.89039061243292128</v>
      </c>
      <c r="AV248" s="91">
        <v>0.86136750260617168</v>
      </c>
      <c r="AW248" s="91">
        <v>0.83171585572123141</v>
      </c>
      <c r="AX248" s="91">
        <v>0.80150694013862966</v>
      </c>
      <c r="AY248" s="91">
        <v>0.77081202421889483</v>
      </c>
      <c r="AZ248" s="91">
        <v>0.73970237632255531</v>
      </c>
    </row>
    <row r="249" spans="1:52" x14ac:dyDescent="0.2">
      <c r="A249">
        <v>238</v>
      </c>
      <c r="B249" s="91">
        <v>0.33242012565757229</v>
      </c>
      <c r="C249" s="91">
        <v>0.37278983359494378</v>
      </c>
      <c r="D249" s="91">
        <v>0.45990110199026801</v>
      </c>
      <c r="E249" s="91">
        <v>0.53152129475386756</v>
      </c>
      <c r="F249" s="91">
        <v>0.47775376171484807</v>
      </c>
      <c r="G249" s="91">
        <v>0.45550674902187505</v>
      </c>
      <c r="H249" s="91">
        <v>0.47037162327597493</v>
      </c>
      <c r="I249" s="91">
        <v>0.50612378078898534</v>
      </c>
      <c r="J249" s="91">
        <v>0.55345875062855232</v>
      </c>
      <c r="K249" s="91">
        <v>0.60583977948663637</v>
      </c>
      <c r="L249" s="91">
        <v>0.6607144532877619</v>
      </c>
      <c r="M249" s="91">
        <v>0.71663843007437666</v>
      </c>
      <c r="N249" s="91">
        <v>0.77255543902709622</v>
      </c>
      <c r="O249" s="91">
        <v>0.82753970384537856</v>
      </c>
      <c r="P249" s="91">
        <v>0.88079465682768032</v>
      </c>
      <c r="Q249" s="91">
        <v>0.93156244998222515</v>
      </c>
      <c r="R249" s="91">
        <v>0.97910913111963027</v>
      </c>
      <c r="S249" s="91">
        <v>1.0227524352983339</v>
      </c>
      <c r="T249" s="91">
        <v>1.0620049587077447</v>
      </c>
      <c r="U249" s="91">
        <v>1.0964556114640862</v>
      </c>
      <c r="V249" s="91">
        <v>1.1257953753005514</v>
      </c>
      <c r="W249" s="91">
        <v>1.1498387332901898</v>
      </c>
      <c r="X249" s="91">
        <v>1.1687998729255464</v>
      </c>
      <c r="Y249" s="91">
        <v>1.1829962471256286</v>
      </c>
      <c r="Z249" s="91">
        <v>1.1927453089409787</v>
      </c>
      <c r="AA249" s="91">
        <v>1.1983768764630234</v>
      </c>
      <c r="AB249" s="91">
        <v>1.2002727286247115</v>
      </c>
      <c r="AC249" s="91">
        <v>1.198828291025881</v>
      </c>
      <c r="AD249" s="91">
        <v>1.1944389893241085</v>
      </c>
      <c r="AE249" s="91">
        <v>1.1875002491769715</v>
      </c>
      <c r="AF249" s="91">
        <v>1.1784074962420492</v>
      </c>
      <c r="AG249" s="91">
        <v>1.1675054993579477</v>
      </c>
      <c r="AH249" s="91">
        <v>1.1549226248880349</v>
      </c>
      <c r="AI249" s="91">
        <v>1.1407294638407768</v>
      </c>
      <c r="AJ249" s="91">
        <v>1.124996606654586</v>
      </c>
      <c r="AK249" s="91">
        <v>1.1077946437678767</v>
      </c>
      <c r="AL249" s="91">
        <v>1.0891941656190611</v>
      </c>
      <c r="AM249" s="91">
        <v>1.0692657626465534</v>
      </c>
      <c r="AN249" s="91">
        <v>1.0480800252887663</v>
      </c>
      <c r="AO249" s="91">
        <v>1.0257075439841137</v>
      </c>
      <c r="AP249" s="91">
        <v>1.0022189091710085</v>
      </c>
      <c r="AQ249" s="91">
        <v>0.97768471128786383</v>
      </c>
      <c r="AR249" s="91">
        <v>0.95217554077309385</v>
      </c>
      <c r="AS249" s="91">
        <v>0.9257619880651109</v>
      </c>
      <c r="AT249" s="91">
        <v>0.89851464360232902</v>
      </c>
      <c r="AU249" s="91">
        <v>0.87050409782316107</v>
      </c>
      <c r="AV249" s="91">
        <v>0.84180094116602044</v>
      </c>
      <c r="AW249" s="91">
        <v>0.81247576406932098</v>
      </c>
      <c r="AX249" s="91">
        <v>0.78259915697147431</v>
      </c>
      <c r="AY249" s="91">
        <v>0.75224171031089648</v>
      </c>
      <c r="AZ249" s="91">
        <v>0.72147401452599813</v>
      </c>
    </row>
    <row r="250" spans="1:52" x14ac:dyDescent="0.2">
      <c r="A250">
        <v>239</v>
      </c>
      <c r="B250" s="91">
        <v>0.3353899582229497</v>
      </c>
      <c r="C250" s="91">
        <v>0.37401912313099628</v>
      </c>
      <c r="D250" s="91">
        <v>0.46602342773471239</v>
      </c>
      <c r="E250" s="91">
        <v>0.53284039608779832</v>
      </c>
      <c r="F250" s="91">
        <v>0.47400210124795789</v>
      </c>
      <c r="G250" s="91">
        <v>0.45424298597585411</v>
      </c>
      <c r="H250" s="91">
        <v>0.47561322868911166</v>
      </c>
      <c r="I250" s="91">
        <v>0.51720604926827374</v>
      </c>
      <c r="J250" s="91">
        <v>0.56866551056725845</v>
      </c>
      <c r="K250" s="91">
        <v>0.62345092384154421</v>
      </c>
      <c r="L250" s="91">
        <v>0.67963201906069171</v>
      </c>
      <c r="M250" s="91">
        <v>0.73643074006109344</v>
      </c>
      <c r="N250" s="91">
        <v>0.7929895850744606</v>
      </c>
      <c r="O250" s="91">
        <v>0.84843756306401263</v>
      </c>
      <c r="P250" s="91">
        <v>0.90193054754662028</v>
      </c>
      <c r="Q250" s="91">
        <v>0.95264295263037879</v>
      </c>
      <c r="R250" s="91">
        <v>0.9997992055745083</v>
      </c>
      <c r="S250" s="91">
        <v>1.0426934702401731</v>
      </c>
      <c r="T250" s="91">
        <v>1.0808568497601112</v>
      </c>
      <c r="U250" s="91">
        <v>1.1139196630967523</v>
      </c>
      <c r="V250" s="91">
        <v>1.1416651253231198</v>
      </c>
      <c r="W250" s="91">
        <v>1.1640069305435836</v>
      </c>
      <c r="X250" s="91">
        <v>1.1812348475853069</v>
      </c>
      <c r="Y250" s="91">
        <v>1.193735805878511</v>
      </c>
      <c r="Z250" s="91">
        <v>1.2018967349771827</v>
      </c>
      <c r="AA250" s="91">
        <v>1.2061050536998221</v>
      </c>
      <c r="AB250" s="91">
        <v>1.2067503409212503</v>
      </c>
      <c r="AC250" s="91">
        <v>1.2042227714358356</v>
      </c>
      <c r="AD250" s="91">
        <v>1.1989125200571591</v>
      </c>
      <c r="AE250" s="91">
        <v>1.1912097615988053</v>
      </c>
      <c r="AF250" s="91">
        <v>1.1815046708743586</v>
      </c>
      <c r="AG250" s="91">
        <v>1.1701358116313239</v>
      </c>
      <c r="AH250" s="91">
        <v>1.1572248656476991</v>
      </c>
      <c r="AI250" s="91">
        <v>1.1428365541920453</v>
      </c>
      <c r="AJ250" s="91">
        <v>1.1270355982919791</v>
      </c>
      <c r="AK250" s="91">
        <v>1.1098867189751158</v>
      </c>
      <c r="AL250" s="91">
        <v>1.091454637269071</v>
      </c>
      <c r="AM250" s="91">
        <v>1.0718040742014607</v>
      </c>
      <c r="AN250" s="91">
        <v>1.0509997507999012</v>
      </c>
      <c r="AO250" s="91">
        <v>1.0291063880920073</v>
      </c>
      <c r="AP250" s="91">
        <v>1.0061887071053959</v>
      </c>
      <c r="AQ250" s="91">
        <v>0.9823114288676823</v>
      </c>
      <c r="AR250" s="91">
        <v>0.95753927440648157</v>
      </c>
      <c r="AS250" s="91">
        <v>0.93193696474941101</v>
      </c>
      <c r="AT250" s="91">
        <v>0.90556922092408532</v>
      </c>
      <c r="AU250" s="91">
        <v>0.87850076395812027</v>
      </c>
      <c r="AV250" s="91">
        <v>0.85079631487913265</v>
      </c>
      <c r="AW250" s="91">
        <v>0.82252059471473671</v>
      </c>
      <c r="AX250" s="91">
        <v>0.79373832449254955</v>
      </c>
      <c r="AY250" s="91">
        <v>0.76451422524018686</v>
      </c>
      <c r="AZ250" s="91">
        <v>0.73491301798526321</v>
      </c>
    </row>
    <row r="251" spans="1:52" x14ac:dyDescent="0.2">
      <c r="A251">
        <v>240</v>
      </c>
      <c r="B251" s="91">
        <v>0.33603640886833241</v>
      </c>
      <c r="C251" s="91">
        <v>0.37094857359737576</v>
      </c>
      <c r="D251" s="91">
        <v>0.46594268412583162</v>
      </c>
      <c r="E251" s="91">
        <v>0.53833596892618119</v>
      </c>
      <c r="F251" s="91">
        <v>0.47963726418883751</v>
      </c>
      <c r="G251" s="91">
        <v>0.45640969167715945</v>
      </c>
      <c r="H251" s="91">
        <v>0.47393007775153106</v>
      </c>
      <c r="I251" s="91">
        <v>0.51346204923821637</v>
      </c>
      <c r="J251" s="91">
        <v>0.56403141201046036</v>
      </c>
      <c r="K251" s="91">
        <v>0.61788997500952281</v>
      </c>
      <c r="L251" s="91">
        <v>0.67269134790701557</v>
      </c>
      <c r="M251" s="91">
        <v>0.72754521086844293</v>
      </c>
      <c r="N251" s="91">
        <v>0.78171557482745091</v>
      </c>
      <c r="O251" s="91">
        <v>0.83450955457117193</v>
      </c>
      <c r="P251" s="91">
        <v>0.8852470388684468</v>
      </c>
      <c r="Q251" s="91">
        <v>0.93327236006731773</v>
      </c>
      <c r="R251" s="91">
        <v>0.97801602180213698</v>
      </c>
      <c r="S251" s="91">
        <v>1.0189541377411893</v>
      </c>
      <c r="T251" s="91">
        <v>1.0556608323354451</v>
      </c>
      <c r="U251" s="91">
        <v>1.0877624044543941</v>
      </c>
      <c r="V251" s="91">
        <v>1.11499986670428</v>
      </c>
      <c r="W251" s="91">
        <v>1.1372250618319983</v>
      </c>
      <c r="X251" s="91">
        <v>1.1546324578700922</v>
      </c>
      <c r="Y251" s="91">
        <v>1.1675079972208715</v>
      </c>
      <c r="Z251" s="91">
        <v>1.1761376231891714</v>
      </c>
      <c r="AA251" s="91">
        <v>1.1808196869956127</v>
      </c>
      <c r="AB251" s="91">
        <v>1.1819046808728224</v>
      </c>
      <c r="AC251" s="91">
        <v>1.1797567910391726</v>
      </c>
      <c r="AD251" s="91">
        <v>1.1747402037709722</v>
      </c>
      <c r="AE251" s="91">
        <v>1.1672191053445293</v>
      </c>
      <c r="AF251" s="91">
        <v>1.1575576820361511</v>
      </c>
      <c r="AG251" s="91">
        <v>1.1460752211145371</v>
      </c>
      <c r="AH251" s="91">
        <v>1.1328960219225641</v>
      </c>
      <c r="AI251" s="91">
        <v>1.1180914646917659</v>
      </c>
      <c r="AJ251" s="91">
        <v>1.1017329286500863</v>
      </c>
      <c r="AK251" s="91">
        <v>1.083891793025469</v>
      </c>
      <c r="AL251" s="91">
        <v>1.0646394370458578</v>
      </c>
      <c r="AM251" s="91">
        <v>1.0440472399391958</v>
      </c>
      <c r="AN251" s="91">
        <v>1.0221865809334274</v>
      </c>
      <c r="AO251" s="91">
        <v>0.99912883925649576</v>
      </c>
      <c r="AP251" s="91">
        <v>0.97494539413634473</v>
      </c>
      <c r="AQ251" s="91">
        <v>0.94970762480091753</v>
      </c>
      <c r="AR251" s="91">
        <v>0.92348691047815845</v>
      </c>
      <c r="AS251" s="91">
        <v>0.8963546303960106</v>
      </c>
      <c r="AT251" s="91">
        <v>0.8683821637824185</v>
      </c>
      <c r="AU251" s="91">
        <v>0.8396408898653247</v>
      </c>
      <c r="AV251" s="91">
        <v>0.81020218787267351</v>
      </c>
      <c r="AW251" s="91">
        <v>0.78013743703240823</v>
      </c>
      <c r="AX251" s="91">
        <v>0.74951801657247208</v>
      </c>
      <c r="AY251" s="91">
        <v>0.71841530572081036</v>
      </c>
      <c r="AZ251" s="91">
        <v>0.6869006837053655</v>
      </c>
    </row>
    <row r="252" spans="1:52" x14ac:dyDescent="0.2">
      <c r="A252">
        <v>241</v>
      </c>
      <c r="B252" s="91">
        <v>0.33741306601401444</v>
      </c>
      <c r="C252" s="91">
        <v>0.36187226991587684</v>
      </c>
      <c r="D252" s="91">
        <v>0.45604173072925669</v>
      </c>
      <c r="E252" s="91">
        <v>0.52594554340336197</v>
      </c>
      <c r="F252" s="91">
        <v>0.4662146128505929</v>
      </c>
      <c r="G252" s="91">
        <v>0.44119488492843623</v>
      </c>
      <c r="H252" s="91">
        <v>0.45600719983346572</v>
      </c>
      <c r="I252" s="91">
        <v>0.49204828271088974</v>
      </c>
      <c r="J252" s="91">
        <v>0.53899662327782949</v>
      </c>
      <c r="K252" s="91">
        <v>0.58984112464148197</v>
      </c>
      <c r="L252" s="91">
        <v>0.64241035407104907</v>
      </c>
      <c r="M252" s="91">
        <v>0.69579617935302562</v>
      </c>
      <c r="N252" s="91">
        <v>0.74914296713565964</v>
      </c>
      <c r="O252" s="91">
        <v>0.80166316310931185</v>
      </c>
      <c r="P252" s="91">
        <v>0.85279142878707559</v>
      </c>
      <c r="Q252" s="91">
        <v>0.90199285468176948</v>
      </c>
      <c r="R252" s="91">
        <v>0.94862659984200093</v>
      </c>
      <c r="S252" s="91">
        <v>0.99202434597893629</v>
      </c>
      <c r="T252" s="91">
        <v>1.0315154015156824</v>
      </c>
      <c r="U252" s="91">
        <v>1.0664969343372381</v>
      </c>
      <c r="V252" s="91">
        <v>1.096653936543021</v>
      </c>
      <c r="W252" s="91">
        <v>1.1218232024569179</v>
      </c>
      <c r="X252" s="91">
        <v>1.14216177880087</v>
      </c>
      <c r="Y252" s="91">
        <v>1.1579108212782132</v>
      </c>
      <c r="Z252" s="91">
        <v>1.1693114859480558</v>
      </c>
      <c r="AA252" s="91">
        <v>1.1766233031578734</v>
      </c>
      <c r="AB252" s="91">
        <v>1.1801830163831137</v>
      </c>
      <c r="AC252" s="91">
        <v>1.1803476478670352</v>
      </c>
      <c r="AD252" s="91">
        <v>1.1774742199386812</v>
      </c>
      <c r="AE252" s="91">
        <v>1.1719197549270941</v>
      </c>
      <c r="AF252" s="91">
        <v>1.1640412751613178</v>
      </c>
      <c r="AG252" s="91">
        <v>1.1541524894635096</v>
      </c>
      <c r="AH252" s="91">
        <v>1.1423820743090169</v>
      </c>
      <c r="AI252" s="91">
        <v>1.1288093060473119</v>
      </c>
      <c r="AJ252" s="91">
        <v>1.113513460540464</v>
      </c>
      <c r="AK252" s="91">
        <v>1.0965738136505414</v>
      </c>
      <c r="AL252" s="91">
        <v>1.0780696412396129</v>
      </c>
      <c r="AM252" s="91">
        <v>1.0580802191697489</v>
      </c>
      <c r="AN252" s="91">
        <v>1.0366848233030173</v>
      </c>
      <c r="AO252" s="91">
        <v>1.0139627295014872</v>
      </c>
      <c r="AP252" s="91">
        <v>0.98999321362722814</v>
      </c>
      <c r="AQ252" s="91">
        <v>0.9648555515423094</v>
      </c>
      <c r="AR252" s="91">
        <v>0.93862901910879848</v>
      </c>
      <c r="AS252" s="91">
        <v>0.91139289218876574</v>
      </c>
      <c r="AT252" s="91">
        <v>0.88322644664428041</v>
      </c>
      <c r="AU252" s="91">
        <v>0.8542089583374104</v>
      </c>
      <c r="AV252" s="91">
        <v>0.82441970313022506</v>
      </c>
      <c r="AW252" s="91">
        <v>0.7939379568847944</v>
      </c>
      <c r="AX252" s="91">
        <v>0.76284299546318679</v>
      </c>
      <c r="AY252" s="91">
        <v>0.73121409472747079</v>
      </c>
      <c r="AZ252" s="91">
        <v>0.69913053053971608</v>
      </c>
    </row>
    <row r="253" spans="1:52" x14ac:dyDescent="0.2">
      <c r="A253">
        <v>242</v>
      </c>
      <c r="B253" s="91">
        <v>0.33388434485604163</v>
      </c>
      <c r="C253" s="91">
        <v>0.36136624216730567</v>
      </c>
      <c r="D253" s="91">
        <v>0.46371742597991916</v>
      </c>
      <c r="E253" s="91">
        <v>0.5350115681492198</v>
      </c>
      <c r="F253" s="91">
        <v>0.47910618349406187</v>
      </c>
      <c r="G253" s="91">
        <v>0.46461212700960963</v>
      </c>
      <c r="H253" s="91">
        <v>0.49459353542344964</v>
      </c>
      <c r="I253" s="91">
        <v>0.54634160301540258</v>
      </c>
      <c r="J253" s="91">
        <v>0.60743471207358057</v>
      </c>
      <c r="K253" s="91">
        <v>0.66964994343131068</v>
      </c>
      <c r="L253" s="91">
        <v>0.7312064845647559</v>
      </c>
      <c r="M253" s="91">
        <v>0.7919552941359006</v>
      </c>
      <c r="N253" s="91">
        <v>0.85172498761214543</v>
      </c>
      <c r="O253" s="91">
        <v>0.91023617214566932</v>
      </c>
      <c r="P253" s="91">
        <v>0.96679293897444196</v>
      </c>
      <c r="Q253" s="91">
        <v>1.0205459429695467</v>
      </c>
      <c r="R253" s="91">
        <v>1.0704523327413555</v>
      </c>
      <c r="S253" s="91">
        <v>1.1154798215672341</v>
      </c>
      <c r="T253" s="91">
        <v>1.1548471770113073</v>
      </c>
      <c r="U253" s="91">
        <v>1.1879195336058075</v>
      </c>
      <c r="V253" s="91">
        <v>1.2143945066551778</v>
      </c>
      <c r="W253" s="91">
        <v>1.2342071014095863</v>
      </c>
      <c r="X253" s="91">
        <v>1.2479185464126019</v>
      </c>
      <c r="Y253" s="91">
        <v>1.2562518578172039</v>
      </c>
      <c r="Z253" s="91">
        <v>1.2599300519824483</v>
      </c>
      <c r="AA253" s="91">
        <v>1.2596365093092401</v>
      </c>
      <c r="AB253" s="91">
        <v>1.2558880504795258</v>
      </c>
      <c r="AC253" s="91">
        <v>1.2491577519835226</v>
      </c>
      <c r="AD253" s="91">
        <v>1.2399186901264252</v>
      </c>
      <c r="AE253" s="91">
        <v>1.2286439412134256</v>
      </c>
      <c r="AF253" s="91">
        <v>1.2158065815497181</v>
      </c>
      <c r="AG253" s="91">
        <v>1.2018115054507212</v>
      </c>
      <c r="AH253" s="91">
        <v>1.1867770903014729</v>
      </c>
      <c r="AI253" s="91">
        <v>1.170746464491649</v>
      </c>
      <c r="AJ253" s="91">
        <v>1.1537627560926189</v>
      </c>
      <c r="AK253" s="91">
        <v>1.1358690931757522</v>
      </c>
      <c r="AL253" s="91">
        <v>1.1171086038124187</v>
      </c>
      <c r="AM253" s="91">
        <v>1.0975244160739881</v>
      </c>
      <c r="AN253" s="91">
        <v>1.0771596580318303</v>
      </c>
      <c r="AO253" s="91">
        <v>1.0560574577573145</v>
      </c>
      <c r="AP253" s="91">
        <v>1.0342609433218104</v>
      </c>
      <c r="AQ253" s="91">
        <v>1.0118132427966882</v>
      </c>
      <c r="AR253" s="91">
        <v>0.988757484253317</v>
      </c>
      <c r="AS253" s="91">
        <v>0.96513679576306655</v>
      </c>
      <c r="AT253" s="91">
        <v>0.94099430539730666</v>
      </c>
      <c r="AU253" s="91">
        <v>0.91637314122740654</v>
      </c>
      <c r="AV253" s="91">
        <v>0.89131643132473648</v>
      </c>
      <c r="AW253" s="91">
        <v>0.8658673037606659</v>
      </c>
      <c r="AX253" s="91">
        <v>0.84006888660656465</v>
      </c>
      <c r="AY253" s="91">
        <v>0.81396430793380192</v>
      </c>
      <c r="AZ253" s="91">
        <v>0.78759669581374758</v>
      </c>
    </row>
    <row r="254" spans="1:52" x14ac:dyDescent="0.2">
      <c r="A254">
        <v>243</v>
      </c>
      <c r="B254" s="91">
        <v>0.33426006812885867</v>
      </c>
      <c r="C254" s="91">
        <v>0.35951465531966842</v>
      </c>
      <c r="D254" s="91">
        <v>0.4611436006020122</v>
      </c>
      <c r="E254" s="91">
        <v>0.52777713771677903</v>
      </c>
      <c r="F254" s="91">
        <v>0.47478099917506256</v>
      </c>
      <c r="G254" s="91">
        <v>0.46585267576434197</v>
      </c>
      <c r="H254" s="91">
        <v>0.50052572640035209</v>
      </c>
      <c r="I254" s="91">
        <v>0.55459524773330404</v>
      </c>
      <c r="J254" s="91">
        <v>0.61605929544675808</v>
      </c>
      <c r="K254" s="91">
        <v>0.67749829179949261</v>
      </c>
      <c r="L254" s="91">
        <v>0.73772070276624568</v>
      </c>
      <c r="M254" s="91">
        <v>0.79700476422302091</v>
      </c>
      <c r="N254" s="91">
        <v>0.85516884465264542</v>
      </c>
      <c r="O254" s="91">
        <v>0.91181872180463164</v>
      </c>
      <c r="P254" s="91">
        <v>0.96617055188350143</v>
      </c>
      <c r="Q254" s="91">
        <v>1.0173452074023728</v>
      </c>
      <c r="R254" s="91">
        <v>1.0644792350951677</v>
      </c>
      <c r="S254" s="91">
        <v>1.1067697113432293</v>
      </c>
      <c r="T254" s="91">
        <v>1.1436469073442197</v>
      </c>
      <c r="U254" s="91">
        <v>1.1746760953739934</v>
      </c>
      <c r="V254" s="91">
        <v>1.1997315591254185</v>
      </c>
      <c r="W254" s="91">
        <v>1.2188672595534074</v>
      </c>
      <c r="X254" s="91">
        <v>1.2325498779967812</v>
      </c>
      <c r="Y254" s="91">
        <v>1.241352723957504</v>
      </c>
      <c r="Z254" s="91">
        <v>1.2458491070733513</v>
      </c>
      <c r="AA254" s="91">
        <v>1.2465861651913257</v>
      </c>
      <c r="AB254" s="91">
        <v>1.2439973770049728</v>
      </c>
      <c r="AC254" s="91">
        <v>1.2384853744701356</v>
      </c>
      <c r="AD254" s="91">
        <v>1.2304527889576686</v>
      </c>
      <c r="AE254" s="91">
        <v>1.2203022518384259</v>
      </c>
      <c r="AF254" s="91">
        <v>1.2084363944832637</v>
      </c>
      <c r="AG254" s="91">
        <v>1.1952023195935606</v>
      </c>
      <c r="AH254" s="91">
        <v>1.1807137852003962</v>
      </c>
      <c r="AI254" s="91">
        <v>1.1650232651657304</v>
      </c>
      <c r="AJ254" s="91">
        <v>1.1481832330922921</v>
      </c>
      <c r="AK254" s="91">
        <v>1.1302461625828109</v>
      </c>
      <c r="AL254" s="91">
        <v>1.1112645272400143</v>
      </c>
      <c r="AM254" s="91">
        <v>1.0912908006666324</v>
      </c>
      <c r="AN254" s="91">
        <v>1.0703774564653941</v>
      </c>
      <c r="AO254" s="91">
        <v>1.0485769682390282</v>
      </c>
      <c r="AP254" s="91">
        <v>1.0259418095902635</v>
      </c>
      <c r="AQ254" s="91">
        <v>1.0025244541218292</v>
      </c>
      <c r="AR254" s="91">
        <v>0.9783773754364542</v>
      </c>
      <c r="AS254" s="91">
        <v>0.9535530471368675</v>
      </c>
      <c r="AT254" s="91">
        <v>0.92810394282579844</v>
      </c>
      <c r="AU254" s="91">
        <v>0.90208253610597533</v>
      </c>
      <c r="AV254" s="91">
        <v>0.87554130058012725</v>
      </c>
      <c r="AW254" s="91">
        <v>0.84853270985098384</v>
      </c>
      <c r="AX254" s="91">
        <v>0.82110923752127318</v>
      </c>
      <c r="AY254" s="91">
        <v>0.79332335719372493</v>
      </c>
      <c r="AZ254" s="91">
        <v>0.7652275424710675</v>
      </c>
    </row>
    <row r="255" spans="1:52" x14ac:dyDescent="0.2">
      <c r="A255">
        <v>244</v>
      </c>
      <c r="B255" s="91">
        <v>0.33452757963028312</v>
      </c>
      <c r="C255" s="91">
        <v>0.36673064279979822</v>
      </c>
      <c r="D255" s="91">
        <v>0.46790798395713906</v>
      </c>
      <c r="E255" s="91">
        <v>0.5472226341430928</v>
      </c>
      <c r="F255" s="91">
        <v>0.49846612505137872</v>
      </c>
      <c r="G255" s="91">
        <v>0.48710120410290614</v>
      </c>
      <c r="H255" s="91">
        <v>0.51782313184519646</v>
      </c>
      <c r="I255" s="91">
        <v>0.57016813086579932</v>
      </c>
      <c r="J255" s="91">
        <v>0.63234625171456138</v>
      </c>
      <c r="K255" s="91">
        <v>0.69616128456931559</v>
      </c>
      <c r="L255" s="91">
        <v>0.75940639529499698</v>
      </c>
      <c r="M255" s="91">
        <v>0.82145933251191461</v>
      </c>
      <c r="N255" s="91">
        <v>0.88174548548658405</v>
      </c>
      <c r="O255" s="91">
        <v>0.93968434446405835</v>
      </c>
      <c r="P255" s="91">
        <v>0.9946209471834383</v>
      </c>
      <c r="Q255" s="91">
        <v>1.0458810013350277</v>
      </c>
      <c r="R255" s="91">
        <v>1.0927885278616882</v>
      </c>
      <c r="S255" s="91">
        <v>1.1347181566962583</v>
      </c>
      <c r="T255" s="91">
        <v>1.1712554922686931</v>
      </c>
      <c r="U255" s="91">
        <v>1.2021074711330788</v>
      </c>
      <c r="V255" s="91">
        <v>1.227257268279927</v>
      </c>
      <c r="W255" s="91">
        <v>1.2468275676116607</v>
      </c>
      <c r="X255" s="91">
        <v>1.2612321488448863</v>
      </c>
      <c r="Y255" s="91">
        <v>1.2709625087311782</v>
      </c>
      <c r="Z255" s="91">
        <v>1.2765101447889093</v>
      </c>
      <c r="AA255" s="91">
        <v>1.2783473747801755</v>
      </c>
      <c r="AB255" s="91">
        <v>1.2768659185714213</v>
      </c>
      <c r="AC255" s="91">
        <v>1.2724363283073119</v>
      </c>
      <c r="AD255" s="91">
        <v>1.2654291560429656</v>
      </c>
      <c r="AE255" s="91">
        <v>1.2562149538334999</v>
      </c>
      <c r="AF255" s="91">
        <v>1.245164273734032</v>
      </c>
      <c r="AG255" s="91">
        <v>1.2325982377237841</v>
      </c>
      <c r="AH255" s="91">
        <v>1.2186302508518325</v>
      </c>
      <c r="AI255" s="91">
        <v>1.2033191647057631</v>
      </c>
      <c r="AJ255" s="91">
        <v>1.1867238306424113</v>
      </c>
      <c r="AK255" s="91">
        <v>1.168903100018613</v>
      </c>
      <c r="AL255" s="91">
        <v>1.1499158241912042</v>
      </c>
      <c r="AM255" s="91">
        <v>1.1298208545170207</v>
      </c>
      <c r="AN255" s="91">
        <v>1.1086770423528978</v>
      </c>
      <c r="AO255" s="91">
        <v>1.086543239055672</v>
      </c>
      <c r="AP255" s="91">
        <v>1.0634782959821794</v>
      </c>
      <c r="AQ255" s="91">
        <v>1.0395410644892542</v>
      </c>
      <c r="AR255" s="91">
        <v>1.0147903959337339</v>
      </c>
      <c r="AS255" s="91">
        <v>0.98928514167245307</v>
      </c>
      <c r="AT255" s="91">
        <v>0.96308415306224793</v>
      </c>
      <c r="AU255" s="91">
        <v>0.93624628145995514</v>
      </c>
      <c r="AV255" s="91">
        <v>0.90883037822240864</v>
      </c>
      <c r="AW255" s="91">
        <v>0.88089529470644634</v>
      </c>
      <c r="AX255" s="91">
        <v>0.85249988226890305</v>
      </c>
      <c r="AY255" s="91">
        <v>0.82370299226661359</v>
      </c>
      <c r="AZ255" s="91">
        <v>0.79456347605641531</v>
      </c>
    </row>
    <row r="256" spans="1:52" x14ac:dyDescent="0.2">
      <c r="A256">
        <v>245</v>
      </c>
      <c r="B256" s="91">
        <v>0.32951456721993061</v>
      </c>
      <c r="C256" s="91">
        <v>0.3532169338305976</v>
      </c>
      <c r="D256" s="91">
        <v>0.47204442051253009</v>
      </c>
      <c r="E256" s="91">
        <v>0.53998630150932025</v>
      </c>
      <c r="F256" s="91">
        <v>0.48049778862083259</v>
      </c>
      <c r="G256" s="91">
        <v>0.46064240420741182</v>
      </c>
      <c r="H256" s="91">
        <v>0.48340952624187966</v>
      </c>
      <c r="I256" s="91">
        <v>0.52888759401921215</v>
      </c>
      <c r="J256" s="91">
        <v>0.58604755229480676</v>
      </c>
      <c r="K256" s="91">
        <v>0.64727010500046611</v>
      </c>
      <c r="L256" s="91">
        <v>0.70985147485593447</v>
      </c>
      <c r="M256" s="91">
        <v>0.77241371594476638</v>
      </c>
      <c r="N256" s="91">
        <v>0.83380593158461547</v>
      </c>
      <c r="O256" s="91">
        <v>0.89296307009370524</v>
      </c>
      <c r="P256" s="91">
        <v>0.94893408925079692</v>
      </c>
      <c r="Q256" s="91">
        <v>1.0008524738211411</v>
      </c>
      <c r="R256" s="91">
        <v>1.0480775745731958</v>
      </c>
      <c r="S256" s="91">
        <v>1.0900679979655006</v>
      </c>
      <c r="T256" s="91">
        <v>1.1264553596911147</v>
      </c>
      <c r="U256" s="91">
        <v>1.1569852779048884</v>
      </c>
      <c r="V256" s="91">
        <v>1.181699435945172</v>
      </c>
      <c r="W256" s="91">
        <v>1.2007830624621467</v>
      </c>
      <c r="X256" s="91">
        <v>1.2146924376932153</v>
      </c>
      <c r="Y256" s="91">
        <v>1.2239550289464074</v>
      </c>
      <c r="Z256" s="91">
        <v>1.2290983038308616</v>
      </c>
      <c r="AA256" s="91">
        <v>1.2306223165257055</v>
      </c>
      <c r="AB256" s="91">
        <v>1.2289119234599466</v>
      </c>
      <c r="AC256" s="91">
        <v>1.2243217262537478</v>
      </c>
      <c r="AD256" s="91">
        <v>1.2172063263992863</v>
      </c>
      <c r="AE256" s="91">
        <v>1.2079203253887418</v>
      </c>
      <c r="AF256" s="91">
        <v>1.1968183247142932</v>
      </c>
      <c r="AG256" s="91">
        <v>1.1842095332162812</v>
      </c>
      <c r="AH256" s="91">
        <v>1.1702060280055546</v>
      </c>
      <c r="AI256" s="91">
        <v>1.1548663852599537</v>
      </c>
      <c r="AJ256" s="91">
        <v>1.1382491801427128</v>
      </c>
      <c r="AK256" s="91">
        <v>1.1204129878170661</v>
      </c>
      <c r="AL256" s="91">
        <v>1.1014163834462483</v>
      </c>
      <c r="AM256" s="91">
        <v>1.0813179421934944</v>
      </c>
      <c r="AN256" s="91">
        <v>1.0601762392220384</v>
      </c>
      <c r="AO256" s="91">
        <v>1.0380498496951149</v>
      </c>
      <c r="AP256" s="91">
        <v>1.0149973487759585</v>
      </c>
      <c r="AQ256" s="91">
        <v>0.99107731162780444</v>
      </c>
      <c r="AR256" s="91">
        <v>0.96634831341388572</v>
      </c>
      <c r="AS256" s="91">
        <v>0.94086892929743826</v>
      </c>
      <c r="AT256" s="91">
        <v>0.91469773444169533</v>
      </c>
      <c r="AU256" s="91">
        <v>0.88789330400989275</v>
      </c>
      <c r="AV256" s="91">
        <v>0.86051421316526466</v>
      </c>
      <c r="AW256" s="91">
        <v>0.83261903707104523</v>
      </c>
      <c r="AX256" s="91">
        <v>0.80426635089046961</v>
      </c>
      <c r="AY256" s="91">
        <v>0.77551472978677205</v>
      </c>
      <c r="AZ256" s="91">
        <v>0.74642274892318639</v>
      </c>
    </row>
    <row r="257" spans="1:52" x14ac:dyDescent="0.2">
      <c r="A257">
        <v>246</v>
      </c>
      <c r="B257" s="91">
        <v>0.32891257212165476</v>
      </c>
      <c r="C257" s="91">
        <v>0.34927888332686807</v>
      </c>
      <c r="D257" s="91">
        <v>0.45228923557221434</v>
      </c>
      <c r="E257" s="91">
        <v>0.52112405084296676</v>
      </c>
      <c r="F257" s="91">
        <v>0.46122174605061922</v>
      </c>
      <c r="G257" s="91">
        <v>0.4378995073182349</v>
      </c>
      <c r="H257" s="91">
        <v>0.45647946513350524</v>
      </c>
      <c r="I257" s="91">
        <v>0.49810086984368579</v>
      </c>
      <c r="J257" s="91">
        <v>0.55208022019312886</v>
      </c>
      <c r="K257" s="91">
        <v>0.61101372570413304</v>
      </c>
      <c r="L257" s="91">
        <v>0.67224329789582382</v>
      </c>
      <c r="M257" s="91">
        <v>0.73437048752997225</v>
      </c>
      <c r="N257" s="91">
        <v>0.79621440459323922</v>
      </c>
      <c r="O257" s="91">
        <v>0.85667380183949859</v>
      </c>
      <c r="P257" s="91">
        <v>0.91474603097093743</v>
      </c>
      <c r="Q257" s="91">
        <v>0.96946433633713547</v>
      </c>
      <c r="R257" s="91">
        <v>1.0199059925159282</v>
      </c>
      <c r="S257" s="91">
        <v>1.0652409663491025</v>
      </c>
      <c r="T257" s="91">
        <v>1.1049873968315354</v>
      </c>
      <c r="U257" s="91">
        <v>1.1388298244034232</v>
      </c>
      <c r="V257" s="91">
        <v>1.1667614283405263</v>
      </c>
      <c r="W257" s="91">
        <v>1.1889269351174439</v>
      </c>
      <c r="X257" s="91">
        <v>1.2057624499508974</v>
      </c>
      <c r="Y257" s="91">
        <v>1.2177793569930524</v>
      </c>
      <c r="Z257" s="91">
        <v>1.2254890404919643</v>
      </c>
      <c r="AA257" s="91">
        <v>1.2293826654069155</v>
      </c>
      <c r="AB257" s="91">
        <v>1.2298664304388367</v>
      </c>
      <c r="AC257" s="91">
        <v>1.2273242192877172</v>
      </c>
      <c r="AD257" s="91">
        <v>1.2221399155591459</v>
      </c>
      <c r="AE257" s="91">
        <v>1.214697402858709</v>
      </c>
      <c r="AF257" s="91">
        <v>1.2053805647919953</v>
      </c>
      <c r="AG257" s="91">
        <v>1.1945227344411213</v>
      </c>
      <c r="AH257" s="91">
        <v>1.1822412965002236</v>
      </c>
      <c r="AI257" s="91">
        <v>1.1685959815411464</v>
      </c>
      <c r="AJ257" s="91">
        <v>1.1536465195668981</v>
      </c>
      <c r="AK257" s="91">
        <v>1.1374526405804855</v>
      </c>
      <c r="AL257" s="91">
        <v>1.1200740745849165</v>
      </c>
      <c r="AM257" s="91">
        <v>1.1015705515831993</v>
      </c>
      <c r="AN257" s="91">
        <v>1.0820018015783399</v>
      </c>
      <c r="AO257" s="91">
        <v>1.0614275545733476</v>
      </c>
      <c r="AP257" s="91">
        <v>1.0399075405712288</v>
      </c>
      <c r="AQ257" s="91">
        <v>1.0175014895749916</v>
      </c>
      <c r="AR257" s="91">
        <v>0.99426913158764396</v>
      </c>
      <c r="AS257" s="91">
        <v>0.97027019661219194</v>
      </c>
      <c r="AT257" s="91">
        <v>0.94556441465164487</v>
      </c>
      <c r="AU257" s="91">
        <v>0.92021151570900916</v>
      </c>
      <c r="AV257" s="91">
        <v>0.89427122978729245</v>
      </c>
      <c r="AW257" s="91">
        <v>0.86780328688950314</v>
      </c>
      <c r="AX257" s="91">
        <v>0.84086741701864776</v>
      </c>
      <c r="AY257" s="91">
        <v>0.81352335017773481</v>
      </c>
      <c r="AZ257" s="91">
        <v>0.78583081636977126</v>
      </c>
    </row>
    <row r="258" spans="1:52" x14ac:dyDescent="0.2">
      <c r="A258">
        <v>247</v>
      </c>
      <c r="B258" s="91">
        <v>0.32635782221277926</v>
      </c>
      <c r="C258" s="91">
        <v>0.35056106161901435</v>
      </c>
      <c r="D258" s="91">
        <v>0.4624217512244464</v>
      </c>
      <c r="E258" s="91">
        <v>0.53302433367121926</v>
      </c>
      <c r="F258" s="91">
        <v>0.47386155374468097</v>
      </c>
      <c r="G258" s="91">
        <v>0.45118571392828449</v>
      </c>
      <c r="H258" s="91">
        <v>0.4713708470590704</v>
      </c>
      <c r="I258" s="91">
        <v>0.51632101893175375</v>
      </c>
      <c r="J258" s="91">
        <v>0.57484835134974666</v>
      </c>
      <c r="K258" s="91">
        <v>0.63874206516507503</v>
      </c>
      <c r="L258" s="91">
        <v>0.70475817607648905</v>
      </c>
      <c r="M258" s="91">
        <v>0.77103430473984325</v>
      </c>
      <c r="N258" s="91">
        <v>0.83619308325930253</v>
      </c>
      <c r="O258" s="91">
        <v>0.89901381289052285</v>
      </c>
      <c r="P258" s="91">
        <v>0.95841118544738069</v>
      </c>
      <c r="Q258" s="91">
        <v>1.013392534550384</v>
      </c>
      <c r="R258" s="91">
        <v>1.0632019598962599</v>
      </c>
      <c r="S258" s="91">
        <v>1.1072204286777914</v>
      </c>
      <c r="T258" s="91">
        <v>1.1451511985620457</v>
      </c>
      <c r="U258" s="91">
        <v>1.1768394945434191</v>
      </c>
      <c r="V258" s="91">
        <v>1.2023674981615367</v>
      </c>
      <c r="W258" s="91">
        <v>1.2219485975011295</v>
      </c>
      <c r="X258" s="91">
        <v>1.2360854895811917</v>
      </c>
      <c r="Y258" s="91">
        <v>1.2453556156803083</v>
      </c>
      <c r="Z258" s="91">
        <v>1.2503364171722804</v>
      </c>
      <c r="AA258" s="91">
        <v>1.2515763598685659</v>
      </c>
      <c r="AB258" s="91">
        <v>1.2495021473790859</v>
      </c>
      <c r="AC258" s="91">
        <v>1.2445085044588953</v>
      </c>
      <c r="AD258" s="91">
        <v>1.236990155727774</v>
      </c>
      <c r="AE258" s="91">
        <v>1.2273418258055031</v>
      </c>
      <c r="AF258" s="91">
        <v>1.2159582393118589</v>
      </c>
      <c r="AG258" s="91">
        <v>1.2031800290696892</v>
      </c>
      <c r="AH258" s="91">
        <v>1.1891205213116813</v>
      </c>
      <c r="AI258" s="91">
        <v>1.1738333439045405</v>
      </c>
      <c r="AJ258" s="91">
        <v>1.1573721244624642</v>
      </c>
      <c r="AK258" s="91">
        <v>1.1397904905996501</v>
      </c>
      <c r="AL258" s="91">
        <v>1.1211420699302963</v>
      </c>
      <c r="AM258" s="91">
        <v>1.1014804900686004</v>
      </c>
      <c r="AN258" s="91">
        <v>1.0808593786287608</v>
      </c>
      <c r="AO258" s="91">
        <v>1.0593323632249747</v>
      </c>
      <c r="AP258" s="91">
        <v>1.0369530714714399</v>
      </c>
      <c r="AQ258" s="91">
        <v>1.0137751309823546</v>
      </c>
      <c r="AR258" s="91">
        <v>0.98985216937191622</v>
      </c>
      <c r="AS258" s="91">
        <v>0.96523781425432298</v>
      </c>
      <c r="AT258" s="91">
        <v>0.93998569324377257</v>
      </c>
      <c r="AU258" s="91">
        <v>0.91414943395446324</v>
      </c>
      <c r="AV258" s="91">
        <v>0.8877826640005918</v>
      </c>
      <c r="AW258" s="91">
        <v>0.86093901099635661</v>
      </c>
      <c r="AX258" s="91">
        <v>0.83367210255595636</v>
      </c>
      <c r="AY258" s="91">
        <v>0.80603556629358708</v>
      </c>
      <c r="AZ258" s="91">
        <v>0.77808302982344757</v>
      </c>
    </row>
    <row r="259" spans="1:52" x14ac:dyDescent="0.2">
      <c r="A259">
        <v>248</v>
      </c>
      <c r="B259" s="91">
        <v>0.32824106281452242</v>
      </c>
      <c r="C259" s="91">
        <v>0.35622701892187303</v>
      </c>
      <c r="D259" s="91">
        <v>0.47367988168531394</v>
      </c>
      <c r="E259" s="91">
        <v>0.54922359616864769</v>
      </c>
      <c r="F259" s="91">
        <v>0.50139558557916963</v>
      </c>
      <c r="G259" s="91">
        <v>0.49845113240534183</v>
      </c>
      <c r="H259" s="91">
        <v>0.54208182486742662</v>
      </c>
      <c r="I259" s="91">
        <v>0.60867176361009745</v>
      </c>
      <c r="J259" s="91">
        <v>0.68467343795106228</v>
      </c>
      <c r="K259" s="91">
        <v>0.76075894500011043</v>
      </c>
      <c r="L259" s="91">
        <v>0.8345232921261464</v>
      </c>
      <c r="M259" s="91">
        <v>0.90535800737344352</v>
      </c>
      <c r="N259" s="91">
        <v>0.97280529341139188</v>
      </c>
      <c r="O259" s="91">
        <v>1.0364067836490265</v>
      </c>
      <c r="P259" s="91">
        <v>1.0955456029832218</v>
      </c>
      <c r="Q259" s="91">
        <v>1.1495841207201145</v>
      </c>
      <c r="R259" s="91">
        <v>1.1979667378066268</v>
      </c>
      <c r="S259" s="91">
        <v>1.2402250657745915</v>
      </c>
      <c r="T259" s="91">
        <v>1.2761621612101497</v>
      </c>
      <c r="U259" s="91">
        <v>1.3057164145480167</v>
      </c>
      <c r="V259" s="91">
        <v>1.3290957535529664</v>
      </c>
      <c r="W259" s="91">
        <v>1.3466311802496203</v>
      </c>
      <c r="X259" s="91">
        <v>1.3588745938784053</v>
      </c>
      <c r="Y259" s="91">
        <v>1.3664349634577653</v>
      </c>
      <c r="Z259" s="91">
        <v>1.3699212580788458</v>
      </c>
      <c r="AA259" s="91">
        <v>1.369905737124234</v>
      </c>
      <c r="AB259" s="91">
        <v>1.3668012366327853</v>
      </c>
      <c r="AC259" s="91">
        <v>1.3609773256479514</v>
      </c>
      <c r="AD259" s="91">
        <v>1.3528035723926579</v>
      </c>
      <c r="AE259" s="91">
        <v>1.3426495450898313</v>
      </c>
      <c r="AF259" s="91">
        <v>1.3308848119623979</v>
      </c>
      <c r="AG259" s="91">
        <v>1.3178282123949603</v>
      </c>
      <c r="AH259" s="91">
        <v>1.3035854111333656</v>
      </c>
      <c r="AI259" s="91">
        <v>1.2882060860839479</v>
      </c>
      <c r="AJ259" s="91">
        <v>1.2717399149162114</v>
      </c>
      <c r="AK259" s="91">
        <v>1.2542365752996596</v>
      </c>
      <c r="AL259" s="91">
        <v>1.2357457449037967</v>
      </c>
      <c r="AM259" s="91">
        <v>1.2163171013981269</v>
      </c>
      <c r="AN259" s="91">
        <v>1.1960003224521536</v>
      </c>
      <c r="AO259" s="91">
        <v>1.1748450857353809</v>
      </c>
      <c r="AP259" s="91">
        <v>1.1529010689173125</v>
      </c>
      <c r="AQ259" s="91">
        <v>1.1302179496674529</v>
      </c>
      <c r="AR259" s="91">
        <v>1.1068454056553052</v>
      </c>
      <c r="AS259" s="91">
        <v>1.082833114550374</v>
      </c>
      <c r="AT259" s="91">
        <v>1.0582307540221627</v>
      </c>
      <c r="AU259" s="91">
        <v>1.0330880017401751</v>
      </c>
      <c r="AV259" s="91">
        <v>1.0074545353739159</v>
      </c>
      <c r="AW259" s="91">
        <v>0.98138003259288809</v>
      </c>
      <c r="AX259" s="91">
        <v>0.95491417106659604</v>
      </c>
      <c r="AY259" s="91">
        <v>0.92810662846454384</v>
      </c>
      <c r="AZ259" s="91">
        <v>0.90100708245623495</v>
      </c>
    </row>
    <row r="260" spans="1:52" x14ac:dyDescent="0.2">
      <c r="A260">
        <v>249</v>
      </c>
      <c r="B260" s="91">
        <v>0.32876242419407359</v>
      </c>
      <c r="C260" s="91">
        <v>0.35909403480969793</v>
      </c>
      <c r="D260" s="91">
        <v>0.48970913993431636</v>
      </c>
      <c r="E260" s="91">
        <v>0.56562062004479963</v>
      </c>
      <c r="F260" s="91">
        <v>0.51530985500675441</v>
      </c>
      <c r="G260" s="91">
        <v>0.52021566804675101</v>
      </c>
      <c r="H260" s="91">
        <v>0.57675516420207973</v>
      </c>
      <c r="I260" s="91">
        <v>0.65494403035309656</v>
      </c>
      <c r="J260" s="91">
        <v>0.74019932180942238</v>
      </c>
      <c r="K260" s="91">
        <v>0.82353708088765987</v>
      </c>
      <c r="L260" s="91">
        <v>0.90332156691150922</v>
      </c>
      <c r="M260" s="91">
        <v>0.97971306558675486</v>
      </c>
      <c r="N260" s="91">
        <v>1.0523182801132931</v>
      </c>
      <c r="O260" s="91">
        <v>1.1205883653014141</v>
      </c>
      <c r="P260" s="91">
        <v>1.1839230201181403</v>
      </c>
      <c r="Q260" s="91">
        <v>1.2417134932063412</v>
      </c>
      <c r="R260" s="91">
        <v>1.2933698148370705</v>
      </c>
      <c r="S260" s="91">
        <v>1.3383777984235432</v>
      </c>
      <c r="T260" s="91">
        <v>1.376516791206013</v>
      </c>
      <c r="U260" s="91">
        <v>1.4077174651659443</v>
      </c>
      <c r="V260" s="91">
        <v>1.4322225411687219</v>
      </c>
      <c r="W260" s="91">
        <v>1.4504144523013767</v>
      </c>
      <c r="X260" s="91">
        <v>1.4629280730074992</v>
      </c>
      <c r="Y260" s="91">
        <v>1.4704656747557301</v>
      </c>
      <c r="Z260" s="91">
        <v>1.4737295296796848</v>
      </c>
      <c r="AA260" s="91">
        <v>1.4733738259831315</v>
      </c>
      <c r="AB260" s="91">
        <v>1.4698506917652749</v>
      </c>
      <c r="AC260" s="91">
        <v>1.4635591873368115</v>
      </c>
      <c r="AD260" s="91">
        <v>1.4548983727839526</v>
      </c>
      <c r="AE260" s="91">
        <v>1.4442673081929116</v>
      </c>
      <c r="AF260" s="91">
        <v>1.4320650536499022</v>
      </c>
      <c r="AG260" s="91">
        <v>1.4186348059447862</v>
      </c>
      <c r="AH260" s="91">
        <v>1.4040850110155128</v>
      </c>
      <c r="AI260" s="91">
        <v>1.3884624613202281</v>
      </c>
      <c r="AJ260" s="91">
        <v>1.3718139490562948</v>
      </c>
      <c r="AK260" s="91">
        <v>1.3541862664210746</v>
      </c>
      <c r="AL260" s="91">
        <v>1.3356262056119295</v>
      </c>
      <c r="AM260" s="91">
        <v>1.3161805588262214</v>
      </c>
      <c r="AN260" s="91">
        <v>1.2958961182613127</v>
      </c>
      <c r="AO260" s="91">
        <v>1.2748196761145645</v>
      </c>
      <c r="AP260" s="91">
        <v>1.2529980245833392</v>
      </c>
      <c r="AQ260" s="91">
        <v>1.2304779558649992</v>
      </c>
      <c r="AR260" s="91">
        <v>1.207306262156906</v>
      </c>
      <c r="AS260" s="91">
        <v>1.1835297356564209</v>
      </c>
      <c r="AT260" s="91">
        <v>1.1591951685609074</v>
      </c>
      <c r="AU260" s="91">
        <v>1.1343493530677267</v>
      </c>
      <c r="AV260" s="91">
        <v>1.1090390813742403</v>
      </c>
      <c r="AW260" s="91">
        <v>1.0833111456778111</v>
      </c>
      <c r="AX260" s="91">
        <v>1.0572123381758003</v>
      </c>
      <c r="AY260" s="91">
        <v>1.0307894510655704</v>
      </c>
      <c r="AZ260" s="91">
        <v>1.0040892765444827</v>
      </c>
    </row>
    <row r="261" spans="1:52" x14ac:dyDescent="0.2">
      <c r="A261">
        <v>250</v>
      </c>
      <c r="B261" s="91">
        <v>0.32734063673205493</v>
      </c>
      <c r="C261" s="91">
        <v>0.35156820273500899</v>
      </c>
      <c r="D261" s="91">
        <v>0.47623136772231567</v>
      </c>
      <c r="E261" s="91">
        <v>0.54576450457622483</v>
      </c>
      <c r="F261" s="91">
        <v>0.49692655748209552</v>
      </c>
      <c r="G261" s="91">
        <v>0.49454762987244849</v>
      </c>
      <c r="H261" s="91">
        <v>0.53810690748852341</v>
      </c>
      <c r="I261" s="91">
        <v>0.60460583610834484</v>
      </c>
      <c r="J261" s="91">
        <v>0.68138513058265715</v>
      </c>
      <c r="K261" s="91">
        <v>0.75976851032818393</v>
      </c>
      <c r="L261" s="91">
        <v>0.83685938224411072</v>
      </c>
      <c r="M261" s="91">
        <v>0.91137450010310284</v>
      </c>
      <c r="N261" s="91">
        <v>0.98251890685494225</v>
      </c>
      <c r="O261" s="91">
        <v>1.0496277334211574</v>
      </c>
      <c r="P261" s="91">
        <v>1.1120599710531291</v>
      </c>
      <c r="Q261" s="91">
        <v>1.1692050525080262</v>
      </c>
      <c r="R261" s="91">
        <v>1.2205515055838245</v>
      </c>
      <c r="S261" s="91">
        <v>1.2656760073667264</v>
      </c>
      <c r="T261" s="91">
        <v>1.3044155132368698</v>
      </c>
      <c r="U261" s="91">
        <v>1.3367092010011965</v>
      </c>
      <c r="V261" s="91">
        <v>1.362645673661075</v>
      </c>
      <c r="W261" s="91">
        <v>1.3824305604493461</v>
      </c>
      <c r="X261" s="91">
        <v>1.3965936203575506</v>
      </c>
      <c r="Y261" s="91">
        <v>1.4057497396647098</v>
      </c>
      <c r="Z261" s="91">
        <v>1.4105138050099286</v>
      </c>
      <c r="AA261" s="91">
        <v>1.4114689562889349</v>
      </c>
      <c r="AB261" s="91">
        <v>1.4090649260344188</v>
      </c>
      <c r="AC261" s="91">
        <v>1.4037164095125911</v>
      </c>
      <c r="AD261" s="91">
        <v>1.395838101841455</v>
      </c>
      <c r="AE261" s="91">
        <v>1.3858446981390093</v>
      </c>
      <c r="AF261" s="91">
        <v>1.3741508935232558</v>
      </c>
      <c r="AG261" s="91">
        <v>1.3611156448572777</v>
      </c>
      <c r="AH261" s="91">
        <v>1.3468558482708117</v>
      </c>
      <c r="AI261" s="91">
        <v>1.3314227053698935</v>
      </c>
      <c r="AJ261" s="91">
        <v>1.3148674165147063</v>
      </c>
      <c r="AK261" s="91">
        <v>1.2972411820654337</v>
      </c>
      <c r="AL261" s="91">
        <v>1.2785952023822593</v>
      </c>
      <c r="AM261" s="91">
        <v>1.258980677825366</v>
      </c>
      <c r="AN261" s="91">
        <v>1.2384488087549379</v>
      </c>
      <c r="AO261" s="91">
        <v>1.2170507955311585</v>
      </c>
      <c r="AP261" s="91">
        <v>1.1948378385142102</v>
      </c>
      <c r="AQ261" s="91">
        <v>1.1718611380642776</v>
      </c>
      <c r="AR261" s="91">
        <v>1.1481718945415442</v>
      </c>
      <c r="AS261" s="91">
        <v>1.1238213083061923</v>
      </c>
      <c r="AT261" s="91">
        <v>1.0988605797184066</v>
      </c>
      <c r="AU261" s="91">
        <v>1.0733409091383699</v>
      </c>
      <c r="AV261" s="91">
        <v>1.0473134969262659</v>
      </c>
      <c r="AW261" s="91">
        <v>1.0208295434422778</v>
      </c>
      <c r="AX261" s="91">
        <v>0.99394024904658951</v>
      </c>
      <c r="AY261" s="91">
        <v>0.96669681409938413</v>
      </c>
      <c r="AZ261" s="91">
        <v>0.93915043896084482</v>
      </c>
    </row>
    <row r="262" spans="1:52" x14ac:dyDescent="0.2">
      <c r="A262">
        <v>251</v>
      </c>
      <c r="B262" s="91">
        <v>0.32936537579771702</v>
      </c>
      <c r="C262" s="91">
        <v>0.35157447041284756</v>
      </c>
      <c r="D262" s="91">
        <v>0.48889205761178217</v>
      </c>
      <c r="E262" s="91">
        <v>0.56280067684223234</v>
      </c>
      <c r="F262" s="91">
        <v>0.51981257963026195</v>
      </c>
      <c r="G262" s="91">
        <v>0.52972081334190668</v>
      </c>
      <c r="H262" s="91">
        <v>0.58929948601749227</v>
      </c>
      <c r="I262" s="91">
        <v>0.67197842652635464</v>
      </c>
      <c r="J262" s="91">
        <v>0.76374266047661354</v>
      </c>
      <c r="K262" s="91">
        <v>0.8553522613803537</v>
      </c>
      <c r="L262" s="91">
        <v>0.94379425194613609</v>
      </c>
      <c r="M262" s="91">
        <v>1.0277575743611087</v>
      </c>
      <c r="N262" s="91">
        <v>1.1064163576546608</v>
      </c>
      <c r="O262" s="91">
        <v>1.1791085034884261</v>
      </c>
      <c r="P262" s="91">
        <v>1.2453358839924977</v>
      </c>
      <c r="Q262" s="91">
        <v>1.3046626726643256</v>
      </c>
      <c r="R262" s="91">
        <v>1.3567368924275653</v>
      </c>
      <c r="S262" s="91">
        <v>1.4012901789629681</v>
      </c>
      <c r="T262" s="91">
        <v>1.438320322038195</v>
      </c>
      <c r="U262" s="91">
        <v>1.4679648990170591</v>
      </c>
      <c r="V262" s="91">
        <v>1.4906503056871312</v>
      </c>
      <c r="W262" s="91">
        <v>1.5069233627162224</v>
      </c>
      <c r="X262" s="91">
        <v>1.5175151368846391</v>
      </c>
      <c r="Y262" s="91">
        <v>1.5232042957114256</v>
      </c>
      <c r="Z262" s="91">
        <v>1.5247695067762574</v>
      </c>
      <c r="AA262" s="91">
        <v>1.5229272150279087</v>
      </c>
      <c r="AB262" s="91">
        <v>1.5181323911275575</v>
      </c>
      <c r="AC262" s="91">
        <v>1.5107713337823889</v>
      </c>
      <c r="AD262" s="91">
        <v>1.5012303414091073</v>
      </c>
      <c r="AE262" s="91">
        <v>1.4898957124244174</v>
      </c>
      <c r="AF262" s="91">
        <v>1.4771537452450276</v>
      </c>
      <c r="AG262" s="91">
        <v>1.4633368253669972</v>
      </c>
      <c r="AH262" s="91">
        <v>1.4485470259669737</v>
      </c>
      <c r="AI262" s="91">
        <v>1.432824931202193</v>
      </c>
      <c r="AJ262" s="91">
        <v>1.416211124623207</v>
      </c>
      <c r="AK262" s="91">
        <v>1.3987461897805671</v>
      </c>
      <c r="AL262" s="91">
        <v>1.3804707102248255</v>
      </c>
      <c r="AM262" s="91">
        <v>1.3614252695065339</v>
      </c>
      <c r="AN262" s="91">
        <v>1.3416504511762437</v>
      </c>
      <c r="AO262" s="91">
        <v>1.3211868387845069</v>
      </c>
      <c r="AP262" s="91">
        <v>1.3000750158818755</v>
      </c>
      <c r="AQ262" s="91">
        <v>1.2783555660189012</v>
      </c>
      <c r="AR262" s="91">
        <v>1.2560690727461354</v>
      </c>
      <c r="AS262" s="91">
        <v>1.2332561196141305</v>
      </c>
      <c r="AT262" s="91">
        <v>1.2099572901734377</v>
      </c>
      <c r="AU262" s="91">
        <v>1.1862131679746091</v>
      </c>
      <c r="AV262" s="91">
        <v>1.1620643365681966</v>
      </c>
      <c r="AW262" s="91">
        <v>1.1375513795047514</v>
      </c>
      <c r="AX262" s="91">
        <v>1.1127148803348257</v>
      </c>
      <c r="AY262" s="91">
        <v>1.0875954226089712</v>
      </c>
      <c r="AZ262" s="91">
        <v>1.0622335898777395</v>
      </c>
    </row>
    <row r="263" spans="1:52" x14ac:dyDescent="0.2">
      <c r="A263">
        <v>252</v>
      </c>
      <c r="B263" s="91">
        <v>0.32877929332674366</v>
      </c>
      <c r="C263" s="91">
        <v>0.36194294672389754</v>
      </c>
      <c r="D263" s="91">
        <v>0.48877277242722617</v>
      </c>
      <c r="E263" s="91">
        <v>0.56366807746966285</v>
      </c>
      <c r="F263" s="91">
        <v>0.52632371317987825</v>
      </c>
      <c r="G263" s="91">
        <v>0.53609406816017657</v>
      </c>
      <c r="H263" s="91">
        <v>0.59084873620086498</v>
      </c>
      <c r="I263" s="91">
        <v>0.66663636522966718</v>
      </c>
      <c r="J263" s="91">
        <v>0.7512512882451603</v>
      </c>
      <c r="K263" s="91">
        <v>0.83675209142168494</v>
      </c>
      <c r="L263" s="91">
        <v>0.92039879064257368</v>
      </c>
      <c r="M263" s="91">
        <v>1.0008656521025954</v>
      </c>
      <c r="N263" s="91">
        <v>1.077202181943252</v>
      </c>
      <c r="O263" s="91">
        <v>1.1486222131933941</v>
      </c>
      <c r="P263" s="91">
        <v>1.2146194496388822</v>
      </c>
      <c r="Q263" s="91">
        <v>1.2747614255480957</v>
      </c>
      <c r="R263" s="91">
        <v>1.3286266331427634</v>
      </c>
      <c r="S263" s="91">
        <v>1.3758446854869564</v>
      </c>
      <c r="T263" s="91">
        <v>1.4162483148140428</v>
      </c>
      <c r="U263" s="91">
        <v>1.4497829483976072</v>
      </c>
      <c r="V263" s="91">
        <v>1.476639345253463</v>
      </c>
      <c r="W263" s="91">
        <v>1.4971390761235484</v>
      </c>
      <c r="X263" s="91">
        <v>1.5118824441001413</v>
      </c>
      <c r="Y263" s="91">
        <v>1.5215417640258062</v>
      </c>
      <c r="Z263" s="91">
        <v>1.5267893508348387</v>
      </c>
      <c r="AA263" s="91">
        <v>1.5282559833127625</v>
      </c>
      <c r="AB263" s="91">
        <v>1.5263978954733342</v>
      </c>
      <c r="AC263" s="91">
        <v>1.5216254799948321</v>
      </c>
      <c r="AD263" s="91">
        <v>1.5143491293616278</v>
      </c>
      <c r="AE263" s="91">
        <v>1.5049792360580925</v>
      </c>
      <c r="AF263" s="91">
        <v>1.4939261925685978</v>
      </c>
      <c r="AG263" s="91">
        <v>1.4815433763724197</v>
      </c>
      <c r="AH263" s="91">
        <v>1.4679445743428345</v>
      </c>
      <c r="AI263" s="91">
        <v>1.4531806487909642</v>
      </c>
      <c r="AJ263" s="91">
        <v>1.437302461761752</v>
      </c>
      <c r="AK263" s="91">
        <v>1.420360875300142</v>
      </c>
      <c r="AL263" s="91">
        <v>1.4024067514510776</v>
      </c>
      <c r="AM263" s="91">
        <v>1.3834909522595027</v>
      </c>
      <c r="AN263" s="91">
        <v>1.3636643397703609</v>
      </c>
      <c r="AO263" s="91">
        <v>1.3429777760285957</v>
      </c>
      <c r="AP263" s="91">
        <v>1.3214821230791514</v>
      </c>
      <c r="AQ263" s="91">
        <v>1.2992282429669706</v>
      </c>
      <c r="AR263" s="91">
        <v>1.2762669977369978</v>
      </c>
      <c r="AS263" s="91">
        <v>1.2526492494341763</v>
      </c>
      <c r="AT263" s="91">
        <v>1.2284258601034499</v>
      </c>
      <c r="AU263" s="91">
        <v>1.2036476917897621</v>
      </c>
      <c r="AV263" s="91">
        <v>1.1783656065380563</v>
      </c>
      <c r="AW263" s="91">
        <v>1.1526304663932774</v>
      </c>
      <c r="AX263" s="91">
        <v>1.1264931334003672</v>
      </c>
      <c r="AY263" s="91">
        <v>1.100004469604271</v>
      </c>
      <c r="AZ263" s="91">
        <v>1.0732153370499316</v>
      </c>
    </row>
    <row r="264" spans="1:52" x14ac:dyDescent="0.2">
      <c r="A264">
        <v>253</v>
      </c>
      <c r="B264" s="91">
        <v>0.32693974357590805</v>
      </c>
      <c r="C264" s="91">
        <v>0.34427711553080831</v>
      </c>
      <c r="D264" s="91">
        <v>0.46698965425220496</v>
      </c>
      <c r="E264" s="91">
        <v>0.53826805838396619</v>
      </c>
      <c r="F264" s="91">
        <v>0.48941554386671843</v>
      </c>
      <c r="G264" s="91">
        <v>0.48777640336318989</v>
      </c>
      <c r="H264" s="91">
        <v>0.53341828896749688</v>
      </c>
      <c r="I264" s="91">
        <v>0.60243496255558437</v>
      </c>
      <c r="J264" s="91">
        <v>0.6823385984674466</v>
      </c>
      <c r="K264" s="91">
        <v>0.76480609903394114</v>
      </c>
      <c r="L264" s="91">
        <v>0.84684171709926859</v>
      </c>
      <c r="M264" s="91">
        <v>0.92690205151819904</v>
      </c>
      <c r="N264" s="91">
        <v>1.003843719579252</v>
      </c>
      <c r="O264" s="91">
        <v>1.0766721393983916</v>
      </c>
      <c r="P264" s="91">
        <v>1.1445838632806338</v>
      </c>
      <c r="Q264" s="91">
        <v>1.206838520600708</v>
      </c>
      <c r="R264" s="91">
        <v>1.2627566451157943</v>
      </c>
      <c r="S264" s="91">
        <v>1.3117624031025443</v>
      </c>
      <c r="T264" s="91">
        <v>1.3536422260622143</v>
      </c>
      <c r="U264" s="91">
        <v>1.3883318132376457</v>
      </c>
      <c r="V264" s="91">
        <v>1.4159970073932877</v>
      </c>
      <c r="W264" s="91">
        <v>1.4369464291369818</v>
      </c>
      <c r="X264" s="91">
        <v>1.451833116094029</v>
      </c>
      <c r="Y264" s="91">
        <v>1.4613990875739438</v>
      </c>
      <c r="Z264" s="91">
        <v>1.4663863629996008</v>
      </c>
      <c r="AA264" s="91">
        <v>1.4674903135300745</v>
      </c>
      <c r="AB264" s="91">
        <v>1.4652037257087875</v>
      </c>
      <c r="AC264" s="91">
        <v>1.4599644052500207</v>
      </c>
      <c r="AD264" s="91">
        <v>1.4522101568253687</v>
      </c>
      <c r="AE264" s="91">
        <v>1.4423787851064236</v>
      </c>
      <c r="AF264" s="91">
        <v>1.4309080947647803</v>
      </c>
      <c r="AG264" s="91">
        <v>1.4181740532887814</v>
      </c>
      <c r="AH264" s="91">
        <v>1.4042927736218382</v>
      </c>
      <c r="AI264" s="91">
        <v>1.3893121221523439</v>
      </c>
      <c r="AJ264" s="91">
        <v>1.3732799649800114</v>
      </c>
      <c r="AK264" s="91">
        <v>1.3562441682045532</v>
      </c>
      <c r="AL264" s="91">
        <v>1.3382525979256841</v>
      </c>
      <c r="AM264" s="91">
        <v>1.3193531202431166</v>
      </c>
      <c r="AN264" s="91">
        <v>1.2995936012565639</v>
      </c>
      <c r="AO264" s="91">
        <v>1.2790219070657396</v>
      </c>
      <c r="AP264" s="91">
        <v>1.2576859037703565</v>
      </c>
      <c r="AQ264" s="91">
        <v>1.2356334574701282</v>
      </c>
      <c r="AR264" s="91">
        <v>1.2129124342647679</v>
      </c>
      <c r="AS264" s="91">
        <v>1.1895707002539893</v>
      </c>
      <c r="AT264" s="91">
        <v>1.165656121537505</v>
      </c>
      <c r="AU264" s="91">
        <v>1.1412165642150283</v>
      </c>
      <c r="AV264" s="91">
        <v>1.1162998943862732</v>
      </c>
      <c r="AW264" s="91">
        <v>1.0909539781509525</v>
      </c>
      <c r="AX264" s="91">
        <v>1.0652266816087794</v>
      </c>
      <c r="AY264" s="91">
        <v>1.0391658708594678</v>
      </c>
      <c r="AZ264" s="91">
        <v>1.0128194120027301</v>
      </c>
    </row>
    <row r="265" spans="1:52" x14ac:dyDescent="0.2">
      <c r="A265">
        <v>254</v>
      </c>
      <c r="B265" s="91">
        <v>0.32496485582396922</v>
      </c>
      <c r="C265" s="91">
        <v>0.34289199602177201</v>
      </c>
      <c r="D265" s="91">
        <v>0.46804901038904628</v>
      </c>
      <c r="E265" s="91">
        <v>0.53754124636865241</v>
      </c>
      <c r="F265" s="91">
        <v>0.48985164437386891</v>
      </c>
      <c r="G265" s="91">
        <v>0.49242723419463463</v>
      </c>
      <c r="H265" s="91">
        <v>0.54330900023318129</v>
      </c>
      <c r="I265" s="91">
        <v>0.61752824898877201</v>
      </c>
      <c r="J265" s="91">
        <v>0.70269502853534216</v>
      </c>
      <c r="K265" s="91">
        <v>0.79075447041188873</v>
      </c>
      <c r="L265" s="91">
        <v>0.87865403715415391</v>
      </c>
      <c r="M265" s="91">
        <v>0.96468961027475952</v>
      </c>
      <c r="N265" s="91">
        <v>1.0472999924628135</v>
      </c>
      <c r="O265" s="91">
        <v>1.1250392365685786</v>
      </c>
      <c r="P265" s="91">
        <v>1.1967793083391589</v>
      </c>
      <c r="Q265" s="91">
        <v>1.2615321612675003</v>
      </c>
      <c r="R265" s="91">
        <v>1.3185504063036151</v>
      </c>
      <c r="S265" s="91">
        <v>1.3672678359997512</v>
      </c>
      <c r="T265" s="91">
        <v>1.4076143702510691</v>
      </c>
      <c r="U265" s="91">
        <v>1.4397381197309926</v>
      </c>
      <c r="V265" s="91">
        <v>1.464159286426564</v>
      </c>
      <c r="W265" s="91">
        <v>1.4815429682176238</v>
      </c>
      <c r="X265" s="91">
        <v>1.4927625815138204</v>
      </c>
      <c r="Y265" s="91">
        <v>1.4987471597870217</v>
      </c>
      <c r="Z265" s="91">
        <v>1.5004257370578378</v>
      </c>
      <c r="AA265" s="91">
        <v>1.4986453508645696</v>
      </c>
      <c r="AB265" s="91">
        <v>1.4939084700334508</v>
      </c>
      <c r="AC265" s="91">
        <v>1.4866270680423159</v>
      </c>
      <c r="AD265" s="91">
        <v>1.4772131179862209</v>
      </c>
      <c r="AE265" s="91">
        <v>1.4660785929602171</v>
      </c>
      <c r="AF265" s="91">
        <v>1.4536354660593616</v>
      </c>
      <c r="AG265" s="91">
        <v>1.4402360090541204</v>
      </c>
      <c r="AH265" s="91">
        <v>1.4259816145558382</v>
      </c>
      <c r="AI265" s="91">
        <v>1.4109077858594672</v>
      </c>
      <c r="AJ265" s="91">
        <v>1.3950500259812431</v>
      </c>
      <c r="AK265" s="91">
        <v>1.3784438379374</v>
      </c>
      <c r="AL265" s="91">
        <v>1.3611247247441729</v>
      </c>
      <c r="AM265" s="91">
        <v>1.3431281894177967</v>
      </c>
      <c r="AN265" s="91">
        <v>1.3244897349745064</v>
      </c>
      <c r="AO265" s="91">
        <v>1.3052448644305361</v>
      </c>
      <c r="AP265" s="91">
        <v>1.2854290808021216</v>
      </c>
      <c r="AQ265" s="91">
        <v>1.2650778871054968</v>
      </c>
      <c r="AR265" s="91">
        <v>1.2442267863568972</v>
      </c>
      <c r="AS265" s="91">
        <v>1.2229112815725576</v>
      </c>
      <c r="AT265" s="91">
        <v>1.2011668757687122</v>
      </c>
      <c r="AU265" s="91">
        <v>1.1790290719615963</v>
      </c>
      <c r="AV265" s="91">
        <v>1.156533373167445</v>
      </c>
      <c r="AW265" s="91">
        <v>1.1337152824024919</v>
      </c>
      <c r="AX265" s="91">
        <v>1.1106103026829732</v>
      </c>
      <c r="AY265" s="91">
        <v>1.0872539370251231</v>
      </c>
      <c r="AZ265" s="91">
        <v>1.0636816884451763</v>
      </c>
    </row>
    <row r="266" spans="1:52" x14ac:dyDescent="0.2">
      <c r="A266">
        <v>255</v>
      </c>
      <c r="B266" s="91">
        <v>0.32675378021395968</v>
      </c>
      <c r="C266" s="91">
        <v>0.33668827931461476</v>
      </c>
      <c r="D266" s="91">
        <v>0.46173408171335872</v>
      </c>
      <c r="E266" s="91">
        <v>0.52923251339723887</v>
      </c>
      <c r="F266" s="91">
        <v>0.48085766793810986</v>
      </c>
      <c r="G266" s="91">
        <v>0.47771554140594397</v>
      </c>
      <c r="H266" s="91">
        <v>0.51982697057563021</v>
      </c>
      <c r="I266" s="91">
        <v>0.58585478034906724</v>
      </c>
      <c r="J266" s="91">
        <v>0.66459257291935658</v>
      </c>
      <c r="K266" s="91">
        <v>0.74842248955949686</v>
      </c>
      <c r="L266" s="91">
        <v>0.83409121577664325</v>
      </c>
      <c r="M266" s="91">
        <v>0.91945589862231569</v>
      </c>
      <c r="N266" s="91">
        <v>1.0023037315550412</v>
      </c>
      <c r="O266" s="91">
        <v>1.0805658447823328</v>
      </c>
      <c r="P266" s="91">
        <v>1.1528303692974169</v>
      </c>
      <c r="Q266" s="91">
        <v>1.2179836475022376</v>
      </c>
      <c r="R266" s="91">
        <v>1.2754456431920189</v>
      </c>
      <c r="S266" s="91">
        <v>1.3248423055142975</v>
      </c>
      <c r="T266" s="91">
        <v>1.3660904681342085</v>
      </c>
      <c r="U266" s="91">
        <v>1.3992585162666649</v>
      </c>
      <c r="V266" s="91">
        <v>1.4247412117359965</v>
      </c>
      <c r="W266" s="91">
        <v>1.4430897590708285</v>
      </c>
      <c r="X266" s="91">
        <v>1.4551466054930358</v>
      </c>
      <c r="Y266" s="91">
        <v>1.4618306881386149</v>
      </c>
      <c r="Z266" s="91">
        <v>1.4640609444671029</v>
      </c>
      <c r="AA266" s="91">
        <v>1.4626800709507826</v>
      </c>
      <c r="AB266" s="91">
        <v>1.4582103813082761</v>
      </c>
      <c r="AC266" s="91">
        <v>1.4510900459570768</v>
      </c>
      <c r="AD266" s="91">
        <v>1.4417572349587575</v>
      </c>
      <c r="AE266" s="91">
        <v>1.4306501183748908</v>
      </c>
      <c r="AF266" s="91">
        <v>1.4182068662670486</v>
      </c>
      <c r="AG266" s="91">
        <v>1.4048038696823941</v>
      </c>
      <c r="AH266" s="91">
        <v>1.3905492250551452</v>
      </c>
      <c r="AI266" s="91">
        <v>1.3754782145031543</v>
      </c>
      <c r="AJ266" s="91">
        <v>1.3596261187634082</v>
      </c>
      <c r="AK266" s="91">
        <v>1.3430282185728943</v>
      </c>
      <c r="AL266" s="91">
        <v>1.3257197946685999</v>
      </c>
      <c r="AM266" s="91">
        <v>1.3077361277875126</v>
      </c>
      <c r="AN266" s="91">
        <v>1.2891124986666189</v>
      </c>
      <c r="AO266" s="91">
        <v>1.2698841880429064</v>
      </c>
      <c r="AP266" s="91">
        <v>1.2500864766533624</v>
      </c>
      <c r="AQ266" s="91">
        <v>1.2297546452349739</v>
      </c>
      <c r="AR266" s="91">
        <v>1.2089239745247284</v>
      </c>
      <c r="AS266" s="91">
        <v>1.1876297452596132</v>
      </c>
      <c r="AT266" s="91">
        <v>1.1659072381766149</v>
      </c>
      <c r="AU266" s="91">
        <v>1.1437917340127215</v>
      </c>
      <c r="AV266" s="91">
        <v>1.1213185135049197</v>
      </c>
      <c r="AW266" s="91">
        <v>1.0985228573901971</v>
      </c>
      <c r="AX266" s="91">
        <v>1.0754400464055407</v>
      </c>
      <c r="AY266" s="91">
        <v>1.0521053612879376</v>
      </c>
      <c r="AZ266" s="91">
        <v>1.0285540827743755</v>
      </c>
    </row>
    <row r="267" spans="1:52" x14ac:dyDescent="0.2">
      <c r="A267">
        <v>256</v>
      </c>
      <c r="B267" s="91">
        <v>0.32582457508923707</v>
      </c>
      <c r="C267" s="91">
        <v>0.32585113015771483</v>
      </c>
      <c r="D267" s="91">
        <v>0.46148130256715802</v>
      </c>
      <c r="E267" s="91">
        <v>0.52213763222735032</v>
      </c>
      <c r="F267" s="91">
        <v>0.46805094344272313</v>
      </c>
      <c r="G267" s="91">
        <v>0.46103771772888524</v>
      </c>
      <c r="H267" s="91">
        <v>0.50044054701715635</v>
      </c>
      <c r="I267" s="91">
        <v>0.56394515592697159</v>
      </c>
      <c r="J267" s="91">
        <v>0.63951864576963358</v>
      </c>
      <c r="K267" s="91">
        <v>0.71903449067465375</v>
      </c>
      <c r="L267" s="91">
        <v>0.79944957598145161</v>
      </c>
      <c r="M267" s="91">
        <v>0.87909168343931876</v>
      </c>
      <c r="N267" s="91">
        <v>0.95660951101658087</v>
      </c>
      <c r="O267" s="91">
        <v>1.0307854554946216</v>
      </c>
      <c r="P267" s="91">
        <v>1.1006133883903677</v>
      </c>
      <c r="Q267" s="91">
        <v>1.1651715753296088</v>
      </c>
      <c r="R267" s="91">
        <v>1.2236628775593634</v>
      </c>
      <c r="S267" s="91">
        <v>1.2754090355571246</v>
      </c>
      <c r="T267" s="91">
        <v>1.3201043623979027</v>
      </c>
      <c r="U267" s="91">
        <v>1.3576117939583439</v>
      </c>
      <c r="V267" s="91">
        <v>1.3880848643944452</v>
      </c>
      <c r="W267" s="91">
        <v>1.4118324386456966</v>
      </c>
      <c r="X267" s="91">
        <v>1.4294899863730044</v>
      </c>
      <c r="Y267" s="91">
        <v>1.4417773569699812</v>
      </c>
      <c r="Z267" s="91">
        <v>1.4494143999377178</v>
      </c>
      <c r="AA267" s="91">
        <v>1.4530760090337862</v>
      </c>
      <c r="AB267" s="91">
        <v>1.4532481632939225</v>
      </c>
      <c r="AC267" s="91">
        <v>1.4503672263855338</v>
      </c>
      <c r="AD267" s="91">
        <v>1.4448695617661582</v>
      </c>
      <c r="AE267" s="91">
        <v>1.4371915328933331</v>
      </c>
      <c r="AF267" s="91">
        <v>1.4277695032245974</v>
      </c>
      <c r="AG267" s="91">
        <v>1.4169799164277443</v>
      </c>
      <c r="AH267" s="91">
        <v>1.4049432429161912</v>
      </c>
      <c r="AI267" s="91">
        <v>1.3917116131011509</v>
      </c>
      <c r="AJ267" s="91">
        <v>1.3773371567195669</v>
      </c>
      <c r="AK267" s="91">
        <v>1.3618720035083827</v>
      </c>
      <c r="AL267" s="91">
        <v>1.3453682832045419</v>
      </c>
      <c r="AM267" s="91">
        <v>1.3278781255449876</v>
      </c>
      <c r="AN267" s="91">
        <v>1.3094536602666631</v>
      </c>
      <c r="AO267" s="91">
        <v>1.2901470171065128</v>
      </c>
      <c r="AP267" s="91">
        <v>1.2700103258014794</v>
      </c>
      <c r="AQ267" s="91">
        <v>1.2490957160885068</v>
      </c>
      <c r="AR267" s="91">
        <v>1.2274553177045382</v>
      </c>
      <c r="AS267" s="91">
        <v>1.2051412603865168</v>
      </c>
      <c r="AT267" s="91">
        <v>1.1822056738713871</v>
      </c>
      <c r="AU267" s="91">
        <v>1.1587006878960919</v>
      </c>
      <c r="AV267" s="91">
        <v>1.134678432197574</v>
      </c>
      <c r="AW267" s="91">
        <v>1.1101910365127785</v>
      </c>
      <c r="AX267" s="91">
        <v>1.0852906305786476</v>
      </c>
      <c r="AY267" s="91">
        <v>1.0600293441321251</v>
      </c>
      <c r="AZ267" s="91">
        <v>1.0344593069101546</v>
      </c>
    </row>
    <row r="268" spans="1:52" x14ac:dyDescent="0.2">
      <c r="A268">
        <v>257</v>
      </c>
      <c r="B268" s="91">
        <v>0.32413038162754104</v>
      </c>
      <c r="C268" s="91">
        <v>0.3293598625290125</v>
      </c>
      <c r="D268" s="91">
        <v>0.46095226063548944</v>
      </c>
      <c r="E268" s="91">
        <v>0.51821332344508286</v>
      </c>
      <c r="F268" s="91">
        <v>0.45494179265545076</v>
      </c>
      <c r="G268" s="91">
        <v>0.44245769325477591</v>
      </c>
      <c r="H268" s="91">
        <v>0.47888026854721077</v>
      </c>
      <c r="I268" s="91">
        <v>0.53868979658640503</v>
      </c>
      <c r="J268" s="91">
        <v>0.60975112033206802</v>
      </c>
      <c r="K268" s="91">
        <v>0.68453960455572715</v>
      </c>
      <c r="L268" s="91">
        <v>0.76044641507318467</v>
      </c>
      <c r="M268" s="91">
        <v>0.83611987926239772</v>
      </c>
      <c r="N268" s="91">
        <v>0.91023998153235608</v>
      </c>
      <c r="O268" s="91">
        <v>0.98155903604138728</v>
      </c>
      <c r="P268" s="91">
        <v>1.0490902415953165</v>
      </c>
      <c r="Q268" s="91">
        <v>1.1119197196150472</v>
      </c>
      <c r="R268" s="91">
        <v>1.1691604810551857</v>
      </c>
      <c r="S268" s="91">
        <v>1.2200177005860684</v>
      </c>
      <c r="T268" s="91">
        <v>1.2640551294930464</v>
      </c>
      <c r="U268" s="91">
        <v>1.301012807744488</v>
      </c>
      <c r="V268" s="91">
        <v>1.3309702121159221</v>
      </c>
      <c r="W268" s="91">
        <v>1.3541836228648403</v>
      </c>
      <c r="X268" s="91">
        <v>1.3712776685141685</v>
      </c>
      <c r="Y268" s="91">
        <v>1.3829721420086321</v>
      </c>
      <c r="Z268" s="91">
        <v>1.3899868364141743</v>
      </c>
      <c r="AA268" s="91">
        <v>1.3929972962216324</v>
      </c>
      <c r="AB268" s="91">
        <v>1.3924931228897885</v>
      </c>
      <c r="AC268" s="91">
        <v>1.3889150829749197</v>
      </c>
      <c r="AD268" s="91">
        <v>1.3827039428267331</v>
      </c>
      <c r="AE268" s="91">
        <v>1.3743004687949356</v>
      </c>
      <c r="AF268" s="91">
        <v>1.3641454272292333</v>
      </c>
      <c r="AG268" s="91">
        <v>1.3526179814664374</v>
      </c>
      <c r="AH268" s="91">
        <v>1.3398384243379364</v>
      </c>
      <c r="AI268" s="91">
        <v>1.3258590605620095</v>
      </c>
      <c r="AJ268" s="91">
        <v>1.3107321945693522</v>
      </c>
      <c r="AK268" s="91">
        <v>1.2945101307906586</v>
      </c>
      <c r="AL268" s="91">
        <v>1.2772451736566244</v>
      </c>
      <c r="AM268" s="91">
        <v>1.258989627597944</v>
      </c>
      <c r="AN268" s="91">
        <v>1.2397957970453128</v>
      </c>
      <c r="AO268" s="91">
        <v>1.2197159864294258</v>
      </c>
      <c r="AP268" s="91">
        <v>1.1988025001809781</v>
      </c>
      <c r="AQ268" s="91">
        <v>1.1771076427306644</v>
      </c>
      <c r="AR268" s="91">
        <v>1.1546837185091801</v>
      </c>
      <c r="AS268" s="91">
        <v>1.1315830319472198</v>
      </c>
      <c r="AT268" s="91">
        <v>1.1078578874754785</v>
      </c>
      <c r="AU268" s="91">
        <v>1.0835605895246514</v>
      </c>
      <c r="AV268" s="91">
        <v>1.0587434425254336</v>
      </c>
      <c r="AW268" s="91">
        <v>1.0334587509085202</v>
      </c>
      <c r="AX268" s="91">
        <v>1.0077588191046061</v>
      </c>
      <c r="AY268" s="91">
        <v>0.98169595154438583</v>
      </c>
      <c r="AZ268" s="91">
        <v>0.95532245265855453</v>
      </c>
    </row>
    <row r="269" spans="1:52" x14ac:dyDescent="0.2">
      <c r="A269">
        <v>258</v>
      </c>
      <c r="B269" s="91">
        <v>0.32505051325235662</v>
      </c>
      <c r="C269" s="91">
        <v>0.33567162784937599</v>
      </c>
      <c r="D269" s="91">
        <v>0.4456276492957944</v>
      </c>
      <c r="E269" s="91">
        <v>0.50075586678510153</v>
      </c>
      <c r="F269" s="91">
        <v>0.4375561543441141</v>
      </c>
      <c r="G269" s="91">
        <v>0.42195472730876865</v>
      </c>
      <c r="H269" s="91">
        <v>0.45299532568317602</v>
      </c>
      <c r="I269" s="91">
        <v>0.50665598737594619</v>
      </c>
      <c r="J269" s="91">
        <v>0.57158672865231974</v>
      </c>
      <c r="K269" s="91">
        <v>0.64079329020119569</v>
      </c>
      <c r="L269" s="91">
        <v>0.71211106721813988</v>
      </c>
      <c r="M269" s="91">
        <v>0.78447120751468147</v>
      </c>
      <c r="N269" s="91">
        <v>0.85626921248636922</v>
      </c>
      <c r="O269" s="91">
        <v>0.92582838556652025</v>
      </c>
      <c r="P269" s="91">
        <v>0.99173151021303363</v>
      </c>
      <c r="Q269" s="91">
        <v>1.0527106710620422</v>
      </c>
      <c r="R269" s="91">
        <v>1.1078482038625324</v>
      </c>
      <c r="S269" s="91">
        <v>1.1564142810306357</v>
      </c>
      <c r="T269" s="91">
        <v>1.1980752862918338</v>
      </c>
      <c r="U269" s="91">
        <v>1.2326646551536555</v>
      </c>
      <c r="V269" s="91">
        <v>1.2602832278381608</v>
      </c>
      <c r="W269" s="91">
        <v>1.2811931203387998</v>
      </c>
      <c r="X269" s="91">
        <v>1.2960375371220585</v>
      </c>
      <c r="Y269" s="91">
        <v>1.3055581385729178</v>
      </c>
      <c r="Z269" s="91">
        <v>1.3104965852017794</v>
      </c>
      <c r="AA269" s="91">
        <v>1.3115489081181293</v>
      </c>
      <c r="AB269" s="91">
        <v>1.309212978545208</v>
      </c>
      <c r="AC269" s="91">
        <v>1.3039328877348</v>
      </c>
      <c r="AD269" s="91">
        <v>1.2961527259187751</v>
      </c>
      <c r="AE269" s="91">
        <v>1.2863165833290022</v>
      </c>
      <c r="AF269" s="91">
        <v>1.2748685501973502</v>
      </c>
      <c r="AG269" s="91">
        <v>1.2621896570441629</v>
      </c>
      <c r="AH269" s="91">
        <v>1.2483959424903313</v>
      </c>
      <c r="AI269" s="91">
        <v>1.2335338493594452</v>
      </c>
      <c r="AJ269" s="91">
        <v>1.2176498201806989</v>
      </c>
      <c r="AK269" s="91">
        <v>1.2007902974832869</v>
      </c>
      <c r="AL269" s="91">
        <v>1.1830017237964043</v>
      </c>
      <c r="AM269" s="91">
        <v>1.1643305416492455</v>
      </c>
      <c r="AN269" s="91">
        <v>1.1448231935710056</v>
      </c>
      <c r="AO269" s="91">
        <v>1.1245261220908784</v>
      </c>
      <c r="AP269" s="91">
        <v>1.1034857697380596</v>
      </c>
      <c r="AQ269" s="91">
        <v>1.0817485790417434</v>
      </c>
      <c r="AR269" s="91">
        <v>1.059360992531124</v>
      </c>
      <c r="AS269" s="91">
        <v>1.0363694527353968</v>
      </c>
      <c r="AT269" s="91">
        <v>1.0128204021837566</v>
      </c>
      <c r="AU269" s="91">
        <v>0.9887602834053979</v>
      </c>
      <c r="AV269" s="91">
        <v>0.96423553892951464</v>
      </c>
      <c r="AW269" s="91">
        <v>0.93929261128530261</v>
      </c>
      <c r="AX269" s="91">
        <v>0.91397794300195589</v>
      </c>
      <c r="AY269" s="91">
        <v>0.88833797660866887</v>
      </c>
      <c r="AZ269" s="91">
        <v>0.86241915463463692</v>
      </c>
    </row>
    <row r="270" spans="1:52" x14ac:dyDescent="0.2">
      <c r="A270">
        <v>259</v>
      </c>
      <c r="B270" s="91">
        <v>0.32388641211479324</v>
      </c>
      <c r="C270" s="91">
        <v>0.33751305347346316</v>
      </c>
      <c r="D270" s="91">
        <v>0.44338564079844811</v>
      </c>
      <c r="E270" s="91">
        <v>0.49576443205638826</v>
      </c>
      <c r="F270" s="91">
        <v>0.43028708154875317</v>
      </c>
      <c r="G270" s="91">
        <v>0.41127807551649997</v>
      </c>
      <c r="H270" s="91">
        <v>0.43860901382448758</v>
      </c>
      <c r="I270" s="91">
        <v>0.48974103946802561</v>
      </c>
      <c r="J270" s="91">
        <v>0.55308821995159896</v>
      </c>
      <c r="K270" s="91">
        <v>0.62102673755713955</v>
      </c>
      <c r="L270" s="91">
        <v>0.69107582129085598</v>
      </c>
      <c r="M270" s="91">
        <v>0.762054961720114</v>
      </c>
      <c r="N270" s="91">
        <v>0.83257477737745411</v>
      </c>
      <c r="O270" s="91">
        <v>0.90121206529105258</v>
      </c>
      <c r="P270" s="91">
        <v>0.96662504670835991</v>
      </c>
      <c r="Q270" s="91">
        <v>1.0275580097150974</v>
      </c>
      <c r="R270" s="91">
        <v>1.0830210408614083</v>
      </c>
      <c r="S270" s="91">
        <v>1.1322214990998447</v>
      </c>
      <c r="T270" s="91">
        <v>1.1749029733268648</v>
      </c>
      <c r="U270" s="91">
        <v>1.21098551204524</v>
      </c>
      <c r="V270" s="91">
        <v>1.2405459228544622</v>
      </c>
      <c r="W270" s="91">
        <v>1.2637748464353877</v>
      </c>
      <c r="X270" s="91">
        <v>1.2811762000884706</v>
      </c>
      <c r="Y270" s="91">
        <v>1.2933375400138492</v>
      </c>
      <c r="Z270" s="91">
        <v>1.3008464232368773</v>
      </c>
      <c r="AA270" s="91">
        <v>1.30426651458872</v>
      </c>
      <c r="AB270" s="91">
        <v>1.3040610782205426</v>
      </c>
      <c r="AC270" s="91">
        <v>1.3006670096835802</v>
      </c>
      <c r="AD270" s="91">
        <v>1.2945212044175349</v>
      </c>
      <c r="AE270" s="91">
        <v>1.28606055786211</v>
      </c>
      <c r="AF270" s="91">
        <v>1.2757219654570051</v>
      </c>
      <c r="AG270" s="91">
        <v>1.263882178384748</v>
      </c>
      <c r="AH270" s="91">
        <v>1.2506652073607298</v>
      </c>
      <c r="AI270" s="91">
        <v>1.2361286849417632</v>
      </c>
      <c r="AJ270" s="91">
        <v>1.2203302434038814</v>
      </c>
      <c r="AK270" s="91">
        <v>1.2033275150231164</v>
      </c>
      <c r="AL270" s="91">
        <v>1.1851781320754997</v>
      </c>
      <c r="AM270" s="91">
        <v>1.1659397268370646</v>
      </c>
      <c r="AN270" s="91">
        <v>1.1456699315838423</v>
      </c>
      <c r="AO270" s="91">
        <v>1.124426378591866</v>
      </c>
      <c r="AP270" s="91">
        <v>1.1022667001371673</v>
      </c>
      <c r="AQ270" s="91">
        <v>1.0792485284957785</v>
      </c>
      <c r="AR270" s="91">
        <v>1.0554294959437318</v>
      </c>
      <c r="AS270" s="91">
        <v>1.0308672347570602</v>
      </c>
      <c r="AT270" s="91">
        <v>1.0056193772117945</v>
      </c>
      <c r="AU270" s="91">
        <v>0.97974355558396853</v>
      </c>
      <c r="AV270" s="91">
        <v>0.95329740214961289</v>
      </c>
      <c r="AW270" s="91">
        <v>0.92633854918476066</v>
      </c>
      <c r="AX270" s="91">
        <v>0.89892462896544456</v>
      </c>
      <c r="AY270" s="91">
        <v>0.87111327376769609</v>
      </c>
      <c r="AZ270" s="91">
        <v>0.84296211586754755</v>
      </c>
    </row>
    <row r="271" spans="1:52" x14ac:dyDescent="0.2">
      <c r="A271">
        <v>260</v>
      </c>
      <c r="B271" s="91">
        <v>0.32358752525733847</v>
      </c>
      <c r="C271" s="91">
        <v>0.3507701023468584</v>
      </c>
      <c r="D271" s="91">
        <v>0.43703439678296729</v>
      </c>
      <c r="E271" s="91">
        <v>0.49115908357489407</v>
      </c>
      <c r="F271" s="91">
        <v>0.42499755635007874</v>
      </c>
      <c r="G271" s="91">
        <v>0.3957420368461716</v>
      </c>
      <c r="H271" s="91">
        <v>0.40921396430406692</v>
      </c>
      <c r="I271" s="91">
        <v>0.44906174368291374</v>
      </c>
      <c r="J271" s="91">
        <v>0.50475584855904254</v>
      </c>
      <c r="K271" s="91">
        <v>0.56828631404187424</v>
      </c>
      <c r="L271" s="91">
        <v>0.63604161750599619</v>
      </c>
      <c r="M271" s="91">
        <v>0.70566445383053777</v>
      </c>
      <c r="N271" s="91">
        <v>0.77527655407873597</v>
      </c>
      <c r="O271" s="91">
        <v>0.84319629787332728</v>
      </c>
      <c r="P271" s="91">
        <v>0.90804617798926623</v>
      </c>
      <c r="Q271" s="91">
        <v>0.96860863957293364</v>
      </c>
      <c r="R271" s="91">
        <v>1.0240022358090213</v>
      </c>
      <c r="S271" s="91">
        <v>1.073509310359438</v>
      </c>
      <c r="T271" s="91">
        <v>1.1167361686028727</v>
      </c>
      <c r="U271" s="91">
        <v>1.1534223467155322</v>
      </c>
      <c r="V271" s="91">
        <v>1.1835189860687867</v>
      </c>
      <c r="W271" s="91">
        <v>1.2071326914571359</v>
      </c>
      <c r="X271" s="91">
        <v>1.2247859589921863</v>
      </c>
      <c r="Y271" s="91">
        <v>1.2371105117055965</v>
      </c>
      <c r="Z271" s="91">
        <v>1.2447380730910547</v>
      </c>
      <c r="AA271" s="91">
        <v>1.2482700724833551</v>
      </c>
      <c r="AB271" s="91">
        <v>1.2481806359594776</v>
      </c>
      <c r="AC271" s="91">
        <v>1.2449104554735722</v>
      </c>
      <c r="AD271" s="91">
        <v>1.2389002228383472</v>
      </c>
      <c r="AE271" s="91">
        <v>1.230590629866513</v>
      </c>
      <c r="AF271" s="91">
        <v>1.2204223683707807</v>
      </c>
      <c r="AG271" s="91">
        <v>1.2087772172503877</v>
      </c>
      <c r="AH271" s="91">
        <v>1.1957811077275973</v>
      </c>
      <c r="AI271" s="91">
        <v>1.181490534767728</v>
      </c>
      <c r="AJ271" s="91">
        <v>1.1659619920192839</v>
      </c>
      <c r="AK271" s="91">
        <v>1.1492519731307689</v>
      </c>
      <c r="AL271" s="91">
        <v>1.1314169717506881</v>
      </c>
      <c r="AM271" s="91">
        <v>1.1125134815275455</v>
      </c>
      <c r="AN271" s="91">
        <v>1.0925979961098453</v>
      </c>
      <c r="AO271" s="91">
        <v>1.071727009146092</v>
      </c>
      <c r="AP271" s="91">
        <v>1.0499570142847903</v>
      </c>
      <c r="AQ271" s="91">
        <v>1.0273445051744439</v>
      </c>
      <c r="AR271" s="91">
        <v>1.0039459754635569</v>
      </c>
      <c r="AS271" s="91">
        <v>0.97981791880063507</v>
      </c>
      <c r="AT271" s="91">
        <v>0.95501682883418171</v>
      </c>
      <c r="AU271" s="91">
        <v>0.92959919921270107</v>
      </c>
      <c r="AV271" s="91">
        <v>0.90362152358469849</v>
      </c>
      <c r="AW271" s="91">
        <v>0.87714029559867668</v>
      </c>
      <c r="AX271" s="91">
        <v>0.85021200890314086</v>
      </c>
      <c r="AY271" s="91">
        <v>0.82289315714659583</v>
      </c>
      <c r="AZ271" s="91">
        <v>0.79524023397754517</v>
      </c>
    </row>
    <row r="272" spans="1:52" x14ac:dyDescent="0.2">
      <c r="A272">
        <v>261</v>
      </c>
      <c r="B272" s="91">
        <v>0.32509982353361433</v>
      </c>
      <c r="C272" s="91">
        <v>0.34517939936405223</v>
      </c>
      <c r="D272" s="91">
        <v>0.4462639136789513</v>
      </c>
      <c r="E272" s="91">
        <v>0.49377346987419696</v>
      </c>
      <c r="F272" s="91">
        <v>0.42410633667120468</v>
      </c>
      <c r="G272" s="91">
        <v>0.40357590391664411</v>
      </c>
      <c r="H272" s="91">
        <v>0.431820864431808</v>
      </c>
      <c r="I272" s="91">
        <v>0.48495052318365278</v>
      </c>
      <c r="J272" s="91">
        <v>0.55012927081120377</v>
      </c>
      <c r="K272" s="91">
        <v>0.61891174704621488</v>
      </c>
      <c r="L272" s="91">
        <v>0.68909077140434682</v>
      </c>
      <c r="M272" s="91">
        <v>0.7599251829816942</v>
      </c>
      <c r="N272" s="91">
        <v>0.83018819561606716</v>
      </c>
      <c r="O272" s="91">
        <v>0.89850201746301361</v>
      </c>
      <c r="P272" s="91">
        <v>0.96337619866651147</v>
      </c>
      <c r="Q272" s="91">
        <v>1.0233943779564521</v>
      </c>
      <c r="R272" s="91">
        <v>1.0775578544509639</v>
      </c>
      <c r="S272" s="91">
        <v>1.1250792613712681</v>
      </c>
      <c r="T272" s="91">
        <v>1.1656205899306584</v>
      </c>
      <c r="U272" s="91">
        <v>1.1990049485403385</v>
      </c>
      <c r="V272" s="91">
        <v>1.2252283568787179</v>
      </c>
      <c r="W272" s="91">
        <v>1.2444595749491749</v>
      </c>
      <c r="X272" s="91">
        <v>1.2573937002510467</v>
      </c>
      <c r="Y272" s="91">
        <v>1.2648618119213912</v>
      </c>
      <c r="Z272" s="91">
        <v>1.2676949892704725</v>
      </c>
      <c r="AA272" s="91">
        <v>1.2666693670344547</v>
      </c>
      <c r="AB272" s="91">
        <v>1.2623301897868133</v>
      </c>
      <c r="AC272" s="91">
        <v>1.2551620625682689</v>
      </c>
      <c r="AD272" s="91">
        <v>1.2456495901630373</v>
      </c>
      <c r="AE272" s="91">
        <v>1.234277377355335</v>
      </c>
      <c r="AF272" s="91">
        <v>1.2215300289293782</v>
      </c>
      <c r="AG272" s="91">
        <v>1.2078220158385322</v>
      </c>
      <c r="AH272" s="91">
        <v>1.1932682020949044</v>
      </c>
      <c r="AI272" s="91">
        <v>1.1779034623418931</v>
      </c>
      <c r="AJ272" s="91">
        <v>1.1617626704336885</v>
      </c>
      <c r="AK272" s="91">
        <v>1.1448807002244807</v>
      </c>
      <c r="AL272" s="91">
        <v>1.1272924255684595</v>
      </c>
      <c r="AM272" s="91">
        <v>1.1090327203198156</v>
      </c>
      <c r="AN272" s="91">
        <v>1.090136458332738</v>
      </c>
      <c r="AO272" s="91">
        <v>1.0706385134614174</v>
      </c>
      <c r="AP272" s="91">
        <v>1.0505737595600437</v>
      </c>
      <c r="AQ272" s="91">
        <v>1.0299770704828073</v>
      </c>
      <c r="AR272" s="91">
        <v>1.0088833200838976</v>
      </c>
      <c r="AS272" s="91">
        <v>0.98732738221750527</v>
      </c>
      <c r="AT272" s="91">
        <v>0.96534413073781977</v>
      </c>
      <c r="AU272" s="91">
        <v>0.94296843949903153</v>
      </c>
      <c r="AV272" s="91">
        <v>0.92023518235533097</v>
      </c>
      <c r="AW272" s="91">
        <v>0.89717923316090742</v>
      </c>
      <c r="AX272" s="91">
        <v>0.8738354657699513</v>
      </c>
      <c r="AY272" s="91">
        <v>0.85023875403665261</v>
      </c>
      <c r="AZ272" s="91">
        <v>0.826423971815201</v>
      </c>
    </row>
    <row r="273" spans="1:52" x14ac:dyDescent="0.2">
      <c r="A273">
        <v>262</v>
      </c>
      <c r="B273" s="91">
        <v>0.32543548101747416</v>
      </c>
      <c r="C273" s="91">
        <v>0.34145000345243576</v>
      </c>
      <c r="D273" s="91">
        <v>0.45935344515766058</v>
      </c>
      <c r="E273" s="91">
        <v>0.51013307950514464</v>
      </c>
      <c r="F273" s="91">
        <v>0.44549060860327122</v>
      </c>
      <c r="G273" s="91">
        <v>0.42719109952908274</v>
      </c>
      <c r="H273" s="91">
        <v>0.45537162147682303</v>
      </c>
      <c r="I273" s="91">
        <v>0.50775403699535759</v>
      </c>
      <c r="J273" s="91">
        <v>0.57239478053100756</v>
      </c>
      <c r="K273" s="91">
        <v>0.64128819604029053</v>
      </c>
      <c r="L273" s="91">
        <v>0.71176132390406333</v>
      </c>
      <c r="M273" s="91">
        <v>0.78250160470170316</v>
      </c>
      <c r="N273" s="91">
        <v>0.85221711997912586</v>
      </c>
      <c r="O273" s="91">
        <v>0.91964035952343914</v>
      </c>
      <c r="P273" s="91">
        <v>0.9835812528908604</v>
      </c>
      <c r="Q273" s="91">
        <v>1.0429276501652589</v>
      </c>
      <c r="R273" s="91">
        <v>1.0968041922218685</v>
      </c>
      <c r="S273" s="91">
        <v>1.144486965486005</v>
      </c>
      <c r="T273" s="91">
        <v>1.1856355809084882</v>
      </c>
      <c r="U273" s="91">
        <v>1.2200763469073455</v>
      </c>
      <c r="V273" s="91">
        <v>1.2479082768339362</v>
      </c>
      <c r="W273" s="91">
        <v>1.2693840604961035</v>
      </c>
      <c r="X273" s="91">
        <v>1.2851004027633979</v>
      </c>
      <c r="Y273" s="91">
        <v>1.2957428863388882</v>
      </c>
      <c r="Z273" s="91">
        <v>1.3019970940388628</v>
      </c>
      <c r="AA273" s="91">
        <v>1.304506084056027</v>
      </c>
      <c r="AB273" s="91">
        <v>1.3037342160051593</v>
      </c>
      <c r="AC273" s="91">
        <v>1.3000989172361683</v>
      </c>
      <c r="AD273" s="91">
        <v>1.2940176149004443</v>
      </c>
      <c r="AE273" s="91">
        <v>1.2859077361493765</v>
      </c>
      <c r="AF273" s="91">
        <v>1.2761867081343534</v>
      </c>
      <c r="AG273" s="91">
        <v>1.2652133060060251</v>
      </c>
      <c r="AH273" s="91">
        <v>1.2530998352641878</v>
      </c>
      <c r="AI273" s="91">
        <v>1.239893870177625</v>
      </c>
      <c r="AJ273" s="91">
        <v>1.2256429847413002</v>
      </c>
      <c r="AK273" s="91">
        <v>1.2103947529501773</v>
      </c>
      <c r="AL273" s="91">
        <v>1.1941967487992204</v>
      </c>
      <c r="AM273" s="91">
        <v>1.1770965462833931</v>
      </c>
      <c r="AN273" s="91">
        <v>1.1591417193976588</v>
      </c>
      <c r="AO273" s="91">
        <v>1.1403798421369815</v>
      </c>
      <c r="AP273" s="91">
        <v>1.1208584884963246</v>
      </c>
      <c r="AQ273" s="91">
        <v>1.1006252324706529</v>
      </c>
      <c r="AR273" s="91">
        <v>1.0797276480549289</v>
      </c>
      <c r="AS273" s="91">
        <v>1.0582133092441168</v>
      </c>
      <c r="AT273" s="91">
        <v>1.0361297900331805</v>
      </c>
      <c r="AU273" s="91">
        <v>1.0135246644170834</v>
      </c>
      <c r="AV273" s="91">
        <v>0.99044550639078976</v>
      </c>
      <c r="AW273" s="91">
        <v>0.96693988994926294</v>
      </c>
      <c r="AX273" s="91">
        <v>0.94305538908746633</v>
      </c>
      <c r="AY273" s="91">
        <v>0.9188395778003644</v>
      </c>
      <c r="AZ273" s="91">
        <v>0.89434003008292096</v>
      </c>
    </row>
    <row r="274" spans="1:52" x14ac:dyDescent="0.2">
      <c r="A274">
        <v>263</v>
      </c>
      <c r="B274" s="91">
        <v>0.32714246574088357</v>
      </c>
      <c r="C274" s="91">
        <v>0.37072506852576831</v>
      </c>
      <c r="D274" s="91">
        <v>0.47123270539960566</v>
      </c>
      <c r="E274" s="91">
        <v>0.51423918735627494</v>
      </c>
      <c r="F274" s="91">
        <v>0.43968365706802237</v>
      </c>
      <c r="G274" s="91">
        <v>0.41349975859615912</v>
      </c>
      <c r="H274" s="91">
        <v>0.4349527407494197</v>
      </c>
      <c r="I274" s="91">
        <v>0.48126448880721512</v>
      </c>
      <c r="J274" s="91">
        <v>0.54093830993910341</v>
      </c>
      <c r="K274" s="91">
        <v>0.60651883278807195</v>
      </c>
      <c r="L274" s="91">
        <v>0.67551549003419564</v>
      </c>
      <c r="M274" s="91">
        <v>0.74660690942704067</v>
      </c>
      <c r="N274" s="91">
        <v>0.81809504750212614</v>
      </c>
      <c r="O274" s="91">
        <v>0.88822032395996853</v>
      </c>
      <c r="P274" s="91">
        <v>0.95536171064841469</v>
      </c>
      <c r="Q274" s="91">
        <v>1.0180302936992944</v>
      </c>
      <c r="R274" s="91">
        <v>1.075144335161528</v>
      </c>
      <c r="S274" s="91">
        <v>1.1258403749806869</v>
      </c>
      <c r="T274" s="91">
        <v>1.1697151990633405</v>
      </c>
      <c r="U274" s="91">
        <v>1.2065749271034982</v>
      </c>
      <c r="V274" s="91">
        <v>1.2365994783153726</v>
      </c>
      <c r="W274" s="91">
        <v>1.2601336663343765</v>
      </c>
      <c r="X274" s="91">
        <v>1.2778047262729308</v>
      </c>
      <c r="Y274" s="91">
        <v>1.2903128580855217</v>
      </c>
      <c r="Z274" s="91">
        <v>1.2983582618195701</v>
      </c>
      <c r="AA274" s="91">
        <v>1.3025965595213236</v>
      </c>
      <c r="AB274" s="91">
        <v>1.3034897793818228</v>
      </c>
      <c r="AC274" s="91">
        <v>1.3014474088270658</v>
      </c>
      <c r="AD274" s="91">
        <v>1.2968789342866571</v>
      </c>
      <c r="AE274" s="91">
        <v>1.2901938421902013</v>
      </c>
      <c r="AF274" s="91">
        <v>1.2818016189673052</v>
      </c>
      <c r="AG274" s="91">
        <v>1.2720550386689804</v>
      </c>
      <c r="AH274" s="91">
        <v>1.261068556448782</v>
      </c>
      <c r="AI274" s="91">
        <v>1.2488940368915853</v>
      </c>
      <c r="AJ274" s="91">
        <v>1.2355833443175048</v>
      </c>
      <c r="AK274" s="91">
        <v>1.2211883430466557</v>
      </c>
      <c r="AL274" s="91">
        <v>1.2057608973991525</v>
      </c>
      <c r="AM274" s="91">
        <v>1.1893528716951092</v>
      </c>
      <c r="AN274" s="91">
        <v>1.1720161302546412</v>
      </c>
      <c r="AO274" s="91">
        <v>1.1538025373978626</v>
      </c>
      <c r="AP274" s="91">
        <v>1.1347639574448884</v>
      </c>
      <c r="AQ274" s="91">
        <v>1.114952254715833</v>
      </c>
      <c r="AR274" s="91">
        <v>1.0944192935308115</v>
      </c>
      <c r="AS274" s="91">
        <v>1.0732169382099375</v>
      </c>
      <c r="AT274" s="91">
        <v>1.0513970530733268</v>
      </c>
      <c r="AU274" s="91">
        <v>1.0290115024410933</v>
      </c>
      <c r="AV274" s="91">
        <v>1.0061121506333517</v>
      </c>
      <c r="AW274" s="91">
        <v>0.98275086197021699</v>
      </c>
      <c r="AX274" s="91">
        <v>0.95897950077180383</v>
      </c>
      <c r="AY274" s="91">
        <v>0.93484993135822592</v>
      </c>
      <c r="AZ274" s="91">
        <v>0.91041401804959932</v>
      </c>
    </row>
    <row r="275" spans="1:52" x14ac:dyDescent="0.2">
      <c r="A275">
        <v>264</v>
      </c>
      <c r="B275" s="91">
        <v>0.32689880633910101</v>
      </c>
      <c r="C275" s="91">
        <v>0.37822564074808174</v>
      </c>
      <c r="D275" s="91">
        <v>0.47129001552554345</v>
      </c>
      <c r="E275" s="91">
        <v>0.52986267493308703</v>
      </c>
      <c r="F275" s="91">
        <v>0.46243923570901468</v>
      </c>
      <c r="G275" s="91">
        <v>0.43836229943392863</v>
      </c>
      <c r="H275" s="91">
        <v>0.46120717678824857</v>
      </c>
      <c r="I275" s="91">
        <v>0.51011560550174184</v>
      </c>
      <c r="J275" s="91">
        <v>0.57346219780225416</v>
      </c>
      <c r="K275" s="91">
        <v>0.64312887229053783</v>
      </c>
      <c r="L275" s="91">
        <v>0.71603639721845647</v>
      </c>
      <c r="M275" s="91">
        <v>0.79043774100687036</v>
      </c>
      <c r="N275" s="91">
        <v>0.86462213544284627</v>
      </c>
      <c r="O275" s="91">
        <v>0.93692580224946331</v>
      </c>
      <c r="P275" s="91">
        <v>1.0058374410734106</v>
      </c>
      <c r="Q275" s="91">
        <v>1.069957045447498</v>
      </c>
      <c r="R275" s="91">
        <v>1.1281795583029761</v>
      </c>
      <c r="S275" s="91">
        <v>1.1795967512888159</v>
      </c>
      <c r="T275" s="91">
        <v>1.2238041673385929</v>
      </c>
      <c r="U275" s="91">
        <v>1.260608922055328</v>
      </c>
      <c r="V275" s="91">
        <v>1.2901547016415085</v>
      </c>
      <c r="W275" s="91">
        <v>1.3127620771224253</v>
      </c>
      <c r="X275" s="91">
        <v>1.3291357958251471</v>
      </c>
      <c r="Y275" s="91">
        <v>1.3400831728305058</v>
      </c>
      <c r="Z275" s="91">
        <v>1.3464115242313175</v>
      </c>
      <c r="AA275" s="91">
        <v>1.3488716625782522</v>
      </c>
      <c r="AB275" s="91">
        <v>1.3479769591048181</v>
      </c>
      <c r="AC275" s="91">
        <v>1.3441784249580218</v>
      </c>
      <c r="AD275" s="91">
        <v>1.3379270710210769</v>
      </c>
      <c r="AE275" s="91">
        <v>1.3296739081771944</v>
      </c>
      <c r="AF275" s="91">
        <v>1.3198699473095872</v>
      </c>
      <c r="AG275" s="91">
        <v>1.3089016009003953</v>
      </c>
      <c r="AH275" s="91">
        <v>1.2968838235930729</v>
      </c>
      <c r="AI275" s="91">
        <v>1.2838602760603492</v>
      </c>
      <c r="AJ275" s="91">
        <v>1.2698746186733798</v>
      </c>
      <c r="AK275" s="91">
        <v>1.2549705118033196</v>
      </c>
      <c r="AL275" s="91">
        <v>1.2391916158213245</v>
      </c>
      <c r="AM275" s="91">
        <v>1.2225815910985494</v>
      </c>
      <c r="AN275" s="91">
        <v>1.2051840980061499</v>
      </c>
      <c r="AO275" s="91">
        <v>1.1870427969152813</v>
      </c>
      <c r="AP275" s="91">
        <v>1.168201348197099</v>
      </c>
      <c r="AQ275" s="91">
        <v>1.148703412222758</v>
      </c>
      <c r="AR275" s="91">
        <v>1.1285926493634137</v>
      </c>
      <c r="AS275" s="91">
        <v>1.1079127199902221</v>
      </c>
      <c r="AT275" s="91">
        <v>1.0867072844743377</v>
      </c>
      <c r="AU275" s="91">
        <v>1.0650200031869164</v>
      </c>
      <c r="AV275" s="91">
        <v>1.0428945364991133</v>
      </c>
      <c r="AW275" s="91">
        <v>1.0203745447820842</v>
      </c>
      <c r="AX275" s="91">
        <v>0.99750368840698378</v>
      </c>
      <c r="AY275" s="91">
        <v>0.97432562774496712</v>
      </c>
      <c r="AZ275" s="91">
        <v>0.95088402316719067</v>
      </c>
    </row>
    <row r="276" spans="1:52" x14ac:dyDescent="0.2">
      <c r="A276">
        <v>265</v>
      </c>
      <c r="B276" s="91">
        <v>0.3268821048486743</v>
      </c>
      <c r="C276" s="91">
        <v>0.37441276200845724</v>
      </c>
      <c r="D276" s="91">
        <v>0.46937245871053485</v>
      </c>
      <c r="E276" s="91">
        <v>0.52431695229684649</v>
      </c>
      <c r="F276" s="91">
        <v>0.45524168481201194</v>
      </c>
      <c r="G276" s="91">
        <v>0.42824514329504892</v>
      </c>
      <c r="H276" s="91">
        <v>0.44788033602506594</v>
      </c>
      <c r="I276" s="91">
        <v>0.49477023115926794</v>
      </c>
      <c r="J276" s="91">
        <v>0.55729487425789936</v>
      </c>
      <c r="K276" s="91">
        <v>0.62697452848203927</v>
      </c>
      <c r="L276" s="91">
        <v>0.70029381816778602</v>
      </c>
      <c r="M276" s="91">
        <v>0.77508498238908863</v>
      </c>
      <c r="N276" s="91">
        <v>0.84944453708240886</v>
      </c>
      <c r="O276" s="91">
        <v>0.92161506284888606</v>
      </c>
      <c r="P276" s="91">
        <v>0.99015946638842767</v>
      </c>
      <c r="Q276" s="91">
        <v>1.0537971238609773</v>
      </c>
      <c r="R276" s="91">
        <v>1.1115525998597779</v>
      </c>
      <c r="S276" s="91">
        <v>1.162630335145592</v>
      </c>
      <c r="T276" s="91">
        <v>1.2066577083314676</v>
      </c>
      <c r="U276" s="91">
        <v>1.2434460218099477</v>
      </c>
      <c r="V276" s="91">
        <v>1.2731255028708044</v>
      </c>
      <c r="W276" s="91">
        <v>1.2960006510576432</v>
      </c>
      <c r="X276" s="91">
        <v>1.3127504928504883</v>
      </c>
      <c r="Y276" s="91">
        <v>1.3241524178957373</v>
      </c>
      <c r="Z276" s="91">
        <v>1.3309838162558634</v>
      </c>
      <c r="AA276" s="91">
        <v>1.3339690930814663</v>
      </c>
      <c r="AB276" s="91">
        <v>1.3336099983270475</v>
      </c>
      <c r="AC276" s="91">
        <v>1.3303498051939155</v>
      </c>
      <c r="AD276" s="91">
        <v>1.3246317866360244</v>
      </c>
      <c r="AE276" s="91">
        <v>1.3168992156073276</v>
      </c>
      <c r="AF276" s="91">
        <v>1.3075953650617786</v>
      </c>
      <c r="AG276" s="91">
        <v>1.2971023831106534</v>
      </c>
      <c r="AH276" s="91">
        <v>1.2855369641966985</v>
      </c>
      <c r="AI276" s="91">
        <v>1.2729437594697388</v>
      </c>
      <c r="AJ276" s="91">
        <v>1.2593674187133459</v>
      </c>
      <c r="AK276" s="91">
        <v>1.2448525917110909</v>
      </c>
      <c r="AL276" s="91">
        <v>1.2294439282465455</v>
      </c>
      <c r="AM276" s="91">
        <v>1.2131860781032806</v>
      </c>
      <c r="AN276" s="91">
        <v>1.1961236910648685</v>
      </c>
      <c r="AO276" s="91">
        <v>1.1783014169148793</v>
      </c>
      <c r="AP276" s="91">
        <v>1.1597639054368858</v>
      </c>
      <c r="AQ276" s="91">
        <v>1.1405558064144585</v>
      </c>
      <c r="AR276" s="91">
        <v>1.1207217696311691</v>
      </c>
      <c r="AS276" s="91">
        <v>1.100306444870589</v>
      </c>
      <c r="AT276" s="91">
        <v>1.0793544819162897</v>
      </c>
      <c r="AU276" s="91">
        <v>1.0579105305518426</v>
      </c>
      <c r="AV276" s="91">
        <v>1.0360192405608188</v>
      </c>
      <c r="AW276" s="91">
        <v>1.0137252617267898</v>
      </c>
      <c r="AX276" s="91">
        <v>0.99107324383332784</v>
      </c>
      <c r="AY276" s="91">
        <v>0.96810783666400302</v>
      </c>
      <c r="AZ276" s="91">
        <v>0.94487369000238708</v>
      </c>
    </row>
    <row r="277" spans="1:52" x14ac:dyDescent="0.2">
      <c r="A277">
        <v>266</v>
      </c>
      <c r="B277" s="91">
        <v>0.32454812175315273</v>
      </c>
      <c r="C277" s="91">
        <v>0.38262800044105616</v>
      </c>
      <c r="D277" s="91">
        <v>0.48253703606737175</v>
      </c>
      <c r="E277" s="91">
        <v>0.53727604021219433</v>
      </c>
      <c r="F277" s="91">
        <v>0.47426734492749689</v>
      </c>
      <c r="G277" s="91">
        <v>0.46224838096732768</v>
      </c>
      <c r="H277" s="91">
        <v>0.5007866632104544</v>
      </c>
      <c r="I277" s="91">
        <v>0.56501221824891223</v>
      </c>
      <c r="J277" s="91">
        <v>0.64065809950016972</v>
      </c>
      <c r="K277" s="91">
        <v>0.71804854727041068</v>
      </c>
      <c r="L277" s="91">
        <v>0.79503796492574919</v>
      </c>
      <c r="M277" s="91">
        <v>0.87127551030110673</v>
      </c>
      <c r="N277" s="91">
        <v>0.94592626842856498</v>
      </c>
      <c r="O277" s="91">
        <v>1.0179499857270318</v>
      </c>
      <c r="P277" s="91">
        <v>1.0859711750980858</v>
      </c>
      <c r="Q277" s="91">
        <v>1.1486441718045903</v>
      </c>
      <c r="R277" s="91">
        <v>1.205090983931234</v>
      </c>
      <c r="S277" s="91">
        <v>1.2546426673269067</v>
      </c>
      <c r="T277" s="91">
        <v>1.2970155710788815</v>
      </c>
      <c r="U277" s="91">
        <v>1.3320972060456986</v>
      </c>
      <c r="V277" s="91">
        <v>1.3600620792558071</v>
      </c>
      <c r="W277" s="91">
        <v>1.3812476635243742</v>
      </c>
      <c r="X277" s="91">
        <v>1.3963535078762934</v>
      </c>
      <c r="Y277" s="91">
        <v>1.4061727052906365</v>
      </c>
      <c r="Z277" s="91">
        <v>1.4114983488656208</v>
      </c>
      <c r="AA277" s="91">
        <v>1.4130678604403912</v>
      </c>
      <c r="AB277" s="91">
        <v>1.4113847179883328</v>
      </c>
      <c r="AC277" s="91">
        <v>1.4068909579448412</v>
      </c>
      <c r="AD277" s="91">
        <v>1.4000286164854063</v>
      </c>
      <c r="AE277" s="91">
        <v>1.391239729785517</v>
      </c>
      <c r="AF277" s="91">
        <v>1.3809663340206635</v>
      </c>
      <c r="AG277" s="91">
        <v>1.369587965423269</v>
      </c>
      <c r="AH277" s="91">
        <v>1.3572171647324471</v>
      </c>
      <c r="AI277" s="91">
        <v>1.3438951899564149</v>
      </c>
      <c r="AJ277" s="91">
        <v>1.3296632984000931</v>
      </c>
      <c r="AK277" s="91">
        <v>1.3145627473684025</v>
      </c>
      <c r="AL277" s="91">
        <v>1.2986347941662639</v>
      </c>
      <c r="AM277" s="91">
        <v>1.2819206960985976</v>
      </c>
      <c r="AN277" s="91">
        <v>1.2644617104703251</v>
      </c>
      <c r="AO277" s="91">
        <v>1.2462990945863663</v>
      </c>
      <c r="AP277" s="91">
        <v>1.2274741057516427</v>
      </c>
      <c r="AQ277" s="91">
        <v>1.2080280012710749</v>
      </c>
      <c r="AR277" s="91">
        <v>1.1880020384495833</v>
      </c>
      <c r="AS277" s="91">
        <v>1.167437474592089</v>
      </c>
      <c r="AT277" s="91">
        <v>1.146375567003513</v>
      </c>
      <c r="AU277" s="91">
        <v>1.1248575729887751</v>
      </c>
      <c r="AV277" s="91">
        <v>1.1029247498527972</v>
      </c>
      <c r="AW277" s="91">
        <v>1.0806183549004995</v>
      </c>
      <c r="AX277" s="91">
        <v>1.0579796454368025</v>
      </c>
      <c r="AY277" s="91">
        <v>1.0350498787666274</v>
      </c>
      <c r="AZ277" s="91">
        <v>1.0118703121948946</v>
      </c>
    </row>
    <row r="278" spans="1:52" x14ac:dyDescent="0.2">
      <c r="A278">
        <v>267</v>
      </c>
      <c r="B278" s="91">
        <v>0.3264870849157322</v>
      </c>
      <c r="C278" s="91">
        <v>0.38113347598054037</v>
      </c>
      <c r="D278" s="91">
        <v>0.48500615966439226</v>
      </c>
      <c r="E278" s="91">
        <v>0.55383536873707651</v>
      </c>
      <c r="F278" s="91">
        <v>0.49376542395742307</v>
      </c>
      <c r="G278" s="91">
        <v>0.47688451607009513</v>
      </c>
      <c r="H278" s="91">
        <v>0.50835299580514215</v>
      </c>
      <c r="I278" s="91">
        <v>0.56641809199792514</v>
      </c>
      <c r="J278" s="91">
        <v>0.6378798421350923</v>
      </c>
      <c r="K278" s="91">
        <v>0.71331110491397598</v>
      </c>
      <c r="L278" s="91">
        <v>0.78978744901846942</v>
      </c>
      <c r="M278" s="91">
        <v>0.86606263334606315</v>
      </c>
      <c r="N278" s="91">
        <v>0.94099415036870449</v>
      </c>
      <c r="O278" s="91">
        <v>1.0134727754733819</v>
      </c>
      <c r="P278" s="91">
        <v>1.082416903393048</v>
      </c>
      <c r="Q278" s="91">
        <v>1.146779893367285</v>
      </c>
      <c r="R278" s="91">
        <v>1.2056287066294311</v>
      </c>
      <c r="S278" s="91">
        <v>1.2581310845409599</v>
      </c>
      <c r="T278" s="91">
        <v>1.3037569468942878</v>
      </c>
      <c r="U278" s="91">
        <v>1.3421292626382373</v>
      </c>
      <c r="V278" s="91">
        <v>1.3731756008449265</v>
      </c>
      <c r="W278" s="91">
        <v>1.3970307282069776</v>
      </c>
      <c r="X278" s="91">
        <v>1.4143606041250263</v>
      </c>
      <c r="Y278" s="91">
        <v>1.425968424027249</v>
      </c>
      <c r="Z278" s="91">
        <v>1.432657383516639</v>
      </c>
      <c r="AA278" s="91">
        <v>1.4351812310513952</v>
      </c>
      <c r="AB278" s="91">
        <v>1.4340859264319503</v>
      </c>
      <c r="AC278" s="91">
        <v>1.4298628571591905</v>
      </c>
      <c r="AD278" s="91">
        <v>1.4230034105031613</v>
      </c>
      <c r="AE278" s="91">
        <v>1.4139989737339109</v>
      </c>
      <c r="AF278" s="91">
        <v>1.4033409341214858</v>
      </c>
      <c r="AG278" s="91">
        <v>1.3914500610207319</v>
      </c>
      <c r="AH278" s="91">
        <v>1.3784503705183335</v>
      </c>
      <c r="AI278" s="91">
        <v>1.3643879412985818</v>
      </c>
      <c r="AJ278" s="91">
        <v>1.3493088517160863</v>
      </c>
      <c r="AK278" s="91">
        <v>1.3332591801254567</v>
      </c>
      <c r="AL278" s="91">
        <v>1.3162850048813024</v>
      </c>
      <c r="AM278" s="91">
        <v>1.2984324043382329</v>
      </c>
      <c r="AN278" s="91">
        <v>1.2797474568508578</v>
      </c>
      <c r="AO278" s="91">
        <v>1.2602762407737869</v>
      </c>
      <c r="AP278" s="91">
        <v>1.240064834461629</v>
      </c>
      <c r="AQ278" s="91">
        <v>1.2191593162689944</v>
      </c>
      <c r="AR278" s="91">
        <v>1.1976057645504929</v>
      </c>
      <c r="AS278" s="91">
        <v>1.1754502576607329</v>
      </c>
      <c r="AT278" s="91">
        <v>1.1527388739543249</v>
      </c>
      <c r="AU278" s="91">
        <v>1.1295176917858778</v>
      </c>
      <c r="AV278" s="91">
        <v>1.1058327895100017</v>
      </c>
      <c r="AW278" s="91">
        <v>1.0817302454813058</v>
      </c>
      <c r="AX278" s="91">
        <v>1.0572561380543999</v>
      </c>
      <c r="AY278" s="91">
        <v>1.0324565455838934</v>
      </c>
      <c r="AZ278" s="91">
        <v>1.0073775464243955</v>
      </c>
    </row>
    <row r="279" spans="1:52" x14ac:dyDescent="0.2">
      <c r="A279">
        <v>268</v>
      </c>
      <c r="B279" s="91">
        <v>0.32785365827298563</v>
      </c>
      <c r="C279" s="91">
        <v>0.40786905771413895</v>
      </c>
      <c r="D279" s="91">
        <v>0.5226259013216118</v>
      </c>
      <c r="E279" s="91">
        <v>0.59694039232789131</v>
      </c>
      <c r="F279" s="91">
        <v>0.54845901416385556</v>
      </c>
      <c r="G279" s="91">
        <v>0.54748539792343753</v>
      </c>
      <c r="H279" s="91">
        <v>0.5949073203057913</v>
      </c>
      <c r="I279" s="91">
        <v>0.66623483987383214</v>
      </c>
      <c r="J279" s="91">
        <v>0.74765601952181826</v>
      </c>
      <c r="K279" s="91">
        <v>0.82976685249921789</v>
      </c>
      <c r="L279" s="91">
        <v>0.9102322979010613</v>
      </c>
      <c r="M279" s="91">
        <v>0.98850707845608565</v>
      </c>
      <c r="N279" s="91">
        <v>1.0640181542343108</v>
      </c>
      <c r="O279" s="91">
        <v>1.1361490057133117</v>
      </c>
      <c r="P279" s="91">
        <v>1.2041344702499215</v>
      </c>
      <c r="Q279" s="91">
        <v>1.2671723650014148</v>
      </c>
      <c r="R279" s="91">
        <v>1.3244636520314899</v>
      </c>
      <c r="S279" s="91">
        <v>1.3752685767975117</v>
      </c>
      <c r="T279" s="91">
        <v>1.4190890303705059</v>
      </c>
      <c r="U279" s="91">
        <v>1.4555719258320374</v>
      </c>
      <c r="V279" s="91">
        <v>1.4847055860970249</v>
      </c>
      <c r="W279" s="91">
        <v>1.5066869470437352</v>
      </c>
      <c r="X279" s="91">
        <v>1.5222106762779437</v>
      </c>
      <c r="Y279" s="91">
        <v>1.5321000326332459</v>
      </c>
      <c r="Z279" s="91">
        <v>1.5371782751070466</v>
      </c>
      <c r="AA279" s="91">
        <v>1.538215769765807</v>
      </c>
      <c r="AB279" s="91">
        <v>1.5357531786482141</v>
      </c>
      <c r="AC279" s="91">
        <v>1.5302688228404189</v>
      </c>
      <c r="AD279" s="91">
        <v>1.522241022246307</v>
      </c>
      <c r="AE279" s="91">
        <v>1.5121480967697669</v>
      </c>
      <c r="AF279" s="91">
        <v>1.5004683663146849</v>
      </c>
      <c r="AG279" s="91">
        <v>1.4876112674738808</v>
      </c>
      <c r="AH279" s="91">
        <v>1.4736967727910772</v>
      </c>
      <c r="AI279" s="91">
        <v>1.4587688318019592</v>
      </c>
      <c r="AJ279" s="91">
        <v>1.4428713937206434</v>
      </c>
      <c r="AK279" s="91">
        <v>1.4260484077612474</v>
      </c>
      <c r="AL279" s="91">
        <v>1.4083438231378882</v>
      </c>
      <c r="AM279" s="91">
        <v>1.3898015890646827</v>
      </c>
      <c r="AN279" s="91">
        <v>1.3704656547557472</v>
      </c>
      <c r="AO279" s="91">
        <v>1.3503799694251999</v>
      </c>
      <c r="AP279" s="91">
        <v>1.3295884822871575</v>
      </c>
      <c r="AQ279" s="91">
        <v>1.3081351425557373</v>
      </c>
      <c r="AR279" s="91">
        <v>1.2860638994450557</v>
      </c>
      <c r="AS279" s="91">
        <v>1.2634187021692302</v>
      </c>
      <c r="AT279" s="91">
        <v>1.2402434999423777</v>
      </c>
      <c r="AU279" s="91">
        <v>1.2165822419786152</v>
      </c>
      <c r="AV279" s="91">
        <v>1.1924788774920596</v>
      </c>
      <c r="AW279" s="91">
        <v>1.1679773556968287</v>
      </c>
      <c r="AX279" s="91">
        <v>1.1431216258070391</v>
      </c>
      <c r="AY279" s="91">
        <v>1.1179556370368076</v>
      </c>
      <c r="AZ279" s="91">
        <v>1.0925233386002517</v>
      </c>
    </row>
    <row r="280" spans="1:52" x14ac:dyDescent="0.2">
      <c r="A280">
        <v>269</v>
      </c>
      <c r="B280" s="91">
        <v>0.33042346311569737</v>
      </c>
      <c r="C280" s="91">
        <v>0.42438999738238192</v>
      </c>
      <c r="D280" s="91">
        <v>0.55891297153400354</v>
      </c>
      <c r="E280" s="91">
        <v>0.65845441088039025</v>
      </c>
      <c r="F280" s="91">
        <v>0.62423683635774141</v>
      </c>
      <c r="G280" s="91">
        <v>0.62529713236931361</v>
      </c>
      <c r="H280" s="91">
        <v>0.6672919236474848</v>
      </c>
      <c r="I280" s="91">
        <v>0.73111977087785118</v>
      </c>
      <c r="J280" s="91">
        <v>0.80566902697877596</v>
      </c>
      <c r="K280" s="91">
        <v>0.88313196059608357</v>
      </c>
      <c r="L280" s="91">
        <v>0.96119092735665945</v>
      </c>
      <c r="M280" s="91">
        <v>1.0389343196953844</v>
      </c>
      <c r="N280" s="91">
        <v>1.1153021177039515</v>
      </c>
      <c r="O280" s="91">
        <v>1.1891859530610149</v>
      </c>
      <c r="P280" s="91">
        <v>1.2594362489398865</v>
      </c>
      <c r="Q280" s="91">
        <v>1.3249036318878877</v>
      </c>
      <c r="R280" s="91">
        <v>1.3844821089185797</v>
      </c>
      <c r="S280" s="91">
        <v>1.4371456932938749</v>
      </c>
      <c r="T280" s="91">
        <v>1.4821535467818159</v>
      </c>
      <c r="U280" s="91">
        <v>1.5189605700744786</v>
      </c>
      <c r="V280" s="91">
        <v>1.5475262629355595</v>
      </c>
      <c r="W280" s="91">
        <v>1.5680898504076588</v>
      </c>
      <c r="X280" s="91">
        <v>1.5815286127333146</v>
      </c>
      <c r="Y280" s="91">
        <v>1.5888901787429073</v>
      </c>
      <c r="Z280" s="91">
        <v>1.5912221789475549</v>
      </c>
      <c r="AA280" s="91">
        <v>1.5894895414290795</v>
      </c>
      <c r="AB280" s="91">
        <v>1.5843096590000998</v>
      </c>
      <c r="AC280" s="91">
        <v>1.5762086500070493</v>
      </c>
      <c r="AD280" s="91">
        <v>1.5657126324102797</v>
      </c>
      <c r="AE280" s="91">
        <v>1.5533477241701417</v>
      </c>
      <c r="AF280" s="91">
        <v>1.5396400432469857</v>
      </c>
      <c r="AG280" s="91">
        <v>1.5250373312146495</v>
      </c>
      <c r="AH280" s="91">
        <v>1.5096579734378133</v>
      </c>
      <c r="AI280" s="91">
        <v>1.4935338552484771</v>
      </c>
      <c r="AJ280" s="91">
        <v>1.4766968616127309</v>
      </c>
      <c r="AK280" s="91">
        <v>1.4591788774966634</v>
      </c>
      <c r="AL280" s="91">
        <v>1.4410117878663642</v>
      </c>
      <c r="AM280" s="91">
        <v>1.4222274776879222</v>
      </c>
      <c r="AN280" s="91">
        <v>1.4028578319274276</v>
      </c>
      <c r="AO280" s="91">
        <v>1.3829347355509691</v>
      </c>
      <c r="AP280" s="91">
        <v>1.3624900735246359</v>
      </c>
      <c r="AQ280" s="91">
        <v>1.3415557308145178</v>
      </c>
      <c r="AR280" s="91">
        <v>1.3201635923867034</v>
      </c>
      <c r="AS280" s="91">
        <v>1.298345543207283</v>
      </c>
      <c r="AT280" s="91">
        <v>1.2761334682423453</v>
      </c>
      <c r="AU280" s="91">
        <v>1.2535592524579797</v>
      </c>
      <c r="AV280" s="91">
        <v>1.2306547808202757</v>
      </c>
      <c r="AW280" s="91">
        <v>1.2074519382953226</v>
      </c>
      <c r="AX280" s="91">
        <v>1.1839826098492094</v>
      </c>
      <c r="AY280" s="91">
        <v>1.1602786804480256</v>
      </c>
      <c r="AZ280" s="91">
        <v>1.1363720350578606</v>
      </c>
    </row>
    <row r="281" spans="1:52" x14ac:dyDescent="0.2">
      <c r="A281">
        <v>270</v>
      </c>
      <c r="B281" s="91">
        <v>0.33062217092404855</v>
      </c>
      <c r="C281" s="91">
        <v>0.43031069698345437</v>
      </c>
      <c r="D281" s="91">
        <v>0.56216178548904894</v>
      </c>
      <c r="E281" s="91">
        <v>0.66237222947891183</v>
      </c>
      <c r="F281" s="91">
        <v>0.63249201911595287</v>
      </c>
      <c r="G281" s="91">
        <v>0.63503223643658446</v>
      </c>
      <c r="H281" s="91">
        <v>0.67646110915999247</v>
      </c>
      <c r="I281" s="91">
        <v>0.73940917247599702</v>
      </c>
      <c r="J281" s="91">
        <v>0.81309152189398026</v>
      </c>
      <c r="K281" s="91">
        <v>0.88965924245205363</v>
      </c>
      <c r="L281" s="91">
        <v>0.96659527265154821</v>
      </c>
      <c r="M281" s="91">
        <v>1.0427868773234126</v>
      </c>
      <c r="N281" s="91">
        <v>1.1172301339218453</v>
      </c>
      <c r="O281" s="91">
        <v>1.1889247602749946</v>
      </c>
      <c r="P281" s="91">
        <v>1.2567723111198168</v>
      </c>
      <c r="Q281" s="91">
        <v>1.3196903385228118</v>
      </c>
      <c r="R281" s="91">
        <v>1.3767628567141945</v>
      </c>
      <c r="S281" s="91">
        <v>1.4271959572711137</v>
      </c>
      <c r="T281" s="91">
        <v>1.4705254858080534</v>
      </c>
      <c r="U281" s="91">
        <v>1.5064582276179013</v>
      </c>
      <c r="V281" s="91">
        <v>1.5350672701218357</v>
      </c>
      <c r="W281" s="91">
        <v>1.5566240091842207</v>
      </c>
      <c r="X281" s="91">
        <v>1.5718222201218803</v>
      </c>
      <c r="Y281" s="91">
        <v>1.5814666090675473</v>
      </c>
      <c r="Z281" s="91">
        <v>1.5863618826231898</v>
      </c>
      <c r="AA281" s="91">
        <v>1.5872579579655699</v>
      </c>
      <c r="AB281" s="91">
        <v>1.5846745140813796</v>
      </c>
      <c r="AC281" s="91">
        <v>1.5790707616544855</v>
      </c>
      <c r="AD281" s="91">
        <v>1.5709059111129839</v>
      </c>
      <c r="AE281" s="91">
        <v>1.5606391728849718</v>
      </c>
      <c r="AF281" s="91">
        <v>1.5487297573985437</v>
      </c>
      <c r="AG281" s="91">
        <v>1.5355736517354293</v>
      </c>
      <c r="AH281" s="91">
        <v>1.5212922759028524</v>
      </c>
      <c r="AI281" s="91">
        <v>1.5059325332653508</v>
      </c>
      <c r="AJ281" s="91">
        <v>1.4895413257742958</v>
      </c>
      <c r="AK281" s="91">
        <v>1.4721655553810598</v>
      </c>
      <c r="AL281" s="91">
        <v>1.4538521240370135</v>
      </c>
      <c r="AM281" s="91">
        <v>1.4346479336935298</v>
      </c>
      <c r="AN281" s="91">
        <v>1.4145998863019797</v>
      </c>
      <c r="AO281" s="91">
        <v>1.3937548838137352</v>
      </c>
      <c r="AP281" s="91">
        <v>1.3721598281801679</v>
      </c>
      <c r="AQ281" s="91">
        <v>1.3498616213526498</v>
      </c>
      <c r="AR281" s="91">
        <v>1.3269071652825517</v>
      </c>
      <c r="AS281" s="91">
        <v>1.3033433619212467</v>
      </c>
      <c r="AT281" s="91">
        <v>1.2792171132201056</v>
      </c>
      <c r="AU281" s="91">
        <v>1.2545753211305002</v>
      </c>
      <c r="AV281" s="91">
        <v>1.2294648876038023</v>
      </c>
      <c r="AW281" s="91">
        <v>1.2039327145913843</v>
      </c>
      <c r="AX281" s="91">
        <v>1.1780257040446163</v>
      </c>
      <c r="AY281" s="91">
        <v>1.1517907579148716</v>
      </c>
      <c r="AZ281" s="91">
        <v>1.1252747781535215</v>
      </c>
    </row>
    <row r="282" spans="1:52" x14ac:dyDescent="0.2">
      <c r="A282">
        <v>271</v>
      </c>
      <c r="B282" s="91">
        <v>0.32820603415730421</v>
      </c>
      <c r="C282" s="91">
        <v>0.44091069614824036</v>
      </c>
      <c r="D282" s="91">
        <v>0.58869457459310537</v>
      </c>
      <c r="E282" s="91">
        <v>0.69562248414077066</v>
      </c>
      <c r="F282" s="91">
        <v>0.66119670781723017</v>
      </c>
      <c r="G282" s="91">
        <v>0.65874113233495946</v>
      </c>
      <c r="H282" s="91">
        <v>0.69710512538740599</v>
      </c>
      <c r="I282" s="91">
        <v>0.75923645026892395</v>
      </c>
      <c r="J282" s="91">
        <v>0.83426582791089365</v>
      </c>
      <c r="K282" s="91">
        <v>0.91408473119481759</v>
      </c>
      <c r="L282" s="91">
        <v>0.99531518995866697</v>
      </c>
      <c r="M282" s="91">
        <v>1.0759172314484735</v>
      </c>
      <c r="N282" s="91">
        <v>1.1544026658184248</v>
      </c>
      <c r="O282" s="91">
        <v>1.2294806588487293</v>
      </c>
      <c r="P282" s="91">
        <v>1.3000921088838495</v>
      </c>
      <c r="Q282" s="91">
        <v>1.3652609111165783</v>
      </c>
      <c r="R282" s="91">
        <v>1.4241089394075037</v>
      </c>
      <c r="S282" s="91">
        <v>1.4758627631625751</v>
      </c>
      <c r="T282" s="91">
        <v>1.5200898302305537</v>
      </c>
      <c r="U282" s="91">
        <v>1.5565377594950216</v>
      </c>
      <c r="V282" s="91">
        <v>1.585328854689912</v>
      </c>
      <c r="W282" s="91">
        <v>1.6067897451753175</v>
      </c>
      <c r="X282" s="91">
        <v>1.6216849065822589</v>
      </c>
      <c r="Y282" s="91">
        <v>1.6308919340108579</v>
      </c>
      <c r="Z282" s="91">
        <v>1.6352884227053228</v>
      </c>
      <c r="AA282" s="91">
        <v>1.6356876640477052</v>
      </c>
      <c r="AB282" s="91">
        <v>1.6326327293039657</v>
      </c>
      <c r="AC282" s="91">
        <v>1.626595720836945</v>
      </c>
      <c r="AD282" s="91">
        <v>1.6180487407092941</v>
      </c>
      <c r="AE282" s="91">
        <v>1.6074638909836625</v>
      </c>
      <c r="AF282" s="91">
        <v>1.5953132737227003</v>
      </c>
      <c r="AG282" s="91">
        <v>1.5820021194891669</v>
      </c>
      <c r="AH282" s="91">
        <v>1.5676499883598705</v>
      </c>
      <c r="AI282" s="91">
        <v>1.5523001718120624</v>
      </c>
      <c r="AJ282" s="91">
        <v>1.5359959605704931</v>
      </c>
      <c r="AK282" s="91">
        <v>1.518780645359914</v>
      </c>
      <c r="AL282" s="91">
        <v>1.5006975169050758</v>
      </c>
      <c r="AM282" s="91">
        <v>1.4817898659307291</v>
      </c>
      <c r="AN282" s="91">
        <v>1.4621009831616252</v>
      </c>
      <c r="AO282" s="91">
        <v>1.4416741593225151</v>
      </c>
      <c r="AP282" s="91">
        <v>1.4205526851381496</v>
      </c>
      <c r="AQ282" s="91">
        <v>1.3987798513332799</v>
      </c>
      <c r="AR282" s="91">
        <v>1.3763989486326564</v>
      </c>
      <c r="AS282" s="91">
        <v>1.3534532677610307</v>
      </c>
      <c r="AT282" s="91">
        <v>1.3299860994431536</v>
      </c>
      <c r="AU282" s="91">
        <v>1.3060407344037754</v>
      </c>
      <c r="AV282" s="91">
        <v>1.2816604633676483</v>
      </c>
      <c r="AW282" s="91">
        <v>1.2568885770595219</v>
      </c>
      <c r="AX282" s="91">
        <v>1.2317683662041481</v>
      </c>
      <c r="AY282" s="91">
        <v>1.2063431215262777</v>
      </c>
      <c r="AZ282" s="91">
        <v>1.1806561337506616</v>
      </c>
    </row>
    <row r="283" spans="1:52" x14ac:dyDescent="0.2">
      <c r="A283">
        <v>272</v>
      </c>
      <c r="B283" s="91">
        <v>0.33094436411520584</v>
      </c>
      <c r="C283" s="91">
        <v>0.46022344295575018</v>
      </c>
      <c r="D283" s="91">
        <v>0.60762242061752758</v>
      </c>
      <c r="E283" s="91">
        <v>0.71378211199993447</v>
      </c>
      <c r="F283" s="91">
        <v>0.68199407000611234</v>
      </c>
      <c r="G283" s="91">
        <v>0.67923028155818976</v>
      </c>
      <c r="H283" s="91">
        <v>0.71420208636673732</v>
      </c>
      <c r="I283" s="91">
        <v>0.77084731988961175</v>
      </c>
      <c r="J283" s="91">
        <v>0.83969495383796799</v>
      </c>
      <c r="K283" s="91">
        <v>0.91397417954758375</v>
      </c>
      <c r="L283" s="91">
        <v>0.99108262020930826</v>
      </c>
      <c r="M283" s="91">
        <v>1.0694523286177857</v>
      </c>
      <c r="N283" s="91">
        <v>1.1474136589272548</v>
      </c>
      <c r="O283" s="91">
        <v>1.2232648268627713</v>
      </c>
      <c r="P283" s="91">
        <v>1.2952779296536594</v>
      </c>
      <c r="Q283" s="91">
        <v>1.3618256539614442</v>
      </c>
      <c r="R283" s="91">
        <v>1.4217166722524048</v>
      </c>
      <c r="S283" s="91">
        <v>1.4740058478808293</v>
      </c>
      <c r="T283" s="91">
        <v>1.518316976670945</v>
      </c>
      <c r="U283" s="91">
        <v>1.5545070090323527</v>
      </c>
      <c r="V283" s="91">
        <v>1.5827790264282844</v>
      </c>
      <c r="W283" s="91">
        <v>1.6035274798403738</v>
      </c>
      <c r="X283" s="91">
        <v>1.6175682312288535</v>
      </c>
      <c r="Y283" s="91">
        <v>1.6258260159685896</v>
      </c>
      <c r="Z283" s="91">
        <v>1.6292255695731364</v>
      </c>
      <c r="AA283" s="91">
        <v>1.628622176669146</v>
      </c>
      <c r="AB283" s="91">
        <v>1.6245792727455273</v>
      </c>
      <c r="AC283" s="91">
        <v>1.6175836438785853</v>
      </c>
      <c r="AD283" s="91">
        <v>1.6081220758203978</v>
      </c>
      <c r="AE283" s="91">
        <v>1.5966813543230429</v>
      </c>
      <c r="AF283" s="91">
        <v>1.583748265138597</v>
      </c>
      <c r="AG283" s="91">
        <v>1.5697386982149557</v>
      </c>
      <c r="AH283" s="91">
        <v>1.5547706224763689</v>
      </c>
      <c r="AI283" s="91">
        <v>1.5388837627527359</v>
      </c>
      <c r="AJ283" s="91">
        <v>1.5221178435429865</v>
      </c>
      <c r="AK283" s="91">
        <v>1.5045125893460514</v>
      </c>
      <c r="AL283" s="91">
        <v>1.4861077246608603</v>
      </c>
      <c r="AM283" s="91">
        <v>1.4669429739863431</v>
      </c>
      <c r="AN283" s="91">
        <v>1.4470580618214306</v>
      </c>
      <c r="AO283" s="91">
        <v>1.4264927126650526</v>
      </c>
      <c r="AP283" s="91">
        <v>1.4052866510161393</v>
      </c>
      <c r="AQ283" s="91">
        <v>1.383479601373621</v>
      </c>
      <c r="AR283" s="91">
        <v>1.3611112882364278</v>
      </c>
      <c r="AS283" s="91">
        <v>1.3382214361034901</v>
      </c>
      <c r="AT283" s="91">
        <v>1.3148497694737371</v>
      </c>
      <c r="AU283" s="91">
        <v>1.2910360128461003</v>
      </c>
      <c r="AV283" s="91">
        <v>1.2668198907195085</v>
      </c>
      <c r="AW283" s="91">
        <v>1.2422411275928931</v>
      </c>
      <c r="AX283" s="91">
        <v>1.2173394479651836</v>
      </c>
      <c r="AY283" s="91">
        <v>1.1921545763353105</v>
      </c>
      <c r="AZ283" s="91">
        <v>1.1667262372022038</v>
      </c>
    </row>
    <row r="284" spans="1:52" x14ac:dyDescent="0.2">
      <c r="A284">
        <v>273</v>
      </c>
      <c r="B284" s="91">
        <v>0.33133207885783778</v>
      </c>
      <c r="C284" s="91">
        <v>0.46690597146737939</v>
      </c>
      <c r="D284" s="91">
        <v>0.60841406768829676</v>
      </c>
      <c r="E284" s="91">
        <v>0.70669158041799307</v>
      </c>
      <c r="F284" s="91">
        <v>0.68405864321978205</v>
      </c>
      <c r="G284" s="91">
        <v>0.696675342271739</v>
      </c>
      <c r="H284" s="91">
        <v>0.74605349150810585</v>
      </c>
      <c r="I284" s="91">
        <v>0.81336781144496617</v>
      </c>
      <c r="J284" s="91">
        <v>0.88940319891140862</v>
      </c>
      <c r="K284" s="91">
        <v>0.96823244290516897</v>
      </c>
      <c r="L284" s="91">
        <v>1.0475284142822261</v>
      </c>
      <c r="M284" s="91">
        <v>1.1259073013977678</v>
      </c>
      <c r="N284" s="91">
        <v>1.2021004535491029</v>
      </c>
      <c r="O284" s="91">
        <v>1.2749132472169336</v>
      </c>
      <c r="P284" s="91">
        <v>1.3433325318699691</v>
      </c>
      <c r="Q284" s="91">
        <v>1.4064197357903243</v>
      </c>
      <c r="R284" s="91">
        <v>1.4633558435190714</v>
      </c>
      <c r="S284" s="91">
        <v>1.5134169605841465</v>
      </c>
      <c r="T284" s="91">
        <v>1.5561425982913135</v>
      </c>
      <c r="U284" s="91">
        <v>1.5911988665524308</v>
      </c>
      <c r="V284" s="91">
        <v>1.61849388939368</v>
      </c>
      <c r="W284" s="91">
        <v>1.6381509125703932</v>
      </c>
      <c r="X284" s="91">
        <v>1.6509239695623383</v>
      </c>
      <c r="Y284" s="91">
        <v>1.6577300607078769</v>
      </c>
      <c r="Z284" s="91">
        <v>1.6594861865529598</v>
      </c>
      <c r="AA284" s="91">
        <v>1.6570493495232561</v>
      </c>
      <c r="AB284" s="91">
        <v>1.6510159915188529</v>
      </c>
      <c r="AC284" s="91">
        <v>1.6419118391305629</v>
      </c>
      <c r="AD284" s="91">
        <v>1.6302626176081307</v>
      </c>
      <c r="AE284" s="91">
        <v>1.6165940522012989</v>
      </c>
      <c r="AF284" s="91">
        <v>1.601431868159811</v>
      </c>
      <c r="AG284" s="91">
        <v>1.5852244567309512</v>
      </c>
      <c r="AH284" s="91">
        <v>1.5680952332985436</v>
      </c>
      <c r="AI284" s="91">
        <v>1.5500822636399896</v>
      </c>
      <c r="AJ284" s="91">
        <v>1.5312236131716583</v>
      </c>
      <c r="AK284" s="91">
        <v>1.5115573473099184</v>
      </c>
      <c r="AL284" s="91">
        <v>1.4911215314711392</v>
      </c>
      <c r="AM284" s="91">
        <v>1.4699542310716898</v>
      </c>
      <c r="AN284" s="91">
        <v>1.4480935115279387</v>
      </c>
      <c r="AO284" s="91">
        <v>1.4255774382562549</v>
      </c>
      <c r="AP284" s="91">
        <v>1.4024440766730075</v>
      </c>
      <c r="AQ284" s="91">
        <v>1.3787314921945653</v>
      </c>
      <c r="AR284" s="91">
        <v>1.3544777502372976</v>
      </c>
      <c r="AS284" s="91">
        <v>1.3297209162175725</v>
      </c>
      <c r="AT284" s="91">
        <v>1.3044990555517602</v>
      </c>
      <c r="AU284" s="91">
        <v>1.2788502336562284</v>
      </c>
      <c r="AV284" s="91">
        <v>1.2528125159473467</v>
      </c>
      <c r="AW284" s="91">
        <v>1.2264239678414839</v>
      </c>
      <c r="AX284" s="91">
        <v>1.1997226547550093</v>
      </c>
      <c r="AY284" s="91">
        <v>1.1727466421042907</v>
      </c>
      <c r="AZ284" s="91">
        <v>1.1455339953056987</v>
      </c>
    </row>
    <row r="285" spans="1:52" x14ac:dyDescent="0.2">
      <c r="A285">
        <v>274</v>
      </c>
      <c r="B285" s="91">
        <v>0.3294208745102109</v>
      </c>
      <c r="C285" s="91">
        <v>0.47631481377692025</v>
      </c>
      <c r="D285" s="91">
        <v>0.63431008974006353</v>
      </c>
      <c r="E285" s="91">
        <v>0.76033452258884093</v>
      </c>
      <c r="F285" s="91">
        <v>0.75139146779129273</v>
      </c>
      <c r="G285" s="91">
        <v>0.77149998667744601</v>
      </c>
      <c r="H285" s="91">
        <v>0.82655354515474966</v>
      </c>
      <c r="I285" s="91">
        <v>0.89907693789348797</v>
      </c>
      <c r="J285" s="91">
        <v>0.97966650759078611</v>
      </c>
      <c r="K285" s="91">
        <v>1.061949832055471</v>
      </c>
      <c r="L285" s="91">
        <v>1.1438128167361208</v>
      </c>
      <c r="M285" s="91">
        <v>1.2242302423833651</v>
      </c>
      <c r="N285" s="91">
        <v>1.3020546778991382</v>
      </c>
      <c r="O285" s="91">
        <v>1.3761476349625206</v>
      </c>
      <c r="P285" s="91">
        <v>1.4455348339538412</v>
      </c>
      <c r="Q285" s="91">
        <v>1.509296947403874</v>
      </c>
      <c r="R285" s="91">
        <v>1.5665683689980332</v>
      </c>
      <c r="S285" s="91">
        <v>1.6165650299380177</v>
      </c>
      <c r="T285" s="91">
        <v>1.6587834763043312</v>
      </c>
      <c r="U285" s="91">
        <v>1.6929195429528581</v>
      </c>
      <c r="V285" s="91">
        <v>1.7191931795735804</v>
      </c>
      <c r="W285" s="91">
        <v>1.7380447934139502</v>
      </c>
      <c r="X285" s="91">
        <v>1.750278120242476</v>
      </c>
      <c r="Y285" s="91">
        <v>1.7567938976031059</v>
      </c>
      <c r="Z285" s="91">
        <v>1.7584928639968536</v>
      </c>
      <c r="AA285" s="91">
        <v>1.7562055206195248</v>
      </c>
      <c r="AB285" s="91">
        <v>1.7504672148125491</v>
      </c>
      <c r="AC285" s="91">
        <v>1.741735776574848</v>
      </c>
      <c r="AD285" s="91">
        <v>1.7304690355774477</v>
      </c>
      <c r="AE285" s="91">
        <v>1.7171248214913746</v>
      </c>
      <c r="AF285" s="91">
        <v>1.7021609639876554</v>
      </c>
      <c r="AG285" s="91">
        <v>1.6859700230305179</v>
      </c>
      <c r="AH285" s="91">
        <v>1.6686702797592605</v>
      </c>
      <c r="AI285" s="91">
        <v>1.6503079804564547</v>
      </c>
      <c r="AJ285" s="91">
        <v>1.6309293710999664</v>
      </c>
      <c r="AK285" s="91">
        <v>1.6105806976676611</v>
      </c>
      <c r="AL285" s="91">
        <v>1.5893082061374055</v>
      </c>
      <c r="AM285" s="91">
        <v>1.5671581424870646</v>
      </c>
      <c r="AN285" s="91">
        <v>1.5441767526945047</v>
      </c>
      <c r="AO285" s="91">
        <v>1.5204102827375912</v>
      </c>
      <c r="AP285" s="91">
        <v>1.4959049785941905</v>
      </c>
      <c r="AQ285" s="91">
        <v>1.4707070862421683</v>
      </c>
      <c r="AR285" s="91">
        <v>1.44486285165939</v>
      </c>
      <c r="AS285" s="91">
        <v>1.4184185208237223</v>
      </c>
      <c r="AT285" s="91">
        <v>1.39142033971303</v>
      </c>
      <c r="AU285" s="91">
        <v>1.3639145543051803</v>
      </c>
      <c r="AV285" s="91">
        <v>1.3359474105780378</v>
      </c>
      <c r="AW285" s="91">
        <v>1.3075651545094691</v>
      </c>
      <c r="AX285" s="91">
        <v>1.2788140320773393</v>
      </c>
      <c r="AY285" s="91">
        <v>1.2497402892595155</v>
      </c>
      <c r="AZ285" s="91">
        <v>1.2203901720338621</v>
      </c>
    </row>
    <row r="286" spans="1:52" x14ac:dyDescent="0.2">
      <c r="A286">
        <v>275</v>
      </c>
      <c r="B286" s="91">
        <v>0.33074177625900536</v>
      </c>
      <c r="C286" s="91">
        <v>0.46478210761201777</v>
      </c>
      <c r="D286" s="91">
        <v>0.61067472325595529</v>
      </c>
      <c r="E286" s="91">
        <v>0.72601248082527481</v>
      </c>
      <c r="F286" s="91">
        <v>0.70918423140927644</v>
      </c>
      <c r="G286" s="91">
        <v>0.72074278080145515</v>
      </c>
      <c r="H286" s="91">
        <v>0.7664160631521244</v>
      </c>
      <c r="I286" s="91">
        <v>0.8293273410581038</v>
      </c>
      <c r="J286" s="91">
        <v>0.90116543393798443</v>
      </c>
      <c r="K286" s="91">
        <v>0.97661554736644118</v>
      </c>
      <c r="L286" s="91">
        <v>1.0538971865411058</v>
      </c>
      <c r="M286" s="91">
        <v>1.1319672977388051</v>
      </c>
      <c r="N286" s="91">
        <v>1.2090682926846719</v>
      </c>
      <c r="O286" s="91">
        <v>1.2833075596768007</v>
      </c>
      <c r="P286" s="91">
        <v>1.3529813290229109</v>
      </c>
      <c r="Q286" s="91">
        <v>1.4165837399604879</v>
      </c>
      <c r="R286" s="91">
        <v>1.4732185025489184</v>
      </c>
      <c r="S286" s="91">
        <v>1.5222738482445399</v>
      </c>
      <c r="T286" s="91">
        <v>1.5636737487027326</v>
      </c>
      <c r="U286" s="91">
        <v>1.5975395426791088</v>
      </c>
      <c r="V286" s="91">
        <v>1.6242444259201041</v>
      </c>
      <c r="W286" s="91">
        <v>1.6442729900746738</v>
      </c>
      <c r="X286" s="91">
        <v>1.6582953768912783</v>
      </c>
      <c r="Y286" s="91">
        <v>1.6670304596492775</v>
      </c>
      <c r="Z286" s="91">
        <v>1.6711971118341786</v>
      </c>
      <c r="AA286" s="91">
        <v>1.6714666857388742</v>
      </c>
      <c r="AB286" s="91">
        <v>1.6683108383073075</v>
      </c>
      <c r="AC286" s="91">
        <v>1.6621487797593977</v>
      </c>
      <c r="AD286" s="91">
        <v>1.6533997200932022</v>
      </c>
      <c r="AE286" s="91">
        <v>1.6424828693067768</v>
      </c>
      <c r="AF286" s="91">
        <v>1.6298174373981809</v>
      </c>
      <c r="AG286" s="91">
        <v>1.6157664841956294</v>
      </c>
      <c r="AH286" s="91">
        <v>1.6004492199251423</v>
      </c>
      <c r="AI286" s="91">
        <v>1.5839186747956389</v>
      </c>
      <c r="AJ286" s="91">
        <v>1.5662278777609815</v>
      </c>
      <c r="AK286" s="91">
        <v>1.5474298577750307</v>
      </c>
      <c r="AL286" s="91">
        <v>1.5275776437916488</v>
      </c>
      <c r="AM286" s="91">
        <v>1.5067242647646972</v>
      </c>
      <c r="AN286" s="91">
        <v>1.4849227496480373</v>
      </c>
      <c r="AO286" s="91">
        <v>1.4622261273955313</v>
      </c>
      <c r="AP286" s="91">
        <v>1.4386874269610401</v>
      </c>
      <c r="AQ286" s="91">
        <v>1.4143596772984257</v>
      </c>
      <c r="AR286" s="91">
        <v>1.3892959073615496</v>
      </c>
      <c r="AS286" s="91">
        <v>1.363549146104273</v>
      </c>
      <c r="AT286" s="91">
        <v>1.3371724224804589</v>
      </c>
      <c r="AU286" s="91">
        <v>1.3102187654439676</v>
      </c>
      <c r="AV286" s="91">
        <v>1.282741203948661</v>
      </c>
      <c r="AW286" s="91">
        <v>1.2547927669484005</v>
      </c>
      <c r="AX286" s="91">
        <v>1.226426483397048</v>
      </c>
      <c r="AY286" s="91">
        <v>1.1976953822484659</v>
      </c>
      <c r="AZ286" s="91">
        <v>1.1686524924565143</v>
      </c>
    </row>
    <row r="287" spans="1:52" x14ac:dyDescent="0.2">
      <c r="A287">
        <v>276</v>
      </c>
      <c r="B287" s="91">
        <v>0.33076012576963221</v>
      </c>
      <c r="C287" s="91">
        <v>0.45362383044198101</v>
      </c>
      <c r="D287" s="91">
        <v>0.59783756170479307</v>
      </c>
      <c r="E287" s="91">
        <v>0.70306110521791954</v>
      </c>
      <c r="F287" s="91">
        <v>0.67454655455484303</v>
      </c>
      <c r="G287" s="91">
        <v>0.67777605820628495</v>
      </c>
      <c r="H287" s="91">
        <v>0.71961922017469293</v>
      </c>
      <c r="I287" s="91">
        <v>0.7834405449097217</v>
      </c>
      <c r="J287" s="91">
        <v>0.85861477608671055</v>
      </c>
      <c r="K287" s="91">
        <v>0.93730915865911923</v>
      </c>
      <c r="L287" s="91">
        <v>1.0167320458772964</v>
      </c>
      <c r="M287" s="91">
        <v>1.0954189094491993</v>
      </c>
      <c r="N287" s="91">
        <v>1.1720918411676022</v>
      </c>
      <c r="O287" s="91">
        <v>1.2454971199138181</v>
      </c>
      <c r="P287" s="91">
        <v>1.3142859834591674</v>
      </c>
      <c r="Q287" s="91">
        <v>1.3771811395360793</v>
      </c>
      <c r="R287" s="91">
        <v>1.4332940989174325</v>
      </c>
      <c r="S287" s="91">
        <v>1.4819518450429974</v>
      </c>
      <c r="T287" s="91">
        <v>1.5229797289459697</v>
      </c>
      <c r="U287" s="91">
        <v>1.5564101829192378</v>
      </c>
      <c r="V287" s="91">
        <v>1.5825867178241755</v>
      </c>
      <c r="W287" s="91">
        <v>1.6019900379343284</v>
      </c>
      <c r="X287" s="91">
        <v>1.6153302437265167</v>
      </c>
      <c r="Y287" s="91">
        <v>1.6233767011413114</v>
      </c>
      <c r="Z287" s="91">
        <v>1.6268987761947791</v>
      </c>
      <c r="AA287" s="91">
        <v>1.6266117052952687</v>
      </c>
      <c r="AB287" s="91">
        <v>1.6230032593709594</v>
      </c>
      <c r="AC287" s="91">
        <v>1.6165014692542323</v>
      </c>
      <c r="AD287" s="91">
        <v>1.6075343655247734</v>
      </c>
      <c r="AE287" s="91">
        <v>1.5965299787622673</v>
      </c>
      <c r="AF287" s="91">
        <v>1.5839163395463991</v>
      </c>
      <c r="AG287" s="91">
        <v>1.5700620603577669</v>
      </c>
      <c r="AH287" s="91">
        <v>1.5550819236107178</v>
      </c>
      <c r="AI287" s="91">
        <v>1.5390229439080312</v>
      </c>
      <c r="AJ287" s="91">
        <v>1.5219321351838444</v>
      </c>
      <c r="AK287" s="91">
        <v>1.5038565113722955</v>
      </c>
      <c r="AL287" s="91">
        <v>1.4848430864075213</v>
      </c>
      <c r="AM287" s="91">
        <v>1.4649388742236595</v>
      </c>
      <c r="AN287" s="91">
        <v>1.4441908887548476</v>
      </c>
      <c r="AO287" s="91">
        <v>1.4226461439352227</v>
      </c>
      <c r="AP287" s="91">
        <v>1.4003516536989229</v>
      </c>
      <c r="AQ287" s="91">
        <v>1.3773544319800852</v>
      </c>
      <c r="AR287" s="91">
        <v>1.353701492712847</v>
      </c>
      <c r="AS287" s="91">
        <v>1.329439849831346</v>
      </c>
      <c r="AT287" s="91">
        <v>1.3046165172697197</v>
      </c>
      <c r="AU287" s="91">
        <v>1.2792785089621053</v>
      </c>
      <c r="AV287" s="91">
        <v>1.2534728388426402</v>
      </c>
      <c r="AW287" s="91">
        <v>1.2272465208454626</v>
      </c>
      <c r="AX287" s="91">
        <v>1.2006465689047088</v>
      </c>
      <c r="AY287" s="91">
        <v>1.1737199969545173</v>
      </c>
      <c r="AZ287" s="91">
        <v>1.1465138189290254</v>
      </c>
    </row>
    <row r="288" spans="1:52" x14ac:dyDescent="0.2">
      <c r="A288">
        <v>277</v>
      </c>
      <c r="B288" s="91">
        <v>0.32927434773876557</v>
      </c>
      <c r="C288" s="91">
        <v>0.46446347280736361</v>
      </c>
      <c r="D288" s="91">
        <v>0.61925745597532866</v>
      </c>
      <c r="E288" s="91">
        <v>0.74591728328764517</v>
      </c>
      <c r="F288" s="91">
        <v>0.72800547265180815</v>
      </c>
      <c r="G288" s="91">
        <v>0.73752288873312155</v>
      </c>
      <c r="H288" s="91">
        <v>0.78356936391324961</v>
      </c>
      <c r="I288" s="91">
        <v>0.84851746495640878</v>
      </c>
      <c r="J288" s="91">
        <v>0.92306405205803777</v>
      </c>
      <c r="K288" s="91">
        <v>1.000976868226654</v>
      </c>
      <c r="L288" s="91">
        <v>1.0799082265515385</v>
      </c>
      <c r="M288" s="91">
        <v>1.1584391594986279</v>
      </c>
      <c r="N288" s="91">
        <v>1.2349125022432184</v>
      </c>
      <c r="O288" s="91">
        <v>1.3076984120806812</v>
      </c>
      <c r="P288" s="91">
        <v>1.3755237701813809</v>
      </c>
      <c r="Q288" s="91">
        <v>1.4372988507076245</v>
      </c>
      <c r="R288" s="91">
        <v>1.4923109791494051</v>
      </c>
      <c r="S288" s="91">
        <v>1.5400460441768251</v>
      </c>
      <c r="T288" s="91">
        <v>1.580421664304136</v>
      </c>
      <c r="U288" s="91">
        <v>1.6135217249355318</v>
      </c>
      <c r="V288" s="91">
        <v>1.6396487025167519</v>
      </c>
      <c r="W288" s="91">
        <v>1.659216132853045</v>
      </c>
      <c r="X288" s="91">
        <v>1.6728631919831476</v>
      </c>
      <c r="Y288" s="91">
        <v>1.6812873511083217</v>
      </c>
      <c r="Z288" s="91">
        <v>1.6851860815040995</v>
      </c>
      <c r="AA288" s="91">
        <v>1.6852120703664153</v>
      </c>
      <c r="AB288" s="91">
        <v>1.6818298115417871</v>
      </c>
      <c r="AC288" s="91">
        <v>1.6754543729651863</v>
      </c>
      <c r="AD288" s="91">
        <v>1.666500822362494</v>
      </c>
      <c r="AE288" s="91">
        <v>1.6553842274595914</v>
      </c>
      <c r="AF288" s="91">
        <v>1.6425196559823578</v>
      </c>
      <c r="AG288" s="91">
        <v>1.6282648119614349</v>
      </c>
      <c r="AH288" s="91">
        <v>1.6127363435427915</v>
      </c>
      <c r="AI288" s="91">
        <v>1.5959875894786066</v>
      </c>
      <c r="AJ288" s="91">
        <v>1.5780718882532816</v>
      </c>
      <c r="AK288" s="91">
        <v>1.5590425783512172</v>
      </c>
      <c r="AL288" s="91">
        <v>1.5389529982568144</v>
      </c>
      <c r="AM288" s="91">
        <v>1.5178564864544739</v>
      </c>
      <c r="AN288" s="91">
        <v>1.4958063814285971</v>
      </c>
      <c r="AO288" s="91">
        <v>1.4728560216635849</v>
      </c>
      <c r="AP288" s="91">
        <v>1.4490587456438384</v>
      </c>
      <c r="AQ288" s="91">
        <v>1.4244678918537579</v>
      </c>
      <c r="AR288" s="91">
        <v>1.3991367987777448</v>
      </c>
      <c r="AS288" s="91">
        <v>1.3731188049002003</v>
      </c>
      <c r="AT288" s="91">
        <v>1.3464672487055254</v>
      </c>
      <c r="AU288" s="91">
        <v>1.3192354686781198</v>
      </c>
      <c r="AV288" s="91">
        <v>1.2914768033023865</v>
      </c>
      <c r="AW288" s="91">
        <v>1.2632445910627252</v>
      </c>
      <c r="AX288" s="91">
        <v>1.2345921704435365</v>
      </c>
      <c r="AY288" s="91">
        <v>1.205572879929222</v>
      </c>
      <c r="AZ288" s="91">
        <v>1.1762400580041834</v>
      </c>
    </row>
    <row r="289" spans="1:52" x14ac:dyDescent="0.2">
      <c r="A289">
        <v>278</v>
      </c>
      <c r="B289" s="91">
        <v>0.32904341360090805</v>
      </c>
      <c r="C289" s="91">
        <v>0.45789028321551095</v>
      </c>
      <c r="D289" s="91">
        <v>0.61012895970748615</v>
      </c>
      <c r="E289" s="91">
        <v>0.72803487897930907</v>
      </c>
      <c r="F289" s="91">
        <v>0.69996654115575996</v>
      </c>
      <c r="G289" s="91">
        <v>0.70232673948291635</v>
      </c>
      <c r="H289" s="91">
        <v>0.74288591610392374</v>
      </c>
      <c r="I289" s="91">
        <v>0.80319671169280693</v>
      </c>
      <c r="J289" s="91">
        <v>0.87278526484894392</v>
      </c>
      <c r="K289" s="91">
        <v>0.94447559927782787</v>
      </c>
      <c r="L289" s="91">
        <v>1.0163962622562526</v>
      </c>
      <c r="M289" s="91">
        <v>1.0879699002712555</v>
      </c>
      <c r="N289" s="91">
        <v>1.1583993128611798</v>
      </c>
      <c r="O289" s="91">
        <v>1.2267724299447564</v>
      </c>
      <c r="P289" s="91">
        <v>1.2919367965032358</v>
      </c>
      <c r="Q289" s="91">
        <v>1.3527227031738203</v>
      </c>
      <c r="R289" s="91">
        <v>1.4081446271571403</v>
      </c>
      <c r="S289" s="91">
        <v>1.4573562883063984</v>
      </c>
      <c r="T289" s="91">
        <v>1.4998870322742475</v>
      </c>
      <c r="U289" s="91">
        <v>1.5354299151255053</v>
      </c>
      <c r="V289" s="91">
        <v>1.5639535697242732</v>
      </c>
      <c r="W289" s="91">
        <v>1.5856063472844253</v>
      </c>
      <c r="X289" s="91">
        <v>1.6009851961455754</v>
      </c>
      <c r="Y289" s="91">
        <v>1.6108029617328219</v>
      </c>
      <c r="Z289" s="91">
        <v>1.6157724896188899</v>
      </c>
      <c r="AA289" s="91">
        <v>1.6165691403815752</v>
      </c>
      <c r="AB289" s="91">
        <v>1.6137054843324072</v>
      </c>
      <c r="AC289" s="91">
        <v>1.6076499110152864</v>
      </c>
      <c r="AD289" s="91">
        <v>1.5988708091362596</v>
      </c>
      <c r="AE289" s="91">
        <v>1.5878365674013746</v>
      </c>
      <c r="AF289" s="91">
        <v>1.5750155745166801</v>
      </c>
      <c r="AG289" s="91">
        <v>1.5608102782109661</v>
      </c>
      <c r="AH289" s="91">
        <v>1.5453460265499657</v>
      </c>
      <c r="AI289" s="91">
        <v>1.5286753918956291</v>
      </c>
      <c r="AJ289" s="91">
        <v>1.5108509463020574</v>
      </c>
      <c r="AK289" s="91">
        <v>1.4919252618233518</v>
      </c>
      <c r="AL289" s="91">
        <v>1.4719509105136124</v>
      </c>
      <c r="AM289" s="91">
        <v>1.4509804644269404</v>
      </c>
      <c r="AN289" s="91">
        <v>1.4290664956174368</v>
      </c>
      <c r="AO289" s="91">
        <v>1.4062615761392023</v>
      </c>
      <c r="AP289" s="91">
        <v>1.3826182780463376</v>
      </c>
      <c r="AQ289" s="91">
        <v>1.3581891733929441</v>
      </c>
      <c r="AR289" s="91">
        <v>1.3330268342331217</v>
      </c>
      <c r="AS289" s="91">
        <v>1.3071838326209722</v>
      </c>
      <c r="AT289" s="91">
        <v>1.2807127406105958</v>
      </c>
      <c r="AU289" s="91">
        <v>1.2536661302560934</v>
      </c>
      <c r="AV289" s="91">
        <v>1.2260965736115668</v>
      </c>
      <c r="AW289" s="91">
        <v>1.198056642731115</v>
      </c>
      <c r="AX289" s="91">
        <v>1.1695989096688406</v>
      </c>
      <c r="AY289" s="91">
        <v>1.1407759464788436</v>
      </c>
      <c r="AZ289" s="91">
        <v>1.1116403252152254</v>
      </c>
    </row>
    <row r="290" spans="1:52" x14ac:dyDescent="0.2">
      <c r="A290">
        <v>279</v>
      </c>
      <c r="B290" s="91">
        <v>0.32672817891990952</v>
      </c>
      <c r="C290" s="91">
        <v>0.4580543055911529</v>
      </c>
      <c r="D290" s="91">
        <v>0.60935673591214712</v>
      </c>
      <c r="E290" s="91">
        <v>0.72719178302441656</v>
      </c>
      <c r="F290" s="91">
        <v>0.69926100569165606</v>
      </c>
      <c r="G290" s="91">
        <v>0.69694241802158685</v>
      </c>
      <c r="H290" s="91">
        <v>0.72944534319749466</v>
      </c>
      <c r="I290" s="91">
        <v>0.78159184484951405</v>
      </c>
      <c r="J290" s="91">
        <v>0.84484979427360085</v>
      </c>
      <c r="K290" s="91">
        <v>0.91321640164652507</v>
      </c>
      <c r="L290" s="91">
        <v>0.98433594298050975</v>
      </c>
      <c r="M290" s="91">
        <v>1.0567754050056593</v>
      </c>
      <c r="N290" s="91">
        <v>1.1289563255431196</v>
      </c>
      <c r="O290" s="91">
        <v>1.1992892367661017</v>
      </c>
      <c r="P290" s="91">
        <v>1.2662922305439719</v>
      </c>
      <c r="Q290" s="91">
        <v>1.3285869405382047</v>
      </c>
      <c r="R290" s="91">
        <v>1.3851048477313757</v>
      </c>
      <c r="S290" s="91">
        <v>1.4349650114622394</v>
      </c>
      <c r="T290" s="91">
        <v>1.4777363730564546</v>
      </c>
      <c r="U290" s="91">
        <v>1.513190139801224</v>
      </c>
      <c r="V290" s="91">
        <v>1.5414531700623608</v>
      </c>
      <c r="W290" s="91">
        <v>1.5628256234304292</v>
      </c>
      <c r="X290" s="91">
        <v>1.5779554682879962</v>
      </c>
      <c r="Y290" s="91">
        <v>1.5875835313346007</v>
      </c>
      <c r="Z290" s="91">
        <v>1.5924506401859779</v>
      </c>
      <c r="AA290" s="91">
        <v>1.5932508835082497</v>
      </c>
      <c r="AB290" s="91">
        <v>1.5904819417896006</v>
      </c>
      <c r="AC290" s="91">
        <v>1.5845899121160139</v>
      </c>
      <c r="AD290" s="91">
        <v>1.5760208913552609</v>
      </c>
      <c r="AE290" s="91">
        <v>1.5652209763751128</v>
      </c>
      <c r="AF290" s="91">
        <v>1.5526362640433415</v>
      </c>
      <c r="AG290" s="91">
        <v>1.5386505901347531</v>
      </c>
      <c r="AH290" s="91">
        <v>1.5233861545097849</v>
      </c>
      <c r="AI290" s="91">
        <v>1.5068964426262654</v>
      </c>
      <c r="AJ290" s="91">
        <v>1.4892349396513607</v>
      </c>
      <c r="AK290" s="91">
        <v>1.4704551307522362</v>
      </c>
      <c r="AL290" s="91">
        <v>1.4506105010960579</v>
      </c>
      <c r="AM290" s="91">
        <v>1.4297545358499915</v>
      </c>
      <c r="AN290" s="91">
        <v>1.4079407201812026</v>
      </c>
      <c r="AO290" s="91">
        <v>1.3852225392568573</v>
      </c>
      <c r="AP290" s="91">
        <v>1.3616534782441208</v>
      </c>
      <c r="AQ290" s="91">
        <v>1.3372870223101592</v>
      </c>
      <c r="AR290" s="91">
        <v>1.312176656622138</v>
      </c>
      <c r="AS290" s="91">
        <v>1.2863758663472236</v>
      </c>
      <c r="AT290" s="91">
        <v>1.2599381366525808</v>
      </c>
      <c r="AU290" s="91">
        <v>1.2329169527053758</v>
      </c>
      <c r="AV290" s="91">
        <v>1.205365799672774</v>
      </c>
      <c r="AW290" s="91">
        <v>1.1773381627219419</v>
      </c>
      <c r="AX290" s="91">
        <v>1.1488875270200445</v>
      </c>
      <c r="AY290" s="91">
        <v>1.1200673777342482</v>
      </c>
      <c r="AZ290" s="91">
        <v>1.0909312000317182</v>
      </c>
    </row>
    <row r="291" spans="1:52" x14ac:dyDescent="0.2">
      <c r="A291">
        <v>280</v>
      </c>
      <c r="B291" s="91">
        <v>0.32778651556948635</v>
      </c>
      <c r="C291" s="91">
        <v>0.46542231180277394</v>
      </c>
      <c r="D291" s="91">
        <v>0.62163834307034649</v>
      </c>
      <c r="E291" s="91">
        <v>0.74560786717838867</v>
      </c>
      <c r="F291" s="91">
        <v>0.72580558345345503</v>
      </c>
      <c r="G291" s="91">
        <v>0.73098757555897909</v>
      </c>
      <c r="H291" s="91">
        <v>0.77041934076775254</v>
      </c>
      <c r="I291" s="91">
        <v>0.82880768689600515</v>
      </c>
      <c r="J291" s="91">
        <v>0.89790274808931869</v>
      </c>
      <c r="K291" s="91">
        <v>0.97202704916875327</v>
      </c>
      <c r="L291" s="91">
        <v>1.0488578563801565</v>
      </c>
      <c r="M291" s="91">
        <v>1.1268270730334424</v>
      </c>
      <c r="N291" s="91">
        <v>1.2039106266428039</v>
      </c>
      <c r="O291" s="91">
        <v>1.2780556014492102</v>
      </c>
      <c r="P291" s="91">
        <v>1.3475624835707292</v>
      </c>
      <c r="Q291" s="91">
        <v>1.4109579240774464</v>
      </c>
      <c r="R291" s="91">
        <v>1.4673229824546346</v>
      </c>
      <c r="S291" s="91">
        <v>1.5160032687268346</v>
      </c>
      <c r="T291" s="91">
        <v>1.5568555305840384</v>
      </c>
      <c r="U291" s="91">
        <v>1.5899442359994715</v>
      </c>
      <c r="V291" s="91">
        <v>1.6156570911706816</v>
      </c>
      <c r="W291" s="91">
        <v>1.6345194491715522</v>
      </c>
      <c r="X291" s="91">
        <v>1.6472724423147962</v>
      </c>
      <c r="Y291" s="91">
        <v>1.654713873584758</v>
      </c>
      <c r="Z291" s="91">
        <v>1.6576415462054974</v>
      </c>
      <c r="AA291" s="91">
        <v>1.6567935857439839</v>
      </c>
      <c r="AB291" s="91">
        <v>1.6526573380646361</v>
      </c>
      <c r="AC291" s="91">
        <v>1.6456542858360723</v>
      </c>
      <c r="AD291" s="91">
        <v>1.6362059114483158</v>
      </c>
      <c r="AE291" s="91">
        <v>1.6247336972913928</v>
      </c>
      <c r="AF291" s="91">
        <v>1.6116591257553265</v>
      </c>
      <c r="AG291" s="91">
        <v>1.5973462475363935</v>
      </c>
      <c r="AH291" s="91">
        <v>1.5819096983119521</v>
      </c>
      <c r="AI291" s="91">
        <v>1.565396423305613</v>
      </c>
      <c r="AJ291" s="91">
        <v>1.5478533664572858</v>
      </c>
      <c r="AK291" s="91">
        <v>1.529327471706881</v>
      </c>
      <c r="AL291" s="91">
        <v>1.5098656829943091</v>
      </c>
      <c r="AM291" s="91">
        <v>1.4895149442594808</v>
      </c>
      <c r="AN291" s="91">
        <v>1.4683221994423059</v>
      </c>
      <c r="AO291" s="91">
        <v>1.4463343924826944</v>
      </c>
      <c r="AP291" s="91">
        <v>1.4235984673205571</v>
      </c>
      <c r="AQ291" s="91">
        <v>1.400161367895804</v>
      </c>
      <c r="AR291" s="91">
        <v>1.3760700381483457</v>
      </c>
      <c r="AS291" s="91">
        <v>1.3513714220180919</v>
      </c>
      <c r="AT291" s="91">
        <v>1.3261124634449539</v>
      </c>
      <c r="AU291" s="91">
        <v>1.3003401063688409</v>
      </c>
      <c r="AV291" s="91">
        <v>1.2741012947296642</v>
      </c>
      <c r="AW291" s="91">
        <v>1.2474429724673328</v>
      </c>
      <c r="AX291" s="91">
        <v>1.2204120835217582</v>
      </c>
      <c r="AY291" s="91">
        <v>1.1930555718328499</v>
      </c>
      <c r="AZ291" s="91">
        <v>1.1654203813405186</v>
      </c>
    </row>
    <row r="292" spans="1:52" x14ac:dyDescent="0.2">
      <c r="A292">
        <v>281</v>
      </c>
      <c r="B292" s="91">
        <v>0.32633762458441878</v>
      </c>
      <c r="C292" s="91">
        <v>0.47303191616155899</v>
      </c>
      <c r="D292" s="91">
        <v>0.63444368539464102</v>
      </c>
      <c r="E292" s="91">
        <v>0.7801900411564674</v>
      </c>
      <c r="F292" s="91">
        <v>0.77565594620744716</v>
      </c>
      <c r="G292" s="91">
        <v>0.78693159543753144</v>
      </c>
      <c r="H292" s="91">
        <v>0.82700406761927625</v>
      </c>
      <c r="I292" s="91">
        <v>0.88415152328823743</v>
      </c>
      <c r="J292" s="91">
        <v>0.9510045185866125</v>
      </c>
      <c r="K292" s="91">
        <v>1.0220892733860423</v>
      </c>
      <c r="L292" s="91">
        <v>1.0950679479669458</v>
      </c>
      <c r="M292" s="91">
        <v>1.1684181124370392</v>
      </c>
      <c r="N292" s="91">
        <v>1.2406920574834996</v>
      </c>
      <c r="O292" s="91">
        <v>1.3104780260418405</v>
      </c>
      <c r="P292" s="91">
        <v>1.3764327370942013</v>
      </c>
      <c r="Q292" s="91">
        <v>1.4373025562764206</v>
      </c>
      <c r="R292" s="91">
        <v>1.4921275841858641</v>
      </c>
      <c r="S292" s="91">
        <v>1.5401407198511745</v>
      </c>
      <c r="T292" s="91">
        <v>1.5810795809319127</v>
      </c>
      <c r="U292" s="91">
        <v>1.6148718612311281</v>
      </c>
      <c r="V292" s="91">
        <v>1.6416777482499652</v>
      </c>
      <c r="W292" s="91">
        <v>1.6617954027853648</v>
      </c>
      <c r="X292" s="91">
        <v>1.6758409211890626</v>
      </c>
      <c r="Y292" s="91">
        <v>1.6845125398434773</v>
      </c>
      <c r="Z292" s="91">
        <v>1.6885084952356646</v>
      </c>
      <c r="AA292" s="91">
        <v>1.6884857744922697</v>
      </c>
      <c r="AB292" s="91">
        <v>1.684928025121055</v>
      </c>
      <c r="AC292" s="91">
        <v>1.6782733698080383</v>
      </c>
      <c r="AD292" s="91">
        <v>1.6689599310466712</v>
      </c>
      <c r="AE292" s="91">
        <v>1.6574258313304031</v>
      </c>
      <c r="AF292" s="91">
        <v>1.6441091931526863</v>
      </c>
      <c r="AG292" s="91">
        <v>1.6293881844700326</v>
      </c>
      <c r="AH292" s="91">
        <v>1.6133848515469298</v>
      </c>
      <c r="AI292" s="91">
        <v>1.596152861015629</v>
      </c>
      <c r="AJ292" s="91">
        <v>1.5777458788337184</v>
      </c>
      <c r="AK292" s="91">
        <v>1.5582175709587887</v>
      </c>
      <c r="AL292" s="91">
        <v>1.5376216033484289</v>
      </c>
      <c r="AM292" s="91">
        <v>1.5160116419602279</v>
      </c>
      <c r="AN292" s="91">
        <v>1.4934413527517756</v>
      </c>
      <c r="AO292" s="91">
        <v>1.4699644016806619</v>
      </c>
      <c r="AP292" s="91">
        <v>1.4456344547044755</v>
      </c>
      <c r="AQ292" s="91">
        <v>1.4205051777808064</v>
      </c>
      <c r="AR292" s="91">
        <v>1.3946302368672434</v>
      </c>
      <c r="AS292" s="91">
        <v>1.3680632979213769</v>
      </c>
      <c r="AT292" s="91">
        <v>1.3408580269007955</v>
      </c>
      <c r="AU292" s="91">
        <v>1.3130680897630889</v>
      </c>
      <c r="AV292" s="91">
        <v>1.2847471524658463</v>
      </c>
      <c r="AW292" s="91">
        <v>1.2559488809666579</v>
      </c>
      <c r="AX292" s="91">
        <v>1.226726941223113</v>
      </c>
      <c r="AY292" s="91">
        <v>1.1971349991928002</v>
      </c>
      <c r="AZ292" s="91">
        <v>1.1672267208333098</v>
      </c>
    </row>
    <row r="293" spans="1:52" x14ac:dyDescent="0.2">
      <c r="A293">
        <v>282</v>
      </c>
      <c r="B293" s="91">
        <v>0.33149924257260716</v>
      </c>
      <c r="C293" s="91">
        <v>0.48472405984472822</v>
      </c>
      <c r="D293" s="91">
        <v>0.65495295106203555</v>
      </c>
      <c r="E293" s="91">
        <v>0.8083516632322284</v>
      </c>
      <c r="F293" s="91">
        <v>0.81221704532587169</v>
      </c>
      <c r="G293" s="91">
        <v>0.83206920013892716</v>
      </c>
      <c r="H293" s="91">
        <v>0.88077554952008108</v>
      </c>
      <c r="I293" s="91">
        <v>0.94559519855638619</v>
      </c>
      <c r="J293" s="91">
        <v>1.018509999531876</v>
      </c>
      <c r="K293" s="91">
        <v>1.09367822961148</v>
      </c>
      <c r="L293" s="91">
        <v>1.1692275287610514</v>
      </c>
      <c r="M293" s="91">
        <v>1.2442495918102683</v>
      </c>
      <c r="N293" s="91">
        <v>1.3176539847650861</v>
      </c>
      <c r="O293" s="91">
        <v>1.3882698230340222</v>
      </c>
      <c r="P293" s="91">
        <v>1.4547867921305482</v>
      </c>
      <c r="Q293" s="91">
        <v>1.5159345403396969</v>
      </c>
      <c r="R293" s="91">
        <v>1.570749275313521</v>
      </c>
      <c r="S293" s="91">
        <v>1.6184438343501244</v>
      </c>
      <c r="T293" s="91">
        <v>1.658645898010833</v>
      </c>
      <c r="U293" s="91">
        <v>1.691181029634425</v>
      </c>
      <c r="V293" s="91">
        <v>1.7162424071423792</v>
      </c>
      <c r="W293" s="91">
        <v>1.7342059877733047</v>
      </c>
      <c r="X293" s="91">
        <v>1.7458106866713647</v>
      </c>
      <c r="Y293" s="91">
        <v>1.7518891907761445</v>
      </c>
      <c r="Z293" s="91">
        <v>1.7532741871466619</v>
      </c>
      <c r="AA293" s="91">
        <v>1.7507379272646686</v>
      </c>
      <c r="AB293" s="91">
        <v>1.7447986979485921</v>
      </c>
      <c r="AC293" s="91">
        <v>1.7359080863430842</v>
      </c>
      <c r="AD293" s="91">
        <v>1.7245176793106654</v>
      </c>
      <c r="AE293" s="91">
        <v>1.7110790637138582</v>
      </c>
      <c r="AF293" s="91">
        <v>1.6960438264151858</v>
      </c>
      <c r="AG293" s="91">
        <v>1.6797991647459667</v>
      </c>
      <c r="AH293" s="91">
        <v>1.6624616959196856</v>
      </c>
      <c r="AI293" s="91">
        <v>1.6440769736981566</v>
      </c>
      <c r="AJ293" s="91">
        <v>1.6246905515425965</v>
      </c>
      <c r="AK293" s="91">
        <v>1.60434798291422</v>
      </c>
      <c r="AL293" s="91">
        <v>1.5830948212742428</v>
      </c>
      <c r="AM293" s="91">
        <v>1.5609766200838811</v>
      </c>
      <c r="AN293" s="91">
        <v>1.5380389328043498</v>
      </c>
      <c r="AO293" s="91">
        <v>1.5143273128968653</v>
      </c>
      <c r="AP293" s="91">
        <v>1.4898873138226429</v>
      </c>
      <c r="AQ293" s="91">
        <v>1.4647644890428979</v>
      </c>
      <c r="AR293" s="91">
        <v>1.4390043920188469</v>
      </c>
      <c r="AS293" s="91">
        <v>1.412652576211705</v>
      </c>
      <c r="AT293" s="91">
        <v>1.3857545950826877</v>
      </c>
      <c r="AU293" s="91">
        <v>1.3583560020930108</v>
      </c>
      <c r="AV293" s="91">
        <v>1.3305023507038902</v>
      </c>
      <c r="AW293" s="91">
        <v>1.3022391943765415</v>
      </c>
      <c r="AX293" s="91">
        <v>1.2736120865721796</v>
      </c>
      <c r="AY293" s="91">
        <v>1.2446665807520212</v>
      </c>
      <c r="AZ293" s="91">
        <v>1.215448230377282</v>
      </c>
    </row>
    <row r="294" spans="1:52" x14ac:dyDescent="0.2">
      <c r="A294">
        <v>283</v>
      </c>
      <c r="B294" s="91">
        <v>0.33027276628407798</v>
      </c>
      <c r="C294" s="91">
        <v>0.48899087069651714</v>
      </c>
      <c r="D294" s="91">
        <v>0.6576901268564086</v>
      </c>
      <c r="E294" s="91">
        <v>0.80677446270634967</v>
      </c>
      <c r="F294" s="91">
        <v>0.81398354651244043</v>
      </c>
      <c r="G294" s="91">
        <v>0.84602280500777927</v>
      </c>
      <c r="H294" s="91">
        <v>0.90991221581573789</v>
      </c>
      <c r="I294" s="91">
        <v>0.98747392972147441</v>
      </c>
      <c r="J294" s="91">
        <v>1.0690933371888194</v>
      </c>
      <c r="K294" s="91">
        <v>1.1486479125796256</v>
      </c>
      <c r="L294" s="91">
        <v>1.2255098074531856</v>
      </c>
      <c r="M294" s="91">
        <v>1.3002177626249618</v>
      </c>
      <c r="N294" s="91">
        <v>1.3723756603863131</v>
      </c>
      <c r="O294" s="91">
        <v>1.4412708073195475</v>
      </c>
      <c r="P294" s="91">
        <v>1.5058688155737712</v>
      </c>
      <c r="Q294" s="91">
        <v>1.565128905949162</v>
      </c>
      <c r="R294" s="91">
        <v>1.6183269691739153</v>
      </c>
      <c r="S294" s="91">
        <v>1.6648934340850865</v>
      </c>
      <c r="T294" s="91">
        <v>1.7045537518408884</v>
      </c>
      <c r="U294" s="91">
        <v>1.7371789745728961</v>
      </c>
      <c r="V294" s="91">
        <v>1.7629269536681886</v>
      </c>
      <c r="W294" s="91">
        <v>1.7821022736315719</v>
      </c>
      <c r="X294" s="91">
        <v>1.7953097798072022</v>
      </c>
      <c r="Y294" s="91">
        <v>1.8032318912691236</v>
      </c>
      <c r="Z294" s="91">
        <v>1.8065510271901939</v>
      </c>
      <c r="AA294" s="91">
        <v>1.8059105552550667</v>
      </c>
      <c r="AB294" s="91">
        <v>1.8017842498970891</v>
      </c>
      <c r="AC294" s="91">
        <v>1.7945998584732152</v>
      </c>
      <c r="AD294" s="91">
        <v>1.7847851274675248</v>
      </c>
      <c r="AE294" s="91">
        <v>1.7727678033640979</v>
      </c>
      <c r="AF294" s="91">
        <v>1.7589756326470152</v>
      </c>
      <c r="AG294" s="91">
        <v>1.7437770779205837</v>
      </c>
      <c r="AH294" s="91">
        <v>1.7272914768324372</v>
      </c>
      <c r="AI294" s="91">
        <v>1.7095727384264119</v>
      </c>
      <c r="AJ294" s="91">
        <v>1.6906747714695864</v>
      </c>
      <c r="AK294" s="91">
        <v>1.6706514847290403</v>
      </c>
      <c r="AL294" s="91">
        <v>1.6495567869718519</v>
      </c>
      <c r="AM294" s="91">
        <v>1.6274445869651002</v>
      </c>
      <c r="AN294" s="91">
        <v>1.6043687934758646</v>
      </c>
      <c r="AO294" s="91">
        <v>1.5803833152712246</v>
      </c>
      <c r="AP294" s="91">
        <v>1.5555420611182582</v>
      </c>
      <c r="AQ294" s="91">
        <v>1.5298989397840457</v>
      </c>
      <c r="AR294" s="91">
        <v>1.5035078600356646</v>
      </c>
      <c r="AS294" s="91">
        <v>1.4764227306401954</v>
      </c>
      <c r="AT294" s="91">
        <v>1.448697460364716</v>
      </c>
      <c r="AU294" s="91">
        <v>1.4203859579763061</v>
      </c>
      <c r="AV294" s="91">
        <v>1.3915421322420443</v>
      </c>
      <c r="AW294" s="91">
        <v>1.3622198919290107</v>
      </c>
      <c r="AX294" s="91">
        <v>1.3324731458042829</v>
      </c>
      <c r="AY294" s="91">
        <v>1.3023558026349409</v>
      </c>
      <c r="AZ294" s="91">
        <v>1.2719217711880628</v>
      </c>
    </row>
    <row r="295" spans="1:52" x14ac:dyDescent="0.2">
      <c r="A295">
        <v>284</v>
      </c>
      <c r="B295" s="91">
        <v>0.33006962032850362</v>
      </c>
      <c r="C295" s="91">
        <v>0.48481840727311215</v>
      </c>
      <c r="D295" s="91">
        <v>0.64613233242486035</v>
      </c>
      <c r="E295" s="91">
        <v>0.78106606560082636</v>
      </c>
      <c r="F295" s="91">
        <v>0.78410173626552726</v>
      </c>
      <c r="G295" s="91">
        <v>0.8152616554344958</v>
      </c>
      <c r="H295" s="91">
        <v>0.87852331236115133</v>
      </c>
      <c r="I295" s="91">
        <v>0.95536500449216033</v>
      </c>
      <c r="J295" s="91">
        <v>1.0365941406073973</v>
      </c>
      <c r="K295" s="91">
        <v>1.1164946117210079</v>
      </c>
      <c r="L295" s="91">
        <v>1.1941585253298299</v>
      </c>
      <c r="M295" s="91">
        <v>1.2698162936877939</v>
      </c>
      <c r="N295" s="91">
        <v>1.3431834719337996</v>
      </c>
      <c r="O295" s="91">
        <v>1.413718780284724</v>
      </c>
      <c r="P295" s="91">
        <v>1.4803769427718365</v>
      </c>
      <c r="Q295" s="91">
        <v>1.5420200537007731</v>
      </c>
      <c r="R295" s="91">
        <v>1.5976543565685557</v>
      </c>
      <c r="S295" s="91">
        <v>1.6464393565695037</v>
      </c>
      <c r="T295" s="91">
        <v>1.6880166606897111</v>
      </c>
      <c r="U295" s="91">
        <v>1.722227367770919</v>
      </c>
      <c r="V295" s="91">
        <v>1.7492223509236682</v>
      </c>
      <c r="W295" s="91">
        <v>1.7693102937970366</v>
      </c>
      <c r="X295" s="91">
        <v>1.7831321466708219</v>
      </c>
      <c r="Y295" s="91">
        <v>1.7914175686837273</v>
      </c>
      <c r="Z295" s="91">
        <v>1.794896219849698</v>
      </c>
      <c r="AA295" s="91">
        <v>1.7942541586371743</v>
      </c>
      <c r="AB295" s="91">
        <v>1.7899942194547851</v>
      </c>
      <c r="AC295" s="91">
        <v>1.7825711159023185</v>
      </c>
      <c r="AD295" s="91">
        <v>1.7724395613760164</v>
      </c>
      <c r="AE295" s="91">
        <v>1.7600542692721231</v>
      </c>
      <c r="AF295" s="91">
        <v>1.7458699529868831</v>
      </c>
      <c r="AG295" s="91">
        <v>1.7302777353379137</v>
      </c>
      <c r="AH295" s="91">
        <v>1.7134015164136964</v>
      </c>
      <c r="AI295" s="91">
        <v>1.6952950146143724</v>
      </c>
      <c r="AJ295" s="91">
        <v>1.6760119480432185</v>
      </c>
      <c r="AK295" s="91">
        <v>1.6556060348035095</v>
      </c>
      <c r="AL295" s="91">
        <v>1.634130992998523</v>
      </c>
      <c r="AM295" s="91">
        <v>1.6116405407315342</v>
      </c>
      <c r="AN295" s="91">
        <v>1.5881883961058194</v>
      </c>
      <c r="AO295" s="91">
        <v>1.5638282772246548</v>
      </c>
      <c r="AP295" s="91">
        <v>1.5386139021913166</v>
      </c>
      <c r="AQ295" s="91">
        <v>1.5125989891090807</v>
      </c>
      <c r="AR295" s="91">
        <v>1.485837256081223</v>
      </c>
      <c r="AS295" s="91">
        <v>1.4583824212110197</v>
      </c>
      <c r="AT295" s="91">
        <v>1.4302882026017472</v>
      </c>
      <c r="AU295" s="91">
        <v>1.4016083183566814</v>
      </c>
      <c r="AV295" s="91">
        <v>1.3723964865790983</v>
      </c>
      <c r="AW295" s="91">
        <v>1.3427064253722742</v>
      </c>
      <c r="AX295" s="91">
        <v>1.3125918528394851</v>
      </c>
      <c r="AY295" s="91">
        <v>1.2821064870840071</v>
      </c>
      <c r="AZ295" s="91">
        <v>1.2513040462091161</v>
      </c>
    </row>
    <row r="296" spans="1:52" x14ac:dyDescent="0.2">
      <c r="A296">
        <v>285</v>
      </c>
      <c r="B296" s="91">
        <v>0.33020221607686656</v>
      </c>
      <c r="C296" s="91">
        <v>0.48297348864258222</v>
      </c>
      <c r="D296" s="91">
        <v>0.65295653353132177</v>
      </c>
      <c r="E296" s="91">
        <v>0.78964410553178277</v>
      </c>
      <c r="F296" s="91">
        <v>0.79620063136588026</v>
      </c>
      <c r="G296" s="91">
        <v>0.83179289229201592</v>
      </c>
      <c r="H296" s="91">
        <v>0.89939155985318997</v>
      </c>
      <c r="I296" s="91">
        <v>0.98005218487128043</v>
      </c>
      <c r="J296" s="91">
        <v>1.0650918936297014</v>
      </c>
      <c r="K296" s="91">
        <v>1.1493361281461174</v>
      </c>
      <c r="L296" s="91">
        <v>1.2315080845581865</v>
      </c>
      <c r="M296" s="91">
        <v>1.3112394075823386</v>
      </c>
      <c r="N296" s="91">
        <v>1.3877607471500428</v>
      </c>
      <c r="O296" s="91">
        <v>1.4601850673701686</v>
      </c>
      <c r="P296" s="91">
        <v>1.5275606420563834</v>
      </c>
      <c r="Q296" s="91">
        <v>1.5889620228381449</v>
      </c>
      <c r="R296" s="91">
        <v>1.6436374336789368</v>
      </c>
      <c r="S296" s="91">
        <v>1.6909755946279981</v>
      </c>
      <c r="T296" s="91">
        <v>1.730763542684429</v>
      </c>
      <c r="U296" s="91">
        <v>1.7629809219173442</v>
      </c>
      <c r="V296" s="91">
        <v>1.7879905691294204</v>
      </c>
      <c r="W296" s="91">
        <v>1.8062993311787818</v>
      </c>
      <c r="X296" s="91">
        <v>1.8185893098422536</v>
      </c>
      <c r="Y296" s="91">
        <v>1.8255886344755168</v>
      </c>
      <c r="Z296" s="91">
        <v>1.8280254346289513</v>
      </c>
      <c r="AA296" s="91">
        <v>1.8265772221318839</v>
      </c>
      <c r="AB296" s="91">
        <v>1.8217088011160425</v>
      </c>
      <c r="AC296" s="91">
        <v>1.8138291115081255</v>
      </c>
      <c r="AD296" s="91">
        <v>1.8033470929985151</v>
      </c>
      <c r="AE296" s="91">
        <v>1.790671685277597</v>
      </c>
      <c r="AF296" s="91">
        <v>1.7762118280357557</v>
      </c>
      <c r="AG296" s="91">
        <v>1.7603221854849158</v>
      </c>
      <c r="AH296" s="91">
        <v>1.7431217136660004</v>
      </c>
      <c r="AI296" s="91">
        <v>1.7246653981617517</v>
      </c>
      <c r="AJ296" s="91">
        <v>1.7050082233417485</v>
      </c>
      <c r="AK296" s="91">
        <v>1.6842051735755696</v>
      </c>
      <c r="AL296" s="91">
        <v>1.6623112332327938</v>
      </c>
      <c r="AM296" s="91">
        <v>1.6393813866830005</v>
      </c>
      <c r="AN296" s="91">
        <v>1.6154706182957674</v>
      </c>
      <c r="AO296" s="91">
        <v>1.5906339124406736</v>
      </c>
      <c r="AP296" s="91">
        <v>1.5649262534872987</v>
      </c>
      <c r="AQ296" s="91">
        <v>1.5384026258052204</v>
      </c>
      <c r="AR296" s="91">
        <v>1.5111180137640181</v>
      </c>
      <c r="AS296" s="91">
        <v>1.4831274017332701</v>
      </c>
      <c r="AT296" s="91">
        <v>1.454485774082555</v>
      </c>
      <c r="AU296" s="91">
        <v>1.4252481151814524</v>
      </c>
      <c r="AV296" s="91">
        <v>1.3954694093995406</v>
      </c>
      <c r="AW296" s="91">
        <v>1.3652046411063985</v>
      </c>
      <c r="AX296" s="91">
        <v>1.3345087946716045</v>
      </c>
      <c r="AY296" s="91">
        <v>1.3034368544647377</v>
      </c>
      <c r="AZ296" s="91">
        <v>1.2720438048553768</v>
      </c>
    </row>
    <row r="297" spans="1:52" x14ac:dyDescent="0.2">
      <c r="A297">
        <v>286</v>
      </c>
      <c r="B297" s="91">
        <v>0.32858691287073938</v>
      </c>
      <c r="C297" s="91">
        <v>0.46495550087698051</v>
      </c>
      <c r="D297" s="91">
        <v>0.62348728915904927</v>
      </c>
      <c r="E297" s="91">
        <v>0.74899126578755093</v>
      </c>
      <c r="F297" s="91">
        <v>0.74102633705217524</v>
      </c>
      <c r="G297" s="91">
        <v>0.76387640809195378</v>
      </c>
      <c r="H297" s="91">
        <v>0.82247216906389009</v>
      </c>
      <c r="I297" s="91">
        <v>0.89848352195003189</v>
      </c>
      <c r="J297" s="91">
        <v>0.98202500433064688</v>
      </c>
      <c r="K297" s="91">
        <v>1.0665341869654714</v>
      </c>
      <c r="L297" s="91">
        <v>1.1500896014771649</v>
      </c>
      <c r="M297" s="91">
        <v>1.2319279248847304</v>
      </c>
      <c r="N297" s="91">
        <v>1.3111988730095692</v>
      </c>
      <c r="O297" s="91">
        <v>1.3869462931065846</v>
      </c>
      <c r="P297" s="91">
        <v>1.457872850094875</v>
      </c>
      <c r="Q297" s="91">
        <v>1.5226724508346041</v>
      </c>
      <c r="R297" s="91">
        <v>1.5803559406535634</v>
      </c>
      <c r="S297" s="91">
        <v>1.6301411265776882</v>
      </c>
      <c r="T297" s="91">
        <v>1.6717858470982359</v>
      </c>
      <c r="U297" s="91">
        <v>1.7052753612010771</v>
      </c>
      <c r="V297" s="91">
        <v>1.7309447334102863</v>
      </c>
      <c r="W297" s="91">
        <v>1.7492973546151682</v>
      </c>
      <c r="X297" s="91">
        <v>1.7611526625106018</v>
      </c>
      <c r="Y297" s="91">
        <v>1.767411746821554</v>
      </c>
      <c r="Z297" s="91">
        <v>1.7689756973769997</v>
      </c>
      <c r="AA297" s="91">
        <v>1.7666747903461357</v>
      </c>
      <c r="AB297" s="91">
        <v>1.7610417260648659</v>
      </c>
      <c r="AC297" s="91">
        <v>1.7525310514333419</v>
      </c>
      <c r="AD297" s="91">
        <v>1.7415973130211335</v>
      </c>
      <c r="AE297" s="91">
        <v>1.7286950573978084</v>
      </c>
      <c r="AF297" s="91">
        <v>1.7142788311329378</v>
      </c>
      <c r="AG297" s="91">
        <v>1.6987388406706181</v>
      </c>
      <c r="AH297" s="91">
        <v>1.682190435827785</v>
      </c>
      <c r="AI297" s="91">
        <v>1.6646755849169605</v>
      </c>
      <c r="AJ297" s="91">
        <v>1.6462362555266463</v>
      </c>
      <c r="AK297" s="91">
        <v>1.6269144152453434</v>
      </c>
      <c r="AL297" s="91">
        <v>1.6067520316615533</v>
      </c>
      <c r="AM297" s="91">
        <v>1.5857910723637774</v>
      </c>
      <c r="AN297" s="91">
        <v>1.5640735049405174</v>
      </c>
      <c r="AO297" s="91">
        <v>1.5416412969802737</v>
      </c>
      <c r="AP297" s="91">
        <v>1.5185364160715487</v>
      </c>
      <c r="AQ297" s="91">
        <v>1.4948008298028432</v>
      </c>
      <c r="AR297" s="91">
        <v>1.470476505762659</v>
      </c>
      <c r="AS297" s="91">
        <v>1.4456054115394972</v>
      </c>
      <c r="AT297" s="91">
        <v>1.4202295147218589</v>
      </c>
      <c r="AU297" s="91">
        <v>1.3943907828982458</v>
      </c>
      <c r="AV297" s="91">
        <v>1.3681311836571592</v>
      </c>
      <c r="AW297" s="91">
        <v>1.3414926845871005</v>
      </c>
      <c r="AX297" s="91">
        <v>1.3145172532765714</v>
      </c>
      <c r="AY297" s="91">
        <v>1.2872468573140723</v>
      </c>
      <c r="AZ297" s="91">
        <v>1.2597234642881059</v>
      </c>
    </row>
    <row r="298" spans="1:52" x14ac:dyDescent="0.2">
      <c r="A298">
        <v>287</v>
      </c>
      <c r="B298" s="91">
        <v>0.32679103036443907</v>
      </c>
      <c r="C298" s="91">
        <v>0.46325839597063578</v>
      </c>
      <c r="D298" s="91">
        <v>0.62063585949314148</v>
      </c>
      <c r="E298" s="91">
        <v>0.74683726880115098</v>
      </c>
      <c r="F298" s="91">
        <v>0.73497154035528611</v>
      </c>
      <c r="G298" s="91">
        <v>0.74910563437953204</v>
      </c>
      <c r="H298" s="91">
        <v>0.79776659094477753</v>
      </c>
      <c r="I298" s="91">
        <v>0.86527020994732906</v>
      </c>
      <c r="J298" s="91">
        <v>0.9433007156152251</v>
      </c>
      <c r="K298" s="91">
        <v>1.0260862965261577</v>
      </c>
      <c r="L298" s="91">
        <v>1.1105849239415377</v>
      </c>
      <c r="M298" s="91">
        <v>1.194502430848847</v>
      </c>
      <c r="N298" s="91">
        <v>1.2757644009394355</v>
      </c>
      <c r="O298" s="91">
        <v>1.3525247779131337</v>
      </c>
      <c r="P298" s="91">
        <v>1.4236384174664041</v>
      </c>
      <c r="Q298" s="91">
        <v>1.4882056716753593</v>
      </c>
      <c r="R298" s="91">
        <v>1.5456007806999266</v>
      </c>
      <c r="S298" s="91">
        <v>1.5953474004960826</v>
      </c>
      <c r="T298" s="91">
        <v>1.6373045632333889</v>
      </c>
      <c r="U298" s="91">
        <v>1.6714767038135736</v>
      </c>
      <c r="V298" s="91">
        <v>1.6981052081151149</v>
      </c>
      <c r="W298" s="91">
        <v>1.7175773176070368</v>
      </c>
      <c r="X298" s="91">
        <v>1.7306301434433937</v>
      </c>
      <c r="Y298" s="91">
        <v>1.7380911871834153</v>
      </c>
      <c r="Z298" s="91">
        <v>1.7407879505014676</v>
      </c>
      <c r="AA298" s="91">
        <v>1.7394903666999628</v>
      </c>
      <c r="AB298" s="91">
        <v>1.7347264530962736</v>
      </c>
      <c r="AC298" s="91">
        <v>1.7269606917227405</v>
      </c>
      <c r="AD298" s="91">
        <v>1.7166575643429469</v>
      </c>
      <c r="AE298" s="91">
        <v>1.7042815527204793</v>
      </c>
      <c r="AF298" s="91">
        <v>1.6902971386189229</v>
      </c>
      <c r="AG298" s="91">
        <v>1.6751023549990955</v>
      </c>
      <c r="AH298" s="91">
        <v>1.6588160011554012</v>
      </c>
      <c r="AI298" s="91">
        <v>1.6414835402172274</v>
      </c>
      <c r="AJ298" s="91">
        <v>1.6231504350037613</v>
      </c>
      <c r="AK298" s="91">
        <v>1.6038621483341924</v>
      </c>
      <c r="AL298" s="91">
        <v>1.5836641430277083</v>
      </c>
      <c r="AM298" s="91">
        <v>1.5626018819034977</v>
      </c>
      <c r="AN298" s="91">
        <v>1.540720827780748</v>
      </c>
      <c r="AO298" s="91">
        <v>1.5180664434786484</v>
      </c>
      <c r="AP298" s="91">
        <v>1.4946841918163869</v>
      </c>
      <c r="AQ298" s="91">
        <v>1.4706195356131513</v>
      </c>
      <c r="AR298" s="91">
        <v>1.4459179376881304</v>
      </c>
      <c r="AS298" s="91">
        <v>1.4206248608605125</v>
      </c>
      <c r="AT298" s="91">
        <v>1.3947857679494853</v>
      </c>
      <c r="AU298" s="91">
        <v>1.3684461217742376</v>
      </c>
      <c r="AV298" s="91">
        <v>1.3416513851539575</v>
      </c>
      <c r="AW298" s="91">
        <v>1.3144470209078332</v>
      </c>
      <c r="AX298" s="91">
        <v>1.2868784918550531</v>
      </c>
      <c r="AY298" s="91">
        <v>1.2589912608148051</v>
      </c>
      <c r="AZ298" s="91">
        <v>1.2308307906062779</v>
      </c>
    </row>
    <row r="299" spans="1:52" x14ac:dyDescent="0.2">
      <c r="A299">
        <v>288</v>
      </c>
      <c r="B299" s="91">
        <v>0.33074178682373345</v>
      </c>
      <c r="C299" s="91">
        <v>0.48109780827174714</v>
      </c>
      <c r="D299" s="91">
        <v>0.64760665840957676</v>
      </c>
      <c r="E299" s="91">
        <v>0.77550815321482325</v>
      </c>
      <c r="F299" s="91">
        <v>0.7668654821219969</v>
      </c>
      <c r="G299" s="91">
        <v>0.78204653125733148</v>
      </c>
      <c r="H299" s="91">
        <v>0.82944302170398598</v>
      </c>
      <c r="I299" s="91">
        <v>0.89539243353627018</v>
      </c>
      <c r="J299" s="91">
        <v>0.97223851816630058</v>
      </c>
      <c r="K299" s="91">
        <v>1.0543964714479452</v>
      </c>
      <c r="L299" s="91">
        <v>1.1385987713014287</v>
      </c>
      <c r="M299" s="91">
        <v>1.2222877552243627</v>
      </c>
      <c r="N299" s="91">
        <v>1.3033972719824105</v>
      </c>
      <c r="O299" s="91">
        <v>1.3801444673608807</v>
      </c>
      <c r="P299" s="91">
        <v>1.4513899471903782</v>
      </c>
      <c r="Q299" s="91">
        <v>1.5162298712564868</v>
      </c>
      <c r="R299" s="91">
        <v>1.5740630204314159</v>
      </c>
      <c r="S299" s="91">
        <v>1.6244392994585151</v>
      </c>
      <c r="T299" s="91">
        <v>1.667204774104307</v>
      </c>
      <c r="U299" s="91">
        <v>1.7023385463069469</v>
      </c>
      <c r="V299" s="91">
        <v>1.7300533620088501</v>
      </c>
      <c r="W299" s="91">
        <v>1.7507018060637787</v>
      </c>
      <c r="X299" s="91">
        <v>1.7649649932735652</v>
      </c>
      <c r="Y299" s="91">
        <v>1.7736089156273154</v>
      </c>
      <c r="Z299" s="91">
        <v>1.7773995652222558</v>
      </c>
      <c r="AA299" s="91">
        <v>1.7770555114036346</v>
      </c>
      <c r="AB299" s="91">
        <v>1.7730893754448882</v>
      </c>
      <c r="AC299" s="91">
        <v>1.765957884958858</v>
      </c>
      <c r="AD299" s="91">
        <v>1.7561177664983865</v>
      </c>
      <c r="AE299" s="91">
        <v>1.7440257466163165</v>
      </c>
      <c r="AF299" s="91">
        <v>1.7301385518654906</v>
      </c>
      <c r="AG299" s="91">
        <v>1.7148489587243847</v>
      </c>
      <c r="AH299" s="91">
        <v>1.6982810102557766</v>
      </c>
      <c r="AI299" s="91">
        <v>1.6804881710769251</v>
      </c>
      <c r="AJ299" s="91">
        <v>1.6615239055065494</v>
      </c>
      <c r="AK299" s="91">
        <v>1.6414416778633676</v>
      </c>
      <c r="AL299" s="91">
        <v>1.6202949524660986</v>
      </c>
      <c r="AM299" s="91">
        <v>1.5981371936334607</v>
      </c>
      <c r="AN299" s="91">
        <v>1.5750218656841726</v>
      </c>
      <c r="AO299" s="91">
        <v>1.5510024329369532</v>
      </c>
      <c r="AP299" s="91">
        <v>1.5261323597105205</v>
      </c>
      <c r="AQ299" s="91">
        <v>1.5004651103235933</v>
      </c>
      <c r="AR299" s="91">
        <v>1.4740541490948904</v>
      </c>
      <c r="AS299" s="91">
        <v>1.4469529403431305</v>
      </c>
      <c r="AT299" s="91">
        <v>1.4192149483870315</v>
      </c>
      <c r="AU299" s="91">
        <v>1.3908936375453131</v>
      </c>
      <c r="AV299" s="91">
        <v>1.3620424721366926</v>
      </c>
      <c r="AW299" s="91">
        <v>1.3327149164798893</v>
      </c>
      <c r="AX299" s="91">
        <v>1.3029644348936213</v>
      </c>
      <c r="AY299" s="91">
        <v>1.272844491696608</v>
      </c>
      <c r="AZ299" s="91">
        <v>1.2424085512075673</v>
      </c>
    </row>
    <row r="300" spans="1:52" x14ac:dyDescent="0.2">
      <c r="A300">
        <v>289</v>
      </c>
      <c r="B300" s="91">
        <v>0.3288803775228869</v>
      </c>
      <c r="C300" s="91">
        <v>0.48341295645871862</v>
      </c>
      <c r="D300" s="91">
        <v>0.63981936446365417</v>
      </c>
      <c r="E300" s="91">
        <v>0.77574862651219323</v>
      </c>
      <c r="F300" s="91">
        <v>0.7663229722407312</v>
      </c>
      <c r="G300" s="91">
        <v>0.78022907273551156</v>
      </c>
      <c r="H300" s="91">
        <v>0.82867039968563849</v>
      </c>
      <c r="I300" s="91">
        <v>0.89746070002264189</v>
      </c>
      <c r="J300" s="91">
        <v>0.97725147607588325</v>
      </c>
      <c r="K300" s="91">
        <v>1.0608566735718525</v>
      </c>
      <c r="L300" s="91">
        <v>1.1450949901049712</v>
      </c>
      <c r="M300" s="91">
        <v>1.2279537607512663</v>
      </c>
      <c r="N300" s="91">
        <v>1.3079031095047429</v>
      </c>
      <c r="O300" s="91">
        <v>1.3836008384966627</v>
      </c>
      <c r="P300" s="91">
        <v>1.4539601503348634</v>
      </c>
      <c r="Q300" s="91">
        <v>1.5180091817962946</v>
      </c>
      <c r="R300" s="91">
        <v>1.5749794550823104</v>
      </c>
      <c r="S300" s="91">
        <v>1.6242566232069291</v>
      </c>
      <c r="T300" s="91">
        <v>1.6656498028685098</v>
      </c>
      <c r="U300" s="91">
        <v>1.6991539608902091</v>
      </c>
      <c r="V300" s="91">
        <v>1.7250800706928926</v>
      </c>
      <c r="W300" s="91">
        <v>1.7438868990726504</v>
      </c>
      <c r="X300" s="91">
        <v>1.7563158083454975</v>
      </c>
      <c r="Y300" s="91">
        <v>1.7631836084416839</v>
      </c>
      <c r="Z300" s="91">
        <v>1.7653071100358526</v>
      </c>
      <c r="AA300" s="91">
        <v>1.7634446826283605</v>
      </c>
      <c r="AB300" s="91">
        <v>1.7581091120116232</v>
      </c>
      <c r="AC300" s="91">
        <v>1.7497486854254725</v>
      </c>
      <c r="AD300" s="91">
        <v>1.7388116898369066</v>
      </c>
      <c r="AE300" s="91">
        <v>1.7257464122129258</v>
      </c>
      <c r="AF300" s="91">
        <v>1.7110011395205307</v>
      </c>
      <c r="AG300" s="91">
        <v>1.6949608597021055</v>
      </c>
      <c r="AH300" s="91">
        <v>1.6777445631502026</v>
      </c>
      <c r="AI300" s="91">
        <v>1.6594013803423557</v>
      </c>
      <c r="AJ300" s="91">
        <v>1.639980441460603</v>
      </c>
      <c r="AK300" s="91">
        <v>1.6195308766869809</v>
      </c>
      <c r="AL300" s="91">
        <v>1.5981018162035268</v>
      </c>
      <c r="AM300" s="91">
        <v>1.5757423901922776</v>
      </c>
      <c r="AN300" s="91">
        <v>1.5525017288352705</v>
      </c>
      <c r="AO300" s="91">
        <v>1.5284289623145426</v>
      </c>
      <c r="AP300" s="91">
        <v>1.5035732208121309</v>
      </c>
      <c r="AQ300" s="91">
        <v>1.4779836345100723</v>
      </c>
      <c r="AR300" s="91">
        <v>1.4517093335904048</v>
      </c>
      <c r="AS300" s="91">
        <v>1.4247994482351647</v>
      </c>
      <c r="AT300" s="91">
        <v>1.3973031086263892</v>
      </c>
      <c r="AU300" s="91">
        <v>1.3692694449461156</v>
      </c>
      <c r="AV300" s="91">
        <v>1.3407475873763812</v>
      </c>
      <c r="AW300" s="91">
        <v>1.3117866660992221</v>
      </c>
      <c r="AX300" s="91">
        <v>1.2824358112966767</v>
      </c>
      <c r="AY300" s="91">
        <v>1.2527441531507819</v>
      </c>
      <c r="AZ300" s="91">
        <v>1.2227608218435735</v>
      </c>
    </row>
    <row r="301" spans="1:52" x14ac:dyDescent="0.2">
      <c r="A301">
        <v>290</v>
      </c>
      <c r="B301" s="91">
        <v>0.32883475473746765</v>
      </c>
      <c r="C301" s="91">
        <v>0.48489892061084289</v>
      </c>
      <c r="D301" s="91">
        <v>0.65335513654892885</v>
      </c>
      <c r="E301" s="91">
        <v>0.79277330382147781</v>
      </c>
      <c r="F301" s="91">
        <v>0.78839201293350747</v>
      </c>
      <c r="G301" s="91">
        <v>0.80504936970648633</v>
      </c>
      <c r="H301" s="91">
        <v>0.85393505192066022</v>
      </c>
      <c r="I301" s="91">
        <v>0.92127690118784422</v>
      </c>
      <c r="J301" s="91">
        <v>0.9984415201678537</v>
      </c>
      <c r="K301" s="91">
        <v>1.0790114774421462</v>
      </c>
      <c r="L301" s="91">
        <v>1.160418957519243</v>
      </c>
      <c r="M301" s="91">
        <v>1.2410902189947446</v>
      </c>
      <c r="N301" s="91">
        <v>1.3194492720774873</v>
      </c>
      <c r="O301" s="91">
        <v>1.3939974408493465</v>
      </c>
      <c r="P301" s="91">
        <v>1.4635522058809878</v>
      </c>
      <c r="Q301" s="91">
        <v>1.5270783140447157</v>
      </c>
      <c r="R301" s="91">
        <v>1.5838125839648221</v>
      </c>
      <c r="S301" s="91">
        <v>1.6331608901899566</v>
      </c>
      <c r="T301" s="91">
        <v>1.6749421082900366</v>
      </c>
      <c r="U301" s="91">
        <v>1.7091473782098261</v>
      </c>
      <c r="V301" s="91">
        <v>1.7360479236175255</v>
      </c>
      <c r="W301" s="91">
        <v>1.7560506249661003</v>
      </c>
      <c r="X301" s="91">
        <v>1.7698181947596876</v>
      </c>
      <c r="Y301" s="91">
        <v>1.7780805354213309</v>
      </c>
      <c r="Z301" s="91">
        <v>1.781567549658289</v>
      </c>
      <c r="AA301" s="91">
        <v>1.7809631970742736</v>
      </c>
      <c r="AB301" s="91">
        <v>1.7767583734295767</v>
      </c>
      <c r="AC301" s="91">
        <v>1.7693932694171097</v>
      </c>
      <c r="AD301" s="91">
        <v>1.7593080755152992</v>
      </c>
      <c r="AE301" s="91">
        <v>1.7469429822025748</v>
      </c>
      <c r="AF301" s="91">
        <v>1.7327381799573631</v>
      </c>
      <c r="AG301" s="91">
        <v>1.717074923722367</v>
      </c>
      <c r="AH301" s="91">
        <v>1.7000785225191481</v>
      </c>
      <c r="AI301" s="91">
        <v>1.6818048224491517</v>
      </c>
      <c r="AJ301" s="91">
        <v>1.6623096682965077</v>
      </c>
      <c r="AK301" s="91">
        <v>1.6416489048453449</v>
      </c>
      <c r="AL301" s="91">
        <v>1.619878376879794</v>
      </c>
      <c r="AM301" s="91">
        <v>1.5970539291839836</v>
      </c>
      <c r="AN301" s="91">
        <v>1.5732314065420441</v>
      </c>
      <c r="AO301" s="91">
        <v>1.5484666537381044</v>
      </c>
      <c r="AP301" s="91">
        <v>1.5228155155562946</v>
      </c>
      <c r="AQ301" s="91">
        <v>1.4963338367807439</v>
      </c>
      <c r="AR301" s="91">
        <v>1.4690774621955827</v>
      </c>
      <c r="AS301" s="91">
        <v>1.4411022365849397</v>
      </c>
      <c r="AT301" s="91">
        <v>1.4124640047329451</v>
      </c>
      <c r="AU301" s="91">
        <v>1.3832186114237284</v>
      </c>
      <c r="AV301" s="91">
        <v>1.3534219014414191</v>
      </c>
      <c r="AW301" s="91">
        <v>1.323129719570147</v>
      </c>
      <c r="AX301" s="91">
        <v>1.2923979105940409</v>
      </c>
      <c r="AY301" s="91">
        <v>1.2612823192972313</v>
      </c>
      <c r="AZ301" s="91">
        <v>1.2298387904638486</v>
      </c>
    </row>
    <row r="302" spans="1:52" x14ac:dyDescent="0.2">
      <c r="A302">
        <v>291</v>
      </c>
      <c r="B302" s="91">
        <v>0.32941554118082877</v>
      </c>
      <c r="C302" s="91">
        <v>0.48247299286232986</v>
      </c>
      <c r="D302" s="91">
        <v>0.65298741690108608</v>
      </c>
      <c r="E302" s="91">
        <v>0.79920553303171116</v>
      </c>
      <c r="F302" s="91">
        <v>0.80777138205214094</v>
      </c>
      <c r="G302" s="91">
        <v>0.83940293425264834</v>
      </c>
      <c r="H302" s="91">
        <v>0.90178997315901088</v>
      </c>
      <c r="I302" s="91">
        <v>0.97942945385108937</v>
      </c>
      <c r="J302" s="91">
        <v>1.0642807342019096</v>
      </c>
      <c r="K302" s="91">
        <v>1.1510150235099461</v>
      </c>
      <c r="L302" s="91">
        <v>1.2374911251416603</v>
      </c>
      <c r="M302" s="91">
        <v>1.3223391267029192</v>
      </c>
      <c r="N302" s="91">
        <v>1.4040309960489474</v>
      </c>
      <c r="O302" s="91">
        <v>1.481079968907774</v>
      </c>
      <c r="P302" s="91">
        <v>1.552329914580808</v>
      </c>
      <c r="Q302" s="91">
        <v>1.6167881131654942</v>
      </c>
      <c r="R302" s="91">
        <v>1.6737846019793321</v>
      </c>
      <c r="S302" s="91">
        <v>1.7228276534809068</v>
      </c>
      <c r="T302" s="91">
        <v>1.763836536410071</v>
      </c>
      <c r="U302" s="91">
        <v>1.7969109482851495</v>
      </c>
      <c r="V302" s="91">
        <v>1.8224476883227874</v>
      </c>
      <c r="W302" s="91">
        <v>1.8409748215774111</v>
      </c>
      <c r="X302" s="91">
        <v>1.853240480195459</v>
      </c>
      <c r="Y302" s="91">
        <v>1.860049651572776</v>
      </c>
      <c r="Z302" s="91">
        <v>1.862207323177635</v>
      </c>
      <c r="AA302" s="91">
        <v>1.8604593873901361</v>
      </c>
      <c r="AB302" s="91">
        <v>1.8553034049808446</v>
      </c>
      <c r="AC302" s="91">
        <v>1.8471717164762262</v>
      </c>
      <c r="AD302" s="91">
        <v>1.8364966621268697</v>
      </c>
      <c r="AE302" s="91">
        <v>1.8237105821833608</v>
      </c>
      <c r="AF302" s="91">
        <v>1.8092458168962866</v>
      </c>
      <c r="AG302" s="91">
        <v>1.7934750363198078</v>
      </c>
      <c r="AH302" s="91">
        <v>1.7765160034992591</v>
      </c>
      <c r="AI302" s="91">
        <v>1.7584184261451419</v>
      </c>
      <c r="AJ302" s="91">
        <v>1.739232011296487</v>
      </c>
      <c r="AK302" s="91">
        <v>1.7190064659923252</v>
      </c>
      <c r="AL302" s="91">
        <v>1.6977914972716877</v>
      </c>
      <c r="AM302" s="91">
        <v>1.6756368121736052</v>
      </c>
      <c r="AN302" s="91">
        <v>1.6525921177371086</v>
      </c>
      <c r="AO302" s="91">
        <v>1.6287071210012283</v>
      </c>
      <c r="AP302" s="91">
        <v>1.6040315290049956</v>
      </c>
      <c r="AQ302" s="91">
        <v>1.5786150487874411</v>
      </c>
      <c r="AR302" s="91">
        <v>1.5525073873875956</v>
      </c>
      <c r="AS302" s="91">
        <v>1.5257582518444903</v>
      </c>
      <c r="AT302" s="91">
        <v>1.4984173491971557</v>
      </c>
      <c r="AU302" s="91">
        <v>1.4705343864846223</v>
      </c>
      <c r="AV302" s="91">
        <v>1.442159070745922</v>
      </c>
      <c r="AW302" s="91">
        <v>1.4133411090200843</v>
      </c>
      <c r="AX302" s="91">
        <v>1.3841302083461413</v>
      </c>
      <c r="AY302" s="91">
        <v>1.3545760757631227</v>
      </c>
      <c r="AZ302" s="91">
        <v>1.3247284183100598</v>
      </c>
    </row>
    <row r="303" spans="1:52" x14ac:dyDescent="0.2">
      <c r="A303">
        <v>292</v>
      </c>
      <c r="B303" s="91">
        <v>0.32844376090328559</v>
      </c>
      <c r="C303" s="91">
        <v>0.48254023612620234</v>
      </c>
      <c r="D303" s="91">
        <v>0.65690217180959209</v>
      </c>
      <c r="E303" s="91">
        <v>0.81436520859292749</v>
      </c>
      <c r="F303" s="91">
        <v>0.8371368018218911</v>
      </c>
      <c r="G303" s="91">
        <v>0.88610304495541214</v>
      </c>
      <c r="H303" s="91">
        <v>0.96623794841215405</v>
      </c>
      <c r="I303" s="91">
        <v>1.0587301183496416</v>
      </c>
      <c r="J303" s="91">
        <v>1.1546806405066492</v>
      </c>
      <c r="K303" s="91">
        <v>1.2486126958005312</v>
      </c>
      <c r="L303" s="91">
        <v>1.3387209036390029</v>
      </c>
      <c r="M303" s="91">
        <v>1.4241717602109896</v>
      </c>
      <c r="N303" s="91">
        <v>1.5042892941010908</v>
      </c>
      <c r="O303" s="91">
        <v>1.5784872704537145</v>
      </c>
      <c r="P303" s="91">
        <v>1.6463809679680266</v>
      </c>
      <c r="Q303" s="91">
        <v>1.7076235552993935</v>
      </c>
      <c r="R303" s="91">
        <v>1.7618139879333286</v>
      </c>
      <c r="S303" s="91">
        <v>1.8085900254494733</v>
      </c>
      <c r="T303" s="91">
        <v>1.8478103895548905</v>
      </c>
      <c r="U303" s="91">
        <v>1.8794654680985643</v>
      </c>
      <c r="V303" s="91">
        <v>1.9038500303734132</v>
      </c>
      <c r="W303" s="91">
        <v>1.921402298392441</v>
      </c>
      <c r="X303" s="91">
        <v>1.9328284178993314</v>
      </c>
      <c r="Y303" s="91">
        <v>1.9389037539269576</v>
      </c>
      <c r="Z303" s="91">
        <v>1.9404036715963666</v>
      </c>
      <c r="AA303" s="91">
        <v>1.9380479580587029</v>
      </c>
      <c r="AB303" s="91">
        <v>1.9323228486226764</v>
      </c>
      <c r="AC303" s="91">
        <v>1.9236532400175033</v>
      </c>
      <c r="AD303" s="91">
        <v>1.9124640287129371</v>
      </c>
      <c r="AE303" s="91">
        <v>1.8991801111787314</v>
      </c>
      <c r="AF303" s="91">
        <v>1.8842263838846411</v>
      </c>
      <c r="AG303" s="91">
        <v>1.8679682522116954</v>
      </c>
      <c r="AH303" s="91">
        <v>1.850521125842898</v>
      </c>
      <c r="AI303" s="91">
        <v>1.8319347571714877</v>
      </c>
      <c r="AJ303" s="91">
        <v>1.8122588983129697</v>
      </c>
      <c r="AK303" s="91">
        <v>1.7915433013828501</v>
      </c>
      <c r="AL303" s="91">
        <v>1.7698377184966327</v>
      </c>
      <c r="AM303" s="91">
        <v>1.7471919017698241</v>
      </c>
      <c r="AN303" s="91">
        <v>1.7236556033179282</v>
      </c>
      <c r="AO303" s="91">
        <v>1.6992785752564514</v>
      </c>
      <c r="AP303" s="91">
        <v>1.674110569700898</v>
      </c>
      <c r="AQ303" s="91">
        <v>1.6482013387667742</v>
      </c>
      <c r="AR303" s="91">
        <v>1.6216006345695846</v>
      </c>
      <c r="AS303" s="91">
        <v>1.594358209224835</v>
      </c>
      <c r="AT303" s="91">
        <v>1.5665238148480296</v>
      </c>
      <c r="AU303" s="91">
        <v>1.5381472035546744</v>
      </c>
      <c r="AV303" s="91">
        <v>1.5092781274602742</v>
      </c>
      <c r="AW303" s="91">
        <v>1.479966338680335</v>
      </c>
      <c r="AX303" s="91">
        <v>1.4502615893303619</v>
      </c>
      <c r="AY303" s="91">
        <v>1.4202136315258598</v>
      </c>
      <c r="AZ303" s="91">
        <v>1.3898722173823337</v>
      </c>
    </row>
    <row r="304" spans="1:52" x14ac:dyDescent="0.2">
      <c r="A304">
        <v>293</v>
      </c>
      <c r="B304" s="91">
        <v>0.32932492705708671</v>
      </c>
      <c r="C304" s="91">
        <v>0.4865106425627666</v>
      </c>
      <c r="D304" s="91">
        <v>0.67494775974984522</v>
      </c>
      <c r="E304" s="91">
        <v>0.85227148221288118</v>
      </c>
      <c r="F304" s="91">
        <v>0.88562093956820565</v>
      </c>
      <c r="G304" s="91">
        <v>0.93908292002745175</v>
      </c>
      <c r="H304" s="91">
        <v>1.0200222716040561</v>
      </c>
      <c r="I304" s="91">
        <v>1.1113980740684384</v>
      </c>
      <c r="J304" s="91">
        <v>1.2046084622613025</v>
      </c>
      <c r="K304" s="91">
        <v>1.2942030285194763</v>
      </c>
      <c r="L304" s="91">
        <v>1.3789671958413769</v>
      </c>
      <c r="M304" s="91">
        <v>1.4587714041077147</v>
      </c>
      <c r="N304" s="91">
        <v>1.5335204475716449</v>
      </c>
      <c r="O304" s="91">
        <v>1.6030873203575762</v>
      </c>
      <c r="P304" s="91">
        <v>1.6671796598693847</v>
      </c>
      <c r="Q304" s="91">
        <v>1.7254664484617384</v>
      </c>
      <c r="R304" s="91">
        <v>1.777630791797423</v>
      </c>
      <c r="S304" s="91">
        <v>1.8234012727047715</v>
      </c>
      <c r="T304" s="91">
        <v>1.8626791301097636</v>
      </c>
      <c r="U304" s="91">
        <v>1.8954556301281753</v>
      </c>
      <c r="V304" s="91">
        <v>1.9219097945925947</v>
      </c>
      <c r="W304" s="91">
        <v>1.9423109696519079</v>
      </c>
      <c r="X304" s="91">
        <v>1.9571013596529581</v>
      </c>
      <c r="Y304" s="91">
        <v>1.9667678276286995</v>
      </c>
      <c r="Z304" s="91">
        <v>1.9717972366689762</v>
      </c>
      <c r="AA304" s="91">
        <v>1.972661294264336</v>
      </c>
      <c r="AB304" s="91">
        <v>1.9697658899947055</v>
      </c>
      <c r="AC304" s="91">
        <v>1.9634990506655459</v>
      </c>
      <c r="AD304" s="91">
        <v>1.9542488027435592</v>
      </c>
      <c r="AE304" s="91">
        <v>1.9424031726954463</v>
      </c>
      <c r="AF304" s="91">
        <v>1.9283501869879112</v>
      </c>
      <c r="AG304" s="91">
        <v>1.9124279769306454</v>
      </c>
      <c r="AH304" s="91">
        <v>1.8947650025217539</v>
      </c>
      <c r="AI304" s="91">
        <v>1.8754346570114779</v>
      </c>
      <c r="AJ304" s="91">
        <v>1.8545103334171351</v>
      </c>
      <c r="AK304" s="91">
        <v>1.8320654247560415</v>
      </c>
      <c r="AL304" s="91">
        <v>1.8081733240455151</v>
      </c>
      <c r="AM304" s="91">
        <v>1.7829074243028722</v>
      </c>
      <c r="AN304" s="91">
        <v>1.7563411185454305</v>
      </c>
      <c r="AO304" s="91">
        <v>1.7285477997905065</v>
      </c>
      <c r="AP304" s="91">
        <v>1.699600861055417</v>
      </c>
      <c r="AQ304" s="91">
        <v>1.6695736953574791</v>
      </c>
      <c r="AR304" s="91">
        <v>1.6385396957140106</v>
      </c>
      <c r="AS304" s="91">
        <v>1.6065722551423272</v>
      </c>
      <c r="AT304" s="91">
        <v>1.5737447666597473</v>
      </c>
      <c r="AU304" s="91">
        <v>1.5401306232835872</v>
      </c>
      <c r="AV304" s="91">
        <v>1.505803218031164</v>
      </c>
      <c r="AW304" s="91">
        <v>1.4708359439197942</v>
      </c>
      <c r="AX304" s="91">
        <v>1.4353021939667956</v>
      </c>
      <c r="AY304" s="91">
        <v>1.3992753611894844</v>
      </c>
      <c r="AZ304" s="91">
        <v>1.3628288386051786</v>
      </c>
    </row>
    <row r="305" spans="1:52" x14ac:dyDescent="0.2">
      <c r="A305">
        <v>294</v>
      </c>
      <c r="B305" s="91">
        <v>0.3261670842655181</v>
      </c>
      <c r="C305" s="91">
        <v>0.50268483442169354</v>
      </c>
      <c r="D305" s="91">
        <v>0.71675807696237048</v>
      </c>
      <c r="E305" s="91">
        <v>0.90676863924836582</v>
      </c>
      <c r="F305" s="91">
        <v>0.95303499205584008</v>
      </c>
      <c r="G305" s="91">
        <v>1.0199848511735414</v>
      </c>
      <c r="H305" s="91">
        <v>1.1147709779952477</v>
      </c>
      <c r="I305" s="91">
        <v>1.2199193096426519</v>
      </c>
      <c r="J305" s="91">
        <v>1.3263354648213626</v>
      </c>
      <c r="K305" s="91">
        <v>1.4280865072186493</v>
      </c>
      <c r="L305" s="91">
        <v>1.5237212883572002</v>
      </c>
      <c r="M305" s="91">
        <v>1.6129747312432237</v>
      </c>
      <c r="N305" s="91">
        <v>1.6956187055115757</v>
      </c>
      <c r="O305" s="91">
        <v>1.7714408177597931</v>
      </c>
      <c r="P305" s="91">
        <v>1.8402532436660548</v>
      </c>
      <c r="Q305" s="91">
        <v>1.9018441639941246</v>
      </c>
      <c r="R305" s="91">
        <v>1.9558787605701529</v>
      </c>
      <c r="S305" s="91">
        <v>2.0020513520457608</v>
      </c>
      <c r="T305" s="91">
        <v>2.0403059169337494</v>
      </c>
      <c r="U305" s="91">
        <v>2.0707311424271024</v>
      </c>
      <c r="V305" s="91">
        <v>2.0937472714297223</v>
      </c>
      <c r="W305" s="91">
        <v>2.1099030612937564</v>
      </c>
      <c r="X305" s="91">
        <v>2.1199303454356397</v>
      </c>
      <c r="Y305" s="91">
        <v>2.1246098350782452</v>
      </c>
      <c r="Z305" s="91">
        <v>2.1247222419266936</v>
      </c>
      <c r="AA305" s="91">
        <v>2.1209903588710977</v>
      </c>
      <c r="AB305" s="91">
        <v>2.1138935901715614</v>
      </c>
      <c r="AC305" s="91">
        <v>2.103847418036962</v>
      </c>
      <c r="AD305" s="91">
        <v>2.0912673244057931</v>
      </c>
      <c r="AE305" s="91">
        <v>2.0765687912165478</v>
      </c>
      <c r="AF305" s="91">
        <v>2.0601673004077217</v>
      </c>
      <c r="AG305" s="91">
        <v>2.0424206248651324</v>
      </c>
      <c r="AH305" s="91">
        <v>2.0234440303156527</v>
      </c>
      <c r="AI305" s="91">
        <v>2.0032890919389792</v>
      </c>
      <c r="AJ305" s="91">
        <v>1.9820073846453894</v>
      </c>
      <c r="AK305" s="91">
        <v>1.9596504833451596</v>
      </c>
      <c r="AL305" s="91">
        <v>1.9362699629485676</v>
      </c>
      <c r="AM305" s="91">
        <v>1.9119173983658897</v>
      </c>
      <c r="AN305" s="91">
        <v>1.8866443645074025</v>
      </c>
      <c r="AO305" s="91">
        <v>1.8605024362833833</v>
      </c>
      <c r="AP305" s="91">
        <v>1.8335431886041091</v>
      </c>
      <c r="AQ305" s="91">
        <v>1.8058181963798565</v>
      </c>
      <c r="AR305" s="91">
        <v>1.777379034520902</v>
      </c>
      <c r="AS305" s="91">
        <v>1.7482772779375231</v>
      </c>
      <c r="AT305" s="91">
        <v>1.7185645015399962</v>
      </c>
      <c r="AU305" s="91">
        <v>1.6882922802385989</v>
      </c>
      <c r="AV305" s="91">
        <v>1.6575121889436075</v>
      </c>
      <c r="AW305" s="91">
        <v>1.6262758025652986</v>
      </c>
      <c r="AX305" s="91">
        <v>1.5946346960139488</v>
      </c>
      <c r="AY305" s="91">
        <v>1.5626404441998369</v>
      </c>
      <c r="AZ305" s="91">
        <v>1.5303446220332373</v>
      </c>
    </row>
    <row r="306" spans="1:52" x14ac:dyDescent="0.2">
      <c r="A306">
        <v>295</v>
      </c>
      <c r="B306" s="91">
        <v>0.32747769025323575</v>
      </c>
      <c r="C306" s="91">
        <v>0.49611960207390715</v>
      </c>
      <c r="D306" s="91">
        <v>0.70203237272516983</v>
      </c>
      <c r="E306" s="91">
        <v>0.88802346187227299</v>
      </c>
      <c r="F306" s="91">
        <v>0.92606853662986977</v>
      </c>
      <c r="G306" s="91">
        <v>0.98090386057776269</v>
      </c>
      <c r="H306" s="91">
        <v>1.061952748839859</v>
      </c>
      <c r="I306" s="91">
        <v>1.1542487006857596</v>
      </c>
      <c r="J306" s="91">
        <v>1.2496232521666113</v>
      </c>
      <c r="K306" s="91">
        <v>1.3425869855423913</v>
      </c>
      <c r="L306" s="91">
        <v>1.4316995960116985</v>
      </c>
      <c r="M306" s="91">
        <v>1.516514755405785</v>
      </c>
      <c r="N306" s="91">
        <v>1.5963739003156834</v>
      </c>
      <c r="O306" s="91">
        <v>1.6705659982351275</v>
      </c>
      <c r="P306" s="91">
        <v>1.7383854122480662</v>
      </c>
      <c r="Q306" s="91">
        <v>1.7991932498257392</v>
      </c>
      <c r="R306" s="91">
        <v>1.8526164090874799</v>
      </c>
      <c r="S306" s="91">
        <v>1.8984309702551705</v>
      </c>
      <c r="T306" s="91">
        <v>1.9367504607345376</v>
      </c>
      <c r="U306" s="91">
        <v>1.9678194169626788</v>
      </c>
      <c r="V306" s="91">
        <v>1.9920696057935765</v>
      </c>
      <c r="W306" s="91">
        <v>2.0100029378060587</v>
      </c>
      <c r="X306" s="91">
        <v>2.0222060276772553</v>
      </c>
      <c r="Y306" s="91">
        <v>2.0292877361037132</v>
      </c>
      <c r="Z306" s="91">
        <v>2.0318569238760751</v>
      </c>
      <c r="AA306" s="91">
        <v>2.0304876357676447</v>
      </c>
      <c r="AB306" s="91">
        <v>2.0256076113698782</v>
      </c>
      <c r="AC306" s="91">
        <v>2.0176061656061259</v>
      </c>
      <c r="AD306" s="91">
        <v>2.0068726132372063</v>
      </c>
      <c r="AE306" s="91">
        <v>1.9937962690239377</v>
      </c>
      <c r="AF306" s="91">
        <v>1.9787664477271367</v>
      </c>
      <c r="AG306" s="91">
        <v>1.9621223985698786</v>
      </c>
      <c r="AH306" s="91">
        <v>1.9439859455831612</v>
      </c>
      <c r="AI306" s="91">
        <v>1.9244199042828967</v>
      </c>
      <c r="AJ306" s="91">
        <v>1.9034870890659417</v>
      </c>
      <c r="AK306" s="91">
        <v>1.8812503143291546</v>
      </c>
      <c r="AL306" s="91">
        <v>1.8577723944693918</v>
      </c>
      <c r="AM306" s="91">
        <v>1.8331161438835113</v>
      </c>
      <c r="AN306" s="91">
        <v>1.8073443769683708</v>
      </c>
      <c r="AO306" s="91">
        <v>1.7805199081208261</v>
      </c>
      <c r="AP306" s="91">
        <v>1.7527055517377359</v>
      </c>
      <c r="AQ306" s="91">
        <v>1.723964122215957</v>
      </c>
      <c r="AR306" s="91">
        <v>1.694358433952347</v>
      </c>
      <c r="AS306" s="91">
        <v>1.663951301343763</v>
      </c>
      <c r="AT306" s="91">
        <v>1.6328055387870628</v>
      </c>
      <c r="AU306" s="91">
        <v>1.6009839606791025</v>
      </c>
      <c r="AV306" s="91">
        <v>1.5685493814167413</v>
      </c>
      <c r="AW306" s="91">
        <v>1.5355646153968354</v>
      </c>
      <c r="AX306" s="91">
        <v>1.5020924770162414</v>
      </c>
      <c r="AY306" s="91">
        <v>1.4681957806718182</v>
      </c>
      <c r="AZ306" s="91">
        <v>1.4339373407604226</v>
      </c>
    </row>
    <row r="307" spans="1:52" x14ac:dyDescent="0.2">
      <c r="A307">
        <v>296</v>
      </c>
      <c r="B307" s="91">
        <v>0.32959043725162235</v>
      </c>
      <c r="C307" s="91">
        <v>0.48978625164331085</v>
      </c>
      <c r="D307" s="91">
        <v>0.70378402624776648</v>
      </c>
      <c r="E307" s="91">
        <v>0.89814266148615751</v>
      </c>
      <c r="F307" s="91">
        <v>0.94106211483345059</v>
      </c>
      <c r="G307" s="91">
        <v>0.99955097266629167</v>
      </c>
      <c r="H307" s="91">
        <v>1.0832488711166715</v>
      </c>
      <c r="I307" s="91">
        <v>1.1774425474683134</v>
      </c>
      <c r="J307" s="91">
        <v>1.2736861244753162</v>
      </c>
      <c r="K307" s="91">
        <v>1.3662508788512739</v>
      </c>
      <c r="L307" s="91">
        <v>1.4538726661792483</v>
      </c>
      <c r="M307" s="91">
        <v>1.5363842328022463</v>
      </c>
      <c r="N307" s="91">
        <v>1.6134645621183497</v>
      </c>
      <c r="O307" s="91">
        <v>1.6847381880102819</v>
      </c>
      <c r="P307" s="91">
        <v>1.7497665744852151</v>
      </c>
      <c r="Q307" s="91">
        <v>1.8081452115717267</v>
      </c>
      <c r="R307" s="91">
        <v>1.8596730918986621</v>
      </c>
      <c r="S307" s="91">
        <v>1.9042261124979243</v>
      </c>
      <c r="T307" s="91">
        <v>1.9417877614040513</v>
      </c>
      <c r="U307" s="91">
        <v>1.9724158630175144</v>
      </c>
      <c r="V307" s="91">
        <v>1.9963599128587368</v>
      </c>
      <c r="W307" s="91">
        <v>2.0139680513925367</v>
      </c>
      <c r="X307" s="91">
        <v>2.025788100778787</v>
      </c>
      <c r="Y307" s="91">
        <v>2.0324194717969775</v>
      </c>
      <c r="Z307" s="91">
        <v>2.0344615752923096</v>
      </c>
      <c r="AA307" s="91">
        <v>2.0324827540725896</v>
      </c>
      <c r="AB307" s="91">
        <v>2.0269207956664337</v>
      </c>
      <c r="AC307" s="91">
        <v>2.0181791993892606</v>
      </c>
      <c r="AD307" s="91">
        <v>2.0066614644114487</v>
      </c>
      <c r="AE307" s="91">
        <v>1.9927710899033737</v>
      </c>
      <c r="AF307" s="91">
        <v>1.9769115750354109</v>
      </c>
      <c r="AG307" s="91">
        <v>1.9594333040479097</v>
      </c>
      <c r="AH307" s="91">
        <v>1.9404597578234057</v>
      </c>
      <c r="AI307" s="91">
        <v>1.9200538383530303</v>
      </c>
      <c r="AJ307" s="91">
        <v>1.8982784470302272</v>
      </c>
      <c r="AK307" s="91">
        <v>1.8751964852484384</v>
      </c>
      <c r="AL307" s="91">
        <v>1.8508708544011072</v>
      </c>
      <c r="AM307" s="91">
        <v>1.8253644558816766</v>
      </c>
      <c r="AN307" s="91">
        <v>1.7987401910835894</v>
      </c>
      <c r="AO307" s="91">
        <v>1.7710609614002875</v>
      </c>
      <c r="AP307" s="91">
        <v>1.7423896682252156</v>
      </c>
      <c r="AQ307" s="91">
        <v>1.7127892129518147</v>
      </c>
      <c r="AR307" s="91">
        <v>1.6823224969735291</v>
      </c>
      <c r="AS307" s="91">
        <v>1.6510524216838014</v>
      </c>
      <c r="AT307" s="91">
        <v>1.6190418884760738</v>
      </c>
      <c r="AU307" s="91">
        <v>1.5863537987437897</v>
      </c>
      <c r="AV307" s="91">
        <v>1.5530510538803921</v>
      </c>
      <c r="AW307" s="91">
        <v>1.5191965552793236</v>
      </c>
      <c r="AX307" s="91">
        <v>1.484853204334027</v>
      </c>
      <c r="AY307" s="91">
        <v>1.450083902437945</v>
      </c>
      <c r="AZ307" s="91">
        <v>1.4149515509845212</v>
      </c>
    </row>
    <row r="308" spans="1:52" x14ac:dyDescent="0.2">
      <c r="A308">
        <v>297</v>
      </c>
      <c r="B308" s="91">
        <v>0.32395012649390692</v>
      </c>
      <c r="C308" s="91">
        <v>0.48727474599253079</v>
      </c>
      <c r="D308" s="91">
        <v>0.68943484087120221</v>
      </c>
      <c r="E308" s="91">
        <v>0.87245696748179946</v>
      </c>
      <c r="F308" s="91">
        <v>0.91039520536987972</v>
      </c>
      <c r="G308" s="91">
        <v>0.96423609543881272</v>
      </c>
      <c r="H308" s="91">
        <v>1.0436312666006884</v>
      </c>
      <c r="I308" s="91">
        <v>1.1342742385720792</v>
      </c>
      <c r="J308" s="91">
        <v>1.2282366385816417</v>
      </c>
      <c r="K308" s="91">
        <v>1.3200780629545958</v>
      </c>
      <c r="L308" s="91">
        <v>1.4078836154034693</v>
      </c>
      <c r="M308" s="91">
        <v>1.4906543029071004</v>
      </c>
      <c r="N308" s="91">
        <v>1.5674718769554274</v>
      </c>
      <c r="O308" s="91">
        <v>1.6375469485778602</v>
      </c>
      <c r="P308" s="91">
        <v>1.7005300997208976</v>
      </c>
      <c r="Q308" s="91">
        <v>1.7562471414458929</v>
      </c>
      <c r="R308" s="91">
        <v>1.8047817073401313</v>
      </c>
      <c r="S308" s="91">
        <v>1.8463167344235956</v>
      </c>
      <c r="T308" s="91">
        <v>1.8811771094030521</v>
      </c>
      <c r="U308" s="91">
        <v>1.9097145973135685</v>
      </c>
      <c r="V308" s="91">
        <v>1.9322379627721118</v>
      </c>
      <c r="W308" s="91">
        <v>1.9490726467600046</v>
      </c>
      <c r="X308" s="91">
        <v>1.9606589482908134</v>
      </c>
      <c r="Y308" s="91">
        <v>1.9674668404770932</v>
      </c>
      <c r="Z308" s="91">
        <v>1.9699662964691933</v>
      </c>
      <c r="AA308" s="91">
        <v>1.9686129901045462</v>
      </c>
      <c r="AB308" s="91">
        <v>1.9638025061083297</v>
      </c>
      <c r="AC308" s="91">
        <v>1.9559146477810805</v>
      </c>
      <c r="AD308" s="91">
        <v>1.9453292183565938</v>
      </c>
      <c r="AE308" s="91">
        <v>1.9324260210686646</v>
      </c>
      <c r="AF308" s="91">
        <v>1.9175848591510878</v>
      </c>
      <c r="AG308" s="91">
        <v>1.901135249066066</v>
      </c>
      <c r="AH308" s="91">
        <v>1.8831953903064809</v>
      </c>
      <c r="AI308" s="91">
        <v>1.8638279834122868</v>
      </c>
      <c r="AJ308" s="91">
        <v>1.843095728688664</v>
      </c>
      <c r="AK308" s="91">
        <v>1.8210613264407938</v>
      </c>
      <c r="AL308" s="91">
        <v>1.7977874769738562</v>
      </c>
      <c r="AM308" s="91">
        <v>1.7733368805930323</v>
      </c>
      <c r="AN308" s="91">
        <v>1.7477722376035028</v>
      </c>
      <c r="AO308" s="91">
        <v>1.7211562483104477</v>
      </c>
      <c r="AP308" s="91">
        <v>1.6935516130190484</v>
      </c>
      <c r="AQ308" s="91">
        <v>1.6650210320344856</v>
      </c>
      <c r="AR308" s="91">
        <v>1.6356272056619399</v>
      </c>
      <c r="AS308" s="91">
        <v>1.6054328342065913</v>
      </c>
      <c r="AT308" s="91">
        <v>1.5745006179736214</v>
      </c>
      <c r="AU308" s="91">
        <v>1.5428932572682095</v>
      </c>
      <c r="AV308" s="91">
        <v>1.5106734523955385</v>
      </c>
      <c r="AW308" s="91">
        <v>1.4779039036607873</v>
      </c>
      <c r="AX308" s="91">
        <v>1.4446473113691369</v>
      </c>
      <c r="AY308" s="91">
        <v>1.4109663758257682</v>
      </c>
      <c r="AZ308" s="91">
        <v>1.3769237973358626</v>
      </c>
    </row>
    <row r="309" spans="1:52" x14ac:dyDescent="0.2">
      <c r="A309">
        <v>298</v>
      </c>
      <c r="B309" s="91">
        <v>0.32502411547854382</v>
      </c>
      <c r="C309" s="91">
        <v>0.49200359959426754</v>
      </c>
      <c r="D309" s="91">
        <v>0.69963015457513578</v>
      </c>
      <c r="E309" s="91">
        <v>0.89017587137202037</v>
      </c>
      <c r="F309" s="91">
        <v>0.95081926305912656</v>
      </c>
      <c r="G309" s="91">
        <v>1.0294056687364783</v>
      </c>
      <c r="H309" s="91">
        <v>1.1297362688074155</v>
      </c>
      <c r="I309" s="91">
        <v>1.2360299515673616</v>
      </c>
      <c r="J309" s="91">
        <v>1.3402272339142478</v>
      </c>
      <c r="K309" s="91">
        <v>1.4371563167979235</v>
      </c>
      <c r="L309" s="91">
        <v>1.5255379688719686</v>
      </c>
      <c r="M309" s="91">
        <v>1.6052953941717962</v>
      </c>
      <c r="N309" s="91">
        <v>1.6772183507054106</v>
      </c>
      <c r="O309" s="91">
        <v>1.7422208562712274</v>
      </c>
      <c r="P309" s="91">
        <v>1.8008261412504261</v>
      </c>
      <c r="Q309" s="91">
        <v>1.8533725599971382</v>
      </c>
      <c r="R309" s="91">
        <v>1.8998388876020553</v>
      </c>
      <c r="S309" s="91">
        <v>1.9401273878452066</v>
      </c>
      <c r="T309" s="91">
        <v>1.974214426129596</v>
      </c>
      <c r="U309" s="91">
        <v>2.0021108960852492</v>
      </c>
      <c r="V309" s="91">
        <v>2.0238912827180466</v>
      </c>
      <c r="W309" s="91">
        <v>2.0397175487325931</v>
      </c>
      <c r="X309" s="91">
        <v>2.0500453505263492</v>
      </c>
      <c r="Y309" s="91">
        <v>2.0554062215934445</v>
      </c>
      <c r="Z309" s="91">
        <v>2.0563316955246655</v>
      </c>
      <c r="AA309" s="91">
        <v>2.0533343851737325</v>
      </c>
      <c r="AB309" s="91">
        <v>2.0468447342002003</v>
      </c>
      <c r="AC309" s="91">
        <v>2.0372708858020974</v>
      </c>
      <c r="AD309" s="91">
        <v>2.0250209827545382</v>
      </c>
      <c r="AE309" s="91">
        <v>2.0105031678326362</v>
      </c>
      <c r="AF309" s="91">
        <v>1.9941255838115064</v>
      </c>
      <c r="AG309" s="91">
        <v>1.9762408912513376</v>
      </c>
      <c r="AH309" s="91">
        <v>1.9569686012551151</v>
      </c>
      <c r="AI309" s="91">
        <v>1.9363669920262221</v>
      </c>
      <c r="AJ309" s="91">
        <v>1.9144943415090339</v>
      </c>
      <c r="AK309" s="91">
        <v>1.891408927647924</v>
      </c>
      <c r="AL309" s="91">
        <v>1.8671690283872662</v>
      </c>
      <c r="AM309" s="91">
        <v>1.8418329216714353</v>
      </c>
      <c r="AN309" s="91">
        <v>1.8154588854448046</v>
      </c>
      <c r="AO309" s="91">
        <v>1.788105197651749</v>
      </c>
      <c r="AP309" s="91">
        <v>1.7598301362366418</v>
      </c>
      <c r="AQ309" s="91">
        <v>1.7306919791438571</v>
      </c>
      <c r="AR309" s="91">
        <v>1.7007490043177698</v>
      </c>
      <c r="AS309" s="91">
        <v>1.6700594897027532</v>
      </c>
      <c r="AT309" s="91">
        <v>1.6386817132431815</v>
      </c>
      <c r="AU309" s="91">
        <v>1.6066739528834286</v>
      </c>
      <c r="AV309" s="91">
        <v>1.5740944865678688</v>
      </c>
      <c r="AW309" s="91">
        <v>1.541001592240876</v>
      </c>
      <c r="AX309" s="91">
        <v>1.5074535478468245</v>
      </c>
      <c r="AY309" s="91">
        <v>1.4735086313300887</v>
      </c>
      <c r="AZ309" s="91">
        <v>1.4392251206350419</v>
      </c>
    </row>
    <row r="310" spans="1:52" x14ac:dyDescent="0.2">
      <c r="A310">
        <v>299</v>
      </c>
      <c r="B310" s="91">
        <v>0.32321081333489848</v>
      </c>
      <c r="C310" s="91">
        <v>0.49125957642812862</v>
      </c>
      <c r="D310" s="91">
        <v>0.69646863465076847</v>
      </c>
      <c r="E310" s="91">
        <v>0.88381132325284084</v>
      </c>
      <c r="F310" s="91">
        <v>0.93750111888910825</v>
      </c>
      <c r="G310" s="91">
        <v>1.0122782445765155</v>
      </c>
      <c r="H310" s="91">
        <v>1.1114318309853903</v>
      </c>
      <c r="I310" s="91">
        <v>1.2169055197276388</v>
      </c>
      <c r="J310" s="91">
        <v>1.3200712089491116</v>
      </c>
      <c r="K310" s="91">
        <v>1.415759024840648</v>
      </c>
      <c r="L310" s="91">
        <v>1.5034264434576885</v>
      </c>
      <c r="M310" s="91">
        <v>1.583714545024907</v>
      </c>
      <c r="N310" s="91">
        <v>1.6571331563231058</v>
      </c>
      <c r="O310" s="91">
        <v>1.7240758787271555</v>
      </c>
      <c r="P310" s="91">
        <v>1.7846010478758501</v>
      </c>
      <c r="Q310" s="91">
        <v>1.8386579949296136</v>
      </c>
      <c r="R310" s="91">
        <v>1.8860992428771137</v>
      </c>
      <c r="S310" s="91">
        <v>1.9267883687463176</v>
      </c>
      <c r="T310" s="91">
        <v>1.9607363457732063</v>
      </c>
      <c r="U310" s="91">
        <v>1.988045319953756</v>
      </c>
      <c r="V310" s="91">
        <v>2.0090369049871901</v>
      </c>
      <c r="W310" s="91">
        <v>2.0241190236639701</v>
      </c>
      <c r="X310" s="91">
        <v>2.0338260848683816</v>
      </c>
      <c r="Y310" s="91">
        <v>2.0387262668525761</v>
      </c>
      <c r="Z310" s="91">
        <v>2.039387748201889</v>
      </c>
      <c r="AA310" s="91">
        <v>2.0363468980361024</v>
      </c>
      <c r="AB310" s="91">
        <v>2.0300064145384327</v>
      </c>
      <c r="AC310" s="91">
        <v>2.0207338894023428</v>
      </c>
      <c r="AD310" s="91">
        <v>2.0088969141727886</v>
      </c>
      <c r="AE310" s="91">
        <v>1.9948630803947283</v>
      </c>
      <c r="AF310" s="91">
        <v>1.9789999796131164</v>
      </c>
      <c r="AG310" s="91">
        <v>1.961626239844571</v>
      </c>
      <c r="AH310" s="91">
        <v>1.9428547327191996</v>
      </c>
      <c r="AI310" s="91">
        <v>1.9227442913104631</v>
      </c>
      <c r="AJ310" s="91">
        <v>1.9013537484632346</v>
      </c>
      <c r="AK310" s="91">
        <v>1.8787419370223883</v>
      </c>
      <c r="AL310" s="91">
        <v>1.8549676898327976</v>
      </c>
      <c r="AM310" s="91">
        <v>1.8300898397393375</v>
      </c>
      <c r="AN310" s="91">
        <v>1.8041672195868812</v>
      </c>
      <c r="AO310" s="91">
        <v>1.7772586622203022</v>
      </c>
      <c r="AP310" s="91">
        <v>1.7494230004844755</v>
      </c>
      <c r="AQ310" s="91">
        <v>1.7207190672242745</v>
      </c>
      <c r="AR310" s="91">
        <v>1.6912056952845724</v>
      </c>
      <c r="AS310" s="91">
        <v>1.6609417175102437</v>
      </c>
      <c r="AT310" s="91">
        <v>1.6299859667461631</v>
      </c>
      <c r="AU310" s="91">
        <v>1.5983972758372034</v>
      </c>
      <c r="AV310" s="91">
        <v>1.5662344776282386</v>
      </c>
      <c r="AW310" s="91">
        <v>1.5335564049641435</v>
      </c>
      <c r="AX310" s="91">
        <v>1.5004218906897915</v>
      </c>
      <c r="AY310" s="91">
        <v>1.4668897676500556</v>
      </c>
      <c r="AZ310" s="91">
        <v>1.4330188686898109</v>
      </c>
    </row>
    <row r="311" spans="1:52" x14ac:dyDescent="0.2">
      <c r="A311">
        <v>300</v>
      </c>
      <c r="B311" s="91">
        <v>0.32389569001029811</v>
      </c>
      <c r="C311" s="91">
        <v>0.48320109733612954</v>
      </c>
      <c r="D311" s="91">
        <v>0.67877187732550714</v>
      </c>
      <c r="E311" s="91">
        <v>0.8486965970800443</v>
      </c>
      <c r="F311" s="91">
        <v>0.88847864091750939</v>
      </c>
      <c r="G311" s="91">
        <v>0.95381416758007542</v>
      </c>
      <c r="H311" s="91">
        <v>1.0467193826596255</v>
      </c>
      <c r="I311" s="91">
        <v>1.1472555487803151</v>
      </c>
      <c r="J311" s="91">
        <v>1.2458618556619467</v>
      </c>
      <c r="K311" s="91">
        <v>1.3368489096762692</v>
      </c>
      <c r="L311" s="91">
        <v>1.4198057827974941</v>
      </c>
      <c r="M311" s="91">
        <v>1.4956330566931437</v>
      </c>
      <c r="N311" s="91">
        <v>1.5650187989144249</v>
      </c>
      <c r="O311" s="91">
        <v>1.6285150807311373</v>
      </c>
      <c r="P311" s="91">
        <v>1.686340071522249</v>
      </c>
      <c r="Q311" s="91">
        <v>1.738599416852634</v>
      </c>
      <c r="R311" s="91">
        <v>1.7852862359650314</v>
      </c>
      <c r="S311" s="91">
        <v>1.8263721464163749</v>
      </c>
      <c r="T311" s="91">
        <v>1.8618580990565674</v>
      </c>
      <c r="U311" s="91">
        <v>1.8917623817991982</v>
      </c>
      <c r="V311" s="91">
        <v>1.9161449709517449</v>
      </c>
      <c r="W311" s="91">
        <v>1.9351237165123141</v>
      </c>
      <c r="X311" s="91">
        <v>1.9490128966576721</v>
      </c>
      <c r="Y311" s="91">
        <v>1.9581783781908606</v>
      </c>
      <c r="Z311" s="91">
        <v>1.9629860281331402</v>
      </c>
      <c r="AA311" s="91">
        <v>1.9638024796346465</v>
      </c>
      <c r="AB311" s="91">
        <v>1.9609975853011754</v>
      </c>
      <c r="AC311" s="91">
        <v>1.9549420432760078</v>
      </c>
      <c r="AD311" s="91">
        <v>1.9460065517060021</v>
      </c>
      <c r="AE311" s="91">
        <v>1.9345618087380156</v>
      </c>
      <c r="AF311" s="91">
        <v>1.9209785125189065</v>
      </c>
      <c r="AG311" s="91">
        <v>1.9055814354917169</v>
      </c>
      <c r="AH311" s="91">
        <v>1.8884959034256257</v>
      </c>
      <c r="AI311" s="91">
        <v>1.8697931128882239</v>
      </c>
      <c r="AJ311" s="91">
        <v>1.8495442594205658</v>
      </c>
      <c r="AK311" s="91">
        <v>1.8278205385637083</v>
      </c>
      <c r="AL311" s="91">
        <v>1.8046931458587059</v>
      </c>
      <c r="AM311" s="91">
        <v>1.7802332768466143</v>
      </c>
      <c r="AN311" s="91">
        <v>1.754512127068488</v>
      </c>
      <c r="AO311" s="91">
        <v>1.7276008920653834</v>
      </c>
      <c r="AP311" s="91">
        <v>1.6995707673783549</v>
      </c>
      <c r="AQ311" s="91">
        <v>1.6704929485484588</v>
      </c>
      <c r="AR311" s="91">
        <v>1.6404386311167494</v>
      </c>
      <c r="AS311" s="91">
        <v>1.6094790106242829</v>
      </c>
      <c r="AT311" s="91">
        <v>1.5776852826121137</v>
      </c>
      <c r="AU311" s="91">
        <v>1.5451286426212976</v>
      </c>
      <c r="AV311" s="91">
        <v>1.5118802861928904</v>
      </c>
      <c r="AW311" s="91">
        <v>1.4780114088679468</v>
      </c>
      <c r="AX311" s="91">
        <v>1.4435932061875218</v>
      </c>
      <c r="AY311" s="91">
        <v>1.4086968736926719</v>
      </c>
      <c r="AZ311" s="91">
        <v>1.3733936069244512</v>
      </c>
    </row>
    <row r="312" spans="1:52" x14ac:dyDescent="0.2">
      <c r="A312">
        <v>301</v>
      </c>
      <c r="B312" s="91">
        <v>0.32572133479615412</v>
      </c>
      <c r="C312" s="91">
        <v>0.48507678933637099</v>
      </c>
      <c r="D312" s="91">
        <v>0.67696228231796263</v>
      </c>
      <c r="E312" s="91">
        <v>0.8473827734473367</v>
      </c>
      <c r="F312" s="91">
        <v>0.88800471302839734</v>
      </c>
      <c r="G312" s="91">
        <v>0.95453862264839739</v>
      </c>
      <c r="H312" s="91">
        <v>1.0491198348592912</v>
      </c>
      <c r="I312" s="91">
        <v>1.1513836441842087</v>
      </c>
      <c r="J312" s="91">
        <v>1.2516618388336418</v>
      </c>
      <c r="K312" s="91">
        <v>1.3443354458979171</v>
      </c>
      <c r="L312" s="91">
        <v>1.4290137398743108</v>
      </c>
      <c r="M312" s="91">
        <v>1.5065595951561201</v>
      </c>
      <c r="N312" s="91">
        <v>1.5775301744409571</v>
      </c>
      <c r="O312" s="91">
        <v>1.6423406147360438</v>
      </c>
      <c r="P312" s="91">
        <v>1.7011439329219316</v>
      </c>
      <c r="Q312" s="91">
        <v>1.7539960763641098</v>
      </c>
      <c r="R312" s="91">
        <v>1.800829126262208</v>
      </c>
      <c r="S312" s="91">
        <v>1.8415573619707044</v>
      </c>
      <c r="T312" s="91">
        <v>1.8761534939821429</v>
      </c>
      <c r="U312" s="91">
        <v>1.904648884488044</v>
      </c>
      <c r="V312" s="91">
        <v>1.9272558092803476</v>
      </c>
      <c r="W312" s="91">
        <v>1.9442703987593439</v>
      </c>
      <c r="X312" s="91">
        <v>1.9561390049204719</v>
      </c>
      <c r="Y312" s="91">
        <v>1.9633467901399817</v>
      </c>
      <c r="Z312" s="91">
        <v>1.9663789168435575</v>
      </c>
      <c r="AA312" s="91">
        <v>1.9656999237424602</v>
      </c>
      <c r="AB312" s="91">
        <v>1.961687683796981</v>
      </c>
      <c r="AC312" s="91">
        <v>1.9546973086224093</v>
      </c>
      <c r="AD312" s="91">
        <v>1.9450839097377608</v>
      </c>
      <c r="AE312" s="91">
        <v>1.9332025986620525</v>
      </c>
      <c r="AF312" s="91">
        <v>1.9194084869142998</v>
      </c>
      <c r="AG312" s="91">
        <v>1.9040110886292594</v>
      </c>
      <c r="AH312" s="91">
        <v>1.8871251290264686</v>
      </c>
      <c r="AI312" s="91">
        <v>1.8688133283809694</v>
      </c>
      <c r="AJ312" s="91">
        <v>1.849138406454693</v>
      </c>
      <c r="AK312" s="91">
        <v>1.8281630830095712</v>
      </c>
      <c r="AL312" s="91">
        <v>1.8059500778075352</v>
      </c>
      <c r="AM312" s="91">
        <v>1.7825621106105167</v>
      </c>
      <c r="AN312" s="91">
        <v>1.7580619011804466</v>
      </c>
      <c r="AO312" s="91">
        <v>1.7325121692792576</v>
      </c>
      <c r="AP312" s="91">
        <v>1.7059756346688801</v>
      </c>
      <c r="AQ312" s="91">
        <v>1.6785150171112457</v>
      </c>
      <c r="AR312" s="91">
        <v>1.6501930363682866</v>
      </c>
      <c r="AS312" s="91">
        <v>1.6210724122019335</v>
      </c>
      <c r="AT312" s="91">
        <v>1.5912158643741181</v>
      </c>
      <c r="AU312" s="91">
        <v>1.5606861126467724</v>
      </c>
      <c r="AV312" s="91">
        <v>1.5295458767818269</v>
      </c>
      <c r="AW312" s="91">
        <v>1.4978578765412138</v>
      </c>
      <c r="AX312" s="91">
        <v>1.465684831686864</v>
      </c>
      <c r="AY312" s="91">
        <v>1.4330894619807102</v>
      </c>
      <c r="AZ312" s="91">
        <v>1.4001344871846826</v>
      </c>
    </row>
    <row r="313" spans="1:52" x14ac:dyDescent="0.2">
      <c r="A313">
        <v>302</v>
      </c>
      <c r="B313" s="91">
        <v>0.32104237939989488</v>
      </c>
      <c r="C313" s="91">
        <v>0.48634840516390881</v>
      </c>
      <c r="D313" s="91">
        <v>0.69112709324296673</v>
      </c>
      <c r="E313" s="91">
        <v>0.88018887604419049</v>
      </c>
      <c r="F313" s="91">
        <v>0.9294779177097322</v>
      </c>
      <c r="G313" s="91">
        <v>0.99894393052314956</v>
      </c>
      <c r="H313" s="91">
        <v>1.0954740090516641</v>
      </c>
      <c r="I313" s="91">
        <v>1.2011260604905802</v>
      </c>
      <c r="J313" s="91">
        <v>1.3063987671260815</v>
      </c>
      <c r="K313" s="91">
        <v>1.4051617987383505</v>
      </c>
      <c r="L313" s="91">
        <v>1.4962693388877737</v>
      </c>
      <c r="M313" s="91">
        <v>1.5797992193699226</v>
      </c>
      <c r="N313" s="91">
        <v>1.6556536272271574</v>
      </c>
      <c r="O313" s="91">
        <v>1.7237089021946883</v>
      </c>
      <c r="P313" s="91">
        <v>1.7839172232879101</v>
      </c>
      <c r="Q313" s="91">
        <v>1.8363022007290297</v>
      </c>
      <c r="R313" s="91">
        <v>1.8810994951735143</v>
      </c>
      <c r="S313" s="91">
        <v>1.9186208786546781</v>
      </c>
      <c r="T313" s="91">
        <v>1.9492714976132501</v>
      </c>
      <c r="U313" s="91">
        <v>1.9735072067963353</v>
      </c>
      <c r="V313" s="91">
        <v>1.991892102225675</v>
      </c>
      <c r="W313" s="91">
        <v>2.0050027279895595</v>
      </c>
      <c r="X313" s="91">
        <v>2.0133514874903096</v>
      </c>
      <c r="Y313" s="91">
        <v>2.0174342130829208</v>
      </c>
      <c r="Z313" s="91">
        <v>2.0177467371012852</v>
      </c>
      <c r="AA313" s="91">
        <v>2.0147543425792254</v>
      </c>
      <c r="AB313" s="91">
        <v>2.0087939371290346</v>
      </c>
      <c r="AC313" s="91">
        <v>2.0001687126538013</v>
      </c>
      <c r="AD313" s="91">
        <v>1.9891818609140048</v>
      </c>
      <c r="AE313" s="91">
        <v>1.9761365736701251</v>
      </c>
      <c r="AF313" s="91">
        <v>1.9613360426826363</v>
      </c>
      <c r="AG313" s="91">
        <v>1.9450446740375211</v>
      </c>
      <c r="AH313" s="91">
        <v>1.9273638871957357</v>
      </c>
      <c r="AI313" s="91">
        <v>1.9083522958413737</v>
      </c>
      <c r="AJ313" s="91">
        <v>1.8880685134774582</v>
      </c>
      <c r="AK313" s="91">
        <v>1.8665711536070133</v>
      </c>
      <c r="AL313" s="91">
        <v>1.843918829733062</v>
      </c>
      <c r="AM313" s="91">
        <v>1.8201701553586267</v>
      </c>
      <c r="AN313" s="91">
        <v>1.7953837439867313</v>
      </c>
      <c r="AO313" s="91">
        <v>1.7696182091203994</v>
      </c>
      <c r="AP313" s="91">
        <v>1.742932164262653</v>
      </c>
      <c r="AQ313" s="91">
        <v>1.7153842229165162</v>
      </c>
      <c r="AR313" s="91">
        <v>1.6870329985850121</v>
      </c>
      <c r="AS313" s="91">
        <v>1.6579371047711633</v>
      </c>
      <c r="AT313" s="91">
        <v>1.6281551549779936</v>
      </c>
      <c r="AU313" s="91">
        <v>1.5977457627085259</v>
      </c>
      <c r="AV313" s="91">
        <v>1.5667675414657842</v>
      </c>
      <c r="AW313" s="91">
        <v>1.5352791047527898</v>
      </c>
      <c r="AX313" s="91">
        <v>1.5033390660725676</v>
      </c>
      <c r="AY313" s="91">
        <v>1.4710060389281407</v>
      </c>
      <c r="AZ313" s="91">
        <v>1.4383386368225317</v>
      </c>
    </row>
    <row r="314" spans="1:52" x14ac:dyDescent="0.2">
      <c r="A314">
        <v>303</v>
      </c>
      <c r="B314" s="91">
        <v>0.31883985476807086</v>
      </c>
      <c r="C314" s="91">
        <v>0.48639565725208206</v>
      </c>
      <c r="D314" s="91">
        <v>0.67875203816155305</v>
      </c>
      <c r="E314" s="91">
        <v>0.85450762261069513</v>
      </c>
      <c r="F314" s="91">
        <v>0.89887168517200877</v>
      </c>
      <c r="G314" s="91">
        <v>0.96794623294124826</v>
      </c>
      <c r="H314" s="91">
        <v>1.0662897297030343</v>
      </c>
      <c r="I314" s="91">
        <v>1.1744488699427444</v>
      </c>
      <c r="J314" s="91">
        <v>1.2818793474458849</v>
      </c>
      <c r="K314" s="91">
        <v>1.3816985228832905</v>
      </c>
      <c r="L314" s="91">
        <v>1.472856518924277</v>
      </c>
      <c r="M314" s="91">
        <v>1.5557857688821879</v>
      </c>
      <c r="N314" s="91">
        <v>1.630918262158183</v>
      </c>
      <c r="O314" s="91">
        <v>1.6986349607247264</v>
      </c>
      <c r="P314" s="91">
        <v>1.7591092236587769</v>
      </c>
      <c r="Q314" s="91">
        <v>1.8124493022549391</v>
      </c>
      <c r="R314" s="91">
        <v>1.8587115261335729</v>
      </c>
      <c r="S314" s="91">
        <v>1.8979701485896985</v>
      </c>
      <c r="T314" s="91">
        <v>1.9304298827134345</v>
      </c>
      <c r="U314" s="91">
        <v>1.9563648849876158</v>
      </c>
      <c r="V314" s="91">
        <v>1.9761970442303651</v>
      </c>
      <c r="W314" s="91">
        <v>1.990400151144238</v>
      </c>
      <c r="X314" s="91">
        <v>1.9995047711179599</v>
      </c>
      <c r="Y314" s="91">
        <v>2.0040561375262396</v>
      </c>
      <c r="Z314" s="91">
        <v>2.0045994837624699</v>
      </c>
      <c r="AA314" s="91">
        <v>2.0016488662136713</v>
      </c>
      <c r="AB314" s="91">
        <v>1.995582945405715</v>
      </c>
      <c r="AC314" s="91">
        <v>1.9867436358524666</v>
      </c>
      <c r="AD314" s="91">
        <v>1.975472851370931</v>
      </c>
      <c r="AE314" s="91">
        <v>1.9621125057781137</v>
      </c>
      <c r="AF314" s="91">
        <v>1.9470045128910225</v>
      </c>
      <c r="AG314" s="91">
        <v>1.9304455415986836</v>
      </c>
      <c r="AH314" s="91">
        <v>1.9125421308462933</v>
      </c>
      <c r="AI314" s="91">
        <v>1.8933508850525638</v>
      </c>
      <c r="AJ314" s="91">
        <v>1.8729284084249718</v>
      </c>
      <c r="AK314" s="91">
        <v>1.8513313051709932</v>
      </c>
      <c r="AL314" s="91">
        <v>1.8286161794981035</v>
      </c>
      <c r="AM314" s="91">
        <v>1.804839635613779</v>
      </c>
      <c r="AN314" s="91">
        <v>1.780058277725495</v>
      </c>
      <c r="AO314" s="91">
        <v>1.7543287100407277</v>
      </c>
      <c r="AP314" s="91">
        <v>1.7277075367669537</v>
      </c>
      <c r="AQ314" s="91">
        <v>1.7002513621116471</v>
      </c>
      <c r="AR314" s="91">
        <v>1.6720167902822851</v>
      </c>
      <c r="AS314" s="91">
        <v>1.6430604254863437</v>
      </c>
      <c r="AT314" s="91">
        <v>1.613438871931298</v>
      </c>
      <c r="AU314" s="91">
        <v>1.5832087338246241</v>
      </c>
      <c r="AV314" s="91">
        <v>1.5524266153737976</v>
      </c>
      <c r="AW314" s="91">
        <v>1.5211491207862953</v>
      </c>
      <c r="AX314" s="91">
        <v>1.4894328542695918</v>
      </c>
      <c r="AY314" s="91">
        <v>1.4573344200311642</v>
      </c>
      <c r="AZ314" s="91">
        <v>1.4249104222784874</v>
      </c>
    </row>
    <row r="315" spans="1:52" x14ac:dyDescent="0.2">
      <c r="A315">
        <v>304</v>
      </c>
      <c r="B315" s="91">
        <v>0.32049830597314399</v>
      </c>
      <c r="C315" s="91">
        <v>0.47700199729000969</v>
      </c>
      <c r="D315" s="91">
        <v>0.66953677488868524</v>
      </c>
      <c r="E315" s="91">
        <v>0.84131078992588926</v>
      </c>
      <c r="F315" s="91">
        <v>0.88177343830734589</v>
      </c>
      <c r="G315" s="91">
        <v>0.9435101274922999</v>
      </c>
      <c r="H315" s="91">
        <v>1.0320194929452713</v>
      </c>
      <c r="I315" s="91">
        <v>1.13118327455047</v>
      </c>
      <c r="J315" s="91">
        <v>1.2327439811530367</v>
      </c>
      <c r="K315" s="91">
        <v>1.3312637329040857</v>
      </c>
      <c r="L315" s="91">
        <v>1.4248951195048603</v>
      </c>
      <c r="M315" s="91">
        <v>1.5127601645831705</v>
      </c>
      <c r="N315" s="91">
        <v>1.594089986275208</v>
      </c>
      <c r="O315" s="91">
        <v>1.6682185399368596</v>
      </c>
      <c r="P315" s="91">
        <v>1.7347827388449404</v>
      </c>
      <c r="Q315" s="91">
        <v>1.7935121593970618</v>
      </c>
      <c r="R315" s="91">
        <v>1.8442000527132951</v>
      </c>
      <c r="S315" s="91">
        <v>1.8867179656572099</v>
      </c>
      <c r="T315" s="91">
        <v>1.9211942027037132</v>
      </c>
      <c r="U315" s="91">
        <v>1.9478884847138909</v>
      </c>
      <c r="V315" s="91">
        <v>1.9673295617697066</v>
      </c>
      <c r="W315" s="91">
        <v>1.9801486296723112</v>
      </c>
      <c r="X315" s="91">
        <v>1.9871176052366519</v>
      </c>
      <c r="Y315" s="91">
        <v>1.9890459750947374</v>
      </c>
      <c r="Z315" s="91">
        <v>1.986743226249259</v>
      </c>
      <c r="AA315" s="91">
        <v>1.980952873290982</v>
      </c>
      <c r="AB315" s="91">
        <v>1.9721411990516837</v>
      </c>
      <c r="AC315" s="91">
        <v>1.9607016759665115</v>
      </c>
      <c r="AD315" s="91">
        <v>1.9470277761626182</v>
      </c>
      <c r="AE315" s="91">
        <v>1.9315129717671575</v>
      </c>
      <c r="AF315" s="91">
        <v>1.9145507349072819</v>
      </c>
      <c r="AG315" s="91">
        <v>1.8964788089813827</v>
      </c>
      <c r="AH315" s="91">
        <v>1.8774007520208975</v>
      </c>
      <c r="AI315" s="91">
        <v>1.8573586170928746</v>
      </c>
      <c r="AJ315" s="91">
        <v>1.836394457004201</v>
      </c>
      <c r="AK315" s="91">
        <v>1.8145503245617638</v>
      </c>
      <c r="AL315" s="91">
        <v>1.7918682725724495</v>
      </c>
      <c r="AM315" s="91">
        <v>1.7683903538431462</v>
      </c>
      <c r="AN315" s="91">
        <v>1.7441586211807407</v>
      </c>
      <c r="AO315" s="91">
        <v>1.7192151273921201</v>
      </c>
      <c r="AP315" s="91">
        <v>1.6936019252841712</v>
      </c>
      <c r="AQ315" s="91">
        <v>1.667361067663782</v>
      </c>
      <c r="AR315" s="91">
        <v>1.6405346073378391</v>
      </c>
      <c r="AS315" s="91">
        <v>1.6131645971132296</v>
      </c>
      <c r="AT315" s="91">
        <v>1.5852930897968402</v>
      </c>
      <c r="AU315" s="91">
        <v>1.5569621381955592</v>
      </c>
      <c r="AV315" s="91">
        <v>1.5282137951162733</v>
      </c>
      <c r="AW315" s="91">
        <v>1.4990901133658692</v>
      </c>
      <c r="AX315" s="91">
        <v>1.4696331457512342</v>
      </c>
      <c r="AY315" s="91">
        <v>1.4398849450792557</v>
      </c>
      <c r="AZ315" s="91">
        <v>1.4098875641568209</v>
      </c>
    </row>
    <row r="316" spans="1:52" x14ac:dyDescent="0.2">
      <c r="A316">
        <v>305</v>
      </c>
      <c r="B316" s="91">
        <v>0.3196837054612367</v>
      </c>
      <c r="C316" s="91">
        <v>0.47886887456301769</v>
      </c>
      <c r="D316" s="91">
        <v>0.67939493827272113</v>
      </c>
      <c r="E316" s="91">
        <v>0.84688227649122938</v>
      </c>
      <c r="F316" s="91">
        <v>0.8824279078330407</v>
      </c>
      <c r="G316" s="91">
        <v>0.94457689007720613</v>
      </c>
      <c r="H316" s="91">
        <v>1.0373768400341483</v>
      </c>
      <c r="I316" s="91">
        <v>1.1418463610277965</v>
      </c>
      <c r="J316" s="91">
        <v>1.2481893584201598</v>
      </c>
      <c r="K316" s="91">
        <v>1.3500449288106342</v>
      </c>
      <c r="L316" s="91">
        <v>1.4457598980184532</v>
      </c>
      <c r="M316" s="91">
        <v>1.5349133887218485</v>
      </c>
      <c r="N316" s="91">
        <v>1.6171494512470246</v>
      </c>
      <c r="O316" s="91">
        <v>1.6921262009340945</v>
      </c>
      <c r="P316" s="91">
        <v>1.7594912385091392</v>
      </c>
      <c r="Q316" s="91">
        <v>1.8189125931155685</v>
      </c>
      <c r="R316" s="91">
        <v>1.8701521897373194</v>
      </c>
      <c r="S316" s="91">
        <v>1.9130817471272272</v>
      </c>
      <c r="T316" s="91">
        <v>1.9479281961990642</v>
      </c>
      <c r="U316" s="91">
        <v>1.9750611524451247</v>
      </c>
      <c r="V316" s="91">
        <v>1.9950677321877843</v>
      </c>
      <c r="W316" s="91">
        <v>2.0086089400596414</v>
      </c>
      <c r="X316" s="91">
        <v>2.0164122596021889</v>
      </c>
      <c r="Y316" s="91">
        <v>2.0192226338068426</v>
      </c>
      <c r="Z316" s="91">
        <v>2.0177850057388729</v>
      </c>
      <c r="AA316" s="91">
        <v>2.0127867687733443</v>
      </c>
      <c r="AB316" s="91">
        <v>2.0046734788054965</v>
      </c>
      <c r="AC316" s="91">
        <v>1.9938271770636242</v>
      </c>
      <c r="AD316" s="91">
        <v>1.980629904507361</v>
      </c>
      <c r="AE316" s="91">
        <v>1.9654637020963421</v>
      </c>
      <c r="AF316" s="91">
        <v>1.9487106107902008</v>
      </c>
      <c r="AG316" s="91">
        <v>1.9307014675178182</v>
      </c>
      <c r="AH316" s="91">
        <v>1.9115447397554233</v>
      </c>
      <c r="AI316" s="91">
        <v>1.8912885446073846</v>
      </c>
      <c r="AJ316" s="91">
        <v>1.8699809980335584</v>
      </c>
      <c r="AK316" s="91">
        <v>1.8476702159938012</v>
      </c>
      <c r="AL316" s="91">
        <v>1.82440431444797</v>
      </c>
      <c r="AM316" s="91">
        <v>1.8002314093559215</v>
      </c>
      <c r="AN316" s="91">
        <v>1.7751996166775121</v>
      </c>
      <c r="AO316" s="91">
        <v>1.749357052372599</v>
      </c>
      <c r="AP316" s="91">
        <v>1.7227518324010382</v>
      </c>
      <c r="AQ316" s="91">
        <v>1.6954320727226864</v>
      </c>
      <c r="AR316" s="91">
        <v>1.6674458892974011</v>
      </c>
      <c r="AS316" s="91">
        <v>1.638841398085038</v>
      </c>
      <c r="AT316" s="91">
        <v>1.6096667150454542</v>
      </c>
      <c r="AU316" s="91">
        <v>1.5799699561385068</v>
      </c>
      <c r="AV316" s="91">
        <v>1.5497992373240517</v>
      </c>
      <c r="AW316" s="91">
        <v>1.5192026745619462</v>
      </c>
      <c r="AX316" s="91">
        <v>1.4882283838120467</v>
      </c>
      <c r="AY316" s="91">
        <v>1.4569244810342097</v>
      </c>
      <c r="AZ316" s="91">
        <v>1.4253390821882921</v>
      </c>
    </row>
    <row r="317" spans="1:52" x14ac:dyDescent="0.2">
      <c r="A317">
        <v>306</v>
      </c>
      <c r="B317" s="91">
        <v>0.31684562228310947</v>
      </c>
      <c r="C317" s="91">
        <v>0.47693083849544504</v>
      </c>
      <c r="D317" s="91">
        <v>0.67382318935267105</v>
      </c>
      <c r="E317" s="91">
        <v>0.83253622350655065</v>
      </c>
      <c r="F317" s="91">
        <v>0.86055238515941135</v>
      </c>
      <c r="G317" s="91">
        <v>0.91670926845613987</v>
      </c>
      <c r="H317" s="91">
        <v>1.0047364763414903</v>
      </c>
      <c r="I317" s="91">
        <v>1.1056658584144932</v>
      </c>
      <c r="J317" s="91">
        <v>1.2096862889418696</v>
      </c>
      <c r="K317" s="91">
        <v>1.3104986548987108</v>
      </c>
      <c r="L317" s="91">
        <v>1.4064648530077517</v>
      </c>
      <c r="M317" s="91">
        <v>1.4970625201058947</v>
      </c>
      <c r="N317" s="91">
        <v>1.5814891572504957</v>
      </c>
      <c r="O317" s="91">
        <v>1.6589041505421731</v>
      </c>
      <c r="P317" s="91">
        <v>1.7286007781700738</v>
      </c>
      <c r="Q317" s="91">
        <v>1.7899804190600432</v>
      </c>
      <c r="R317" s="91">
        <v>1.8427456162001028</v>
      </c>
      <c r="S317" s="91">
        <v>1.886762659028582</v>
      </c>
      <c r="T317" s="91">
        <v>1.922270381886803</v>
      </c>
      <c r="U317" s="91">
        <v>1.9496400924853643</v>
      </c>
      <c r="V317" s="91">
        <v>1.9693818193842292</v>
      </c>
      <c r="W317" s="91">
        <v>1.9820935910126654</v>
      </c>
      <c r="X317" s="91">
        <v>1.9885866000531556</v>
      </c>
      <c r="Y317" s="91">
        <v>1.9897271111032115</v>
      </c>
      <c r="Z317" s="91">
        <v>1.986381388830506</v>
      </c>
      <c r="AA317" s="91">
        <v>1.9793481425403832</v>
      </c>
      <c r="AB317" s="91">
        <v>1.9691421978452834</v>
      </c>
      <c r="AC317" s="91">
        <v>1.9562038229391436</v>
      </c>
      <c r="AD317" s="91">
        <v>1.9409732857005195</v>
      </c>
      <c r="AE317" s="91">
        <v>1.9238908540079629</v>
      </c>
      <c r="AF317" s="91">
        <v>1.9053967957400282</v>
      </c>
      <c r="AG317" s="91">
        <v>1.88586871307094</v>
      </c>
      <c r="AH317" s="91">
        <v>1.8654165045606872</v>
      </c>
      <c r="AI317" s="91">
        <v>1.8440785969835696</v>
      </c>
      <c r="AJ317" s="91">
        <v>1.8218934164087108</v>
      </c>
      <c r="AK317" s="91">
        <v>1.798899388905234</v>
      </c>
      <c r="AL317" s="91">
        <v>1.775134940542263</v>
      </c>
      <c r="AM317" s="91">
        <v>1.7506384973889209</v>
      </c>
      <c r="AN317" s="91">
        <v>1.7254484855143308</v>
      </c>
      <c r="AO317" s="91">
        <v>1.6996033309876164</v>
      </c>
      <c r="AP317" s="91">
        <v>1.6731414598779015</v>
      </c>
      <c r="AQ317" s="91">
        <v>1.6461012982543088</v>
      </c>
      <c r="AR317" s="91">
        <v>1.6185212721859625</v>
      </c>
      <c r="AS317" s="91">
        <v>1.5904398077419855</v>
      </c>
      <c r="AT317" s="91">
        <v>1.5618953309915005</v>
      </c>
      <c r="AU317" s="91">
        <v>1.532926268003632</v>
      </c>
      <c r="AV317" s="91">
        <v>1.503571044847503</v>
      </c>
      <c r="AW317" s="91">
        <v>1.4738680875922368</v>
      </c>
      <c r="AX317" s="91">
        <v>1.4438558223069566</v>
      </c>
      <c r="AY317" s="91">
        <v>1.4135726750607864</v>
      </c>
      <c r="AZ317" s="91">
        <v>1.3830570719228492</v>
      </c>
    </row>
    <row r="318" spans="1:52" x14ac:dyDescent="0.2">
      <c r="A318">
        <v>307</v>
      </c>
      <c r="B318" s="91">
        <v>0.31554730574792106</v>
      </c>
      <c r="C318" s="91">
        <v>0.48222051784938613</v>
      </c>
      <c r="D318" s="91">
        <v>0.69738714741138741</v>
      </c>
      <c r="E318" s="91">
        <v>0.87376718946248022</v>
      </c>
      <c r="F318" s="91">
        <v>0.91711767441009839</v>
      </c>
      <c r="G318" s="91">
        <v>0.98702020042146787</v>
      </c>
      <c r="H318" s="91">
        <v>1.0877334717842528</v>
      </c>
      <c r="I318" s="91">
        <v>1.1990290153270431</v>
      </c>
      <c r="J318" s="91">
        <v>1.3106779624728178</v>
      </c>
      <c r="K318" s="91">
        <v>1.4162929671697555</v>
      </c>
      <c r="L318" s="91">
        <v>1.514773602004033</v>
      </c>
      <c r="M318" s="91">
        <v>1.6062555131533196</v>
      </c>
      <c r="N318" s="91">
        <v>1.6904366896299234</v>
      </c>
      <c r="O318" s="91">
        <v>1.7669143558587619</v>
      </c>
      <c r="P318" s="91">
        <v>1.8353276558673577</v>
      </c>
      <c r="Q318" s="91">
        <v>1.8953606518727721</v>
      </c>
      <c r="R318" s="91">
        <v>1.9468366968791211</v>
      </c>
      <c r="S318" s="91">
        <v>1.9896802551777157</v>
      </c>
      <c r="T318" s="91">
        <v>2.0240919262159283</v>
      </c>
      <c r="U318" s="91">
        <v>2.0503990313845906</v>
      </c>
      <c r="V318" s="91">
        <v>2.0691529371821891</v>
      </c>
      <c r="W318" s="91">
        <v>2.08100463457468</v>
      </c>
      <c r="X318" s="91">
        <v>2.0867776614142337</v>
      </c>
      <c r="Y318" s="91">
        <v>2.087340133807257</v>
      </c>
      <c r="Z318" s="91">
        <v>2.0835601679169384</v>
      </c>
      <c r="AA318" s="91">
        <v>2.0762338406016987</v>
      </c>
      <c r="AB318" s="91">
        <v>2.0658545024350023</v>
      </c>
      <c r="AC318" s="91">
        <v>2.0528359978725081</v>
      </c>
      <c r="AD318" s="91">
        <v>2.0375921710335696</v>
      </c>
      <c r="AE318" s="91">
        <v>2.020536866037538</v>
      </c>
      <c r="AF318" s="91">
        <v>2.0020839270037656</v>
      </c>
      <c r="AG318" s="91">
        <v>1.9825877726151093</v>
      </c>
      <c r="AH318" s="91">
        <v>1.9621531017426697</v>
      </c>
      <c r="AI318" s="91">
        <v>1.9408190284248081</v>
      </c>
      <c r="AJ318" s="91">
        <v>1.9186246664224607</v>
      </c>
      <c r="AK318" s="91">
        <v>1.8956091294965616</v>
      </c>
      <c r="AL318" s="91">
        <v>1.8718115314080468</v>
      </c>
      <c r="AM318" s="91">
        <v>1.8472709859178502</v>
      </c>
      <c r="AN318" s="91">
        <v>1.8220266067869078</v>
      </c>
      <c r="AO318" s="91">
        <v>1.7961175077761535</v>
      </c>
      <c r="AP318" s="91">
        <v>1.7695828026465237</v>
      </c>
      <c r="AQ318" s="91">
        <v>1.7424616051589525</v>
      </c>
      <c r="AR318" s="91">
        <v>1.7147930290743754</v>
      </c>
      <c r="AS318" s="91">
        <v>1.6866161881537272</v>
      </c>
      <c r="AT318" s="91">
        <v>1.6579701961579429</v>
      </c>
      <c r="AU318" s="91">
        <v>1.628894166847958</v>
      </c>
      <c r="AV318" s="91">
        <v>1.5994272139847066</v>
      </c>
      <c r="AW318" s="91">
        <v>1.5696084513291249</v>
      </c>
      <c r="AX318" s="91">
        <v>1.5394769926421465</v>
      </c>
      <c r="AY318" s="91">
        <v>1.509071951684708</v>
      </c>
      <c r="AZ318" s="91">
        <v>1.4784324422177433</v>
      </c>
    </row>
    <row r="319" spans="1:52" x14ac:dyDescent="0.2">
      <c r="A319">
        <v>308</v>
      </c>
      <c r="B319" s="91">
        <v>0.31890229304360834</v>
      </c>
      <c r="C319" s="91">
        <v>0.4765707264078784</v>
      </c>
      <c r="D319" s="91">
        <v>0.68158684988260076</v>
      </c>
      <c r="E319" s="91">
        <v>0.86131876485504855</v>
      </c>
      <c r="F319" s="91">
        <v>0.91038845528429935</v>
      </c>
      <c r="G319" s="91">
        <v>0.98366017280639273</v>
      </c>
      <c r="H319" s="91">
        <v>1.0852829176681393</v>
      </c>
      <c r="I319" s="91">
        <v>1.1961569308730138</v>
      </c>
      <c r="J319" s="91">
        <v>1.306460178508972</v>
      </c>
      <c r="K319" s="91">
        <v>1.409987541339633</v>
      </c>
      <c r="L319" s="91">
        <v>1.5058098483811828</v>
      </c>
      <c r="M319" s="91">
        <v>1.5942426387805859</v>
      </c>
      <c r="N319" s="91">
        <v>1.6752102596599576</v>
      </c>
      <c r="O319" s="91">
        <v>1.7485287038005635</v>
      </c>
      <c r="P319" s="91">
        <v>1.8139770238456452</v>
      </c>
      <c r="Q319" s="91">
        <v>1.8713643061833238</v>
      </c>
      <c r="R319" s="91">
        <v>1.9206652577674475</v>
      </c>
      <c r="S319" s="91">
        <v>1.9619478724985409</v>
      </c>
      <c r="T319" s="91">
        <v>1.9954859590356362</v>
      </c>
      <c r="U319" s="91">
        <v>2.0216718313146176</v>
      </c>
      <c r="V319" s="91">
        <v>2.0411678669567097</v>
      </c>
      <c r="W319" s="91">
        <v>2.0546953201508269</v>
      </c>
      <c r="X319" s="91">
        <v>2.0629304060238542</v>
      </c>
      <c r="Y319" s="91">
        <v>2.0665377036331214</v>
      </c>
      <c r="Z319" s="91">
        <v>2.0661817920211258</v>
      </c>
      <c r="AA319" s="91">
        <v>2.0624762294407812</v>
      </c>
      <c r="AB319" s="91">
        <v>2.0558130004743518</v>
      </c>
      <c r="AC319" s="91">
        <v>2.0465239553049086</v>
      </c>
      <c r="AD319" s="91">
        <v>2.0349409429751222</v>
      </c>
      <c r="AE319" s="91">
        <v>2.0213958125276656</v>
      </c>
      <c r="AF319" s="91">
        <v>2.0062204130052113</v>
      </c>
      <c r="AG319" s="91">
        <v>1.9897022561242081</v>
      </c>
      <c r="AH319" s="91">
        <v>1.9719425376156348</v>
      </c>
      <c r="AI319" s="91">
        <v>1.9529935203578923</v>
      </c>
      <c r="AJ319" s="91">
        <v>1.9329074670223827</v>
      </c>
      <c r="AK319" s="91">
        <v>1.9117366402805085</v>
      </c>
      <c r="AL319" s="91">
        <v>1.8895333028036736</v>
      </c>
      <c r="AM319" s="91">
        <v>1.8663497172632799</v>
      </c>
      <c r="AN319" s="91">
        <v>1.8422381463307305</v>
      </c>
      <c r="AO319" s="91">
        <v>1.817250852677428</v>
      </c>
      <c r="AP319" s="91">
        <v>1.7914400989747756</v>
      </c>
      <c r="AQ319" s="91">
        <v>1.7648581478941758</v>
      </c>
      <c r="AR319" s="91">
        <v>1.7375572621070312</v>
      </c>
      <c r="AS319" s="91">
        <v>1.7095897042847445</v>
      </c>
      <c r="AT319" s="91">
        <v>1.68100773709872</v>
      </c>
      <c r="AU319" s="91">
        <v>1.6518636232203583</v>
      </c>
      <c r="AV319" s="91">
        <v>1.6222096253210638</v>
      </c>
      <c r="AW319" s="91">
        <v>1.5920980060722387</v>
      </c>
      <c r="AX319" s="91">
        <v>1.5615810281452855</v>
      </c>
      <c r="AY319" s="91">
        <v>1.5307109542116075</v>
      </c>
      <c r="AZ319" s="91">
        <v>1.4995400469426077</v>
      </c>
    </row>
    <row r="320" spans="1:52" x14ac:dyDescent="0.2">
      <c r="A320">
        <v>309</v>
      </c>
      <c r="B320" s="91">
        <v>0.31986295255419817</v>
      </c>
      <c r="C320" s="91">
        <v>0.47923331775542322</v>
      </c>
      <c r="D320" s="91">
        <v>0.67649897996988528</v>
      </c>
      <c r="E320" s="91">
        <v>0.85230487375707631</v>
      </c>
      <c r="F320" s="91">
        <v>0.89680042669602789</v>
      </c>
      <c r="G320" s="91">
        <v>0.96009156733586187</v>
      </c>
      <c r="H320" s="91">
        <v>1.0493136674242292</v>
      </c>
      <c r="I320" s="91">
        <v>1.1495457901780939</v>
      </c>
      <c r="J320" s="91">
        <v>1.251808491987296</v>
      </c>
      <c r="K320" s="91">
        <v>1.3497409695517943</v>
      </c>
      <c r="L320" s="91">
        <v>1.4417446770842681</v>
      </c>
      <c r="M320" s="91">
        <v>1.5275099930731</v>
      </c>
      <c r="N320" s="91">
        <v>1.6068849245214376</v>
      </c>
      <c r="O320" s="91">
        <v>1.6796985000323332</v>
      </c>
      <c r="P320" s="91">
        <v>1.7455363965535813</v>
      </c>
      <c r="Q320" s="91">
        <v>1.8039418333914985</v>
      </c>
      <c r="R320" s="91">
        <v>1.8545368328625098</v>
      </c>
      <c r="S320" s="91">
        <v>1.8970478384545832</v>
      </c>
      <c r="T320" s="91">
        <v>1.9315501529089292</v>
      </c>
      <c r="U320" s="91">
        <v>1.9582825447371797</v>
      </c>
      <c r="V320" s="91">
        <v>1.9777869333703755</v>
      </c>
      <c r="W320" s="91">
        <v>1.9907117627425388</v>
      </c>
      <c r="X320" s="91">
        <v>1.9978259629343174</v>
      </c>
      <c r="Y320" s="91">
        <v>1.9999306315148135</v>
      </c>
      <c r="Z320" s="91">
        <v>1.9978268663705101</v>
      </c>
      <c r="AA320" s="91">
        <v>1.9922500746768139</v>
      </c>
      <c r="AB320" s="91">
        <v>1.9836596156241022</v>
      </c>
      <c r="AC320" s="91">
        <v>1.9724423489050216</v>
      </c>
      <c r="AD320" s="91">
        <v>1.9589851339055411</v>
      </c>
      <c r="AE320" s="91">
        <v>1.94367483001163</v>
      </c>
      <c r="AF320" s="91">
        <v>1.9268982966092589</v>
      </c>
      <c r="AG320" s="91">
        <v>1.9089878817673398</v>
      </c>
      <c r="AH320" s="91">
        <v>1.8900468640412178</v>
      </c>
      <c r="AI320" s="91">
        <v>1.8701183606172531</v>
      </c>
      <c r="AJ320" s="91">
        <v>1.8492454884273246</v>
      </c>
      <c r="AK320" s="91">
        <v>1.8274713644033116</v>
      </c>
      <c r="AL320" s="91">
        <v>1.8048391054770943</v>
      </c>
      <c r="AM320" s="91">
        <v>1.7813918285805519</v>
      </c>
      <c r="AN320" s="91">
        <v>1.7571726506455634</v>
      </c>
      <c r="AO320" s="91">
        <v>1.7322246886040091</v>
      </c>
      <c r="AP320" s="91">
        <v>1.706591059387768</v>
      </c>
      <c r="AQ320" s="91">
        <v>1.68031487992872</v>
      </c>
      <c r="AR320" s="91">
        <v>1.6534392671587437</v>
      </c>
      <c r="AS320" s="91">
        <v>1.6260073380097193</v>
      </c>
      <c r="AT320" s="91">
        <v>1.5980622094135262</v>
      </c>
      <c r="AU320" s="91">
        <v>1.569646998302044</v>
      </c>
      <c r="AV320" s="91">
        <v>1.5408048216071517</v>
      </c>
      <c r="AW320" s="91">
        <v>1.511578796260729</v>
      </c>
      <c r="AX320" s="91">
        <v>1.4820120391946559</v>
      </c>
      <c r="AY320" s="91">
        <v>1.4521476673408107</v>
      </c>
      <c r="AZ320" s="91">
        <v>1.4220287976310744</v>
      </c>
    </row>
    <row r="321" spans="1:52" x14ac:dyDescent="0.2">
      <c r="A321">
        <v>310</v>
      </c>
      <c r="B321" s="91">
        <v>0.32186365487028051</v>
      </c>
      <c r="C321" s="91">
        <v>0.47428735253704668</v>
      </c>
      <c r="D321" s="91">
        <v>0.66620679478336875</v>
      </c>
      <c r="E321" s="91">
        <v>0.83974470433281267</v>
      </c>
      <c r="F321" s="91">
        <v>0.87922082427767412</v>
      </c>
      <c r="G321" s="91">
        <v>0.93616056944645309</v>
      </c>
      <c r="H321" s="91">
        <v>1.0198143211472075</v>
      </c>
      <c r="I321" s="91">
        <v>1.116127521638443</v>
      </c>
      <c r="J321" s="91">
        <v>1.2159240717478847</v>
      </c>
      <c r="K321" s="91">
        <v>1.3124519069516998</v>
      </c>
      <c r="L321" s="91">
        <v>1.4039376772618122</v>
      </c>
      <c r="M321" s="91">
        <v>1.4898737422112409</v>
      </c>
      <c r="N321" s="91">
        <v>1.5696685806091646</v>
      </c>
      <c r="O321" s="91">
        <v>1.6427177832563737</v>
      </c>
      <c r="P321" s="91">
        <v>1.7084506319338124</v>
      </c>
      <c r="Q321" s="91">
        <v>1.7663836090322615</v>
      </c>
      <c r="R321" s="91">
        <v>1.8163529268712002</v>
      </c>
      <c r="S321" s="91">
        <v>1.8583349864885099</v>
      </c>
      <c r="T321" s="91">
        <v>1.8925497940623797</v>
      </c>
      <c r="U321" s="91">
        <v>1.9193356431680617</v>
      </c>
      <c r="V321" s="91">
        <v>1.939267282746636</v>
      </c>
      <c r="W321" s="91">
        <v>1.9529931276236694</v>
      </c>
      <c r="X321" s="91">
        <v>1.961205871426587</v>
      </c>
      <c r="Y321" s="91">
        <v>1.9646098367238209</v>
      </c>
      <c r="Z321" s="91">
        <v>1.9639093461330026</v>
      </c>
      <c r="AA321" s="91">
        <v>1.9597541037663462</v>
      </c>
      <c r="AB321" s="91">
        <v>1.9525642937914853</v>
      </c>
      <c r="AC321" s="91">
        <v>1.9426998207087438</v>
      </c>
      <c r="AD321" s="91">
        <v>1.9305205887634573</v>
      </c>
      <c r="AE321" s="91">
        <v>1.9163865022009599</v>
      </c>
      <c r="AF321" s="91">
        <v>1.9006574652665875</v>
      </c>
      <c r="AG321" s="91">
        <v>1.8836457732950915</v>
      </c>
      <c r="AH321" s="91">
        <v>1.8654569650977677</v>
      </c>
      <c r="AI321" s="91">
        <v>1.8461404664140308</v>
      </c>
      <c r="AJ321" s="91">
        <v>1.8257457019191496</v>
      </c>
      <c r="AK321" s="91">
        <v>1.8043220962883921</v>
      </c>
      <c r="AL321" s="91">
        <v>1.7819190741970259</v>
      </c>
      <c r="AM321" s="91">
        <v>1.7585860603203194</v>
      </c>
      <c r="AN321" s="91">
        <v>1.7343724793335409</v>
      </c>
      <c r="AO321" s="91">
        <v>1.7093277559119582</v>
      </c>
      <c r="AP321" s="91">
        <v>1.6835013147308393</v>
      </c>
      <c r="AQ321" s="91">
        <v>1.656942580465453</v>
      </c>
      <c r="AR321" s="91">
        <v>1.6297009777910665</v>
      </c>
      <c r="AS321" s="91">
        <v>1.6018259313829484</v>
      </c>
      <c r="AT321" s="91">
        <v>1.5733668659163667</v>
      </c>
      <c r="AU321" s="91">
        <v>1.5443732060665896</v>
      </c>
      <c r="AV321" s="91">
        <v>1.5148943765088851</v>
      </c>
      <c r="AW321" s="91">
        <v>1.4849798019185214</v>
      </c>
      <c r="AX321" s="91">
        <v>1.4546789069707664</v>
      </c>
      <c r="AY321" s="91">
        <v>1.4240411163408888</v>
      </c>
      <c r="AZ321" s="91">
        <v>1.3931158547041558</v>
      </c>
    </row>
    <row r="322" spans="1:52" x14ac:dyDescent="0.2">
      <c r="A322">
        <v>311</v>
      </c>
      <c r="B322" s="91">
        <v>0.31806519547198747</v>
      </c>
      <c r="C322" s="91">
        <v>0.47262206633301784</v>
      </c>
      <c r="D322" s="91">
        <v>0.67049305206016607</v>
      </c>
      <c r="E322" s="91">
        <v>0.84360707357820386</v>
      </c>
      <c r="F322" s="91">
        <v>0.87802255587613542</v>
      </c>
      <c r="G322" s="91">
        <v>0.93724291016900785</v>
      </c>
      <c r="H322" s="91">
        <v>1.0284473366578391</v>
      </c>
      <c r="I322" s="91">
        <v>1.1329701451103018</v>
      </c>
      <c r="J322" s="91">
        <v>1.2397783724557057</v>
      </c>
      <c r="K322" s="91">
        <v>1.3413088623208094</v>
      </c>
      <c r="L322" s="91">
        <v>1.436089193442895</v>
      </c>
      <c r="M322" s="91">
        <v>1.5241141145409336</v>
      </c>
      <c r="N322" s="91">
        <v>1.6050497536151165</v>
      </c>
      <c r="O322" s="91">
        <v>1.6785036489483243</v>
      </c>
      <c r="P322" s="91">
        <v>1.7441840967841034</v>
      </c>
      <c r="Q322" s="91">
        <v>1.8018861421446672</v>
      </c>
      <c r="R322" s="91">
        <v>1.851653413060403</v>
      </c>
      <c r="S322" s="91">
        <v>1.8936237994416034</v>
      </c>
      <c r="T322" s="91">
        <v>1.9280679891232193</v>
      </c>
      <c r="U322" s="91">
        <v>1.9553038145625135</v>
      </c>
      <c r="V322" s="91">
        <v>1.9756982331409527</v>
      </c>
      <c r="W322" s="91">
        <v>1.9896829005259429</v>
      </c>
      <c r="X322" s="91">
        <v>1.9979035838100745</v>
      </c>
      <c r="Y322" s="91">
        <v>2.001061366732936</v>
      </c>
      <c r="Z322" s="91">
        <v>1.9998573331045721</v>
      </c>
      <c r="AA322" s="91">
        <v>1.9949468080143411</v>
      </c>
      <c r="AB322" s="91">
        <v>1.9867928275288136</v>
      </c>
      <c r="AC322" s="91">
        <v>1.9758079261411563</v>
      </c>
      <c r="AD322" s="91">
        <v>1.9624046381309181</v>
      </c>
      <c r="AE322" s="91">
        <v>1.9469954977776471</v>
      </c>
      <c r="AF322" s="91">
        <v>1.9299930393608948</v>
      </c>
      <c r="AG322" s="91">
        <v>1.9117528079567903</v>
      </c>
      <c r="AH322" s="91">
        <v>1.8923868946519959</v>
      </c>
      <c r="AI322" s="91">
        <v>1.8719423929371446</v>
      </c>
      <c r="AJ322" s="91">
        <v>1.8504663956615837</v>
      </c>
      <c r="AK322" s="91">
        <v>1.8280059956746593</v>
      </c>
      <c r="AL322" s="91">
        <v>1.8046082858257182</v>
      </c>
      <c r="AM322" s="91">
        <v>1.7803203589641079</v>
      </c>
      <c r="AN322" s="91">
        <v>1.7551893079391745</v>
      </c>
      <c r="AO322" s="91">
        <v>1.7292622256002661</v>
      </c>
      <c r="AP322" s="91">
        <v>1.702586204796728</v>
      </c>
      <c r="AQ322" s="91">
        <v>1.6752083383779075</v>
      </c>
      <c r="AR322" s="91">
        <v>1.6471757191931522</v>
      </c>
      <c r="AS322" s="91">
        <v>1.6185354400918079</v>
      </c>
      <c r="AT322" s="91">
        <v>1.5893345939232222</v>
      </c>
      <c r="AU322" s="91">
        <v>1.5596202735367417</v>
      </c>
      <c r="AV322" s="91">
        <v>1.5294395717817124</v>
      </c>
      <c r="AW322" s="91">
        <v>1.4988395815074822</v>
      </c>
      <c r="AX322" s="91">
        <v>1.4678673955633978</v>
      </c>
      <c r="AY322" s="91">
        <v>1.4365701067988055</v>
      </c>
      <c r="AZ322" s="91">
        <v>1.4049948080630525</v>
      </c>
    </row>
    <row r="323" spans="1:52" x14ac:dyDescent="0.2">
      <c r="A323">
        <v>312</v>
      </c>
      <c r="B323" s="91">
        <v>0.31912008363960986</v>
      </c>
      <c r="C323" s="91">
        <v>0.46601715384092635</v>
      </c>
      <c r="D323" s="91">
        <v>0.67056712213390202</v>
      </c>
      <c r="E323" s="91">
        <v>0.84013210683771089</v>
      </c>
      <c r="F323" s="91">
        <v>0.87182178964101431</v>
      </c>
      <c r="G323" s="91">
        <v>0.92872468553720844</v>
      </c>
      <c r="H323" s="91">
        <v>1.0186548880951849</v>
      </c>
      <c r="I323" s="91">
        <v>1.1232622096688281</v>
      </c>
      <c r="J323" s="91">
        <v>1.2309367814730019</v>
      </c>
      <c r="K323" s="91">
        <v>1.3333655422073831</v>
      </c>
      <c r="L323" s="91">
        <v>1.4286755979443069</v>
      </c>
      <c r="M323" s="91">
        <v>1.5166370169130698</v>
      </c>
      <c r="N323" s="91">
        <v>1.5970449573631251</v>
      </c>
      <c r="O323" s="91">
        <v>1.6696849432962859</v>
      </c>
      <c r="P323" s="91">
        <v>1.7342767911631383</v>
      </c>
      <c r="Q323" s="91">
        <v>1.7905912043178756</v>
      </c>
      <c r="R323" s="91">
        <v>1.8386736732145876</v>
      </c>
      <c r="S323" s="91">
        <v>1.8786833595431836</v>
      </c>
      <c r="T323" s="91">
        <v>1.9109636339105593</v>
      </c>
      <c r="U323" s="91">
        <v>1.9359461833532148</v>
      </c>
      <c r="V323" s="91">
        <v>1.9542277826327774</v>
      </c>
      <c r="W323" s="91">
        <v>1.9664566560469272</v>
      </c>
      <c r="X323" s="91">
        <v>1.9733173980098355</v>
      </c>
      <c r="Y323" s="91">
        <v>1.9755039993067547</v>
      </c>
      <c r="Z323" s="91">
        <v>1.9737104507349033</v>
      </c>
      <c r="AA323" s="91">
        <v>1.9685766832271503</v>
      </c>
      <c r="AB323" s="91">
        <v>1.9605154553143993</v>
      </c>
      <c r="AC323" s="91">
        <v>1.9498798624039608</v>
      </c>
      <c r="AD323" s="91">
        <v>1.9370229996507764</v>
      </c>
      <c r="AE323" s="91">
        <v>1.9222979622097853</v>
      </c>
      <c r="AF323" s="91">
        <v>1.9060578452359294</v>
      </c>
      <c r="AG323" s="91">
        <v>1.8886071359987413</v>
      </c>
      <c r="AH323" s="91">
        <v>1.8700460598774387</v>
      </c>
      <c r="AI323" s="91">
        <v>1.8504211961996018</v>
      </c>
      <c r="AJ323" s="91">
        <v>1.8297791240658909</v>
      </c>
      <c r="AK323" s="91">
        <v>1.8081664225769658</v>
      </c>
      <c r="AL323" s="91">
        <v>1.7856296708334864</v>
      </c>
      <c r="AM323" s="91">
        <v>1.7622154479361134</v>
      </c>
      <c r="AN323" s="91">
        <v>1.737970332985507</v>
      </c>
      <c r="AO323" s="91">
        <v>1.712940905082327</v>
      </c>
      <c r="AP323" s="91">
        <v>1.6871737433272336</v>
      </c>
      <c r="AQ323" s="91">
        <v>1.660715426820887</v>
      </c>
      <c r="AR323" s="91">
        <v>1.6336125346639474</v>
      </c>
      <c r="AS323" s="91">
        <v>1.605911645957075</v>
      </c>
      <c r="AT323" s="91">
        <v>1.5776593398009302</v>
      </c>
      <c r="AU323" s="91">
        <v>1.5489021952961721</v>
      </c>
      <c r="AV323" s="91">
        <v>1.519686791543462</v>
      </c>
      <c r="AW323" s="91">
        <v>1.4900597076434596</v>
      </c>
      <c r="AX323" s="91">
        <v>1.4600675226968249</v>
      </c>
      <c r="AY323" s="91">
        <v>1.4297568158042187</v>
      </c>
      <c r="AZ323" s="91">
        <v>1.3991741660663004</v>
      </c>
    </row>
    <row r="324" spans="1:52" x14ac:dyDescent="0.2">
      <c r="A324">
        <v>313</v>
      </c>
      <c r="B324" s="91">
        <v>0.31977566540766161</v>
      </c>
      <c r="C324" s="91">
        <v>0.46597138665279147</v>
      </c>
      <c r="D324" s="91">
        <v>0.67059489783198889</v>
      </c>
      <c r="E324" s="91">
        <v>0.8382969668867698</v>
      </c>
      <c r="F324" s="91">
        <v>0.88056377402896269</v>
      </c>
      <c r="G324" s="91">
        <v>0.95078696571929378</v>
      </c>
      <c r="H324" s="91">
        <v>1.0524966879837092</v>
      </c>
      <c r="I324" s="91">
        <v>1.1662910282411727</v>
      </c>
      <c r="J324" s="91">
        <v>1.2813880591160465</v>
      </c>
      <c r="K324" s="91">
        <v>1.390520039692535</v>
      </c>
      <c r="L324" s="91">
        <v>1.4919460961596107</v>
      </c>
      <c r="M324" s="91">
        <v>1.5853615877136236</v>
      </c>
      <c r="N324" s="91">
        <v>1.6705901512330343</v>
      </c>
      <c r="O324" s="91">
        <v>1.7474870330264327</v>
      </c>
      <c r="P324" s="91">
        <v>1.8159028067493748</v>
      </c>
      <c r="Q324" s="91">
        <v>1.8756918934540807</v>
      </c>
      <c r="R324" s="91">
        <v>1.9267298304973313</v>
      </c>
      <c r="S324" s="91">
        <v>1.9689513189184489</v>
      </c>
      <c r="T324" s="91">
        <v>2.0025126999098855</v>
      </c>
      <c r="U324" s="91">
        <v>2.027700977010479</v>
      </c>
      <c r="V324" s="91">
        <v>2.0451065700807782</v>
      </c>
      <c r="W324" s="91">
        <v>2.0554423602340495</v>
      </c>
      <c r="X324" s="91">
        <v>2.0596034103717686</v>
      </c>
      <c r="Y324" s="91">
        <v>2.0585318508636705</v>
      </c>
      <c r="Z324" s="91">
        <v>2.0531698121394406</v>
      </c>
      <c r="AA324" s="91">
        <v>2.0443784778879208</v>
      </c>
      <c r="AB324" s="91">
        <v>2.0326674953624755</v>
      </c>
      <c r="AC324" s="91">
        <v>2.0184511059306454</v>
      </c>
      <c r="AD324" s="91">
        <v>2.0021435491506567</v>
      </c>
      <c r="AE324" s="91">
        <v>1.9841590645807397</v>
      </c>
      <c r="AF324" s="91">
        <v>1.9649118917791202</v>
      </c>
      <c r="AG324" s="91">
        <v>1.9447559041816935</v>
      </c>
      <c r="AH324" s="91">
        <v>1.9237913024271025</v>
      </c>
      <c r="AI324" s="91">
        <v>1.9020516641341139</v>
      </c>
      <c r="AJ324" s="91">
        <v>1.8795705666396803</v>
      </c>
      <c r="AK324" s="91">
        <v>1.8563815872807528</v>
      </c>
      <c r="AL324" s="91">
        <v>1.8325183033942853</v>
      </c>
      <c r="AM324" s="91">
        <v>1.8080142923172289</v>
      </c>
      <c r="AN324" s="91">
        <v>1.7829031313865367</v>
      </c>
      <c r="AO324" s="91">
        <v>1.7572183979391605</v>
      </c>
      <c r="AP324" s="91">
        <v>1.7309936693120525</v>
      </c>
      <c r="AQ324" s="91">
        <v>1.7042625228421655</v>
      </c>
      <c r="AR324" s="91">
        <v>1.6770585358664511</v>
      </c>
      <c r="AS324" s="91">
        <v>1.649415285721862</v>
      </c>
      <c r="AT324" s="91">
        <v>1.6213663497453505</v>
      </c>
      <c r="AU324" s="91">
        <v>1.5929453052738689</v>
      </c>
      <c r="AV324" s="91">
        <v>1.5641857296443691</v>
      </c>
      <c r="AW324" s="91">
        <v>1.5351212001938035</v>
      </c>
      <c r="AX324" s="91">
        <v>1.5057852942591248</v>
      </c>
      <c r="AY324" s="91">
        <v>1.4762115891772847</v>
      </c>
      <c r="AZ324" s="91">
        <v>1.4464336622852358</v>
      </c>
    </row>
    <row r="325" spans="1:52" x14ac:dyDescent="0.2">
      <c r="A325">
        <v>314</v>
      </c>
      <c r="B325" s="91">
        <v>0.31710215082716747</v>
      </c>
      <c r="C325" s="91">
        <v>0.46651727635924822</v>
      </c>
      <c r="D325" s="91">
        <v>0.67584434039867813</v>
      </c>
      <c r="E325" s="91">
        <v>0.85705900061565177</v>
      </c>
      <c r="F325" s="91">
        <v>0.90776145388195284</v>
      </c>
      <c r="G325" s="91">
        <v>0.98982033392502089</v>
      </c>
      <c r="H325" s="91">
        <v>1.10517660382907</v>
      </c>
      <c r="I325" s="91">
        <v>1.2310185136195815</v>
      </c>
      <c r="J325" s="91">
        <v>1.3553720287653614</v>
      </c>
      <c r="K325" s="91">
        <v>1.4705423586968069</v>
      </c>
      <c r="L325" s="91">
        <v>1.575431447250734</v>
      </c>
      <c r="M325" s="91">
        <v>1.6706245213263478</v>
      </c>
      <c r="N325" s="91">
        <v>1.7565029733090858</v>
      </c>
      <c r="O325" s="91">
        <v>1.8333286880248372</v>
      </c>
      <c r="P325" s="91">
        <v>1.9010910865626891</v>
      </c>
      <c r="Q325" s="91">
        <v>1.9597315187268618</v>
      </c>
      <c r="R325" s="91">
        <v>2.0092773909870845</v>
      </c>
      <c r="S325" s="91">
        <v>2.0498486397430793</v>
      </c>
      <c r="T325" s="91">
        <v>2.0818572854479136</v>
      </c>
      <c r="U325" s="91">
        <v>2.1058524638662326</v>
      </c>
      <c r="V325" s="91">
        <v>2.1226381704028898</v>
      </c>
      <c r="W325" s="91">
        <v>2.1330680423939983</v>
      </c>
      <c r="X325" s="91">
        <v>2.1379265026016623</v>
      </c>
      <c r="Y325" s="91">
        <v>2.137979494787535</v>
      </c>
      <c r="Z325" s="91">
        <v>2.1339929625309595</v>
      </c>
      <c r="AA325" s="91">
        <v>2.126666148685989</v>
      </c>
      <c r="AB325" s="91">
        <v>2.1164180038017482</v>
      </c>
      <c r="AC325" s="91">
        <v>2.1035938642283085</v>
      </c>
      <c r="AD325" s="91">
        <v>2.0885390660043432</v>
      </c>
      <c r="AE325" s="91">
        <v>2.0715989451685268</v>
      </c>
      <c r="AF325" s="91">
        <v>2.0531188377595302</v>
      </c>
      <c r="AG325" s="91">
        <v>2.03339692610774</v>
      </c>
      <c r="AH325" s="91">
        <v>2.0125332414512127</v>
      </c>
      <c r="AI325" s="91">
        <v>1.9905757738777083</v>
      </c>
      <c r="AJ325" s="91">
        <v>1.9675725132548609</v>
      </c>
      <c r="AK325" s="91">
        <v>1.9435714494503014</v>
      </c>
      <c r="AL325" s="91">
        <v>1.9186205723316634</v>
      </c>
      <c r="AM325" s="91">
        <v>1.8927678717665788</v>
      </c>
      <c r="AN325" s="91">
        <v>1.86606133762268</v>
      </c>
      <c r="AO325" s="91">
        <v>1.8385489597676004</v>
      </c>
      <c r="AP325" s="91">
        <v>1.8102787280689721</v>
      </c>
      <c r="AQ325" s="91">
        <v>1.7812986323944273</v>
      </c>
      <c r="AR325" s="91">
        <v>1.751656662611599</v>
      </c>
      <c r="AS325" s="91">
        <v>1.7214008085881198</v>
      </c>
      <c r="AT325" s="91">
        <v>1.6905790601916222</v>
      </c>
      <c r="AU325" s="91">
        <v>1.6592394072897383</v>
      </c>
      <c r="AV325" s="91">
        <v>1.627429839750101</v>
      </c>
      <c r="AW325" s="91">
        <v>1.5951983474403433</v>
      </c>
      <c r="AX325" s="91">
        <v>1.5625929202280966</v>
      </c>
      <c r="AY325" s="91">
        <v>1.5296615479809943</v>
      </c>
      <c r="AZ325" s="91">
        <v>1.4964522205666693</v>
      </c>
    </row>
    <row r="326" spans="1:52" x14ac:dyDescent="0.2">
      <c r="A326">
        <v>315</v>
      </c>
      <c r="B326" s="91">
        <v>0.32016189206001455</v>
      </c>
      <c r="C326" s="91">
        <v>0.46447052915308834</v>
      </c>
      <c r="D326" s="91">
        <v>0.67293385273070305</v>
      </c>
      <c r="E326" s="91">
        <v>0.85119085880623546</v>
      </c>
      <c r="F326" s="91">
        <v>0.90051682872851824</v>
      </c>
      <c r="G326" s="91">
        <v>0.97298777300252626</v>
      </c>
      <c r="H326" s="91">
        <v>1.0746795962729225</v>
      </c>
      <c r="I326" s="91">
        <v>1.1885925156117665</v>
      </c>
      <c r="J326" s="91">
        <v>1.3047027537957803</v>
      </c>
      <c r="K326" s="91">
        <v>1.4159263619794942</v>
      </c>
      <c r="L326" s="91">
        <v>1.5201225831318583</v>
      </c>
      <c r="M326" s="91">
        <v>1.6164700527624987</v>
      </c>
      <c r="N326" s="91">
        <v>1.7043191059543696</v>
      </c>
      <c r="O326" s="91">
        <v>1.7831409440500052</v>
      </c>
      <c r="P326" s="91">
        <v>1.8527201482608324</v>
      </c>
      <c r="Q326" s="91">
        <v>1.9129782003166007</v>
      </c>
      <c r="R326" s="91">
        <v>1.9640693648722465</v>
      </c>
      <c r="S326" s="91">
        <v>2.0062668294855057</v>
      </c>
      <c r="T326" s="91">
        <v>2.0400908227602428</v>
      </c>
      <c r="U326" s="91">
        <v>2.0661591492868894</v>
      </c>
      <c r="V326" s="91">
        <v>2.0852337991695737</v>
      </c>
      <c r="W326" s="91">
        <v>2.098095925885163</v>
      </c>
      <c r="X326" s="91">
        <v>2.1054454481434131</v>
      </c>
      <c r="Y326" s="91">
        <v>2.1079609495686635</v>
      </c>
      <c r="Z326" s="91">
        <v>2.1063210136949944</v>
      </c>
      <c r="AA326" s="91">
        <v>2.1011526802526341</v>
      </c>
      <c r="AB326" s="91">
        <v>2.0928663896542874</v>
      </c>
      <c r="AC326" s="91">
        <v>2.0818156960370864</v>
      </c>
      <c r="AD326" s="91">
        <v>2.0683541532975496</v>
      </c>
      <c r="AE326" s="91">
        <v>2.052835315332195</v>
      </c>
      <c r="AF326" s="91">
        <v>2.0356127360375411</v>
      </c>
      <c r="AG326" s="91">
        <v>2.0169940643488498</v>
      </c>
      <c r="AH326" s="91">
        <v>1.9970875926085068</v>
      </c>
      <c r="AI326" s="91">
        <v>1.9759475084050244</v>
      </c>
      <c r="AJ326" s="91">
        <v>1.95362799830084</v>
      </c>
      <c r="AK326" s="91">
        <v>1.9301832488583903</v>
      </c>
      <c r="AL326" s="91">
        <v>1.9056674466401116</v>
      </c>
      <c r="AM326" s="91">
        <v>1.8801347782084397</v>
      </c>
      <c r="AN326" s="91">
        <v>1.8536394301258123</v>
      </c>
      <c r="AO326" s="91">
        <v>1.8262355889546655</v>
      </c>
      <c r="AP326" s="91">
        <v>1.7979774412574363</v>
      </c>
      <c r="AQ326" s="91">
        <v>1.7689191735965608</v>
      </c>
      <c r="AR326" s="91">
        <v>1.7391149725344759</v>
      </c>
      <c r="AS326" s="91">
        <v>1.7086190246336181</v>
      </c>
      <c r="AT326" s="91">
        <v>1.6774855164564242</v>
      </c>
      <c r="AU326" s="91">
        <v>1.64576863456533</v>
      </c>
      <c r="AV326" s="91">
        <v>1.6135225655227732</v>
      </c>
      <c r="AW326" s="91">
        <v>1.58080149589119</v>
      </c>
      <c r="AX326" s="91">
        <v>1.5476596122330164</v>
      </c>
      <c r="AY326" s="91">
        <v>1.5141511011106894</v>
      </c>
      <c r="AZ326" s="91">
        <v>1.4803301490866458</v>
      </c>
    </row>
    <row r="327" spans="1:52" x14ac:dyDescent="0.2">
      <c r="A327">
        <v>316</v>
      </c>
      <c r="B327" s="91">
        <v>0.32032119592604091</v>
      </c>
      <c r="C327" s="91">
        <v>0.46873781397595388</v>
      </c>
      <c r="D327" s="91">
        <v>0.67732864846285123</v>
      </c>
      <c r="E327" s="91">
        <v>0.83626959650444299</v>
      </c>
      <c r="F327" s="91">
        <v>0.86539541718350077</v>
      </c>
      <c r="G327" s="91">
        <v>0.92365874863863628</v>
      </c>
      <c r="H327" s="91">
        <v>1.0158767814655603</v>
      </c>
      <c r="I327" s="91">
        <v>1.1230594715725832</v>
      </c>
      <c r="J327" s="91">
        <v>1.2339791978006325</v>
      </c>
      <c r="K327" s="91">
        <v>1.3408049383244931</v>
      </c>
      <c r="L327" s="91">
        <v>1.4413624715498454</v>
      </c>
      <c r="M327" s="91">
        <v>1.534966248068464</v>
      </c>
      <c r="N327" s="91">
        <v>1.6211379546532585</v>
      </c>
      <c r="O327" s="91">
        <v>1.6994720785701474</v>
      </c>
      <c r="P327" s="91">
        <v>1.7696443312778964</v>
      </c>
      <c r="Q327" s="91">
        <v>1.8313836354026274</v>
      </c>
      <c r="R327" s="91">
        <v>1.8845513069437565</v>
      </c>
      <c r="S327" s="91">
        <v>1.9290980308336183</v>
      </c>
      <c r="T327" s="91">
        <v>1.9652125327294809</v>
      </c>
      <c r="U327" s="91">
        <v>1.9931992483226173</v>
      </c>
      <c r="V327" s="91">
        <v>2.0135817928956969</v>
      </c>
      <c r="W327" s="91">
        <v>2.0269862206042237</v>
      </c>
      <c r="X327" s="91">
        <v>2.0342240861174963</v>
      </c>
      <c r="Y327" s="91">
        <v>2.0361548689437998</v>
      </c>
      <c r="Z327" s="91">
        <v>2.0336380486524717</v>
      </c>
      <c r="AA327" s="91">
        <v>2.027463391865584</v>
      </c>
      <c r="AB327" s="91">
        <v>2.0181277148274761</v>
      </c>
      <c r="AC327" s="91">
        <v>2.0060508951471938</v>
      </c>
      <c r="AD327" s="91">
        <v>1.991652810108328</v>
      </c>
      <c r="AE327" s="91">
        <v>1.9753533369944682</v>
      </c>
      <c r="AF327" s="91">
        <v>1.9575723530892042</v>
      </c>
      <c r="AG327" s="91">
        <v>1.9386708391234981</v>
      </c>
      <c r="AH327" s="91">
        <v>1.9187581737730954</v>
      </c>
      <c r="AI327" s="91">
        <v>1.8978765627387748</v>
      </c>
      <c r="AJ327" s="91">
        <v>1.87606821105856</v>
      </c>
      <c r="AK327" s="91">
        <v>1.8533753237704755</v>
      </c>
      <c r="AL327" s="91">
        <v>1.8298401059125453</v>
      </c>
      <c r="AM327" s="91">
        <v>1.8055047625227936</v>
      </c>
      <c r="AN327" s="91">
        <v>1.7804114986392443</v>
      </c>
      <c r="AO327" s="91">
        <v>1.7546025192999217</v>
      </c>
      <c r="AP327" s="91">
        <v>1.7281200295428498</v>
      </c>
      <c r="AQ327" s="91">
        <v>1.701006234406053</v>
      </c>
      <c r="AR327" s="91">
        <v>1.6733033389275547</v>
      </c>
      <c r="AS327" s="91">
        <v>1.6450535481453799</v>
      </c>
      <c r="AT327" s="91">
        <v>1.6162990670975521</v>
      </c>
      <c r="AU327" s="91">
        <v>1.5870821008220959</v>
      </c>
      <c r="AV327" s="91">
        <v>1.5574448543570349</v>
      </c>
      <c r="AW327" s="91">
        <v>1.5274295327403935</v>
      </c>
      <c r="AX327" s="91">
        <v>1.497078341010196</v>
      </c>
      <c r="AY327" s="91">
        <v>1.4664334842044662</v>
      </c>
      <c r="AZ327" s="91">
        <v>1.4355371673612281</v>
      </c>
    </row>
    <row r="328" spans="1:52" x14ac:dyDescent="0.2">
      <c r="A328">
        <v>317</v>
      </c>
      <c r="B328" s="91">
        <v>0.31651209209708259</v>
      </c>
      <c r="C328" s="91">
        <v>0.48075999008649406</v>
      </c>
      <c r="D328" s="91">
        <v>0.69755355923276241</v>
      </c>
      <c r="E328" s="91">
        <v>0.87041416527813764</v>
      </c>
      <c r="F328" s="91">
        <v>0.92437717414096487</v>
      </c>
      <c r="G328" s="91">
        <v>1.0133669238293506</v>
      </c>
      <c r="H328" s="91">
        <v>1.1344441731547608</v>
      </c>
      <c r="I328" s="91">
        <v>1.2636348111659388</v>
      </c>
      <c r="J328" s="91">
        <v>1.3897896189620518</v>
      </c>
      <c r="K328" s="91">
        <v>1.5063646910776065</v>
      </c>
      <c r="L328" s="91">
        <v>1.6122891275049178</v>
      </c>
      <c r="M328" s="91">
        <v>1.7078708225533146</v>
      </c>
      <c r="N328" s="91">
        <v>1.793368043263966</v>
      </c>
      <c r="O328" s="91">
        <v>1.8689808386133944</v>
      </c>
      <c r="P328" s="91">
        <v>1.9347231544089516</v>
      </c>
      <c r="Q328" s="91">
        <v>1.9906170842591788</v>
      </c>
      <c r="R328" s="91">
        <v>2.036910134778982</v>
      </c>
      <c r="S328" s="91">
        <v>2.0739718848714568</v>
      </c>
      <c r="T328" s="91">
        <v>2.1024441556677957</v>
      </c>
      <c r="U328" s="91">
        <v>2.1230836227586125</v>
      </c>
      <c r="V328" s="91">
        <v>2.1368261765540186</v>
      </c>
      <c r="W328" s="91">
        <v>2.1446209428967746</v>
      </c>
      <c r="X328" s="91">
        <v>2.1472803649579286</v>
      </c>
      <c r="Y328" s="91">
        <v>2.1455815733030446</v>
      </c>
      <c r="Z328" s="91">
        <v>2.1403016984527046</v>
      </c>
      <c r="AA328" s="91">
        <v>2.1321438936643187</v>
      </c>
      <c r="AB328" s="91">
        <v>2.1215004421483972</v>
      </c>
      <c r="AC328" s="91">
        <v>2.1086819821714875</v>
      </c>
      <c r="AD328" s="91">
        <v>2.0939991516547845</v>
      </c>
      <c r="AE328" s="91">
        <v>2.0777625885194806</v>
      </c>
      <c r="AF328" s="91">
        <v>2.0602829306867712</v>
      </c>
      <c r="AG328" s="91">
        <v>2.0418274758257096</v>
      </c>
      <c r="AH328" s="91">
        <v>2.02248139556227</v>
      </c>
      <c r="AI328" s="91">
        <v>2.0022820290898062</v>
      </c>
      <c r="AJ328" s="91">
        <v>1.9812667153993351</v>
      </c>
      <c r="AK328" s="91">
        <v>1.9594727934818739</v>
      </c>
      <c r="AL328" s="91">
        <v>1.9369376023284399</v>
      </c>
      <c r="AM328" s="91">
        <v>1.9136984809300497</v>
      </c>
      <c r="AN328" s="91">
        <v>1.8897927682777211</v>
      </c>
      <c r="AO328" s="91">
        <v>1.8652578033624707</v>
      </c>
      <c r="AP328" s="91">
        <v>1.8401309251753162</v>
      </c>
      <c r="AQ328" s="91">
        <v>1.8144494727072735</v>
      </c>
      <c r="AR328" s="91">
        <v>1.788250784949361</v>
      </c>
      <c r="AS328" s="91">
        <v>1.7615722008925958</v>
      </c>
      <c r="AT328" s="91">
        <v>1.7344510595279936</v>
      </c>
      <c r="AU328" s="91">
        <v>1.7069246998465732</v>
      </c>
      <c r="AV328" s="91">
        <v>1.6790304608393507</v>
      </c>
      <c r="AW328" s="91">
        <v>1.6508056814973435</v>
      </c>
      <c r="AX328" s="91">
        <v>1.6222877008115688</v>
      </c>
      <c r="AY328" s="91">
        <v>1.5935138577730441</v>
      </c>
      <c r="AZ328" s="91">
        <v>1.5645214913727854</v>
      </c>
    </row>
    <row r="329" spans="1:52" x14ac:dyDescent="0.2">
      <c r="A329">
        <v>318</v>
      </c>
      <c r="B329" s="91">
        <v>0.31778261001731256</v>
      </c>
      <c r="C329" s="91">
        <v>0.47842186741822074</v>
      </c>
      <c r="D329" s="91">
        <v>0.69584732019127205</v>
      </c>
      <c r="E329" s="91">
        <v>0.85959578812565096</v>
      </c>
      <c r="F329" s="91">
        <v>0.89929418044415244</v>
      </c>
      <c r="G329" s="91">
        <v>0.97528711975286253</v>
      </c>
      <c r="H329" s="91">
        <v>1.0861514345507157</v>
      </c>
      <c r="I329" s="91">
        <v>1.2073661724442093</v>
      </c>
      <c r="J329" s="91">
        <v>1.3265954070729173</v>
      </c>
      <c r="K329" s="91">
        <v>1.4361787393408216</v>
      </c>
      <c r="L329" s="91">
        <v>1.5350808637243436</v>
      </c>
      <c r="M329" s="91">
        <v>1.6239391842592181</v>
      </c>
      <c r="N329" s="91">
        <v>1.7033460491418979</v>
      </c>
      <c r="O329" s="91">
        <v>1.7738336122103178</v>
      </c>
      <c r="P329" s="91">
        <v>1.8357352102178912</v>
      </c>
      <c r="Q329" s="91">
        <v>1.889342593634658</v>
      </c>
      <c r="R329" s="91">
        <v>1.9349850482868709</v>
      </c>
      <c r="S329" s="91">
        <v>1.9730229733686853</v>
      </c>
      <c r="T329" s="91">
        <v>2.0039046312624174</v>
      </c>
      <c r="U329" s="91">
        <v>2.0281214391102877</v>
      </c>
      <c r="V329" s="91">
        <v>2.046249368611075</v>
      </c>
      <c r="W329" s="91">
        <v>2.0588814276176799</v>
      </c>
      <c r="X329" s="91">
        <v>2.0665907454808874</v>
      </c>
      <c r="Y329" s="91">
        <v>2.0699453158428098</v>
      </c>
      <c r="Z329" s="91">
        <v>2.0695131323390177</v>
      </c>
      <c r="AA329" s="91">
        <v>2.0658241968614335</v>
      </c>
      <c r="AB329" s="91">
        <v>2.0592435203214721</v>
      </c>
      <c r="AC329" s="91">
        <v>2.0500913355960249</v>
      </c>
      <c r="AD329" s="91">
        <v>2.0386878747127946</v>
      </c>
      <c r="AE329" s="91">
        <v>2.0253533696994839</v>
      </c>
      <c r="AF329" s="91">
        <v>2.0104080525837933</v>
      </c>
      <c r="AG329" s="91">
        <v>1.9941296135193805</v>
      </c>
      <c r="AH329" s="91">
        <v>1.9766169715914204</v>
      </c>
      <c r="AI329" s="91">
        <v>1.9579220945817666</v>
      </c>
      <c r="AJ329" s="91">
        <v>1.9380969500736687</v>
      </c>
      <c r="AK329" s="91">
        <v>1.9171935056503764</v>
      </c>
      <c r="AL329" s="91">
        <v>1.8952637288951402</v>
      </c>
      <c r="AM329" s="91">
        <v>1.8723595873912091</v>
      </c>
      <c r="AN329" s="91">
        <v>1.8485330487218332</v>
      </c>
      <c r="AO329" s="91">
        <v>1.8238360804702627</v>
      </c>
      <c r="AP329" s="91">
        <v>1.7983206502197462</v>
      </c>
      <c r="AQ329" s="91">
        <v>1.7720387255535344</v>
      </c>
      <c r="AR329" s="91">
        <v>1.7450422740548772</v>
      </c>
      <c r="AS329" s="91">
        <v>1.7173832633070236</v>
      </c>
      <c r="AT329" s="91">
        <v>1.6891136608932236</v>
      </c>
      <c r="AU329" s="91">
        <v>1.6602854343967275</v>
      </c>
      <c r="AV329" s="91">
        <v>1.6309505514007845</v>
      </c>
      <c r="AW329" s="91">
        <v>1.6011609794886446</v>
      </c>
      <c r="AX329" s="91">
        <v>1.5709686862435575</v>
      </c>
      <c r="AY329" s="91">
        <v>1.540425639248773</v>
      </c>
      <c r="AZ329" s="91">
        <v>1.5095838060875408</v>
      </c>
    </row>
    <row r="330" spans="1:52" x14ac:dyDescent="0.2">
      <c r="A330">
        <v>319</v>
      </c>
      <c r="B330" s="91">
        <v>0.31608896573965894</v>
      </c>
      <c r="C330" s="91">
        <v>0.47876688150257729</v>
      </c>
      <c r="D330" s="91">
        <v>0.69012970681515218</v>
      </c>
      <c r="E330" s="91">
        <v>0.86233781750891703</v>
      </c>
      <c r="F330" s="91">
        <v>0.90676360991065674</v>
      </c>
      <c r="G330" s="91">
        <v>0.98249230185418412</v>
      </c>
      <c r="H330" s="91">
        <v>1.090769461294443</v>
      </c>
      <c r="I330" s="91">
        <v>1.2090155670694809</v>
      </c>
      <c r="J330" s="91">
        <v>1.325666097358424</v>
      </c>
      <c r="K330" s="91">
        <v>1.4334521210762661</v>
      </c>
      <c r="L330" s="91">
        <v>1.5315838870574612</v>
      </c>
      <c r="M330" s="91">
        <v>1.620869261212093</v>
      </c>
      <c r="N330" s="91">
        <v>1.7016857973051334</v>
      </c>
      <c r="O330" s="91">
        <v>1.7742460004249654</v>
      </c>
      <c r="P330" s="91">
        <v>1.8385426945108478</v>
      </c>
      <c r="Q330" s="91">
        <v>1.8945465357025151</v>
      </c>
      <c r="R330" s="91">
        <v>1.9423650239173755</v>
      </c>
      <c r="S330" s="91">
        <v>1.982182790471303</v>
      </c>
      <c r="T330" s="91">
        <v>2.0143595432407055</v>
      </c>
      <c r="U330" s="91">
        <v>2.0393292724951464</v>
      </c>
      <c r="V330" s="91">
        <v>2.0576460549545064</v>
      </c>
      <c r="W330" s="91">
        <v>2.0699103546531443</v>
      </c>
      <c r="X330" s="91">
        <v>2.0767882629968293</v>
      </c>
      <c r="Y330" s="91">
        <v>2.0789633926437618</v>
      </c>
      <c r="Z330" s="91">
        <v>2.0771193564250163</v>
      </c>
      <c r="AA330" s="91">
        <v>2.0718881921029406</v>
      </c>
      <c r="AB330" s="91">
        <v>2.0636852067398936</v>
      </c>
      <c r="AC330" s="91">
        <v>2.0528687866172315</v>
      </c>
      <c r="AD330" s="91">
        <v>2.039797317775542</v>
      </c>
      <c r="AE330" s="91">
        <v>2.0248291862554129</v>
      </c>
      <c r="AF330" s="91">
        <v>2.008322778097432</v>
      </c>
      <c r="AG330" s="91">
        <v>1.990587151081705</v>
      </c>
      <c r="AH330" s="91">
        <v>1.9717240739106758</v>
      </c>
      <c r="AI330" s="91">
        <v>1.9517808741938143</v>
      </c>
      <c r="AJ330" s="91">
        <v>1.9308048793103039</v>
      </c>
      <c r="AK330" s="91">
        <v>1.9088434166393282</v>
      </c>
      <c r="AL330" s="91">
        <v>1.885943813560071</v>
      </c>
      <c r="AM330" s="91">
        <v>1.8621533974517164</v>
      </c>
      <c r="AN330" s="91">
        <v>1.8375194956934477</v>
      </c>
      <c r="AO330" s="91">
        <v>1.8120894356644486</v>
      </c>
      <c r="AP330" s="91">
        <v>1.7859105447439028</v>
      </c>
      <c r="AQ330" s="91">
        <v>1.7590301503109944</v>
      </c>
      <c r="AR330" s="91">
        <v>1.7314955797449068</v>
      </c>
      <c r="AS330" s="91">
        <v>1.7033541604248237</v>
      </c>
      <c r="AT330" s="91">
        <v>1.6746532197299289</v>
      </c>
      <c r="AU330" s="91">
        <v>1.6454400850394062</v>
      </c>
      <c r="AV330" s="91">
        <v>1.6157620837324389</v>
      </c>
      <c r="AW330" s="91">
        <v>1.5856665431882109</v>
      </c>
      <c r="AX330" s="91">
        <v>1.5552007907859065</v>
      </c>
      <c r="AY330" s="91">
        <v>1.5244121539047089</v>
      </c>
      <c r="AZ330" s="91">
        <v>1.4933479599238013</v>
      </c>
    </row>
    <row r="331" spans="1:52" x14ac:dyDescent="0.2">
      <c r="A331">
        <v>320</v>
      </c>
      <c r="B331" s="91">
        <v>0.31131553200466566</v>
      </c>
      <c r="C331" s="91">
        <v>0.4725459335404707</v>
      </c>
      <c r="D331" s="91">
        <v>0.69250410197684209</v>
      </c>
      <c r="E331" s="91">
        <v>0.87028030608220142</v>
      </c>
      <c r="F331" s="91">
        <v>0.91455867014809122</v>
      </c>
      <c r="G331" s="91">
        <v>0.98412406669918273</v>
      </c>
      <c r="H331" s="91">
        <v>1.0841457406323605</v>
      </c>
      <c r="I331" s="91">
        <v>1.1959493596539088</v>
      </c>
      <c r="J331" s="91">
        <v>1.308435801879964</v>
      </c>
      <c r="K331" s="91">
        <v>1.4138374654752059</v>
      </c>
      <c r="L331" s="91">
        <v>1.5103298441528281</v>
      </c>
      <c r="M331" s="91">
        <v>1.5977259505006318</v>
      </c>
      <c r="N331" s="91">
        <v>1.676253675875369</v>
      </c>
      <c r="O331" s="91">
        <v>1.7462454869426147</v>
      </c>
      <c r="P331" s="91">
        <v>1.8080297404513828</v>
      </c>
      <c r="Q331" s="91">
        <v>1.861925529551502</v>
      </c>
      <c r="R331" s="91">
        <v>1.9082184881311046</v>
      </c>
      <c r="S331" s="91">
        <v>1.9471876892038442</v>
      </c>
      <c r="T331" s="91">
        <v>1.9791202358120401</v>
      </c>
      <c r="U331" s="91">
        <v>2.0043130325735876</v>
      </c>
      <c r="V331" s="91">
        <v>2.0230959932438104</v>
      </c>
      <c r="W331" s="91">
        <v>2.0358558661947015</v>
      </c>
      <c r="X331" s="91">
        <v>2.0431811989219484</v>
      </c>
      <c r="Y331" s="91">
        <v>2.0457135381445708</v>
      </c>
      <c r="Z331" s="91">
        <v>2.0440944308057758</v>
      </c>
      <c r="AA331" s="91">
        <v>2.0389255496326224</v>
      </c>
      <c r="AB331" s="91">
        <v>2.0306410064164049</v>
      </c>
      <c r="AC331" s="91">
        <v>2.0196309058034689</v>
      </c>
      <c r="AD331" s="91">
        <v>2.0062853522540127</v>
      </c>
      <c r="AE331" s="91">
        <v>1.9909944502282384</v>
      </c>
      <c r="AF331" s="91">
        <v>1.9741483041863461</v>
      </c>
      <c r="AG331" s="91">
        <v>1.9560843225130586</v>
      </c>
      <c r="AH331" s="91">
        <v>1.9369110644715262</v>
      </c>
      <c r="AI331" s="91">
        <v>1.9166749803912035</v>
      </c>
      <c r="AJ331" s="91">
        <v>1.8954225194236867</v>
      </c>
      <c r="AK331" s="91">
        <v>1.8732001307205728</v>
      </c>
      <c r="AL331" s="91">
        <v>1.8500542634334587</v>
      </c>
      <c r="AM331" s="91">
        <v>1.8260313667139407</v>
      </c>
      <c r="AN331" s="91">
        <v>1.8011778897136159</v>
      </c>
      <c r="AO331" s="91">
        <v>1.7755402815840811</v>
      </c>
      <c r="AP331" s="91">
        <v>1.7491649914769332</v>
      </c>
      <c r="AQ331" s="91">
        <v>1.7220984685437684</v>
      </c>
      <c r="AR331" s="91">
        <v>1.6943871619361843</v>
      </c>
      <c r="AS331" s="91">
        <v>1.6660775208057768</v>
      </c>
      <c r="AT331" s="91">
        <v>1.6372159943041433</v>
      </c>
      <c r="AU331" s="91">
        <v>1.6078490315828808</v>
      </c>
      <c r="AV331" s="91">
        <v>1.5780230817935854</v>
      </c>
      <c r="AW331" s="91">
        <v>1.5477845940878538</v>
      </c>
      <c r="AX331" s="91">
        <v>1.5171800176172836</v>
      </c>
      <c r="AY331" s="91">
        <v>1.4862558015334706</v>
      </c>
      <c r="AZ331" s="91">
        <v>1.455058394988012</v>
      </c>
    </row>
    <row r="332" spans="1:52" x14ac:dyDescent="0.2">
      <c r="A332">
        <v>321</v>
      </c>
      <c r="B332" s="91">
        <v>0.30681855249671969</v>
      </c>
      <c r="C332" s="91">
        <v>0.47011172153073694</v>
      </c>
      <c r="D332" s="91">
        <v>0.68908174488919638</v>
      </c>
      <c r="E332" s="91">
        <v>0.87605348045953113</v>
      </c>
      <c r="F332" s="91">
        <v>0.92019019965470583</v>
      </c>
      <c r="G332" s="91">
        <v>0.97950059765991893</v>
      </c>
      <c r="H332" s="91">
        <v>1.066633754003967</v>
      </c>
      <c r="I332" s="91">
        <v>1.1684549641272244</v>
      </c>
      <c r="J332" s="91">
        <v>1.2740682393084017</v>
      </c>
      <c r="K332" s="91">
        <v>1.3746871556175906</v>
      </c>
      <c r="L332" s="91">
        <v>1.4677515379527515</v>
      </c>
      <c r="M332" s="91">
        <v>1.5524573751508337</v>
      </c>
      <c r="N332" s="91">
        <v>1.6287071392011416</v>
      </c>
      <c r="O332" s="91">
        <v>1.6966440732374732</v>
      </c>
      <c r="P332" s="91">
        <v>1.7566597890451934</v>
      </c>
      <c r="Q332" s="91">
        <v>1.8091935570976805</v>
      </c>
      <c r="R332" s="91">
        <v>1.8546217357370509</v>
      </c>
      <c r="S332" s="91">
        <v>1.8932918569763879</v>
      </c>
      <c r="T332" s="91">
        <v>1.9254966113738532</v>
      </c>
      <c r="U332" s="91">
        <v>1.9515284953089069</v>
      </c>
      <c r="V332" s="91">
        <v>1.9717407166298491</v>
      </c>
      <c r="W332" s="91">
        <v>1.9865225998542262</v>
      </c>
      <c r="X332" s="91">
        <v>1.9963468535906075</v>
      </c>
      <c r="Y332" s="91">
        <v>2.0017077290894991</v>
      </c>
      <c r="Z332" s="91">
        <v>2.0030994776288504</v>
      </c>
      <c r="AA332" s="91">
        <v>2.0009917279136595</v>
      </c>
      <c r="AB332" s="91">
        <v>1.9957506387437345</v>
      </c>
      <c r="AC332" s="91">
        <v>1.987715194237049</v>
      </c>
      <c r="AD332" s="91">
        <v>1.9772243783966341</v>
      </c>
      <c r="AE332" s="91">
        <v>1.964617175225521</v>
      </c>
      <c r="AF332" s="91">
        <v>1.9502325687267401</v>
      </c>
      <c r="AG332" s="91">
        <v>1.9343657076560525</v>
      </c>
      <c r="AH332" s="91">
        <v>1.9171244795829201</v>
      </c>
      <c r="AI332" s="91">
        <v>1.898566776893152</v>
      </c>
      <c r="AJ332" s="91">
        <v>1.8787504914792634</v>
      </c>
      <c r="AK332" s="91">
        <v>1.8577335152337691</v>
      </c>
      <c r="AL332" s="91">
        <v>1.8355737400491852</v>
      </c>
      <c r="AM332" s="91">
        <v>1.8123290578180253</v>
      </c>
      <c r="AN332" s="91">
        <v>1.7880573604328063</v>
      </c>
      <c r="AO332" s="91">
        <v>1.762816539786042</v>
      </c>
      <c r="AP332" s="91">
        <v>1.7366644877702488</v>
      </c>
      <c r="AQ332" s="91">
        <v>1.7096590962779405</v>
      </c>
      <c r="AR332" s="91">
        <v>1.6818582572016343</v>
      </c>
      <c r="AS332" s="91">
        <v>1.653319862433843</v>
      </c>
      <c r="AT332" s="91">
        <v>1.624101803867084</v>
      </c>
      <c r="AU332" s="91">
        <v>1.5942619733938708</v>
      </c>
      <c r="AV332" s="91">
        <v>1.5638582629067193</v>
      </c>
      <c r="AW332" s="91">
        <v>1.5329485642981446</v>
      </c>
      <c r="AX332" s="91">
        <v>1.5015907694606625</v>
      </c>
      <c r="AY332" s="91">
        <v>1.4698427702867869</v>
      </c>
      <c r="AZ332" s="91">
        <v>1.4377624586690336</v>
      </c>
    </row>
    <row r="333" spans="1:52" x14ac:dyDescent="0.2">
      <c r="A333">
        <v>322</v>
      </c>
      <c r="B333" s="91">
        <v>0.31214803196889773</v>
      </c>
      <c r="C333" s="91">
        <v>0.47153190662435429</v>
      </c>
      <c r="D333" s="91">
        <v>0.70021741682588357</v>
      </c>
      <c r="E333" s="91">
        <v>0.88310737960855812</v>
      </c>
      <c r="F333" s="91">
        <v>0.92242219443038498</v>
      </c>
      <c r="G333" s="91">
        <v>0.97937201066578494</v>
      </c>
      <c r="H333" s="91">
        <v>1.064595773079724</v>
      </c>
      <c r="I333" s="91">
        <v>1.1634276974400315</v>
      </c>
      <c r="J333" s="91">
        <v>1.2655515075516075</v>
      </c>
      <c r="K333" s="91">
        <v>1.3630772702976728</v>
      </c>
      <c r="L333" s="91">
        <v>1.4534863732157466</v>
      </c>
      <c r="M333" s="91">
        <v>1.53579436521547</v>
      </c>
      <c r="N333" s="91">
        <v>1.6097040593841956</v>
      </c>
      <c r="O333" s="91">
        <v>1.6751906205817262</v>
      </c>
      <c r="P333" s="91">
        <v>1.7326258759877089</v>
      </c>
      <c r="Q333" s="91">
        <v>1.7825046907325806</v>
      </c>
      <c r="R333" s="91">
        <v>1.8254122833409447</v>
      </c>
      <c r="S333" s="91">
        <v>1.8619238347113487</v>
      </c>
      <c r="T333" s="91">
        <v>1.8924758504696264</v>
      </c>
      <c r="U333" s="91">
        <v>1.9174591916539141</v>
      </c>
      <c r="V333" s="91">
        <v>1.9372265907502302</v>
      </c>
      <c r="W333" s="91">
        <v>1.9521247218697284</v>
      </c>
      <c r="X333" s="91">
        <v>1.9625159352263</v>
      </c>
      <c r="Y333" s="91">
        <v>1.9687666310295331</v>
      </c>
      <c r="Z333" s="91">
        <v>1.9712432094941823</v>
      </c>
      <c r="AA333" s="91">
        <v>1.9703021557049714</v>
      </c>
      <c r="AB333" s="91">
        <v>1.9662582890130385</v>
      </c>
      <c r="AC333" s="91">
        <v>1.9594154859446538</v>
      </c>
      <c r="AD333" s="91">
        <v>1.9500776229797963</v>
      </c>
      <c r="AE333" s="91">
        <v>1.9385485765984436</v>
      </c>
      <c r="AF333" s="91">
        <v>1.9251322232805763</v>
      </c>
      <c r="AG333" s="91">
        <v>1.9100943951906768</v>
      </c>
      <c r="AH333" s="91">
        <v>1.8935410532351002</v>
      </c>
      <c r="AI333" s="91">
        <v>1.8755361707435474</v>
      </c>
      <c r="AJ333" s="91">
        <v>1.8561437208681235</v>
      </c>
      <c r="AK333" s="91">
        <v>1.8354276767609343</v>
      </c>
      <c r="AL333" s="91">
        <v>1.8134520115740855</v>
      </c>
      <c r="AM333" s="91">
        <v>1.7902806984596824</v>
      </c>
      <c r="AN333" s="91">
        <v>1.7659777105698307</v>
      </c>
      <c r="AO333" s="91">
        <v>1.7406070210566367</v>
      </c>
      <c r="AP333" s="91">
        <v>1.7142326030722057</v>
      </c>
      <c r="AQ333" s="91">
        <v>1.6869184297686424</v>
      </c>
      <c r="AR333" s="91">
        <v>1.6587284742980535</v>
      </c>
      <c r="AS333" s="91">
        <v>1.6297267098125443</v>
      </c>
      <c r="AT333" s="91">
        <v>1.5999771094642208</v>
      </c>
      <c r="AU333" s="91">
        <v>1.5695436464051877</v>
      </c>
      <c r="AV333" s="91">
        <v>1.5384902937875513</v>
      </c>
      <c r="AW333" s="91">
        <v>1.5068810247634172</v>
      </c>
      <c r="AX333" s="91">
        <v>1.474779812484891</v>
      </c>
      <c r="AY333" s="91">
        <v>1.4422506301040787</v>
      </c>
      <c r="AZ333" s="91">
        <v>1.4093574507730851</v>
      </c>
    </row>
    <row r="334" spans="1:52" x14ac:dyDescent="0.2">
      <c r="A334">
        <v>323</v>
      </c>
      <c r="B334" s="91">
        <v>0.31161380525076693</v>
      </c>
      <c r="C334" s="91">
        <v>0.46814896241033355</v>
      </c>
      <c r="D334" s="91">
        <v>0.69338234249107678</v>
      </c>
      <c r="E334" s="91">
        <v>0.86418000652388993</v>
      </c>
      <c r="F334" s="91">
        <v>0.89929411149481664</v>
      </c>
      <c r="G334" s="91">
        <v>0.9571950849939137</v>
      </c>
      <c r="H334" s="91">
        <v>1.0444164778403879</v>
      </c>
      <c r="I334" s="91">
        <v>1.1440489354062227</v>
      </c>
      <c r="J334" s="91">
        <v>1.2450702802345246</v>
      </c>
      <c r="K334" s="91">
        <v>1.3394588147972049</v>
      </c>
      <c r="L334" s="91">
        <v>1.4254089304840587</v>
      </c>
      <c r="M334" s="91">
        <v>1.5028770946478542</v>
      </c>
      <c r="N334" s="91">
        <v>1.5725608187265883</v>
      </c>
      <c r="O334" s="91">
        <v>1.6352657708073495</v>
      </c>
      <c r="P334" s="91">
        <v>1.6914710718523123</v>
      </c>
      <c r="Q334" s="91">
        <v>1.7415177269787201</v>
      </c>
      <c r="R334" s="91">
        <v>1.785507303236775</v>
      </c>
      <c r="S334" s="91">
        <v>1.8234960788864694</v>
      </c>
      <c r="T334" s="91">
        <v>1.8556217398609358</v>
      </c>
      <c r="U334" s="91">
        <v>1.882056430745815</v>
      </c>
      <c r="V334" s="91">
        <v>1.9030277964406439</v>
      </c>
      <c r="W334" s="91">
        <v>1.9188053883171463</v>
      </c>
      <c r="X334" s="91">
        <v>1.9297727145062435</v>
      </c>
      <c r="Y334" s="91">
        <v>1.9363427243815039</v>
      </c>
      <c r="Z334" s="91">
        <v>1.9389283673539919</v>
      </c>
      <c r="AA334" s="91">
        <v>1.9379317200209676</v>
      </c>
      <c r="AB334" s="91">
        <v>1.9337060591677713</v>
      </c>
      <c r="AC334" s="91">
        <v>1.9265909763950713</v>
      </c>
      <c r="AD334" s="91">
        <v>1.9169260626136226</v>
      </c>
      <c r="AE334" s="91">
        <v>1.9050509087341814</v>
      </c>
      <c r="AF334" s="91">
        <v>1.8913051056675025</v>
      </c>
      <c r="AG334" s="91">
        <v>1.8759841795069758</v>
      </c>
      <c r="AH334" s="91">
        <v>1.8591984855076003</v>
      </c>
      <c r="AI334" s="91">
        <v>1.8410097468259463</v>
      </c>
      <c r="AJ334" s="91">
        <v>1.8214796864128711</v>
      </c>
      <c r="AK334" s="91">
        <v>1.8006700272192304</v>
      </c>
      <c r="AL334" s="91">
        <v>1.7786424921958803</v>
      </c>
      <c r="AM334" s="91">
        <v>1.7554588042936774</v>
      </c>
      <c r="AN334" s="91">
        <v>1.731180686463478</v>
      </c>
      <c r="AO334" s="91">
        <v>1.7058698616561383</v>
      </c>
      <c r="AP334" s="91">
        <v>1.6795880528225136</v>
      </c>
      <c r="AQ334" s="91">
        <v>1.652396982913461</v>
      </c>
      <c r="AR334" s="91">
        <v>1.6243583748798367</v>
      </c>
      <c r="AS334" s="91">
        <v>1.5955339516724967</v>
      </c>
      <c r="AT334" s="91">
        <v>1.5659854362422982</v>
      </c>
      <c r="AU334" s="91">
        <v>1.5357745515400949</v>
      </c>
      <c r="AV334" s="91">
        <v>1.504963020516745</v>
      </c>
      <c r="AW334" s="91">
        <v>1.4736125661231048</v>
      </c>
      <c r="AX334" s="91">
        <v>1.4417849113100301</v>
      </c>
      <c r="AY334" s="91">
        <v>1.4095417790283766</v>
      </c>
      <c r="AZ334" s="91">
        <v>1.3769448922290011</v>
      </c>
    </row>
    <row r="335" spans="1:52" x14ac:dyDescent="0.2">
      <c r="A335">
        <v>324</v>
      </c>
      <c r="B335" s="91">
        <v>0.31361571218985268</v>
      </c>
      <c r="C335" s="91">
        <v>0.45573735121131376</v>
      </c>
      <c r="D335" s="91">
        <v>0.68510865221540151</v>
      </c>
      <c r="E335" s="91">
        <v>0.85696879161348183</v>
      </c>
      <c r="F335" s="91">
        <v>0.88159560730291586</v>
      </c>
      <c r="G335" s="91">
        <v>0.93254754075543489</v>
      </c>
      <c r="H335" s="91">
        <v>1.0165614507948495</v>
      </c>
      <c r="I335" s="91">
        <v>1.1139732470870018</v>
      </c>
      <c r="J335" s="91">
        <v>1.2132021367184465</v>
      </c>
      <c r="K335" s="91">
        <v>1.3062521691955222</v>
      </c>
      <c r="L335" s="91">
        <v>1.391313422517084</v>
      </c>
      <c r="M335" s="91">
        <v>1.468240409130972</v>
      </c>
      <c r="N335" s="91">
        <v>1.5371612512190003</v>
      </c>
      <c r="O335" s="91">
        <v>1.5983464355235899</v>
      </c>
      <c r="P335" s="91">
        <v>1.6523573769800899</v>
      </c>
      <c r="Q335" s="91">
        <v>1.6998158392939868</v>
      </c>
      <c r="R335" s="91">
        <v>1.7412882970521695</v>
      </c>
      <c r="S335" s="91">
        <v>1.7772805030644556</v>
      </c>
      <c r="T335" s="91">
        <v>1.8080988373324491</v>
      </c>
      <c r="U335" s="91">
        <v>1.8339751373015689</v>
      </c>
      <c r="V335" s="91">
        <v>1.855051674238211</v>
      </c>
      <c r="W335" s="91">
        <v>1.8714753415556291</v>
      </c>
      <c r="X335" s="91">
        <v>1.8835113049856447</v>
      </c>
      <c r="Y335" s="91">
        <v>1.8914557925803079</v>
      </c>
      <c r="Z335" s="91">
        <v>1.8956050325230602</v>
      </c>
      <c r="AA335" s="91">
        <v>1.896258435957247</v>
      </c>
      <c r="AB335" s="91">
        <v>1.8937287895803678</v>
      </c>
      <c r="AC335" s="91">
        <v>1.8883323929609426</v>
      </c>
      <c r="AD335" s="91">
        <v>1.8803855456823428</v>
      </c>
      <c r="AE335" s="91">
        <v>1.8702045473279403</v>
      </c>
      <c r="AF335" s="91">
        <v>1.8581056974811085</v>
      </c>
      <c r="AG335" s="91">
        <v>1.8443660469767715</v>
      </c>
      <c r="AH335" s="91">
        <v>1.829094978673875</v>
      </c>
      <c r="AI335" s="91">
        <v>1.812357111263009</v>
      </c>
      <c r="AJ335" s="91">
        <v>1.7942170629931069</v>
      </c>
      <c r="AK335" s="91">
        <v>1.7747394521131028</v>
      </c>
      <c r="AL335" s="91">
        <v>1.7539888968719302</v>
      </c>
      <c r="AM335" s="91">
        <v>1.732030015518524</v>
      </c>
      <c r="AN335" s="91">
        <v>1.7089274263018175</v>
      </c>
      <c r="AO335" s="91">
        <v>1.684745747470745</v>
      </c>
      <c r="AP335" s="91">
        <v>1.6595495972742398</v>
      </c>
      <c r="AQ335" s="91">
        <v>1.6334035939612375</v>
      </c>
      <c r="AR335" s="91">
        <v>1.6063723557806708</v>
      </c>
      <c r="AS335" s="91">
        <v>1.578520500981474</v>
      </c>
      <c r="AT335" s="91">
        <v>1.5499126478125813</v>
      </c>
      <c r="AU335" s="91">
        <v>1.5206134145229269</v>
      </c>
      <c r="AV335" s="91">
        <v>1.4906874193614441</v>
      </c>
      <c r="AW335" s="91">
        <v>1.4601992805770676</v>
      </c>
      <c r="AX335" s="91">
        <v>1.4292136164187306</v>
      </c>
      <c r="AY335" s="91">
        <v>1.3977950451353687</v>
      </c>
      <c r="AZ335" s="91">
        <v>1.3660081849759138</v>
      </c>
    </row>
    <row r="336" spans="1:52" x14ac:dyDescent="0.2">
      <c r="A336">
        <v>325</v>
      </c>
      <c r="B336" s="91">
        <v>0.31569729653983974</v>
      </c>
      <c r="C336" s="91">
        <v>0.45073887821726427</v>
      </c>
      <c r="D336" s="91">
        <v>0.65086220276119344</v>
      </c>
      <c r="E336" s="91">
        <v>0.80575471392292308</v>
      </c>
      <c r="F336" s="91">
        <v>0.82619679816604663</v>
      </c>
      <c r="G336" s="91">
        <v>0.8717189657434905</v>
      </c>
      <c r="H336" s="91">
        <v>0.94899773195149462</v>
      </c>
      <c r="I336" s="91">
        <v>1.0407665695164263</v>
      </c>
      <c r="J336" s="91">
        <v>1.1359420602899744</v>
      </c>
      <c r="K336" s="91">
        <v>1.2264384113169999</v>
      </c>
      <c r="L336" s="91">
        <v>1.3099692687818438</v>
      </c>
      <c r="M336" s="91">
        <v>1.3859001471635592</v>
      </c>
      <c r="N336" s="91">
        <v>1.454320047790326</v>
      </c>
      <c r="O336" s="91">
        <v>1.5155351032121183</v>
      </c>
      <c r="P336" s="91">
        <v>1.5699861761702401</v>
      </c>
      <c r="Q336" s="91">
        <v>1.6181529833822816</v>
      </c>
      <c r="R336" s="91">
        <v>1.6605339672202044</v>
      </c>
      <c r="S336" s="91">
        <v>1.6975840462188592</v>
      </c>
      <c r="T336" s="91">
        <v>1.7295552429535583</v>
      </c>
      <c r="U336" s="91">
        <v>1.7566196491482051</v>
      </c>
      <c r="V336" s="91">
        <v>1.7788392198510874</v>
      </c>
      <c r="W336" s="91">
        <v>1.7962897314149324</v>
      </c>
      <c r="X336" s="91">
        <v>1.8092217147127534</v>
      </c>
      <c r="Y336" s="91">
        <v>1.8179308492525039</v>
      </c>
      <c r="Z336" s="91">
        <v>1.8227128145996498</v>
      </c>
      <c r="AA336" s="91">
        <v>1.8238690667765303</v>
      </c>
      <c r="AB336" s="91">
        <v>1.821725335850543</v>
      </c>
      <c r="AC336" s="91">
        <v>1.8166137270708296</v>
      </c>
      <c r="AD336" s="91">
        <v>1.8088663457134988</v>
      </c>
      <c r="AE336" s="91">
        <v>1.7988152970546611</v>
      </c>
      <c r="AF336" s="91">
        <v>1.7867926863704235</v>
      </c>
      <c r="AG336" s="91">
        <v>1.7730884417109336</v>
      </c>
      <c r="AH336" s="91">
        <v>1.757815252395776</v>
      </c>
      <c r="AI336" s="91">
        <v>1.7410392588847621</v>
      </c>
      <c r="AJ336" s="91">
        <v>1.7228266014408034</v>
      </c>
      <c r="AK336" s="91">
        <v>1.7032434203268096</v>
      </c>
      <c r="AL336" s="91">
        <v>1.6823558558056901</v>
      </c>
      <c r="AM336" s="91">
        <v>1.6602300481403562</v>
      </c>
      <c r="AN336" s="91">
        <v>1.6369321375937163</v>
      </c>
      <c r="AO336" s="91">
        <v>1.6125282644286816</v>
      </c>
      <c r="AP336" s="91">
        <v>1.5870845689081623</v>
      </c>
      <c r="AQ336" s="91">
        <v>1.5606671912950676</v>
      </c>
      <c r="AR336" s="91">
        <v>1.533342271852308</v>
      </c>
      <c r="AS336" s="91">
        <v>1.5051759508427931</v>
      </c>
      <c r="AT336" s="91">
        <v>1.4762343685294339</v>
      </c>
      <c r="AU336" s="91">
        <v>1.4465836651751389</v>
      </c>
      <c r="AV336" s="91">
        <v>1.41628998104282</v>
      </c>
      <c r="AW336" s="91">
        <v>1.3854194563953859</v>
      </c>
      <c r="AX336" s="91">
        <v>1.3540382314957478</v>
      </c>
      <c r="AY336" s="91">
        <v>1.3222124466068141</v>
      </c>
      <c r="AZ336" s="91">
        <v>1.290008241991496</v>
      </c>
    </row>
    <row r="337" spans="1:52" x14ac:dyDescent="0.2">
      <c r="A337">
        <v>326</v>
      </c>
      <c r="B337" s="91">
        <v>0.31570260646608583</v>
      </c>
      <c r="C337" s="91">
        <v>0.45020573697316207</v>
      </c>
      <c r="D337" s="91">
        <v>0.6316058739080761</v>
      </c>
      <c r="E337" s="91">
        <v>0.78189388382212888</v>
      </c>
      <c r="F337" s="91">
        <v>0.80137953598099188</v>
      </c>
      <c r="G337" s="91">
        <v>0.85633339559317045</v>
      </c>
      <c r="H337" s="91">
        <v>0.94847414047480105</v>
      </c>
      <c r="I337" s="91">
        <v>1.0533205767009364</v>
      </c>
      <c r="J337" s="91">
        <v>1.1580597357828613</v>
      </c>
      <c r="K337" s="91">
        <v>1.2545174036392053</v>
      </c>
      <c r="L337" s="91">
        <v>1.3415202969249742</v>
      </c>
      <c r="M337" s="91">
        <v>1.4197233699076894</v>
      </c>
      <c r="N337" s="91">
        <v>1.4899805770298378</v>
      </c>
      <c r="O337" s="91">
        <v>1.553100707603011</v>
      </c>
      <c r="P337" s="91">
        <v>1.6095027078493862</v>
      </c>
      <c r="Q337" s="91">
        <v>1.6594487457159006</v>
      </c>
      <c r="R337" s="91">
        <v>1.702954453344089</v>
      </c>
      <c r="S337" s="91">
        <v>1.7400092004647121</v>
      </c>
      <c r="T337" s="91">
        <v>1.7707658770074095</v>
      </c>
      <c r="U337" s="91">
        <v>1.79542781423054</v>
      </c>
      <c r="V337" s="91">
        <v>1.8142322190241562</v>
      </c>
      <c r="W337" s="91">
        <v>1.8274797151310029</v>
      </c>
      <c r="X337" s="91">
        <v>1.8356968948886609</v>
      </c>
      <c r="Y337" s="91">
        <v>1.8394687306466158</v>
      </c>
      <c r="Z337" s="91">
        <v>1.8393801948287221</v>
      </c>
      <c r="AA337" s="91">
        <v>1.8359825078531524</v>
      </c>
      <c r="AB337" s="91">
        <v>1.8296778782398895</v>
      </c>
      <c r="AC337" s="91">
        <v>1.8208274048859658</v>
      </c>
      <c r="AD337" s="91">
        <v>1.8097921853624799</v>
      </c>
      <c r="AE337" s="91">
        <v>1.7969333172405317</v>
      </c>
      <c r="AF337" s="91">
        <v>1.7826118980912193</v>
      </c>
      <c r="AG337" s="91">
        <v>1.7671387479785849</v>
      </c>
      <c r="AH337" s="91">
        <v>1.7506134089292604</v>
      </c>
      <c r="AI337" s="91">
        <v>1.7330799342417129</v>
      </c>
      <c r="AJ337" s="91">
        <v>1.7145823769796982</v>
      </c>
      <c r="AK337" s="91">
        <v>1.6951647902069706</v>
      </c>
      <c r="AL337" s="91">
        <v>1.6748712269872852</v>
      </c>
      <c r="AM337" s="91">
        <v>1.6537457403843967</v>
      </c>
      <c r="AN337" s="91">
        <v>1.6318323834620607</v>
      </c>
      <c r="AO337" s="91">
        <v>1.6091752092840312</v>
      </c>
      <c r="AP337" s="91">
        <v>1.5858182709140647</v>
      </c>
      <c r="AQ337" s="91">
        <v>1.5618056214159146</v>
      </c>
      <c r="AR337" s="91">
        <v>1.5371813138533366</v>
      </c>
      <c r="AS337" s="91">
        <v>1.5119894012900854</v>
      </c>
      <c r="AT337" s="91">
        <v>1.486273936789916</v>
      </c>
      <c r="AU337" s="91">
        <v>1.4600789734165838</v>
      </c>
      <c r="AV337" s="91">
        <v>1.4334485642338433</v>
      </c>
      <c r="AW337" s="91">
        <v>1.4064267623054496</v>
      </c>
      <c r="AX337" s="91">
        <v>1.3790576206951577</v>
      </c>
      <c r="AY337" s="91">
        <v>1.3513851924667222</v>
      </c>
      <c r="AZ337" s="91">
        <v>1.3234535306838986</v>
      </c>
    </row>
    <row r="338" spans="1:52" x14ac:dyDescent="0.2">
      <c r="A338">
        <v>327</v>
      </c>
      <c r="B338" s="91">
        <v>0.31575471266463084</v>
      </c>
      <c r="C338" s="91">
        <v>0.46199285874008267</v>
      </c>
      <c r="D338" s="91">
        <v>0.65561878989636724</v>
      </c>
      <c r="E338" s="91">
        <v>0.81012247634672918</v>
      </c>
      <c r="F338" s="91">
        <v>0.84249963069915423</v>
      </c>
      <c r="G338" s="91">
        <v>0.90908485876406619</v>
      </c>
      <c r="H338" s="91">
        <v>1.009712985599144</v>
      </c>
      <c r="I338" s="91">
        <v>1.1213237305494235</v>
      </c>
      <c r="J338" s="91">
        <v>1.2327221624883757</v>
      </c>
      <c r="K338" s="91">
        <v>1.3370264048323179</v>
      </c>
      <c r="L338" s="91">
        <v>1.4329215049314439</v>
      </c>
      <c r="M338" s="91">
        <v>1.5204467722264279</v>
      </c>
      <c r="N338" s="91">
        <v>1.5992941094156345</v>
      </c>
      <c r="O338" s="91">
        <v>1.6691504845289682</v>
      </c>
      <c r="P338" s="91">
        <v>1.7300471651640403</v>
      </c>
      <c r="Q338" s="91">
        <v>1.7821638416785326</v>
      </c>
      <c r="R338" s="91">
        <v>1.8259278905593253</v>
      </c>
      <c r="S338" s="91">
        <v>1.861837553650517</v>
      </c>
      <c r="T338" s="91">
        <v>1.8904238016656865</v>
      </c>
      <c r="U338" s="91">
        <v>1.9122574624617337</v>
      </c>
      <c r="V338" s="91">
        <v>1.9280435089447878</v>
      </c>
      <c r="W338" s="91">
        <v>1.9384987975311492</v>
      </c>
      <c r="X338" s="91">
        <v>1.9442396226263581</v>
      </c>
      <c r="Y338" s="91">
        <v>1.9458558675723252</v>
      </c>
      <c r="Z338" s="91">
        <v>1.9439374155992468</v>
      </c>
      <c r="AA338" s="91">
        <v>1.9390260833106119</v>
      </c>
      <c r="AB338" s="91">
        <v>1.9314616999173113</v>
      </c>
      <c r="AC338" s="91">
        <v>1.9215310459383053</v>
      </c>
      <c r="AD338" s="91">
        <v>1.9095209016681609</v>
      </c>
      <c r="AE338" s="91">
        <v>1.8957180474014437</v>
      </c>
      <c r="AF338" s="91">
        <v>1.8804092634327196</v>
      </c>
      <c r="AG338" s="91">
        <v>1.8638448728550479</v>
      </c>
      <c r="AH338" s="91">
        <v>1.8461168720082528</v>
      </c>
      <c r="AI338" s="91">
        <v>1.8272742878479866</v>
      </c>
      <c r="AJ338" s="91">
        <v>1.8073661465150177</v>
      </c>
      <c r="AK338" s="91">
        <v>1.786441474150114</v>
      </c>
      <c r="AL338" s="91">
        <v>1.7645492968940444</v>
      </c>
      <c r="AM338" s="91">
        <v>1.7417386408875766</v>
      </c>
      <c r="AN338" s="91">
        <v>1.7180585322714794</v>
      </c>
      <c r="AO338" s="91">
        <v>1.6935579971865213</v>
      </c>
      <c r="AP338" s="91">
        <v>1.6682860617734701</v>
      </c>
      <c r="AQ338" s="91">
        <v>1.6422917521730946</v>
      </c>
      <c r="AR338" s="91">
        <v>1.6156240945261628</v>
      </c>
      <c r="AS338" s="91">
        <v>1.5883321149734435</v>
      </c>
      <c r="AT338" s="91">
        <v>1.5604648396557046</v>
      </c>
      <c r="AU338" s="91">
        <v>1.5320712947137149</v>
      </c>
      <c r="AV338" s="91">
        <v>1.5032005062882416</v>
      </c>
      <c r="AW338" s="91">
        <v>1.4739015005200549</v>
      </c>
      <c r="AX338" s="91">
        <v>1.4442233035499217</v>
      </c>
      <c r="AY338" s="91">
        <v>1.4142149415186112</v>
      </c>
      <c r="AZ338" s="91">
        <v>1.383925440566891</v>
      </c>
    </row>
    <row r="339" spans="1:52" x14ac:dyDescent="0.2">
      <c r="A339">
        <v>328</v>
      </c>
      <c r="B339" s="91">
        <v>0.31184780858319261</v>
      </c>
      <c r="C339" s="91">
        <v>0.4552662979077326</v>
      </c>
      <c r="D339" s="91">
        <v>0.64164230139612322</v>
      </c>
      <c r="E339" s="91">
        <v>0.79430823704510112</v>
      </c>
      <c r="F339" s="91">
        <v>0.82674776044185561</v>
      </c>
      <c r="G339" s="91">
        <v>0.89314687461811615</v>
      </c>
      <c r="H339" s="91">
        <v>0.99358010440875544</v>
      </c>
      <c r="I339" s="91">
        <v>1.1059806653602888</v>
      </c>
      <c r="J339" s="91">
        <v>1.2182829071976222</v>
      </c>
      <c r="K339" s="91">
        <v>1.322545214890879</v>
      </c>
      <c r="L339" s="91">
        <v>1.4170888739847127</v>
      </c>
      <c r="M339" s="91">
        <v>1.5019091166987244</v>
      </c>
      <c r="N339" s="91">
        <v>1.5773354648035407</v>
      </c>
      <c r="O339" s="91">
        <v>1.6437958335565539</v>
      </c>
      <c r="P339" s="91">
        <v>1.7017721891649871</v>
      </c>
      <c r="Q339" s="91">
        <v>1.7517867642635392</v>
      </c>
      <c r="R339" s="91">
        <v>1.7944696322527511</v>
      </c>
      <c r="S339" s="91">
        <v>1.8304382686493352</v>
      </c>
      <c r="T339" s="91">
        <v>1.8601392507621444</v>
      </c>
      <c r="U339" s="91">
        <v>1.883976483302751</v>
      </c>
      <c r="V339" s="91">
        <v>1.9023662838707927</v>
      </c>
      <c r="W339" s="91">
        <v>1.915733674147289</v>
      </c>
      <c r="X339" s="91">
        <v>1.9245261793728916</v>
      </c>
      <c r="Y339" s="91">
        <v>1.9291971386817393</v>
      </c>
      <c r="Z339" s="91">
        <v>1.9301998912153746</v>
      </c>
      <c r="AA339" s="91">
        <v>1.9279635749411317</v>
      </c>
      <c r="AB339" s="91">
        <v>1.9228156287388061</v>
      </c>
      <c r="AC339" s="91">
        <v>1.915056781882744</v>
      </c>
      <c r="AD339" s="91">
        <v>1.9049877635343091</v>
      </c>
      <c r="AE339" s="91">
        <v>1.8929093028548627</v>
      </c>
      <c r="AF339" s="91">
        <v>1.879122129005768</v>
      </c>
      <c r="AG339" s="91">
        <v>1.8638889248973975</v>
      </c>
      <c r="AH339" s="91">
        <v>1.8473098424512391</v>
      </c>
      <c r="AI339" s="91">
        <v>1.8294416408985159</v>
      </c>
      <c r="AJ339" s="91">
        <v>1.8103410790423262</v>
      </c>
      <c r="AK339" s="91">
        <v>1.790064915685768</v>
      </c>
      <c r="AL339" s="91">
        <v>1.76866990963194</v>
      </c>
      <c r="AM339" s="91">
        <v>1.7462128196839406</v>
      </c>
      <c r="AN339" s="91">
        <v>1.7227504046448683</v>
      </c>
      <c r="AO339" s="91">
        <v>1.6983394233178211</v>
      </c>
      <c r="AP339" s="91">
        <v>1.6730366345058978</v>
      </c>
      <c r="AQ339" s="91">
        <v>1.6468987970121967</v>
      </c>
      <c r="AR339" s="91">
        <v>1.6199826696398163</v>
      </c>
      <c r="AS339" s="91">
        <v>1.5923450111918549</v>
      </c>
      <c r="AT339" s="91">
        <v>1.56404258047141</v>
      </c>
      <c r="AU339" s="91">
        <v>1.5351321362815822</v>
      </c>
      <c r="AV339" s="91">
        <v>1.5056704374254679</v>
      </c>
      <c r="AW339" s="91">
        <v>1.4757142427061665</v>
      </c>
      <c r="AX339" s="91">
        <v>1.445320310926776</v>
      </c>
      <c r="AY339" s="91">
        <v>1.4145454008903948</v>
      </c>
      <c r="AZ339" s="91">
        <v>1.3834462714001217</v>
      </c>
    </row>
    <row r="340" spans="1:52" x14ac:dyDescent="0.2">
      <c r="A340">
        <v>329</v>
      </c>
      <c r="B340" s="91">
        <v>0.31327578011594504</v>
      </c>
      <c r="C340" s="91">
        <v>0.45890740678759379</v>
      </c>
      <c r="D340" s="91">
        <v>0.66395568542202477</v>
      </c>
      <c r="E340" s="91">
        <v>0.82965140612028909</v>
      </c>
      <c r="F340" s="91">
        <v>0.86280431038813687</v>
      </c>
      <c r="G340" s="91">
        <v>0.93099966971821912</v>
      </c>
      <c r="H340" s="91">
        <v>1.0364706242779318</v>
      </c>
      <c r="I340" s="91">
        <v>1.1548795956288613</v>
      </c>
      <c r="J340" s="91">
        <v>1.2727181366937477</v>
      </c>
      <c r="K340" s="91">
        <v>1.3810785772833283</v>
      </c>
      <c r="L340" s="91">
        <v>1.4785702670267578</v>
      </c>
      <c r="M340" s="91">
        <v>1.5657279067431282</v>
      </c>
      <c r="N340" s="91">
        <v>1.6431467259415724</v>
      </c>
      <c r="O340" s="91">
        <v>1.711421003239729</v>
      </c>
      <c r="P340" s="91">
        <v>1.7710779994311083</v>
      </c>
      <c r="Q340" s="91">
        <v>1.8226212054960815</v>
      </c>
      <c r="R340" s="91">
        <v>1.8665266768927817</v>
      </c>
      <c r="S340" s="91">
        <v>1.9032540588143485</v>
      </c>
      <c r="T340" s="91">
        <v>1.9332233369565386</v>
      </c>
      <c r="U340" s="91">
        <v>1.9568603920558265</v>
      </c>
      <c r="V340" s="91">
        <v>1.974658529452991</v>
      </c>
      <c r="W340" s="91">
        <v>1.9871307278261843</v>
      </c>
      <c r="X340" s="91">
        <v>1.9947992827135324</v>
      </c>
      <c r="Y340" s="91">
        <v>1.9981888967005983</v>
      </c>
      <c r="Z340" s="91">
        <v>1.9978242723760116</v>
      </c>
      <c r="AA340" s="91">
        <v>1.99419756797408</v>
      </c>
      <c r="AB340" s="91">
        <v>1.9876641826152663</v>
      </c>
      <c r="AC340" s="91">
        <v>1.9785435978709027</v>
      </c>
      <c r="AD340" s="91">
        <v>1.9671552951603901</v>
      </c>
      <c r="AE340" s="91">
        <v>1.9538187559031299</v>
      </c>
      <c r="AF340" s="91">
        <v>1.9388534615185231</v>
      </c>
      <c r="AG340" s="91">
        <v>1.9225365880386072</v>
      </c>
      <c r="AH340" s="91">
        <v>1.9049675342001866</v>
      </c>
      <c r="AI340" s="91">
        <v>1.8861990084350775</v>
      </c>
      <c r="AJ340" s="91">
        <v>1.8662837189775932</v>
      </c>
      <c r="AK340" s="91">
        <v>1.8452743740620474</v>
      </c>
      <c r="AL340" s="91">
        <v>1.8232236819227536</v>
      </c>
      <c r="AM340" s="91">
        <v>1.8001843507940243</v>
      </c>
      <c r="AN340" s="91">
        <v>1.776209088910174</v>
      </c>
      <c r="AO340" s="91">
        <v>1.7513506045055152</v>
      </c>
      <c r="AP340" s="91">
        <v>1.7256616058143623</v>
      </c>
      <c r="AQ340" s="91">
        <v>1.6991948010710276</v>
      </c>
      <c r="AR340" s="91">
        <v>1.6720028985098254</v>
      </c>
      <c r="AS340" s="91">
        <v>1.6441386063650685</v>
      </c>
      <c r="AT340" s="91">
        <v>1.6156546328710701</v>
      </c>
      <c r="AU340" s="91">
        <v>1.5866036862621447</v>
      </c>
      <c r="AV340" s="91">
        <v>1.5570384747726045</v>
      </c>
      <c r="AW340" s="91">
        <v>1.5270117066367632</v>
      </c>
      <c r="AX340" s="91">
        <v>1.4965760900889347</v>
      </c>
      <c r="AY340" s="91">
        <v>1.4657843333634322</v>
      </c>
      <c r="AZ340" s="91">
        <v>1.4346891446945684</v>
      </c>
    </row>
    <row r="341" spans="1:52" x14ac:dyDescent="0.2">
      <c r="A341">
        <v>330</v>
      </c>
      <c r="B341" s="91">
        <v>0.31689442248604294</v>
      </c>
      <c r="C341" s="91">
        <v>0.45445201896186704</v>
      </c>
      <c r="D341" s="91">
        <v>0.65039946978135643</v>
      </c>
      <c r="E341" s="91">
        <v>0.8072156893729292</v>
      </c>
      <c r="F341" s="91">
        <v>0.82976807221470172</v>
      </c>
      <c r="G341" s="91">
        <v>0.88458514929737331</v>
      </c>
      <c r="H341" s="91">
        <v>0.97568818696556725</v>
      </c>
      <c r="I341" s="91">
        <v>1.0818544354866901</v>
      </c>
      <c r="J341" s="91">
        <v>1.1911777515637652</v>
      </c>
      <c r="K341" s="91">
        <v>1.2954323674857211</v>
      </c>
      <c r="L341" s="91">
        <v>1.3918869888282801</v>
      </c>
      <c r="M341" s="91">
        <v>1.4794072534028213</v>
      </c>
      <c r="N341" s="91">
        <v>1.5576740242620801</v>
      </c>
      <c r="O341" s="91">
        <v>1.6266894770469398</v>
      </c>
      <c r="P341" s="91">
        <v>1.6869192647714322</v>
      </c>
      <c r="Q341" s="91">
        <v>1.7389315060895107</v>
      </c>
      <c r="R341" s="91">
        <v>1.7832298849566965</v>
      </c>
      <c r="S341" s="91">
        <v>1.820297894108827</v>
      </c>
      <c r="T341" s="91">
        <v>1.8506055152350167</v>
      </c>
      <c r="U341" s="91">
        <v>1.8746233400885</v>
      </c>
      <c r="V341" s="91">
        <v>1.8928389114321837</v>
      </c>
      <c r="W341" s="91">
        <v>1.9057512351274082</v>
      </c>
      <c r="X341" s="91">
        <v>1.9138885990565722</v>
      </c>
      <c r="Y341" s="91">
        <v>1.9177868562440712</v>
      </c>
      <c r="Z341" s="91">
        <v>1.9179818597239278</v>
      </c>
      <c r="AA341" s="91">
        <v>1.9149763369502006</v>
      </c>
      <c r="AB341" s="91">
        <v>1.9091291572279818</v>
      </c>
      <c r="AC341" s="91">
        <v>1.900760147212013</v>
      </c>
      <c r="AD341" s="91">
        <v>1.8901891328166183</v>
      </c>
      <c r="AE341" s="91">
        <v>1.8777359399561204</v>
      </c>
      <c r="AF341" s="91">
        <v>1.8637203945448437</v>
      </c>
      <c r="AG341" s="91">
        <v>1.8484195285330494</v>
      </c>
      <c r="AH341" s="91">
        <v>1.8319305434604021</v>
      </c>
      <c r="AI341" s="91">
        <v>1.8143034113442953</v>
      </c>
      <c r="AJ341" s="91">
        <v>1.7955881040023505</v>
      </c>
      <c r="AK341" s="91">
        <v>1.7758345932521888</v>
      </c>
      <c r="AL341" s="91">
        <v>1.7550928509114323</v>
      </c>
      <c r="AM341" s="91">
        <v>1.7334128487977014</v>
      </c>
      <c r="AN341" s="91">
        <v>1.7108445587286181</v>
      </c>
      <c r="AO341" s="91">
        <v>1.6874379525218035</v>
      </c>
      <c r="AP341" s="91">
        <v>1.663243001994879</v>
      </c>
      <c r="AQ341" s="91">
        <v>1.6383096789654656</v>
      </c>
      <c r="AR341" s="91">
        <v>1.6126879552511852</v>
      </c>
      <c r="AS341" s="91">
        <v>1.5864278026696588</v>
      </c>
      <c r="AT341" s="91">
        <v>1.5595791930385081</v>
      </c>
      <c r="AU341" s="91">
        <v>1.5321920981753536</v>
      </c>
      <c r="AV341" s="91">
        <v>1.5043164898978172</v>
      </c>
      <c r="AW341" s="91">
        <v>1.4760023400235209</v>
      </c>
      <c r="AX341" s="91">
        <v>1.4472996203700845</v>
      </c>
      <c r="AY341" s="91">
        <v>1.4182583027551303</v>
      </c>
      <c r="AZ341" s="91">
        <v>1.3889283589962802</v>
      </c>
    </row>
    <row r="342" spans="1:52" x14ac:dyDescent="0.2">
      <c r="A342">
        <v>331</v>
      </c>
      <c r="B342" s="91">
        <v>0.31527671475844632</v>
      </c>
      <c r="C342" s="91">
        <v>0.45698285971385816</v>
      </c>
      <c r="D342" s="91">
        <v>0.65005597614321309</v>
      </c>
      <c r="E342" s="91">
        <v>0.81201919260019717</v>
      </c>
      <c r="F342" s="91">
        <v>0.84353739984282128</v>
      </c>
      <c r="G342" s="91">
        <v>0.90384295197817222</v>
      </c>
      <c r="H342" s="91">
        <v>0.99766741112223611</v>
      </c>
      <c r="I342" s="91">
        <v>1.1056129002425323</v>
      </c>
      <c r="J342" s="91">
        <v>1.2160414508940474</v>
      </c>
      <c r="K342" s="91">
        <v>1.3207007850037999</v>
      </c>
      <c r="L342" s="91">
        <v>1.4174138551466251</v>
      </c>
      <c r="M342" s="91">
        <v>1.5056895980754099</v>
      </c>
      <c r="N342" s="91">
        <v>1.5854104728753187</v>
      </c>
      <c r="O342" s="91">
        <v>1.6565795708725375</v>
      </c>
      <c r="P342" s="91">
        <v>1.7192975057079003</v>
      </c>
      <c r="Q342" s="91">
        <v>1.7737106061481263</v>
      </c>
      <c r="R342" s="91">
        <v>1.8200502723776077</v>
      </c>
      <c r="S342" s="91">
        <v>1.8585973176423261</v>
      </c>
      <c r="T342" s="91">
        <v>1.8897474420279115</v>
      </c>
      <c r="U342" s="91">
        <v>1.9139565051070042</v>
      </c>
      <c r="V342" s="91">
        <v>1.9318063532529239</v>
      </c>
      <c r="W342" s="91">
        <v>1.9439174136734376</v>
      </c>
      <c r="X342" s="91">
        <v>1.9509358801200958</v>
      </c>
      <c r="Y342" s="91">
        <v>1.9535148255116905</v>
      </c>
      <c r="Z342" s="91">
        <v>1.9523073228348866</v>
      </c>
      <c r="AA342" s="91">
        <v>1.9479155604525522</v>
      </c>
      <c r="AB342" s="91">
        <v>1.9407278974412967</v>
      </c>
      <c r="AC342" s="91">
        <v>1.9310765341056886</v>
      </c>
      <c r="AD342" s="91">
        <v>1.9192936705127506</v>
      </c>
      <c r="AE342" s="91">
        <v>1.9057115067295043</v>
      </c>
      <c r="AF342" s="91">
        <v>1.8906622428229765</v>
      </c>
      <c r="AG342" s="91">
        <v>1.8744326208622659</v>
      </c>
      <c r="AH342" s="91">
        <v>1.8571183576022166</v>
      </c>
      <c r="AI342" s="91">
        <v>1.8387650001166951</v>
      </c>
      <c r="AJ342" s="91">
        <v>1.8194180952673542</v>
      </c>
      <c r="AK342" s="91">
        <v>1.7991231899158455</v>
      </c>
      <c r="AL342" s="91">
        <v>1.7779258309238215</v>
      </c>
      <c r="AM342" s="91">
        <v>1.7558715651529337</v>
      </c>
      <c r="AN342" s="91">
        <v>1.7330059394648341</v>
      </c>
      <c r="AO342" s="91">
        <v>1.7093745007211749</v>
      </c>
      <c r="AP342" s="91">
        <v>1.6850227957836079</v>
      </c>
      <c r="AQ342" s="91">
        <v>1.6599963715137851</v>
      </c>
      <c r="AR342" s="91">
        <v>1.6343407747733587</v>
      </c>
      <c r="AS342" s="91">
        <v>1.6081015524239801</v>
      </c>
      <c r="AT342" s="91">
        <v>1.5813242513273023</v>
      </c>
      <c r="AU342" s="91">
        <v>1.5540544183449767</v>
      </c>
      <c r="AV342" s="91">
        <v>1.5263376003386546</v>
      </c>
      <c r="AW342" s="91">
        <v>1.4982193441699896</v>
      </c>
      <c r="AX342" s="91">
        <v>1.4697451967006323</v>
      </c>
      <c r="AY342" s="91">
        <v>1.440960704792235</v>
      </c>
      <c r="AZ342" s="91">
        <v>1.41191141530645</v>
      </c>
    </row>
    <row r="343" spans="1:52" x14ac:dyDescent="0.2">
      <c r="A343">
        <v>332</v>
      </c>
      <c r="B343" s="91">
        <v>0.31568633063905943</v>
      </c>
      <c r="C343" s="91">
        <v>0.45276030451292754</v>
      </c>
      <c r="D343" s="91">
        <v>0.64828330087299335</v>
      </c>
      <c r="E343" s="91">
        <v>0.80307767546874687</v>
      </c>
      <c r="F343" s="91">
        <v>0.83110005299569145</v>
      </c>
      <c r="G343" s="91">
        <v>0.89131061107633491</v>
      </c>
      <c r="H343" s="91">
        <v>0.98700846328488112</v>
      </c>
      <c r="I343" s="91">
        <v>1.0973819227732933</v>
      </c>
      <c r="J343" s="91">
        <v>1.2097771606445273</v>
      </c>
      <c r="K343" s="91">
        <v>1.3152624807699427</v>
      </c>
      <c r="L343" s="91">
        <v>1.4118618368623912</v>
      </c>
      <c r="M343" s="91">
        <v>1.4994922667283272</v>
      </c>
      <c r="N343" s="91">
        <v>1.5784611542185301</v>
      </c>
      <c r="O343" s="91">
        <v>1.6491062423631901</v>
      </c>
      <c r="P343" s="91">
        <v>1.7114847311303834</v>
      </c>
      <c r="Q343" s="91">
        <v>1.7656232306264188</v>
      </c>
      <c r="R343" s="91">
        <v>1.8117138449938972</v>
      </c>
      <c r="S343" s="91">
        <v>1.8500297339113114</v>
      </c>
      <c r="T343" s="91">
        <v>1.8810052562137785</v>
      </c>
      <c r="U343" s="91">
        <v>1.9051334434478551</v>
      </c>
      <c r="V343" s="91">
        <v>1.9229800618820081</v>
      </c>
      <c r="W343" s="91">
        <v>1.935137043184108</v>
      </c>
      <c r="X343" s="91">
        <v>1.942224670126879</v>
      </c>
      <c r="Y343" s="91">
        <v>1.9448706713876858</v>
      </c>
      <c r="Z343" s="91">
        <v>1.9437027756753849</v>
      </c>
      <c r="AA343" s="91">
        <v>1.9393018129998441</v>
      </c>
      <c r="AB343" s="91">
        <v>1.9320515338882496</v>
      </c>
      <c r="AC343" s="91">
        <v>1.9222839291582952</v>
      </c>
      <c r="AD343" s="91">
        <v>1.9103309894087324</v>
      </c>
      <c r="AE343" s="91">
        <v>1.896524705238313</v>
      </c>
      <c r="AF343" s="91">
        <v>1.8811970672457892</v>
      </c>
      <c r="AG343" s="91">
        <v>1.8646364640388786</v>
      </c>
      <c r="AH343" s="91">
        <v>1.8469419289980051</v>
      </c>
      <c r="AI343" s="91">
        <v>1.828161105088935</v>
      </c>
      <c r="AJ343" s="91">
        <v>1.8083416343028416</v>
      </c>
      <c r="AK343" s="91">
        <v>1.7875311586308977</v>
      </c>
      <c r="AL343" s="91">
        <v>1.7657773200642775</v>
      </c>
      <c r="AM343" s="91">
        <v>1.7431277605941529</v>
      </c>
      <c r="AN343" s="91">
        <v>1.7196301222116979</v>
      </c>
      <c r="AO343" s="91">
        <v>1.6953320469080859</v>
      </c>
      <c r="AP343" s="91">
        <v>1.6702811766744892</v>
      </c>
      <c r="AQ343" s="91">
        <v>1.6445251535020813</v>
      </c>
      <c r="AR343" s="91">
        <v>1.6181116193820362</v>
      </c>
      <c r="AS343" s="91">
        <v>1.5910882163055262</v>
      </c>
      <c r="AT343" s="91">
        <v>1.5635025862637246</v>
      </c>
      <c r="AU343" s="91">
        <v>1.5354023712478049</v>
      </c>
      <c r="AV343" s="91">
        <v>1.5068352132489404</v>
      </c>
      <c r="AW343" s="91">
        <v>1.4778487542583036</v>
      </c>
      <c r="AX343" s="91">
        <v>1.4484906362670689</v>
      </c>
      <c r="AY343" s="91">
        <v>1.418808501266408</v>
      </c>
      <c r="AZ343" s="91">
        <v>1.3888499912474956</v>
      </c>
    </row>
    <row r="344" spans="1:52" x14ac:dyDescent="0.2">
      <c r="A344">
        <v>333</v>
      </c>
      <c r="B344" s="91">
        <v>0.31316655155491319</v>
      </c>
      <c r="C344" s="91">
        <v>0.45259669575143968</v>
      </c>
      <c r="D344" s="91">
        <v>0.65529613309659762</v>
      </c>
      <c r="E344" s="91">
        <v>0.8117378540598148</v>
      </c>
      <c r="F344" s="91">
        <v>0.84064002102855806</v>
      </c>
      <c r="G344" s="91">
        <v>0.9030549390421645</v>
      </c>
      <c r="H344" s="91">
        <v>1.0003610274907968</v>
      </c>
      <c r="I344" s="91">
        <v>1.1107871785425871</v>
      </c>
      <c r="J344" s="91">
        <v>1.222991487264327</v>
      </c>
      <c r="K344" s="91">
        <v>1.3296410201890918</v>
      </c>
      <c r="L344" s="91">
        <v>1.4287481536082389</v>
      </c>
      <c r="M344" s="91">
        <v>1.5197471778031162</v>
      </c>
      <c r="N344" s="91">
        <v>1.6023300723048128</v>
      </c>
      <c r="O344" s="91">
        <v>1.6762881182120648</v>
      </c>
      <c r="P344" s="91">
        <v>1.7415494593608856</v>
      </c>
      <c r="Q344" s="91">
        <v>1.7981152458813134</v>
      </c>
      <c r="R344" s="91">
        <v>1.8461420168732603</v>
      </c>
      <c r="S344" s="91">
        <v>1.885862001098161</v>
      </c>
      <c r="T344" s="91">
        <v>1.9176620651972014</v>
      </c>
      <c r="U344" s="91">
        <v>1.942014449152168</v>
      </c>
      <c r="V344" s="91">
        <v>1.9595766614518124</v>
      </c>
      <c r="W344" s="91">
        <v>1.9710588371089446</v>
      </c>
      <c r="X344" s="91">
        <v>1.9771875175158147</v>
      </c>
      <c r="Y344" s="91">
        <v>1.9786934826743132</v>
      </c>
      <c r="Z344" s="91">
        <v>1.9763075125917198</v>
      </c>
      <c r="AA344" s="91">
        <v>1.9706982523314325</v>
      </c>
      <c r="AB344" s="91">
        <v>1.9622732411508956</v>
      </c>
      <c r="AC344" s="91">
        <v>1.9513714431292768</v>
      </c>
      <c r="AD344" s="91">
        <v>1.9383318220556671</v>
      </c>
      <c r="AE344" s="91">
        <v>1.9234933417191586</v>
      </c>
      <c r="AF344" s="91">
        <v>1.9071949659088414</v>
      </c>
      <c r="AG344" s="91">
        <v>1.8897297995113853</v>
      </c>
      <c r="AH344" s="91">
        <v>1.8711950413106082</v>
      </c>
      <c r="AI344" s="91">
        <v>1.85163558687787</v>
      </c>
      <c r="AJ344" s="91">
        <v>1.8310963312684947</v>
      </c>
      <c r="AK344" s="91">
        <v>1.809622169537805</v>
      </c>
      <c r="AL344" s="91">
        <v>1.7872579967411233</v>
      </c>
      <c r="AM344" s="91">
        <v>1.7640487079337734</v>
      </c>
      <c r="AN344" s="91">
        <v>1.7400391981710783</v>
      </c>
      <c r="AO344" s="91">
        <v>1.7152743625083611</v>
      </c>
      <c r="AP344" s="91">
        <v>1.6897990960009448</v>
      </c>
      <c r="AQ344" s="91">
        <v>1.6636582937041522</v>
      </c>
      <c r="AR344" s="91">
        <v>1.6368968506733064</v>
      </c>
      <c r="AS344" s="91">
        <v>1.6095596619637307</v>
      </c>
      <c r="AT344" s="91">
        <v>1.581691622630748</v>
      </c>
      <c r="AU344" s="91">
        <v>1.5533376277296813</v>
      </c>
      <c r="AV344" s="91">
        <v>1.5245425723158541</v>
      </c>
      <c r="AW344" s="91">
        <v>1.4953513514445891</v>
      </c>
      <c r="AX344" s="91">
        <v>1.4658088601712094</v>
      </c>
      <c r="AY344" s="91">
        <v>1.4359599935510381</v>
      </c>
      <c r="AZ344" s="91">
        <v>1.4058496466393979</v>
      </c>
    </row>
    <row r="345" spans="1:52" x14ac:dyDescent="0.2">
      <c r="A345">
        <v>334</v>
      </c>
      <c r="B345" s="91">
        <v>0.31610417299373611</v>
      </c>
      <c r="C345" s="91">
        <v>0.44763293294993151</v>
      </c>
      <c r="D345" s="91">
        <v>0.6410413139204485</v>
      </c>
      <c r="E345" s="91">
        <v>0.79085429880102476</v>
      </c>
      <c r="F345" s="91">
        <v>0.80935668727084797</v>
      </c>
      <c r="G345" s="91">
        <v>0.85711793327564079</v>
      </c>
      <c r="H345" s="91">
        <v>0.93993912784647049</v>
      </c>
      <c r="I345" s="91">
        <v>1.0392608060467696</v>
      </c>
      <c r="J345" s="91">
        <v>1.1438042152295096</v>
      </c>
      <c r="K345" s="91">
        <v>1.245444050030152</v>
      </c>
      <c r="L345" s="91">
        <v>1.3413537729879588</v>
      </c>
      <c r="M345" s="91">
        <v>1.43020005321315</v>
      </c>
      <c r="N345" s="91">
        <v>1.5112452462715162</v>
      </c>
      <c r="O345" s="91">
        <v>1.5839987776897952</v>
      </c>
      <c r="P345" s="91">
        <v>1.6483585265734026</v>
      </c>
      <c r="Q345" s="91">
        <v>1.7043799633746366</v>
      </c>
      <c r="R345" s="91">
        <v>1.7523578969263049</v>
      </c>
      <c r="S345" s="91">
        <v>1.7926811879187217</v>
      </c>
      <c r="T345" s="91">
        <v>1.8258783188894214</v>
      </c>
      <c r="U345" s="91">
        <v>1.8525019283321917</v>
      </c>
      <c r="V345" s="91">
        <v>1.8730529280620645</v>
      </c>
      <c r="W345" s="91">
        <v>1.8880254024093017</v>
      </c>
      <c r="X345" s="91">
        <v>1.8979404551264809</v>
      </c>
      <c r="Y345" s="91">
        <v>1.9033261705612716</v>
      </c>
      <c r="Z345" s="91">
        <v>1.904710633070241</v>
      </c>
      <c r="AA345" s="91">
        <v>1.9025942963885378</v>
      </c>
      <c r="AB345" s="91">
        <v>1.8973615038113334</v>
      </c>
      <c r="AC345" s="91">
        <v>1.8893661041218257</v>
      </c>
      <c r="AD345" s="91">
        <v>1.8789619459742244</v>
      </c>
      <c r="AE345" s="91">
        <v>1.8665028780227362</v>
      </c>
      <c r="AF345" s="91">
        <v>1.8523427489215729</v>
      </c>
      <c r="AG345" s="91">
        <v>1.836787878308731</v>
      </c>
      <c r="AH345" s="91">
        <v>1.8199448575966684</v>
      </c>
      <c r="AI345" s="91">
        <v>1.8018678228392999</v>
      </c>
      <c r="AJ345" s="91">
        <v>1.7826109098686465</v>
      </c>
      <c r="AK345" s="91">
        <v>1.7622282545167303</v>
      </c>
      <c r="AL345" s="91">
        <v>1.7407739926155728</v>
      </c>
      <c r="AM345" s="91">
        <v>1.7183022599971953</v>
      </c>
      <c r="AN345" s="91">
        <v>1.6948671924936189</v>
      </c>
      <c r="AO345" s="91">
        <v>1.6705229259368661</v>
      </c>
      <c r="AP345" s="91">
        <v>1.6453235961589576</v>
      </c>
      <c r="AQ345" s="91">
        <v>1.6193233389919146</v>
      </c>
      <c r="AR345" s="91">
        <v>1.5925762902677596</v>
      </c>
      <c r="AS345" s="91">
        <v>1.5651365858185136</v>
      </c>
      <c r="AT345" s="91">
        <v>1.5370583614761977</v>
      </c>
      <c r="AU345" s="91">
        <v>1.5083957530728336</v>
      </c>
      <c r="AV345" s="91">
        <v>1.4792028964404431</v>
      </c>
      <c r="AW345" s="91">
        <v>1.4495339274110477</v>
      </c>
      <c r="AX345" s="91">
        <v>1.4194429818166689</v>
      </c>
      <c r="AY345" s="91">
        <v>1.3889841954893278</v>
      </c>
      <c r="AZ345" s="91">
        <v>1.3582117042610464</v>
      </c>
    </row>
    <row r="346" spans="1:52" x14ac:dyDescent="0.2">
      <c r="A346">
        <v>335</v>
      </c>
      <c r="B346" s="91">
        <v>0.31744986044231682</v>
      </c>
      <c r="C346" s="91">
        <v>0.44606560435612108</v>
      </c>
      <c r="D346" s="91">
        <v>0.64427422577950411</v>
      </c>
      <c r="E346" s="91">
        <v>0.80261136625307872</v>
      </c>
      <c r="F346" s="91">
        <v>0.83067733217633055</v>
      </c>
      <c r="G346" s="91">
        <v>0.88842127331291776</v>
      </c>
      <c r="H346" s="91">
        <v>0.98052596470048559</v>
      </c>
      <c r="I346" s="91">
        <v>1.0871359794874129</v>
      </c>
      <c r="J346" s="91">
        <v>1.1967402540281893</v>
      </c>
      <c r="K346" s="91">
        <v>1.3013572272621681</v>
      </c>
      <c r="L346" s="91">
        <v>1.398874675736488</v>
      </c>
      <c r="M346" s="91">
        <v>1.488753062754349</v>
      </c>
      <c r="N346" s="91">
        <v>1.570782084511527</v>
      </c>
      <c r="O346" s="91">
        <v>1.6448517869993622</v>
      </c>
      <c r="P346" s="91">
        <v>1.7109194147572382</v>
      </c>
      <c r="Q346" s="91">
        <v>1.7689766519151409</v>
      </c>
      <c r="R346" s="91">
        <v>1.8190880998148367</v>
      </c>
      <c r="S346" s="91">
        <v>1.8613732369667433</v>
      </c>
      <c r="T346" s="91">
        <v>1.8960992253023667</v>
      </c>
      <c r="U346" s="91">
        <v>1.9235971028306182</v>
      </c>
      <c r="V346" s="91">
        <v>1.9443042322710757</v>
      </c>
      <c r="W346" s="91">
        <v>1.9587260678996972</v>
      </c>
      <c r="X346" s="91">
        <v>1.9675359836669994</v>
      </c>
      <c r="Y346" s="91">
        <v>1.9714507363265397</v>
      </c>
      <c r="Z346" s="91">
        <v>1.9711870826871405</v>
      </c>
      <c r="AA346" s="91">
        <v>1.9674118494158528</v>
      </c>
      <c r="AB346" s="91">
        <v>1.9605750259867856</v>
      </c>
      <c r="AC346" s="91">
        <v>1.9510677529401197</v>
      </c>
      <c r="AD346" s="91">
        <v>1.939281169699995</v>
      </c>
      <c r="AE346" s="91">
        <v>1.9256064156905532</v>
      </c>
      <c r="AF346" s="91">
        <v>1.9104346303359363</v>
      </c>
      <c r="AG346" s="91">
        <v>1.894101930043788</v>
      </c>
      <c r="AH346" s="91">
        <v>1.8767132114254106</v>
      </c>
      <c r="AI346" s="91">
        <v>1.8583126449864853</v>
      </c>
      <c r="AJ346" s="91">
        <v>1.8389444009758129</v>
      </c>
      <c r="AK346" s="91">
        <v>1.818652649642196</v>
      </c>
      <c r="AL346" s="91">
        <v>1.7974815612344361</v>
      </c>
      <c r="AM346" s="91">
        <v>1.7754753060013344</v>
      </c>
      <c r="AN346" s="91">
        <v>1.7526780541916931</v>
      </c>
      <c r="AO346" s="91">
        <v>1.7291339760543141</v>
      </c>
      <c r="AP346" s="91">
        <v>1.7048872418379983</v>
      </c>
      <c r="AQ346" s="91">
        <v>1.6799820217915484</v>
      </c>
      <c r="AR346" s="91">
        <v>1.6544624861637653</v>
      </c>
      <c r="AS346" s="91">
        <v>1.6283728052034512</v>
      </c>
      <c r="AT346" s="91">
        <v>1.601757149159408</v>
      </c>
      <c r="AU346" s="91">
        <v>1.5746596882804367</v>
      </c>
      <c r="AV346" s="91">
        <v>1.5471245928153394</v>
      </c>
      <c r="AW346" s="91">
        <v>1.5191960330129175</v>
      </c>
      <c r="AX346" s="91">
        <v>1.4909181791219737</v>
      </c>
      <c r="AY346" s="91">
        <v>1.4623352013913082</v>
      </c>
      <c r="AZ346" s="91">
        <v>1.4334912700697244</v>
      </c>
    </row>
    <row r="347" spans="1:52" x14ac:dyDescent="0.2">
      <c r="A347">
        <v>336</v>
      </c>
      <c r="B347" s="91">
        <v>0.31373750277514073</v>
      </c>
      <c r="C347" s="91">
        <v>0.44998785112126594</v>
      </c>
      <c r="D347" s="91">
        <v>0.63873422261329138</v>
      </c>
      <c r="E347" s="91">
        <v>0.79225055048354298</v>
      </c>
      <c r="F347" s="91">
        <v>0.82178901756472544</v>
      </c>
      <c r="G347" s="91">
        <v>0.88109742435878713</v>
      </c>
      <c r="H347" s="91">
        <v>0.97442574737069509</v>
      </c>
      <c r="I347" s="91">
        <v>1.0828094973622278</v>
      </c>
      <c r="J347" s="91">
        <v>1.1946233123934211</v>
      </c>
      <c r="K347" s="91">
        <v>1.3014645968995178</v>
      </c>
      <c r="L347" s="91">
        <v>1.4007633964336959</v>
      </c>
      <c r="M347" s="91">
        <v>1.4916611394231183</v>
      </c>
      <c r="N347" s="91">
        <v>1.5740411267688725</v>
      </c>
      <c r="O347" s="91">
        <v>1.647995012500145</v>
      </c>
      <c r="P347" s="91">
        <v>1.7136816849429759</v>
      </c>
      <c r="Q347" s="91">
        <v>1.7712611935610758</v>
      </c>
      <c r="R347" s="91">
        <v>1.8208287888051047</v>
      </c>
      <c r="S347" s="91">
        <v>1.8625081618117454</v>
      </c>
      <c r="T347" s="91">
        <v>1.8966086438406231</v>
      </c>
      <c r="U347" s="91">
        <v>1.9235360401538004</v>
      </c>
      <c r="V347" s="91">
        <v>1.94389669448803</v>
      </c>
      <c r="W347" s="91">
        <v>1.9583504669835259</v>
      </c>
      <c r="X347" s="91">
        <v>1.9675645074353609</v>
      </c>
      <c r="Y347" s="91">
        <v>1.9722079118205476</v>
      </c>
      <c r="Z347" s="91">
        <v>1.9729497761352952</v>
      </c>
      <c r="AA347" s="91">
        <v>1.9704065543258862</v>
      </c>
      <c r="AB347" s="91">
        <v>1.9649734859299759</v>
      </c>
      <c r="AC347" s="91">
        <v>1.9569877121313035</v>
      </c>
      <c r="AD347" s="91">
        <v>1.9467863738678641</v>
      </c>
      <c r="AE347" s="91">
        <v>1.9347066120776528</v>
      </c>
      <c r="AF347" s="91">
        <v>1.9210855676986647</v>
      </c>
      <c r="AG347" s="91">
        <v>1.9062145887660558</v>
      </c>
      <c r="AH347" s="91">
        <v>1.8901925906505992</v>
      </c>
      <c r="AI347" s="91">
        <v>1.8730679494245723</v>
      </c>
      <c r="AJ347" s="91">
        <v>1.8548890409464693</v>
      </c>
      <c r="AK347" s="91">
        <v>1.8357042410747832</v>
      </c>
      <c r="AL347" s="91">
        <v>1.8155619256680078</v>
      </c>
      <c r="AM347" s="91">
        <v>1.7945104705846366</v>
      </c>
      <c r="AN347" s="91">
        <v>1.7725982516831635</v>
      </c>
      <c r="AO347" s="91">
        <v>1.7498736448220815</v>
      </c>
      <c r="AP347" s="91">
        <v>1.7263850258598847</v>
      </c>
      <c r="AQ347" s="91">
        <v>1.7021807706550669</v>
      </c>
      <c r="AR347" s="91">
        <v>1.6773092550661208</v>
      </c>
      <c r="AS347" s="91">
        <v>1.6518188549515405</v>
      </c>
      <c r="AT347" s="91">
        <v>1.6257579461698197</v>
      </c>
      <c r="AU347" s="91">
        <v>1.5991749045794517</v>
      </c>
      <c r="AV347" s="91">
        <v>1.5721181060389309</v>
      </c>
      <c r="AW347" s="91">
        <v>1.5446359264067493</v>
      </c>
      <c r="AX347" s="91">
        <v>1.5167767415414017</v>
      </c>
      <c r="AY347" s="91">
        <v>1.4885889273013819</v>
      </c>
      <c r="AZ347" s="91">
        <v>1.460120859545182</v>
      </c>
    </row>
    <row r="348" spans="1:52" x14ac:dyDescent="0.2">
      <c r="A348">
        <v>337</v>
      </c>
      <c r="B348" s="91">
        <v>0.31323129539787431</v>
      </c>
      <c r="C348" s="91">
        <v>0.44978774031704422</v>
      </c>
      <c r="D348" s="91">
        <v>0.66151170294864048</v>
      </c>
      <c r="E348" s="91">
        <v>0.82289145170444766</v>
      </c>
      <c r="F348" s="91">
        <v>0.84258318683973243</v>
      </c>
      <c r="G348" s="91">
        <v>0.8847104723370911</v>
      </c>
      <c r="H348" s="91">
        <v>0.95878844651202544</v>
      </c>
      <c r="I348" s="91">
        <v>1.0492790008573158</v>
      </c>
      <c r="J348" s="91">
        <v>1.14588532424695</v>
      </c>
      <c r="K348" s="91">
        <v>1.2408387270144186</v>
      </c>
      <c r="L348" s="91">
        <v>1.3314045307902416</v>
      </c>
      <c r="M348" s="91">
        <v>1.4162550821928628</v>
      </c>
      <c r="N348" s="91">
        <v>1.4944953903731746</v>
      </c>
      <c r="O348" s="91">
        <v>1.5654549627311598</v>
      </c>
      <c r="P348" s="91">
        <v>1.628928479421516</v>
      </c>
      <c r="Q348" s="91">
        <v>1.6848859377923033</v>
      </c>
      <c r="R348" s="91">
        <v>1.7335294707224553</v>
      </c>
      <c r="S348" s="91">
        <v>1.775138726065455</v>
      </c>
      <c r="T348" s="91">
        <v>1.8100699048140028</v>
      </c>
      <c r="U348" s="91">
        <v>1.8387061090023373</v>
      </c>
      <c r="V348" s="91">
        <v>1.8614608704806115</v>
      </c>
      <c r="W348" s="91">
        <v>1.8787666665521114</v>
      </c>
      <c r="X348" s="91">
        <v>1.8911014481763293</v>
      </c>
      <c r="Y348" s="91">
        <v>1.8989551092052592</v>
      </c>
      <c r="Z348" s="91">
        <v>1.9028175435414267</v>
      </c>
      <c r="AA348" s="91">
        <v>1.9031548894441412</v>
      </c>
      <c r="AB348" s="91">
        <v>1.9003334583122509</v>
      </c>
      <c r="AC348" s="91">
        <v>1.8946933436490776</v>
      </c>
      <c r="AD348" s="91">
        <v>1.8865746388470286</v>
      </c>
      <c r="AE348" s="91">
        <v>1.8763174372985123</v>
      </c>
      <c r="AF348" s="91">
        <v>1.864261832395937</v>
      </c>
      <c r="AG348" s="91">
        <v>1.8507047565872656</v>
      </c>
      <c r="AH348" s="91">
        <v>1.8357557024754272</v>
      </c>
      <c r="AI348" s="91">
        <v>1.8194732920773948</v>
      </c>
      <c r="AJ348" s="91">
        <v>1.8019161464454159</v>
      </c>
      <c r="AK348" s="91">
        <v>1.7831428866317383</v>
      </c>
      <c r="AL348" s="91">
        <v>1.7632121336886089</v>
      </c>
      <c r="AM348" s="91">
        <v>1.7421825086682747</v>
      </c>
      <c r="AN348" s="91">
        <v>1.7201126326229839</v>
      </c>
      <c r="AO348" s="91">
        <v>1.6970611266049835</v>
      </c>
      <c r="AP348" s="91">
        <v>1.6730866116665208</v>
      </c>
      <c r="AQ348" s="91">
        <v>1.6482477088598428</v>
      </c>
      <c r="AR348" s="91">
        <v>1.6226030392371975</v>
      </c>
      <c r="AS348" s="91">
        <v>1.5962112238508317</v>
      </c>
      <c r="AT348" s="91">
        <v>1.5691308837529925</v>
      </c>
      <c r="AU348" s="91">
        <v>1.541420639995928</v>
      </c>
      <c r="AV348" s="91">
        <v>1.513139113631885</v>
      </c>
      <c r="AW348" s="91">
        <v>1.4843449257131114</v>
      </c>
      <c r="AX348" s="91">
        <v>1.4550966972918542</v>
      </c>
      <c r="AY348" s="91">
        <v>1.4254530494203606</v>
      </c>
      <c r="AZ348" s="91">
        <v>1.3954726031508775</v>
      </c>
    </row>
    <row r="349" spans="1:52" x14ac:dyDescent="0.2">
      <c r="A349">
        <v>338</v>
      </c>
      <c r="B349" s="91">
        <v>0.31177040788820048</v>
      </c>
      <c r="C349" s="91">
        <v>0.45670401189279902</v>
      </c>
      <c r="D349" s="91">
        <v>0.67235062502548049</v>
      </c>
      <c r="E349" s="91">
        <v>0.84178213347227837</v>
      </c>
      <c r="F349" s="91">
        <v>0.87030061995509933</v>
      </c>
      <c r="G349" s="91">
        <v>0.92243724762699397</v>
      </c>
      <c r="H349" s="91">
        <v>1.0065716276397878</v>
      </c>
      <c r="I349" s="91">
        <v>1.1057139420407904</v>
      </c>
      <c r="J349" s="91">
        <v>1.2087311779589014</v>
      </c>
      <c r="K349" s="91">
        <v>1.3074350238559089</v>
      </c>
      <c r="L349" s="91">
        <v>1.3994583578025475</v>
      </c>
      <c r="M349" s="91">
        <v>1.4840463315262848</v>
      </c>
      <c r="N349" s="91">
        <v>1.5609840773766377</v>
      </c>
      <c r="O349" s="91">
        <v>1.6302427232897008</v>
      </c>
      <c r="P349" s="91">
        <v>1.6919911013452134</v>
      </c>
      <c r="Q349" s="91">
        <v>1.7464535790915034</v>
      </c>
      <c r="R349" s="91">
        <v>1.7938759993681737</v>
      </c>
      <c r="S349" s="91">
        <v>1.8344979404014705</v>
      </c>
      <c r="T349" s="91">
        <v>1.8685089030620912</v>
      </c>
      <c r="U349" s="91">
        <v>1.8961118208059098</v>
      </c>
      <c r="V349" s="91">
        <v>1.9176222565479664</v>
      </c>
      <c r="W349" s="91">
        <v>1.9334218196691892</v>
      </c>
      <c r="X349" s="91">
        <v>1.9440428598399215</v>
      </c>
      <c r="Y349" s="91">
        <v>1.9500566711379084</v>
      </c>
      <c r="Z349" s="91">
        <v>1.9520345476905052</v>
      </c>
      <c r="AA349" s="91">
        <v>1.9505140215771821</v>
      </c>
      <c r="AB349" s="91">
        <v>1.9458907487256878</v>
      </c>
      <c r="AC349" s="91">
        <v>1.938523123608167</v>
      </c>
      <c r="AD349" s="91">
        <v>1.9287695405391492</v>
      </c>
      <c r="AE349" s="91">
        <v>1.9169883938331591</v>
      </c>
      <c r="AF349" s="91">
        <v>1.9035380778047233</v>
      </c>
      <c r="AG349" s="91">
        <v>1.8887292982009145</v>
      </c>
      <c r="AH349" s="91">
        <v>1.8726690384615849</v>
      </c>
      <c r="AI349" s="91">
        <v>1.8554098920359454</v>
      </c>
      <c r="AJ349" s="91">
        <v>1.8370044518365582</v>
      </c>
      <c r="AK349" s="91">
        <v>1.8175053107759866</v>
      </c>
      <c r="AL349" s="91">
        <v>1.7969650617667949</v>
      </c>
      <c r="AM349" s="91">
        <v>1.7754362977215443</v>
      </c>
      <c r="AN349" s="91">
        <v>1.7529716115527998</v>
      </c>
      <c r="AO349" s="91">
        <v>1.7296235961731232</v>
      </c>
      <c r="AP349" s="91">
        <v>1.7054448444950792</v>
      </c>
      <c r="AQ349" s="91">
        <v>1.680487949431229</v>
      </c>
      <c r="AR349" s="91">
        <v>1.6548055038941367</v>
      </c>
      <c r="AS349" s="91">
        <v>1.6284501007963661</v>
      </c>
      <c r="AT349" s="91">
        <v>1.6014743330504793</v>
      </c>
      <c r="AU349" s="91">
        <v>1.5739307935690394</v>
      </c>
      <c r="AV349" s="91">
        <v>1.5458720752646107</v>
      </c>
      <c r="AW349" s="91">
        <v>1.5173507710497558</v>
      </c>
      <c r="AX349" s="91">
        <v>1.4884194738370369</v>
      </c>
      <c r="AY349" s="91">
        <v>1.459130776539018</v>
      </c>
      <c r="AZ349" s="91">
        <v>1.4295372720682631</v>
      </c>
    </row>
    <row r="350" spans="1:52" x14ac:dyDescent="0.2">
      <c r="A350">
        <v>339</v>
      </c>
      <c r="B350" s="91">
        <v>0.31175015634711734</v>
      </c>
      <c r="C350" s="91">
        <v>0.45452067628613763</v>
      </c>
      <c r="D350" s="91">
        <v>0.69035655314253153</v>
      </c>
      <c r="E350" s="91">
        <v>0.87553855595016972</v>
      </c>
      <c r="F350" s="91">
        <v>0.915968113485786</v>
      </c>
      <c r="G350" s="91">
        <v>0.9768731424076762</v>
      </c>
      <c r="H350" s="91">
        <v>1.0671481578834368</v>
      </c>
      <c r="I350" s="91">
        <v>1.1700949097649638</v>
      </c>
      <c r="J350" s="91">
        <v>1.2757367186807487</v>
      </c>
      <c r="K350" s="91">
        <v>1.3770305571708963</v>
      </c>
      <c r="L350" s="91">
        <v>1.4719162404342476</v>
      </c>
      <c r="M350" s="91">
        <v>1.5596529281167792</v>
      </c>
      <c r="N350" s="91">
        <v>1.6397149786409566</v>
      </c>
      <c r="O350" s="91">
        <v>1.7117169445813671</v>
      </c>
      <c r="P350" s="91">
        <v>1.7756204560288757</v>
      </c>
      <c r="Q350" s="91">
        <v>1.8315141247856663</v>
      </c>
      <c r="R350" s="91">
        <v>1.8796441925514162</v>
      </c>
      <c r="S350" s="91">
        <v>1.920310195819783</v>
      </c>
      <c r="T350" s="91">
        <v>1.9538672843446188</v>
      </c>
      <c r="U350" s="91">
        <v>1.9807071360398192</v>
      </c>
      <c r="V350" s="91">
        <v>2.0013120489157035</v>
      </c>
      <c r="W350" s="91">
        <v>2.0161973484266027</v>
      </c>
      <c r="X350" s="91">
        <v>2.0259181070302175</v>
      </c>
      <c r="Y350" s="91">
        <v>2.0310396659957748</v>
      </c>
      <c r="Z350" s="91">
        <v>2.0321273666055686</v>
      </c>
      <c r="AA350" s="91">
        <v>2.0297116855173591</v>
      </c>
      <c r="AB350" s="91">
        <v>2.0241765899479991</v>
      </c>
      <c r="AC350" s="91">
        <v>2.0158675688009464</v>
      </c>
      <c r="AD350" s="91">
        <v>2.0051301108168942</v>
      </c>
      <c r="AE350" s="91">
        <v>1.9923097047365379</v>
      </c>
      <c r="AF350" s="91">
        <v>1.9777518393005702</v>
      </c>
      <c r="AG350" s="91">
        <v>1.9617560995865697</v>
      </c>
      <c r="AH350" s="91">
        <v>1.9444291725668057</v>
      </c>
      <c r="AI350" s="91">
        <v>1.9258270836745413</v>
      </c>
      <c r="AJ350" s="91">
        <v>1.9060058581287522</v>
      </c>
      <c r="AK350" s="91">
        <v>1.8850215211484136</v>
      </c>
      <c r="AL350" s="91">
        <v>1.8629300979525001</v>
      </c>
      <c r="AM350" s="91">
        <v>1.8397876137599869</v>
      </c>
      <c r="AN350" s="91">
        <v>1.815650093789849</v>
      </c>
      <c r="AO350" s="91">
        <v>1.7905735632610615</v>
      </c>
      <c r="AP350" s="91">
        <v>1.7646140473925997</v>
      </c>
      <c r="AQ350" s="91">
        <v>1.7378275714034386</v>
      </c>
      <c r="AR350" s="91">
        <v>1.7102701605125523</v>
      </c>
      <c r="AS350" s="91">
        <v>1.6819978399389175</v>
      </c>
      <c r="AT350" s="91">
        <v>1.6530666349015084</v>
      </c>
      <c r="AU350" s="91">
        <v>1.6235325706192991</v>
      </c>
      <c r="AV350" s="91">
        <v>1.5934516723112659</v>
      </c>
      <c r="AW350" s="91">
        <v>1.5628799651963843</v>
      </c>
      <c r="AX350" s="91">
        <v>1.5318734744936275</v>
      </c>
      <c r="AY350" s="91">
        <v>1.5004882254219725</v>
      </c>
      <c r="AZ350" s="91">
        <v>1.4687802432003931</v>
      </c>
    </row>
    <row r="351" spans="1:52" x14ac:dyDescent="0.2">
      <c r="A351">
        <v>340</v>
      </c>
      <c r="B351" s="91">
        <v>0.31690780789807788</v>
      </c>
      <c r="C351" s="91">
        <v>0.45802933660060996</v>
      </c>
      <c r="D351" s="91">
        <v>0.70381509857562297</v>
      </c>
      <c r="E351" s="91">
        <v>0.89194953342026195</v>
      </c>
      <c r="F351" s="91">
        <v>0.93432161714690143</v>
      </c>
      <c r="G351" s="91">
        <v>1.0009583091336256</v>
      </c>
      <c r="H351" s="91">
        <v>1.0990053954993724</v>
      </c>
      <c r="I351" s="91">
        <v>1.2098141795760049</v>
      </c>
      <c r="J351" s="91">
        <v>1.32201344190448</v>
      </c>
      <c r="K351" s="91">
        <v>1.4275712418610671</v>
      </c>
      <c r="L351" s="91">
        <v>1.524636039994002</v>
      </c>
      <c r="M351" s="91">
        <v>1.6129985184784215</v>
      </c>
      <c r="N351" s="91">
        <v>1.692739887046623</v>
      </c>
      <c r="O351" s="91">
        <v>1.764012804758349</v>
      </c>
      <c r="P351" s="91">
        <v>1.826959619992901</v>
      </c>
      <c r="Q351" s="91">
        <v>1.881743750456651</v>
      </c>
      <c r="R351" s="91">
        <v>1.9286281240861978</v>
      </c>
      <c r="S351" s="91">
        <v>1.9679118816985859</v>
      </c>
      <c r="T351" s="91">
        <v>1.9999358242592815</v>
      </c>
      <c r="U351" s="91">
        <v>2.0250735736413459</v>
      </c>
      <c r="V351" s="91">
        <v>2.0437899322985649</v>
      </c>
      <c r="W351" s="91">
        <v>2.0565995106435855</v>
      </c>
      <c r="X351" s="91">
        <v>2.0641254331136452</v>
      </c>
      <c r="Y351" s="91">
        <v>2.0670188592303345</v>
      </c>
      <c r="Z351" s="91">
        <v>2.0659309485509523</v>
      </c>
      <c r="AA351" s="91">
        <v>2.0614684296081718</v>
      </c>
      <c r="AB351" s="91">
        <v>2.0540450753709405</v>
      </c>
      <c r="AC351" s="91">
        <v>2.0440222912734605</v>
      </c>
      <c r="AD351" s="91">
        <v>2.031761481756829</v>
      </c>
      <c r="AE351" s="91">
        <v>2.0176240512621426</v>
      </c>
      <c r="AF351" s="91">
        <v>2.001971404230499</v>
      </c>
      <c r="AG351" s="91">
        <v>1.9851149652391522</v>
      </c>
      <c r="AH351" s="91">
        <v>1.9671561315954136</v>
      </c>
      <c r="AI351" s="91">
        <v>1.9481411403721349</v>
      </c>
      <c r="AJ351" s="91">
        <v>1.9281162284088338</v>
      </c>
      <c r="AK351" s="91">
        <v>1.9071276325450273</v>
      </c>
      <c r="AL351" s="91">
        <v>1.8852215896202322</v>
      </c>
      <c r="AM351" s="91">
        <v>1.8624443364739662</v>
      </c>
      <c r="AN351" s="91">
        <v>1.8388421099457466</v>
      </c>
      <c r="AO351" s="91">
        <v>1.81446114687509</v>
      </c>
      <c r="AP351" s="91">
        <v>1.7893476841015146</v>
      </c>
      <c r="AQ351" s="91">
        <v>1.7635479584645362</v>
      </c>
      <c r="AR351" s="91">
        <v>1.7371082068036736</v>
      </c>
      <c r="AS351" s="91">
        <v>1.7100746659584425</v>
      </c>
      <c r="AT351" s="91">
        <v>1.6824935727683608</v>
      </c>
      <c r="AU351" s="91">
        <v>1.654411164072946</v>
      </c>
      <c r="AV351" s="91">
        <v>1.6258736767117148</v>
      </c>
      <c r="AW351" s="91">
        <v>1.5969273475241845</v>
      </c>
      <c r="AX351" s="91">
        <v>1.5676184133498725</v>
      </c>
      <c r="AY351" s="91">
        <v>1.5379931110282963</v>
      </c>
      <c r="AZ351" s="91">
        <v>1.508097677398972</v>
      </c>
    </row>
    <row r="352" spans="1:52" x14ac:dyDescent="0.2">
      <c r="A352">
        <v>341</v>
      </c>
      <c r="B352" s="91">
        <v>0.31784189682012209</v>
      </c>
      <c r="C352" s="91">
        <v>0.48161111278914348</v>
      </c>
      <c r="D352" s="91">
        <v>0.72859884001788866</v>
      </c>
      <c r="E352" s="91">
        <v>0.92328664199349575</v>
      </c>
      <c r="F352" s="91">
        <v>0.97020891707819845</v>
      </c>
      <c r="G352" s="91">
        <v>1.0303586074024469</v>
      </c>
      <c r="H352" s="91">
        <v>1.1144307354801728</v>
      </c>
      <c r="I352" s="91">
        <v>1.2101872684888886</v>
      </c>
      <c r="J352" s="91">
        <v>1.309650586474167</v>
      </c>
      <c r="K352" s="91">
        <v>1.4067850507265538</v>
      </c>
      <c r="L352" s="91">
        <v>1.499239872799456</v>
      </c>
      <c r="M352" s="91">
        <v>1.5857576903573762</v>
      </c>
      <c r="N352" s="91">
        <v>1.6656003228798768</v>
      </c>
      <c r="O352" s="91">
        <v>1.7382280472555429</v>
      </c>
      <c r="P352" s="91">
        <v>1.8033621114916438</v>
      </c>
      <c r="Q352" s="91">
        <v>1.8608274956452662</v>
      </c>
      <c r="R352" s="91">
        <v>1.910601254825391</v>
      </c>
      <c r="S352" s="91">
        <v>1.9527446539198179</v>
      </c>
      <c r="T352" s="91">
        <v>1.987507293051348</v>
      </c>
      <c r="U352" s="91">
        <v>2.0152332753064481</v>
      </c>
      <c r="V352" s="91">
        <v>2.0364562162960129</v>
      </c>
      <c r="W352" s="91">
        <v>2.0517621238526731</v>
      </c>
      <c r="X352" s="91">
        <v>2.0617516620776164</v>
      </c>
      <c r="Y352" s="91">
        <v>2.0670294080009683</v>
      </c>
      <c r="Z352" s="91">
        <v>2.0681999386914702</v>
      </c>
      <c r="AA352" s="91">
        <v>2.0658272917548142</v>
      </c>
      <c r="AB352" s="91">
        <v>2.060305148335174</v>
      </c>
      <c r="AC352" s="91">
        <v>2.0519824482326263</v>
      </c>
      <c r="AD352" s="91">
        <v>2.0412081310579824</v>
      </c>
      <c r="AE352" s="91">
        <v>2.0283311364220511</v>
      </c>
      <c r="AF352" s="91">
        <v>2.0137004039356428</v>
      </c>
      <c r="AG352" s="91">
        <v>1.9976185091102192</v>
      </c>
      <c r="AH352" s="91">
        <v>1.9801931944894275</v>
      </c>
      <c r="AI352" s="91">
        <v>1.96148103291785</v>
      </c>
      <c r="AJ352" s="91">
        <v>1.9415385970236325</v>
      </c>
      <c r="AK352" s="91">
        <v>1.9204224594349184</v>
      </c>
      <c r="AL352" s="91">
        <v>1.8981891927798538</v>
      </c>
      <c r="AM352" s="91">
        <v>1.8748953696865824</v>
      </c>
      <c r="AN352" s="91">
        <v>1.8505975627832496</v>
      </c>
      <c r="AO352" s="91">
        <v>1.8253523446979998</v>
      </c>
      <c r="AP352" s="91">
        <v>1.7992162880589784</v>
      </c>
      <c r="AQ352" s="91">
        <v>1.7722459654943297</v>
      </c>
      <c r="AR352" s="91">
        <v>1.7444979496321993</v>
      </c>
      <c r="AS352" s="91">
        <v>1.7160288131007309</v>
      </c>
      <c r="AT352" s="91">
        <v>1.6868951285280698</v>
      </c>
      <c r="AU352" s="91">
        <v>1.6571534685423617</v>
      </c>
      <c r="AV352" s="91">
        <v>1.6268604057717497</v>
      </c>
      <c r="AW352" s="91">
        <v>1.5960725128443796</v>
      </c>
      <c r="AX352" s="91">
        <v>1.5648463623883959</v>
      </c>
      <c r="AY352" s="91">
        <v>1.5332385270319435</v>
      </c>
      <c r="AZ352" s="91">
        <v>1.5013055794031678</v>
      </c>
    </row>
    <row r="353" spans="1:52" x14ac:dyDescent="0.2">
      <c r="A353">
        <v>342</v>
      </c>
      <c r="B353" s="91">
        <v>0.31923286346025243</v>
      </c>
      <c r="C353" s="91">
        <v>0.4661121491816399</v>
      </c>
      <c r="D353" s="91">
        <v>0.69589029431087568</v>
      </c>
      <c r="E353" s="91">
        <v>0.88012846416060408</v>
      </c>
      <c r="F353" s="91">
        <v>0.92238230091099582</v>
      </c>
      <c r="G353" s="91">
        <v>0.98465897808211222</v>
      </c>
      <c r="H353" s="91">
        <v>1.0759482602363439</v>
      </c>
      <c r="I353" s="91">
        <v>1.1805752841223669</v>
      </c>
      <c r="J353" s="91">
        <v>1.288291620942551</v>
      </c>
      <c r="K353" s="91">
        <v>1.3915386416366502</v>
      </c>
      <c r="L353" s="91">
        <v>1.4882687332104474</v>
      </c>
      <c r="M353" s="91">
        <v>1.5779132190358862</v>
      </c>
      <c r="N353" s="91">
        <v>1.6601273683254889</v>
      </c>
      <c r="O353" s="91">
        <v>1.7346168086723464</v>
      </c>
      <c r="P353" s="91">
        <v>1.8010598959198523</v>
      </c>
      <c r="Q353" s="91">
        <v>1.8591769165694223</v>
      </c>
      <c r="R353" s="91">
        <v>1.9088868043774618</v>
      </c>
      <c r="S353" s="91">
        <v>1.9502333653308959</v>
      </c>
      <c r="T353" s="91">
        <v>1.9835679005277476</v>
      </c>
      <c r="U353" s="91">
        <v>2.0093768440116446</v>
      </c>
      <c r="V353" s="91">
        <v>2.0283845346049487</v>
      </c>
      <c r="W353" s="91">
        <v>2.0413654677475628</v>
      </c>
      <c r="X353" s="91">
        <v>2.0490380000578448</v>
      </c>
      <c r="Y353" s="91">
        <v>2.0521057440443427</v>
      </c>
      <c r="Z353" s="91">
        <v>2.0512723121532384</v>
      </c>
      <c r="AA353" s="91">
        <v>2.0471833442784679</v>
      </c>
      <c r="AB353" s="91">
        <v>2.040240865867283</v>
      </c>
      <c r="AC353" s="91">
        <v>2.0307829210086537</v>
      </c>
      <c r="AD353" s="91">
        <v>2.0191475535209134</v>
      </c>
      <c r="AE353" s="91">
        <v>2.0056728072223939</v>
      </c>
      <c r="AF353" s="91">
        <v>1.990696725931429</v>
      </c>
      <c r="AG353" s="91">
        <v>1.9745126599153042</v>
      </c>
      <c r="AH353" s="91">
        <v>1.9572198637746592</v>
      </c>
      <c r="AI353" s="91">
        <v>1.9388649151551012</v>
      </c>
      <c r="AJ353" s="91">
        <v>1.9194943907032476</v>
      </c>
      <c r="AK353" s="91">
        <v>1.8991548670657159</v>
      </c>
      <c r="AL353" s="91">
        <v>1.8778929208891231</v>
      </c>
      <c r="AM353" s="91">
        <v>1.8557551288200862</v>
      </c>
      <c r="AN353" s="91">
        <v>1.8327880675052226</v>
      </c>
      <c r="AO353" s="91">
        <v>1.8090383135911503</v>
      </c>
      <c r="AP353" s="91">
        <v>1.784552443724486</v>
      </c>
      <c r="AQ353" s="91">
        <v>1.7593770345518467</v>
      </c>
      <c r="AR353" s="91">
        <v>1.73355866271985</v>
      </c>
      <c r="AS353" s="91">
        <v>1.7071439048751131</v>
      </c>
      <c r="AT353" s="91">
        <v>1.6801793376642535</v>
      </c>
      <c r="AU353" s="91">
        <v>1.6527115377338883</v>
      </c>
      <c r="AV353" s="91">
        <v>1.6247870817306349</v>
      </c>
      <c r="AW353" s="91">
        <v>1.5964525463011106</v>
      </c>
      <c r="AX353" s="91">
        <v>1.5677545080919324</v>
      </c>
      <c r="AY353" s="91">
        <v>1.5387395437497176</v>
      </c>
      <c r="AZ353" s="91">
        <v>1.5094542299210838</v>
      </c>
    </row>
    <row r="354" spans="1:52" x14ac:dyDescent="0.2">
      <c r="A354">
        <v>343</v>
      </c>
      <c r="B354" s="91">
        <v>0.31590823764619308</v>
      </c>
      <c r="C354" s="91">
        <v>0.47253449103334905</v>
      </c>
      <c r="D354" s="91">
        <v>0.71470727160050584</v>
      </c>
      <c r="E354" s="91">
        <v>0.91317255416339271</v>
      </c>
      <c r="F354" s="91">
        <v>0.95543038710434791</v>
      </c>
      <c r="G354" s="91">
        <v>1.0141202529383171</v>
      </c>
      <c r="H354" s="91">
        <v>1.1019125147016797</v>
      </c>
      <c r="I354" s="91">
        <v>1.204627278773214</v>
      </c>
      <c r="J354" s="91">
        <v>1.312206583870158</v>
      </c>
      <c r="K354" s="91">
        <v>1.4168647752718557</v>
      </c>
      <c r="L354" s="91">
        <v>1.5157257948704528</v>
      </c>
      <c r="M354" s="91">
        <v>1.6073386013634832</v>
      </c>
      <c r="N354" s="91">
        <v>1.6909727318174379</v>
      </c>
      <c r="O354" s="91">
        <v>1.766169832238015</v>
      </c>
      <c r="P354" s="91">
        <v>1.8328327329642604</v>
      </c>
      <c r="Q354" s="91">
        <v>1.8909922374748762</v>
      </c>
      <c r="R354" s="91">
        <v>1.9408262306502748</v>
      </c>
      <c r="S354" s="91">
        <v>1.9825799209346315</v>
      </c>
      <c r="T354" s="91">
        <v>2.0166264346503158</v>
      </c>
      <c r="U354" s="91">
        <v>2.0434003338934725</v>
      </c>
      <c r="V354" s="91">
        <v>2.0634508354935899</v>
      </c>
      <c r="W354" s="91">
        <v>2.0773719690612511</v>
      </c>
      <c r="X354" s="91">
        <v>2.0858185325447463</v>
      </c>
      <c r="Y354" s="91">
        <v>2.0894610236360611</v>
      </c>
      <c r="Z354" s="91">
        <v>2.0889699400471771</v>
      </c>
      <c r="AA354" s="91">
        <v>2.0849675832562755</v>
      </c>
      <c r="AB354" s="91">
        <v>2.0778737227092057</v>
      </c>
      <c r="AC354" s="91">
        <v>2.0680549361191143</v>
      </c>
      <c r="AD354" s="91">
        <v>2.0558778009741578</v>
      </c>
      <c r="AE354" s="91">
        <v>2.0417088947624928</v>
      </c>
      <c r="AF354" s="91">
        <v>2.0259147949722744</v>
      </c>
      <c r="AG354" s="91">
        <v>2.0088127812316454</v>
      </c>
      <c r="AH354" s="91">
        <v>1.9905095360735128</v>
      </c>
      <c r="AI354" s="91">
        <v>1.9710555166021688</v>
      </c>
      <c r="AJ354" s="91">
        <v>1.9505011793671527</v>
      </c>
      <c r="AK354" s="91">
        <v>1.9288969809180032</v>
      </c>
      <c r="AL354" s="91">
        <v>1.9062933778042599</v>
      </c>
      <c r="AM354" s="91">
        <v>1.8827408265754617</v>
      </c>
      <c r="AN354" s="91">
        <v>1.8582897837811478</v>
      </c>
      <c r="AO354" s="91">
        <v>1.832990705970857</v>
      </c>
      <c r="AP354" s="91">
        <v>1.8068940496941286</v>
      </c>
      <c r="AQ354" s="91">
        <v>1.7800502715005022</v>
      </c>
      <c r="AR354" s="91">
        <v>1.7525098279395164</v>
      </c>
      <c r="AS354" s="91">
        <v>1.7243231755607098</v>
      </c>
      <c r="AT354" s="91">
        <v>1.6955407709136223</v>
      </c>
      <c r="AU354" s="91">
        <v>1.6662130705477933</v>
      </c>
      <c r="AV354" s="91">
        <v>1.6363905310127607</v>
      </c>
      <c r="AW354" s="91">
        <v>1.6061236088580653</v>
      </c>
      <c r="AX354" s="91">
        <v>1.5754627606332443</v>
      </c>
      <c r="AY354" s="91">
        <v>1.5444584428878381</v>
      </c>
      <c r="AZ354" s="91">
        <v>1.5131611121713853</v>
      </c>
    </row>
    <row r="355" spans="1:52" x14ac:dyDescent="0.2">
      <c r="A355">
        <v>344</v>
      </c>
      <c r="B355" s="91">
        <v>0.31637171175925916</v>
      </c>
      <c r="C355" s="91">
        <v>0.47643933159038071</v>
      </c>
      <c r="D355" s="91">
        <v>0.74139197370654808</v>
      </c>
      <c r="E355" s="91">
        <v>0.95874728514315644</v>
      </c>
      <c r="F355" s="91">
        <v>1.0186545956380304</v>
      </c>
      <c r="G355" s="91">
        <v>1.0901712562722665</v>
      </c>
      <c r="H355" s="91">
        <v>1.1869703263029672</v>
      </c>
      <c r="I355" s="91">
        <v>1.2956888686470687</v>
      </c>
      <c r="J355" s="91">
        <v>1.4067577669675484</v>
      </c>
      <c r="K355" s="91">
        <v>1.5128393241806757</v>
      </c>
      <c r="L355" s="91">
        <v>1.6117488034906955</v>
      </c>
      <c r="M355" s="91">
        <v>1.7027278960631609</v>
      </c>
      <c r="N355" s="91">
        <v>1.7854931127586797</v>
      </c>
      <c r="O355" s="91">
        <v>1.85991346825427</v>
      </c>
      <c r="P355" s="91">
        <v>1.9259867887656497</v>
      </c>
      <c r="Q355" s="91">
        <v>1.9837684790694761</v>
      </c>
      <c r="R355" s="91">
        <v>2.0334149194920306</v>
      </c>
      <c r="S355" s="91">
        <v>2.0751341346294443</v>
      </c>
      <c r="T355" s="91">
        <v>2.1092433316306498</v>
      </c>
      <c r="U355" s="91">
        <v>2.136123716722262</v>
      </c>
      <c r="V355" s="91">
        <v>2.1563025154030258</v>
      </c>
      <c r="W355" s="91">
        <v>2.1703576730015959</v>
      </c>
      <c r="X355" s="91">
        <v>2.1789208528389881</v>
      </c>
      <c r="Y355" s="91">
        <v>2.1826375965115759</v>
      </c>
      <c r="Z355" s="91">
        <v>2.1821534456334111</v>
      </c>
      <c r="AA355" s="91">
        <v>2.1780700392309966</v>
      </c>
      <c r="AB355" s="91">
        <v>2.1708045272207475</v>
      </c>
      <c r="AC355" s="91">
        <v>2.1607256064654372</v>
      </c>
      <c r="AD355" s="91">
        <v>2.1482019736228892</v>
      </c>
      <c r="AE355" s="91">
        <v>2.1336023253509233</v>
      </c>
      <c r="AF355" s="91">
        <v>2.1172953583073655</v>
      </c>
      <c r="AG355" s="91">
        <v>2.09959983179693</v>
      </c>
      <c r="AH355" s="91">
        <v>2.08062465649463</v>
      </c>
      <c r="AI355" s="91">
        <v>2.0604236297579539</v>
      </c>
      <c r="AJ355" s="91">
        <v>2.0390505487112565</v>
      </c>
      <c r="AK355" s="91">
        <v>2.0165592104788916</v>
      </c>
      <c r="AL355" s="91">
        <v>1.9930034121852138</v>
      </c>
      <c r="AM355" s="91">
        <v>1.968436950954578</v>
      </c>
      <c r="AN355" s="91">
        <v>1.9429136239113372</v>
      </c>
      <c r="AO355" s="91">
        <v>1.9164872281798466</v>
      </c>
      <c r="AP355" s="91">
        <v>1.8892115608844602</v>
      </c>
      <c r="AQ355" s="91">
        <v>1.8611404191495322</v>
      </c>
      <c r="AR355" s="91">
        <v>1.8323276000994169</v>
      </c>
      <c r="AS355" s="91">
        <v>1.8028269008584692</v>
      </c>
      <c r="AT355" s="91">
        <v>1.7726921185510423</v>
      </c>
      <c r="AU355" s="91">
        <v>1.7419770503014915</v>
      </c>
      <c r="AV355" s="91">
        <v>1.7107354932341703</v>
      </c>
      <c r="AW355" s="91">
        <v>1.6790212444734338</v>
      </c>
      <c r="AX355" s="91">
        <v>1.6468881011436349</v>
      </c>
      <c r="AY355" s="91">
        <v>1.6143898603691296</v>
      </c>
      <c r="AZ355" s="91">
        <v>1.5815803192742717</v>
      </c>
    </row>
    <row r="356" spans="1:52" x14ac:dyDescent="0.2">
      <c r="A356">
        <v>345</v>
      </c>
      <c r="B356" s="91">
        <v>0.31461557780256921</v>
      </c>
      <c r="C356" s="91">
        <v>0.47539415261364809</v>
      </c>
      <c r="D356" s="91">
        <v>0.73923156869604623</v>
      </c>
      <c r="E356" s="91">
        <v>0.9629349256383849</v>
      </c>
      <c r="F356" s="91">
        <v>1.0228656831794432</v>
      </c>
      <c r="G356" s="91">
        <v>1.0920790046651918</v>
      </c>
      <c r="H356" s="91">
        <v>1.1856099288360213</v>
      </c>
      <c r="I356" s="91">
        <v>1.2907040116448034</v>
      </c>
      <c r="J356" s="91">
        <v>1.3981069676859483</v>
      </c>
      <c r="K356" s="91">
        <v>1.5006697845310939</v>
      </c>
      <c r="L356" s="91">
        <v>1.5962459425635875</v>
      </c>
      <c r="M356" s="91">
        <v>1.6840935834233941</v>
      </c>
      <c r="N356" s="91">
        <v>1.7640126645052883</v>
      </c>
      <c r="O356" s="91">
        <v>1.8359495044390581</v>
      </c>
      <c r="P356" s="91">
        <v>1.8998850420657984</v>
      </c>
      <c r="Q356" s="91">
        <v>1.9558476626409713</v>
      </c>
      <c r="R356" s="91">
        <v>2.0040281199651271</v>
      </c>
      <c r="S356" s="91">
        <v>2.0446875292528119</v>
      </c>
      <c r="T356" s="91">
        <v>2.0782015837106953</v>
      </c>
      <c r="U356" s="91">
        <v>2.1049762249145574</v>
      </c>
      <c r="V356" s="91">
        <v>2.1254200676189776</v>
      </c>
      <c r="W356" s="91">
        <v>2.1399706452940293</v>
      </c>
      <c r="X356" s="91">
        <v>2.1491821779528486</v>
      </c>
      <c r="Y356" s="91">
        <v>2.1536390321078107</v>
      </c>
      <c r="Z356" s="91">
        <v>2.1539255743096768</v>
      </c>
      <c r="AA356" s="91">
        <v>2.1505934588513975</v>
      </c>
      <c r="AB356" s="91">
        <v>2.1440522768571197</v>
      </c>
      <c r="AC356" s="91">
        <v>2.1346730639526403</v>
      </c>
      <c r="AD356" s="91">
        <v>2.1228268550325713</v>
      </c>
      <c r="AE356" s="91">
        <v>2.1088846849915281</v>
      </c>
      <c r="AF356" s="91">
        <v>2.0932175887241211</v>
      </c>
      <c r="AG356" s="91">
        <v>2.0761463910915574</v>
      </c>
      <c r="AH356" s="91">
        <v>2.0577809224580461</v>
      </c>
      <c r="AI356" s="91">
        <v>2.0381755989268502</v>
      </c>
      <c r="AJ356" s="91">
        <v>2.017384836366845</v>
      </c>
      <c r="AK356" s="91">
        <v>1.9954630506469075</v>
      </c>
      <c r="AL356" s="91">
        <v>1.9724646576359133</v>
      </c>
      <c r="AM356" s="91">
        <v>1.9484440732027382</v>
      </c>
      <c r="AN356" s="91">
        <v>1.923455713216258</v>
      </c>
      <c r="AO356" s="91">
        <v>1.8975539935453496</v>
      </c>
      <c r="AP356" s="91">
        <v>1.8707933300588884</v>
      </c>
      <c r="AQ356" s="91">
        <v>1.8432281386257507</v>
      </c>
      <c r="AR356" s="91">
        <v>1.8149128351148129</v>
      </c>
      <c r="AS356" s="91">
        <v>1.7859018353949498</v>
      </c>
      <c r="AT356" s="91">
        <v>1.7562495553350388</v>
      </c>
      <c r="AU356" s="91">
        <v>1.7260104108039551</v>
      </c>
      <c r="AV356" s="91">
        <v>1.695238817670575</v>
      </c>
      <c r="AW356" s="91">
        <v>1.6639891918037744</v>
      </c>
      <c r="AX356" s="91">
        <v>1.6323159490724295</v>
      </c>
      <c r="AY356" s="91">
        <v>1.6002735053454165</v>
      </c>
      <c r="AZ356" s="91">
        <v>1.5679162764916106</v>
      </c>
    </row>
    <row r="357" spans="1:52" x14ac:dyDescent="0.2">
      <c r="A357">
        <v>346</v>
      </c>
      <c r="B357" s="91">
        <v>0.31082633114566161</v>
      </c>
      <c r="C357" s="91">
        <v>0.46673243408603654</v>
      </c>
      <c r="D357" s="91">
        <v>0.73110457782405347</v>
      </c>
      <c r="E357" s="91">
        <v>0.96074278362614141</v>
      </c>
      <c r="F357" s="91">
        <v>1.0242319536240647</v>
      </c>
      <c r="G357" s="91">
        <v>1.0955966778585926</v>
      </c>
      <c r="H357" s="91">
        <v>1.1890682513463224</v>
      </c>
      <c r="I357" s="91">
        <v>1.2915886120110451</v>
      </c>
      <c r="J357" s="91">
        <v>1.3948322427266096</v>
      </c>
      <c r="K357" s="91">
        <v>1.4927845125844035</v>
      </c>
      <c r="L357" s="91">
        <v>1.5841698651800602</v>
      </c>
      <c r="M357" s="91">
        <v>1.6689063474037338</v>
      </c>
      <c r="N357" s="91">
        <v>1.7467007779035471</v>
      </c>
      <c r="O357" s="91">
        <v>1.8172358812070153</v>
      </c>
      <c r="P357" s="91">
        <v>1.8803177358478564</v>
      </c>
      <c r="Q357" s="91">
        <v>1.93584092093667</v>
      </c>
      <c r="R357" s="91">
        <v>1.9839323719806119</v>
      </c>
      <c r="S357" s="91">
        <v>2.0248079703483426</v>
      </c>
      <c r="T357" s="91">
        <v>2.0588071703820621</v>
      </c>
      <c r="U357" s="91">
        <v>2.0863065721827807</v>
      </c>
      <c r="V357" s="91">
        <v>2.1077043543176046</v>
      </c>
      <c r="W357" s="91">
        <v>2.123422534529352</v>
      </c>
      <c r="X357" s="91">
        <v>2.1339611543744996</v>
      </c>
      <c r="Y357" s="91">
        <v>2.13984108628547</v>
      </c>
      <c r="Z357" s="91">
        <v>2.1415832029002191</v>
      </c>
      <c r="AA357" s="91">
        <v>2.1396828516971089</v>
      </c>
      <c r="AB357" s="91">
        <v>2.1345281173656185</v>
      </c>
      <c r="AC357" s="91">
        <v>2.1264789137744335</v>
      </c>
      <c r="AD357" s="91">
        <v>2.1158951546730744</v>
      </c>
      <c r="AE357" s="91">
        <v>2.1031367538110586</v>
      </c>
      <c r="AF357" s="91">
        <v>2.0885636249379078</v>
      </c>
      <c r="AG357" s="91">
        <v>2.0724878976030632</v>
      </c>
      <c r="AH357" s="91">
        <v>2.0550209007873352</v>
      </c>
      <c r="AI357" s="91">
        <v>2.0362212264794901</v>
      </c>
      <c r="AJ357" s="91">
        <v>2.0161474664452324</v>
      </c>
      <c r="AK357" s="91">
        <v>1.9948582124502665</v>
      </c>
      <c r="AL357" s="91">
        <v>1.9724120562602976</v>
      </c>
      <c r="AM357" s="91">
        <v>1.9488675896410301</v>
      </c>
      <c r="AN357" s="91">
        <v>1.9242834043581687</v>
      </c>
      <c r="AO357" s="91">
        <v>1.8987180921774178</v>
      </c>
      <c r="AP357" s="91">
        <v>1.8722302448644836</v>
      </c>
      <c r="AQ357" s="91">
        <v>1.8448784541850689</v>
      </c>
      <c r="AR357" s="91">
        <v>1.8167213119048804</v>
      </c>
      <c r="AS357" s="91">
        <v>1.7878174097896204</v>
      </c>
      <c r="AT357" s="91">
        <v>1.7582253396049963</v>
      </c>
      <c r="AU357" s="91">
        <v>1.7280036931167111</v>
      </c>
      <c r="AV357" s="91">
        <v>1.6972110620904695</v>
      </c>
      <c r="AW357" s="91">
        <v>1.6659060382919773</v>
      </c>
      <c r="AX357" s="91">
        <v>1.6341472134869381</v>
      </c>
      <c r="AY357" s="91">
        <v>1.6019931794410573</v>
      </c>
      <c r="AZ357" s="91">
        <v>1.5695025279200394</v>
      </c>
    </row>
    <row r="358" spans="1:52" x14ac:dyDescent="0.2">
      <c r="A358">
        <v>347</v>
      </c>
      <c r="B358" s="91">
        <v>0.31479735744444981</v>
      </c>
      <c r="C358" s="91">
        <v>0.47384982311355089</v>
      </c>
      <c r="D358" s="91">
        <v>0.73463268417400829</v>
      </c>
      <c r="E358" s="91">
        <v>0.94682445605822718</v>
      </c>
      <c r="F358" s="91">
        <v>1.0084565919829258</v>
      </c>
      <c r="G358" s="91">
        <v>1.0797164864426019</v>
      </c>
      <c r="H358" s="91">
        <v>1.1717445651519018</v>
      </c>
      <c r="I358" s="91">
        <v>1.2725312823266945</v>
      </c>
      <c r="J358" s="91">
        <v>1.3741603861841822</v>
      </c>
      <c r="K358" s="91">
        <v>1.4707685228027438</v>
      </c>
      <c r="L358" s="91">
        <v>1.5607482928935115</v>
      </c>
      <c r="M358" s="91">
        <v>1.6436805930987965</v>
      </c>
      <c r="N358" s="91">
        <v>1.7195069573130883</v>
      </c>
      <c r="O358" s="91">
        <v>1.7882901688419894</v>
      </c>
      <c r="P358" s="91">
        <v>1.8502127887212985</v>
      </c>
      <c r="Q358" s="91">
        <v>1.9054664543674296</v>
      </c>
      <c r="R358" s="91">
        <v>1.9541558936939456</v>
      </c>
      <c r="S358" s="91">
        <v>1.9963488119021779</v>
      </c>
      <c r="T358" s="91">
        <v>2.0320511763809672</v>
      </c>
      <c r="U358" s="91">
        <v>2.0612933344362983</v>
      </c>
      <c r="V358" s="91">
        <v>2.084277921050671</v>
      </c>
      <c r="W358" s="91">
        <v>2.101300200353041</v>
      </c>
      <c r="X358" s="91">
        <v>2.1128513939968987</v>
      </c>
      <c r="Y358" s="91">
        <v>2.1194741885620574</v>
      </c>
      <c r="Z358" s="91">
        <v>2.1217112708460162</v>
      </c>
      <c r="AA358" s="91">
        <v>2.1200802771042655</v>
      </c>
      <c r="AB358" s="91">
        <v>2.1149935752592821</v>
      </c>
      <c r="AC358" s="91">
        <v>2.1068358862240419</v>
      </c>
      <c r="AD358" s="91">
        <v>2.0959919307945669</v>
      </c>
      <c r="AE358" s="91">
        <v>2.0828464297668803</v>
      </c>
      <c r="AF358" s="91">
        <v>2.0677841039370031</v>
      </c>
      <c r="AG358" s="91">
        <v>2.051140115735929</v>
      </c>
      <c r="AH358" s="91">
        <v>2.033034404958022</v>
      </c>
      <c r="AI358" s="91">
        <v>2.0135285006492203</v>
      </c>
      <c r="AJ358" s="91">
        <v>1.992683930747738</v>
      </c>
      <c r="AK358" s="91">
        <v>1.9705622231917901</v>
      </c>
      <c r="AL358" s="91">
        <v>1.9472249059195912</v>
      </c>
      <c r="AM358" s="91">
        <v>1.9227335068693552</v>
      </c>
      <c r="AN358" s="91">
        <v>1.8971495539792964</v>
      </c>
      <c r="AO358" s="91">
        <v>1.8705345751876292</v>
      </c>
      <c r="AP358" s="91">
        <v>1.8429500984325684</v>
      </c>
      <c r="AQ358" s="91">
        <v>1.8144576516523285</v>
      </c>
      <c r="AR358" s="91">
        <v>1.7851187627851233</v>
      </c>
      <c r="AS358" s="91">
        <v>1.7549949597691676</v>
      </c>
      <c r="AT358" s="91">
        <v>1.724147770542676</v>
      </c>
      <c r="AU358" s="91">
        <v>1.6926387230438626</v>
      </c>
      <c r="AV358" s="91">
        <v>1.6605293452109413</v>
      </c>
      <c r="AW358" s="91">
        <v>1.6278811649821276</v>
      </c>
      <c r="AX358" s="91">
        <v>1.5947557102956353</v>
      </c>
      <c r="AY358" s="91">
        <v>1.5612145090896785</v>
      </c>
      <c r="AZ358" s="91">
        <v>1.5273190893024713</v>
      </c>
    </row>
    <row r="359" spans="1:52" x14ac:dyDescent="0.2">
      <c r="A359">
        <v>348</v>
      </c>
      <c r="B359" s="91">
        <v>0.31229568087400444</v>
      </c>
      <c r="C359" s="91">
        <v>0.48002873402312773</v>
      </c>
      <c r="D359" s="91">
        <v>0.73812425383410618</v>
      </c>
      <c r="E359" s="91">
        <v>0.95162255569717569</v>
      </c>
      <c r="F359" s="91">
        <v>1.0143578353929854</v>
      </c>
      <c r="G359" s="91">
        <v>1.0857773669183943</v>
      </c>
      <c r="H359" s="91">
        <v>1.1770879181517766</v>
      </c>
      <c r="I359" s="91">
        <v>1.2761448650546892</v>
      </c>
      <c r="J359" s="91">
        <v>1.375982975234058</v>
      </c>
      <c r="K359" s="91">
        <v>1.4718380372848168</v>
      </c>
      <c r="L359" s="91">
        <v>1.5624546559540993</v>
      </c>
      <c r="M359" s="91">
        <v>1.6473915533128789</v>
      </c>
      <c r="N359" s="91">
        <v>1.7258915480081731</v>
      </c>
      <c r="O359" s="91">
        <v>1.79720132565908</v>
      </c>
      <c r="P359" s="91">
        <v>1.8609091761352097</v>
      </c>
      <c r="Q359" s="91">
        <v>1.9167740405013483</v>
      </c>
      <c r="R359" s="91">
        <v>1.9648957204933357</v>
      </c>
      <c r="S359" s="91">
        <v>2.0054855958843274</v>
      </c>
      <c r="T359" s="91">
        <v>2.0388616335158241</v>
      </c>
      <c r="U359" s="91">
        <v>2.065415524359659</v>
      </c>
      <c r="V359" s="91">
        <v>2.0857291840834611</v>
      </c>
      <c r="W359" s="91">
        <v>2.100420910391791</v>
      </c>
      <c r="X359" s="91">
        <v>2.1100528766846418</v>
      </c>
      <c r="Y359" s="91">
        <v>2.1151727563379135</v>
      </c>
      <c r="Z359" s="91">
        <v>2.1163282227090336</v>
      </c>
      <c r="AA359" s="91">
        <v>2.1140308999788258</v>
      </c>
      <c r="AB359" s="91">
        <v>2.1086409251178484</v>
      </c>
      <c r="AC359" s="91">
        <v>2.1004786494533692</v>
      </c>
      <c r="AD359" s="91">
        <v>2.0898644241443689</v>
      </c>
      <c r="AE359" s="91">
        <v>2.0771186003498259</v>
      </c>
      <c r="AF359" s="91">
        <v>2.0625615292287183</v>
      </c>
      <c r="AG359" s="91">
        <v>2.0464729825050236</v>
      </c>
      <c r="AH359" s="91">
        <v>2.0289593793244314</v>
      </c>
      <c r="AI359" s="91">
        <v>2.0100808569833708</v>
      </c>
      <c r="AJ359" s="91">
        <v>1.9898975523216278</v>
      </c>
      <c r="AK359" s="91">
        <v>1.968469602178988</v>
      </c>
      <c r="AL359" s="91">
        <v>1.9458571433952381</v>
      </c>
      <c r="AM359" s="91">
        <v>1.9221203128101632</v>
      </c>
      <c r="AN359" s="91">
        <v>1.8973192472635501</v>
      </c>
      <c r="AO359" s="91">
        <v>1.8715140835951833</v>
      </c>
      <c r="AP359" s="91">
        <v>1.8447649586448507</v>
      </c>
      <c r="AQ359" s="91">
        <v>1.8171320092523375</v>
      </c>
      <c r="AR359" s="91">
        <v>1.7886753722574285</v>
      </c>
      <c r="AS359" s="91">
        <v>1.7594551844999113</v>
      </c>
      <c r="AT359" s="91">
        <v>1.7295315828195712</v>
      </c>
      <c r="AU359" s="91">
        <v>1.6989647040561939</v>
      </c>
      <c r="AV359" s="91">
        <v>1.6678146850495654</v>
      </c>
      <c r="AW359" s="91">
        <v>1.6361416626394725</v>
      </c>
      <c r="AX359" s="91">
        <v>1.6040057736657003</v>
      </c>
      <c r="AY359" s="91">
        <v>1.571467154968035</v>
      </c>
      <c r="AZ359" s="91">
        <v>1.5385859433862625</v>
      </c>
    </row>
    <row r="360" spans="1:52" x14ac:dyDescent="0.2">
      <c r="A360">
        <v>349</v>
      </c>
      <c r="B360" s="91">
        <v>0.31272512033303351</v>
      </c>
      <c r="C360" s="91">
        <v>0.4721849029433926</v>
      </c>
      <c r="D360" s="91">
        <v>0.72816573239379356</v>
      </c>
      <c r="E360" s="91">
        <v>0.93366909507092077</v>
      </c>
      <c r="F360" s="91">
        <v>0.98856094957061502</v>
      </c>
      <c r="G360" s="91">
        <v>1.0624647627415051</v>
      </c>
      <c r="H360" s="91">
        <v>1.163607038369427</v>
      </c>
      <c r="I360" s="91">
        <v>1.2738940016196105</v>
      </c>
      <c r="J360" s="91">
        <v>1.3830951367296027</v>
      </c>
      <c r="K360" s="91">
        <v>1.4844751583370448</v>
      </c>
      <c r="L360" s="91">
        <v>1.5773853214477669</v>
      </c>
      <c r="M360" s="91">
        <v>1.6626440221325891</v>
      </c>
      <c r="N360" s="91">
        <v>1.7407452600342674</v>
      </c>
      <c r="O360" s="91">
        <v>1.8120040847090153</v>
      </c>
      <c r="P360" s="91">
        <v>1.8763425364044448</v>
      </c>
      <c r="Q360" s="91">
        <v>1.9335755241116563</v>
      </c>
      <c r="R360" s="91">
        <v>1.9834884371754871</v>
      </c>
      <c r="S360" s="91">
        <v>2.0258975690746519</v>
      </c>
      <c r="T360" s="91">
        <v>2.0607806059125648</v>
      </c>
      <c r="U360" s="91">
        <v>2.0882334103925277</v>
      </c>
      <c r="V360" s="91">
        <v>2.1086651364423883</v>
      </c>
      <c r="W360" s="91">
        <v>2.1226065180600453</v>
      </c>
      <c r="X360" s="91">
        <v>2.1307562825936377</v>
      </c>
      <c r="Y360" s="91">
        <v>2.1338565592111691</v>
      </c>
      <c r="Z360" s="91">
        <v>2.1326494771359346</v>
      </c>
      <c r="AA360" s="91">
        <v>2.1278215886384557</v>
      </c>
      <c r="AB360" s="91">
        <v>2.1198258984210181</v>
      </c>
      <c r="AC360" s="91">
        <v>2.109054073728966</v>
      </c>
      <c r="AD360" s="91">
        <v>2.0958977815481861</v>
      </c>
      <c r="AE360" s="91">
        <v>2.080748688864563</v>
      </c>
      <c r="AF360" s="91">
        <v>2.0639984626639838</v>
      </c>
      <c r="AG360" s="91">
        <v>2.0459843390437644</v>
      </c>
      <c r="AH360" s="91">
        <v>2.0268148225671938</v>
      </c>
      <c r="AI360" s="91">
        <v>2.0065383451934276</v>
      </c>
      <c r="AJ360" s="91">
        <v>1.9852033386275063</v>
      </c>
      <c r="AK360" s="91">
        <v>1.9628582345744696</v>
      </c>
      <c r="AL360" s="91">
        <v>1.9395514647393579</v>
      </c>
      <c r="AM360" s="91">
        <v>1.9153314608272112</v>
      </c>
      <c r="AN360" s="91">
        <v>1.8902466545430701</v>
      </c>
      <c r="AO360" s="91">
        <v>1.8643454775919739</v>
      </c>
      <c r="AP360" s="91">
        <v>1.8376763616789633</v>
      </c>
      <c r="AQ360" s="91">
        <v>1.8102877385090785</v>
      </c>
      <c r="AR360" s="91">
        <v>1.7822280397873596</v>
      </c>
      <c r="AS360" s="91">
        <v>1.7535456972188463</v>
      </c>
      <c r="AT360" s="91">
        <v>1.7242891425085793</v>
      </c>
      <c r="AU360" s="91">
        <v>1.6945068073615981</v>
      </c>
      <c r="AV360" s="91">
        <v>1.6642471234829439</v>
      </c>
      <c r="AW360" s="91">
        <v>1.6335585225776554</v>
      </c>
      <c r="AX360" s="91">
        <v>1.602489436350774</v>
      </c>
      <c r="AY360" s="91">
        <v>1.5710882965073392</v>
      </c>
      <c r="AZ360" s="91">
        <v>1.5394035347523913</v>
      </c>
    </row>
    <row r="361" spans="1:52" x14ac:dyDescent="0.2">
      <c r="A361">
        <v>350</v>
      </c>
      <c r="B361" s="91">
        <v>0.31230066362050396</v>
      </c>
      <c r="C361" s="91">
        <v>0.4550695660070459</v>
      </c>
      <c r="D361" s="91">
        <v>0.69590388579227946</v>
      </c>
      <c r="E361" s="91">
        <v>0.88784859523727888</v>
      </c>
      <c r="F361" s="91">
        <v>0.94230453860918506</v>
      </c>
      <c r="G361" s="91">
        <v>1.0198869764660361</v>
      </c>
      <c r="H361" s="91">
        <v>1.12413661945612</v>
      </c>
      <c r="I361" s="91">
        <v>1.2366042558708414</v>
      </c>
      <c r="J361" s="91">
        <v>1.3480110821164084</v>
      </c>
      <c r="K361" s="91">
        <v>1.4525331848753802</v>
      </c>
      <c r="L361" s="91">
        <v>1.5490728550479094</v>
      </c>
      <c r="M361" s="91">
        <v>1.6377544679559868</v>
      </c>
      <c r="N361" s="91">
        <v>1.718787322868006</v>
      </c>
      <c r="O361" s="91">
        <v>1.7923613238553466</v>
      </c>
      <c r="P361" s="91">
        <v>1.8584991380101761</v>
      </c>
      <c r="Q361" s="91">
        <v>1.917169958951779</v>
      </c>
      <c r="R361" s="91">
        <v>1.9682968367407012</v>
      </c>
      <c r="S361" s="91">
        <v>2.0118149271825021</v>
      </c>
      <c r="T361" s="91">
        <v>2.0477595232913033</v>
      </c>
      <c r="U361" s="91">
        <v>2.0762586944114179</v>
      </c>
      <c r="V361" s="91">
        <v>2.0977170769607936</v>
      </c>
      <c r="W361" s="91">
        <v>2.1126534242938311</v>
      </c>
      <c r="X361" s="91">
        <v>2.1217628525272185</v>
      </c>
      <c r="Y361" s="91">
        <v>2.1257860418763377</v>
      </c>
      <c r="Z361" s="91">
        <v>2.1254636726146128</v>
      </c>
      <c r="AA361" s="91">
        <v>2.1214835255929652</v>
      </c>
      <c r="AB361" s="91">
        <v>2.1143036494428977</v>
      </c>
      <c r="AC361" s="91">
        <v>2.1043197441922485</v>
      </c>
      <c r="AD361" s="91">
        <v>2.0919275086864499</v>
      </c>
      <c r="AE361" s="91">
        <v>2.0775226417709347</v>
      </c>
      <c r="AF361" s="91">
        <v>2.061500842291133</v>
      </c>
      <c r="AG361" s="91">
        <v>2.0442028147215483</v>
      </c>
      <c r="AH361" s="91">
        <v>2.0257381641158769</v>
      </c>
      <c r="AI361" s="91">
        <v>2.0061558010368352</v>
      </c>
      <c r="AJ361" s="91">
        <v>1.9855046357904009</v>
      </c>
      <c r="AK361" s="91">
        <v>1.9638335786825527</v>
      </c>
      <c r="AL361" s="91">
        <v>1.9411915400192694</v>
      </c>
      <c r="AM361" s="91">
        <v>1.917627430106529</v>
      </c>
      <c r="AN361" s="91">
        <v>1.8931901592503111</v>
      </c>
      <c r="AO361" s="91">
        <v>1.8679286377565922</v>
      </c>
      <c r="AP361" s="91">
        <v>1.8418917759313529</v>
      </c>
      <c r="AQ361" s="91">
        <v>1.8151284840805699</v>
      </c>
      <c r="AR361" s="91">
        <v>1.7876876725102229</v>
      </c>
      <c r="AS361" s="91">
        <v>1.7596182515262904</v>
      </c>
      <c r="AT361" s="91">
        <v>1.7309691314347497</v>
      </c>
      <c r="AU361" s="91">
        <v>1.7017892225415805</v>
      </c>
      <c r="AV361" s="91">
        <v>1.6721274351527611</v>
      </c>
      <c r="AW361" s="91">
        <v>1.6420326795742686</v>
      </c>
      <c r="AX361" s="91">
        <v>1.6115538661120836</v>
      </c>
      <c r="AY361" s="91">
        <v>1.5807399050721835</v>
      </c>
      <c r="AZ361" s="91">
        <v>1.5496397067605465</v>
      </c>
    </row>
    <row r="362" spans="1:52" x14ac:dyDescent="0.2">
      <c r="A362">
        <v>351</v>
      </c>
      <c r="B362" s="91">
        <v>0.31385203270227868</v>
      </c>
      <c r="C362" s="91">
        <v>0.45180071622636669</v>
      </c>
      <c r="D362" s="91">
        <v>0.67933033960293432</v>
      </c>
      <c r="E362" s="91">
        <v>0.86657336001396035</v>
      </c>
      <c r="F362" s="91">
        <v>0.91354007404472992</v>
      </c>
      <c r="G362" s="91">
        <v>0.98035956115651124</v>
      </c>
      <c r="H362" s="91">
        <v>1.0734122044810723</v>
      </c>
      <c r="I362" s="91">
        <v>1.1764450646853675</v>
      </c>
      <c r="J362" s="91">
        <v>1.2808088317046933</v>
      </c>
      <c r="K362" s="91">
        <v>1.380751427396566</v>
      </c>
      <c r="L362" s="91">
        <v>1.4747075647496823</v>
      </c>
      <c r="M362" s="91">
        <v>1.5622337316693486</v>
      </c>
      <c r="N362" s="91">
        <v>1.6429778483254565</v>
      </c>
      <c r="O362" s="91">
        <v>1.7166480504257751</v>
      </c>
      <c r="P362" s="91">
        <v>1.7831006772466031</v>
      </c>
      <c r="Q362" s="91">
        <v>1.8422349813321299</v>
      </c>
      <c r="R362" s="91">
        <v>1.8939715189164954</v>
      </c>
      <c r="S362" s="91">
        <v>1.9382769565143367</v>
      </c>
      <c r="T362" s="91">
        <v>1.9752861861488409</v>
      </c>
      <c r="U362" s="91">
        <v>2.0052337775813918</v>
      </c>
      <c r="V362" s="91">
        <v>2.0285866804591821</v>
      </c>
      <c r="W362" s="91">
        <v>2.0458804742393739</v>
      </c>
      <c r="X362" s="91">
        <v>2.0576874489737174</v>
      </c>
      <c r="Y362" s="91">
        <v>2.064589695725719</v>
      </c>
      <c r="Z362" s="91">
        <v>2.0671693056556002</v>
      </c>
      <c r="AA362" s="91">
        <v>2.0659736170405454</v>
      </c>
      <c r="AB362" s="91">
        <v>2.0614039282811429</v>
      </c>
      <c r="AC362" s="91">
        <v>2.053823182788018</v>
      </c>
      <c r="AD362" s="91">
        <v>2.0435943238095429</v>
      </c>
      <c r="AE362" s="91">
        <v>2.0310802945940916</v>
      </c>
      <c r="AF362" s="91">
        <v>2.016644038390039</v>
      </c>
      <c r="AG362" s="91">
        <v>2.0006009102910385</v>
      </c>
      <c r="AH362" s="91">
        <v>1.9830662886512356</v>
      </c>
      <c r="AI362" s="91">
        <v>1.9641030311980394</v>
      </c>
      <c r="AJ362" s="91">
        <v>1.9437739954367035</v>
      </c>
      <c r="AK362" s="91">
        <v>1.9221420388724826</v>
      </c>
      <c r="AL362" s="91">
        <v>1.8992700190106304</v>
      </c>
      <c r="AM362" s="91">
        <v>1.8752207933564013</v>
      </c>
      <c r="AN362" s="91">
        <v>1.8500572194150491</v>
      </c>
      <c r="AO362" s="91">
        <v>1.8238421546918286</v>
      </c>
      <c r="AP362" s="91">
        <v>1.796638456691994</v>
      </c>
      <c r="AQ362" s="91">
        <v>1.7685089829207987</v>
      </c>
      <c r="AR362" s="91">
        <v>1.7395165908834977</v>
      </c>
      <c r="AS362" s="91">
        <v>1.7097241380853445</v>
      </c>
      <c r="AT362" s="91">
        <v>1.6791944820315936</v>
      </c>
      <c r="AU362" s="91">
        <v>1.6479904802275001</v>
      </c>
      <c r="AV362" s="91">
        <v>1.6161749901783165</v>
      </c>
      <c r="AW362" s="91">
        <v>1.5838108693892974</v>
      </c>
      <c r="AX362" s="91">
        <v>1.5509609753656981</v>
      </c>
      <c r="AY362" s="91">
        <v>1.5176881656127719</v>
      </c>
      <c r="AZ362" s="91">
        <v>1.4840552976357728</v>
      </c>
    </row>
    <row r="363" spans="1:52" x14ac:dyDescent="0.2">
      <c r="A363">
        <v>352</v>
      </c>
      <c r="B363" s="91">
        <v>0.31743523405242979</v>
      </c>
      <c r="C363" s="91">
        <v>0.44693362065210701</v>
      </c>
      <c r="D363" s="91">
        <v>0.65960698991724387</v>
      </c>
      <c r="E363" s="91">
        <v>0.83779900451995837</v>
      </c>
      <c r="F363" s="91">
        <v>0.87660549818395195</v>
      </c>
      <c r="G363" s="91">
        <v>0.93812587513064616</v>
      </c>
      <c r="H363" s="91">
        <v>1.0288519416914201</v>
      </c>
      <c r="I363" s="91">
        <v>1.1311900437052433</v>
      </c>
      <c r="J363" s="91">
        <v>1.2358203184413055</v>
      </c>
      <c r="K363" s="91">
        <v>1.3366836996433611</v>
      </c>
      <c r="L363" s="91">
        <v>1.432649933491124</v>
      </c>
      <c r="M363" s="91">
        <v>1.5237126922775226</v>
      </c>
      <c r="N363" s="91">
        <v>1.609257641358949</v>
      </c>
      <c r="O363" s="91">
        <v>1.6885078815686121</v>
      </c>
      <c r="P363" s="91">
        <v>1.7606531858590675</v>
      </c>
      <c r="Q363" s="91">
        <v>1.8249532236296429</v>
      </c>
      <c r="R363" s="91">
        <v>1.8809862871491518</v>
      </c>
      <c r="S363" s="91">
        <v>1.9284936137313426</v>
      </c>
      <c r="T363" s="91">
        <v>1.9675552767241331</v>
      </c>
      <c r="U363" s="91">
        <v>1.9984061549653438</v>
      </c>
      <c r="V363" s="91">
        <v>2.0215684817235009</v>
      </c>
      <c r="W363" s="91">
        <v>2.0376809511414318</v>
      </c>
      <c r="X363" s="91">
        <v>2.0475492664900528</v>
      </c>
      <c r="Y363" s="91">
        <v>2.0520229930631273</v>
      </c>
      <c r="Z363" s="91">
        <v>2.0519516963399602</v>
      </c>
      <c r="AA363" s="91">
        <v>2.0481174292817497</v>
      </c>
      <c r="AB363" s="91">
        <v>2.0410185411984232</v>
      </c>
      <c r="AC363" s="91">
        <v>2.0310788712663932</v>
      </c>
      <c r="AD363" s="91">
        <v>2.01872225834689</v>
      </c>
      <c r="AE363" s="91">
        <v>2.0043725413011448</v>
      </c>
      <c r="AF363" s="91">
        <v>1.9884535589903864</v>
      </c>
      <c r="AG363" s="91">
        <v>1.9713311424871083</v>
      </c>
      <c r="AH363" s="91">
        <v>1.9531192059729303</v>
      </c>
      <c r="AI363" s="91">
        <v>1.9338632941755327</v>
      </c>
      <c r="AJ363" s="91">
        <v>1.9136089505260176</v>
      </c>
      <c r="AK363" s="91">
        <v>1.8924017184554855</v>
      </c>
      <c r="AL363" s="91">
        <v>1.8702871413950384</v>
      </c>
      <c r="AM363" s="91">
        <v>1.8473107627757772</v>
      </c>
      <c r="AN363" s="91">
        <v>1.8235181260288034</v>
      </c>
      <c r="AO363" s="91">
        <v>1.798954774585219</v>
      </c>
      <c r="AP363" s="91">
        <v>1.7736662518761246</v>
      </c>
      <c r="AQ363" s="91">
        <v>1.7476981013326218</v>
      </c>
      <c r="AR363" s="91">
        <v>1.7210958663858122</v>
      </c>
      <c r="AS363" s="91">
        <v>1.6939050904667976</v>
      </c>
      <c r="AT363" s="91">
        <v>1.6661713170066785</v>
      </c>
      <c r="AU363" s="91">
        <v>1.6379400894365566</v>
      </c>
      <c r="AV363" s="91">
        <v>1.6092569511875332</v>
      </c>
      <c r="AW363" s="91">
        <v>1.58016744569071</v>
      </c>
      <c r="AX363" s="91">
        <v>1.5507171163771885</v>
      </c>
      <c r="AY363" s="91">
        <v>1.5209515066780699</v>
      </c>
      <c r="AZ363" s="91">
        <v>1.4909161600244554</v>
      </c>
    </row>
    <row r="364" spans="1:52" x14ac:dyDescent="0.2">
      <c r="A364">
        <v>353</v>
      </c>
      <c r="B364" s="91">
        <v>0.31751037328063492</v>
      </c>
      <c r="C364" s="91">
        <v>0.45132441349256963</v>
      </c>
      <c r="D364" s="91">
        <v>0.66316394789409994</v>
      </c>
      <c r="E364" s="91">
        <v>0.83108985042367445</v>
      </c>
      <c r="F364" s="91">
        <v>0.86138935191269195</v>
      </c>
      <c r="G364" s="91">
        <v>0.91534606215288727</v>
      </c>
      <c r="H364" s="91">
        <v>1.0000507396866549</v>
      </c>
      <c r="I364" s="91">
        <v>1.0988016458766561</v>
      </c>
      <c r="J364" s="91">
        <v>1.2021023738069661</v>
      </c>
      <c r="K364" s="91">
        <v>1.3033636913700362</v>
      </c>
      <c r="L364" s="91">
        <v>1.4002482698805625</v>
      </c>
      <c r="M364" s="91">
        <v>1.4915695715967168</v>
      </c>
      <c r="N364" s="91">
        <v>1.5764262284429336</v>
      </c>
      <c r="O364" s="91">
        <v>1.6540800462548675</v>
      </c>
      <c r="P364" s="91">
        <v>1.7241610180725206</v>
      </c>
      <c r="Q364" s="91">
        <v>1.7864237651463599</v>
      </c>
      <c r="R364" s="91">
        <v>1.8407491521771606</v>
      </c>
      <c r="S364" s="91">
        <v>1.8870976087076246</v>
      </c>
      <c r="T364" s="91">
        <v>1.9256323994785507</v>
      </c>
      <c r="U364" s="91">
        <v>1.9566135883060953</v>
      </c>
      <c r="V364" s="91">
        <v>1.9804804478658848</v>
      </c>
      <c r="W364" s="91">
        <v>1.9977549948452225</v>
      </c>
      <c r="X364" s="91">
        <v>2.0091067278129096</v>
      </c>
      <c r="Y364" s="91">
        <v>2.0152432479015308</v>
      </c>
      <c r="Z364" s="91">
        <v>2.0168721562922114</v>
      </c>
      <c r="AA364" s="91">
        <v>2.0146533565619023</v>
      </c>
      <c r="AB364" s="91">
        <v>2.0090463156152425</v>
      </c>
      <c r="AC364" s="91">
        <v>2.0004578589363793</v>
      </c>
      <c r="AD364" s="91">
        <v>1.9892948117867737</v>
      </c>
      <c r="AE364" s="91">
        <v>1.9759639994278835</v>
      </c>
      <c r="AF364" s="91">
        <v>1.9608722471211697</v>
      </c>
      <c r="AG364" s="91">
        <v>1.9443713935674882</v>
      </c>
      <c r="AH364" s="91">
        <v>1.9265783786317845</v>
      </c>
      <c r="AI364" s="91">
        <v>1.9075474286466263</v>
      </c>
      <c r="AJ364" s="91">
        <v>1.887332769325837</v>
      </c>
      <c r="AK364" s="91">
        <v>1.865988626383241</v>
      </c>
      <c r="AL364" s="91">
        <v>1.8435692255326623</v>
      </c>
      <c r="AM364" s="91">
        <v>1.8201287924879246</v>
      </c>
      <c r="AN364" s="91">
        <v>1.7957215529628514</v>
      </c>
      <c r="AO364" s="91">
        <v>1.7704017326712667</v>
      </c>
      <c r="AP364" s="91">
        <v>1.744223557326994</v>
      </c>
      <c r="AQ364" s="91">
        <v>1.7172412526438574</v>
      </c>
      <c r="AR364" s="91">
        <v>1.6895090443356811</v>
      </c>
      <c r="AS364" s="91">
        <v>1.6610811581162885</v>
      </c>
      <c r="AT364" s="91">
        <v>1.6320118196995033</v>
      </c>
      <c r="AU364" s="91">
        <v>1.6023552547991493</v>
      </c>
      <c r="AV364" s="91">
        <v>1.5721656891290503</v>
      </c>
      <c r="AW364" s="91">
        <v>1.5414973484030303</v>
      </c>
      <c r="AX364" s="91">
        <v>1.5104044583349134</v>
      </c>
      <c r="AY364" s="91">
        <v>1.4789412446385226</v>
      </c>
      <c r="AZ364" s="91">
        <v>1.4471619330276826</v>
      </c>
    </row>
    <row r="365" spans="1:52" x14ac:dyDescent="0.2">
      <c r="A365">
        <v>354</v>
      </c>
      <c r="B365" s="91">
        <v>0.31788702360940452</v>
      </c>
      <c r="C365" s="91">
        <v>0.44941399706558011</v>
      </c>
      <c r="D365" s="91">
        <v>0.65709724291221072</v>
      </c>
      <c r="E365" s="91">
        <v>0.82978061551102589</v>
      </c>
      <c r="F365" s="91">
        <v>0.86017001189103193</v>
      </c>
      <c r="G365" s="91">
        <v>0.90782524241155194</v>
      </c>
      <c r="H365" s="91">
        <v>0.98406052021884372</v>
      </c>
      <c r="I365" s="91">
        <v>1.0750641996135579</v>
      </c>
      <c r="J365" s="91">
        <v>1.1720178673299637</v>
      </c>
      <c r="K365" s="91">
        <v>1.268359636082496</v>
      </c>
      <c r="L365" s="91">
        <v>1.3615431711192676</v>
      </c>
      <c r="M365" s="91">
        <v>1.4501504253054289</v>
      </c>
      <c r="N365" s="91">
        <v>1.5332012718484915</v>
      </c>
      <c r="O365" s="91">
        <v>1.6098981233369478</v>
      </c>
      <c r="P365" s="91">
        <v>1.6797324884292488</v>
      </c>
      <c r="Q365" s="91">
        <v>1.7422950215081481</v>
      </c>
      <c r="R365" s="91">
        <v>1.797280736923458</v>
      </c>
      <c r="S365" s="91">
        <v>1.8444794754174032</v>
      </c>
      <c r="T365" s="91">
        <v>1.8839681073775867</v>
      </c>
      <c r="U365" s="91">
        <v>1.9159397448324678</v>
      </c>
      <c r="V365" s="91">
        <v>1.9407563948856583</v>
      </c>
      <c r="W365" s="91">
        <v>1.9588721443694994</v>
      </c>
      <c r="X365" s="91">
        <v>1.9709413373643145</v>
      </c>
      <c r="Y365" s="91">
        <v>1.9776700553073991</v>
      </c>
      <c r="Z365" s="91">
        <v>1.9797643797019537</v>
      </c>
      <c r="AA365" s="91">
        <v>1.9778860156058369</v>
      </c>
      <c r="AB365" s="91">
        <v>1.9725101877036033</v>
      </c>
      <c r="AC365" s="91">
        <v>1.9640631446534447</v>
      </c>
      <c r="AD365" s="91">
        <v>1.9529711349063756</v>
      </c>
      <c r="AE365" s="91">
        <v>1.9396604069134076</v>
      </c>
      <c r="AF365" s="91">
        <v>1.9245572091255536</v>
      </c>
      <c r="AG365" s="91">
        <v>1.9080288714970175</v>
      </c>
      <c r="AH365" s="91">
        <v>1.8901951344514236</v>
      </c>
      <c r="AI365" s="91">
        <v>1.8711107130631881</v>
      </c>
      <c r="AJ365" s="91">
        <v>1.8508303221316791</v>
      </c>
      <c r="AK365" s="91">
        <v>1.8294086764562651</v>
      </c>
      <c r="AL365" s="91">
        <v>1.8069004908363155</v>
      </c>
      <c r="AM365" s="91">
        <v>1.7833604800711986</v>
      </c>
      <c r="AN365" s="91">
        <v>1.7588433589602837</v>
      </c>
      <c r="AO365" s="91">
        <v>1.7334038423029385</v>
      </c>
      <c r="AP365" s="91">
        <v>1.7070966448985327</v>
      </c>
      <c r="AQ365" s="91">
        <v>1.6799764815464351</v>
      </c>
      <c r="AR365" s="91">
        <v>1.6520980670460139</v>
      </c>
      <c r="AS365" s="91">
        <v>1.6235161161966378</v>
      </c>
      <c r="AT365" s="91">
        <v>1.5942853437976758</v>
      </c>
      <c r="AU365" s="91">
        <v>1.5644604646484976</v>
      </c>
      <c r="AV365" s="91">
        <v>1.53409619354847</v>
      </c>
      <c r="AW365" s="91">
        <v>1.5032472452969634</v>
      </c>
      <c r="AX365" s="91">
        <v>1.4719683346933461</v>
      </c>
      <c r="AY365" s="91">
        <v>1.4403141765369858</v>
      </c>
      <c r="AZ365" s="91">
        <v>1.4083394856272531</v>
      </c>
    </row>
    <row r="366" spans="1:52" x14ac:dyDescent="0.2">
      <c r="A366">
        <v>355</v>
      </c>
      <c r="B366" s="91">
        <v>0.31848709901123656</v>
      </c>
      <c r="C366" s="91">
        <v>0.44948225740303865</v>
      </c>
      <c r="D366" s="91">
        <v>0.6607613369215567</v>
      </c>
      <c r="E366" s="91">
        <v>0.83212524184322723</v>
      </c>
      <c r="F366" s="91">
        <v>0.86005553630767084</v>
      </c>
      <c r="G366" s="91">
        <v>0.91080609294464188</v>
      </c>
      <c r="H366" s="91">
        <v>0.99257919436793485</v>
      </c>
      <c r="I366" s="91">
        <v>1.0882079043290953</v>
      </c>
      <c r="J366" s="91">
        <v>1.1880641318161822</v>
      </c>
      <c r="K366" s="91">
        <v>1.2855481716050461</v>
      </c>
      <c r="L366" s="91">
        <v>1.3787108341898293</v>
      </c>
      <c r="M366" s="91">
        <v>1.4668115817989298</v>
      </c>
      <c r="N366" s="91">
        <v>1.5492183967106052</v>
      </c>
      <c r="O366" s="91">
        <v>1.6253600608273977</v>
      </c>
      <c r="P366" s="91">
        <v>1.694799835685755</v>
      </c>
      <c r="Q366" s="91">
        <v>1.7571573496084074</v>
      </c>
      <c r="R366" s="91">
        <v>1.8121454384527849</v>
      </c>
      <c r="S366" s="91">
        <v>1.8595357369233547</v>
      </c>
      <c r="T366" s="91">
        <v>1.899241746044833</v>
      </c>
      <c r="U366" s="91">
        <v>1.9312700815478516</v>
      </c>
      <c r="V366" s="91">
        <v>1.9558607601079567</v>
      </c>
      <c r="W366" s="91">
        <v>1.9733953309531407</v>
      </c>
      <c r="X366" s="91">
        <v>1.9845911337906259</v>
      </c>
      <c r="Y366" s="91">
        <v>1.9902522613061684</v>
      </c>
      <c r="Z366" s="91">
        <v>1.9911828062960393</v>
      </c>
      <c r="AA366" s="91">
        <v>1.9881327397304143</v>
      </c>
      <c r="AB366" s="91">
        <v>1.9816169916916049</v>
      </c>
      <c r="AC366" s="91">
        <v>1.9720867029023412</v>
      </c>
      <c r="AD366" s="91">
        <v>1.9599930128756136</v>
      </c>
      <c r="AE366" s="91">
        <v>1.9457870611244106</v>
      </c>
      <c r="AF366" s="91">
        <v>1.9299199871617225</v>
      </c>
      <c r="AG366" s="91">
        <v>1.9127790405496208</v>
      </c>
      <c r="AH366" s="91">
        <v>1.8944829900875564</v>
      </c>
      <c r="AI366" s="91">
        <v>1.8750800924846476</v>
      </c>
      <c r="AJ366" s="91">
        <v>1.8546186041517569</v>
      </c>
      <c r="AK366" s="91">
        <v>1.8331467814997473</v>
      </c>
      <c r="AL366" s="91">
        <v>1.8107128809394819</v>
      </c>
      <c r="AM366" s="91">
        <v>1.7873651588818242</v>
      </c>
      <c r="AN366" s="91">
        <v>1.7631518717376364</v>
      </c>
      <c r="AO366" s="91">
        <v>1.7381212759177829</v>
      </c>
      <c r="AP366" s="91">
        <v>1.7123216278331255</v>
      </c>
      <c r="AQ366" s="91">
        <v>1.6858011838945277</v>
      </c>
      <c r="AR366" s="91">
        <v>1.6586082005128528</v>
      </c>
      <c r="AS366" s="91">
        <v>1.6307909340989635</v>
      </c>
      <c r="AT366" s="91">
        <v>1.6023976410637237</v>
      </c>
      <c r="AU366" s="91">
        <v>1.5734765778179955</v>
      </c>
      <c r="AV366" s="91">
        <v>1.5440760007726422</v>
      </c>
      <c r="AW366" s="91">
        <v>1.5142441663385269</v>
      </c>
      <c r="AX366" s="91">
        <v>1.4840293309265129</v>
      </c>
      <c r="AY366" s="91">
        <v>1.4534797509474628</v>
      </c>
      <c r="AZ366" s="91">
        <v>1.4226436828122404</v>
      </c>
    </row>
    <row r="367" spans="1:52" x14ac:dyDescent="0.2">
      <c r="A367">
        <v>356</v>
      </c>
      <c r="B367" s="91">
        <v>0.31745707883231733</v>
      </c>
      <c r="C367" s="91">
        <v>0.45220205296246513</v>
      </c>
      <c r="D367" s="91">
        <v>0.66178827033030063</v>
      </c>
      <c r="E367" s="91">
        <v>0.8349862292570559</v>
      </c>
      <c r="F367" s="91">
        <v>0.86556883878167989</v>
      </c>
      <c r="G367" s="91">
        <v>0.91631160402780953</v>
      </c>
      <c r="H367" s="91">
        <v>0.99698151645113509</v>
      </c>
      <c r="I367" s="91">
        <v>1.0924993579963178</v>
      </c>
      <c r="J367" s="91">
        <v>1.1931033078246405</v>
      </c>
      <c r="K367" s="91">
        <v>1.2915365661737064</v>
      </c>
      <c r="L367" s="91">
        <v>1.3854827863002268</v>
      </c>
      <c r="M367" s="91">
        <v>1.4739982474867084</v>
      </c>
      <c r="N367" s="91">
        <v>1.5564493887740056</v>
      </c>
      <c r="O367" s="91">
        <v>1.6323123872237537</v>
      </c>
      <c r="P367" s="91">
        <v>1.7011832077660345</v>
      </c>
      <c r="Q367" s="91">
        <v>1.7627232535102781</v>
      </c>
      <c r="R367" s="91">
        <v>1.8167361895342733</v>
      </c>
      <c r="S367" s="91">
        <v>1.8631122322735207</v>
      </c>
      <c r="T367" s="91">
        <v>1.9019499219464429</v>
      </c>
      <c r="U367" s="91">
        <v>1.9334449343871871</v>
      </c>
      <c r="V367" s="91">
        <v>1.9579719935754654</v>
      </c>
      <c r="W367" s="91">
        <v>1.9759907519730744</v>
      </c>
      <c r="X367" s="91">
        <v>1.9881260602514024</v>
      </c>
      <c r="Y367" s="91">
        <v>1.9950468738536591</v>
      </c>
      <c r="Z367" s="91">
        <v>1.9974221486582118</v>
      </c>
      <c r="AA367" s="91">
        <v>1.9958796750617878</v>
      </c>
      <c r="AB367" s="91">
        <v>1.9908742563207797</v>
      </c>
      <c r="AC367" s="91">
        <v>1.9828152634425575</v>
      </c>
      <c r="AD367" s="91">
        <v>1.9721120672423205</v>
      </c>
      <c r="AE367" s="91">
        <v>1.9591740385352681</v>
      </c>
      <c r="AF367" s="91">
        <v>1.9444105481365987</v>
      </c>
      <c r="AG367" s="91">
        <v>1.9281750607760502</v>
      </c>
      <c r="AH367" s="91">
        <v>1.9105861105211852</v>
      </c>
      <c r="AI367" s="91">
        <v>1.8917005307356571</v>
      </c>
      <c r="AJ367" s="91">
        <v>1.8715751545221042</v>
      </c>
      <c r="AK367" s="91">
        <v>1.8502668149831627</v>
      </c>
      <c r="AL367" s="91">
        <v>1.82783234522147</v>
      </c>
      <c r="AM367" s="91">
        <v>1.8043285783396632</v>
      </c>
      <c r="AN367" s="91">
        <v>1.7798123474403804</v>
      </c>
      <c r="AO367" s="91">
        <v>1.7543404856262583</v>
      </c>
      <c r="AP367" s="91">
        <v>1.7279698259999345</v>
      </c>
      <c r="AQ367" s="91">
        <v>1.7007572016640455</v>
      </c>
      <c r="AR367" s="91">
        <v>1.6727594457212294</v>
      </c>
      <c r="AS367" s="91">
        <v>1.6440333912741238</v>
      </c>
      <c r="AT367" s="91">
        <v>1.6146358714253646</v>
      </c>
      <c r="AU367" s="91">
        <v>1.5846237192775898</v>
      </c>
      <c r="AV367" s="91">
        <v>1.5540537679334372</v>
      </c>
      <c r="AW367" s="91">
        <v>1.5229828504955432</v>
      </c>
      <c r="AX367" s="91">
        <v>1.491467800066546</v>
      </c>
      <c r="AY367" s="91">
        <v>1.4595654497490813</v>
      </c>
      <c r="AZ367" s="91">
        <v>1.4273326326457887</v>
      </c>
    </row>
    <row r="368" spans="1:52" x14ac:dyDescent="0.2">
      <c r="A368">
        <v>357</v>
      </c>
      <c r="B368" s="91">
        <v>0.3119291131523515</v>
      </c>
      <c r="C368" s="91">
        <v>0.44361818255866592</v>
      </c>
      <c r="D368" s="91">
        <v>0.66113189757047508</v>
      </c>
      <c r="E368" s="91">
        <v>0.84108581286186612</v>
      </c>
      <c r="F368" s="91">
        <v>0.87531974584673233</v>
      </c>
      <c r="G368" s="91">
        <v>0.93352319316900145</v>
      </c>
      <c r="H368" s="91">
        <v>1.0225278307700025</v>
      </c>
      <c r="I368" s="91">
        <v>1.1235025752997423</v>
      </c>
      <c r="J368" s="91">
        <v>1.2267606095402772</v>
      </c>
      <c r="K368" s="91">
        <v>1.326119317917215</v>
      </c>
      <c r="L368" s="91">
        <v>1.4204314904265329</v>
      </c>
      <c r="M368" s="91">
        <v>1.509720817256482</v>
      </c>
      <c r="N368" s="91">
        <v>1.5934820167818986</v>
      </c>
      <c r="O368" s="91">
        <v>1.6710712385007254</v>
      </c>
      <c r="P368" s="91">
        <v>1.7418272128183281</v>
      </c>
      <c r="Q368" s="91">
        <v>1.8051310260997175</v>
      </c>
      <c r="R368" s="91">
        <v>1.8605539599644159</v>
      </c>
      <c r="S368" s="91">
        <v>1.9078007437220639</v>
      </c>
      <c r="T368" s="91">
        <v>1.9469279294629771</v>
      </c>
      <c r="U368" s="91">
        <v>1.9781580713868048</v>
      </c>
      <c r="V368" s="91">
        <v>2.0020345761951552</v>
      </c>
      <c r="W368" s="91">
        <v>2.0192046762065687</v>
      </c>
      <c r="X368" s="91">
        <v>2.0303919345248223</v>
      </c>
      <c r="Y368" s="91">
        <v>2.0363399610666568</v>
      </c>
      <c r="Z368" s="91">
        <v>2.0377923658336039</v>
      </c>
      <c r="AA368" s="91">
        <v>2.0354377253373603</v>
      </c>
      <c r="AB368" s="91">
        <v>2.0297333522818883</v>
      </c>
      <c r="AC368" s="91">
        <v>2.0210758217066234</v>
      </c>
      <c r="AD368" s="91">
        <v>2.0098617083940828</v>
      </c>
      <c r="AE368" s="91">
        <v>1.9964875871267835</v>
      </c>
      <c r="AF368" s="91">
        <v>1.9813500326872413</v>
      </c>
      <c r="AG368" s="91">
        <v>1.9647931986418148</v>
      </c>
      <c r="AH368" s="91">
        <v>1.9469335830975265</v>
      </c>
      <c r="AI368" s="91">
        <v>1.9278258991838728</v>
      </c>
      <c r="AJ368" s="91">
        <v>1.9075248588586398</v>
      </c>
      <c r="AK368" s="91">
        <v>1.8860851740796145</v>
      </c>
      <c r="AL368" s="91">
        <v>1.8635615568045838</v>
      </c>
      <c r="AM368" s="91">
        <v>1.8400087189913337</v>
      </c>
      <c r="AN368" s="91">
        <v>1.8154813725976517</v>
      </c>
      <c r="AO368" s="91">
        <v>1.7900342295813241</v>
      </c>
      <c r="AP368" s="91">
        <v>1.7637220019001383</v>
      </c>
      <c r="AQ368" s="91">
        <v>1.7365994015118797</v>
      </c>
      <c r="AR368" s="91">
        <v>1.7087211403743356</v>
      </c>
      <c r="AS368" s="91">
        <v>1.6801419304452936</v>
      </c>
      <c r="AT368" s="91">
        <v>1.6509164836825394</v>
      </c>
      <c r="AU368" s="91">
        <v>1.6210995120438598</v>
      </c>
      <c r="AV368" s="91">
        <v>1.5907457274870422</v>
      </c>
      <c r="AW368" s="91">
        <v>1.559909841969872</v>
      </c>
      <c r="AX368" s="91">
        <v>1.5286465674501379</v>
      </c>
      <c r="AY368" s="91">
        <v>1.4970106158856249</v>
      </c>
      <c r="AZ368" s="91">
        <v>1.4650566992341196</v>
      </c>
    </row>
    <row r="369" spans="1:52" x14ac:dyDescent="0.2">
      <c r="A369">
        <v>358</v>
      </c>
      <c r="B369" s="91">
        <v>0.31381163111709537</v>
      </c>
      <c r="C369" s="91">
        <v>0.44565530036966927</v>
      </c>
      <c r="D369" s="91">
        <v>0.65896545156311159</v>
      </c>
      <c r="E369" s="91">
        <v>0.83540888463965279</v>
      </c>
      <c r="F369" s="91">
        <v>0.87245650458557844</v>
      </c>
      <c r="G369" s="91">
        <v>0.93026897777524387</v>
      </c>
      <c r="H369" s="91">
        <v>1.0165945195967454</v>
      </c>
      <c r="I369" s="91">
        <v>1.1157705857781348</v>
      </c>
      <c r="J369" s="91">
        <v>1.2191679790711865</v>
      </c>
      <c r="K369" s="91">
        <v>1.3209593303450951</v>
      </c>
      <c r="L369" s="91">
        <v>1.4193214806261023</v>
      </c>
      <c r="M369" s="91">
        <v>1.5133741799551632</v>
      </c>
      <c r="N369" s="91">
        <v>1.6019329997703748</v>
      </c>
      <c r="O369" s="91">
        <v>1.683812075955009</v>
      </c>
      <c r="P369" s="91">
        <v>1.7581334092985741</v>
      </c>
      <c r="Q369" s="91">
        <v>1.8242095205353286</v>
      </c>
      <c r="R369" s="91">
        <v>1.8818094468190816</v>
      </c>
      <c r="S369" s="91">
        <v>1.9308737577202215</v>
      </c>
      <c r="T369" s="91">
        <v>1.9715801653890326</v>
      </c>
      <c r="U369" s="91">
        <v>2.0042156286135695</v>
      </c>
      <c r="V369" s="91">
        <v>2.0292601327030666</v>
      </c>
      <c r="W369" s="91">
        <v>2.0472864879318271</v>
      </c>
      <c r="X369" s="91">
        <v>2.0590416570906602</v>
      </c>
      <c r="Y369" s="91">
        <v>2.0653175960101562</v>
      </c>
      <c r="Z369" s="91">
        <v>2.066906260578214</v>
      </c>
      <c r="AA369" s="91">
        <v>2.06454287621722</v>
      </c>
      <c r="AB369" s="91">
        <v>2.0587242734467117</v>
      </c>
      <c r="AC369" s="91">
        <v>2.0498846722558972</v>
      </c>
      <c r="AD369" s="91">
        <v>2.0384582923691599</v>
      </c>
      <c r="AE369" s="91">
        <v>2.0248793535108818</v>
      </c>
      <c r="AF369" s="91">
        <v>2.0095820754054463</v>
      </c>
      <c r="AG369" s="91">
        <v>1.9929409595681156</v>
      </c>
      <c r="AH369" s="91">
        <v>1.9750753953983708</v>
      </c>
      <c r="AI369" s="91">
        <v>1.9560366622011955</v>
      </c>
      <c r="AJ369" s="91">
        <v>1.935876038609561</v>
      </c>
      <c r="AK369" s="91">
        <v>1.9146448032564396</v>
      </c>
      <c r="AL369" s="91">
        <v>1.8923942347748031</v>
      </c>
      <c r="AM369" s="91">
        <v>1.8691756117976237</v>
      </c>
      <c r="AN369" s="91">
        <v>1.8450402129578731</v>
      </c>
      <c r="AO369" s="91">
        <v>1.8200393168885234</v>
      </c>
      <c r="AP369" s="91">
        <v>1.794224202222547</v>
      </c>
      <c r="AQ369" s="91">
        <v>1.7676461475929144</v>
      </c>
      <c r="AR369" s="91">
        <v>1.740356431632599</v>
      </c>
      <c r="AS369" s="91">
        <v>1.7124063329745722</v>
      </c>
      <c r="AT369" s="91">
        <v>1.6838471302518059</v>
      </c>
      <c r="AU369" s="91">
        <v>1.6547301020972724</v>
      </c>
      <c r="AV369" s="91">
        <v>1.6251065271439431</v>
      </c>
      <c r="AW369" s="91">
        <v>1.5950276840247906</v>
      </c>
      <c r="AX369" s="91">
        <v>1.5645448513727858</v>
      </c>
      <c r="AY369" s="91">
        <v>1.5337093078209014</v>
      </c>
      <c r="AZ369" s="91">
        <v>1.5025723320021096</v>
      </c>
    </row>
    <row r="370" spans="1:52" x14ac:dyDescent="0.2">
      <c r="A370">
        <v>359</v>
      </c>
      <c r="B370" s="91">
        <v>0.31920500709067834</v>
      </c>
      <c r="C370" s="91">
        <v>0.44493416771066613</v>
      </c>
      <c r="D370" s="91">
        <v>0.6562455201594094</v>
      </c>
      <c r="E370" s="91">
        <v>0.82289640080432347</v>
      </c>
      <c r="F370" s="91">
        <v>0.85365324832923606</v>
      </c>
      <c r="G370" s="91">
        <v>0.91017253536716747</v>
      </c>
      <c r="H370" s="91">
        <v>0.99857848240872682</v>
      </c>
      <c r="I370" s="91">
        <v>1.1009084541267127</v>
      </c>
      <c r="J370" s="91">
        <v>1.2076026987707382</v>
      </c>
      <c r="K370" s="91">
        <v>1.3122529175851791</v>
      </c>
      <c r="L370" s="91">
        <v>1.412581791048382</v>
      </c>
      <c r="M370" s="91">
        <v>1.5074168530222771</v>
      </c>
      <c r="N370" s="91">
        <v>1.5958089641317015</v>
      </c>
      <c r="O370" s="91">
        <v>1.6769503639237922</v>
      </c>
      <c r="P370" s="91">
        <v>1.7503767403642598</v>
      </c>
      <c r="Q370" s="91">
        <v>1.8157485188996538</v>
      </c>
      <c r="R370" s="91">
        <v>1.8728783769348962</v>
      </c>
      <c r="S370" s="91">
        <v>1.9216712886090477</v>
      </c>
      <c r="T370" s="91">
        <v>1.9622574802287067</v>
      </c>
      <c r="U370" s="91">
        <v>1.9948672319634011</v>
      </c>
      <c r="V370" s="91">
        <v>2.0198998722206842</v>
      </c>
      <c r="W370" s="91">
        <v>2.0378547554445294</v>
      </c>
      <c r="X370" s="91">
        <v>2.0494641773494728</v>
      </c>
      <c r="Y370" s="91">
        <v>2.0555206150729908</v>
      </c>
      <c r="Z370" s="91">
        <v>2.0568165458292187</v>
      </c>
      <c r="AA370" s="91">
        <v>2.0540897273909224</v>
      </c>
      <c r="AB370" s="91">
        <v>2.0478479734294139</v>
      </c>
      <c r="AC370" s="91">
        <v>2.0385387065508134</v>
      </c>
      <c r="AD370" s="91">
        <v>2.0266093491057795</v>
      </c>
      <c r="AE370" s="91">
        <v>2.0125073234449733</v>
      </c>
      <c r="AF370" s="91">
        <v>1.9966800519190551</v>
      </c>
      <c r="AG370" s="91">
        <v>1.9795120987314969</v>
      </c>
      <c r="AH370" s="91">
        <v>1.9611238832077147</v>
      </c>
      <c r="AI370" s="91">
        <v>1.9415664513321051</v>
      </c>
      <c r="AJ370" s="91">
        <v>1.9208908487956273</v>
      </c>
      <c r="AK370" s="91">
        <v>1.8991481212892398</v>
      </c>
      <c r="AL370" s="91">
        <v>1.8763893145039019</v>
      </c>
      <c r="AM370" s="91">
        <v>1.8526654741305726</v>
      </c>
      <c r="AN370" s="91">
        <v>1.8280276458602096</v>
      </c>
      <c r="AO370" s="91">
        <v>1.8025268753837729</v>
      </c>
      <c r="AP370" s="91">
        <v>1.7762142083922203</v>
      </c>
      <c r="AQ370" s="91">
        <v>1.7491406905765121</v>
      </c>
      <c r="AR370" s="91">
        <v>1.7213573676276055</v>
      </c>
      <c r="AS370" s="91">
        <v>1.6929152852364606</v>
      </c>
      <c r="AT370" s="91">
        <v>1.6638654890940356</v>
      </c>
      <c r="AU370" s="91">
        <v>1.6342590248912892</v>
      </c>
      <c r="AV370" s="91">
        <v>1.6041469383191804</v>
      </c>
      <c r="AW370" s="91">
        <v>1.5735802750686687</v>
      </c>
      <c r="AX370" s="91">
        <v>1.5426100808307122</v>
      </c>
      <c r="AY370" s="91">
        <v>1.5112874012962696</v>
      </c>
      <c r="AZ370" s="91">
        <v>1.4796632821562998</v>
      </c>
    </row>
    <row r="371" spans="1:52" x14ac:dyDescent="0.2">
      <c r="A371">
        <v>360</v>
      </c>
      <c r="B371" s="91">
        <v>0.31947396567191938</v>
      </c>
      <c r="C371" s="91">
        <v>0.43521984606992076</v>
      </c>
      <c r="D371" s="91">
        <v>0.63052175388299014</v>
      </c>
      <c r="E371" s="91">
        <v>0.78507652793430049</v>
      </c>
      <c r="F371" s="91">
        <v>0.80330055863037875</v>
      </c>
      <c r="G371" s="91">
        <v>0.85106654004522209</v>
      </c>
      <c r="H371" s="91">
        <v>0.93501925750204373</v>
      </c>
      <c r="I371" s="91">
        <v>1.0361555112134011</v>
      </c>
      <c r="J371" s="91">
        <v>1.142866128765567</v>
      </c>
      <c r="K371" s="91">
        <v>1.2468504045842637</v>
      </c>
      <c r="L371" s="91">
        <v>1.3457442612841033</v>
      </c>
      <c r="M371" s="91">
        <v>1.4387572968298585</v>
      </c>
      <c r="N371" s="91">
        <v>1.5253628108423904</v>
      </c>
      <c r="O371" s="91">
        <v>1.6051022733429854</v>
      </c>
      <c r="P371" s="91">
        <v>1.6775212035308766</v>
      </c>
      <c r="Q371" s="91">
        <v>1.7422036091707997</v>
      </c>
      <c r="R371" s="91">
        <v>1.7988908706998679</v>
      </c>
      <c r="S371" s="91">
        <v>1.8474263172311496</v>
      </c>
      <c r="T371" s="91">
        <v>1.8879038519565978</v>
      </c>
      <c r="U371" s="91">
        <v>1.9205310020927724</v>
      </c>
      <c r="V371" s="91">
        <v>1.9457173797082192</v>
      </c>
      <c r="W371" s="91">
        <v>1.9639745219052052</v>
      </c>
      <c r="X371" s="91">
        <v>1.9760194749711852</v>
      </c>
      <c r="Y371" s="91">
        <v>1.9826223794096403</v>
      </c>
      <c r="Z371" s="91">
        <v>1.984553375791688</v>
      </c>
      <c r="AA371" s="91">
        <v>1.9825309909384248</v>
      </c>
      <c r="AB371" s="91">
        <v>1.9770496028847635</v>
      </c>
      <c r="AC371" s="91">
        <v>1.9685427563882152</v>
      </c>
      <c r="AD371" s="91">
        <v>1.9574439950526212</v>
      </c>
      <c r="AE371" s="91">
        <v>1.9441868624818257</v>
      </c>
      <c r="AF371" s="91">
        <v>1.9292049022796693</v>
      </c>
      <c r="AG371" s="91">
        <v>1.912871094973944</v>
      </c>
      <c r="AH371" s="91">
        <v>1.8953039206488262</v>
      </c>
      <c r="AI371" s="91">
        <v>1.8765550190008171</v>
      </c>
      <c r="AJ371" s="91">
        <v>1.8566760294436824</v>
      </c>
      <c r="AK371" s="91">
        <v>1.8357185913911871</v>
      </c>
      <c r="AL371" s="91">
        <v>1.8137343442570959</v>
      </c>
      <c r="AM371" s="91">
        <v>1.7907749274551743</v>
      </c>
      <c r="AN371" s="91">
        <v>1.7668919803991867</v>
      </c>
      <c r="AO371" s="91">
        <v>1.7421371425028989</v>
      </c>
      <c r="AP371" s="91">
        <v>1.7165620531800756</v>
      </c>
      <c r="AQ371" s="91">
        <v>1.6902183518444815</v>
      </c>
      <c r="AR371" s="91">
        <v>1.6631576779098822</v>
      </c>
      <c r="AS371" s="91">
        <v>1.6354316707900427</v>
      </c>
      <c r="AT371" s="91">
        <v>1.6070919698987278</v>
      </c>
      <c r="AU371" s="91">
        <v>1.5781902146497022</v>
      </c>
      <c r="AV371" s="91">
        <v>1.5487780444567318</v>
      </c>
      <c r="AW371" s="91">
        <v>1.5189070987335815</v>
      </c>
      <c r="AX371" s="91">
        <v>1.4886290168940159</v>
      </c>
      <c r="AY371" s="91">
        <v>1.4579954383517999</v>
      </c>
      <c r="AZ371" s="91">
        <v>1.4270580025206991</v>
      </c>
    </row>
    <row r="372" spans="1:52" x14ac:dyDescent="0.2">
      <c r="A372">
        <v>361</v>
      </c>
      <c r="B372" s="91">
        <v>0.31795875425779674</v>
      </c>
      <c r="C372" s="91">
        <v>0.4385079793811808</v>
      </c>
      <c r="D372" s="91">
        <v>0.62350718096412028</v>
      </c>
      <c r="E372" s="91">
        <v>0.76490769914217516</v>
      </c>
      <c r="F372" s="91">
        <v>0.78295459187637584</v>
      </c>
      <c r="G372" s="91">
        <v>0.83517196339108968</v>
      </c>
      <c r="H372" s="91">
        <v>0.92434945210976904</v>
      </c>
      <c r="I372" s="91">
        <v>1.0304908297942748</v>
      </c>
      <c r="J372" s="91">
        <v>1.142121331114571</v>
      </c>
      <c r="K372" s="91">
        <v>1.2511932146294935</v>
      </c>
      <c r="L372" s="91">
        <v>1.3551076035549163</v>
      </c>
      <c r="M372" s="91">
        <v>1.4527997063760072</v>
      </c>
      <c r="N372" s="91">
        <v>1.5436303315705628</v>
      </c>
      <c r="O372" s="91">
        <v>1.6270724275317454</v>
      </c>
      <c r="P372" s="91">
        <v>1.7026071593525101</v>
      </c>
      <c r="Q372" s="91">
        <v>1.7697548802593461</v>
      </c>
      <c r="R372" s="91">
        <v>1.8281867612001002</v>
      </c>
      <c r="S372" s="91">
        <v>1.8776857970003182</v>
      </c>
      <c r="T372" s="91">
        <v>1.9183387870576358</v>
      </c>
      <c r="U372" s="91">
        <v>1.9503789414591479</v>
      </c>
      <c r="V372" s="91">
        <v>1.9743202372073769</v>
      </c>
      <c r="W372" s="91">
        <v>1.9908019901561373</v>
      </c>
      <c r="X372" s="91">
        <v>2.0006890805159552</v>
      </c>
      <c r="Y372" s="91">
        <v>2.0049066098761505</v>
      </c>
      <c r="Z372" s="91">
        <v>2.0043796804202145</v>
      </c>
      <c r="AA372" s="91">
        <v>1.9999585608876689</v>
      </c>
      <c r="AB372" s="91">
        <v>1.9921790520958618</v>
      </c>
      <c r="AC372" s="91">
        <v>1.9814943649949586</v>
      </c>
      <c r="AD372" s="91">
        <v>1.9683577101857745</v>
      </c>
      <c r="AE372" s="91">
        <v>1.9532222982691263</v>
      </c>
      <c r="AF372" s="91">
        <v>1.9365413398458293</v>
      </c>
      <c r="AG372" s="91">
        <v>1.9187030645647469</v>
      </c>
      <c r="AH372" s="91">
        <v>1.8998226366662294</v>
      </c>
      <c r="AI372" s="91">
        <v>1.8799435042179651</v>
      </c>
      <c r="AJ372" s="91">
        <v>1.8591091149842724</v>
      </c>
      <c r="AK372" s="91">
        <v>1.8373629167294701</v>
      </c>
      <c r="AL372" s="91">
        <v>1.8147483572178773</v>
      </c>
      <c r="AM372" s="91">
        <v>1.791308884213811</v>
      </c>
      <c r="AN372" s="91">
        <v>1.7670879454815909</v>
      </c>
      <c r="AO372" s="91">
        <v>1.7421289887855351</v>
      </c>
      <c r="AP372" s="91">
        <v>1.716475461889962</v>
      </c>
      <c r="AQ372" s="91">
        <v>1.6901708125591897</v>
      </c>
      <c r="AR372" s="91">
        <v>1.6632584885575372</v>
      </c>
      <c r="AS372" s="91">
        <v>1.6357819376493234</v>
      </c>
      <c r="AT372" s="91">
        <v>1.607784607598866</v>
      </c>
      <c r="AU372" s="91">
        <v>1.5793099461704836</v>
      </c>
      <c r="AV372" s="91">
        <v>1.5504014011284946</v>
      </c>
      <c r="AW372" s="91">
        <v>1.5211024202372179</v>
      </c>
      <c r="AX372" s="91">
        <v>1.4914564512609718</v>
      </c>
      <c r="AY372" s="91">
        <v>1.4615069419640747</v>
      </c>
      <c r="AZ372" s="91">
        <v>1.4312973401108451</v>
      </c>
    </row>
    <row r="373" spans="1:52" x14ac:dyDescent="0.2">
      <c r="A373">
        <v>362</v>
      </c>
      <c r="B373" s="91">
        <v>0.31618674459896928</v>
      </c>
      <c r="C373" s="91">
        <v>0.43847194760373054</v>
      </c>
      <c r="D373" s="91">
        <v>0.62649596510021499</v>
      </c>
      <c r="E373" s="91">
        <v>0.78498791532410139</v>
      </c>
      <c r="F373" s="91">
        <v>0.80535069225801148</v>
      </c>
      <c r="G373" s="91">
        <v>0.85293948531478081</v>
      </c>
      <c r="H373" s="91">
        <v>0.93702293900966982</v>
      </c>
      <c r="I373" s="91">
        <v>1.0400120805665336</v>
      </c>
      <c r="J373" s="91">
        <v>1.1498281161059085</v>
      </c>
      <c r="K373" s="91">
        <v>1.2573157982165593</v>
      </c>
      <c r="L373" s="91">
        <v>1.3597105920209513</v>
      </c>
      <c r="M373" s="91">
        <v>1.455968157522207</v>
      </c>
      <c r="N373" s="91">
        <v>1.54532494576274</v>
      </c>
      <c r="O373" s="91">
        <v>1.6271260411315129</v>
      </c>
      <c r="P373" s="91">
        <v>1.7008674302497966</v>
      </c>
      <c r="Q373" s="91">
        <v>1.766132363544803</v>
      </c>
      <c r="R373" s="91">
        <v>1.8227029451747041</v>
      </c>
      <c r="S373" s="91">
        <v>1.8704805929597224</v>
      </c>
      <c r="T373" s="91">
        <v>1.9096510254592733</v>
      </c>
      <c r="U373" s="91">
        <v>1.9405315372680012</v>
      </c>
      <c r="V373" s="91">
        <v>1.9636877318756165</v>
      </c>
      <c r="W373" s="91">
        <v>1.9797861612815133</v>
      </c>
      <c r="X373" s="91">
        <v>1.9896390057255582</v>
      </c>
      <c r="Y373" s="91">
        <v>1.9940966921563088</v>
      </c>
      <c r="Z373" s="91">
        <v>1.994009647684108</v>
      </c>
      <c r="AA373" s="91">
        <v>1.9901607194138391</v>
      </c>
      <c r="AB373" s="91">
        <v>1.9830487672012695</v>
      </c>
      <c r="AC373" s="91">
        <v>1.9730980662862692</v>
      </c>
      <c r="AD373" s="91">
        <v>1.9607328915932181</v>
      </c>
      <c r="AE373" s="91">
        <v>1.9463775180464982</v>
      </c>
      <c r="AF373" s="91">
        <v>1.9304562205704894</v>
      </c>
      <c r="AG373" s="91">
        <v>1.9133351739239219</v>
      </c>
      <c r="AH373" s="91">
        <v>1.8951282347990663</v>
      </c>
      <c r="AI373" s="91">
        <v>1.8758807815564889</v>
      </c>
      <c r="AJ373" s="91">
        <v>1.8556381912581041</v>
      </c>
      <c r="AK373" s="91">
        <v>1.8344458409658266</v>
      </c>
      <c r="AL373" s="91">
        <v>1.8123491077415712</v>
      </c>
      <c r="AM373" s="91">
        <v>1.7893933686472525</v>
      </c>
      <c r="AN373" s="91">
        <v>1.7656240007447852</v>
      </c>
      <c r="AO373" s="91">
        <v>1.7410863810960835</v>
      </c>
      <c r="AP373" s="91">
        <v>1.7158258867630627</v>
      </c>
      <c r="AQ373" s="91">
        <v>1.6898878948076363</v>
      </c>
      <c r="AR373" s="91">
        <v>1.6633177822917202</v>
      </c>
      <c r="AS373" s="91">
        <v>1.6361609262772285</v>
      </c>
      <c r="AT373" s="91">
        <v>1.6084627038260757</v>
      </c>
      <c r="AU373" s="91">
        <v>1.5802684920001766</v>
      </c>
      <c r="AV373" s="91">
        <v>1.5516236678614461</v>
      </c>
      <c r="AW373" s="91">
        <v>1.5225736084717982</v>
      </c>
      <c r="AX373" s="91">
        <v>1.493163690893148</v>
      </c>
      <c r="AY373" s="91">
        <v>1.46343929218741</v>
      </c>
      <c r="AZ373" s="91">
        <v>1.4334457894164991</v>
      </c>
    </row>
    <row r="374" spans="1:52" x14ac:dyDescent="0.2">
      <c r="A374">
        <v>363</v>
      </c>
      <c r="B374" s="91">
        <v>0.31627218281354652</v>
      </c>
      <c r="C374" s="91">
        <v>0.43806723259303337</v>
      </c>
      <c r="D374" s="91">
        <v>0.62854291515461891</v>
      </c>
      <c r="E374" s="91">
        <v>0.77141778010046735</v>
      </c>
      <c r="F374" s="91">
        <v>0.78576292916084456</v>
      </c>
      <c r="G374" s="91">
        <v>0.82999178701450793</v>
      </c>
      <c r="H374" s="91">
        <v>0.90964787154652371</v>
      </c>
      <c r="I374" s="91">
        <v>1.0070819270531983</v>
      </c>
      <c r="J374" s="91">
        <v>1.1117353269332162</v>
      </c>
      <c r="K374" s="91">
        <v>1.2160348994893486</v>
      </c>
      <c r="L374" s="91">
        <v>1.3170981875603913</v>
      </c>
      <c r="M374" s="91">
        <v>1.4133277033292602</v>
      </c>
      <c r="N374" s="91">
        <v>1.5035032445357956</v>
      </c>
      <c r="O374" s="91">
        <v>1.5865978099594138</v>
      </c>
      <c r="P374" s="91">
        <v>1.6619794570763329</v>
      </c>
      <c r="Q374" s="91">
        <v>1.7291568868808318</v>
      </c>
      <c r="R374" s="91">
        <v>1.7878023953197368</v>
      </c>
      <c r="S374" s="91">
        <v>1.8376852720226287</v>
      </c>
      <c r="T374" s="91">
        <v>1.8788115447382077</v>
      </c>
      <c r="U374" s="91">
        <v>1.911332746505253</v>
      </c>
      <c r="V374" s="91">
        <v>1.9357462581179066</v>
      </c>
      <c r="W374" s="91">
        <v>1.9526946728451831</v>
      </c>
      <c r="X374" s="91">
        <v>1.9630453807196662</v>
      </c>
      <c r="Y374" s="91">
        <v>1.9677238489415494</v>
      </c>
      <c r="Z374" s="91">
        <v>1.9676555447850013</v>
      </c>
      <c r="AA374" s="91">
        <v>1.9636906685388706</v>
      </c>
      <c r="AB374" s="91">
        <v>1.9563631307260627</v>
      </c>
      <c r="AC374" s="91">
        <v>1.9461237735247463</v>
      </c>
      <c r="AD374" s="91">
        <v>1.9334234387617226</v>
      </c>
      <c r="AE374" s="91">
        <v>1.9187129682637933</v>
      </c>
      <c r="AF374" s="91">
        <v>1.9024432038577586</v>
      </c>
      <c r="AG374" s="91">
        <v>1.885001544622094</v>
      </c>
      <c r="AH374" s="91">
        <v>1.866504366542076</v>
      </c>
      <c r="AI374" s="91">
        <v>1.8469956875793934</v>
      </c>
      <c r="AJ374" s="91">
        <v>1.8265195249818151</v>
      </c>
      <c r="AK374" s="91">
        <v>1.80511989599711</v>
      </c>
      <c r="AL374" s="91">
        <v>1.7828408178730464</v>
      </c>
      <c r="AM374" s="91">
        <v>1.759726307857393</v>
      </c>
      <c r="AN374" s="91">
        <v>1.735820383197918</v>
      </c>
      <c r="AO374" s="91">
        <v>1.7111670611423899</v>
      </c>
      <c r="AP374" s="91">
        <v>1.685810358938578</v>
      </c>
      <c r="AQ374" s="91">
        <v>1.6597942938342498</v>
      </c>
      <c r="AR374" s="91">
        <v>1.6331628830771747</v>
      </c>
      <c r="AS374" s="91">
        <v>1.6059601439151212</v>
      </c>
      <c r="AT374" s="91">
        <v>1.5782300935958571</v>
      </c>
      <c r="AU374" s="91">
        <v>1.5500167493671513</v>
      </c>
      <c r="AV374" s="91">
        <v>1.5213641284767725</v>
      </c>
      <c r="AW374" s="91">
        <v>1.492316248172489</v>
      </c>
      <c r="AX374" s="91">
        <v>1.4629171257020699</v>
      </c>
      <c r="AY374" s="91">
        <v>1.433210778313283</v>
      </c>
      <c r="AZ374" s="91">
        <v>1.4032412232538973</v>
      </c>
    </row>
    <row r="375" spans="1:52" x14ac:dyDescent="0.2">
      <c r="A375">
        <v>364</v>
      </c>
      <c r="B375" s="91">
        <v>0.31733718640013792</v>
      </c>
      <c r="C375" s="91">
        <v>0.4442784637038335</v>
      </c>
      <c r="D375" s="91">
        <v>0.63645883986075835</v>
      </c>
      <c r="E375" s="91">
        <v>0.78704785293202817</v>
      </c>
      <c r="F375" s="91">
        <v>0.80024952034173125</v>
      </c>
      <c r="G375" s="91">
        <v>0.84184440976197517</v>
      </c>
      <c r="H375" s="91">
        <v>0.92007981465959543</v>
      </c>
      <c r="I375" s="91">
        <v>1.0168789565970022</v>
      </c>
      <c r="J375" s="91">
        <v>1.1204686896082612</v>
      </c>
      <c r="K375" s="91">
        <v>1.2221402441361722</v>
      </c>
      <c r="L375" s="91">
        <v>1.3191311654073068</v>
      </c>
      <c r="M375" s="91">
        <v>1.410321526143089</v>
      </c>
      <c r="N375" s="91">
        <v>1.4951250698737222</v>
      </c>
      <c r="O375" s="91">
        <v>1.5731232268807693</v>
      </c>
      <c r="P375" s="91">
        <v>1.6440271595243618</v>
      </c>
      <c r="Q375" s="91">
        <v>1.7076135978385354</v>
      </c>
      <c r="R375" s="91">
        <v>1.7637917825466871</v>
      </c>
      <c r="S375" s="91">
        <v>1.8125290282569066</v>
      </c>
      <c r="T375" s="91">
        <v>1.8538951722875112</v>
      </c>
      <c r="U375" s="91">
        <v>1.8880031102758408</v>
      </c>
      <c r="V375" s="91">
        <v>1.9150324245234087</v>
      </c>
      <c r="W375" s="91">
        <v>1.9352572233383518</v>
      </c>
      <c r="X375" s="91">
        <v>1.9492711387762713</v>
      </c>
      <c r="Y375" s="91">
        <v>1.9577503533013267</v>
      </c>
      <c r="Z375" s="91">
        <v>1.9613710494828351</v>
      </c>
      <c r="AA375" s="91">
        <v>1.9607742256411018</v>
      </c>
      <c r="AB375" s="91">
        <v>1.9564530275176111</v>
      </c>
      <c r="AC375" s="91">
        <v>1.9488617697871566</v>
      </c>
      <c r="AD375" s="91">
        <v>1.9384547669602878</v>
      </c>
      <c r="AE375" s="91">
        <v>1.9256863335475538</v>
      </c>
      <c r="AF375" s="91">
        <v>1.9110107840595036</v>
      </c>
      <c r="AG375" s="91">
        <v>1.8948196107529303</v>
      </c>
      <c r="AH375" s="91">
        <v>1.877240311839258</v>
      </c>
      <c r="AI375" s="91">
        <v>1.858331051802659</v>
      </c>
      <c r="AJ375" s="91">
        <v>1.838149994834029</v>
      </c>
      <c r="AK375" s="91">
        <v>1.8167553051242642</v>
      </c>
      <c r="AL375" s="91">
        <v>1.7942051468642595</v>
      </c>
      <c r="AM375" s="91">
        <v>1.7705576842449116</v>
      </c>
      <c r="AN375" s="91">
        <v>1.7458710814571157</v>
      </c>
      <c r="AO375" s="91">
        <v>1.720203502691767</v>
      </c>
      <c r="AP375" s="91">
        <v>1.6936131121397624</v>
      </c>
      <c r="AQ375" s="91">
        <v>1.6661580739919968</v>
      </c>
      <c r="AR375" s="91">
        <v>1.6378965524393669</v>
      </c>
      <c r="AS375" s="91">
        <v>1.608886711672767</v>
      </c>
      <c r="AT375" s="91">
        <v>1.5791867158830943</v>
      </c>
      <c r="AU375" s="91">
        <v>1.5488547292612438</v>
      </c>
      <c r="AV375" s="91">
        <v>1.517948915998111</v>
      </c>
      <c r="AW375" s="91">
        <v>1.4865274402845918</v>
      </c>
      <c r="AX375" s="91">
        <v>1.4546484663115826</v>
      </c>
      <c r="AY375" s="91">
        <v>1.422370158269979</v>
      </c>
      <c r="AZ375" s="91">
        <v>1.3897506803506758</v>
      </c>
    </row>
    <row r="376" spans="1:52" x14ac:dyDescent="0.2">
      <c r="A376">
        <v>365</v>
      </c>
      <c r="B376" s="91">
        <v>0.31548265775325485</v>
      </c>
      <c r="C376" s="91">
        <v>0.438012094997277</v>
      </c>
      <c r="D376" s="91">
        <v>0.6170912637177336</v>
      </c>
      <c r="E376" s="91">
        <v>0.74758739788939232</v>
      </c>
      <c r="F376" s="91">
        <v>0.74622575538118208</v>
      </c>
      <c r="G376" s="91">
        <v>0.78153225889473332</v>
      </c>
      <c r="H376" s="91">
        <v>0.8585458690153116</v>
      </c>
      <c r="I376" s="91">
        <v>0.95617145088765421</v>
      </c>
      <c r="J376" s="91">
        <v>1.0614588522083004</v>
      </c>
      <c r="K376" s="91">
        <v>1.1650561893474864</v>
      </c>
      <c r="L376" s="91">
        <v>1.2639632253375195</v>
      </c>
      <c r="M376" s="91">
        <v>1.3569357152378485</v>
      </c>
      <c r="N376" s="91">
        <v>1.4433055804180281</v>
      </c>
      <c r="O376" s="91">
        <v>1.5226060209832466</v>
      </c>
      <c r="P376" s="91">
        <v>1.5945926359304214</v>
      </c>
      <c r="Q376" s="91">
        <v>1.6590939285051471</v>
      </c>
      <c r="R376" s="91">
        <v>1.7160072063575318</v>
      </c>
      <c r="S376" s="91">
        <v>1.7652723150923235</v>
      </c>
      <c r="T376" s="91">
        <v>1.8069302421707907</v>
      </c>
      <c r="U376" s="91">
        <v>1.8410801989321224</v>
      </c>
      <c r="V376" s="91">
        <v>1.8679540614605157</v>
      </c>
      <c r="W376" s="91">
        <v>1.8878921828865489</v>
      </c>
      <c r="X376" s="91">
        <v>1.901541647465895</v>
      </c>
      <c r="Y376" s="91">
        <v>1.9096287848249758</v>
      </c>
      <c r="Z376" s="91">
        <v>1.9128799246911632</v>
      </c>
      <c r="AA376" s="91">
        <v>1.9119795723016548</v>
      </c>
      <c r="AB376" s="91">
        <v>1.9074305970175829</v>
      </c>
      <c r="AC376" s="91">
        <v>1.8996865727930987</v>
      </c>
      <c r="AD376" s="91">
        <v>1.8892010726475001</v>
      </c>
      <c r="AE376" s="91">
        <v>1.8764276696000843</v>
      </c>
      <c r="AF376" s="91">
        <v>1.8618199366701462</v>
      </c>
      <c r="AG376" s="91">
        <v>1.8457682758629117</v>
      </c>
      <c r="AH376" s="91">
        <v>1.8283976295645437</v>
      </c>
      <c r="AI376" s="91">
        <v>1.8097632215249058</v>
      </c>
      <c r="AJ376" s="91">
        <v>1.7899202751989682</v>
      </c>
      <c r="AK376" s="91">
        <v>1.7689240140416995</v>
      </c>
      <c r="AL376" s="91">
        <v>1.7468296615080692</v>
      </c>
      <c r="AM376" s="91">
        <v>1.7236924410530465</v>
      </c>
      <c r="AN376" s="91">
        <v>1.6995675761316009</v>
      </c>
      <c r="AO376" s="91">
        <v>1.6745102901987015</v>
      </c>
      <c r="AP376" s="91">
        <v>1.648575806709317</v>
      </c>
      <c r="AQ376" s="91">
        <v>1.6218193491184179</v>
      </c>
      <c r="AR376" s="91">
        <v>1.5942961408809724</v>
      </c>
      <c r="AS376" s="91">
        <v>1.5660614054519506</v>
      </c>
      <c r="AT376" s="91">
        <v>1.537170366286321</v>
      </c>
      <c r="AU376" s="91">
        <v>1.5076782468390533</v>
      </c>
      <c r="AV376" s="91">
        <v>1.4776402705651166</v>
      </c>
      <c r="AW376" s="91">
        <v>1.4471116609194807</v>
      </c>
      <c r="AX376" s="91">
        <v>1.4161476413571139</v>
      </c>
      <c r="AY376" s="91">
        <v>1.3848034353329863</v>
      </c>
      <c r="AZ376" s="91">
        <v>1.3531342663020667</v>
      </c>
    </row>
    <row r="377" spans="1:52" x14ac:dyDescent="0.2">
      <c r="A377">
        <v>366</v>
      </c>
      <c r="B377" s="91">
        <v>0.31175863768969303</v>
      </c>
      <c r="C377" s="91">
        <v>0.439362480384271</v>
      </c>
      <c r="D377" s="91">
        <v>0.59833110581743942</v>
      </c>
      <c r="E377" s="91">
        <v>0.72905715884299427</v>
      </c>
      <c r="F377" s="91">
        <v>0.73087336298916683</v>
      </c>
      <c r="G377" s="91">
        <v>0.76027543391915375</v>
      </c>
      <c r="H377" s="91">
        <v>0.82527336724640721</v>
      </c>
      <c r="I377" s="91">
        <v>0.91002872491903453</v>
      </c>
      <c r="J377" s="91">
        <v>1.0042266571886078</v>
      </c>
      <c r="K377" s="91">
        <v>1.1000657679891375</v>
      </c>
      <c r="L377" s="91">
        <v>1.1945039337674899</v>
      </c>
      <c r="M377" s="91">
        <v>1.2858432968944595</v>
      </c>
      <c r="N377" s="91">
        <v>1.3727756148557055</v>
      </c>
      <c r="O377" s="91">
        <v>1.4541464646087661</v>
      </c>
      <c r="P377" s="91">
        <v>1.5290169695347142</v>
      </c>
      <c r="Q377" s="91">
        <v>1.5965670373617009</v>
      </c>
      <c r="R377" s="91">
        <v>1.6562367994243845</v>
      </c>
      <c r="S377" s="91">
        <v>1.7076288060996241</v>
      </c>
      <c r="T377" s="91">
        <v>1.7507436209933205</v>
      </c>
      <c r="U377" s="91">
        <v>1.7857283411529119</v>
      </c>
      <c r="V377" s="91">
        <v>1.8129107268523001</v>
      </c>
      <c r="W377" s="91">
        <v>1.8327370114047292</v>
      </c>
      <c r="X377" s="91">
        <v>1.8459601439418507</v>
      </c>
      <c r="Y377" s="91">
        <v>1.8534149608834056</v>
      </c>
      <c r="Z377" s="91">
        <v>1.8559362994570845</v>
      </c>
      <c r="AA377" s="91">
        <v>1.8543020096880254</v>
      </c>
      <c r="AB377" s="91">
        <v>1.8490504678282547</v>
      </c>
      <c r="AC377" s="91">
        <v>1.8406571562519021</v>
      </c>
      <c r="AD377" s="91">
        <v>1.8295975570670462</v>
      </c>
      <c r="AE377" s="91">
        <v>1.8163471523817643</v>
      </c>
      <c r="AF377" s="91">
        <v>1.8013814243041368</v>
      </c>
      <c r="AG377" s="91">
        <v>1.7851082844102089</v>
      </c>
      <c r="AH377" s="91">
        <v>1.767651696836456</v>
      </c>
      <c r="AI377" s="91">
        <v>1.7490610515588072</v>
      </c>
      <c r="AJ377" s="91">
        <v>1.7293857382377427</v>
      </c>
      <c r="AK377" s="91">
        <v>1.708675146533742</v>
      </c>
      <c r="AL377" s="91">
        <v>1.6869786661072843</v>
      </c>
      <c r="AM377" s="91">
        <v>1.66434568661885</v>
      </c>
      <c r="AN377" s="91">
        <v>1.6408255977289181</v>
      </c>
      <c r="AO377" s="91">
        <v>1.6164677890979682</v>
      </c>
      <c r="AP377" s="91">
        <v>1.5913216503864804</v>
      </c>
      <c r="AQ377" s="91">
        <v>1.5654365712549339</v>
      </c>
      <c r="AR377" s="91">
        <v>1.5388619413638089</v>
      </c>
      <c r="AS377" s="91">
        <v>1.5116471503735847</v>
      </c>
      <c r="AT377" s="91">
        <v>1.4838415879447411</v>
      </c>
      <c r="AU377" s="91">
        <v>1.4554946437377576</v>
      </c>
      <c r="AV377" s="91">
        <v>1.4266557074131139</v>
      </c>
      <c r="AW377" s="91">
        <v>1.397374168631289</v>
      </c>
      <c r="AX377" s="91">
        <v>1.3676994170527639</v>
      </c>
      <c r="AY377" s="91">
        <v>1.3376808423380171</v>
      </c>
      <c r="AZ377" s="91">
        <v>1.307367834147529</v>
      </c>
    </row>
    <row r="378" spans="1:52" x14ac:dyDescent="0.2">
      <c r="A378">
        <v>367</v>
      </c>
      <c r="B378" s="91">
        <v>0.30825641326821601</v>
      </c>
      <c r="C378" s="91">
        <v>0.43937071539026878</v>
      </c>
      <c r="D378" s="91">
        <v>0.60254294486731375</v>
      </c>
      <c r="E378" s="91">
        <v>0.73795756508883115</v>
      </c>
      <c r="F378" s="91">
        <v>0.74092774703982411</v>
      </c>
      <c r="G378" s="91">
        <v>0.76978591659676177</v>
      </c>
      <c r="H378" s="91">
        <v>0.83424787511599785</v>
      </c>
      <c r="I378" s="91">
        <v>0.91975274615912272</v>
      </c>
      <c r="J378" s="91">
        <v>1.0154675375624822</v>
      </c>
      <c r="K378" s="91">
        <v>1.112788657308559</v>
      </c>
      <c r="L378" s="91">
        <v>1.2082810202199867</v>
      </c>
      <c r="M378" s="91">
        <v>1.3000225473650138</v>
      </c>
      <c r="N378" s="91">
        <v>1.3868134614201599</v>
      </c>
      <c r="O378" s="91">
        <v>1.4676777113656094</v>
      </c>
      <c r="P378" s="91">
        <v>1.5418019150496165</v>
      </c>
      <c r="Q378" s="91">
        <v>1.6084734853928431</v>
      </c>
      <c r="R378" s="91">
        <v>1.6672255604168369</v>
      </c>
      <c r="S378" s="91">
        <v>1.7177456754988649</v>
      </c>
      <c r="T378" s="91">
        <v>1.7600971740051388</v>
      </c>
      <c r="U378" s="91">
        <v>1.7944802035620113</v>
      </c>
      <c r="V378" s="91">
        <v>1.821264561339025</v>
      </c>
      <c r="W378" s="91">
        <v>1.8409240484265028</v>
      </c>
      <c r="X378" s="91">
        <v>1.8541791828683045</v>
      </c>
      <c r="Y378" s="91">
        <v>1.8618152787719444</v>
      </c>
      <c r="Z378" s="91">
        <v>1.8646176505190313</v>
      </c>
      <c r="AA378" s="91">
        <v>1.8633188363939943</v>
      </c>
      <c r="AB378" s="91">
        <v>1.8584295969739695</v>
      </c>
      <c r="AC378" s="91">
        <v>1.8504024465410982</v>
      </c>
      <c r="AD378" s="91">
        <v>1.8396898991311212</v>
      </c>
      <c r="AE378" s="91">
        <v>1.8267444687797771</v>
      </c>
      <c r="AF378" s="91">
        <v>1.8120186695228067</v>
      </c>
      <c r="AG378" s="91">
        <v>1.7959037355582141</v>
      </c>
      <c r="AH378" s="91">
        <v>1.7785247743012018</v>
      </c>
      <c r="AI378" s="91">
        <v>1.7599346671929279</v>
      </c>
      <c r="AJ378" s="91">
        <v>1.7401862943048387</v>
      </c>
      <c r="AK378" s="91">
        <v>1.7193325357083795</v>
      </c>
      <c r="AL378" s="91">
        <v>1.6974262714749957</v>
      </c>
      <c r="AM378" s="91">
        <v>1.6745203816761336</v>
      </c>
      <c r="AN378" s="91">
        <v>1.6506677463832382</v>
      </c>
      <c r="AO378" s="91">
        <v>1.6259212456677559</v>
      </c>
      <c r="AP378" s="91">
        <v>1.6003337596011316</v>
      </c>
      <c r="AQ378" s="91">
        <v>1.5739581682548107</v>
      </c>
      <c r="AR378" s="91">
        <v>1.5468473517002401</v>
      </c>
      <c r="AS378" s="91">
        <v>1.5190541900088645</v>
      </c>
      <c r="AT378" s="91">
        <v>1.4906315632521296</v>
      </c>
      <c r="AU378" s="91">
        <v>1.4616323515014811</v>
      </c>
      <c r="AV378" s="91">
        <v>1.4321094348283654</v>
      </c>
      <c r="AW378" s="91">
        <v>1.4021156933042269</v>
      </c>
      <c r="AX378" s="91">
        <v>1.371704007000512</v>
      </c>
      <c r="AY378" s="91">
        <v>1.3409272559886658</v>
      </c>
      <c r="AZ378" s="91">
        <v>1.3098383203401351</v>
      </c>
    </row>
    <row r="379" spans="1:52" x14ac:dyDescent="0.2">
      <c r="A379">
        <v>368</v>
      </c>
      <c r="B379" s="91">
        <v>0.30407566895536986</v>
      </c>
      <c r="C379" s="91">
        <v>0.44415529840238716</v>
      </c>
      <c r="D379" s="91">
        <v>0.60973603637880691</v>
      </c>
      <c r="E379" s="91">
        <v>0.76242113160380387</v>
      </c>
      <c r="F379" s="91">
        <v>0.77035872543634165</v>
      </c>
      <c r="G379" s="91">
        <v>0.79828969086673351</v>
      </c>
      <c r="H379" s="91">
        <v>0.86170924342321831</v>
      </c>
      <c r="I379" s="91">
        <v>0.94777528124049926</v>
      </c>
      <c r="J379" s="91">
        <v>1.0447178083098849</v>
      </c>
      <c r="K379" s="91">
        <v>1.1426501749591365</v>
      </c>
      <c r="L379" s="91">
        <v>1.2382176876288464</v>
      </c>
      <c r="M379" s="91">
        <v>1.3298370526586547</v>
      </c>
      <c r="N379" s="91">
        <v>1.4163774620198684</v>
      </c>
      <c r="O379" s="91">
        <v>1.4968457920804898</v>
      </c>
      <c r="P379" s="91">
        <v>1.5703405495522373</v>
      </c>
      <c r="Q379" s="91">
        <v>1.6360725339603932</v>
      </c>
      <c r="R379" s="91">
        <v>1.6936204279163412</v>
      </c>
      <c r="S379" s="91">
        <v>1.7427369188243187</v>
      </c>
      <c r="T379" s="91">
        <v>1.7835120081836169</v>
      </c>
      <c r="U379" s="91">
        <v>1.8161690484966468</v>
      </c>
      <c r="V379" s="91">
        <v>1.8411133272390967</v>
      </c>
      <c r="W379" s="91">
        <v>1.8588582908005933</v>
      </c>
      <c r="X379" s="91">
        <v>1.8701669658682321</v>
      </c>
      <c r="Y379" s="91">
        <v>1.8758668592825574</v>
      </c>
      <c r="Z379" s="91">
        <v>1.8767854779662425</v>
      </c>
      <c r="AA379" s="91">
        <v>1.8736911618356957</v>
      </c>
      <c r="AB379" s="91">
        <v>1.8671036169809343</v>
      </c>
      <c r="AC379" s="91">
        <v>1.8574772498755197</v>
      </c>
      <c r="AD379" s="91">
        <v>1.8452664667168075</v>
      </c>
      <c r="AE379" s="91">
        <v>1.8309256737021506</v>
      </c>
      <c r="AF379" s="91">
        <v>1.8149092770289046</v>
      </c>
      <c r="AG379" s="91">
        <v>1.7976083990759144</v>
      </c>
      <c r="AH379" s="91">
        <v>1.7791438180662356</v>
      </c>
      <c r="AI379" s="91">
        <v>1.7595641354627127</v>
      </c>
      <c r="AJ379" s="91">
        <v>1.7389179520160645</v>
      </c>
      <c r="AK379" s="91">
        <v>1.7172538684770102</v>
      </c>
      <c r="AL379" s="91">
        <v>1.6946204855962685</v>
      </c>
      <c r="AM379" s="91">
        <v>1.6710664041245586</v>
      </c>
      <c r="AN379" s="91">
        <v>1.6466402248125993</v>
      </c>
      <c r="AO379" s="91">
        <v>1.62139054841111</v>
      </c>
      <c r="AP379" s="91">
        <v>1.595365975670809</v>
      </c>
      <c r="AQ379" s="91">
        <v>1.5686151073424162</v>
      </c>
      <c r="AR379" s="91">
        <v>1.5411865441766501</v>
      </c>
      <c r="AS379" s="91">
        <v>1.5131288869242296</v>
      </c>
      <c r="AT379" s="91">
        <v>1.4844907363358737</v>
      </c>
      <c r="AU379" s="91">
        <v>1.4553206931623013</v>
      </c>
      <c r="AV379" s="91">
        <v>1.4256673581542323</v>
      </c>
      <c r="AW379" s="91">
        <v>1.3955793320623844</v>
      </c>
      <c r="AX379" s="91">
        <v>1.3651052156374779</v>
      </c>
      <c r="AY379" s="91">
        <v>1.3342936096302307</v>
      </c>
      <c r="AZ379" s="91">
        <v>1.3031931147913618</v>
      </c>
    </row>
    <row r="380" spans="1:52" x14ac:dyDescent="0.2">
      <c r="A380">
        <v>369</v>
      </c>
      <c r="B380" s="91">
        <v>0.30742742314553329</v>
      </c>
      <c r="C380" s="91">
        <v>0.43489892039778677</v>
      </c>
      <c r="D380" s="91">
        <v>0.59259960168035852</v>
      </c>
      <c r="E380" s="91">
        <v>0.73829271241808681</v>
      </c>
      <c r="F380" s="91">
        <v>0.75246590511517675</v>
      </c>
      <c r="G380" s="91">
        <v>0.79467068025090393</v>
      </c>
      <c r="H380" s="91">
        <v>0.87293665947580557</v>
      </c>
      <c r="I380" s="91">
        <v>0.96780377916273663</v>
      </c>
      <c r="J380" s="91">
        <v>1.0673642727048307</v>
      </c>
      <c r="K380" s="91">
        <v>1.1633200211029229</v>
      </c>
      <c r="L380" s="91">
        <v>1.2542460549976617</v>
      </c>
      <c r="M380" s="91">
        <v>1.340372397585009</v>
      </c>
      <c r="N380" s="91">
        <v>1.4215556295150169</v>
      </c>
      <c r="O380" s="91">
        <v>1.4974945901870869</v>
      </c>
      <c r="P380" s="91">
        <v>1.567632032603314</v>
      </c>
      <c r="Q380" s="91">
        <v>1.6313560132323082</v>
      </c>
      <c r="R380" s="91">
        <v>1.6880989189293785</v>
      </c>
      <c r="S380" s="91">
        <v>1.7373715969512906</v>
      </c>
      <c r="T380" s="91">
        <v>1.7789648688720534</v>
      </c>
      <c r="U380" s="91">
        <v>1.8128039411623356</v>
      </c>
      <c r="V380" s="91">
        <v>1.8390655739073971</v>
      </c>
      <c r="W380" s="91">
        <v>1.8580863636613549</v>
      </c>
      <c r="X380" s="91">
        <v>1.8705949743433381</v>
      </c>
      <c r="Y380" s="91">
        <v>1.877421362239085</v>
      </c>
      <c r="Z380" s="91">
        <v>1.8793954837633506</v>
      </c>
      <c r="AA380" s="91">
        <v>1.8772910354974157</v>
      </c>
      <c r="AB380" s="91">
        <v>1.8716452968273081</v>
      </c>
      <c r="AC380" s="91">
        <v>1.8629334560214033</v>
      </c>
      <c r="AD380" s="91">
        <v>1.8516307010854345</v>
      </c>
      <c r="AE380" s="91">
        <v>1.8382122200251347</v>
      </c>
      <c r="AF380" s="91">
        <v>1.8231532008462348</v>
      </c>
      <c r="AG380" s="91">
        <v>1.8068619365379048</v>
      </c>
      <c r="AH380" s="91">
        <v>1.7894609491418534</v>
      </c>
      <c r="AI380" s="91">
        <v>1.7709964652788568</v>
      </c>
      <c r="AJ380" s="91">
        <v>1.7515147108169433</v>
      </c>
      <c r="AK380" s="91">
        <v>1.7310619116241384</v>
      </c>
      <c r="AL380" s="91">
        <v>1.7096842935684702</v>
      </c>
      <c r="AM380" s="91">
        <v>1.6874280825179655</v>
      </c>
      <c r="AN380" s="91">
        <v>1.6643395043406513</v>
      </c>
      <c r="AO380" s="91">
        <v>1.6404647849045551</v>
      </c>
      <c r="AP380" s="91">
        <v>1.6158501500777034</v>
      </c>
      <c r="AQ380" s="91">
        <v>1.5905418257281236</v>
      </c>
      <c r="AR380" s="91">
        <v>1.564586037723843</v>
      </c>
      <c r="AS380" s="91">
        <v>1.5380290119328883</v>
      </c>
      <c r="AT380" s="91">
        <v>1.5109169742232869</v>
      </c>
      <c r="AU380" s="91">
        <v>1.483296150463066</v>
      </c>
      <c r="AV380" s="91">
        <v>1.4552127665202523</v>
      </c>
      <c r="AW380" s="91">
        <v>1.4267130482628734</v>
      </c>
      <c r="AX380" s="91">
        <v>1.3978432215589554</v>
      </c>
      <c r="AY380" s="91">
        <v>1.368649512276527</v>
      </c>
      <c r="AZ380" s="91">
        <v>1.3391781462836136</v>
      </c>
    </row>
    <row r="381" spans="1:52" x14ac:dyDescent="0.2">
      <c r="A381">
        <v>370</v>
      </c>
      <c r="B381" s="91">
        <v>0.30933197059838036</v>
      </c>
      <c r="C381" s="91">
        <v>0.43128279727403412</v>
      </c>
      <c r="D381" s="91">
        <v>0.59107299697592175</v>
      </c>
      <c r="E381" s="91">
        <v>0.73746940994620191</v>
      </c>
      <c r="F381" s="91">
        <v>0.75591156598709153</v>
      </c>
      <c r="G381" s="91">
        <v>0.79958881899474876</v>
      </c>
      <c r="H381" s="91">
        <v>0.87787740899868216</v>
      </c>
      <c r="I381" s="91">
        <v>0.97541045768852019</v>
      </c>
      <c r="J381" s="91">
        <v>1.0809608538676856</v>
      </c>
      <c r="K381" s="91">
        <v>1.1857290217659406</v>
      </c>
      <c r="L381" s="91">
        <v>1.2865083365324208</v>
      </c>
      <c r="M381" s="91">
        <v>1.3816908556294414</v>
      </c>
      <c r="N381" s="91">
        <v>1.4703891821535708</v>
      </c>
      <c r="O381" s="91">
        <v>1.5519282604254365</v>
      </c>
      <c r="P381" s="91">
        <v>1.6257511969651999</v>
      </c>
      <c r="Q381" s="91">
        <v>1.6913650787462491</v>
      </c>
      <c r="R381" s="91">
        <v>1.7484196181079141</v>
      </c>
      <c r="S381" s="91">
        <v>1.7966857496469528</v>
      </c>
      <c r="T381" s="91">
        <v>1.836280663673584</v>
      </c>
      <c r="U381" s="91">
        <v>1.8674653463495006</v>
      </c>
      <c r="V381" s="91">
        <v>1.8907254058158061</v>
      </c>
      <c r="W381" s="91">
        <v>1.9066663361925398</v>
      </c>
      <c r="X381" s="91">
        <v>1.9161493172540622</v>
      </c>
      <c r="Y381" s="91">
        <v>1.9201015863079554</v>
      </c>
      <c r="Z381" s="91">
        <v>1.9194503807459553</v>
      </c>
      <c r="AA381" s="91">
        <v>1.9150503889858677</v>
      </c>
      <c r="AB381" s="91">
        <v>1.9074412329285466</v>
      </c>
      <c r="AC381" s="91">
        <v>1.8970770264105299</v>
      </c>
      <c r="AD381" s="91">
        <v>1.8844118816467408</v>
      </c>
      <c r="AE381" s="91">
        <v>1.8698999108521039</v>
      </c>
      <c r="AF381" s="91">
        <v>1.8539952262415449</v>
      </c>
      <c r="AG381" s="91">
        <v>1.83708689787184</v>
      </c>
      <c r="AH381" s="91">
        <v>1.8192861401369651</v>
      </c>
      <c r="AI381" s="91">
        <v>1.8006299852408418</v>
      </c>
      <c r="AJ381" s="91">
        <v>1.781155464655479</v>
      </c>
      <c r="AK381" s="91">
        <v>1.7608996098528844</v>
      </c>
      <c r="AL381" s="91">
        <v>1.7398994523050653</v>
      </c>
      <c r="AM381" s="91">
        <v>1.7181920234840311</v>
      </c>
      <c r="AN381" s="91">
        <v>1.6958143548617886</v>
      </c>
      <c r="AO381" s="91">
        <v>1.6728034779103462</v>
      </c>
      <c r="AP381" s="91">
        <v>1.6491964241017114</v>
      </c>
      <c r="AQ381" s="91">
        <v>1.625030224907893</v>
      </c>
      <c r="AR381" s="91">
        <v>1.600341911800899</v>
      </c>
      <c r="AS381" s="91">
        <v>1.5751685162527367</v>
      </c>
      <c r="AT381" s="91">
        <v>1.5495470697354148</v>
      </c>
      <c r="AU381" s="91">
        <v>1.5235146037209404</v>
      </c>
      <c r="AV381" s="91">
        <v>1.4971081496813221</v>
      </c>
      <c r="AW381" s="91">
        <v>1.4703647390885679</v>
      </c>
      <c r="AX381" s="91">
        <v>1.4433214034146862</v>
      </c>
      <c r="AY381" s="91">
        <v>1.4160151741316838</v>
      </c>
      <c r="AZ381" s="91">
        <v>1.3884830827115697</v>
      </c>
    </row>
    <row r="382" spans="1:52" x14ac:dyDescent="0.2">
      <c r="A382">
        <v>371</v>
      </c>
      <c r="B382" s="91">
        <v>0.31038137484396611</v>
      </c>
      <c r="C382" s="91">
        <v>0.4358852107048678</v>
      </c>
      <c r="D382" s="91">
        <v>0.60750025897960469</v>
      </c>
      <c r="E382" s="91">
        <v>0.76039197091895971</v>
      </c>
      <c r="F382" s="91">
        <v>0.77484541573447296</v>
      </c>
      <c r="G382" s="91">
        <v>0.81388205428825444</v>
      </c>
      <c r="H382" s="91">
        <v>0.88852381931879965</v>
      </c>
      <c r="I382" s="91">
        <v>0.98267111316405786</v>
      </c>
      <c r="J382" s="91">
        <v>1.0847497603474667</v>
      </c>
      <c r="K382" s="91">
        <v>1.1858051451267968</v>
      </c>
      <c r="L382" s="91">
        <v>1.2830576476127924</v>
      </c>
      <c r="M382" s="91">
        <v>1.37542794872012</v>
      </c>
      <c r="N382" s="91">
        <v>1.4621611061787696</v>
      </c>
      <c r="O382" s="91">
        <v>1.5426003999366933</v>
      </c>
      <c r="P382" s="91">
        <v>1.6161471110728396</v>
      </c>
      <c r="Q382" s="91">
        <v>1.6822527380509915</v>
      </c>
      <c r="R382" s="91">
        <v>1.7405153899804977</v>
      </c>
      <c r="S382" s="91">
        <v>1.7906493915722004</v>
      </c>
      <c r="T382" s="91">
        <v>1.8326928938403571</v>
      </c>
      <c r="U382" s="91">
        <v>1.866813418277393</v>
      </c>
      <c r="V382" s="91">
        <v>1.8933674317646969</v>
      </c>
      <c r="W382" s="91">
        <v>1.9128196847729515</v>
      </c>
      <c r="X382" s="91">
        <v>1.9258889741320344</v>
      </c>
      <c r="Y382" s="91">
        <v>1.9333619222129954</v>
      </c>
      <c r="Z382" s="91">
        <v>1.9360251520560725</v>
      </c>
      <c r="AA382" s="91">
        <v>1.9346125466284507</v>
      </c>
      <c r="AB382" s="91">
        <v>1.9296363625722179</v>
      </c>
      <c r="AC382" s="91">
        <v>1.9215506499924044</v>
      </c>
      <c r="AD382" s="91">
        <v>1.9108094587478426</v>
      </c>
      <c r="AE382" s="91">
        <v>1.8978668386973607</v>
      </c>
      <c r="AF382" s="91">
        <v>1.8831768396997892</v>
      </c>
      <c r="AG382" s="91">
        <v>1.8671328036265946</v>
      </c>
      <c r="AH382" s="91">
        <v>1.8498600523531403</v>
      </c>
      <c r="AI382" s="91">
        <v>1.8314099660017007</v>
      </c>
      <c r="AJ382" s="91">
        <v>1.8118339223096624</v>
      </c>
      <c r="AK382" s="91">
        <v>1.791183299014413</v>
      </c>
      <c r="AL382" s="91">
        <v>1.7695094738533381</v>
      </c>
      <c r="AM382" s="91">
        <v>1.7468638245638262</v>
      </c>
      <c r="AN382" s="91">
        <v>1.7232977288832636</v>
      </c>
      <c r="AO382" s="91">
        <v>1.6988625645490374</v>
      </c>
      <c r="AP382" s="91">
        <v>1.6736097092985343</v>
      </c>
      <c r="AQ382" s="91">
        <v>1.647590540869142</v>
      </c>
      <c r="AR382" s="91">
        <v>1.6208564369982466</v>
      </c>
      <c r="AS382" s="91">
        <v>1.5934587754232357</v>
      </c>
      <c r="AT382" s="91">
        <v>1.5654489338814959</v>
      </c>
      <c r="AU382" s="91">
        <v>1.5368782901104143</v>
      </c>
      <c r="AV382" s="91">
        <v>1.507798221847378</v>
      </c>
      <c r="AW382" s="91">
        <v>1.4782601068297743</v>
      </c>
      <c r="AX382" s="91">
        <v>1.4483153227949892</v>
      </c>
      <c r="AY382" s="91">
        <v>1.4180152474804106</v>
      </c>
      <c r="AZ382" s="91">
        <v>1.3874112586234251</v>
      </c>
    </row>
    <row r="383" spans="1:52" x14ac:dyDescent="0.2">
      <c r="A383">
        <v>372</v>
      </c>
      <c r="B383" s="91">
        <v>0.30956493129975454</v>
      </c>
      <c r="C383" s="91">
        <v>0.4437807443466415</v>
      </c>
      <c r="D383" s="91">
        <v>0.60897391490365571</v>
      </c>
      <c r="E383" s="91">
        <v>0.75600340003879085</v>
      </c>
      <c r="F383" s="91">
        <v>0.76955268940209365</v>
      </c>
      <c r="G383" s="91">
        <v>0.80215605707112358</v>
      </c>
      <c r="H383" s="91">
        <v>0.86560278331569429</v>
      </c>
      <c r="I383" s="91">
        <v>0.94740544358015411</v>
      </c>
      <c r="J383" s="91">
        <v>1.0384632749458218</v>
      </c>
      <c r="K383" s="91">
        <v>1.131567802092875</v>
      </c>
      <c r="L383" s="91">
        <v>1.2236559807762444</v>
      </c>
      <c r="M383" s="91">
        <v>1.3128726177079713</v>
      </c>
      <c r="N383" s="91">
        <v>1.3979187645471902</v>
      </c>
      <c r="O383" s="91">
        <v>1.4777149507093574</v>
      </c>
      <c r="P383" s="91">
        <v>1.551498723020871</v>
      </c>
      <c r="Q383" s="91">
        <v>1.6186215549937222</v>
      </c>
      <c r="R383" s="91">
        <v>1.6785727773243764</v>
      </c>
      <c r="S383" s="91">
        <v>1.7309391631406392</v>
      </c>
      <c r="T383" s="91">
        <v>1.7755630575439849</v>
      </c>
      <c r="U383" s="91">
        <v>1.8123932518156047</v>
      </c>
      <c r="V383" s="91">
        <v>1.8415512002981291</v>
      </c>
      <c r="W383" s="91">
        <v>1.8633059276186248</v>
      </c>
      <c r="X383" s="91">
        <v>1.8783528706190649</v>
      </c>
      <c r="Y383" s="91">
        <v>1.88749945623055</v>
      </c>
      <c r="Z383" s="91">
        <v>1.8915531118578937</v>
      </c>
      <c r="AA383" s="91">
        <v>1.8912721042292784</v>
      </c>
      <c r="AB383" s="91">
        <v>1.8872081152224971</v>
      </c>
      <c r="AC383" s="91">
        <v>1.8798585705761328</v>
      </c>
      <c r="AD383" s="91">
        <v>1.8697208957992717</v>
      </c>
      <c r="AE383" s="91">
        <v>1.8572925164010003</v>
      </c>
      <c r="AF383" s="91">
        <v>1.8430708578904078</v>
      </c>
      <c r="AG383" s="91">
        <v>1.8274849539777909</v>
      </c>
      <c r="AH383" s="91">
        <v>1.8106668256843852</v>
      </c>
      <c r="AI383" s="91">
        <v>1.7926678857193865</v>
      </c>
      <c r="AJ383" s="91">
        <v>1.7735395452632923</v>
      </c>
      <c r="AK383" s="91">
        <v>1.7533332154966004</v>
      </c>
      <c r="AL383" s="91">
        <v>1.7321003075998094</v>
      </c>
      <c r="AM383" s="91">
        <v>1.7098922327534165</v>
      </c>
      <c r="AN383" s="91">
        <v>1.6867604021379194</v>
      </c>
      <c r="AO383" s="91">
        <v>1.6627562269338165</v>
      </c>
      <c r="AP383" s="91">
        <v>1.6379311183216054</v>
      </c>
      <c r="AQ383" s="91">
        <v>1.6123364874817834</v>
      </c>
      <c r="AR383" s="91">
        <v>1.5860237455948494</v>
      </c>
      <c r="AS383" s="91">
        <v>1.5590443038413</v>
      </c>
      <c r="AT383" s="91">
        <v>1.5314495734016342</v>
      </c>
      <c r="AU383" s="91">
        <v>1.5032909654563491</v>
      </c>
      <c r="AV383" s="91">
        <v>1.4746198911859429</v>
      </c>
      <c r="AW383" s="91">
        <v>1.4454877617709139</v>
      </c>
      <c r="AX383" s="91">
        <v>1.4159459883917587</v>
      </c>
      <c r="AY383" s="91">
        <v>1.3860459822289759</v>
      </c>
      <c r="AZ383" s="91">
        <v>1.3558391544630641</v>
      </c>
    </row>
    <row r="384" spans="1:52" x14ac:dyDescent="0.2">
      <c r="A384">
        <v>373</v>
      </c>
      <c r="B384" s="91">
        <v>0.30597970346539921</v>
      </c>
      <c r="C384" s="91">
        <v>0.44119301289281837</v>
      </c>
      <c r="D384" s="91">
        <v>0.61744714262734457</v>
      </c>
      <c r="E384" s="91">
        <v>0.77049724461668645</v>
      </c>
      <c r="F384" s="91">
        <v>0.78608106662602273</v>
      </c>
      <c r="G384" s="91">
        <v>0.82237263360102963</v>
      </c>
      <c r="H384" s="91">
        <v>0.89162268940754086</v>
      </c>
      <c r="I384" s="91">
        <v>0.97969287251175419</v>
      </c>
      <c r="J384" s="91">
        <v>1.0759026613532989</v>
      </c>
      <c r="K384" s="91">
        <v>1.1718696802894704</v>
      </c>
      <c r="L384" s="91">
        <v>1.264923881838903</v>
      </c>
      <c r="M384" s="91">
        <v>1.3539455324881127</v>
      </c>
      <c r="N384" s="91">
        <v>1.4382154147379071</v>
      </c>
      <c r="O384" s="91">
        <v>1.5171235090553719</v>
      </c>
      <c r="P384" s="91">
        <v>1.5900893168202848</v>
      </c>
      <c r="Q384" s="91">
        <v>1.6565488100078574</v>
      </c>
      <c r="R384" s="91">
        <v>1.7159749935387418</v>
      </c>
      <c r="S384" s="91">
        <v>1.7679092701861581</v>
      </c>
      <c r="T384" s="91">
        <v>1.812144361434662</v>
      </c>
      <c r="U384" s="91">
        <v>1.8485967061628459</v>
      </c>
      <c r="V384" s="91">
        <v>1.8774206749051245</v>
      </c>
      <c r="W384" s="91">
        <v>1.8989258555126953</v>
      </c>
      <c r="X384" s="91">
        <v>1.9138051486015064</v>
      </c>
      <c r="Y384" s="91">
        <v>1.9228504853163699</v>
      </c>
      <c r="Z384" s="91">
        <v>1.9268537969282364</v>
      </c>
      <c r="AA384" s="91">
        <v>1.9265576564055424</v>
      </c>
      <c r="AB384" s="91">
        <v>1.9224972213952716</v>
      </c>
      <c r="AC384" s="91">
        <v>1.9151531752955708</v>
      </c>
      <c r="AD384" s="91">
        <v>1.9050062012741575</v>
      </c>
      <c r="AE384" s="91">
        <v>1.8925369824987466</v>
      </c>
      <c r="AF384" s="91">
        <v>1.8782262021370584</v>
      </c>
      <c r="AG384" s="91">
        <v>1.8624880415394722</v>
      </c>
      <c r="AH384" s="91">
        <v>1.8454525908291219</v>
      </c>
      <c r="AI384" s="91">
        <v>1.827174093161668</v>
      </c>
      <c r="AJ384" s="91">
        <v>1.8077067909444375</v>
      </c>
      <c r="AK384" s="91">
        <v>1.7871049265847567</v>
      </c>
      <c r="AL384" s="91">
        <v>1.7654227424899531</v>
      </c>
      <c r="AM384" s="91">
        <v>1.7427144810673534</v>
      </c>
      <c r="AN384" s="91">
        <v>1.7190343847242846</v>
      </c>
      <c r="AO384" s="91">
        <v>1.6944366958680739</v>
      </c>
      <c r="AP384" s="91">
        <v>1.6689756569060479</v>
      </c>
      <c r="AQ384" s="91">
        <v>1.6427055102455346</v>
      </c>
      <c r="AR384" s="91">
        <v>1.61568049829386</v>
      </c>
      <c r="AS384" s="91">
        <v>1.5879548634583507</v>
      </c>
      <c r="AT384" s="91">
        <v>1.5595828481463345</v>
      </c>
      <c r="AU384" s="91">
        <v>1.5306186947651381</v>
      </c>
      <c r="AV384" s="91">
        <v>1.5011166457220895</v>
      </c>
      <c r="AW384" s="91">
        <v>1.4711309434245137</v>
      </c>
      <c r="AX384" s="91">
        <v>1.4407158302797392</v>
      </c>
      <c r="AY384" s="91">
        <v>1.4099255486950921</v>
      </c>
      <c r="AZ384" s="91">
        <v>1.3788143410778992</v>
      </c>
    </row>
    <row r="385" spans="1:52" x14ac:dyDescent="0.2">
      <c r="A385">
        <v>374</v>
      </c>
      <c r="B385" s="91">
        <v>0.30422617236097765</v>
      </c>
      <c r="C385" s="91">
        <v>0.443982617059687</v>
      </c>
      <c r="D385" s="91">
        <v>0.61690296855881877</v>
      </c>
      <c r="E385" s="91">
        <v>0.77298664111079174</v>
      </c>
      <c r="F385" s="91">
        <v>0.79342303214515009</v>
      </c>
      <c r="G385" s="91">
        <v>0.83423820525579528</v>
      </c>
      <c r="H385" s="91">
        <v>0.90753093785794803</v>
      </c>
      <c r="I385" s="91">
        <v>0.99804994875394981</v>
      </c>
      <c r="J385" s="91">
        <v>1.09458450788594</v>
      </c>
      <c r="K385" s="91">
        <v>1.1885910300663807</v>
      </c>
      <c r="L385" s="91">
        <v>1.278195704581363</v>
      </c>
      <c r="M385" s="91">
        <v>1.3632273345651345</v>
      </c>
      <c r="N385" s="91">
        <v>1.4435450992328009</v>
      </c>
      <c r="O385" s="91">
        <v>1.5189577190437298</v>
      </c>
      <c r="P385" s="91">
        <v>1.5890367625340227</v>
      </c>
      <c r="Q385" s="91">
        <v>1.6532817430122086</v>
      </c>
      <c r="R385" s="91">
        <v>1.7111417927036754</v>
      </c>
      <c r="S385" s="91">
        <v>1.7620977913717801</v>
      </c>
      <c r="T385" s="91">
        <v>1.8058205527694957</v>
      </c>
      <c r="U385" s="91">
        <v>1.8420798522211033</v>
      </c>
      <c r="V385" s="91">
        <v>1.8708483410480017</v>
      </c>
      <c r="W385" s="91">
        <v>1.8922751829329085</v>
      </c>
      <c r="X385" s="91">
        <v>1.9070225277540696</v>
      </c>
      <c r="Y385" s="91">
        <v>1.9158850576905695</v>
      </c>
      <c r="Z385" s="91">
        <v>1.9196574550903172</v>
      </c>
      <c r="AA385" s="91">
        <v>1.9190891102561707</v>
      </c>
      <c r="AB385" s="91">
        <v>1.9147390855501871</v>
      </c>
      <c r="AC385" s="91">
        <v>1.9071164568071837</v>
      </c>
      <c r="AD385" s="91">
        <v>1.8967302996505409</v>
      </c>
      <c r="AE385" s="91">
        <v>1.8840896897036392</v>
      </c>
      <c r="AF385" s="91">
        <v>1.86970370258986</v>
      </c>
      <c r="AG385" s="91">
        <v>1.8540096698659396</v>
      </c>
      <c r="AH385" s="91">
        <v>1.8371384373297599</v>
      </c>
      <c r="AI385" s="91">
        <v>1.8191390248967754</v>
      </c>
      <c r="AJ385" s="91">
        <v>1.8000604516750962</v>
      </c>
      <c r="AK385" s="91">
        <v>1.7799517367728328</v>
      </c>
      <c r="AL385" s="91">
        <v>1.7588618992980951</v>
      </c>
      <c r="AM385" s="91">
        <v>1.7368399583589929</v>
      </c>
      <c r="AN385" s="91">
        <v>1.7139349330636366</v>
      </c>
      <c r="AO385" s="91">
        <v>1.6901958425201362</v>
      </c>
      <c r="AP385" s="91">
        <v>1.6656717058366022</v>
      </c>
      <c r="AQ385" s="91">
        <v>1.640411542121144</v>
      </c>
      <c r="AR385" s="91">
        <v>1.6144643704818717</v>
      </c>
      <c r="AS385" s="91">
        <v>1.5878792100268964</v>
      </c>
      <c r="AT385" s="91">
        <v>1.5607050798643272</v>
      </c>
      <c r="AU385" s="91">
        <v>1.5329909991022745</v>
      </c>
      <c r="AV385" s="91">
        <v>1.5047859868488489</v>
      </c>
      <c r="AW385" s="91">
        <v>1.4761390622121593</v>
      </c>
      <c r="AX385" s="91">
        <v>1.4470992443003166</v>
      </c>
      <c r="AY385" s="91">
        <v>1.4177155522214311</v>
      </c>
      <c r="AZ385" s="91">
        <v>1.3880370050836124</v>
      </c>
    </row>
    <row r="386" spans="1:52" x14ac:dyDescent="0.2">
      <c r="A386">
        <v>375</v>
      </c>
      <c r="B386" s="91">
        <v>0.30338364538955115</v>
      </c>
      <c r="C386" s="91">
        <v>0.45109242245827424</v>
      </c>
      <c r="D386" s="91">
        <v>0.63854978497519721</v>
      </c>
      <c r="E386" s="91">
        <v>0.8071520175985083</v>
      </c>
      <c r="F386" s="91">
        <v>0.83899481437242218</v>
      </c>
      <c r="G386" s="91">
        <v>0.89260541926828407</v>
      </c>
      <c r="H386" s="91">
        <v>0.97619173393818581</v>
      </c>
      <c r="I386" s="91">
        <v>1.0727142599624642</v>
      </c>
      <c r="J386" s="91">
        <v>1.1717511397811473</v>
      </c>
      <c r="K386" s="91">
        <v>1.2660539592274993</v>
      </c>
      <c r="L386" s="91">
        <v>1.3544396464475559</v>
      </c>
      <c r="M386" s="91">
        <v>1.43727059487776</v>
      </c>
      <c r="N386" s="91">
        <v>1.5149252034376584</v>
      </c>
      <c r="O386" s="91">
        <v>1.5876457706402578</v>
      </c>
      <c r="P386" s="91">
        <v>1.6551040643171293</v>
      </c>
      <c r="Q386" s="91">
        <v>1.7168123886107334</v>
      </c>
      <c r="R386" s="91">
        <v>1.7722222169746478</v>
      </c>
      <c r="S386" s="91">
        <v>1.820828846569168</v>
      </c>
      <c r="T386" s="91">
        <v>1.8623747694037696</v>
      </c>
      <c r="U386" s="91">
        <v>1.8967299332494465</v>
      </c>
      <c r="V386" s="91">
        <v>1.9240271556323389</v>
      </c>
      <c r="W386" s="91">
        <v>1.9445438350387902</v>
      </c>
      <c r="X386" s="91">
        <v>1.9588742901584009</v>
      </c>
      <c r="Y386" s="91">
        <v>1.9676947174351951</v>
      </c>
      <c r="Z386" s="91">
        <v>1.9716813134174844</v>
      </c>
      <c r="AA386" s="91">
        <v>1.9714746531865557</v>
      </c>
      <c r="AB386" s="91">
        <v>1.9675606145077442</v>
      </c>
      <c r="AC386" s="91">
        <v>1.9603830907801136</v>
      </c>
      <c r="AD386" s="91">
        <v>1.9503859746065242</v>
      </c>
      <c r="AE386" s="91">
        <v>1.9380131585898339</v>
      </c>
      <c r="AF386" s="91">
        <v>1.9237085353329013</v>
      </c>
      <c r="AG386" s="91">
        <v>1.9078560627234269</v>
      </c>
      <c r="AH386" s="91">
        <v>1.8905836616343521</v>
      </c>
      <c r="AI386" s="91">
        <v>1.8719508959136124</v>
      </c>
      <c r="AJ386" s="91">
        <v>1.8520173287347053</v>
      </c>
      <c r="AK386" s="91">
        <v>1.8308425232711263</v>
      </c>
      <c r="AL386" s="91">
        <v>1.8084860426963729</v>
      </c>
      <c r="AM386" s="91">
        <v>1.7850074501839404</v>
      </c>
      <c r="AN386" s="91">
        <v>1.7604663089073256</v>
      </c>
      <c r="AO386" s="91">
        <v>1.7349221820400254</v>
      </c>
      <c r="AP386" s="91">
        <v>1.7084346327555358</v>
      </c>
      <c r="AQ386" s="91">
        <v>1.6810632242273531</v>
      </c>
      <c r="AR386" s="91">
        <v>1.6528675196289742</v>
      </c>
      <c r="AS386" s="91">
        <v>1.623907082133895</v>
      </c>
      <c r="AT386" s="91">
        <v>1.5942414749156124</v>
      </c>
      <c r="AU386" s="91">
        <v>1.5639302611476229</v>
      </c>
      <c r="AV386" s="91">
        <v>1.5330330040034221</v>
      </c>
      <c r="AW386" s="91">
        <v>1.5016092666565073</v>
      </c>
      <c r="AX386" s="91">
        <v>1.4697186122803747</v>
      </c>
      <c r="AY386" s="91">
        <v>1.4374206040485211</v>
      </c>
      <c r="AZ386" s="91">
        <v>1.4047748051344418</v>
      </c>
    </row>
    <row r="387" spans="1:52" x14ac:dyDescent="0.2">
      <c r="A387">
        <v>376</v>
      </c>
      <c r="B387" s="91">
        <v>0.30157150795153659</v>
      </c>
      <c r="C387" s="91">
        <v>0.44004602983958041</v>
      </c>
      <c r="D387" s="91">
        <v>0.63533339571122649</v>
      </c>
      <c r="E387" s="91">
        <v>0.8120892812027054</v>
      </c>
      <c r="F387" s="91">
        <v>0.84632834773475363</v>
      </c>
      <c r="G387" s="91">
        <v>0.89858922022483778</v>
      </c>
      <c r="H387" s="91">
        <v>0.97916169809169984</v>
      </c>
      <c r="I387" s="91">
        <v>1.071924048056071</v>
      </c>
      <c r="J387" s="91">
        <v>1.16723648405836</v>
      </c>
      <c r="K387" s="91">
        <v>1.2584590578492059</v>
      </c>
      <c r="L387" s="91">
        <v>1.3446353220586242</v>
      </c>
      <c r="M387" s="91">
        <v>1.4262002568029766</v>
      </c>
      <c r="N387" s="91">
        <v>1.5031700519383553</v>
      </c>
      <c r="O387" s="91">
        <v>1.575381320507159</v>
      </c>
      <c r="P387" s="91">
        <v>1.6423798697608072</v>
      </c>
      <c r="Q387" s="91">
        <v>1.7036394061236242</v>
      </c>
      <c r="R387" s="91">
        <v>1.7586410642197088</v>
      </c>
      <c r="S387" s="91">
        <v>1.8069310000816747</v>
      </c>
      <c r="T387" s="91">
        <v>1.8483162158321849</v>
      </c>
      <c r="U387" s="91">
        <v>1.8827192523292817</v>
      </c>
      <c r="V387" s="91">
        <v>1.9102616798416221</v>
      </c>
      <c r="W387" s="91">
        <v>1.9311866619960543</v>
      </c>
      <c r="X387" s="91">
        <v>1.9460371377213201</v>
      </c>
      <c r="Y387" s="91">
        <v>1.955436080246481</v>
      </c>
      <c r="Z387" s="91">
        <v>1.9600064635902508</v>
      </c>
      <c r="AA387" s="91">
        <v>1.9603420928417579</v>
      </c>
      <c r="AB387" s="91">
        <v>1.956914198313503</v>
      </c>
      <c r="AC387" s="91">
        <v>1.9501618180535099</v>
      </c>
      <c r="AD387" s="91">
        <v>1.9405239899736328</v>
      </c>
      <c r="AE387" s="91">
        <v>1.9284397519857239</v>
      </c>
      <c r="AF387" s="91">
        <v>1.9143481420016335</v>
      </c>
      <c r="AG387" s="91">
        <v>1.8986314604761683</v>
      </c>
      <c r="AH387" s="91">
        <v>1.8814215173821993</v>
      </c>
      <c r="AI387" s="91">
        <v>1.8627810170077739</v>
      </c>
      <c r="AJ387" s="91">
        <v>1.8427726614120437</v>
      </c>
      <c r="AK387" s="91">
        <v>1.8214591526541601</v>
      </c>
      <c r="AL387" s="91">
        <v>1.798903192793275</v>
      </c>
      <c r="AM387" s="91">
        <v>1.7751674838885396</v>
      </c>
      <c r="AN387" s="91">
        <v>1.7503147279991054</v>
      </c>
      <c r="AO387" s="91">
        <v>1.724407627184124</v>
      </c>
      <c r="AP387" s="91">
        <v>1.6975088835027468</v>
      </c>
      <c r="AQ387" s="91">
        <v>1.6696811990141254</v>
      </c>
      <c r="AR387" s="91">
        <v>1.6409872757774107</v>
      </c>
      <c r="AS387" s="91">
        <v>1.6114898158517548</v>
      </c>
      <c r="AT387" s="91">
        <v>1.5812515212963094</v>
      </c>
      <c r="AU387" s="91">
        <v>1.5503350941702256</v>
      </c>
      <c r="AV387" s="91">
        <v>1.5188032365326551</v>
      </c>
      <c r="AW387" s="91">
        <v>1.486718650442749</v>
      </c>
      <c r="AX387" s="91">
        <v>1.4541440379596593</v>
      </c>
      <c r="AY387" s="91">
        <v>1.4211421011425371</v>
      </c>
      <c r="AZ387" s="91">
        <v>1.387775542050534</v>
      </c>
    </row>
    <row r="388" spans="1:52" x14ac:dyDescent="0.2">
      <c r="A388">
        <v>377</v>
      </c>
      <c r="B388" s="91">
        <v>0.29956290338092867</v>
      </c>
      <c r="C388" s="91">
        <v>0.44377706999822475</v>
      </c>
      <c r="D388" s="91">
        <v>0.64573078319651589</v>
      </c>
      <c r="E388" s="91">
        <v>0.82094692904809108</v>
      </c>
      <c r="F388" s="91">
        <v>0.85920264739838137</v>
      </c>
      <c r="G388" s="91">
        <v>0.91308711111258578</v>
      </c>
      <c r="H388" s="91">
        <v>0.99394693973733728</v>
      </c>
      <c r="I388" s="91">
        <v>1.0885673105095144</v>
      </c>
      <c r="J388" s="91">
        <v>1.1874493790691896</v>
      </c>
      <c r="K388" s="91">
        <v>1.2833577146785398</v>
      </c>
      <c r="L388" s="91">
        <v>1.3743789207587751</v>
      </c>
      <c r="M388" s="91">
        <v>1.4600225088915273</v>
      </c>
      <c r="N388" s="91">
        <v>1.5399926583049193</v>
      </c>
      <c r="O388" s="91">
        <v>1.614022744487412</v>
      </c>
      <c r="P388" s="91">
        <v>1.6817631054340956</v>
      </c>
      <c r="Q388" s="91">
        <v>1.7428569507178242</v>
      </c>
      <c r="R388" s="91">
        <v>1.7970052212902967</v>
      </c>
      <c r="S388" s="91">
        <v>1.8439662151863461</v>
      </c>
      <c r="T388" s="91">
        <v>1.8836736726999841</v>
      </c>
      <c r="U388" s="91">
        <v>1.9161461025434992</v>
      </c>
      <c r="V388" s="91">
        <v>1.9415705075206693</v>
      </c>
      <c r="W388" s="91">
        <v>1.9602537088590153</v>
      </c>
      <c r="X388" s="91">
        <v>1.9728169972854697</v>
      </c>
      <c r="Y388" s="91">
        <v>1.9799642536917892</v>
      </c>
      <c r="Z388" s="91">
        <v>1.9823993593190889</v>
      </c>
      <c r="AA388" s="91">
        <v>1.9807849421806376</v>
      </c>
      <c r="AB388" s="91">
        <v>1.9756102744188635</v>
      </c>
      <c r="AC388" s="91">
        <v>1.9673190990861713</v>
      </c>
      <c r="AD388" s="91">
        <v>1.9563551590423711</v>
      </c>
      <c r="AE388" s="91">
        <v>1.9431621971472746</v>
      </c>
      <c r="AF388" s="91">
        <v>1.9281839562606924</v>
      </c>
      <c r="AG388" s="91">
        <v>1.9118043372124451</v>
      </c>
      <c r="AH388" s="91">
        <v>1.8941473581774604</v>
      </c>
      <c r="AI388" s="91">
        <v>1.8752665059933875</v>
      </c>
      <c r="AJ388" s="91">
        <v>1.8552152661602903</v>
      </c>
      <c r="AK388" s="91">
        <v>1.8340471241782321</v>
      </c>
      <c r="AL388" s="91">
        <v>1.8118155655472774</v>
      </c>
      <c r="AM388" s="91">
        <v>1.7885740757674888</v>
      </c>
      <c r="AN388" s="91">
        <v>1.7643761403389315</v>
      </c>
      <c r="AO388" s="91">
        <v>1.7392752447616684</v>
      </c>
      <c r="AP388" s="91">
        <v>1.7133248745357641</v>
      </c>
      <c r="AQ388" s="91">
        <v>1.6865785151612813</v>
      </c>
      <c r="AR388" s="91">
        <v>1.6590896521382852</v>
      </c>
      <c r="AS388" s="91">
        <v>1.6309117709668384</v>
      </c>
      <c r="AT388" s="91">
        <v>1.6020983571470047</v>
      </c>
      <c r="AU388" s="91">
        <v>1.572702896178849</v>
      </c>
      <c r="AV388" s="91">
        <v>1.5427788735624346</v>
      </c>
      <c r="AW388" s="91">
        <v>1.5123797747978249</v>
      </c>
      <c r="AX388" s="91">
        <v>1.4815590853850842</v>
      </c>
      <c r="AY388" s="91">
        <v>1.4503702908242762</v>
      </c>
      <c r="AZ388" s="91">
        <v>1.4188668766154648</v>
      </c>
    </row>
    <row r="389" spans="1:52" x14ac:dyDescent="0.2">
      <c r="A389">
        <v>378</v>
      </c>
      <c r="B389" s="91">
        <v>0.29983138093228223</v>
      </c>
      <c r="C389" s="91">
        <v>0.43980889467907724</v>
      </c>
      <c r="D389" s="91">
        <v>0.63777196311067086</v>
      </c>
      <c r="E389" s="91">
        <v>0.80299016482665297</v>
      </c>
      <c r="F389" s="91">
        <v>0.83266447132447885</v>
      </c>
      <c r="G389" s="91">
        <v>0.87961229824380793</v>
      </c>
      <c r="H389" s="91">
        <v>0.95453866221434591</v>
      </c>
      <c r="I389" s="91">
        <v>1.0439222629598848</v>
      </c>
      <c r="J389" s="91">
        <v>1.1384230029755078</v>
      </c>
      <c r="K389" s="91">
        <v>1.2309938177738469</v>
      </c>
      <c r="L389" s="91">
        <v>1.3195192530691762</v>
      </c>
      <c r="M389" s="91">
        <v>1.4032093285019629</v>
      </c>
      <c r="N389" s="91">
        <v>1.4815671428311781</v>
      </c>
      <c r="O389" s="91">
        <v>1.5542215722272645</v>
      </c>
      <c r="P389" s="91">
        <v>1.62100949417101</v>
      </c>
      <c r="Q389" s="91">
        <v>1.6818048183675025</v>
      </c>
      <c r="R389" s="91">
        <v>1.7364159820772977</v>
      </c>
      <c r="S389" s="91">
        <v>1.7846392945073859</v>
      </c>
      <c r="T389" s="91">
        <v>1.8262915148055952</v>
      </c>
      <c r="U389" s="91">
        <v>1.8612238218146351</v>
      </c>
      <c r="V389" s="91">
        <v>1.8894090909961661</v>
      </c>
      <c r="W389" s="91">
        <v>1.9109498991589269</v>
      </c>
      <c r="X389" s="91">
        <v>1.9263528501655323</v>
      </c>
      <c r="Y389" s="91">
        <v>1.9362289300716633</v>
      </c>
      <c r="Z389" s="91">
        <v>1.9411891250659656</v>
      </c>
      <c r="AA389" s="91">
        <v>1.9418204562770756</v>
      </c>
      <c r="AB389" s="91">
        <v>1.9386092379540993</v>
      </c>
      <c r="AC389" s="91">
        <v>1.9320153353279266</v>
      </c>
      <c r="AD389" s="91">
        <v>1.9224986135175661</v>
      </c>
      <c r="AE389" s="91">
        <v>1.9105189376420275</v>
      </c>
      <c r="AF389" s="91">
        <v>1.8965361728203203</v>
      </c>
      <c r="AG389" s="91">
        <v>1.8809481029599717</v>
      </c>
      <c r="AH389" s="91">
        <v>1.8638873052678588</v>
      </c>
      <c r="AI389" s="91">
        <v>1.8454155517937116</v>
      </c>
      <c r="AJ389" s="91">
        <v>1.8255946138886647</v>
      </c>
      <c r="AK389" s="91">
        <v>1.8044862629038521</v>
      </c>
      <c r="AL389" s="91">
        <v>1.7821522701904069</v>
      </c>
      <c r="AM389" s="91">
        <v>1.7586544070994641</v>
      </c>
      <c r="AN389" s="91">
        <v>1.7340544449821564</v>
      </c>
      <c r="AO389" s="91">
        <v>1.7084141551896193</v>
      </c>
      <c r="AP389" s="91">
        <v>1.6817953090729851</v>
      </c>
      <c r="AQ389" s="91">
        <v>1.6542596779833891</v>
      </c>
      <c r="AR389" s="91">
        <v>1.6258690332719639</v>
      </c>
      <c r="AS389" s="91">
        <v>1.5966851462898446</v>
      </c>
      <c r="AT389" s="91">
        <v>1.5667697883881639</v>
      </c>
      <c r="AU389" s="91">
        <v>1.536184730918057</v>
      </c>
      <c r="AV389" s="91">
        <v>1.5049917452306569</v>
      </c>
      <c r="AW389" s="91">
        <v>1.4732526026770982</v>
      </c>
      <c r="AX389" s="91">
        <v>1.4410290746085148</v>
      </c>
      <c r="AY389" s="91">
        <v>1.40838293237604</v>
      </c>
      <c r="AZ389" s="91">
        <v>1.3753759473308083</v>
      </c>
    </row>
    <row r="390" spans="1:52" x14ac:dyDescent="0.2">
      <c r="A390">
        <v>379</v>
      </c>
      <c r="B390" s="91">
        <v>0.30301268069073861</v>
      </c>
      <c r="C390" s="91">
        <v>0.43987139706897477</v>
      </c>
      <c r="D390" s="91">
        <v>0.63205890075278237</v>
      </c>
      <c r="E390" s="91">
        <v>0.79356934842445515</v>
      </c>
      <c r="F390" s="91">
        <v>0.8252345627310228</v>
      </c>
      <c r="G390" s="91">
        <v>0.87408517838635891</v>
      </c>
      <c r="H390" s="91">
        <v>0.95089633637602222</v>
      </c>
      <c r="I390" s="91">
        <v>1.0422972827127694</v>
      </c>
      <c r="J390" s="91">
        <v>1.1389617220993959</v>
      </c>
      <c r="K390" s="91">
        <v>1.2337858732300593</v>
      </c>
      <c r="L390" s="91">
        <v>1.3245236919372798</v>
      </c>
      <c r="M390" s="91">
        <v>1.4102475554792755</v>
      </c>
      <c r="N390" s="91">
        <v>1.4903705776316742</v>
      </c>
      <c r="O390" s="91">
        <v>1.5644490941565226</v>
      </c>
      <c r="P390" s="91">
        <v>1.632269112545931</v>
      </c>
      <c r="Q390" s="91">
        <v>1.693672930655429</v>
      </c>
      <c r="R390" s="91">
        <v>1.7484939258336301</v>
      </c>
      <c r="S390" s="91">
        <v>1.7965646099822055</v>
      </c>
      <c r="T390" s="91">
        <v>1.8377238662511044</v>
      </c>
      <c r="U390" s="91">
        <v>1.8718555094140568</v>
      </c>
      <c r="V390" s="91">
        <v>1.8990221712274185</v>
      </c>
      <c r="W390" s="91">
        <v>1.919423441454537</v>
      </c>
      <c r="X390" s="91">
        <v>1.933634083997773</v>
      </c>
      <c r="Y390" s="91">
        <v>1.9423257906904527</v>
      </c>
      <c r="Z390" s="91">
        <v>1.9461702534893643</v>
      </c>
      <c r="AA390" s="91">
        <v>1.9458044614595418</v>
      </c>
      <c r="AB390" s="91">
        <v>1.9417195738647557</v>
      </c>
      <c r="AC390" s="91">
        <v>1.9343684501516294</v>
      </c>
      <c r="AD390" s="91">
        <v>1.9242039496047791</v>
      </c>
      <c r="AE390" s="91">
        <v>1.9116789315088227</v>
      </c>
      <c r="AF390" s="91">
        <v>1.8972462551483753</v>
      </c>
      <c r="AG390" s="91">
        <v>1.881297227541475</v>
      </c>
      <c r="AH390" s="91">
        <v>1.8639602086220761</v>
      </c>
      <c r="AI390" s="91">
        <v>1.8452933564417244</v>
      </c>
      <c r="AJ390" s="91">
        <v>1.8253548283593231</v>
      </c>
      <c r="AK390" s="91">
        <v>1.804202781733778</v>
      </c>
      <c r="AL390" s="91">
        <v>1.7818953739239922</v>
      </c>
      <c r="AM390" s="91">
        <v>1.7584907622888704</v>
      </c>
      <c r="AN390" s="91">
        <v>1.7340471041873164</v>
      </c>
      <c r="AO390" s="91">
        <v>1.7086225569782356</v>
      </c>
      <c r="AP390" s="91">
        <v>1.6822752780205312</v>
      </c>
      <c r="AQ390" s="91">
        <v>1.6550634246731077</v>
      </c>
      <c r="AR390" s="91">
        <v>1.6270451542948698</v>
      </c>
      <c r="AS390" s="91">
        <v>1.5982786242447218</v>
      </c>
      <c r="AT390" s="91">
        <v>1.5688219918815673</v>
      </c>
      <c r="AU390" s="91">
        <v>1.5387334145643103</v>
      </c>
      <c r="AV390" s="91">
        <v>1.5080710496518566</v>
      </c>
      <c r="AW390" s="91">
        <v>1.4768930545031091</v>
      </c>
      <c r="AX390" s="91">
        <v>1.4452575864769719</v>
      </c>
      <c r="AY390" s="91">
        <v>1.4132228029323501</v>
      </c>
      <c r="AZ390" s="91">
        <v>1.3808468612281479</v>
      </c>
    </row>
    <row r="391" spans="1:52" x14ac:dyDescent="0.2">
      <c r="A391">
        <v>380</v>
      </c>
      <c r="B391" s="91">
        <v>0.29996368398412915</v>
      </c>
      <c r="C391" s="91">
        <v>0.45302029953632367</v>
      </c>
      <c r="D391" s="91">
        <v>0.66989856379490698</v>
      </c>
      <c r="E391" s="91">
        <v>0.84761039107874303</v>
      </c>
      <c r="F391" s="91">
        <v>0.88742062569455815</v>
      </c>
      <c r="G391" s="91">
        <v>0.94222548129552341</v>
      </c>
      <c r="H391" s="91">
        <v>1.0214140041729138</v>
      </c>
      <c r="I391" s="91">
        <v>1.1097389605998773</v>
      </c>
      <c r="J391" s="91">
        <v>1.1980382647279464</v>
      </c>
      <c r="K391" s="91">
        <v>1.2801789092325144</v>
      </c>
      <c r="L391" s="91">
        <v>1.3560564893690805</v>
      </c>
      <c r="M391" s="91">
        <v>1.4270162556508772</v>
      </c>
      <c r="N391" s="91">
        <v>1.4940678747013152</v>
      </c>
      <c r="O391" s="91">
        <v>1.5579592923595529</v>
      </c>
      <c r="P391" s="91">
        <v>1.6187205369379989</v>
      </c>
      <c r="Q391" s="91">
        <v>1.6761124274545993</v>
      </c>
      <c r="R391" s="91">
        <v>1.7295311852311825</v>
      </c>
      <c r="S391" s="91">
        <v>1.77829001808767</v>
      </c>
      <c r="T391" s="91">
        <v>1.8217548055841144</v>
      </c>
      <c r="U391" s="91">
        <v>1.8593411755309037</v>
      </c>
      <c r="V391" s="91">
        <v>1.890614148415136</v>
      </c>
      <c r="W391" s="91">
        <v>1.9153191436137453</v>
      </c>
      <c r="X391" s="91">
        <v>1.9337877503108372</v>
      </c>
      <c r="Y391" s="91">
        <v>1.9465029973150372</v>
      </c>
      <c r="Z391" s="91">
        <v>1.9539479136278695</v>
      </c>
      <c r="AA391" s="91">
        <v>1.9566070148887473</v>
      </c>
      <c r="AB391" s="91">
        <v>1.9549712729251378</v>
      </c>
      <c r="AC391" s="91">
        <v>1.9495334117537046</v>
      </c>
      <c r="AD391" s="91">
        <v>1.940786155424338</v>
      </c>
      <c r="AE391" s="91">
        <v>1.9292222279869282</v>
      </c>
      <c r="AF391" s="91">
        <v>1.9153343534913663</v>
      </c>
      <c r="AG391" s="91">
        <v>1.8995498702356335</v>
      </c>
      <c r="AH391" s="91">
        <v>1.8820167930458147</v>
      </c>
      <c r="AI391" s="91">
        <v>1.8628085626807505</v>
      </c>
      <c r="AJ391" s="91">
        <v>1.8419986191635052</v>
      </c>
      <c r="AK391" s="91">
        <v>1.8196604025171419</v>
      </c>
      <c r="AL391" s="91">
        <v>1.795867352764724</v>
      </c>
      <c r="AM391" s="91">
        <v>1.7706929099293163</v>
      </c>
      <c r="AN391" s="91">
        <v>1.7442105140339816</v>
      </c>
      <c r="AO391" s="91">
        <v>1.7164936051017838</v>
      </c>
      <c r="AP391" s="91">
        <v>1.6876156231557873</v>
      </c>
      <c r="AQ391" s="91">
        <v>1.6576500082190546</v>
      </c>
      <c r="AR391" s="91">
        <v>1.6266702003146498</v>
      </c>
      <c r="AS391" s="91">
        <v>1.5947496394656369</v>
      </c>
      <c r="AT391" s="91">
        <v>1.5619617656950797</v>
      </c>
      <c r="AU391" s="91">
        <v>1.5283800190260408</v>
      </c>
      <c r="AV391" s="91">
        <v>1.4940778394815848</v>
      </c>
      <c r="AW391" s="91">
        <v>1.4591286670847756</v>
      </c>
      <c r="AX391" s="91">
        <v>1.4236059418586759</v>
      </c>
      <c r="AY391" s="91">
        <v>1.3875831038263504</v>
      </c>
      <c r="AZ391" s="91">
        <v>1.3511335930108626</v>
      </c>
    </row>
    <row r="392" spans="1:52" x14ac:dyDescent="0.2">
      <c r="A392">
        <v>381</v>
      </c>
      <c r="B392" s="91">
        <v>0.2976693280745642</v>
      </c>
      <c r="C392" s="91">
        <v>0.45842378811476076</v>
      </c>
      <c r="D392" s="91">
        <v>0.67787211456295859</v>
      </c>
      <c r="E392" s="91">
        <v>0.85799760925645185</v>
      </c>
      <c r="F392" s="91">
        <v>0.89774798888426277</v>
      </c>
      <c r="G392" s="91">
        <v>0.95011342312304325</v>
      </c>
      <c r="H392" s="91">
        <v>1.0265900958215217</v>
      </c>
      <c r="I392" s="91">
        <v>1.1135530281421731</v>
      </c>
      <c r="J392" s="91">
        <v>1.2017851753475151</v>
      </c>
      <c r="K392" s="91">
        <v>1.284600174075988</v>
      </c>
      <c r="L392" s="91">
        <v>1.3612386425397756</v>
      </c>
      <c r="M392" s="91">
        <v>1.4324847005314574</v>
      </c>
      <c r="N392" s="91">
        <v>1.4990680049300542</v>
      </c>
      <c r="O392" s="91">
        <v>1.5615938502936682</v>
      </c>
      <c r="P392" s="91">
        <v>1.6202185717148538</v>
      </c>
      <c r="Q392" s="91">
        <v>1.6748911242291851</v>
      </c>
      <c r="R392" s="91">
        <v>1.7251748402069813</v>
      </c>
      <c r="S392" s="91">
        <v>1.7705435047650528</v>
      </c>
      <c r="T392" s="91">
        <v>1.8105125710730889</v>
      </c>
      <c r="U392" s="91">
        <v>1.8446620043256159</v>
      </c>
      <c r="V392" s="91">
        <v>1.8727939432370715</v>
      </c>
      <c r="W392" s="91">
        <v>1.8948626151104222</v>
      </c>
      <c r="X392" s="91">
        <v>1.9112267524933346</v>
      </c>
      <c r="Y392" s="91">
        <v>1.9223530831393438</v>
      </c>
      <c r="Z392" s="91">
        <v>1.928708335867525</v>
      </c>
      <c r="AA392" s="91">
        <v>1.9307533337436515</v>
      </c>
      <c r="AB392" s="91">
        <v>1.9289240824539855</v>
      </c>
      <c r="AC392" s="91">
        <v>1.9236500698051866</v>
      </c>
      <c r="AD392" s="91">
        <v>1.915360783576326</v>
      </c>
      <c r="AE392" s="91">
        <v>1.9044857115464755</v>
      </c>
      <c r="AF392" s="91">
        <v>1.8914543414947065</v>
      </c>
      <c r="AG392" s="91">
        <v>1.8766418458565088</v>
      </c>
      <c r="AH392" s="91">
        <v>1.8601835999864504</v>
      </c>
      <c r="AI392" s="91">
        <v>1.8421488236654731</v>
      </c>
      <c r="AJ392" s="91">
        <v>1.8226067345407972</v>
      </c>
      <c r="AK392" s="91">
        <v>1.8016265502596454</v>
      </c>
      <c r="AL392" s="91">
        <v>1.7792774884692386</v>
      </c>
      <c r="AM392" s="91">
        <v>1.755628766816798</v>
      </c>
      <c r="AN392" s="91">
        <v>1.7307496029495446</v>
      </c>
      <c r="AO392" s="91">
        <v>1.7047092145147005</v>
      </c>
      <c r="AP392" s="91">
        <v>1.6775768191594869</v>
      </c>
      <c r="AQ392" s="91">
        <v>1.6494216345311248</v>
      </c>
      <c r="AR392" s="91">
        <v>1.6203128782768361</v>
      </c>
      <c r="AS392" s="91">
        <v>1.5903197680438415</v>
      </c>
      <c r="AT392" s="91">
        <v>1.5595115214793627</v>
      </c>
      <c r="AU392" s="91">
        <v>1.5279573562306212</v>
      </c>
      <c r="AV392" s="91">
        <v>1.4957264899448384</v>
      </c>
      <c r="AW392" s="91">
        <v>1.4628881402692351</v>
      </c>
      <c r="AX392" s="91">
        <v>1.4295115248510335</v>
      </c>
      <c r="AY392" s="91">
        <v>1.3956658613374548</v>
      </c>
      <c r="AZ392" s="91">
        <v>1.3614203673757195</v>
      </c>
    </row>
    <row r="393" spans="1:52" x14ac:dyDescent="0.2">
      <c r="A393">
        <v>382</v>
      </c>
      <c r="B393" s="91">
        <v>0.30089456226500372</v>
      </c>
      <c r="C393" s="91">
        <v>0.46721212751779001</v>
      </c>
      <c r="D393" s="91">
        <v>0.69875273673498817</v>
      </c>
      <c r="E393" s="91">
        <v>0.89390864122778357</v>
      </c>
      <c r="F393" s="91">
        <v>0.94305614251225034</v>
      </c>
      <c r="G393" s="91">
        <v>0.9946082321359323</v>
      </c>
      <c r="H393" s="91">
        <v>1.0647914856214027</v>
      </c>
      <c r="I393" s="91">
        <v>1.145171813187001</v>
      </c>
      <c r="J393" s="91">
        <v>1.2281980143260163</v>
      </c>
      <c r="K393" s="91">
        <v>1.3077096277384774</v>
      </c>
      <c r="L393" s="91">
        <v>1.3823365902728793</v>
      </c>
      <c r="M393" s="91">
        <v>1.4519904997914841</v>
      </c>
      <c r="N393" s="91">
        <v>1.5167618227773061</v>
      </c>
      <c r="O393" s="91">
        <v>1.5767717822137965</v>
      </c>
      <c r="P393" s="91">
        <v>1.6320813442622046</v>
      </c>
      <c r="Q393" s="91">
        <v>1.6827288715951023</v>
      </c>
      <c r="R393" s="91">
        <v>1.7287225634788295</v>
      </c>
      <c r="S393" s="91">
        <v>1.7700513576693604</v>
      </c>
      <c r="T393" s="91">
        <v>1.8066567838994236</v>
      </c>
      <c r="U393" s="91">
        <v>1.8384269953920311</v>
      </c>
      <c r="V393" s="91">
        <v>1.8650744474912428</v>
      </c>
      <c r="W393" s="91">
        <v>1.8863673626197244</v>
      </c>
      <c r="X393" s="91">
        <v>1.9025054278100144</v>
      </c>
      <c r="Y393" s="91">
        <v>1.9138016473538251</v>
      </c>
      <c r="Z393" s="91">
        <v>1.9205690260222028</v>
      </c>
      <c r="AA393" s="91">
        <v>1.923137660982285</v>
      </c>
      <c r="AB393" s="91">
        <v>1.9219094757131072</v>
      </c>
      <c r="AC393" s="91">
        <v>1.9173052577021918</v>
      </c>
      <c r="AD393" s="91">
        <v>1.9097457945168632</v>
      </c>
      <c r="AE393" s="91">
        <v>1.8996518737244414</v>
      </c>
      <c r="AF393" s="91">
        <v>1.8874442828922502</v>
      </c>
      <c r="AG393" s="91">
        <v>1.8734897016861047</v>
      </c>
      <c r="AH393" s="91">
        <v>1.857919829355819</v>
      </c>
      <c r="AI393" s="91">
        <v>1.8408025922035043</v>
      </c>
      <c r="AJ393" s="91">
        <v>1.8222059153218408</v>
      </c>
      <c r="AK393" s="91">
        <v>1.8021977238035072</v>
      </c>
      <c r="AL393" s="91">
        <v>1.780845942741184</v>
      </c>
      <c r="AM393" s="91">
        <v>1.7582184972275514</v>
      </c>
      <c r="AN393" s="91">
        <v>1.7343833123552879</v>
      </c>
      <c r="AO393" s="91">
        <v>1.709408313217075</v>
      </c>
      <c r="AP393" s="91">
        <v>1.6833614249055913</v>
      </c>
      <c r="AQ393" s="91">
        <v>1.6563105725135161</v>
      </c>
      <c r="AR393" s="91">
        <v>1.6283236811335304</v>
      </c>
      <c r="AS393" s="91">
        <v>1.5994686758583134</v>
      </c>
      <c r="AT393" s="91">
        <v>1.5698134817805451</v>
      </c>
      <c r="AU393" s="91">
        <v>1.539426023992905</v>
      </c>
      <c r="AV393" s="91">
        <v>1.5083742275880729</v>
      </c>
      <c r="AW393" s="91">
        <v>1.4767260176587287</v>
      </c>
      <c r="AX393" s="91">
        <v>1.4445493192975523</v>
      </c>
      <c r="AY393" s="91">
        <v>1.411912057597223</v>
      </c>
      <c r="AZ393" s="91">
        <v>1.3788821576504207</v>
      </c>
    </row>
    <row r="394" spans="1:52" x14ac:dyDescent="0.2">
      <c r="A394">
        <v>383</v>
      </c>
      <c r="B394" s="91">
        <v>0.30145467758434907</v>
      </c>
      <c r="C394" s="91">
        <v>0.4580237916221202</v>
      </c>
      <c r="D394" s="91">
        <v>0.68231303510424735</v>
      </c>
      <c r="E394" s="91">
        <v>0.85043974558280322</v>
      </c>
      <c r="F394" s="91">
        <v>0.88552613825941162</v>
      </c>
      <c r="G394" s="91">
        <v>0.93694720233253836</v>
      </c>
      <c r="H394" s="91">
        <v>1.0123619480276091</v>
      </c>
      <c r="I394" s="91">
        <v>1.0966393571563311</v>
      </c>
      <c r="J394" s="91">
        <v>1.1809647522132294</v>
      </c>
      <c r="K394" s="91">
        <v>1.2594913283416365</v>
      </c>
      <c r="L394" s="91">
        <v>1.3318049276383266</v>
      </c>
      <c r="M394" s="91">
        <v>1.3988359235539201</v>
      </c>
      <c r="N394" s="91">
        <v>1.4613675298875604</v>
      </c>
      <c r="O394" s="91">
        <v>1.5200423456613357</v>
      </c>
      <c r="P394" s="91">
        <v>1.575082809112768</v>
      </c>
      <c r="Q394" s="91">
        <v>1.6265308737052477</v>
      </c>
      <c r="R394" s="91">
        <v>1.6741237945934597</v>
      </c>
      <c r="S394" s="91">
        <v>1.7175119853808158</v>
      </c>
      <c r="T394" s="91">
        <v>1.7563111656699333</v>
      </c>
      <c r="U394" s="91">
        <v>1.7901286673626462</v>
      </c>
      <c r="V394" s="91">
        <v>1.8185754988592391</v>
      </c>
      <c r="W394" s="91">
        <v>1.8413844729040805</v>
      </c>
      <c r="X394" s="91">
        <v>1.8587879136179346</v>
      </c>
      <c r="Y394" s="91">
        <v>1.8711471961577562</v>
      </c>
      <c r="Z394" s="91">
        <v>1.878823695844889</v>
      </c>
      <c r="AA394" s="91">
        <v>1.8821900414978652</v>
      </c>
      <c r="AB394" s="91">
        <v>1.8816661518058282</v>
      </c>
      <c r="AC394" s="91">
        <v>1.8776843653705653</v>
      </c>
      <c r="AD394" s="91">
        <v>1.870677020846405</v>
      </c>
      <c r="AE394" s="91">
        <v>1.8610764568876761</v>
      </c>
      <c r="AF394" s="91">
        <v>1.8493150121487099</v>
      </c>
      <c r="AG394" s="91">
        <v>1.83576843062555</v>
      </c>
      <c r="AH394" s="91">
        <v>1.8205706877945114</v>
      </c>
      <c r="AI394" s="91">
        <v>1.8037912115244006</v>
      </c>
      <c r="AJ394" s="91">
        <v>1.785499429047156</v>
      </c>
      <c r="AK394" s="91">
        <v>1.7657647675947166</v>
      </c>
      <c r="AL394" s="91">
        <v>1.7446566543990225</v>
      </c>
      <c r="AM394" s="91">
        <v>1.722244516692012</v>
      </c>
      <c r="AN394" s="91">
        <v>1.6985977817056246</v>
      </c>
      <c r="AO394" s="91">
        <v>1.6737858766717997</v>
      </c>
      <c r="AP394" s="91">
        <v>1.647878228822476</v>
      </c>
      <c r="AQ394" s="91">
        <v>1.6209442653895931</v>
      </c>
      <c r="AR394" s="91">
        <v>1.59305341360509</v>
      </c>
      <c r="AS394" s="91">
        <v>1.5642751007009059</v>
      </c>
      <c r="AT394" s="91">
        <v>1.5346787539089799</v>
      </c>
      <c r="AU394" s="91">
        <v>1.5043338004612516</v>
      </c>
      <c r="AV394" s="91">
        <v>1.4733096675896598</v>
      </c>
      <c r="AW394" s="91">
        <v>1.4416757825261437</v>
      </c>
      <c r="AX394" s="91">
        <v>1.4095015725026419</v>
      </c>
      <c r="AY394" s="91">
        <v>1.3768564647510948</v>
      </c>
      <c r="AZ394" s="91">
        <v>1.3438098865034402</v>
      </c>
    </row>
    <row r="395" spans="1:52" x14ac:dyDescent="0.2">
      <c r="A395">
        <v>384</v>
      </c>
      <c r="B395" s="91">
        <v>0.30124234504622704</v>
      </c>
      <c r="C395" s="91">
        <v>0.46305633727283713</v>
      </c>
      <c r="D395" s="91">
        <v>0.68928595445300089</v>
      </c>
      <c r="E395" s="91">
        <v>0.85166450838451668</v>
      </c>
      <c r="F395" s="91">
        <v>0.88728690034993107</v>
      </c>
      <c r="G395" s="91">
        <v>0.94033497789188059</v>
      </c>
      <c r="H395" s="91">
        <v>1.0171064255705187</v>
      </c>
      <c r="I395" s="91">
        <v>1.101713704692233</v>
      </c>
      <c r="J395" s="91">
        <v>1.1854266488045953</v>
      </c>
      <c r="K395" s="91">
        <v>1.2626641217783678</v>
      </c>
      <c r="L395" s="91">
        <v>1.3332532602285798</v>
      </c>
      <c r="M395" s="91">
        <v>1.3983337306105441</v>
      </c>
      <c r="N395" s="91">
        <v>1.4587931051270553</v>
      </c>
      <c r="O395" s="91">
        <v>1.5153379750925813</v>
      </c>
      <c r="P395" s="91">
        <v>1.5681990854611423</v>
      </c>
      <c r="Q395" s="91">
        <v>1.6174166246874018</v>
      </c>
      <c r="R395" s="91">
        <v>1.6627333258718791</v>
      </c>
      <c r="S395" s="91">
        <v>1.7038127798951592</v>
      </c>
      <c r="T395" s="91">
        <v>1.7403197228490506</v>
      </c>
      <c r="U395" s="91">
        <v>1.7719388591042293</v>
      </c>
      <c r="V395" s="91">
        <v>1.7984361917983631</v>
      </c>
      <c r="W395" s="91">
        <v>1.8196880233210275</v>
      </c>
      <c r="X395" s="91">
        <v>1.8359397764373706</v>
      </c>
      <c r="Y395" s="91">
        <v>1.8475322378344599</v>
      </c>
      <c r="Z395" s="91">
        <v>1.8548061943208325</v>
      </c>
      <c r="AA395" s="91">
        <v>1.8581102210633222</v>
      </c>
      <c r="AB395" s="91">
        <v>1.8578256217618649</v>
      </c>
      <c r="AC395" s="91">
        <v>1.8543422957314517</v>
      </c>
      <c r="AD395" s="91">
        <v>1.8480501423234306</v>
      </c>
      <c r="AE395" s="91">
        <v>1.8393390608891467</v>
      </c>
      <c r="AF395" s="91">
        <v>1.8285989507799492</v>
      </c>
      <c r="AG395" s="91">
        <v>1.8161691818541228</v>
      </c>
      <c r="AH395" s="91">
        <v>1.8021732654224618</v>
      </c>
      <c r="AI395" s="91">
        <v>1.7866770826591691</v>
      </c>
      <c r="AJ395" s="91">
        <v>1.7697465141698498</v>
      </c>
      <c r="AK395" s="91">
        <v>1.7514474405601079</v>
      </c>
      <c r="AL395" s="91">
        <v>1.7318457424355485</v>
      </c>
      <c r="AM395" s="91">
        <v>1.7110073004017738</v>
      </c>
      <c r="AN395" s="91">
        <v>1.688997995064389</v>
      </c>
      <c r="AO395" s="91">
        <v>1.6658837070289982</v>
      </c>
      <c r="AP395" s="91">
        <v>1.6417303169012063</v>
      </c>
      <c r="AQ395" s="91">
        <v>1.616603705286616</v>
      </c>
      <c r="AR395" s="91">
        <v>1.5905697527908331</v>
      </c>
      <c r="AS395" s="91">
        <v>1.5636943400194601</v>
      </c>
      <c r="AT395" s="91">
        <v>1.5360433475781026</v>
      </c>
      <c r="AU395" s="91">
        <v>1.5076826560723642</v>
      </c>
      <c r="AV395" s="91">
        <v>1.4786781461078486</v>
      </c>
      <c r="AW395" s="91">
        <v>1.4490956982901613</v>
      </c>
      <c r="AX395" s="91">
        <v>1.4190011932249047</v>
      </c>
      <c r="AY395" s="91">
        <v>1.388460511517684</v>
      </c>
      <c r="AZ395" s="91">
        <v>1.3575395337741036</v>
      </c>
    </row>
    <row r="396" spans="1:52" x14ac:dyDescent="0.2">
      <c r="A396">
        <v>385</v>
      </c>
      <c r="B396" s="91">
        <v>0.30064538555173903</v>
      </c>
      <c r="C396" s="91">
        <v>0.46228505705857936</v>
      </c>
      <c r="D396" s="91">
        <v>0.68647990931762159</v>
      </c>
      <c r="E396" s="91">
        <v>0.86198498009998448</v>
      </c>
      <c r="F396" s="91">
        <v>0.89630400439266211</v>
      </c>
      <c r="G396" s="91">
        <v>0.94997370811549731</v>
      </c>
      <c r="H396" s="91">
        <v>1.0309713015010955</v>
      </c>
      <c r="I396" s="91">
        <v>1.1211458237820611</v>
      </c>
      <c r="J396" s="91">
        <v>1.2107621111890632</v>
      </c>
      <c r="K396" s="91">
        <v>1.293682419842525</v>
      </c>
      <c r="L396" s="91">
        <v>1.3697001058023062</v>
      </c>
      <c r="M396" s="91">
        <v>1.4399961768909741</v>
      </c>
      <c r="N396" s="91">
        <v>1.5052646967658216</v>
      </c>
      <c r="O396" s="91">
        <v>1.5659917379407529</v>
      </c>
      <c r="P396" s="91">
        <v>1.6223203584372767</v>
      </c>
      <c r="Q396" s="91">
        <v>1.6742454161819642</v>
      </c>
      <c r="R396" s="91">
        <v>1.7215052953729577</v>
      </c>
      <c r="S396" s="91">
        <v>1.7637876346222843</v>
      </c>
      <c r="T396" s="91">
        <v>1.80084874565054</v>
      </c>
      <c r="U396" s="91">
        <v>1.8325029742551082</v>
      </c>
      <c r="V396" s="91">
        <v>1.8587312213479077</v>
      </c>
      <c r="W396" s="91">
        <v>1.8796134513082339</v>
      </c>
      <c r="X396" s="91">
        <v>1.895461253126439</v>
      </c>
      <c r="Y396" s="91">
        <v>1.9066460570510511</v>
      </c>
      <c r="Z396" s="91">
        <v>1.9135392934068247</v>
      </c>
      <c r="AA396" s="91">
        <v>1.9165117059304584</v>
      </c>
      <c r="AB396" s="91">
        <v>1.915931056636186</v>
      </c>
      <c r="AC396" s="91">
        <v>1.912164298308102</v>
      </c>
      <c r="AD396" s="91">
        <v>1.9055783837149596</v>
      </c>
      <c r="AE396" s="91">
        <v>1.8965402656255106</v>
      </c>
      <c r="AF396" s="91">
        <v>1.8854168968085068</v>
      </c>
      <c r="AG396" s="91">
        <v>1.8725288015349326</v>
      </c>
      <c r="AH396" s="91">
        <v>1.8579981647003301</v>
      </c>
      <c r="AI396" s="91">
        <v>1.8418942183502347</v>
      </c>
      <c r="AJ396" s="91">
        <v>1.8242861940077162</v>
      </c>
      <c r="AK396" s="91">
        <v>1.8052433231958467</v>
      </c>
      <c r="AL396" s="91">
        <v>1.784834837437697</v>
      </c>
      <c r="AM396" s="91">
        <v>1.7631299682563395</v>
      </c>
      <c r="AN396" s="91">
        <v>1.7401979471748437</v>
      </c>
      <c r="AO396" s="91">
        <v>1.7161080057162825</v>
      </c>
      <c r="AP396" s="91">
        <v>1.6909293754037256</v>
      </c>
      <c r="AQ396" s="91">
        <v>1.664731287760246</v>
      </c>
      <c r="AR396" s="91">
        <v>1.6375829743089136</v>
      </c>
      <c r="AS396" s="91">
        <v>1.6095536665728001</v>
      </c>
      <c r="AT396" s="91">
        <v>1.580712596074977</v>
      </c>
      <c r="AU396" s="91">
        <v>1.5511289943385156</v>
      </c>
      <c r="AV396" s="91">
        <v>1.5208720928864858</v>
      </c>
      <c r="AW396" s="91">
        <v>1.4900111232419608</v>
      </c>
      <c r="AX396" s="91">
        <v>1.4586153169280107</v>
      </c>
      <c r="AY396" s="91">
        <v>1.4267539054677076</v>
      </c>
      <c r="AZ396" s="91">
        <v>1.3944961203841213</v>
      </c>
    </row>
    <row r="397" spans="1:52" x14ac:dyDescent="0.2">
      <c r="A397">
        <v>386</v>
      </c>
      <c r="B397" s="91">
        <v>0.30053723673876226</v>
      </c>
      <c r="C397" s="91">
        <v>0.46195052691724242</v>
      </c>
      <c r="D397" s="91">
        <v>0.69123966334565423</v>
      </c>
      <c r="E397" s="91">
        <v>0.86390375893733307</v>
      </c>
      <c r="F397" s="91">
        <v>0.89078765202607579</v>
      </c>
      <c r="G397" s="91">
        <v>0.93104519112309236</v>
      </c>
      <c r="H397" s="91">
        <v>0.99679679751622763</v>
      </c>
      <c r="I397" s="91">
        <v>1.0752164108130651</v>
      </c>
      <c r="J397" s="91">
        <v>1.1578148714138883</v>
      </c>
      <c r="K397" s="91">
        <v>1.2382746079386573</v>
      </c>
      <c r="L397" s="91">
        <v>1.3147718959522998</v>
      </c>
      <c r="M397" s="91">
        <v>1.3867355150898077</v>
      </c>
      <c r="N397" s="91">
        <v>1.453892764341586</v>
      </c>
      <c r="O397" s="91">
        <v>1.5160876560737029</v>
      </c>
      <c r="P397" s="91">
        <v>1.5733246966803955</v>
      </c>
      <c r="Q397" s="91">
        <v>1.6256238270167769</v>
      </c>
      <c r="R397" s="91">
        <v>1.6729001507919838</v>
      </c>
      <c r="S397" s="91">
        <v>1.7150466860902849</v>
      </c>
      <c r="T397" s="91">
        <v>1.7519771175309844</v>
      </c>
      <c r="U397" s="91">
        <v>1.7836287791731975</v>
      </c>
      <c r="V397" s="91">
        <v>1.8100146937348311</v>
      </c>
      <c r="W397" s="91">
        <v>1.8312118060502658</v>
      </c>
      <c r="X397" s="91">
        <v>1.8474897411396181</v>
      </c>
      <c r="Y397" s="91">
        <v>1.8591704168142036</v>
      </c>
      <c r="Z397" s="91">
        <v>1.8665757518770409</v>
      </c>
      <c r="AA397" s="91">
        <v>1.870033233498452</v>
      </c>
      <c r="AB397" s="91">
        <v>1.8698937484519575</v>
      </c>
      <c r="AC397" s="91">
        <v>1.8665143290349466</v>
      </c>
      <c r="AD397" s="91">
        <v>1.8602520075708013</v>
      </c>
      <c r="AE397" s="91">
        <v>1.8514638163829054</v>
      </c>
      <c r="AF397" s="91">
        <v>1.8405067877946417</v>
      </c>
      <c r="AG397" s="91">
        <v>1.8276958403803512</v>
      </c>
      <c r="AH397" s="91">
        <v>1.813156876046268</v>
      </c>
      <c r="AI397" s="91">
        <v>1.796962789773062</v>
      </c>
      <c r="AJ397" s="91">
        <v>1.7791864738691014</v>
      </c>
      <c r="AK397" s="91">
        <v>1.7599008206427544</v>
      </c>
      <c r="AL397" s="91">
        <v>1.7391787224023909</v>
      </c>
      <c r="AM397" s="91">
        <v>1.717093071456379</v>
      </c>
      <c r="AN397" s="91">
        <v>1.6937167601130885</v>
      </c>
      <c r="AO397" s="91">
        <v>1.6691226806808865</v>
      </c>
      <c r="AP397" s="91">
        <v>1.6433837254681432</v>
      </c>
      <c r="AQ397" s="91">
        <v>1.6165727867832269</v>
      </c>
      <c r="AR397" s="91">
        <v>1.5887627569345069</v>
      </c>
      <c r="AS397" s="91">
        <v>1.560026528230352</v>
      </c>
      <c r="AT397" s="91">
        <v>1.5304369929791308</v>
      </c>
      <c r="AU397" s="91">
        <v>1.5000670434892114</v>
      </c>
      <c r="AV397" s="91">
        <v>1.4689895720689639</v>
      </c>
      <c r="AW397" s="91">
        <v>1.4372774710267571</v>
      </c>
      <c r="AX397" s="91">
        <v>1.405003632670959</v>
      </c>
      <c r="AY397" s="91">
        <v>1.3722409493099392</v>
      </c>
      <c r="AZ397" s="91">
        <v>1.3390623132520654</v>
      </c>
    </row>
    <row r="398" spans="1:52" x14ac:dyDescent="0.2">
      <c r="A398">
        <v>387</v>
      </c>
      <c r="B398" s="91">
        <v>0.29924199614639829</v>
      </c>
      <c r="C398" s="91">
        <v>0.46327258266686794</v>
      </c>
      <c r="D398" s="91">
        <v>0.68922060524628104</v>
      </c>
      <c r="E398" s="91">
        <v>0.85995996228060523</v>
      </c>
      <c r="F398" s="91">
        <v>0.88597720647005207</v>
      </c>
      <c r="G398" s="91">
        <v>0.9266761372208755</v>
      </c>
      <c r="H398" s="91">
        <v>0.99417442944057455</v>
      </c>
      <c r="I398" s="91">
        <v>1.0743594399445033</v>
      </c>
      <c r="J398" s="91">
        <v>1.1579747738980877</v>
      </c>
      <c r="K398" s="91">
        <v>1.2383185553985443</v>
      </c>
      <c r="L398" s="91">
        <v>1.3139763523032493</v>
      </c>
      <c r="M398" s="91">
        <v>1.384891820651333</v>
      </c>
      <c r="N398" s="91">
        <v>1.4509760911126708</v>
      </c>
      <c r="O398" s="91">
        <v>1.5121668026473027</v>
      </c>
      <c r="P398" s="91">
        <v>1.5685425140181446</v>
      </c>
      <c r="Q398" s="91">
        <v>1.6201791551244724</v>
      </c>
      <c r="R398" s="91">
        <v>1.6669937143976132</v>
      </c>
      <c r="S398" s="91">
        <v>1.708859773698497</v>
      </c>
      <c r="T398" s="91">
        <v>1.7456412282601346</v>
      </c>
      <c r="U398" s="91">
        <v>1.7772020711413836</v>
      </c>
      <c r="V398" s="91">
        <v>1.8034174041153519</v>
      </c>
      <c r="W398" s="91">
        <v>1.8242425642780575</v>
      </c>
      <c r="X398" s="91">
        <v>1.8399629788141563</v>
      </c>
      <c r="Y398" s="91">
        <v>1.8509522026911318</v>
      </c>
      <c r="Z398" s="91">
        <v>1.8575837917459834</v>
      </c>
      <c r="AA398" s="91">
        <v>1.8602341653141656</v>
      </c>
      <c r="AB398" s="91">
        <v>1.859291775832302</v>
      </c>
      <c r="AC398" s="91">
        <v>1.8551482360346836</v>
      </c>
      <c r="AD398" s="91">
        <v>1.8481951586689589</v>
      </c>
      <c r="AE398" s="91">
        <v>1.8388241564827761</v>
      </c>
      <c r="AF398" s="91">
        <v>1.8274268422237838</v>
      </c>
      <c r="AG398" s="91">
        <v>1.8143456729397236</v>
      </c>
      <c r="AH398" s="91">
        <v>1.7997060879338536</v>
      </c>
      <c r="AI398" s="91">
        <v>1.7835736553329224</v>
      </c>
      <c r="AJ398" s="91">
        <v>1.7660139413326332</v>
      </c>
      <c r="AK398" s="91">
        <v>1.7470925121286895</v>
      </c>
      <c r="AL398" s="91">
        <v>1.726874933916795</v>
      </c>
      <c r="AM398" s="91">
        <v>1.7054267728926529</v>
      </c>
      <c r="AN398" s="91">
        <v>1.6828135952519661</v>
      </c>
      <c r="AO398" s="91">
        <v>1.6591009671904391</v>
      </c>
      <c r="AP398" s="91">
        <v>1.6343544549037736</v>
      </c>
      <c r="AQ398" s="91">
        <v>1.6086396245876746</v>
      </c>
      <c r="AR398" s="91">
        <v>1.5820220424378442</v>
      </c>
      <c r="AS398" s="91">
        <v>1.5545672746499863</v>
      </c>
      <c r="AT398" s="91">
        <v>1.5263408874198043</v>
      </c>
      <c r="AU398" s="91">
        <v>1.4974084469430013</v>
      </c>
      <c r="AV398" s="91">
        <v>1.4678355194152806</v>
      </c>
      <c r="AW398" s="91">
        <v>1.4376876710323461</v>
      </c>
      <c r="AX398" s="91">
        <v>1.4070304679899008</v>
      </c>
      <c r="AY398" s="91">
        <v>1.3759294764836478</v>
      </c>
      <c r="AZ398" s="91">
        <v>1.3444502627092914</v>
      </c>
    </row>
    <row r="399" spans="1:52" x14ac:dyDescent="0.2">
      <c r="A399">
        <v>388</v>
      </c>
      <c r="B399" s="91">
        <v>0.29711919210337551</v>
      </c>
      <c r="C399" s="91">
        <v>0.46598116220596131</v>
      </c>
      <c r="D399" s="91">
        <v>0.70459931401825104</v>
      </c>
      <c r="E399" s="91">
        <v>0.87551500090443035</v>
      </c>
      <c r="F399" s="91">
        <v>0.90537942814377625</v>
      </c>
      <c r="G399" s="91">
        <v>0.94930047962484176</v>
      </c>
      <c r="H399" s="91">
        <v>1.0191072133304599</v>
      </c>
      <c r="I399" s="91">
        <v>1.1015538007118213</v>
      </c>
      <c r="J399" s="91">
        <v>1.1869598448447687</v>
      </c>
      <c r="K399" s="91">
        <v>1.2680312816084223</v>
      </c>
      <c r="L399" s="91">
        <v>1.3434319393472696</v>
      </c>
      <c r="M399" s="91">
        <v>1.4133780333318529</v>
      </c>
      <c r="N399" s="91">
        <v>1.4782410115404756</v>
      </c>
      <c r="O399" s="91">
        <v>1.5383890681339523</v>
      </c>
      <c r="P399" s="91">
        <v>1.5940162669446787</v>
      </c>
      <c r="Q399" s="91">
        <v>1.6452267882179554</v>
      </c>
      <c r="R399" s="91">
        <v>1.6919233296371885</v>
      </c>
      <c r="S399" s="91">
        <v>1.7339406389605552</v>
      </c>
      <c r="T399" s="91">
        <v>1.7710606413407499</v>
      </c>
      <c r="U399" s="91">
        <v>1.8030467443071014</v>
      </c>
      <c r="V399" s="91">
        <v>1.8296438004011064</v>
      </c>
      <c r="W399" s="91">
        <v>1.8506959415194515</v>
      </c>
      <c r="X399" s="91">
        <v>1.866484973034106</v>
      </c>
      <c r="Y399" s="91">
        <v>1.8774076481172544</v>
      </c>
      <c r="Z399" s="91">
        <v>1.883860720427307</v>
      </c>
      <c r="AA399" s="91">
        <v>1.8862445357206992</v>
      </c>
      <c r="AB399" s="91">
        <v>1.8849745346038387</v>
      </c>
      <c r="AC399" s="91">
        <v>1.8804701220990587</v>
      </c>
      <c r="AD399" s="91">
        <v>1.8731507032454737</v>
      </c>
      <c r="AE399" s="91">
        <v>1.8634356830821985</v>
      </c>
      <c r="AF399" s="91">
        <v>1.8517444666483462</v>
      </c>
      <c r="AG399" s="91">
        <v>1.838441708846928</v>
      </c>
      <c r="AH399" s="91">
        <v>1.8236542950610841</v>
      </c>
      <c r="AI399" s="91">
        <v>1.8074445807722537</v>
      </c>
      <c r="AJ399" s="91">
        <v>1.789874920238077</v>
      </c>
      <c r="AK399" s="91">
        <v>1.7710076677161968</v>
      </c>
      <c r="AL399" s="91">
        <v>1.7509051774642539</v>
      </c>
      <c r="AM399" s="91">
        <v>1.7296298037398898</v>
      </c>
      <c r="AN399" s="91">
        <v>1.7072439008007461</v>
      </c>
      <c r="AO399" s="91">
        <v>1.683809822904464</v>
      </c>
      <c r="AP399" s="91">
        <v>1.6593899243086863</v>
      </c>
      <c r="AQ399" s="91">
        <v>1.6340465592710529</v>
      </c>
      <c r="AR399" s="91">
        <v>1.6078420820492059</v>
      </c>
      <c r="AS399" s="91">
        <v>1.5808388469007875</v>
      </c>
      <c r="AT399" s="91">
        <v>1.5530992080834374</v>
      </c>
      <c r="AU399" s="91">
        <v>1.5246855198547995</v>
      </c>
      <c r="AV399" s="91">
        <v>1.4956601364725133</v>
      </c>
      <c r="AW399" s="91">
        <v>1.4660854121942206</v>
      </c>
      <c r="AX399" s="91">
        <v>1.4360237012775645</v>
      </c>
      <c r="AY399" s="91">
        <v>1.4055373579801849</v>
      </c>
      <c r="AZ399" s="91">
        <v>1.3746887365597238</v>
      </c>
    </row>
    <row r="400" spans="1:52" x14ac:dyDescent="0.2">
      <c r="A400">
        <v>389</v>
      </c>
      <c r="B400" s="91">
        <v>0.30067958602295858</v>
      </c>
      <c r="C400" s="91">
        <v>0.4491040078585456</v>
      </c>
      <c r="D400" s="91">
        <v>0.65870461380586964</v>
      </c>
      <c r="E400" s="91">
        <v>0.81615341520031026</v>
      </c>
      <c r="F400" s="91">
        <v>0.84227296925184914</v>
      </c>
      <c r="G400" s="91">
        <v>0.88211023587176707</v>
      </c>
      <c r="H400" s="91">
        <v>0.94616059265633479</v>
      </c>
      <c r="I400" s="91">
        <v>1.0221172219147889</v>
      </c>
      <c r="J400" s="91">
        <v>1.1016679361962485</v>
      </c>
      <c r="K400" s="91">
        <v>1.1786427318581372</v>
      </c>
      <c r="L400" s="91">
        <v>1.2514541913450603</v>
      </c>
      <c r="M400" s="91">
        <v>1.3198200614935374</v>
      </c>
      <c r="N400" s="91">
        <v>1.3840293189656472</v>
      </c>
      <c r="O400" s="91">
        <v>1.4444520638691414</v>
      </c>
      <c r="P400" s="91">
        <v>1.5011974793406402</v>
      </c>
      <c r="Q400" s="91">
        <v>1.5542265057712705</v>
      </c>
      <c r="R400" s="91">
        <v>1.6031442353506544</v>
      </c>
      <c r="S400" s="91">
        <v>1.6474821089875209</v>
      </c>
      <c r="T400" s="91">
        <v>1.6868679012262502</v>
      </c>
      <c r="U400" s="91">
        <v>1.7209784892859157</v>
      </c>
      <c r="V400" s="91">
        <v>1.7495891397786041</v>
      </c>
      <c r="W400" s="91">
        <v>1.7725947905067243</v>
      </c>
      <c r="X400" s="91">
        <v>1.7902799884501119</v>
      </c>
      <c r="Y400" s="91">
        <v>1.8030299378842281</v>
      </c>
      <c r="Z400" s="91">
        <v>1.8112298432127556</v>
      </c>
      <c r="AA400" s="91">
        <v>1.8152691278296964</v>
      </c>
      <c r="AB400" s="91">
        <v>1.8155561509757083</v>
      </c>
      <c r="AC400" s="91">
        <v>1.8125045821692238</v>
      </c>
      <c r="AD400" s="91">
        <v>1.806528091196391</v>
      </c>
      <c r="AE400" s="91">
        <v>1.7980403478433575</v>
      </c>
      <c r="AF400" s="91">
        <v>1.7874550218962739</v>
      </c>
      <c r="AG400" s="91">
        <v>1.7751318194370709</v>
      </c>
      <c r="AH400" s="91">
        <v>1.7611999172842083</v>
      </c>
      <c r="AI400" s="91">
        <v>1.74572694531684</v>
      </c>
      <c r="AJ400" s="91">
        <v>1.7287805328068502</v>
      </c>
      <c r="AK400" s="91">
        <v>1.7104283090261234</v>
      </c>
      <c r="AL400" s="91">
        <v>1.690737903246545</v>
      </c>
      <c r="AM400" s="91">
        <v>1.6697769447399984</v>
      </c>
      <c r="AN400" s="91">
        <v>1.6476130627783685</v>
      </c>
      <c r="AO400" s="91">
        <v>1.6243138866335403</v>
      </c>
      <c r="AP400" s="91">
        <v>1.5999470455773983</v>
      </c>
      <c r="AQ400" s="91">
        <v>1.5745801688818264</v>
      </c>
      <c r="AR400" s="91">
        <v>1.5482808858187096</v>
      </c>
      <c r="AS400" s="91">
        <v>1.5211168256599319</v>
      </c>
      <c r="AT400" s="91">
        <v>1.4931556176773786</v>
      </c>
      <c r="AU400" s="91">
        <v>1.4644648911429334</v>
      </c>
      <c r="AV400" s="91">
        <v>1.4351122753284817</v>
      </c>
      <c r="AW400" s="91">
        <v>1.4051653995059079</v>
      </c>
      <c r="AX400" s="91">
        <v>1.3746918929470962</v>
      </c>
      <c r="AY400" s="91">
        <v>1.3437593849239311</v>
      </c>
      <c r="AZ400" s="91">
        <v>1.3124355047082972</v>
      </c>
    </row>
    <row r="401" spans="1:52" x14ac:dyDescent="0.2">
      <c r="A401">
        <v>390</v>
      </c>
      <c r="B401" s="91">
        <v>0.29931927129454983</v>
      </c>
      <c r="C401" s="91">
        <v>0.44665762762804773</v>
      </c>
      <c r="D401" s="91">
        <v>0.65914189966251113</v>
      </c>
      <c r="E401" s="91">
        <v>0.81339794594695691</v>
      </c>
      <c r="F401" s="91">
        <v>0.84094521037754144</v>
      </c>
      <c r="G401" s="91">
        <v>0.88032600737331779</v>
      </c>
      <c r="H401" s="91">
        <v>0.94120715039144232</v>
      </c>
      <c r="I401" s="91">
        <v>1.0126058149993744</v>
      </c>
      <c r="J401" s="91">
        <v>1.0878156107956372</v>
      </c>
      <c r="K401" s="91">
        <v>1.1620642175051521</v>
      </c>
      <c r="L401" s="91">
        <v>1.2340244526186503</v>
      </c>
      <c r="M401" s="91">
        <v>1.3032607649338537</v>
      </c>
      <c r="N401" s="91">
        <v>1.3694027454401207</v>
      </c>
      <c r="O401" s="91">
        <v>1.4321025339872915</v>
      </c>
      <c r="P401" s="91">
        <v>1.4910361693919301</v>
      </c>
      <c r="Q401" s="91">
        <v>1.5458625403438093</v>
      </c>
      <c r="R401" s="91">
        <v>1.5961412939685518</v>
      </c>
      <c r="S401" s="91">
        <v>1.6414249448078282</v>
      </c>
      <c r="T401" s="91">
        <v>1.6813460481415448</v>
      </c>
      <c r="U401" s="91">
        <v>1.7156024782806381</v>
      </c>
      <c r="V401" s="91">
        <v>1.7440766383273423</v>
      </c>
      <c r="W401" s="91">
        <v>1.7667798722363282</v>
      </c>
      <c r="X401" s="91">
        <v>1.7840594576087363</v>
      </c>
      <c r="Y401" s="91">
        <v>1.7963494620163274</v>
      </c>
      <c r="Z401" s="91">
        <v>1.8040839531414201</v>
      </c>
      <c r="AA401" s="91">
        <v>1.8076923877035993</v>
      </c>
      <c r="AB401" s="91">
        <v>1.8075838654600156</v>
      </c>
      <c r="AC401" s="91">
        <v>1.8041618700589428</v>
      </c>
      <c r="AD401" s="91">
        <v>1.7978298849675045</v>
      </c>
      <c r="AE401" s="91">
        <v>1.7889913936528259</v>
      </c>
      <c r="AF401" s="91">
        <v>1.7780498795820294</v>
      </c>
      <c r="AG401" s="91">
        <v>1.7653565588487308</v>
      </c>
      <c r="AH401" s="91">
        <v>1.751039364892333</v>
      </c>
      <c r="AI401" s="91">
        <v>1.7351666189200143</v>
      </c>
      <c r="AJ401" s="91">
        <v>1.717806641550796</v>
      </c>
      <c r="AK401" s="91">
        <v>1.6990277534037015</v>
      </c>
      <c r="AL401" s="91">
        <v>1.6788982750977517</v>
      </c>
      <c r="AM401" s="91">
        <v>1.6574865272519703</v>
      </c>
      <c r="AN401" s="91">
        <v>1.6348608304853796</v>
      </c>
      <c r="AO401" s="91">
        <v>1.6110895054170016</v>
      </c>
      <c r="AP401" s="91">
        <v>1.5862408726658581</v>
      </c>
      <c r="AQ401" s="91">
        <v>1.5603832528509733</v>
      </c>
      <c r="AR401" s="91">
        <v>1.5335849665913681</v>
      </c>
      <c r="AS401" s="91">
        <v>1.5059143345060657</v>
      </c>
      <c r="AT401" s="91">
        <v>1.4774396772140881</v>
      </c>
      <c r="AU401" s="91">
        <v>1.4482293153344581</v>
      </c>
      <c r="AV401" s="91">
        <v>1.4183515694861974</v>
      </c>
      <c r="AW401" s="91">
        <v>1.3878747602883292</v>
      </c>
      <c r="AX401" s="91">
        <v>1.3568672083598754</v>
      </c>
      <c r="AY401" s="91">
        <v>1.3253972343198586</v>
      </c>
      <c r="AZ401" s="91">
        <v>1.2935331587873011</v>
      </c>
    </row>
    <row r="402" spans="1:52" x14ac:dyDescent="0.2">
      <c r="A402">
        <v>391</v>
      </c>
      <c r="B402" s="91">
        <v>0.30100360447780272</v>
      </c>
      <c r="C402" s="91">
        <v>0.43860818283355241</v>
      </c>
      <c r="D402" s="91">
        <v>0.63895752867732547</v>
      </c>
      <c r="E402" s="91">
        <v>0.78476391890466113</v>
      </c>
      <c r="F402" s="91">
        <v>0.80334913507958472</v>
      </c>
      <c r="G402" s="91">
        <v>0.83801035135421253</v>
      </c>
      <c r="H402" s="91">
        <v>0.8988824981407797</v>
      </c>
      <c r="I402" s="91">
        <v>0.97417332877532936</v>
      </c>
      <c r="J402" s="91">
        <v>1.0558813440025652</v>
      </c>
      <c r="K402" s="91">
        <v>1.1378919191768528</v>
      </c>
      <c r="L402" s="91">
        <v>1.2180354792543626</v>
      </c>
      <c r="M402" s="91">
        <v>1.2952340598851113</v>
      </c>
      <c r="N402" s="91">
        <v>1.3685680251877361</v>
      </c>
      <c r="O402" s="91">
        <v>1.4372368347175941</v>
      </c>
      <c r="P402" s="91">
        <v>1.5007573760008097</v>
      </c>
      <c r="Q402" s="91">
        <v>1.5587494281204877</v>
      </c>
      <c r="R402" s="91">
        <v>1.6109245852023863</v>
      </c>
      <c r="S402" s="91">
        <v>1.6570524361477177</v>
      </c>
      <c r="T402" s="91">
        <v>1.697044248161524</v>
      </c>
      <c r="U402" s="91">
        <v>1.7308674773184047</v>
      </c>
      <c r="V402" s="91">
        <v>1.7585760484917321</v>
      </c>
      <c r="W402" s="91">
        <v>1.780311718131897</v>
      </c>
      <c r="X402" s="91">
        <v>1.7964895464877026</v>
      </c>
      <c r="Y402" s="91">
        <v>1.8075975605311514</v>
      </c>
      <c r="Z402" s="91">
        <v>1.8141237879541694</v>
      </c>
      <c r="AA402" s="91">
        <v>1.8165437190318996</v>
      </c>
      <c r="AB402" s="91">
        <v>1.8152801588335308</v>
      </c>
      <c r="AC402" s="91">
        <v>1.8107420755188242</v>
      </c>
      <c r="AD402" s="91">
        <v>1.8033384371890073</v>
      </c>
      <c r="AE402" s="91">
        <v>1.793478211945309</v>
      </c>
      <c r="AF402" s="91">
        <v>1.7815703678889578</v>
      </c>
      <c r="AG402" s="91">
        <v>1.7679721152638141</v>
      </c>
      <c r="AH402" s="91">
        <v>1.752812158291301</v>
      </c>
      <c r="AI402" s="91">
        <v>1.736156160613217</v>
      </c>
      <c r="AJ402" s="91">
        <v>1.7180697838380887</v>
      </c>
      <c r="AK402" s="91">
        <v>1.6986186895744417</v>
      </c>
      <c r="AL402" s="91">
        <v>1.6778685394308039</v>
      </c>
      <c r="AM402" s="91">
        <v>1.6558849950157015</v>
      </c>
      <c r="AN402" s="91">
        <v>1.6327337179376615</v>
      </c>
      <c r="AO402" s="91">
        <v>1.6084803698052104</v>
      </c>
      <c r="AP402" s="91">
        <v>1.5831906122268746</v>
      </c>
      <c r="AQ402" s="91">
        <v>1.5569301068111805</v>
      </c>
      <c r="AR402" s="91">
        <v>1.5297645151666561</v>
      </c>
      <c r="AS402" s="91">
        <v>1.5017594989018268</v>
      </c>
      <c r="AT402" s="91">
        <v>1.47298071962522</v>
      </c>
      <c r="AU402" s="91">
        <v>1.443493838945362</v>
      </c>
      <c r="AV402" s="91">
        <v>1.413364518470779</v>
      </c>
      <c r="AW402" s="91">
        <v>1.3826584198099987</v>
      </c>
      <c r="AX402" s="91">
        <v>1.351441204571548</v>
      </c>
      <c r="AY402" s="91">
        <v>1.3197785343639528</v>
      </c>
      <c r="AZ402" s="91">
        <v>1.2877360707957386</v>
      </c>
    </row>
    <row r="403" spans="1:52" x14ac:dyDescent="0.2">
      <c r="A403">
        <v>392</v>
      </c>
      <c r="B403" s="91">
        <v>0.29756841900641079</v>
      </c>
      <c r="C403" s="91">
        <v>0.43584021179643689</v>
      </c>
      <c r="D403" s="91">
        <v>0.61477890839416838</v>
      </c>
      <c r="E403" s="91">
        <v>0.75355765815309539</v>
      </c>
      <c r="F403" s="91">
        <v>0.76751066843879467</v>
      </c>
      <c r="G403" s="91">
        <v>0.79519767884209669</v>
      </c>
      <c r="H403" s="91">
        <v>0.84863156741462786</v>
      </c>
      <c r="I403" s="91">
        <v>0.91814787119486851</v>
      </c>
      <c r="J403" s="91">
        <v>0.99551369981569493</v>
      </c>
      <c r="K403" s="91">
        <v>1.0739244376280126</v>
      </c>
      <c r="L403" s="91">
        <v>1.1509974697236558</v>
      </c>
      <c r="M403" s="91">
        <v>1.2256096301825683</v>
      </c>
      <c r="N403" s="91">
        <v>1.2970363628841499</v>
      </c>
      <c r="O403" s="91">
        <v>1.3646742806151821</v>
      </c>
      <c r="P403" s="91">
        <v>1.428000268436834</v>
      </c>
      <c r="Q403" s="91">
        <v>1.486528176399287</v>
      </c>
      <c r="R403" s="91">
        <v>1.5398402946019476</v>
      </c>
      <c r="S403" s="91">
        <v>1.5875648033930692</v>
      </c>
      <c r="T403" s="91">
        <v>1.6294464884756794</v>
      </c>
      <c r="U403" s="91">
        <v>1.6652879874773274</v>
      </c>
      <c r="V403" s="91">
        <v>1.6950123486194679</v>
      </c>
      <c r="W403" s="91">
        <v>1.7186575461706433</v>
      </c>
      <c r="X403" s="91">
        <v>1.7366071764663162</v>
      </c>
      <c r="Y403" s="91">
        <v>1.7493356076739761</v>
      </c>
      <c r="Z403" s="91">
        <v>1.7573172083450808</v>
      </c>
      <c r="AA403" s="91">
        <v>1.7610188029613647</v>
      </c>
      <c r="AB403" s="91">
        <v>1.7608755140301451</v>
      </c>
      <c r="AC403" s="91">
        <v>1.7573141380525559</v>
      </c>
      <c r="AD403" s="91">
        <v>1.7507614714945201</v>
      </c>
      <c r="AE403" s="91">
        <v>1.741644310821961</v>
      </c>
      <c r="AF403" s="91">
        <v>1.7303894525007999</v>
      </c>
      <c r="AG403" s="91">
        <v>1.7173687708704157</v>
      </c>
      <c r="AH403" s="91">
        <v>1.7027156238284227</v>
      </c>
      <c r="AI403" s="91">
        <v>1.6864986366583949</v>
      </c>
      <c r="AJ403" s="91">
        <v>1.6687864334162865</v>
      </c>
      <c r="AK403" s="91">
        <v>1.6496476381580492</v>
      </c>
      <c r="AL403" s="91">
        <v>1.6291508749396375</v>
      </c>
      <c r="AM403" s="91">
        <v>1.6073647678170038</v>
      </c>
      <c r="AN403" s="91">
        <v>1.5843579408461019</v>
      </c>
      <c r="AO403" s="91">
        <v>1.5601990180828835</v>
      </c>
      <c r="AP403" s="91">
        <v>1.5349566235833028</v>
      </c>
      <c r="AQ403" s="91">
        <v>1.5086993814033129</v>
      </c>
      <c r="AR403" s="91">
        <v>1.4814959155988663</v>
      </c>
      <c r="AS403" s="91">
        <v>1.4534148502259165</v>
      </c>
      <c r="AT403" s="91">
        <v>1.4245248093404166</v>
      </c>
      <c r="AU403" s="91">
        <v>1.3948944169983197</v>
      </c>
      <c r="AV403" s="91">
        <v>1.3645922972555791</v>
      </c>
      <c r="AW403" s="91">
        <v>1.3336870741681475</v>
      </c>
      <c r="AX403" s="91">
        <v>1.3022473717919782</v>
      </c>
      <c r="AY403" s="91">
        <v>1.2703418141830247</v>
      </c>
      <c r="AZ403" s="91">
        <v>1.2380390253972391</v>
      </c>
    </row>
    <row r="404" spans="1:52" x14ac:dyDescent="0.2">
      <c r="A404">
        <v>393</v>
      </c>
      <c r="B404" s="91">
        <v>0.29827653854103703</v>
      </c>
      <c r="C404" s="91">
        <v>0.43800475573469599</v>
      </c>
      <c r="D404" s="91">
        <v>0.62272841196126105</v>
      </c>
      <c r="E404" s="91">
        <v>0.76652611068023147</v>
      </c>
      <c r="F404" s="91">
        <v>0.78485316640402103</v>
      </c>
      <c r="G404" s="91">
        <v>0.81789806496681972</v>
      </c>
      <c r="H404" s="91">
        <v>0.87682477260296809</v>
      </c>
      <c r="I404" s="91">
        <v>0.95043736260110934</v>
      </c>
      <c r="J404" s="91">
        <v>1.0299223624188554</v>
      </c>
      <c r="K404" s="91">
        <v>1.1083501258255584</v>
      </c>
      <c r="L404" s="91">
        <v>1.184033819686009</v>
      </c>
      <c r="M404" s="91">
        <v>1.2566728076737643</v>
      </c>
      <c r="N404" s="91">
        <v>1.3260951010955984</v>
      </c>
      <c r="O404" s="91">
        <v>1.3921155841782888</v>
      </c>
      <c r="P404" s="91">
        <v>1.454362321729153</v>
      </c>
      <c r="Q404" s="91">
        <v>1.5124150448524432</v>
      </c>
      <c r="R404" s="91">
        <v>1.5658499200599714</v>
      </c>
      <c r="S404" s="91">
        <v>1.6142360201062849</v>
      </c>
      <c r="T404" s="91">
        <v>1.6571160478336102</v>
      </c>
      <c r="U404" s="91">
        <v>1.6940634803016319</v>
      </c>
      <c r="V404" s="91">
        <v>1.7248133353941499</v>
      </c>
      <c r="W404" s="91">
        <v>1.7492587754945912</v>
      </c>
      <c r="X404" s="91">
        <v>1.7677684058839793</v>
      </c>
      <c r="Y404" s="91">
        <v>1.7808336645696217</v>
      </c>
      <c r="Z404" s="91">
        <v>1.7889459897152922</v>
      </c>
      <c r="AA404" s="91">
        <v>1.792590811416777</v>
      </c>
      <c r="AB404" s="91">
        <v>1.7922283124397502</v>
      </c>
      <c r="AC404" s="91">
        <v>1.7883120447507486</v>
      </c>
      <c r="AD404" s="91">
        <v>1.781295560288249</v>
      </c>
      <c r="AE404" s="91">
        <v>1.7716324109907307</v>
      </c>
      <c r="AF404" s="91">
        <v>1.7597761487966712</v>
      </c>
      <c r="AG404" s="91">
        <v>1.7461204807385511</v>
      </c>
      <c r="AH404" s="91">
        <v>1.7308034604926585</v>
      </c>
      <c r="AI404" s="91">
        <v>1.7138948871398589</v>
      </c>
      <c r="AJ404" s="91">
        <v>1.6954645590875819</v>
      </c>
      <c r="AK404" s="91">
        <v>1.6755822747432574</v>
      </c>
      <c r="AL404" s="91">
        <v>1.6543178325143151</v>
      </c>
      <c r="AM404" s="91">
        <v>1.6317410308081846</v>
      </c>
      <c r="AN404" s="91">
        <v>1.6079216680322959</v>
      </c>
      <c r="AO404" s="91">
        <v>1.5829295425940779</v>
      </c>
      <c r="AP404" s="91">
        <v>1.5568344529009615</v>
      </c>
      <c r="AQ404" s="91">
        <v>1.5297061973603756</v>
      </c>
      <c r="AR404" s="91">
        <v>1.50161457437975</v>
      </c>
      <c r="AS404" s="91">
        <v>1.4726293823665144</v>
      </c>
      <c r="AT404" s="91">
        <v>1.4428204197280989</v>
      </c>
      <c r="AU404" s="91">
        <v>1.4122574848719325</v>
      </c>
      <c r="AV404" s="91">
        <v>1.3810103762054458</v>
      </c>
      <c r="AW404" s="91">
        <v>1.3491488921360677</v>
      </c>
      <c r="AX404" s="91">
        <v>1.3167428310712281</v>
      </c>
      <c r="AY404" s="91">
        <v>1.2838619914183569</v>
      </c>
      <c r="AZ404" s="91">
        <v>1.2505761715848838</v>
      </c>
    </row>
    <row r="405" spans="1:52" x14ac:dyDescent="0.2">
      <c r="A405">
        <v>394</v>
      </c>
      <c r="B405" s="91">
        <v>0.29676687578201821</v>
      </c>
      <c r="C405" s="91">
        <v>0.42931932997259775</v>
      </c>
      <c r="D405" s="91">
        <v>0.61254113225410922</v>
      </c>
      <c r="E405" s="91">
        <v>0.75761578957106479</v>
      </c>
      <c r="F405" s="91">
        <v>0.77393456637099034</v>
      </c>
      <c r="G405" s="91">
        <v>0.8068626072966163</v>
      </c>
      <c r="H405" s="91">
        <v>0.86770828848135373</v>
      </c>
      <c r="I405" s="91">
        <v>0.9429146235307807</v>
      </c>
      <c r="J405" s="91">
        <v>1.0234344919713054</v>
      </c>
      <c r="K405" s="91">
        <v>1.1026803620279952</v>
      </c>
      <c r="L405" s="91">
        <v>1.1794054920720611</v>
      </c>
      <c r="M405" s="91">
        <v>1.2536414754257996</v>
      </c>
      <c r="N405" s="91">
        <v>1.3250984715320855</v>
      </c>
      <c r="O405" s="91">
        <v>1.3933652481161838</v>
      </c>
      <c r="P405" s="91">
        <v>1.4578686301586423</v>
      </c>
      <c r="Q405" s="91">
        <v>1.5179756076682149</v>
      </c>
      <c r="R405" s="91">
        <v>1.5729733454536377</v>
      </c>
      <c r="S405" s="91">
        <v>1.6221824150968698</v>
      </c>
      <c r="T405" s="91">
        <v>1.6651533284735811</v>
      </c>
      <c r="U405" s="91">
        <v>1.7015495454882936</v>
      </c>
      <c r="V405" s="91">
        <v>1.7312553871272378</v>
      </c>
      <c r="W405" s="91">
        <v>1.754319383813963</v>
      </c>
      <c r="X405" s="91">
        <v>1.7712290816808178</v>
      </c>
      <c r="Y405" s="91">
        <v>1.7825854485029404</v>
      </c>
      <c r="Z405" s="91">
        <v>1.7889894521999603</v>
      </c>
      <c r="AA405" s="91">
        <v>1.7910203898347263</v>
      </c>
      <c r="AB405" s="91">
        <v>1.7891664923778874</v>
      </c>
      <c r="AC405" s="91">
        <v>1.7838920737773447</v>
      </c>
      <c r="AD405" s="91">
        <v>1.7756614478798256</v>
      </c>
      <c r="AE405" s="91">
        <v>1.7649389285320518</v>
      </c>
      <c r="AF405" s="91">
        <v>1.7521888295807482</v>
      </c>
      <c r="AG405" s="91">
        <v>1.7378128075271135</v>
      </c>
      <c r="AH405" s="91">
        <v>1.7219448509664101</v>
      </c>
      <c r="AI405" s="91">
        <v>1.704647486241613</v>
      </c>
      <c r="AJ405" s="91">
        <v>1.6859832389906244</v>
      </c>
      <c r="AK405" s="91">
        <v>1.6660146348513469</v>
      </c>
      <c r="AL405" s="91">
        <v>1.6448041994616833</v>
      </c>
      <c r="AM405" s="91">
        <v>1.6224144584595361</v>
      </c>
      <c r="AN405" s="91">
        <v>1.5989079374828075</v>
      </c>
      <c r="AO405" s="91">
        <v>1.5743471621694007</v>
      </c>
      <c r="AP405" s="91">
        <v>1.5487946581572172</v>
      </c>
      <c r="AQ405" s="91">
        <v>1.5223129510841598</v>
      </c>
      <c r="AR405" s="91">
        <v>1.4949645665881317</v>
      </c>
      <c r="AS405" s="91">
        <v>1.4668120303070347</v>
      </c>
      <c r="AT405" s="91">
        <v>1.4379178678787712</v>
      </c>
      <c r="AU405" s="91">
        <v>1.4083446049412447</v>
      </c>
      <c r="AV405" s="91">
        <v>1.3781547671323571</v>
      </c>
      <c r="AW405" s="91">
        <v>1.3474108800900102</v>
      </c>
      <c r="AX405" s="91">
        <v>1.3161754694521071</v>
      </c>
      <c r="AY405" s="91">
        <v>1.2845110608565511</v>
      </c>
      <c r="AZ405" s="91">
        <v>1.2524801799412433</v>
      </c>
    </row>
    <row r="406" spans="1:52" x14ac:dyDescent="0.2">
      <c r="A406">
        <v>395</v>
      </c>
      <c r="B406" s="91">
        <v>0.2987684746784578</v>
      </c>
      <c r="C406" s="91">
        <v>0.43319633769818378</v>
      </c>
      <c r="D406" s="91">
        <v>0.61056238910070537</v>
      </c>
      <c r="E406" s="91">
        <v>0.7418995271578851</v>
      </c>
      <c r="F406" s="91">
        <v>0.75277579266238837</v>
      </c>
      <c r="G406" s="91">
        <v>0.79319203915414571</v>
      </c>
      <c r="H406" s="91">
        <v>0.86529995443073227</v>
      </c>
      <c r="I406" s="91">
        <v>0.94701837796136068</v>
      </c>
      <c r="J406" s="91">
        <v>1.0284304689477772</v>
      </c>
      <c r="K406" s="91">
        <v>1.1041915491222283</v>
      </c>
      <c r="L406" s="91">
        <v>1.1749778229872756</v>
      </c>
      <c r="M406" s="91">
        <v>1.2426626479464928</v>
      </c>
      <c r="N406" s="91">
        <v>1.3077650326437265</v>
      </c>
      <c r="O406" s="91">
        <v>1.3703681546397963</v>
      </c>
      <c r="P406" s="91">
        <v>1.4301567617621511</v>
      </c>
      <c r="Q406" s="91">
        <v>1.4866555146726306</v>
      </c>
      <c r="R406" s="91">
        <v>1.539170714905095</v>
      </c>
      <c r="S406" s="91">
        <v>1.5869830374754264</v>
      </c>
      <c r="T406" s="91">
        <v>1.6295042839898084</v>
      </c>
      <c r="U406" s="91">
        <v>1.6662306651019649</v>
      </c>
      <c r="V406" s="91">
        <v>1.6968672750496701</v>
      </c>
      <c r="W406" s="91">
        <v>1.7212853623277447</v>
      </c>
      <c r="X406" s="91">
        <v>1.7398199282662168</v>
      </c>
      <c r="Y406" s="91">
        <v>1.7529257868327592</v>
      </c>
      <c r="Z406" s="91">
        <v>1.7610577521476642</v>
      </c>
      <c r="AA406" s="91">
        <v>1.764670038545979</v>
      </c>
      <c r="AB406" s="91">
        <v>1.7642142556084373</v>
      </c>
      <c r="AC406" s="91">
        <v>1.7601413059936559</v>
      </c>
      <c r="AD406" s="91">
        <v>1.7529020923468377</v>
      </c>
      <c r="AE406" s="91">
        <v>1.7429475173131856</v>
      </c>
      <c r="AF406" s="91">
        <v>1.7307284835379015</v>
      </c>
      <c r="AG406" s="91">
        <v>1.7166369323606729</v>
      </c>
      <c r="AH406" s="91">
        <v>1.7008129264461067</v>
      </c>
      <c r="AI406" s="91">
        <v>1.6833292816315615</v>
      </c>
      <c r="AJ406" s="91">
        <v>1.6642588130909175</v>
      </c>
      <c r="AK406" s="91">
        <v>1.6436743359980563</v>
      </c>
      <c r="AL406" s="91">
        <v>1.6216486655268605</v>
      </c>
      <c r="AM406" s="91">
        <v>1.5982546168512093</v>
      </c>
      <c r="AN406" s="91">
        <v>1.5735650051449854</v>
      </c>
      <c r="AO406" s="91">
        <v>1.5476526455820709</v>
      </c>
      <c r="AP406" s="91">
        <v>1.5205903533363467</v>
      </c>
      <c r="AQ406" s="91">
        <v>1.4924509435816935</v>
      </c>
      <c r="AR406" s="91">
        <v>1.4633072314919939</v>
      </c>
      <c r="AS406" s="91">
        <v>1.4332320322411289</v>
      </c>
      <c r="AT406" s="91">
        <v>1.4022981610029794</v>
      </c>
      <c r="AU406" s="91">
        <v>1.3705784329514281</v>
      </c>
      <c r="AV406" s="91">
        <v>1.3381456632603552</v>
      </c>
      <c r="AW406" s="91">
        <v>1.3050726671036426</v>
      </c>
      <c r="AX406" s="91">
        <v>1.2714322596551717</v>
      </c>
      <c r="AY406" s="91">
        <v>1.2372972560888242</v>
      </c>
      <c r="AZ406" s="91">
        <v>1.202740471578482</v>
      </c>
    </row>
    <row r="407" spans="1:52" x14ac:dyDescent="0.2">
      <c r="A407">
        <v>396</v>
      </c>
      <c r="B407" s="91">
        <v>0.29617721849825529</v>
      </c>
      <c r="C407" s="91">
        <v>0.4294049631337396</v>
      </c>
      <c r="D407" s="91">
        <v>0.59903777347618359</v>
      </c>
      <c r="E407" s="91">
        <v>0.73840796203198766</v>
      </c>
      <c r="F407" s="91">
        <v>0.7546768370606447</v>
      </c>
      <c r="G407" s="91">
        <v>0.78444579680097337</v>
      </c>
      <c r="H407" s="91">
        <v>0.8389322597893043</v>
      </c>
      <c r="I407" s="91">
        <v>0.90872137034581568</v>
      </c>
      <c r="J407" s="91">
        <v>0.98648541113922195</v>
      </c>
      <c r="K407" s="91">
        <v>1.0663164807698768</v>
      </c>
      <c r="L407" s="91">
        <v>1.1458927670896299</v>
      </c>
      <c r="M407" s="91">
        <v>1.223898084033177</v>
      </c>
      <c r="N407" s="91">
        <v>1.2992797411343848</v>
      </c>
      <c r="O407" s="91">
        <v>1.3710740343503314</v>
      </c>
      <c r="P407" s="91">
        <v>1.4384031626161093</v>
      </c>
      <c r="Q407" s="91">
        <v>1.5004337512797299</v>
      </c>
      <c r="R407" s="91">
        <v>1.5564242966124571</v>
      </c>
      <c r="S407" s="91">
        <v>1.6057272890635983</v>
      </c>
      <c r="T407" s="91">
        <v>1.6479856485264641</v>
      </c>
      <c r="U407" s="91">
        <v>1.682999190001254</v>
      </c>
      <c r="V407" s="91">
        <v>1.7109061189934813</v>
      </c>
      <c r="W407" s="91">
        <v>1.7320065635621378</v>
      </c>
      <c r="X407" s="91">
        <v>1.7469189016160056</v>
      </c>
      <c r="Y407" s="91">
        <v>1.7563464777056943</v>
      </c>
      <c r="Z407" s="91">
        <v>1.7609926372201328</v>
      </c>
      <c r="AA407" s="91">
        <v>1.7615186530469742</v>
      </c>
      <c r="AB407" s="91">
        <v>1.7584089994214285</v>
      </c>
      <c r="AC407" s="91">
        <v>1.7521017172982256</v>
      </c>
      <c r="AD407" s="91">
        <v>1.7430348474356956</v>
      </c>
      <c r="AE407" s="91">
        <v>1.7316464305921657</v>
      </c>
      <c r="AF407" s="91">
        <v>1.718374507525966</v>
      </c>
      <c r="AG407" s="91">
        <v>1.7035997689543447</v>
      </c>
      <c r="AH407" s="91">
        <v>1.6874497106123221</v>
      </c>
      <c r="AI407" s="91">
        <v>1.6699819764285542</v>
      </c>
      <c r="AJ407" s="91">
        <v>1.6512542080787347</v>
      </c>
      <c r="AK407" s="91">
        <v>1.6313240472385582</v>
      </c>
      <c r="AL407" s="91">
        <v>1.6102491355837183</v>
      </c>
      <c r="AM407" s="91">
        <v>1.5880871147899083</v>
      </c>
      <c r="AN407" s="91">
        <v>1.5648956265328224</v>
      </c>
      <c r="AO407" s="91">
        <v>1.5407323124881542</v>
      </c>
      <c r="AP407" s="91">
        <v>1.5156548143315975</v>
      </c>
      <c r="AQ407" s="91">
        <v>1.4897207737388469</v>
      </c>
      <c r="AR407" s="91">
        <v>1.4629878323855956</v>
      </c>
      <c r="AS407" s="91">
        <v>1.435513631947537</v>
      </c>
      <c r="AT407" s="91">
        <v>1.4073558141003655</v>
      </c>
      <c r="AU407" s="91">
        <v>1.3785720205197747</v>
      </c>
      <c r="AV407" s="91">
        <v>1.3492198928814587</v>
      </c>
      <c r="AW407" s="91">
        <v>1.3193570728611113</v>
      </c>
      <c r="AX407" s="91">
        <v>1.2890412021344257</v>
      </c>
      <c r="AY407" s="91">
        <v>1.2583299223770961</v>
      </c>
      <c r="AZ407" s="91">
        <v>1.2272808752648161</v>
      </c>
    </row>
    <row r="408" spans="1:52" x14ac:dyDescent="0.2">
      <c r="A408">
        <v>397</v>
      </c>
      <c r="B408" s="91">
        <v>0.29692334370568635</v>
      </c>
      <c r="C408" s="91">
        <v>0.4255121129173014</v>
      </c>
      <c r="D408" s="91">
        <v>0.59327083220215382</v>
      </c>
      <c r="E408" s="91">
        <v>0.72482750520391559</v>
      </c>
      <c r="F408" s="91">
        <v>0.73228306585614389</v>
      </c>
      <c r="G408" s="91">
        <v>0.7608544038962084</v>
      </c>
      <c r="H408" s="91">
        <v>0.82006062829094628</v>
      </c>
      <c r="I408" s="91">
        <v>0.89653509609446957</v>
      </c>
      <c r="J408" s="91">
        <v>0.98111891219440672</v>
      </c>
      <c r="K408" s="91">
        <v>1.0668540250749017</v>
      </c>
      <c r="L408" s="91">
        <v>1.1512362721282334</v>
      </c>
      <c r="M408" s="91">
        <v>1.2329611078807516</v>
      </c>
      <c r="N408" s="91">
        <v>1.3109227309949905</v>
      </c>
      <c r="O408" s="91">
        <v>1.3841406400444758</v>
      </c>
      <c r="P408" s="91">
        <v>1.4519378970632484</v>
      </c>
      <c r="Q408" s="91">
        <v>1.5137296869529022</v>
      </c>
      <c r="R408" s="91">
        <v>1.5689930586057805</v>
      </c>
      <c r="S408" s="91">
        <v>1.6172785607629976</v>
      </c>
      <c r="T408" s="91">
        <v>1.6583745003584394</v>
      </c>
      <c r="U408" s="91">
        <v>1.6921950426183621</v>
      </c>
      <c r="V408" s="91">
        <v>1.7189296036074873</v>
      </c>
      <c r="W408" s="91">
        <v>1.7389086220163157</v>
      </c>
      <c r="X408" s="91">
        <v>1.7527463391481166</v>
      </c>
      <c r="Y408" s="91">
        <v>1.7611315322399443</v>
      </c>
      <c r="Z408" s="91">
        <v>1.7647529788441265</v>
      </c>
      <c r="AA408" s="91">
        <v>1.7642597480491942</v>
      </c>
      <c r="AB408" s="91">
        <v>1.7601340445386742</v>
      </c>
      <c r="AC408" s="91">
        <v>1.7528142487835983</v>
      </c>
      <c r="AD408" s="91">
        <v>1.7427387410696216</v>
      </c>
      <c r="AE408" s="91">
        <v>1.7303459016824001</v>
      </c>
      <c r="AF408" s="91">
        <v>1.7160741109075865</v>
      </c>
      <c r="AG408" s="91">
        <v>1.7003033486275778</v>
      </c>
      <c r="AH408" s="91">
        <v>1.6831599727830204</v>
      </c>
      <c r="AI408" s="91">
        <v>1.6647015091151736</v>
      </c>
      <c r="AJ408" s="91">
        <v>1.6449854820599383</v>
      </c>
      <c r="AK408" s="91">
        <v>1.6240694160532163</v>
      </c>
      <c r="AL408" s="91">
        <v>1.6020108355309088</v>
      </c>
      <c r="AM408" s="91">
        <v>1.578867264928917</v>
      </c>
      <c r="AN408" s="91">
        <v>1.5546962286831432</v>
      </c>
      <c r="AO408" s="91">
        <v>1.5295552512294879</v>
      </c>
      <c r="AP408" s="91">
        <v>1.5035018570038532</v>
      </c>
      <c r="AQ408" s="91">
        <v>1.47659357044214</v>
      </c>
      <c r="AR408" s="91">
        <v>1.4488879159802501</v>
      </c>
      <c r="AS408" s="91">
        <v>1.4204424180540856</v>
      </c>
      <c r="AT408" s="91">
        <v>1.3913146010995459</v>
      </c>
      <c r="AU408" s="91">
        <v>1.3615619895525342</v>
      </c>
      <c r="AV408" s="91">
        <v>1.3312421078489518</v>
      </c>
      <c r="AW408" s="91">
        <v>1.3004124804246995</v>
      </c>
      <c r="AX408" s="91">
        <v>1.2691306317156794</v>
      </c>
      <c r="AY408" s="91">
        <v>1.2374540861577918</v>
      </c>
      <c r="AZ408" s="91">
        <v>1.2054403681869401</v>
      </c>
    </row>
    <row r="409" spans="1:52" x14ac:dyDescent="0.2">
      <c r="A409">
        <v>398</v>
      </c>
      <c r="B409" s="91">
        <v>0.29919187581448081</v>
      </c>
      <c r="C409" s="91">
        <v>0.42346288332077259</v>
      </c>
      <c r="D409" s="91">
        <v>0.58313798358006486</v>
      </c>
      <c r="E409" s="91">
        <v>0.70779811829576655</v>
      </c>
      <c r="F409" s="91">
        <v>0.71663373672881958</v>
      </c>
      <c r="G409" s="91">
        <v>0.74465120265511742</v>
      </c>
      <c r="H409" s="91">
        <v>0.80136095218848058</v>
      </c>
      <c r="I409" s="91">
        <v>0.87547298663959805</v>
      </c>
      <c r="J409" s="91">
        <v>0.95816970430406956</v>
      </c>
      <c r="K409" s="91">
        <v>1.0423436379590092</v>
      </c>
      <c r="L409" s="91">
        <v>1.1252008533446216</v>
      </c>
      <c r="M409" s="91">
        <v>1.2051750970835431</v>
      </c>
      <c r="N409" s="91">
        <v>1.2812342862127031</v>
      </c>
      <c r="O409" s="91">
        <v>1.3525574741950825</v>
      </c>
      <c r="P409" s="91">
        <v>1.4186296877209281</v>
      </c>
      <c r="Q409" s="91">
        <v>1.4790598122257579</v>
      </c>
      <c r="R409" s="91">
        <v>1.5336472529050471</v>
      </c>
      <c r="S409" s="91">
        <v>1.5822430764642108</v>
      </c>
      <c r="T409" s="91">
        <v>1.6247087726133234</v>
      </c>
      <c r="U409" s="91">
        <v>1.6609394435920095</v>
      </c>
      <c r="V409" s="91">
        <v>1.6909597458240082</v>
      </c>
      <c r="W409" s="91">
        <v>1.7148894204928939</v>
      </c>
      <c r="X409" s="91">
        <v>1.7331006106000635</v>
      </c>
      <c r="Y409" s="91">
        <v>1.7460306682680136</v>
      </c>
      <c r="Z409" s="91">
        <v>1.7541169457022991</v>
      </c>
      <c r="AA409" s="91">
        <v>1.7577920607468291</v>
      </c>
      <c r="AB409" s="91">
        <v>1.7574687363323147</v>
      </c>
      <c r="AC409" s="91">
        <v>1.7535544703152544</v>
      </c>
      <c r="AD409" s="91">
        <v>1.746456760530037</v>
      </c>
      <c r="AE409" s="91">
        <v>1.7365831048110538</v>
      </c>
      <c r="AF409" s="91">
        <v>1.7243410009926932</v>
      </c>
      <c r="AG409" s="91">
        <v>1.7100867114434273</v>
      </c>
      <c r="AH409" s="91">
        <v>1.6939576241163676</v>
      </c>
      <c r="AI409" s="91">
        <v>1.6760326916485269</v>
      </c>
      <c r="AJ409" s="91">
        <v>1.6563908661003761</v>
      </c>
      <c r="AK409" s="91">
        <v>1.635111099532385</v>
      </c>
      <c r="AL409" s="91">
        <v>1.6122723440050259</v>
      </c>
      <c r="AM409" s="91">
        <v>1.5879535515787686</v>
      </c>
      <c r="AN409" s="91">
        <v>1.5622336743140852</v>
      </c>
      <c r="AO409" s="91">
        <v>1.5351916642714463</v>
      </c>
      <c r="AP409" s="91">
        <v>1.5069064735113225</v>
      </c>
      <c r="AQ409" s="91">
        <v>1.4774570540941843</v>
      </c>
      <c r="AR409" s="91">
        <v>1.4469223580805035</v>
      </c>
      <c r="AS409" s="91">
        <v>1.41538133753075</v>
      </c>
      <c r="AT409" s="91">
        <v>1.382912944505396</v>
      </c>
      <c r="AU409" s="91">
        <v>1.3495961310649125</v>
      </c>
      <c r="AV409" s="91">
        <v>1.3155098492697697</v>
      </c>
      <c r="AW409" s="91">
        <v>1.2807330511804373</v>
      </c>
      <c r="AX409" s="91">
        <v>1.2453446888573887</v>
      </c>
      <c r="AY409" s="91">
        <v>1.2094237143610942</v>
      </c>
      <c r="AZ409" s="91">
        <v>1.1730490797520234</v>
      </c>
    </row>
    <row r="410" spans="1:52" x14ac:dyDescent="0.2">
      <c r="A410">
        <v>399</v>
      </c>
      <c r="B410" s="91">
        <v>0.29546736480918101</v>
      </c>
      <c r="C410" s="91">
        <v>0.41879325866582379</v>
      </c>
      <c r="D410" s="91">
        <v>0.57863675339662157</v>
      </c>
      <c r="E410" s="91">
        <v>0.68703949604050629</v>
      </c>
      <c r="F410" s="91">
        <v>0.67923585056291869</v>
      </c>
      <c r="G410" s="91">
        <v>0.70283181509774972</v>
      </c>
      <c r="H410" s="91">
        <v>0.761645185261281</v>
      </c>
      <c r="I410" s="91">
        <v>0.83737633735540185</v>
      </c>
      <c r="J410" s="91">
        <v>0.91995844228488755</v>
      </c>
      <c r="K410" s="91">
        <v>1.0026361466567331</v>
      </c>
      <c r="L410" s="91">
        <v>1.0834705786260512</v>
      </c>
      <c r="M410" s="91">
        <v>1.1617910787202774</v>
      </c>
      <c r="N410" s="91">
        <v>1.2371062159770705</v>
      </c>
      <c r="O410" s="91">
        <v>1.3089299428186236</v>
      </c>
      <c r="P410" s="91">
        <v>1.3766123497770866</v>
      </c>
      <c r="Q410" s="91">
        <v>1.4394332373339238</v>
      </c>
      <c r="R410" s="91">
        <v>1.4965499991808118</v>
      </c>
      <c r="S410" s="91">
        <v>1.54712761215576</v>
      </c>
      <c r="T410" s="91">
        <v>1.5905002492998854</v>
      </c>
      <c r="U410" s="91">
        <v>1.6262023895973687</v>
      </c>
      <c r="V410" s="91">
        <v>1.6544128291963587</v>
      </c>
      <c r="W410" s="91">
        <v>1.6755472960746365</v>
      </c>
      <c r="X410" s="91">
        <v>1.6903128187757763</v>
      </c>
      <c r="Y410" s="91">
        <v>1.6994916846153749</v>
      </c>
      <c r="Z410" s="91">
        <v>1.7038661810048963</v>
      </c>
      <c r="AA410" s="91">
        <v>1.7041600596917421</v>
      </c>
      <c r="AB410" s="91">
        <v>1.7008510916469857</v>
      </c>
      <c r="AC410" s="91">
        <v>1.694352445005521</v>
      </c>
      <c r="AD410" s="91">
        <v>1.6850772876289892</v>
      </c>
      <c r="AE410" s="91">
        <v>1.6734387873790286</v>
      </c>
      <c r="AF410" s="91">
        <v>1.6598501121172764</v>
      </c>
      <c r="AG410" s="91">
        <v>1.6446696072269444</v>
      </c>
      <c r="AH410" s="91">
        <v>1.6280214202029666</v>
      </c>
      <c r="AI410" s="91">
        <v>1.6099671721477267</v>
      </c>
      <c r="AJ410" s="91">
        <v>1.5905684835466842</v>
      </c>
      <c r="AK410" s="91">
        <v>1.5698869748852979</v>
      </c>
      <c r="AL410" s="91">
        <v>1.5479842666490276</v>
      </c>
      <c r="AM410" s="91">
        <v>1.5249219793233317</v>
      </c>
      <c r="AN410" s="91">
        <v>1.5007617333936691</v>
      </c>
      <c r="AO410" s="91">
        <v>1.4755651493454998</v>
      </c>
      <c r="AP410" s="91">
        <v>1.449393847664282</v>
      </c>
      <c r="AQ410" s="91">
        <v>1.4223094488354751</v>
      </c>
      <c r="AR410" s="91">
        <v>1.3943735733445384</v>
      </c>
      <c r="AS410" s="91">
        <v>1.3656478416769307</v>
      </c>
      <c r="AT410" s="91">
        <v>1.3361938743181112</v>
      </c>
      <c r="AU410" s="91">
        <v>1.3060732917535389</v>
      </c>
      <c r="AV410" s="91">
        <v>1.2753477144686731</v>
      </c>
      <c r="AW410" s="91">
        <v>1.2440787629489727</v>
      </c>
      <c r="AX410" s="91">
        <v>1.2123280576798967</v>
      </c>
      <c r="AY410" s="91">
        <v>1.1801572191469039</v>
      </c>
      <c r="AZ410" s="91">
        <v>1.1476278678354539</v>
      </c>
    </row>
    <row r="411" spans="1:52" x14ac:dyDescent="0.2">
      <c r="A411">
        <v>400</v>
      </c>
      <c r="B411" s="91">
        <v>0.2960620853843936</v>
      </c>
      <c r="C411" s="91">
        <v>0.42874974583580022</v>
      </c>
      <c r="D411" s="91">
        <v>0.58425937463094157</v>
      </c>
      <c r="E411" s="91">
        <v>0.69530725605918309</v>
      </c>
      <c r="F411" s="91">
        <v>0.69167081615952686</v>
      </c>
      <c r="G411" s="91">
        <v>0.71318461804272104</v>
      </c>
      <c r="H411" s="91">
        <v>0.76654978083144731</v>
      </c>
      <c r="I411" s="91">
        <v>0.83713218685936941</v>
      </c>
      <c r="J411" s="91">
        <v>0.91561888559450832</v>
      </c>
      <c r="K411" s="91">
        <v>0.99520885425731564</v>
      </c>
      <c r="L411" s="91">
        <v>1.0737077153027681</v>
      </c>
      <c r="M411" s="91">
        <v>1.1501162440159123</v>
      </c>
      <c r="N411" s="91">
        <v>1.2234556740453961</v>
      </c>
      <c r="O411" s="91">
        <v>1.2928198421312125</v>
      </c>
      <c r="P411" s="91">
        <v>1.3575757971730169</v>
      </c>
      <c r="Q411" s="91">
        <v>1.4171958166359158</v>
      </c>
      <c r="R411" s="91">
        <v>1.4713001050433501</v>
      </c>
      <c r="S411" s="91">
        <v>1.5195685783876649</v>
      </c>
      <c r="T411" s="91">
        <v>1.5617760459849779</v>
      </c>
      <c r="U411" s="91">
        <v>1.5977592004589818</v>
      </c>
      <c r="V411" s="91">
        <v>1.6275072603746399</v>
      </c>
      <c r="W411" s="91">
        <v>1.6511192082928081</v>
      </c>
      <c r="X411" s="91">
        <v>1.668984160969093</v>
      </c>
      <c r="Y411" s="91">
        <v>1.68156743406438</v>
      </c>
      <c r="Z411" s="91">
        <v>1.6893343435618806</v>
      </c>
      <c r="AA411" s="91">
        <v>1.6927428583871658</v>
      </c>
      <c r="AB411" s="91">
        <v>1.6922200733829544</v>
      </c>
      <c r="AC411" s="91">
        <v>1.6881849748180073</v>
      </c>
      <c r="AD411" s="91">
        <v>1.6810565489267875</v>
      </c>
      <c r="AE411" s="91">
        <v>1.6712537819437587</v>
      </c>
      <c r="AF411" s="91">
        <v>1.6591956601033842</v>
      </c>
      <c r="AG411" s="91">
        <v>1.6452482348938111</v>
      </c>
      <c r="AH411" s="91">
        <v>1.6295476721790456</v>
      </c>
      <c r="AI411" s="91">
        <v>1.6121677475859026</v>
      </c>
      <c r="AJ411" s="91">
        <v>1.5931822355579925</v>
      </c>
      <c r="AK411" s="91">
        <v>1.5726649105389248</v>
      </c>
      <c r="AL411" s="91">
        <v>1.550689546972311</v>
      </c>
      <c r="AM411" s="91">
        <v>1.5273299193017595</v>
      </c>
      <c r="AN411" s="91">
        <v>1.5026598019708828</v>
      </c>
      <c r="AO411" s="91">
        <v>1.476752969423289</v>
      </c>
      <c r="AP411" s="91">
        <v>1.44968319610259</v>
      </c>
      <c r="AQ411" s="91">
        <v>1.4215242564523949</v>
      </c>
      <c r="AR411" s="91">
        <v>1.3923499249163152</v>
      </c>
      <c r="AS411" s="91">
        <v>1.3622339759379596</v>
      </c>
      <c r="AT411" s="91">
        <v>1.331250183960939</v>
      </c>
      <c r="AU411" s="91">
        <v>1.2994723234288643</v>
      </c>
      <c r="AV411" s="91">
        <v>1.2669741687853446</v>
      </c>
      <c r="AW411" s="91">
        <v>1.2338294944739907</v>
      </c>
      <c r="AX411" s="91">
        <v>1.2001120749384129</v>
      </c>
      <c r="AY411" s="91">
        <v>1.1658956846222213</v>
      </c>
      <c r="AZ411" s="91">
        <v>1.1312540979690262</v>
      </c>
    </row>
    <row r="412" spans="1:52" x14ac:dyDescent="0.2">
      <c r="A412">
        <v>401</v>
      </c>
      <c r="B412" s="91">
        <v>0.29849347394223502</v>
      </c>
      <c r="C412" s="91">
        <v>0.42600187376775517</v>
      </c>
      <c r="D412" s="91">
        <v>0.58935162795643592</v>
      </c>
      <c r="E412" s="91">
        <v>0.71380048710294919</v>
      </c>
      <c r="F412" s="91">
        <v>0.71291826406308101</v>
      </c>
      <c r="G412" s="91">
        <v>0.73162595610730163</v>
      </c>
      <c r="H412" s="91">
        <v>0.78197950603882593</v>
      </c>
      <c r="I412" s="91">
        <v>0.85158097042515968</v>
      </c>
      <c r="J412" s="91">
        <v>0.93091904802263414</v>
      </c>
      <c r="K412" s="91">
        <v>1.0123395956638888</v>
      </c>
      <c r="L412" s="91">
        <v>1.0927074186354098</v>
      </c>
      <c r="M412" s="91">
        <v>1.170223455671628</v>
      </c>
      <c r="N412" s="91">
        <v>1.2438515411010984</v>
      </c>
      <c r="O412" s="91">
        <v>1.3128489333027162</v>
      </c>
      <c r="P412" s="91">
        <v>1.376877116510564</v>
      </c>
      <c r="Q412" s="91">
        <v>1.4356912896869753</v>
      </c>
      <c r="R412" s="91">
        <v>1.4890093466160188</v>
      </c>
      <c r="S412" s="91">
        <v>1.536554086984528</v>
      </c>
      <c r="T412" s="91">
        <v>1.5781114717510389</v>
      </c>
      <c r="U412" s="91">
        <v>1.6135143314357785</v>
      </c>
      <c r="V412" s="91">
        <v>1.6427204201138876</v>
      </c>
      <c r="W412" s="91">
        <v>1.6657981814450176</v>
      </c>
      <c r="X412" s="91">
        <v>1.6831379941590876</v>
      </c>
      <c r="Y412" s="91">
        <v>1.6952134103406635</v>
      </c>
      <c r="Z412" s="91">
        <v>1.7024979821802468</v>
      </c>
      <c r="AA412" s="91">
        <v>1.7054575723343295</v>
      </c>
      <c r="AB412" s="91">
        <v>1.7045257302095398</v>
      </c>
      <c r="AC412" s="91">
        <v>1.7001275186647673</v>
      </c>
      <c r="AD412" s="91">
        <v>1.6926880005230189</v>
      </c>
      <c r="AE412" s="91">
        <v>1.6826322386073047</v>
      </c>
      <c r="AF412" s="91">
        <v>1.6703852957406291</v>
      </c>
      <c r="AG412" s="91">
        <v>1.6563170138855297</v>
      </c>
      <c r="AH412" s="91">
        <v>1.6405613352553514</v>
      </c>
      <c r="AI412" s="91">
        <v>1.6231892213063162</v>
      </c>
      <c r="AJ412" s="91">
        <v>1.604271632873238</v>
      </c>
      <c r="AK412" s="91">
        <v>1.5838795307909299</v>
      </c>
      <c r="AL412" s="91">
        <v>1.5620838758942055</v>
      </c>
      <c r="AM412" s="91">
        <v>1.5389556290178792</v>
      </c>
      <c r="AN412" s="91">
        <v>1.5145657509967638</v>
      </c>
      <c r="AO412" s="91">
        <v>1.4889852026656738</v>
      </c>
      <c r="AP412" s="91">
        <v>1.4622849448594217</v>
      </c>
      <c r="AQ412" s="91">
        <v>1.4345359384128231</v>
      </c>
      <c r="AR412" s="91">
        <v>1.4058091441606897</v>
      </c>
      <c r="AS412" s="91">
        <v>1.3761755229378363</v>
      </c>
      <c r="AT412" s="91">
        <v>1.3457060355790762</v>
      </c>
      <c r="AU412" s="91">
        <v>1.3144716429192229</v>
      </c>
      <c r="AV412" s="91">
        <v>1.2825433057930911</v>
      </c>
      <c r="AW412" s="91">
        <v>1.249991985035493</v>
      </c>
      <c r="AX412" s="91">
        <v>1.2168886414812434</v>
      </c>
      <c r="AY412" s="91">
        <v>1.1833042359651551</v>
      </c>
      <c r="AZ412" s="91">
        <v>1.1493097293220429</v>
      </c>
    </row>
    <row r="413" spans="1:52" x14ac:dyDescent="0.2">
      <c r="A413">
        <v>402</v>
      </c>
      <c r="B413" s="91">
        <v>0.29572884115553605</v>
      </c>
      <c r="C413" s="91">
        <v>0.42133273107683705</v>
      </c>
      <c r="D413" s="91">
        <v>0.58595587700081153</v>
      </c>
      <c r="E413" s="91">
        <v>0.71196749503974266</v>
      </c>
      <c r="F413" s="91">
        <v>0.71796735225960373</v>
      </c>
      <c r="G413" s="91">
        <v>0.74814155470908461</v>
      </c>
      <c r="H413" s="91">
        <v>0.81037551478650161</v>
      </c>
      <c r="I413" s="91">
        <v>0.88857106457722945</v>
      </c>
      <c r="J413" s="91">
        <v>0.97263601557200707</v>
      </c>
      <c r="K413" s="91">
        <v>1.0553280612426326</v>
      </c>
      <c r="L413" s="91">
        <v>1.1347865381055509</v>
      </c>
      <c r="M413" s="91">
        <v>1.2105626781836318</v>
      </c>
      <c r="N413" s="91">
        <v>1.2823871555706234</v>
      </c>
      <c r="O413" s="91">
        <v>1.3500218924398157</v>
      </c>
      <c r="P413" s="91">
        <v>1.4131699183256612</v>
      </c>
      <c r="Q413" s="91">
        <v>1.4714875513094228</v>
      </c>
      <c r="R413" s="91">
        <v>1.5244954663553052</v>
      </c>
      <c r="S413" s="91">
        <v>1.5717146607179637</v>
      </c>
      <c r="T413" s="91">
        <v>1.612822212424762</v>
      </c>
      <c r="U413" s="91">
        <v>1.647584324707984</v>
      </c>
      <c r="V413" s="91">
        <v>1.6759633639913487</v>
      </c>
      <c r="W413" s="91">
        <v>1.6980554955051737</v>
      </c>
      <c r="X413" s="91">
        <v>1.7143004747933084</v>
      </c>
      <c r="Y413" s="91">
        <v>1.7252268255040422</v>
      </c>
      <c r="Z413" s="91">
        <v>1.7313630713987338</v>
      </c>
      <c r="AA413" s="91">
        <v>1.7332222212901851</v>
      </c>
      <c r="AB413" s="91">
        <v>1.7312520864889547</v>
      </c>
      <c r="AC413" s="91">
        <v>1.7258833552457311</v>
      </c>
      <c r="AD413" s="91">
        <v>1.7175467157387783</v>
      </c>
      <c r="AE413" s="91">
        <v>1.7066728561463593</v>
      </c>
      <c r="AF413" s="91">
        <v>1.6936924646467428</v>
      </c>
      <c r="AG413" s="91">
        <v>1.678979549614722</v>
      </c>
      <c r="AH413" s="91">
        <v>1.6626659871710816</v>
      </c>
      <c r="AI413" s="91">
        <v>1.6448190087188792</v>
      </c>
      <c r="AJ413" s="91">
        <v>1.6255058450233653</v>
      </c>
      <c r="AK413" s="91">
        <v>1.6047937268497885</v>
      </c>
      <c r="AL413" s="91">
        <v>1.582749884963399</v>
      </c>
      <c r="AM413" s="91">
        <v>1.5594415501294461</v>
      </c>
      <c r="AN413" s="91">
        <v>1.5349359531131801</v>
      </c>
      <c r="AO413" s="91">
        <v>1.50930032467985</v>
      </c>
      <c r="AP413" s="91">
        <v>1.4826018955947051</v>
      </c>
      <c r="AQ413" s="91">
        <v>1.4549078966229958</v>
      </c>
      <c r="AR413" s="91">
        <v>1.426285558529971</v>
      </c>
      <c r="AS413" s="91">
        <v>1.3968021120808805</v>
      </c>
      <c r="AT413" s="91">
        <v>1.3665247880409745</v>
      </c>
      <c r="AU413" s="91">
        <v>1.3355208171755018</v>
      </c>
      <c r="AV413" s="91">
        <v>1.3038574302497121</v>
      </c>
      <c r="AW413" s="91">
        <v>1.2716018580288555</v>
      </c>
      <c r="AX413" s="91">
        <v>1.2388213312781819</v>
      </c>
      <c r="AY413" s="91">
        <v>1.20558308076294</v>
      </c>
      <c r="AZ413" s="91">
        <v>1.1719543372483796</v>
      </c>
    </row>
    <row r="414" spans="1:52" x14ac:dyDescent="0.2">
      <c r="A414">
        <v>403</v>
      </c>
      <c r="B414" s="91">
        <v>0.293461304877981</v>
      </c>
      <c r="C414" s="91">
        <v>0.423348553281226</v>
      </c>
      <c r="D414" s="91">
        <v>0.57502959838137691</v>
      </c>
      <c r="E414" s="91">
        <v>0.68851894723041818</v>
      </c>
      <c r="F414" s="91">
        <v>0.69407835688852004</v>
      </c>
      <c r="G414" s="91">
        <v>0.72969519197582833</v>
      </c>
      <c r="H414" s="91">
        <v>0.79768969510519394</v>
      </c>
      <c r="I414" s="91">
        <v>0.8793838510767269</v>
      </c>
      <c r="J414" s="91">
        <v>0.96472100995889842</v>
      </c>
      <c r="K414" s="91">
        <v>1.0471789311844659</v>
      </c>
      <c r="L414" s="91">
        <v>1.1256977893028086</v>
      </c>
      <c r="M414" s="91">
        <v>1.2005718459586026</v>
      </c>
      <c r="N414" s="91">
        <v>1.2719562691315984</v>
      </c>
      <c r="O414" s="91">
        <v>1.339861508977553</v>
      </c>
      <c r="P414" s="91">
        <v>1.4038527825853453</v>
      </c>
      <c r="Q414" s="91">
        <v>1.4633512703423761</v>
      </c>
      <c r="R414" s="91">
        <v>1.5176483393958151</v>
      </c>
      <c r="S414" s="91">
        <v>1.5660597171908035</v>
      </c>
      <c r="T414" s="91">
        <v>1.608146767044329</v>
      </c>
      <c r="U414" s="91">
        <v>1.6436026359854279</v>
      </c>
      <c r="V414" s="91">
        <v>1.6723985513254511</v>
      </c>
      <c r="W414" s="91">
        <v>1.694667638475756</v>
      </c>
      <c r="X414" s="91">
        <v>1.7109152829102043</v>
      </c>
      <c r="Y414" s="91">
        <v>1.721743045160242</v>
      </c>
      <c r="Z414" s="91">
        <v>1.7277524858798237</v>
      </c>
      <c r="AA414" s="91">
        <v>1.7295207181764187</v>
      </c>
      <c r="AB414" s="91">
        <v>1.7275186840720353</v>
      </c>
      <c r="AC414" s="91">
        <v>1.7221885110890967</v>
      </c>
      <c r="AD414" s="91">
        <v>1.7139723262035926</v>
      </c>
      <c r="AE414" s="91">
        <v>1.703312256391512</v>
      </c>
      <c r="AF414" s="91">
        <v>1.6906504286288422</v>
      </c>
      <c r="AG414" s="91">
        <v>1.6763697612343662</v>
      </c>
      <c r="AH414" s="91">
        <v>1.6606002371820674</v>
      </c>
      <c r="AI414" s="91">
        <v>1.6434043105080005</v>
      </c>
      <c r="AJ414" s="91">
        <v>1.6248444345819382</v>
      </c>
      <c r="AK414" s="91">
        <v>1.604983062773653</v>
      </c>
      <c r="AL414" s="91">
        <v>1.5838826484529178</v>
      </c>
      <c r="AM414" s="91">
        <v>1.5616056449895055</v>
      </c>
      <c r="AN414" s="91">
        <v>1.5382145057531893</v>
      </c>
      <c r="AO414" s="91">
        <v>1.5137716841137405</v>
      </c>
      <c r="AP414" s="91">
        <v>1.4883396334409333</v>
      </c>
      <c r="AQ414" s="91">
        <v>1.4619808071045399</v>
      </c>
      <c r="AR414" s="91">
        <v>1.4347576584743338</v>
      </c>
      <c r="AS414" s="91">
        <v>1.406732640920086</v>
      </c>
      <c r="AT414" s="91">
        <v>1.3779682078115707</v>
      </c>
      <c r="AU414" s="91">
        <v>1.3485268125185608</v>
      </c>
      <c r="AV414" s="91">
        <v>1.3184709084108279</v>
      </c>
      <c r="AW414" s="91">
        <v>1.2878629488581455</v>
      </c>
      <c r="AX414" s="91">
        <v>1.2567653872302869</v>
      </c>
      <c r="AY414" s="91">
        <v>1.2252406768970239</v>
      </c>
      <c r="AZ414" s="91">
        <v>1.1933512712281287</v>
      </c>
    </row>
    <row r="415" spans="1:52" x14ac:dyDescent="0.2">
      <c r="A415">
        <v>404</v>
      </c>
      <c r="B415" s="91">
        <v>0.29378216910228133</v>
      </c>
      <c r="C415" s="91">
        <v>0.42319274670788209</v>
      </c>
      <c r="D415" s="91">
        <v>0.59312414391329582</v>
      </c>
      <c r="E415" s="91">
        <v>0.7341001961914575</v>
      </c>
      <c r="F415" s="91">
        <v>0.75291434953535219</v>
      </c>
      <c r="G415" s="91">
        <v>0.79084662973642339</v>
      </c>
      <c r="H415" s="91">
        <v>0.85649096003359049</v>
      </c>
      <c r="I415" s="91">
        <v>0.93629584466663995</v>
      </c>
      <c r="J415" s="91">
        <v>1.0211283653253309</v>
      </c>
      <c r="K415" s="91">
        <v>1.1041714938009315</v>
      </c>
      <c r="L415" s="91">
        <v>1.1836212117833456</v>
      </c>
      <c r="M415" s="91">
        <v>1.2590601048492185</v>
      </c>
      <c r="N415" s="91">
        <v>1.3303599663336534</v>
      </c>
      <c r="O415" s="91">
        <v>1.3974437778682665</v>
      </c>
      <c r="P415" s="91">
        <v>1.4601383307576348</v>
      </c>
      <c r="Q415" s="91">
        <v>1.518218826045296</v>
      </c>
      <c r="R415" s="91">
        <v>1.5713482265864067</v>
      </c>
      <c r="S415" s="91">
        <v>1.6191722833356026</v>
      </c>
      <c r="T415" s="91">
        <v>1.6613854643155159</v>
      </c>
      <c r="U415" s="91">
        <v>1.6977212113837941</v>
      </c>
      <c r="V415" s="91">
        <v>1.7280220446790482</v>
      </c>
      <c r="W415" s="91">
        <v>1.7522476513997272</v>
      </c>
      <c r="X415" s="91">
        <v>1.7707378617295779</v>
      </c>
      <c r="Y415" s="91">
        <v>1.7839339968071724</v>
      </c>
      <c r="Z415" s="91">
        <v>1.792277378772434</v>
      </c>
      <c r="AA415" s="91">
        <v>1.7962080879516091</v>
      </c>
      <c r="AB415" s="91">
        <v>1.7961609862746704</v>
      </c>
      <c r="AC415" s="91">
        <v>1.7925695651449733</v>
      </c>
      <c r="AD415" s="91">
        <v>1.7858673159600738</v>
      </c>
      <c r="AE415" s="91">
        <v>1.7764877301175332</v>
      </c>
      <c r="AF415" s="91">
        <v>1.7648642990149084</v>
      </c>
      <c r="AG415" s="91">
        <v>1.7513761039731395</v>
      </c>
      <c r="AH415" s="91">
        <v>1.7361620109946649</v>
      </c>
      <c r="AI415" s="91">
        <v>1.7192946151244042</v>
      </c>
      <c r="AJ415" s="91">
        <v>1.7008465092698062</v>
      </c>
      <c r="AK415" s="91">
        <v>1.6808902863383213</v>
      </c>
      <c r="AL415" s="91">
        <v>1.6594985392373984</v>
      </c>
      <c r="AM415" s="91">
        <v>1.6367438608744869</v>
      </c>
      <c r="AN415" s="91">
        <v>1.6126988441570369</v>
      </c>
      <c r="AO415" s="91">
        <v>1.587436081992498</v>
      </c>
      <c r="AP415" s="91">
        <v>1.5610281672883193</v>
      </c>
      <c r="AQ415" s="91">
        <v>1.5335476929519507</v>
      </c>
      <c r="AR415" s="91">
        <v>1.505067251890841</v>
      </c>
      <c r="AS415" s="91">
        <v>1.4756594370124412</v>
      </c>
      <c r="AT415" s="91">
        <v>1.4453968412241998</v>
      </c>
      <c r="AU415" s="91">
        <v>1.414352057433566</v>
      </c>
      <c r="AV415" s="91">
        <v>1.3825976785479901</v>
      </c>
      <c r="AW415" s="91">
        <v>1.3502062974749225</v>
      </c>
      <c r="AX415" s="91">
        <v>1.3172505071218106</v>
      </c>
      <c r="AY415" s="91">
        <v>1.2838029003961053</v>
      </c>
      <c r="AZ415" s="91">
        <v>1.2499360702052562</v>
      </c>
    </row>
    <row r="416" spans="1:52" x14ac:dyDescent="0.2">
      <c r="A416">
        <v>405</v>
      </c>
      <c r="B416" s="91">
        <v>0.29000533796622391</v>
      </c>
      <c r="C416" s="91">
        <v>0.41631654615517721</v>
      </c>
      <c r="D416" s="91">
        <v>0.58775203548126054</v>
      </c>
      <c r="E416" s="91">
        <v>0.73054041531144986</v>
      </c>
      <c r="F416" s="91">
        <v>0.75593747755317997</v>
      </c>
      <c r="G416" s="91">
        <v>0.79486104194527385</v>
      </c>
      <c r="H416" s="91">
        <v>0.8571827157663956</v>
      </c>
      <c r="I416" s="91">
        <v>0.93442177371568047</v>
      </c>
      <c r="J416" s="91">
        <v>1.0186516670036703</v>
      </c>
      <c r="K416" s="91">
        <v>1.102991802032681</v>
      </c>
      <c r="L416" s="91">
        <v>1.1842836146502846</v>
      </c>
      <c r="M416" s="91">
        <v>1.2607063464261308</v>
      </c>
      <c r="N416" s="91">
        <v>1.3319687612233204</v>
      </c>
      <c r="O416" s="91">
        <v>1.3981653737508022</v>
      </c>
      <c r="P416" s="91">
        <v>1.4593781102916874</v>
      </c>
      <c r="Q416" s="91">
        <v>1.5156582725081369</v>
      </c>
      <c r="R416" s="91">
        <v>1.5669437606683025</v>
      </c>
      <c r="S416" s="91">
        <v>1.6131278479131883</v>
      </c>
      <c r="T416" s="91">
        <v>1.65404044033612</v>
      </c>
      <c r="U416" s="91">
        <v>1.6894961794480405</v>
      </c>
      <c r="V416" s="91">
        <v>1.7193144339438982</v>
      </c>
      <c r="W416" s="91">
        <v>1.7434032021673727</v>
      </c>
      <c r="X416" s="91">
        <v>1.762037621793993</v>
      </c>
      <c r="Y416" s="91">
        <v>1.7755892536492581</v>
      </c>
      <c r="Z416" s="91">
        <v>1.784429658966534</v>
      </c>
      <c r="AA416" s="91">
        <v>1.7889378324684255</v>
      </c>
      <c r="AB416" s="91">
        <v>1.7895240061665978</v>
      </c>
      <c r="AC416" s="91">
        <v>1.7866066160368042</v>
      </c>
      <c r="AD416" s="91">
        <v>1.7806040980895137</v>
      </c>
      <c r="AE416" s="91">
        <v>1.7719348883351953</v>
      </c>
      <c r="AF416" s="91">
        <v>1.7610174227843167</v>
      </c>
      <c r="AG416" s="91">
        <v>1.7482172483814202</v>
      </c>
      <c r="AH416" s="91">
        <v>1.7336702248282609</v>
      </c>
      <c r="AI416" s="91">
        <v>1.7174498754294651</v>
      </c>
      <c r="AJ416" s="91">
        <v>1.6996297223074803</v>
      </c>
      <c r="AK416" s="91">
        <v>1.6802832875847515</v>
      </c>
      <c r="AL416" s="91">
        <v>1.6594840933837265</v>
      </c>
      <c r="AM416" s="91">
        <v>1.6373056618268516</v>
      </c>
      <c r="AN416" s="91">
        <v>1.6138215150365725</v>
      </c>
      <c r="AO416" s="91">
        <v>1.5891051751353364</v>
      </c>
      <c r="AP416" s="91">
        <v>1.5632301642455899</v>
      </c>
      <c r="AQ416" s="91">
        <v>1.5362700044897795</v>
      </c>
      <c r="AR416" s="91">
        <v>1.5082982179903508</v>
      </c>
      <c r="AS416" s="91">
        <v>1.4793883268697521</v>
      </c>
      <c r="AT416" s="91">
        <v>1.4496138532504284</v>
      </c>
      <c r="AU416" s="91">
        <v>1.4190483192548262</v>
      </c>
      <c r="AV416" s="91">
        <v>1.3877652470053936</v>
      </c>
      <c r="AW416" s="91">
        <v>1.3558381586245756</v>
      </c>
      <c r="AX416" s="91">
        <v>1.3233405762348189</v>
      </c>
      <c r="AY416" s="91">
        <v>1.2903460219585712</v>
      </c>
      <c r="AZ416" s="91">
        <v>1.2569280179182776</v>
      </c>
    </row>
    <row r="417" spans="1:52" x14ac:dyDescent="0.2">
      <c r="A417">
        <v>406</v>
      </c>
      <c r="B417" s="91">
        <v>0.28705407991098442</v>
      </c>
      <c r="C417" s="91">
        <v>0.41491059984940359</v>
      </c>
      <c r="D417" s="91">
        <v>0.58951926137690691</v>
      </c>
      <c r="E417" s="91">
        <v>0.72888372012526736</v>
      </c>
      <c r="F417" s="91">
        <v>0.74403915059467562</v>
      </c>
      <c r="G417" s="91">
        <v>0.7833804378550191</v>
      </c>
      <c r="H417" s="91">
        <v>0.85410460741395311</v>
      </c>
      <c r="I417" s="91">
        <v>0.93990637859112447</v>
      </c>
      <c r="J417" s="91">
        <v>1.0302921758829191</v>
      </c>
      <c r="K417" s="91">
        <v>1.1176903708238459</v>
      </c>
      <c r="L417" s="91">
        <v>1.2003053783412452</v>
      </c>
      <c r="M417" s="91">
        <v>1.2778856862990071</v>
      </c>
      <c r="N417" s="91">
        <v>1.3504891124593783</v>
      </c>
      <c r="O417" s="91">
        <v>1.4182338228855342</v>
      </c>
      <c r="P417" s="91">
        <v>1.4811631789749997</v>
      </c>
      <c r="Q417" s="91">
        <v>1.5392580642023899</v>
      </c>
      <c r="R417" s="91">
        <v>1.5923196495438194</v>
      </c>
      <c r="S417" s="91">
        <v>1.6400864187999342</v>
      </c>
      <c r="T417" s="91">
        <v>1.6822274042069645</v>
      </c>
      <c r="U417" s="91">
        <v>1.7184196288635343</v>
      </c>
      <c r="V417" s="91">
        <v>1.7484516140649824</v>
      </c>
      <c r="W417" s="91">
        <v>1.7722519839908084</v>
      </c>
      <c r="X417" s="91">
        <v>1.7902074583711225</v>
      </c>
      <c r="Y417" s="91">
        <v>1.8028231079742516</v>
      </c>
      <c r="Z417" s="91">
        <v>1.8106040037192734</v>
      </c>
      <c r="AA417" s="91">
        <v>1.8140462659829257</v>
      </c>
      <c r="AB417" s="91">
        <v>1.8136084028352608</v>
      </c>
      <c r="AC417" s="91">
        <v>1.809739044087824</v>
      </c>
      <c r="AD417" s="91">
        <v>1.802886819510388</v>
      </c>
      <c r="AE417" s="91">
        <v>1.7935003588727252</v>
      </c>
      <c r="AF417" s="91">
        <v>1.7820282919446075</v>
      </c>
      <c r="AG417" s="91">
        <v>1.7688595192224406</v>
      </c>
      <c r="AH417" s="91">
        <v>1.7541277818211638</v>
      </c>
      <c r="AI417" s="91">
        <v>1.7378986981421651</v>
      </c>
      <c r="AJ417" s="91">
        <v>1.7202378859146983</v>
      </c>
      <c r="AK417" s="91">
        <v>1.7012109628680192</v>
      </c>
      <c r="AL417" s="91">
        <v>1.6808835467313821</v>
      </c>
      <c r="AM417" s="91">
        <v>1.6593212552340424</v>
      </c>
      <c r="AN417" s="91">
        <v>1.6365897061052546</v>
      </c>
      <c r="AO417" s="91">
        <v>1.6127545170742739</v>
      </c>
      <c r="AP417" s="91">
        <v>1.5878813058703554</v>
      </c>
      <c r="AQ417" s="91">
        <v>1.5620356902227541</v>
      </c>
      <c r="AR417" s="91">
        <v>1.5352832878607243</v>
      </c>
      <c r="AS417" s="91">
        <v>1.507689716513521</v>
      </c>
      <c r="AT417" s="91">
        <v>1.4793205939103997</v>
      </c>
      <c r="AU417" s="91">
        <v>1.4502415377806153</v>
      </c>
      <c r="AV417" s="91">
        <v>1.4205181658534225</v>
      </c>
      <c r="AW417" s="91">
        <v>1.3902160958580763</v>
      </c>
      <c r="AX417" s="91">
        <v>1.3594009455238314</v>
      </c>
      <c r="AY417" s="91">
        <v>1.3281383325799432</v>
      </c>
      <c r="AZ417" s="91">
        <v>1.296493874755666</v>
      </c>
    </row>
    <row r="418" spans="1:52" x14ac:dyDescent="0.2">
      <c r="A418">
        <v>407</v>
      </c>
      <c r="B418" s="91">
        <v>0.28600952053519829</v>
      </c>
      <c r="C418" s="91">
        <v>0.40546428688893005</v>
      </c>
      <c r="D418" s="91">
        <v>0.57939766676034854</v>
      </c>
      <c r="E418" s="91">
        <v>0.71808310673707088</v>
      </c>
      <c r="F418" s="91">
        <v>0.7315601383523973</v>
      </c>
      <c r="G418" s="91">
        <v>0.76999624306201131</v>
      </c>
      <c r="H418" s="91">
        <v>0.84094306115668904</v>
      </c>
      <c r="I418" s="91">
        <v>0.92720696683015291</v>
      </c>
      <c r="J418" s="91">
        <v>1.0182040140602724</v>
      </c>
      <c r="K418" s="91">
        <v>1.1064172212673475</v>
      </c>
      <c r="L418" s="91">
        <v>1.1899701705733636</v>
      </c>
      <c r="M418" s="91">
        <v>1.2685047305320347</v>
      </c>
      <c r="N418" s="91">
        <v>1.3420072473412232</v>
      </c>
      <c r="O418" s="91">
        <v>1.4105423222523172</v>
      </c>
      <c r="P418" s="91">
        <v>1.474136236944974</v>
      </c>
      <c r="Q418" s="91">
        <v>1.5327496645393588</v>
      </c>
      <c r="R418" s="91">
        <v>1.5861045705874981</v>
      </c>
      <c r="S418" s="91">
        <v>1.6338669691989161</v>
      </c>
      <c r="T418" s="91">
        <v>1.6757355628458932</v>
      </c>
      <c r="U418" s="91">
        <v>1.7114662417596314</v>
      </c>
      <c r="V418" s="91">
        <v>1.7410158045778796</v>
      </c>
      <c r="W418" s="91">
        <v>1.7644735415921442</v>
      </c>
      <c r="X418" s="91">
        <v>1.7822618619250596</v>
      </c>
      <c r="Y418" s="91">
        <v>1.7948892374481444</v>
      </c>
      <c r="Z418" s="91">
        <v>1.8028641401425487</v>
      </c>
      <c r="AA418" s="91">
        <v>1.8066796391575384</v>
      </c>
      <c r="AB418" s="91">
        <v>1.8067640772810496</v>
      </c>
      <c r="AC418" s="91">
        <v>1.8035287979786256</v>
      </c>
      <c r="AD418" s="91">
        <v>1.7973851446439064</v>
      </c>
      <c r="AE418" s="91">
        <v>1.7887444606705327</v>
      </c>
      <c r="AF418" s="91">
        <v>1.7780180894521473</v>
      </c>
      <c r="AG418" s="91">
        <v>1.7655637149459904</v>
      </c>
      <c r="AH418" s="91">
        <v>1.7515097916573754</v>
      </c>
      <c r="AI418" s="91">
        <v>1.7359235741772359</v>
      </c>
      <c r="AJ418" s="91">
        <v>1.7188723164926829</v>
      </c>
      <c r="AK418" s="91">
        <v>1.7004232725908286</v>
      </c>
      <c r="AL418" s="91">
        <v>1.6806436964587852</v>
      </c>
      <c r="AM418" s="91">
        <v>1.6596008420836645</v>
      </c>
      <c r="AN418" s="91">
        <v>1.6373619634525785</v>
      </c>
      <c r="AO418" s="91">
        <v>1.6139943145526394</v>
      </c>
      <c r="AP418" s="91">
        <v>1.5895651493709591</v>
      </c>
      <c r="AQ418" s="91">
        <v>1.5641417218946498</v>
      </c>
      <c r="AR418" s="91">
        <v>1.5377912861108234</v>
      </c>
      <c r="AS418" s="91">
        <v>1.5105810960065917</v>
      </c>
      <c r="AT418" s="91">
        <v>1.4825784055690669</v>
      </c>
      <c r="AU418" s="91">
        <v>1.4538504687853615</v>
      </c>
      <c r="AV418" s="91">
        <v>1.4244645396425866</v>
      </c>
      <c r="AW418" s="91">
        <v>1.3944878721278544</v>
      </c>
      <c r="AX418" s="91">
        <v>1.3639877202282775</v>
      </c>
      <c r="AY418" s="91">
        <v>1.3330313379309673</v>
      </c>
      <c r="AZ418" s="91">
        <v>1.3016859792230371</v>
      </c>
    </row>
    <row r="419" spans="1:52" x14ac:dyDescent="0.2">
      <c r="A419">
        <v>408</v>
      </c>
      <c r="B419" s="91">
        <v>0.28640777679291091</v>
      </c>
      <c r="C419" s="91">
        <v>0.40948493191295693</v>
      </c>
      <c r="D419" s="91">
        <v>0.58374115309275609</v>
      </c>
      <c r="E419" s="91">
        <v>0.71918275115320163</v>
      </c>
      <c r="F419" s="91">
        <v>0.73420065363531539</v>
      </c>
      <c r="G419" s="91">
        <v>0.7769368764233614</v>
      </c>
      <c r="H419" s="91">
        <v>0.85168927833312313</v>
      </c>
      <c r="I419" s="91">
        <v>0.94049140002200293</v>
      </c>
      <c r="J419" s="91">
        <v>1.0331883124075476</v>
      </c>
      <c r="K419" s="91">
        <v>1.1228341402779225</v>
      </c>
      <c r="L419" s="91">
        <v>1.207459359590862</v>
      </c>
      <c r="M419" s="91">
        <v>1.2865159801417101</v>
      </c>
      <c r="N419" s="91">
        <v>1.3600934768974935</v>
      </c>
      <c r="O419" s="91">
        <v>1.4284478870280488</v>
      </c>
      <c r="P419" s="91">
        <v>1.4918532270787148</v>
      </c>
      <c r="Q419" s="91">
        <v>1.5505024624167898</v>
      </c>
      <c r="R419" s="91">
        <v>1.6042287256899834</v>
      </c>
      <c r="S419" s="91">
        <v>1.6527446875903054</v>
      </c>
      <c r="T419" s="91">
        <v>1.6956557167462312</v>
      </c>
      <c r="U419" s="91">
        <v>1.7325846285420166</v>
      </c>
      <c r="V419" s="91">
        <v>1.7633409519780259</v>
      </c>
      <c r="W419" s="91">
        <v>1.7878809989708981</v>
      </c>
      <c r="X419" s="91">
        <v>1.8065684354862239</v>
      </c>
      <c r="Y419" s="91">
        <v>1.8198721692460351</v>
      </c>
      <c r="Z419" s="91">
        <v>1.8282611081064253</v>
      </c>
      <c r="AA419" s="91">
        <v>1.8321992311627653</v>
      </c>
      <c r="AB419" s="91">
        <v>1.8321291128317627</v>
      </c>
      <c r="AC419" s="91">
        <v>1.8284875183674898</v>
      </c>
      <c r="AD419" s="91">
        <v>1.8217112129138513</v>
      </c>
      <c r="AE419" s="91">
        <v>1.8122369616147482</v>
      </c>
      <c r="AF419" s="91">
        <v>1.8005015296140854</v>
      </c>
      <c r="AG419" s="91">
        <v>1.7868850050281784</v>
      </c>
      <c r="AH419" s="91">
        <v>1.7715253555776653</v>
      </c>
      <c r="AI419" s="91">
        <v>1.7544959074314284</v>
      </c>
      <c r="AJ419" s="91">
        <v>1.7358699861205671</v>
      </c>
      <c r="AK419" s="91">
        <v>1.7157209171761814</v>
      </c>
      <c r="AL419" s="91">
        <v>1.6941220261293701</v>
      </c>
      <c r="AM419" s="91">
        <v>1.6711466385112346</v>
      </c>
      <c r="AN419" s="91">
        <v>1.6468680798528736</v>
      </c>
      <c r="AO419" s="91">
        <v>1.6213596756853874</v>
      </c>
      <c r="AP419" s="91">
        <v>1.5946947515398762</v>
      </c>
      <c r="AQ419" s="91">
        <v>1.5669466329474389</v>
      </c>
      <c r="AR419" s="91">
        <v>1.5381886454391753</v>
      </c>
      <c r="AS419" s="91">
        <v>1.5084941145461861</v>
      </c>
      <c r="AT419" s="91">
        <v>1.477936365799571</v>
      </c>
      <c r="AU419" s="91">
        <v>1.4465887247304288</v>
      </c>
      <c r="AV419" s="91">
        <v>1.4145245168698604</v>
      </c>
      <c r="AW419" s="91">
        <v>1.3818170677489652</v>
      </c>
      <c r="AX419" s="91">
        <v>1.3485397028988426</v>
      </c>
      <c r="AY419" s="91">
        <v>1.3147657478505934</v>
      </c>
      <c r="AZ419" s="91">
        <v>1.2805685281353161</v>
      </c>
    </row>
    <row r="420" spans="1:52" x14ac:dyDescent="0.2">
      <c r="A420">
        <v>409</v>
      </c>
      <c r="B420" s="91">
        <v>0.28438822124341828</v>
      </c>
      <c r="C420" s="91">
        <v>0.41207034940690684</v>
      </c>
      <c r="D420" s="91">
        <v>0.59267067476472313</v>
      </c>
      <c r="E420" s="91">
        <v>0.74315705826766731</v>
      </c>
      <c r="F420" s="91">
        <v>0.76358383915933881</v>
      </c>
      <c r="G420" s="91">
        <v>0.80208647081435536</v>
      </c>
      <c r="H420" s="91">
        <v>0.87067697632669705</v>
      </c>
      <c r="I420" s="91">
        <v>0.95648478723874553</v>
      </c>
      <c r="J420" s="91">
        <v>1.0491802996311932</v>
      </c>
      <c r="K420" s="91">
        <v>1.1404374584125023</v>
      </c>
      <c r="L420" s="91">
        <v>1.2274988537750713</v>
      </c>
      <c r="M420" s="91">
        <v>1.309253798700176</v>
      </c>
      <c r="N420" s="91">
        <v>1.3853528324001516</v>
      </c>
      <c r="O420" s="91">
        <v>1.455686960804395</v>
      </c>
      <c r="P420" s="91">
        <v>1.5203247401850224</v>
      </c>
      <c r="Q420" s="91">
        <v>1.5793423139667462</v>
      </c>
      <c r="R420" s="91">
        <v>1.6326606272925617</v>
      </c>
      <c r="S420" s="91">
        <v>1.6801576329570362</v>
      </c>
      <c r="T420" s="91">
        <v>1.7216993118240265</v>
      </c>
      <c r="U420" s="91">
        <v>1.7571663603840371</v>
      </c>
      <c r="V420" s="91">
        <v>1.7865168145866812</v>
      </c>
      <c r="W420" s="91">
        <v>1.8098058917071336</v>
      </c>
      <c r="X420" s="91">
        <v>1.8274142948983558</v>
      </c>
      <c r="Y420" s="91">
        <v>1.8398096257607965</v>
      </c>
      <c r="Z420" s="91">
        <v>1.847459486752276</v>
      </c>
      <c r="AA420" s="91">
        <v>1.8508244431859604</v>
      </c>
      <c r="AB420" s="91">
        <v>1.8503354886202583</v>
      </c>
      <c r="AC420" s="91">
        <v>1.8464158500748122</v>
      </c>
      <c r="AD420" s="91">
        <v>1.8394887545364205</v>
      </c>
      <c r="AE420" s="91">
        <v>1.8299774289918809</v>
      </c>
      <c r="AF420" s="91">
        <v>1.8183051004279922</v>
      </c>
      <c r="AG420" s="91">
        <v>1.8048416929851621</v>
      </c>
      <c r="AH420" s="91">
        <v>1.7897218038015084</v>
      </c>
      <c r="AI420" s="91">
        <v>1.7730151076535643</v>
      </c>
      <c r="AJ420" s="91">
        <v>1.7547912772238816</v>
      </c>
      <c r="AK420" s="91">
        <v>1.7351199851950141</v>
      </c>
      <c r="AL420" s="91">
        <v>1.7140709042495144</v>
      </c>
      <c r="AM420" s="91">
        <v>1.6917137070699362</v>
      </c>
      <c r="AN420" s="91">
        <v>1.668118066338832</v>
      </c>
      <c r="AO420" s="91">
        <v>1.6433536547387546</v>
      </c>
      <c r="AP420" s="91">
        <v>1.6174901449522578</v>
      </c>
      <c r="AQ420" s="91">
        <v>1.5905972096618943</v>
      </c>
      <c r="AR420" s="91">
        <v>1.5627445215502176</v>
      </c>
      <c r="AS420" s="91">
        <v>1.5340017532997803</v>
      </c>
      <c r="AT420" s="91">
        <v>1.5044385775931359</v>
      </c>
      <c r="AU420" s="91">
        <v>1.4741246671128367</v>
      </c>
      <c r="AV420" s="91">
        <v>1.443129694541436</v>
      </c>
      <c r="AW420" s="91">
        <v>1.4115233325614882</v>
      </c>
      <c r="AX420" s="91">
        <v>1.3793752538555446</v>
      </c>
      <c r="AY420" s="91">
        <v>1.3467551311061594</v>
      </c>
      <c r="AZ420" s="91">
        <v>1.3137326369958846</v>
      </c>
    </row>
    <row r="421" spans="1:52" x14ac:dyDescent="0.2">
      <c r="A421">
        <v>410</v>
      </c>
      <c r="B421" s="91">
        <v>0.28235624955403221</v>
      </c>
      <c r="C421" s="91">
        <v>0.40721287289177227</v>
      </c>
      <c r="D421" s="91">
        <v>0.5893848637111867</v>
      </c>
      <c r="E421" s="91">
        <v>0.73791208300276878</v>
      </c>
      <c r="F421" s="91">
        <v>0.75526999925220872</v>
      </c>
      <c r="G421" s="91">
        <v>0.79003346130661345</v>
      </c>
      <c r="H421" s="91">
        <v>0.85432552893337077</v>
      </c>
      <c r="I421" s="91">
        <v>0.93574981206124896</v>
      </c>
      <c r="J421" s="91">
        <v>1.0241663723500449</v>
      </c>
      <c r="K421" s="91">
        <v>1.1114021845064208</v>
      </c>
      <c r="L421" s="91">
        <v>1.1949651464414452</v>
      </c>
      <c r="M421" s="91">
        <v>1.2739935587265796</v>
      </c>
      <c r="N421" s="91">
        <v>1.3482871124738358</v>
      </c>
      <c r="O421" s="91">
        <v>1.4177933547125725</v>
      </c>
      <c r="P421" s="91">
        <v>1.4823770239489984</v>
      </c>
      <c r="Q421" s="91">
        <v>1.5418651878706202</v>
      </c>
      <c r="R421" s="91">
        <v>1.5960161548004546</v>
      </c>
      <c r="S421" s="91">
        <v>1.6445753888190731</v>
      </c>
      <c r="T421" s="91">
        <v>1.6873097208400891</v>
      </c>
      <c r="U421" s="91">
        <v>1.724007685971221</v>
      </c>
      <c r="V421" s="91">
        <v>1.7545257657718329</v>
      </c>
      <c r="W421" s="91">
        <v>1.7788359848905009</v>
      </c>
      <c r="X421" s="91">
        <v>1.7973196774781237</v>
      </c>
      <c r="Y421" s="91">
        <v>1.8104656760988003</v>
      </c>
      <c r="Z421" s="91">
        <v>1.818762813771355</v>
      </c>
      <c r="AA421" s="91">
        <v>1.8226917639097353</v>
      </c>
      <c r="AB421" s="91">
        <v>1.8226989113282763</v>
      </c>
      <c r="AC421" s="91">
        <v>1.8192216355003128</v>
      </c>
      <c r="AD421" s="91">
        <v>1.8126973158610769</v>
      </c>
      <c r="AE421" s="91">
        <v>1.8035633318457991</v>
      </c>
      <c r="AF421" s="91">
        <v>1.7922570628897092</v>
      </c>
      <c r="AG421" s="91">
        <v>1.779159490614602</v>
      </c>
      <c r="AH421" s="91">
        <v>1.7644066715706606</v>
      </c>
      <c r="AI421" s="91">
        <v>1.7480681904119222</v>
      </c>
      <c r="AJ421" s="91">
        <v>1.7302136305318367</v>
      </c>
      <c r="AK421" s="91">
        <v>1.710912575323853</v>
      </c>
      <c r="AL421" s="91">
        <v>1.690234608181421</v>
      </c>
      <c r="AM421" s="91">
        <v>1.6682493124979909</v>
      </c>
      <c r="AN421" s="91">
        <v>1.6450262716670105</v>
      </c>
      <c r="AO421" s="91">
        <v>1.6206350690819316</v>
      </c>
      <c r="AP421" s="91">
        <v>1.5951452881362012</v>
      </c>
      <c r="AQ421" s="91">
        <v>1.5686265122232712</v>
      </c>
      <c r="AR421" s="91">
        <v>1.5411483247365896</v>
      </c>
      <c r="AS421" s="91">
        <v>1.5127803090696064</v>
      </c>
      <c r="AT421" s="91">
        <v>1.4835920486157712</v>
      </c>
      <c r="AU421" s="91">
        <v>1.4536531267685333</v>
      </c>
      <c r="AV421" s="91">
        <v>1.4230331269213425</v>
      </c>
      <c r="AW421" s="91">
        <v>1.3918016324676474</v>
      </c>
      <c r="AX421" s="91">
        <v>1.3600282268008999</v>
      </c>
      <c r="AY421" s="91">
        <v>1.3277824933145463</v>
      </c>
      <c r="AZ421" s="91">
        <v>1.295134015402039</v>
      </c>
    </row>
    <row r="422" spans="1:52" x14ac:dyDescent="0.2">
      <c r="A422">
        <v>411</v>
      </c>
      <c r="B422" s="91">
        <v>0.28484007589365867</v>
      </c>
      <c r="C422" s="91">
        <v>0.4099507264346009</v>
      </c>
      <c r="D422" s="91">
        <v>0.59252723119379203</v>
      </c>
      <c r="E422" s="91">
        <v>0.74617754685662274</v>
      </c>
      <c r="F422" s="91">
        <v>0.76577302768641986</v>
      </c>
      <c r="G422" s="91">
        <v>0.80310919927405489</v>
      </c>
      <c r="H422" s="91">
        <v>0.87110756617932561</v>
      </c>
      <c r="I422" s="91">
        <v>0.95607974695753206</v>
      </c>
      <c r="J422" s="91">
        <v>1.0475484761500296</v>
      </c>
      <c r="K422" s="91">
        <v>1.1372866082510567</v>
      </c>
      <c r="L422" s="91">
        <v>1.2228431115387317</v>
      </c>
      <c r="M422" s="91">
        <v>1.3033809456643508</v>
      </c>
      <c r="N422" s="91">
        <v>1.378656627141561</v>
      </c>
      <c r="O422" s="91">
        <v>1.4485945992434479</v>
      </c>
      <c r="P422" s="91">
        <v>1.5131881991707525</v>
      </c>
      <c r="Q422" s="91">
        <v>1.5724119801334189</v>
      </c>
      <c r="R422" s="91">
        <v>1.6260828453244489</v>
      </c>
      <c r="S422" s="91">
        <v>1.6739919587277596</v>
      </c>
      <c r="T422" s="91">
        <v>1.716003305051099</v>
      </c>
      <c r="U422" s="91">
        <v>1.7520330436297904</v>
      </c>
      <c r="V422" s="91">
        <v>1.7821348844073228</v>
      </c>
      <c r="W422" s="91">
        <v>1.8064475168368288</v>
      </c>
      <c r="X422" s="91">
        <v>1.825311578970978</v>
      </c>
      <c r="Y422" s="91">
        <v>1.8391198831626832</v>
      </c>
      <c r="Z422" s="91">
        <v>1.8482652418313137</v>
      </c>
      <c r="AA422" s="91">
        <v>1.8531402497315121</v>
      </c>
      <c r="AB422" s="91">
        <v>1.8541365869389772</v>
      </c>
      <c r="AC422" s="91">
        <v>1.8516456933039174</v>
      </c>
      <c r="AD422" s="91">
        <v>1.8460590086755244</v>
      </c>
      <c r="AE422" s="91">
        <v>1.837767972902989</v>
      </c>
      <c r="AF422" s="91">
        <v>1.8271640258355024</v>
      </c>
      <c r="AG422" s="91">
        <v>1.8145896382931415</v>
      </c>
      <c r="AH422" s="91">
        <v>1.8001780887441123</v>
      </c>
      <c r="AI422" s="91">
        <v>1.7840068052677356</v>
      </c>
      <c r="AJ422" s="91">
        <v>1.7661532153923027</v>
      </c>
      <c r="AK422" s="91">
        <v>1.7466947466461065</v>
      </c>
      <c r="AL422" s="91">
        <v>1.7257088265574392</v>
      </c>
      <c r="AM422" s="91">
        <v>1.7032728826545929</v>
      </c>
      <c r="AN422" s="91">
        <v>1.6794643424658597</v>
      </c>
      <c r="AO422" s="91">
        <v>1.6543606335195304</v>
      </c>
      <c r="AP422" s="91">
        <v>1.6280391833438996</v>
      </c>
      <c r="AQ422" s="91">
        <v>1.6005774194672577</v>
      </c>
      <c r="AR422" s="91">
        <v>1.5720527694178981</v>
      </c>
      <c r="AS422" s="91">
        <v>1.5425426607241122</v>
      </c>
      <c r="AT422" s="91">
        <v>1.5121245209141911</v>
      </c>
      <c r="AU422" s="91">
        <v>1.4808757775164292</v>
      </c>
      <c r="AV422" s="91">
        <v>1.4488738580591167</v>
      </c>
      <c r="AW422" s="91">
        <v>1.4161961900705473</v>
      </c>
      <c r="AX422" s="91">
        <v>1.3829202010790123</v>
      </c>
      <c r="AY422" s="91">
        <v>1.349123318612804</v>
      </c>
      <c r="AZ422" s="91">
        <v>1.3148829702002154</v>
      </c>
    </row>
    <row r="423" spans="1:52" x14ac:dyDescent="0.2">
      <c r="A423">
        <v>412</v>
      </c>
      <c r="B423" s="91">
        <v>0.28384685043551033</v>
      </c>
      <c r="C423" s="91">
        <v>0.41855087764416377</v>
      </c>
      <c r="D423" s="91">
        <v>0.61295978086130898</v>
      </c>
      <c r="E423" s="91">
        <v>0.76707490288610747</v>
      </c>
      <c r="F423" s="91">
        <v>0.78780658063368292</v>
      </c>
      <c r="G423" s="91">
        <v>0.82774107516664619</v>
      </c>
      <c r="H423" s="91">
        <v>0.89706617004036282</v>
      </c>
      <c r="I423" s="91">
        <v>0.98063923726087066</v>
      </c>
      <c r="J423" s="91">
        <v>1.0686459675691646</v>
      </c>
      <c r="K423" s="91">
        <v>1.1539979714492503</v>
      </c>
      <c r="L423" s="91">
        <v>1.2351848219068291</v>
      </c>
      <c r="M423" s="91">
        <v>1.3121547440592816</v>
      </c>
      <c r="N423" s="91">
        <v>1.3850226469132203</v>
      </c>
      <c r="O423" s="91">
        <v>1.4538803627692258</v>
      </c>
      <c r="P423" s="91">
        <v>1.5185531072249714</v>
      </c>
      <c r="Q423" s="91">
        <v>1.5787450774372529</v>
      </c>
      <c r="R423" s="91">
        <v>1.6339329149871629</v>
      </c>
      <c r="S423" s="91">
        <v>1.6835786111838396</v>
      </c>
      <c r="T423" s="91">
        <v>1.7273378914372084</v>
      </c>
      <c r="U423" s="91">
        <v>1.764965787947723</v>
      </c>
      <c r="V423" s="91">
        <v>1.7964175098556352</v>
      </c>
      <c r="W423" s="91">
        <v>1.8217716901052585</v>
      </c>
      <c r="X423" s="91">
        <v>1.8414033780522971</v>
      </c>
      <c r="Y423" s="91">
        <v>1.8557642035642248</v>
      </c>
      <c r="Z423" s="91">
        <v>1.8653057966060693</v>
      </c>
      <c r="AA423" s="91">
        <v>1.870475386709711</v>
      </c>
      <c r="AB423" s="91">
        <v>1.8717007759127189</v>
      </c>
      <c r="AC423" s="91">
        <v>1.8694044065668196</v>
      </c>
      <c r="AD423" s="91">
        <v>1.8640087208508644</v>
      </c>
      <c r="AE423" s="91">
        <v>1.8559361609437017</v>
      </c>
      <c r="AF423" s="91">
        <v>1.8456091690241827</v>
      </c>
      <c r="AG423" s="91">
        <v>1.8333957994431023</v>
      </c>
      <c r="AH423" s="91">
        <v>1.8194317654599537</v>
      </c>
      <c r="AI423" s="91">
        <v>1.8037907496711292</v>
      </c>
      <c r="AJ423" s="91">
        <v>1.7865464340610167</v>
      </c>
      <c r="AK423" s="91">
        <v>1.7677725006140024</v>
      </c>
      <c r="AL423" s="91">
        <v>1.7475426313144755</v>
      </c>
      <c r="AM423" s="91">
        <v>1.7259305081468224</v>
      </c>
      <c r="AN423" s="91">
        <v>1.7030098130954303</v>
      </c>
      <c r="AO423" s="91">
        <v>1.6788542281446863</v>
      </c>
      <c r="AP423" s="91">
        <v>1.6535374352789782</v>
      </c>
      <c r="AQ423" s="91">
        <v>1.6271331164826937</v>
      </c>
      <c r="AR423" s="91">
        <v>1.5997149537402193</v>
      </c>
      <c r="AS423" s="91">
        <v>1.5713566290359429</v>
      </c>
      <c r="AT423" s="91">
        <v>1.5421318243542519</v>
      </c>
      <c r="AU423" s="91">
        <v>1.5121142216795338</v>
      </c>
      <c r="AV423" s="91">
        <v>1.4813775029961749</v>
      </c>
      <c r="AW423" s="91">
        <v>1.4499953502885636</v>
      </c>
      <c r="AX423" s="91">
        <v>1.4180414455410866</v>
      </c>
      <c r="AY423" s="91">
        <v>1.385589470738132</v>
      </c>
      <c r="AZ423" s="91">
        <v>1.3527131078640864</v>
      </c>
    </row>
    <row r="424" spans="1:52" x14ac:dyDescent="0.2">
      <c r="A424">
        <v>413</v>
      </c>
      <c r="B424" s="91">
        <v>0.28255580612075881</v>
      </c>
      <c r="C424" s="91">
        <v>0.4185023456989479</v>
      </c>
      <c r="D424" s="91">
        <v>0.61966990663867472</v>
      </c>
      <c r="E424" s="91">
        <v>0.78874245990001035</v>
      </c>
      <c r="F424" s="91">
        <v>0.81457805772594882</v>
      </c>
      <c r="G424" s="91">
        <v>0.85684933852337508</v>
      </c>
      <c r="H424" s="91">
        <v>0.92762822497577113</v>
      </c>
      <c r="I424" s="91">
        <v>1.0114673630986279</v>
      </c>
      <c r="J424" s="91">
        <v>1.0982168944728325</v>
      </c>
      <c r="K424" s="91">
        <v>1.1806055392989228</v>
      </c>
      <c r="L424" s="91">
        <v>1.2578009202929121</v>
      </c>
      <c r="M424" s="91">
        <v>1.3305845899646833</v>
      </c>
      <c r="N424" s="91">
        <v>1.3994189944889284</v>
      </c>
      <c r="O424" s="91">
        <v>1.4646151907916867</v>
      </c>
      <c r="P424" s="91">
        <v>1.5262033879342944</v>
      </c>
      <c r="Q424" s="91">
        <v>1.5840727207413881</v>
      </c>
      <c r="R424" s="91">
        <v>1.6378241791812713</v>
      </c>
      <c r="S424" s="91">
        <v>1.6869910948267988</v>
      </c>
      <c r="T424" s="91">
        <v>1.7311348468881653</v>
      </c>
      <c r="U424" s="91">
        <v>1.7698591396674304</v>
      </c>
      <c r="V424" s="91">
        <v>1.8029126829161788</v>
      </c>
      <c r="W424" s="91">
        <v>1.8301665155685956</v>
      </c>
      <c r="X424" s="91">
        <v>1.851854219938192</v>
      </c>
      <c r="Y424" s="91">
        <v>1.8683061705292794</v>
      </c>
      <c r="Z424" s="91">
        <v>1.8798527428011642</v>
      </c>
      <c r="AA424" s="91">
        <v>1.8868389200861841</v>
      </c>
      <c r="AB424" s="91">
        <v>1.8896710714720755</v>
      </c>
      <c r="AC424" s="91">
        <v>1.888771688013275</v>
      </c>
      <c r="AD424" s="91">
        <v>1.8845632608324261</v>
      </c>
      <c r="AE424" s="91">
        <v>1.8774682810521728</v>
      </c>
      <c r="AF424" s="91">
        <v>1.8679092397951604</v>
      </c>
      <c r="AG424" s="91">
        <v>1.8562573140817749</v>
      </c>
      <c r="AH424" s="91">
        <v>1.8426571340465436</v>
      </c>
      <c r="AI424" s="91">
        <v>1.827190829733899</v>
      </c>
      <c r="AJ424" s="91">
        <v>1.8099405291724282</v>
      </c>
      <c r="AK424" s="91">
        <v>1.7909883603907168</v>
      </c>
      <c r="AL424" s="91">
        <v>1.770416451417351</v>
      </c>
      <c r="AM424" s="91">
        <v>1.7483069302809171</v>
      </c>
      <c r="AN424" s="91">
        <v>1.7247419250100013</v>
      </c>
      <c r="AO424" s="91">
        <v>1.6998035636331892</v>
      </c>
      <c r="AP424" s="91">
        <v>1.6735739741790669</v>
      </c>
      <c r="AQ424" s="91">
        <v>1.6461352846762214</v>
      </c>
      <c r="AR424" s="91">
        <v>1.6175696231532386</v>
      </c>
      <c r="AS424" s="91">
        <v>1.5879591176387047</v>
      </c>
      <c r="AT424" s="91">
        <v>1.5573858961612053</v>
      </c>
      <c r="AU424" s="91">
        <v>1.5259320867493269</v>
      </c>
      <c r="AV424" s="91">
        <v>1.4936798174316557</v>
      </c>
      <c r="AW424" s="91">
        <v>1.4607112162367772</v>
      </c>
      <c r="AX424" s="91">
        <v>1.427108411193279</v>
      </c>
      <c r="AY424" s="91">
        <v>1.392953530329746</v>
      </c>
      <c r="AZ424" s="91">
        <v>1.3583287016747647</v>
      </c>
    </row>
    <row r="425" spans="1:52" x14ac:dyDescent="0.2">
      <c r="A425">
        <v>414</v>
      </c>
      <c r="B425" s="91">
        <v>0.28082049186004304</v>
      </c>
      <c r="C425" s="91">
        <v>0.42689733199273916</v>
      </c>
      <c r="D425" s="91">
        <v>0.62862558475674601</v>
      </c>
      <c r="E425" s="91">
        <v>0.79558000296067533</v>
      </c>
      <c r="F425" s="91">
        <v>0.83018536071560334</v>
      </c>
      <c r="G425" s="91">
        <v>0.88043911843952682</v>
      </c>
      <c r="H425" s="91">
        <v>0.95676093195867284</v>
      </c>
      <c r="I425" s="91">
        <v>1.0454250187917613</v>
      </c>
      <c r="J425" s="91">
        <v>1.1374895134934051</v>
      </c>
      <c r="K425" s="91">
        <v>1.2264627911008465</v>
      </c>
      <c r="L425" s="91">
        <v>1.3107881404606434</v>
      </c>
      <c r="M425" s="91">
        <v>1.3902361248367527</v>
      </c>
      <c r="N425" s="91">
        <v>1.4647898077441375</v>
      </c>
      <c r="O425" s="91">
        <v>1.5344598795097029</v>
      </c>
      <c r="P425" s="91">
        <v>1.5991492253539601</v>
      </c>
      <c r="Q425" s="91">
        <v>1.6586987244164846</v>
      </c>
      <c r="R425" s="91">
        <v>1.7128061617476609</v>
      </c>
      <c r="S425" s="91">
        <v>1.761163358953556</v>
      </c>
      <c r="T425" s="91">
        <v>1.8035903053534541</v>
      </c>
      <c r="U425" s="91">
        <v>1.8399650696618555</v>
      </c>
      <c r="V425" s="91">
        <v>1.8702723765512619</v>
      </c>
      <c r="W425" s="91">
        <v>1.8945891493955476</v>
      </c>
      <c r="X425" s="91">
        <v>1.913260093547307</v>
      </c>
      <c r="Y425" s="91">
        <v>1.9267002428514215</v>
      </c>
      <c r="Z425" s="91">
        <v>1.9353246314502679</v>
      </c>
      <c r="AA425" s="91">
        <v>1.939548122934329</v>
      </c>
      <c r="AB425" s="91">
        <v>1.9397848641944022</v>
      </c>
      <c r="AC425" s="91">
        <v>1.9364488138918459</v>
      </c>
      <c r="AD425" s="91">
        <v>1.9299539306872127</v>
      </c>
      <c r="AE425" s="91">
        <v>1.9207141732410564</v>
      </c>
      <c r="AF425" s="91">
        <v>1.909143500213929</v>
      </c>
      <c r="AG425" s="91">
        <v>1.8956042240875868</v>
      </c>
      <c r="AH425" s="91">
        <v>1.8802343677254461</v>
      </c>
      <c r="AI425" s="91">
        <v>1.8631110824921602</v>
      </c>
      <c r="AJ425" s="91">
        <v>1.8443115185979779</v>
      </c>
      <c r="AK425" s="91">
        <v>1.8239128262531477</v>
      </c>
      <c r="AL425" s="91">
        <v>1.801992155667917</v>
      </c>
      <c r="AM425" s="91">
        <v>1.7786266570525358</v>
      </c>
      <c r="AN425" s="91">
        <v>1.7538934806172513</v>
      </c>
      <c r="AO425" s="91">
        <v>1.7278697765723126</v>
      </c>
      <c r="AP425" s="91">
        <v>1.7006326951279678</v>
      </c>
      <c r="AQ425" s="91">
        <v>1.6722593864944659</v>
      </c>
      <c r="AR425" s="91">
        <v>1.6428270008820542</v>
      </c>
      <c r="AS425" s="91">
        <v>1.6124126885009824</v>
      </c>
      <c r="AT425" s="91">
        <v>1.5810935995614979</v>
      </c>
      <c r="AU425" s="91">
        <v>1.5489468842738503</v>
      </c>
      <c r="AV425" s="91">
        <v>1.5160496928482869</v>
      </c>
      <c r="AW425" s="91">
        <v>1.4824791754950568</v>
      </c>
      <c r="AX425" s="91">
        <v>1.448312482424408</v>
      </c>
      <c r="AY425" s="91">
        <v>1.4136267638465894</v>
      </c>
      <c r="AZ425" s="91">
        <v>1.3784991699718494</v>
      </c>
    </row>
    <row r="426" spans="1:52" x14ac:dyDescent="0.2">
      <c r="A426">
        <v>415</v>
      </c>
      <c r="B426" s="91">
        <v>0.28022389846347512</v>
      </c>
      <c r="C426" s="91">
        <v>0.42075617640039964</v>
      </c>
      <c r="D426" s="91">
        <v>0.62548753330347218</v>
      </c>
      <c r="E426" s="91">
        <v>0.79551326587030258</v>
      </c>
      <c r="F426" s="91">
        <v>0.83237551675716859</v>
      </c>
      <c r="G426" s="91">
        <v>0.88385381543340469</v>
      </c>
      <c r="H426" s="91">
        <v>0.96174852444678194</v>
      </c>
      <c r="I426" s="91">
        <v>1.0521241757060373</v>
      </c>
      <c r="J426" s="91">
        <v>1.1447009690032939</v>
      </c>
      <c r="K426" s="91">
        <v>1.2318264710226825</v>
      </c>
      <c r="L426" s="91">
        <v>1.3126914607657585</v>
      </c>
      <c r="M426" s="91">
        <v>1.3881745653193056</v>
      </c>
      <c r="N426" s="91">
        <v>1.4589455417245027</v>
      </c>
      <c r="O426" s="91">
        <v>1.5254961674909415</v>
      </c>
      <c r="P426" s="91">
        <v>1.5878098386581967</v>
      </c>
      <c r="Q426" s="91">
        <v>1.645693794048116</v>
      </c>
      <c r="R426" s="91">
        <v>1.6987611399298326</v>
      </c>
      <c r="S426" s="91">
        <v>1.7465812470099116</v>
      </c>
      <c r="T426" s="91">
        <v>1.7887509094283653</v>
      </c>
      <c r="U426" s="91">
        <v>1.8249267453533253</v>
      </c>
      <c r="V426" s="91">
        <v>1.8549860009052999</v>
      </c>
      <c r="W426" s="91">
        <v>1.8789492432854389</v>
      </c>
      <c r="X426" s="91">
        <v>1.8971899620596497</v>
      </c>
      <c r="Y426" s="91">
        <v>1.9101728258295279</v>
      </c>
      <c r="Z426" s="91">
        <v>1.9183625033128129</v>
      </c>
      <c r="AA426" s="91">
        <v>1.9222165379320335</v>
      </c>
      <c r="AB426" s="91">
        <v>1.9221625309253869</v>
      </c>
      <c r="AC426" s="91">
        <v>1.9186202197050151</v>
      </c>
      <c r="AD426" s="91">
        <v>1.9120093416498098</v>
      </c>
      <c r="AE426" s="91">
        <v>1.9027496341386598</v>
      </c>
      <c r="AF426" s="91">
        <v>1.8912608345504571</v>
      </c>
      <c r="AG426" s="91">
        <v>1.8779085771145954</v>
      </c>
      <c r="AH426" s="91">
        <v>1.8628273710963059</v>
      </c>
      <c r="AI426" s="91">
        <v>1.8460900197807193</v>
      </c>
      <c r="AJ426" s="91">
        <v>1.8277693258441301</v>
      </c>
      <c r="AK426" s="91">
        <v>1.8079380919628332</v>
      </c>
      <c r="AL426" s="91">
        <v>1.7866691208131231</v>
      </c>
      <c r="AM426" s="91">
        <v>1.7640352150712961</v>
      </c>
      <c r="AN426" s="91">
        <v>1.7401091774136457</v>
      </c>
      <c r="AO426" s="91">
        <v>1.7149638105164677</v>
      </c>
      <c r="AP426" s="91">
        <v>1.6886719170560567</v>
      </c>
      <c r="AQ426" s="91">
        <v>1.661306299708708</v>
      </c>
      <c r="AR426" s="91">
        <v>1.6329397611507166</v>
      </c>
      <c r="AS426" s="91">
        <v>1.6036451040583772</v>
      </c>
      <c r="AT426" s="91">
        <v>1.573495131107985</v>
      </c>
      <c r="AU426" s="91">
        <v>1.5425626449758341</v>
      </c>
      <c r="AV426" s="91">
        <v>1.5109204483382206</v>
      </c>
      <c r="AW426" s="91">
        <v>1.4786413438714388</v>
      </c>
      <c r="AX426" s="91">
        <v>1.4457981342517845</v>
      </c>
      <c r="AY426" s="91">
        <v>1.4124636221555511</v>
      </c>
      <c r="AZ426" s="91">
        <v>1.3787106102590352</v>
      </c>
    </row>
    <row r="427" spans="1:52" x14ac:dyDescent="0.2">
      <c r="A427">
        <v>416</v>
      </c>
      <c r="B427" s="91">
        <v>0.281332365448619</v>
      </c>
      <c r="C427" s="91">
        <v>0.42047222773787302</v>
      </c>
      <c r="D427" s="91">
        <v>0.61433244045279112</v>
      </c>
      <c r="E427" s="91">
        <v>0.76827850156754307</v>
      </c>
      <c r="F427" s="91">
        <v>0.80077295260755355</v>
      </c>
      <c r="G427" s="91">
        <v>0.85511237749211944</v>
      </c>
      <c r="H427" s="91">
        <v>0.93777491616329756</v>
      </c>
      <c r="I427" s="91">
        <v>1.0320998619793855</v>
      </c>
      <c r="J427" s="91">
        <v>1.1284780596838091</v>
      </c>
      <c r="K427" s="91">
        <v>1.2204218296324076</v>
      </c>
      <c r="L427" s="91">
        <v>1.3068490757950806</v>
      </c>
      <c r="M427" s="91">
        <v>1.3879999075272955</v>
      </c>
      <c r="N427" s="91">
        <v>1.4639044133398849</v>
      </c>
      <c r="O427" s="91">
        <v>1.5345028055166212</v>
      </c>
      <c r="P427" s="91">
        <v>1.599586318895575</v>
      </c>
      <c r="Q427" s="91">
        <v>1.6589023356312116</v>
      </c>
      <c r="R427" s="91">
        <v>1.7121726081311666</v>
      </c>
      <c r="S427" s="91">
        <v>1.759132923238665</v>
      </c>
      <c r="T427" s="91">
        <v>1.7996067982250765</v>
      </c>
      <c r="U427" s="91">
        <v>1.8334790846001709</v>
      </c>
      <c r="V427" s="91">
        <v>1.8607929268782382</v>
      </c>
      <c r="W427" s="91">
        <v>1.8817183946566423</v>
      </c>
      <c r="X427" s="91">
        <v>1.89678117744645</v>
      </c>
      <c r="Y427" s="91">
        <v>1.9065988407683747</v>
      </c>
      <c r="Z427" s="91">
        <v>1.9117889502601508</v>
      </c>
      <c r="AA427" s="91">
        <v>1.9129396545483395</v>
      </c>
      <c r="AB427" s="91">
        <v>1.9105154849851018</v>
      </c>
      <c r="AC427" s="91">
        <v>1.9049485068630923</v>
      </c>
      <c r="AD427" s="91">
        <v>1.8966707853376328</v>
      </c>
      <c r="AE427" s="91">
        <v>1.8861143855640472</v>
      </c>
      <c r="AF427" s="91">
        <v>1.8737113726976586</v>
      </c>
      <c r="AG427" s="91">
        <v>1.8598352549573982</v>
      </c>
      <c r="AH427" s="91">
        <v>1.8446093893244377</v>
      </c>
      <c r="AI427" s="91">
        <v>1.8280903471456829</v>
      </c>
      <c r="AJ427" s="91">
        <v>1.8103346991091138</v>
      </c>
      <c r="AK427" s="91">
        <v>1.7913990159027122</v>
      </c>
      <c r="AL427" s="91">
        <v>1.771339868214459</v>
      </c>
      <c r="AM427" s="91">
        <v>1.7502138267323348</v>
      </c>
      <c r="AN427" s="91">
        <v>1.7280774621443216</v>
      </c>
      <c r="AO427" s="91">
        <v>1.7049873451383992</v>
      </c>
      <c r="AP427" s="91">
        <v>1.6810000464025496</v>
      </c>
      <c r="AQ427" s="91">
        <v>1.6561721366247542</v>
      </c>
      <c r="AR427" s="91">
        <v>1.6305601864929928</v>
      </c>
      <c r="AS427" s="91">
        <v>1.6042207666952475</v>
      </c>
      <c r="AT427" s="91">
        <v>1.5772104479194988</v>
      </c>
      <c r="AU427" s="91">
        <v>1.549585800853728</v>
      </c>
      <c r="AV427" s="91">
        <v>1.5214033961859166</v>
      </c>
      <c r="AW427" s="91">
        <v>1.4927198046040444</v>
      </c>
      <c r="AX427" s="91">
        <v>1.4635915967960942</v>
      </c>
      <c r="AY427" s="91">
        <v>1.4340753434500451</v>
      </c>
      <c r="AZ427" s="91">
        <v>1.40422761525388</v>
      </c>
    </row>
    <row r="428" spans="1:52" x14ac:dyDescent="0.2">
      <c r="A428">
        <v>417</v>
      </c>
      <c r="B428" s="91">
        <v>0.2797235638770168</v>
      </c>
      <c r="C428" s="91">
        <v>0.3931273830600131</v>
      </c>
      <c r="D428" s="91">
        <v>0.57602401602540554</v>
      </c>
      <c r="E428" s="91">
        <v>0.73214192635012099</v>
      </c>
      <c r="F428" s="91">
        <v>0.76207148291579463</v>
      </c>
      <c r="G428" s="91">
        <v>0.81304998520030403</v>
      </c>
      <c r="H428" s="91">
        <v>0.89298130330032688</v>
      </c>
      <c r="I428" s="91">
        <v>0.98567391896269974</v>
      </c>
      <c r="J428" s="91">
        <v>1.0812244368190804</v>
      </c>
      <c r="K428" s="91">
        <v>1.1727128635927029</v>
      </c>
      <c r="L428" s="91">
        <v>1.2588523151624664</v>
      </c>
      <c r="M428" s="91">
        <v>1.3397729639195548</v>
      </c>
      <c r="N428" s="91">
        <v>1.4155455248710775</v>
      </c>
      <c r="O428" s="91">
        <v>1.4861972242291199</v>
      </c>
      <c r="P428" s="91">
        <v>1.5516393417309233</v>
      </c>
      <c r="Q428" s="91">
        <v>1.6117278226172722</v>
      </c>
      <c r="R428" s="91">
        <v>1.6662098752068422</v>
      </c>
      <c r="S428" s="91">
        <v>1.7148293202527414</v>
      </c>
      <c r="T428" s="91">
        <v>1.7574340253653744</v>
      </c>
      <c r="U428" s="91">
        <v>1.7939149890620232</v>
      </c>
      <c r="V428" s="91">
        <v>1.8242303821241443</v>
      </c>
      <c r="W428" s="91">
        <v>1.8484344689129726</v>
      </c>
      <c r="X428" s="91">
        <v>1.8669069987309932</v>
      </c>
      <c r="Y428" s="91">
        <v>1.8801118113907653</v>
      </c>
      <c r="Z428" s="91">
        <v>1.8885127468119629</v>
      </c>
      <c r="AA428" s="91">
        <v>1.8925690891129856</v>
      </c>
      <c r="AB428" s="91">
        <v>1.8927203374261614</v>
      </c>
      <c r="AC428" s="91">
        <v>1.8894006213006669</v>
      </c>
      <c r="AD428" s="91">
        <v>1.8830440701838467</v>
      </c>
      <c r="AE428" s="91">
        <v>1.8740848135230463</v>
      </c>
      <c r="AF428" s="91">
        <v>1.862956980765611</v>
      </c>
      <c r="AG428" s="91">
        <v>1.850037863960075</v>
      </c>
      <c r="AH428" s="91">
        <v>1.835461949664325</v>
      </c>
      <c r="AI428" s="91">
        <v>1.8192988999771578</v>
      </c>
      <c r="AJ428" s="91">
        <v>1.8016183763577776</v>
      </c>
      <c r="AK428" s="91">
        <v>1.782490040265388</v>
      </c>
      <c r="AL428" s="91">
        <v>1.761983553159193</v>
      </c>
      <c r="AM428" s="91">
        <v>1.7401685764983961</v>
      </c>
      <c r="AN428" s="91">
        <v>1.7171147717422013</v>
      </c>
      <c r="AO428" s="91">
        <v>1.6928918003498123</v>
      </c>
      <c r="AP428" s="91">
        <v>1.6675693237804328</v>
      </c>
      <c r="AQ428" s="91">
        <v>1.6412170034932665</v>
      </c>
      <c r="AR428" s="91">
        <v>1.6139045009475179</v>
      </c>
      <c r="AS428" s="91">
        <v>1.5857014776023901</v>
      </c>
      <c r="AT428" s="91">
        <v>1.5566775949170863</v>
      </c>
      <c r="AU428" s="91">
        <v>1.5269025143508117</v>
      </c>
      <c r="AV428" s="91">
        <v>1.4964458973627697</v>
      </c>
      <c r="AW428" s="91">
        <v>1.4653774054121631</v>
      </c>
      <c r="AX428" s="91">
        <v>1.4337666999581973</v>
      </c>
      <c r="AY428" s="91">
        <v>1.4016834424600748</v>
      </c>
      <c r="AZ428" s="91">
        <v>1.3691972943769997</v>
      </c>
    </row>
    <row r="429" spans="1:52" x14ac:dyDescent="0.2">
      <c r="A429">
        <v>418</v>
      </c>
      <c r="B429" s="91">
        <v>0.28103395460600572</v>
      </c>
      <c r="C429" s="91">
        <v>0.38971788503593829</v>
      </c>
      <c r="D429" s="91">
        <v>0.56470488426884069</v>
      </c>
      <c r="E429" s="91">
        <v>0.71276703646392559</v>
      </c>
      <c r="F429" s="91">
        <v>0.73260107028813182</v>
      </c>
      <c r="G429" s="91">
        <v>0.77527325425120253</v>
      </c>
      <c r="H429" s="91">
        <v>0.85038046847077353</v>
      </c>
      <c r="I429" s="91">
        <v>0.94210496257822096</v>
      </c>
      <c r="J429" s="91">
        <v>1.0396663372176929</v>
      </c>
      <c r="K429" s="91">
        <v>1.1349293885881435</v>
      </c>
      <c r="L429" s="91">
        <v>1.2254949106273445</v>
      </c>
      <c r="M429" s="91">
        <v>1.3106338811583134</v>
      </c>
      <c r="N429" s="91">
        <v>1.3902937817305541</v>
      </c>
      <c r="O429" s="91">
        <v>1.4645656603473531</v>
      </c>
      <c r="P429" s="91">
        <v>1.5334130726818425</v>
      </c>
      <c r="Q429" s="91">
        <v>1.5966918562429298</v>
      </c>
      <c r="R429" s="91">
        <v>1.6539464744917625</v>
      </c>
      <c r="S429" s="91">
        <v>1.7047028196398348</v>
      </c>
      <c r="T429" s="91">
        <v>1.7487425510315044</v>
      </c>
      <c r="U429" s="91">
        <v>1.7859745325664997</v>
      </c>
      <c r="V429" s="91">
        <v>1.8165603045915042</v>
      </c>
      <c r="W429" s="91">
        <v>1.8407770074783301</v>
      </c>
      <c r="X429" s="91">
        <v>1.85911674502012</v>
      </c>
      <c r="Y429" s="91">
        <v>1.8721290121426961</v>
      </c>
      <c r="Z429" s="91">
        <v>1.8803633043381187</v>
      </c>
      <c r="AA429" s="91">
        <v>1.8843471353985217</v>
      </c>
      <c r="AB429" s="91">
        <v>1.8845156467869928</v>
      </c>
      <c r="AC429" s="91">
        <v>1.8812797198820976</v>
      </c>
      <c r="AD429" s="91">
        <v>1.8750502359597656</v>
      </c>
      <c r="AE429" s="91">
        <v>1.8662380762959323</v>
      </c>
      <c r="AF429" s="91">
        <v>1.8552541221665293</v>
      </c>
      <c r="AG429" s="91">
        <v>1.8424579662368115</v>
      </c>
      <c r="AH429" s="91">
        <v>1.82798276682915</v>
      </c>
      <c r="AI429" s="91">
        <v>1.811899213224307</v>
      </c>
      <c r="AJ429" s="91">
        <v>1.7942779926882104</v>
      </c>
      <c r="AK429" s="91">
        <v>1.7751897924867852</v>
      </c>
      <c r="AL429" s="91">
        <v>1.7547052998859578</v>
      </c>
      <c r="AM429" s="91">
        <v>1.7328952021516562</v>
      </c>
      <c r="AN429" s="91">
        <v>1.7098301865498062</v>
      </c>
      <c r="AO429" s="91">
        <v>1.6855809403463331</v>
      </c>
      <c r="AP429" s="91">
        <v>1.6602181508071652</v>
      </c>
      <c r="AQ429" s="91">
        <v>1.6338125051982277</v>
      </c>
      <c r="AR429" s="91">
        <v>1.6064346907854483</v>
      </c>
      <c r="AS429" s="91">
        <v>1.5781553948347522</v>
      </c>
      <c r="AT429" s="91">
        <v>1.5490453046120667</v>
      </c>
      <c r="AU429" s="91">
        <v>1.5191751073833182</v>
      </c>
      <c r="AV429" s="91">
        <v>1.4886154904144335</v>
      </c>
      <c r="AW429" s="91">
        <v>1.4574371409713378</v>
      </c>
      <c r="AX429" s="91">
        <v>1.4257107463199592</v>
      </c>
      <c r="AY429" s="91">
        <v>1.3935069937262232</v>
      </c>
      <c r="AZ429" s="91">
        <v>1.3608965704560569</v>
      </c>
    </row>
    <row r="430" spans="1:52" x14ac:dyDescent="0.2">
      <c r="A430">
        <v>419</v>
      </c>
      <c r="B430" s="91">
        <v>0.28010572221533342</v>
      </c>
      <c r="C430" s="91">
        <v>0.39162838539649442</v>
      </c>
      <c r="D430" s="91">
        <v>0.56949100894650173</v>
      </c>
      <c r="E430" s="91">
        <v>0.72331650857665253</v>
      </c>
      <c r="F430" s="91">
        <v>0.75379830848497054</v>
      </c>
      <c r="G430" s="91">
        <v>0.80375567041376572</v>
      </c>
      <c r="H430" s="91">
        <v>0.88354259174398697</v>
      </c>
      <c r="I430" s="91">
        <v>0.97942855935222883</v>
      </c>
      <c r="J430" s="91">
        <v>1.0807945170446216</v>
      </c>
      <c r="K430" s="91">
        <v>1.1792776735228538</v>
      </c>
      <c r="L430" s="91">
        <v>1.272464019697876</v>
      </c>
      <c r="M430" s="91">
        <v>1.3596336631833243</v>
      </c>
      <c r="N430" s="91">
        <v>1.4407057613756125</v>
      </c>
      <c r="O430" s="91">
        <v>1.5157429353273328</v>
      </c>
      <c r="P430" s="91">
        <v>1.5847301684247921</v>
      </c>
      <c r="Q430" s="91">
        <v>1.6476044603764954</v>
      </c>
      <c r="R430" s="91">
        <v>1.7041859852566283</v>
      </c>
      <c r="S430" s="91">
        <v>1.7542937134012799</v>
      </c>
      <c r="T430" s="91">
        <v>1.7978664043987242</v>
      </c>
      <c r="U430" s="91">
        <v>1.834894964130104</v>
      </c>
      <c r="V430" s="91">
        <v>1.8654608557141523</v>
      </c>
      <c r="W430" s="91">
        <v>1.8897303721165728</v>
      </c>
      <c r="X430" s="91">
        <v>1.9081246839981982</v>
      </c>
      <c r="Y430" s="91">
        <v>1.9211319014238684</v>
      </c>
      <c r="Z430" s="91">
        <v>1.9292401347415695</v>
      </c>
      <c r="AA430" s="91">
        <v>1.9329287106749624</v>
      </c>
      <c r="AB430" s="91">
        <v>1.9326400450701227</v>
      </c>
      <c r="AC430" s="91">
        <v>1.9288068597335575</v>
      </c>
      <c r="AD430" s="91">
        <v>1.9218618764307729</v>
      </c>
      <c r="AE430" s="91">
        <v>1.9122378169272738</v>
      </c>
      <c r="AF430" s="91">
        <v>1.900367402988564</v>
      </c>
      <c r="AG430" s="91">
        <v>1.8866281734505632</v>
      </c>
      <c r="AH430" s="91">
        <v>1.8711580180889975</v>
      </c>
      <c r="AI430" s="91">
        <v>1.8540297866764526</v>
      </c>
      <c r="AJ430" s="91">
        <v>1.8353163277520674</v>
      </c>
      <c r="AK430" s="91">
        <v>1.8150904898549813</v>
      </c>
      <c r="AL430" s="91">
        <v>1.7934251215243306</v>
      </c>
      <c r="AM430" s="91">
        <v>1.770393071299257</v>
      </c>
      <c r="AN430" s="91">
        <v>1.7460671877188965</v>
      </c>
      <c r="AO430" s="91">
        <v>1.7205203193223884</v>
      </c>
      <c r="AP430" s="91">
        <v>1.6938253146488718</v>
      </c>
      <c r="AQ430" s="91">
        <v>1.666055022237485</v>
      </c>
      <c r="AR430" s="91">
        <v>1.6372822906273665</v>
      </c>
      <c r="AS430" s="91">
        <v>1.607579968357655</v>
      </c>
      <c r="AT430" s="91">
        <v>1.577020903967489</v>
      </c>
      <c r="AU430" s="91">
        <v>1.5456779459960066</v>
      </c>
      <c r="AV430" s="91">
        <v>1.5136239429823477</v>
      </c>
      <c r="AW430" s="91">
        <v>1.4809317434656495</v>
      </c>
      <c r="AX430" s="91">
        <v>1.4476741959850519</v>
      </c>
      <c r="AY430" s="91">
        <v>1.4139241490796917</v>
      </c>
      <c r="AZ430" s="91">
        <v>1.3797544512887097</v>
      </c>
    </row>
    <row r="431" spans="1:52" x14ac:dyDescent="0.2">
      <c r="A431">
        <v>420</v>
      </c>
      <c r="B431" s="91">
        <v>0.27802032939216359</v>
      </c>
      <c r="C431" s="91">
        <v>0.39196162716316812</v>
      </c>
      <c r="D431" s="91">
        <v>0.5699613185601663</v>
      </c>
      <c r="E431" s="91">
        <v>0.72117487238520517</v>
      </c>
      <c r="F431" s="91">
        <v>0.74528878838295853</v>
      </c>
      <c r="G431" s="91">
        <v>0.78562249212293755</v>
      </c>
      <c r="H431" s="91">
        <v>0.85464471964328148</v>
      </c>
      <c r="I431" s="91">
        <v>0.94052845372011096</v>
      </c>
      <c r="J431" s="91">
        <v>1.0334018275395001</v>
      </c>
      <c r="K431" s="91">
        <v>1.1252307949482705</v>
      </c>
      <c r="L431" s="91">
        <v>1.213400464045804</v>
      </c>
      <c r="M431" s="91">
        <v>1.2968412045088529</v>
      </c>
      <c r="N431" s="91">
        <v>1.3751663480263479</v>
      </c>
      <c r="O431" s="91">
        <v>1.448191755202525</v>
      </c>
      <c r="P431" s="91">
        <v>1.5158504702240476</v>
      </c>
      <c r="Q431" s="91">
        <v>1.5780758845771719</v>
      </c>
      <c r="R431" s="91">
        <v>1.6346796817344296</v>
      </c>
      <c r="S431" s="91">
        <v>1.6854450998851305</v>
      </c>
      <c r="T431" s="91">
        <v>1.7301681867249536</v>
      </c>
      <c r="U431" s="91">
        <v>1.7686647781198666</v>
      </c>
      <c r="V431" s="91">
        <v>1.8008194933080788</v>
      </c>
      <c r="W431" s="91">
        <v>1.8266263881802705</v>
      </c>
      <c r="X431" s="91">
        <v>1.8464572226244487</v>
      </c>
      <c r="Y431" s="91">
        <v>1.8607813380554186</v>
      </c>
      <c r="Z431" s="91">
        <v>1.8700680760122892</v>
      </c>
      <c r="AA431" s="91">
        <v>1.8747835685449159</v>
      </c>
      <c r="AB431" s="91">
        <v>1.8753804606663247</v>
      </c>
      <c r="AC431" s="91">
        <v>1.8723078552394297</v>
      </c>
      <c r="AD431" s="91">
        <v>1.8660148551121649</v>
      </c>
      <c r="AE431" s="91">
        <v>1.8569505631324663</v>
      </c>
      <c r="AF431" s="91">
        <v>1.8455640821482686</v>
      </c>
      <c r="AG431" s="91">
        <v>1.8322462216938193</v>
      </c>
      <c r="AH431" s="91">
        <v>1.8171387662436664</v>
      </c>
      <c r="AI431" s="91">
        <v>1.8003170153063432</v>
      </c>
      <c r="AJ431" s="91">
        <v>1.7818562677344052</v>
      </c>
      <c r="AK431" s="91">
        <v>1.7618318223804077</v>
      </c>
      <c r="AL431" s="91">
        <v>1.7403189780969057</v>
      </c>
      <c r="AM431" s="91">
        <v>1.7173930337364558</v>
      </c>
      <c r="AN431" s="91">
        <v>1.6931292881516118</v>
      </c>
      <c r="AO431" s="91">
        <v>1.6676030401949309</v>
      </c>
      <c r="AP431" s="91">
        <v>1.6408895887189683</v>
      </c>
      <c r="AQ431" s="91">
        <v>1.6130642325762778</v>
      </c>
      <c r="AR431" s="91">
        <v>1.584202270619417</v>
      </c>
      <c r="AS431" s="91">
        <v>1.5543790017009407</v>
      </c>
      <c r="AT431" s="91">
        <v>1.5236697246734037</v>
      </c>
      <c r="AU431" s="91">
        <v>1.4921497383893627</v>
      </c>
      <c r="AV431" s="91">
        <v>1.4598943417013719</v>
      </c>
      <c r="AW431" s="91">
        <v>1.4269788334619875</v>
      </c>
      <c r="AX431" s="91">
        <v>1.3934785125237648</v>
      </c>
      <c r="AY431" s="91">
        <v>1.3594686777392597</v>
      </c>
      <c r="AZ431" s="91">
        <v>1.3250246279610272</v>
      </c>
    </row>
    <row r="432" spans="1:52" x14ac:dyDescent="0.2">
      <c r="A432">
        <v>421</v>
      </c>
      <c r="B432" s="91">
        <v>0.27643208247207274</v>
      </c>
      <c r="C432" s="91">
        <v>0.39490685595853425</v>
      </c>
      <c r="D432" s="91">
        <v>0.55575178584632434</v>
      </c>
      <c r="E432" s="91">
        <v>0.69460641900873921</v>
      </c>
      <c r="F432" s="91">
        <v>0.70623093717874286</v>
      </c>
      <c r="G432" s="91">
        <v>0.73541887502950587</v>
      </c>
      <c r="H432" s="91">
        <v>0.79580653118231559</v>
      </c>
      <c r="I432" s="91">
        <v>0.87480663595553187</v>
      </c>
      <c r="J432" s="91">
        <v>0.96203601746665779</v>
      </c>
      <c r="K432" s="91">
        <v>1.0491401674020135</v>
      </c>
      <c r="L432" s="91">
        <v>1.1337359321188596</v>
      </c>
      <c r="M432" s="91">
        <v>1.2150268107157771</v>
      </c>
      <c r="N432" s="91">
        <v>1.2924969200907226</v>
      </c>
      <c r="O432" s="91">
        <v>1.3657388835008586</v>
      </c>
      <c r="P432" s="91">
        <v>1.4344959920007547</v>
      </c>
      <c r="Q432" s="91">
        <v>1.4985201450659462</v>
      </c>
      <c r="R432" s="91">
        <v>1.5574364032043828</v>
      </c>
      <c r="S432" s="91">
        <v>1.610833141776014</v>
      </c>
      <c r="T432" s="91">
        <v>1.6582868789887324</v>
      </c>
      <c r="U432" s="91">
        <v>1.699403568939017</v>
      </c>
      <c r="V432" s="91">
        <v>1.7339237172482747</v>
      </c>
      <c r="W432" s="91">
        <v>1.7617414862921941</v>
      </c>
      <c r="X432" s="91">
        <v>1.7832425139642691</v>
      </c>
      <c r="Y432" s="91">
        <v>1.7989394130831899</v>
      </c>
      <c r="Z432" s="91">
        <v>1.8093447966293843</v>
      </c>
      <c r="AA432" s="91">
        <v>1.8149668109153978</v>
      </c>
      <c r="AB432" s="91">
        <v>1.8162948322535448</v>
      </c>
      <c r="AC432" s="91">
        <v>1.8138133073218863</v>
      </c>
      <c r="AD432" s="91">
        <v>1.8080066827776422</v>
      </c>
      <c r="AE432" s="91">
        <v>1.7993594052780331</v>
      </c>
      <c r="AF432" s="91">
        <v>1.7883559214802787</v>
      </c>
      <c r="AG432" s="91">
        <v>1.7754168397996013</v>
      </c>
      <c r="AH432" s="91">
        <v>1.7606900560360048</v>
      </c>
      <c r="AI432" s="91">
        <v>1.7442506568956</v>
      </c>
      <c r="AJ432" s="91">
        <v>1.7261737283661216</v>
      </c>
      <c r="AK432" s="91">
        <v>1.7065343564353033</v>
      </c>
      <c r="AL432" s="91">
        <v>1.6854076270908811</v>
      </c>
      <c r="AM432" s="91">
        <v>1.6628686263205887</v>
      </c>
      <c r="AN432" s="91">
        <v>1.6389924401121616</v>
      </c>
      <c r="AO432" s="91">
        <v>1.613854154453334</v>
      </c>
      <c r="AP432" s="91">
        <v>1.587528855331841</v>
      </c>
      <c r="AQ432" s="91">
        <v>1.5600916287354161</v>
      </c>
      <c r="AR432" s="91">
        <v>1.5316175606517957</v>
      </c>
      <c r="AS432" s="91">
        <v>1.5021817370687136</v>
      </c>
      <c r="AT432" s="91">
        <v>1.4718592439739044</v>
      </c>
      <c r="AU432" s="91">
        <v>1.4407251673551031</v>
      </c>
      <c r="AV432" s="91">
        <v>1.4088545932000442</v>
      </c>
      <c r="AW432" s="91">
        <v>1.3763226074964625</v>
      </c>
      <c r="AX432" s="91">
        <v>1.3432042962320927</v>
      </c>
      <c r="AY432" s="91">
        <v>1.3095747453946691</v>
      </c>
      <c r="AZ432" s="91">
        <v>1.2755090409719276</v>
      </c>
    </row>
    <row r="433" spans="1:52" x14ac:dyDescent="0.2">
      <c r="A433">
        <v>422</v>
      </c>
      <c r="B433" s="91">
        <v>0.27401740817233039</v>
      </c>
      <c r="C433" s="91">
        <v>0.3999321629889947</v>
      </c>
      <c r="D433" s="91">
        <v>0.57948507375215919</v>
      </c>
      <c r="E433" s="91">
        <v>0.72935731451781827</v>
      </c>
      <c r="F433" s="91">
        <v>0.75193911203726294</v>
      </c>
      <c r="G433" s="91">
        <v>0.79383920079540804</v>
      </c>
      <c r="H433" s="91">
        <v>0.8651351222215713</v>
      </c>
      <c r="I433" s="91">
        <v>0.95032291138213931</v>
      </c>
      <c r="J433" s="91">
        <v>1.0395403520614033</v>
      </c>
      <c r="K433" s="91">
        <v>1.1257729196920063</v>
      </c>
      <c r="L433" s="91">
        <v>1.2077553378994734</v>
      </c>
      <c r="M433" s="91">
        <v>1.2856415503366172</v>
      </c>
      <c r="N433" s="91">
        <v>1.3594148279035316</v>
      </c>
      <c r="O433" s="91">
        <v>1.4290055461266928</v>
      </c>
      <c r="P433" s="91">
        <v>1.4943048383010975</v>
      </c>
      <c r="Q433" s="91">
        <v>1.5551420329983232</v>
      </c>
      <c r="R433" s="91">
        <v>1.6111286160621932</v>
      </c>
      <c r="S433" s="91">
        <v>1.6618272790482609</v>
      </c>
      <c r="T433" s="91">
        <v>1.7068355130395931</v>
      </c>
      <c r="U433" s="91">
        <v>1.7457961125993744</v>
      </c>
      <c r="V433" s="91">
        <v>1.7785019786012712</v>
      </c>
      <c r="W433" s="91">
        <v>1.8048864044098472</v>
      </c>
      <c r="X433" s="91">
        <v>1.825302716527001</v>
      </c>
      <c r="Y433" s="91">
        <v>1.840212758914364</v>
      </c>
      <c r="Z433" s="91">
        <v>1.8500783756717993</v>
      </c>
      <c r="AA433" s="91">
        <v>1.8553598267147795</v>
      </c>
      <c r="AB433" s="91">
        <v>1.8565104921445992</v>
      </c>
      <c r="AC433" s="91">
        <v>1.8539818849025753</v>
      </c>
      <c r="AD433" s="91">
        <v>1.8482255178946132</v>
      </c>
      <c r="AE433" s="91">
        <v>1.8396929040266168</v>
      </c>
      <c r="AF433" s="91">
        <v>1.8288355562044913</v>
      </c>
      <c r="AG433" s="91">
        <v>1.8160463151844479</v>
      </c>
      <c r="AH433" s="91">
        <v>1.8014673783015107</v>
      </c>
      <c r="AI433" s="91">
        <v>1.7851740258528308</v>
      </c>
      <c r="AJ433" s="91">
        <v>1.7672415374753323</v>
      </c>
      <c r="AK433" s="91">
        <v>1.7477451928059373</v>
      </c>
      <c r="AL433" s="91">
        <v>1.7267602714815706</v>
      </c>
      <c r="AM433" s="91">
        <v>1.7043620531391541</v>
      </c>
      <c r="AN433" s="91">
        <v>1.6806258174156121</v>
      </c>
      <c r="AO433" s="91">
        <v>1.6556268439478667</v>
      </c>
      <c r="AP433" s="91">
        <v>1.6294404123728419</v>
      </c>
      <c r="AQ433" s="91">
        <v>1.6021418023274614</v>
      </c>
      <c r="AR433" s="91">
        <v>1.5738062934486472</v>
      </c>
      <c r="AS433" s="91">
        <v>1.5445091653733232</v>
      </c>
      <c r="AT433" s="91">
        <v>1.5143256977384132</v>
      </c>
      <c r="AU433" s="91">
        <v>1.4833311701808394</v>
      </c>
      <c r="AV433" s="91">
        <v>1.4516008623375258</v>
      </c>
      <c r="AW433" s="91">
        <v>1.4192100538453953</v>
      </c>
      <c r="AX433" s="91">
        <v>1.3862340243413707</v>
      </c>
      <c r="AY433" s="91">
        <v>1.3527480534623768</v>
      </c>
      <c r="AZ433" s="91">
        <v>1.3188274208453352</v>
      </c>
    </row>
    <row r="434" spans="1:52" x14ac:dyDescent="0.2">
      <c r="A434">
        <v>423</v>
      </c>
      <c r="B434" s="91">
        <v>0.27381042110200449</v>
      </c>
      <c r="C434" s="91">
        <v>0.39646228549594748</v>
      </c>
      <c r="D434" s="91">
        <v>0.57506150534903677</v>
      </c>
      <c r="E434" s="91">
        <v>0.72600049099070429</v>
      </c>
      <c r="F434" s="91">
        <v>0.75120685036008739</v>
      </c>
      <c r="G434" s="91">
        <v>0.79485476494273943</v>
      </c>
      <c r="H434" s="91">
        <v>0.86691379338236685</v>
      </c>
      <c r="I434" s="91">
        <v>0.95311764349568917</v>
      </c>
      <c r="J434" s="91">
        <v>1.043655336748909</v>
      </c>
      <c r="K434" s="91">
        <v>1.1312403945161618</v>
      </c>
      <c r="L434" s="91">
        <v>1.2144367436552457</v>
      </c>
      <c r="M434" s="91">
        <v>1.2933416594060827</v>
      </c>
      <c r="N434" s="91">
        <v>1.3680390939277971</v>
      </c>
      <c r="O434" s="91">
        <v>1.4385573576725359</v>
      </c>
      <c r="P434" s="91">
        <v>1.504711968654395</v>
      </c>
      <c r="Q434" s="91">
        <v>1.5662252656802851</v>
      </c>
      <c r="R434" s="91">
        <v>1.6226579281660884</v>
      </c>
      <c r="S434" s="91">
        <v>1.6735415143875862</v>
      </c>
      <c r="T434" s="91">
        <v>1.7184598503230577</v>
      </c>
      <c r="U434" s="91">
        <v>1.757072361542662</v>
      </c>
      <c r="V434" s="91">
        <v>1.7892951599072999</v>
      </c>
      <c r="W434" s="91">
        <v>1.8151895412243935</v>
      </c>
      <c r="X434" s="91">
        <v>1.8351537195876511</v>
      </c>
      <c r="Y434" s="91">
        <v>1.8496758598581269</v>
      </c>
      <c r="Z434" s="91">
        <v>1.8592441277843701</v>
      </c>
      <c r="AA434" s="91">
        <v>1.8643370913503841</v>
      </c>
      <c r="AB434" s="91">
        <v>1.865392986451899</v>
      </c>
      <c r="AC434" s="91">
        <v>1.8628394564199056</v>
      </c>
      <c r="AD434" s="91">
        <v>1.8571041445405987</v>
      </c>
      <c r="AE434" s="91">
        <v>1.8486146941001695</v>
      </c>
      <c r="AF434" s="91">
        <v>1.8377987483848119</v>
      </c>
      <c r="AG434" s="91">
        <v>1.8250309760579446</v>
      </c>
      <c r="AH434" s="91">
        <v>1.8104521678567878</v>
      </c>
      <c r="AI434" s="91">
        <v>1.7941385919302257</v>
      </c>
      <c r="AJ434" s="91">
        <v>1.7761665143460594</v>
      </c>
      <c r="AK434" s="91">
        <v>1.7566122011720906</v>
      </c>
      <c r="AL434" s="91">
        <v>1.7355519184761203</v>
      </c>
      <c r="AM434" s="91">
        <v>1.7130619323259495</v>
      </c>
      <c r="AN434" s="91">
        <v>1.6892185087893803</v>
      </c>
      <c r="AO434" s="91">
        <v>1.6640979139342125</v>
      </c>
      <c r="AP434" s="91">
        <v>1.6377764138282476</v>
      </c>
      <c r="AQ434" s="91">
        <v>1.610330274539288</v>
      </c>
      <c r="AR434" s="91">
        <v>1.5818357621351335</v>
      </c>
      <c r="AS434" s="91">
        <v>1.5523691426835857</v>
      </c>
      <c r="AT434" s="91">
        <v>1.522006682252447</v>
      </c>
      <c r="AU434" s="91">
        <v>1.4908246469095168</v>
      </c>
      <c r="AV434" s="91">
        <v>1.4588993027225974</v>
      </c>
      <c r="AW434" s="91">
        <v>1.4263069157594901</v>
      </c>
      <c r="AX434" s="91">
        <v>1.3931237520879944</v>
      </c>
      <c r="AY434" s="91">
        <v>1.3594260777759142</v>
      </c>
      <c r="AZ434" s="91">
        <v>1.3252901588910486</v>
      </c>
    </row>
    <row r="435" spans="1:52" x14ac:dyDescent="0.2">
      <c r="A435">
        <v>424</v>
      </c>
      <c r="B435" s="91">
        <v>0.2734774535546482</v>
      </c>
      <c r="C435" s="91">
        <v>0.38896713285951684</v>
      </c>
      <c r="D435" s="91">
        <v>0.57308701409207385</v>
      </c>
      <c r="E435" s="91">
        <v>0.72068200790553516</v>
      </c>
      <c r="F435" s="91">
        <v>0.74307337452302302</v>
      </c>
      <c r="G435" s="91">
        <v>0.77920678696177303</v>
      </c>
      <c r="H435" s="91">
        <v>0.84238918484475644</v>
      </c>
      <c r="I435" s="91">
        <v>0.92379295491446889</v>
      </c>
      <c r="J435" s="91">
        <v>1.014850364813447</v>
      </c>
      <c r="K435" s="91">
        <v>1.1079818342069825</v>
      </c>
      <c r="L435" s="91">
        <v>1.1994057031154848</v>
      </c>
      <c r="M435" s="91">
        <v>1.2866180590697966</v>
      </c>
      <c r="N435" s="91">
        <v>1.368320536437496</v>
      </c>
      <c r="O435" s="91">
        <v>1.4436825248893277</v>
      </c>
      <c r="P435" s="91">
        <v>1.5125290099680671</v>
      </c>
      <c r="Q435" s="91">
        <v>1.5748553846979554</v>
      </c>
      <c r="R435" s="91">
        <v>1.6306726800033453</v>
      </c>
      <c r="S435" s="91">
        <v>1.6799914400218563</v>
      </c>
      <c r="T435" s="91">
        <v>1.7228034960306191</v>
      </c>
      <c r="U435" s="91">
        <v>1.7591248950508251</v>
      </c>
      <c r="V435" s="91">
        <v>1.7890978440655039</v>
      </c>
      <c r="W435" s="91">
        <v>1.8129481965255176</v>
      </c>
      <c r="X435" s="91">
        <v>1.8311094266937371</v>
      </c>
      <c r="Y435" s="91">
        <v>1.8440695368800819</v>
      </c>
      <c r="Z435" s="91">
        <v>1.8523165296251249</v>
      </c>
      <c r="AA435" s="91">
        <v>1.8563246404326443</v>
      </c>
      <c r="AB435" s="91">
        <v>1.8565102524448742</v>
      </c>
      <c r="AC435" s="91">
        <v>1.8532745548255316</v>
      </c>
      <c r="AD435" s="91">
        <v>1.8470187366740605</v>
      </c>
      <c r="AE435" s="91">
        <v>1.8381439870899063</v>
      </c>
      <c r="AF435" s="91">
        <v>1.8270514951725145</v>
      </c>
      <c r="AG435" s="91">
        <v>1.8140921362204661</v>
      </c>
      <c r="AH435" s="91">
        <v>1.799398282180257</v>
      </c>
      <c r="AI435" s="91">
        <v>1.783043003874097</v>
      </c>
      <c r="AJ435" s="91">
        <v>1.7650993709995808</v>
      </c>
      <c r="AK435" s="91">
        <v>1.7456404532543039</v>
      </c>
      <c r="AL435" s="91">
        <v>1.7247393203358594</v>
      </c>
      <c r="AM435" s="91">
        <v>1.7024690419418418</v>
      </c>
      <c r="AN435" s="91">
        <v>1.6789026877698474</v>
      </c>
      <c r="AO435" s="91">
        <v>1.6541133275174691</v>
      </c>
      <c r="AP435" s="91">
        <v>1.6281740308823018</v>
      </c>
      <c r="AQ435" s="91">
        <v>1.6011578675619413</v>
      </c>
      <c r="AR435" s="91">
        <v>1.5731379072539804</v>
      </c>
      <c r="AS435" s="91">
        <v>1.5441872196560138</v>
      </c>
      <c r="AT435" s="91">
        <v>1.5143788744656372</v>
      </c>
      <c r="AU435" s="91">
        <v>1.4837859413804446</v>
      </c>
      <c r="AV435" s="91">
        <v>1.4524814900980298</v>
      </c>
      <c r="AW435" s="91">
        <v>1.4205385903159884</v>
      </c>
      <c r="AX435" s="91">
        <v>1.3880303117319148</v>
      </c>
      <c r="AY435" s="91">
        <v>1.3550297240434024</v>
      </c>
      <c r="AZ435" s="91">
        <v>1.321609896948047</v>
      </c>
    </row>
    <row r="436" spans="1:52" x14ac:dyDescent="0.2">
      <c r="A436">
        <v>425</v>
      </c>
      <c r="B436" s="91">
        <v>0.27370343067737951</v>
      </c>
      <c r="C436" s="91">
        <v>0.39108602422707839</v>
      </c>
      <c r="D436" s="91">
        <v>0.57040439543134602</v>
      </c>
      <c r="E436" s="91">
        <v>0.72237912951926464</v>
      </c>
      <c r="F436" s="91">
        <v>0.74689249006259639</v>
      </c>
      <c r="G436" s="91">
        <v>0.78592335366286936</v>
      </c>
      <c r="H436" s="91">
        <v>0.85264080125666497</v>
      </c>
      <c r="I436" s="91">
        <v>0.93572177024262349</v>
      </c>
      <c r="J436" s="91">
        <v>1.0253929473901258</v>
      </c>
      <c r="K436" s="91">
        <v>1.1136841421690187</v>
      </c>
      <c r="L436" s="91">
        <v>1.1983021543872454</v>
      </c>
      <c r="M436" s="91">
        <v>1.2785096726594845</v>
      </c>
      <c r="N436" s="91">
        <v>1.3540291175191419</v>
      </c>
      <c r="O436" s="91">
        <v>1.4246952594427864</v>
      </c>
      <c r="P436" s="91">
        <v>1.4903240716443955</v>
      </c>
      <c r="Q436" s="91">
        <v>1.5507132330387883</v>
      </c>
      <c r="R436" s="91">
        <v>1.6056045122336073</v>
      </c>
      <c r="S436" s="91">
        <v>1.6547372354297734</v>
      </c>
      <c r="T436" s="91">
        <v>1.6979028524290527</v>
      </c>
      <c r="U436" s="91">
        <v>1.7349385439797143</v>
      </c>
      <c r="V436" s="91">
        <v>1.7658164190374346</v>
      </c>
      <c r="W436" s="91">
        <v>1.7906163370083095</v>
      </c>
      <c r="X436" s="91">
        <v>1.8097146567329765</v>
      </c>
      <c r="Y436" s="91">
        <v>1.8235643389384648</v>
      </c>
      <c r="Z436" s="91">
        <v>1.8326183444493782</v>
      </c>
      <c r="AA436" s="91">
        <v>1.8373238466043293</v>
      </c>
      <c r="AB436" s="91">
        <v>1.8381036983498669</v>
      </c>
      <c r="AC436" s="91">
        <v>1.8353743652785219</v>
      </c>
      <c r="AD436" s="91">
        <v>1.8295523129558049</v>
      </c>
      <c r="AE436" s="91">
        <v>1.8210540069472241</v>
      </c>
      <c r="AF436" s="91">
        <v>1.8102959128182896</v>
      </c>
      <c r="AG436" s="91">
        <v>1.797641118582805</v>
      </c>
      <c r="AH436" s="91">
        <v>1.7832246869948225</v>
      </c>
      <c r="AI436" s="91">
        <v>1.7671208023904785</v>
      </c>
      <c r="AJ436" s="91">
        <v>1.7494036485052604</v>
      </c>
      <c r="AK436" s="91">
        <v>1.730147409074656</v>
      </c>
      <c r="AL436" s="91">
        <v>1.7094262678341527</v>
      </c>
      <c r="AM436" s="91">
        <v>1.6873144085192384</v>
      </c>
      <c r="AN436" s="91">
        <v>1.6638860148654007</v>
      </c>
      <c r="AO436" s="91">
        <v>1.6392152706081262</v>
      </c>
      <c r="AP436" s="91">
        <v>1.6133763594829029</v>
      </c>
      <c r="AQ436" s="91">
        <v>1.5864434652252184</v>
      </c>
      <c r="AR436" s="91">
        <v>1.5584907715705607</v>
      </c>
      <c r="AS436" s="91">
        <v>1.529592462254417</v>
      </c>
      <c r="AT436" s="91">
        <v>1.4998227210122745</v>
      </c>
      <c r="AU436" s="91">
        <v>1.4692557315796211</v>
      </c>
      <c r="AV436" s="91">
        <v>1.4379656776919445</v>
      </c>
      <c r="AW436" s="91">
        <v>1.4060267430847313</v>
      </c>
      <c r="AX436" s="91">
        <v>1.3735131114934704</v>
      </c>
      <c r="AY436" s="91">
        <v>1.3404989666536484</v>
      </c>
      <c r="AZ436" s="91">
        <v>1.3070584923007535</v>
      </c>
    </row>
    <row r="437" spans="1:52" x14ac:dyDescent="0.2">
      <c r="A437">
        <v>426</v>
      </c>
      <c r="B437" s="91">
        <v>0.27381667952831995</v>
      </c>
      <c r="C437" s="91">
        <v>0.38729591580225953</v>
      </c>
      <c r="D437" s="91">
        <v>0.56492058284493185</v>
      </c>
      <c r="E437" s="91">
        <v>0.71618416185600631</v>
      </c>
      <c r="F437" s="91">
        <v>0.74069536540493941</v>
      </c>
      <c r="G437" s="91">
        <v>0.78405046066550432</v>
      </c>
      <c r="H437" s="91">
        <v>0.85709874656957119</v>
      </c>
      <c r="I437" s="91">
        <v>0.9448870810269161</v>
      </c>
      <c r="J437" s="91">
        <v>1.0364587418196511</v>
      </c>
      <c r="K437" s="91">
        <v>1.1235444032171806</v>
      </c>
      <c r="L437" s="91">
        <v>1.2046039549726597</v>
      </c>
      <c r="M437" s="91">
        <v>1.2798971818223119</v>
      </c>
      <c r="N437" s="91">
        <v>1.3500484234849108</v>
      </c>
      <c r="O437" s="91">
        <v>1.4156904679782922</v>
      </c>
      <c r="P437" s="91">
        <v>1.4771132026794329</v>
      </c>
      <c r="Q437" s="91">
        <v>1.5344305648716421</v>
      </c>
      <c r="R437" s="91">
        <v>1.5873707976363869</v>
      </c>
      <c r="S437" s="91">
        <v>1.6355616291802113</v>
      </c>
      <c r="T437" s="91">
        <v>1.6786485625898346</v>
      </c>
      <c r="U437" s="91">
        <v>1.7163137144902234</v>
      </c>
      <c r="V437" s="91">
        <v>1.7483731161647058</v>
      </c>
      <c r="W437" s="91">
        <v>1.7747536151915155</v>
      </c>
      <c r="X437" s="91">
        <v>1.795694756524334</v>
      </c>
      <c r="Y437" s="91">
        <v>1.8115168718683801</v>
      </c>
      <c r="Z437" s="91">
        <v>1.8225402930317789</v>
      </c>
      <c r="AA437" s="91">
        <v>1.8291005645473171</v>
      </c>
      <c r="AB437" s="91">
        <v>1.8315971584334412</v>
      </c>
      <c r="AC437" s="91">
        <v>1.8304463362193089</v>
      </c>
      <c r="AD437" s="91">
        <v>1.8260643595050985</v>
      </c>
      <c r="AE437" s="91">
        <v>1.8188674898909893</v>
      </c>
      <c r="AF437" s="91">
        <v>1.8092719889771582</v>
      </c>
      <c r="AG437" s="91">
        <v>1.7976416519497738</v>
      </c>
      <c r="AH437" s="91">
        <v>1.7841161410532609</v>
      </c>
      <c r="AI437" s="91">
        <v>1.7687752792892246</v>
      </c>
      <c r="AJ437" s="91">
        <v>1.7516988890688641</v>
      </c>
      <c r="AK437" s="91">
        <v>1.7329667928033785</v>
      </c>
      <c r="AL437" s="91">
        <v>1.7126588129039666</v>
      </c>
      <c r="AM437" s="91">
        <v>1.6908547717818272</v>
      </c>
      <c r="AN437" s="91">
        <v>1.6676344918481596</v>
      </c>
      <c r="AO437" s="91">
        <v>1.6430777955141627</v>
      </c>
      <c r="AP437" s="91">
        <v>1.6172645051910362</v>
      </c>
      <c r="AQ437" s="91">
        <v>1.5902744432899782</v>
      </c>
      <c r="AR437" s="91">
        <v>1.5621874322221885</v>
      </c>
      <c r="AS437" s="91">
        <v>1.5330832943988653</v>
      </c>
      <c r="AT437" s="91">
        <v>1.5030418522312081</v>
      </c>
      <c r="AU437" s="91">
        <v>1.4721429281304161</v>
      </c>
      <c r="AV437" s="91">
        <v>1.4404663445076884</v>
      </c>
      <c r="AW437" s="91">
        <v>1.4080919237742238</v>
      </c>
      <c r="AX437" s="91">
        <v>1.3750994883412215</v>
      </c>
      <c r="AY437" s="91">
        <v>1.3415688606198803</v>
      </c>
      <c r="AZ437" s="91">
        <v>1.3075798630213995</v>
      </c>
    </row>
    <row r="438" spans="1:52" x14ac:dyDescent="0.2">
      <c r="A438">
        <v>427</v>
      </c>
      <c r="B438" s="91">
        <v>0.27304450522666884</v>
      </c>
      <c r="C438" s="91">
        <v>0.38177303111738714</v>
      </c>
      <c r="D438" s="91">
        <v>0.55385579722871803</v>
      </c>
      <c r="E438" s="91">
        <v>0.69728847115479264</v>
      </c>
      <c r="F438" s="91">
        <v>0.72404175037918883</v>
      </c>
      <c r="G438" s="91">
        <v>0.76921647440475105</v>
      </c>
      <c r="H438" s="91">
        <v>0.84164400723062538</v>
      </c>
      <c r="I438" s="91">
        <v>0.92746439619120702</v>
      </c>
      <c r="J438" s="91">
        <v>1.0168882271741686</v>
      </c>
      <c r="K438" s="91">
        <v>1.1025995563375641</v>
      </c>
      <c r="L438" s="91">
        <v>1.1831336913121924</v>
      </c>
      <c r="M438" s="91">
        <v>1.2585729239427956</v>
      </c>
      <c r="N438" s="91">
        <v>1.3292429969367172</v>
      </c>
      <c r="O438" s="91">
        <v>1.3954756162991708</v>
      </c>
      <c r="P438" s="91">
        <v>1.4573746336443589</v>
      </c>
      <c r="Q438" s="91">
        <v>1.5149256622841216</v>
      </c>
      <c r="R438" s="91">
        <v>1.5678565534151196</v>
      </c>
      <c r="S438" s="91">
        <v>1.6158292422964151</v>
      </c>
      <c r="T438" s="91">
        <v>1.6585178569479511</v>
      </c>
      <c r="U438" s="91">
        <v>1.6956340389121718</v>
      </c>
      <c r="V438" s="91">
        <v>1.7270312616676258</v>
      </c>
      <c r="W438" s="91">
        <v>1.7526767829037226</v>
      </c>
      <c r="X438" s="91">
        <v>1.7728567394533297</v>
      </c>
      <c r="Y438" s="91">
        <v>1.7879396520151143</v>
      </c>
      <c r="Z438" s="91">
        <v>1.7982940413926858</v>
      </c>
      <c r="AA438" s="91">
        <v>1.804294553863629</v>
      </c>
      <c r="AB438" s="91">
        <v>1.8063428790911242</v>
      </c>
      <c r="AC438" s="91">
        <v>1.8048481675075885</v>
      </c>
      <c r="AD438" s="91">
        <v>1.8002195697860732</v>
      </c>
      <c r="AE438" s="91">
        <v>1.7928662365996311</v>
      </c>
      <c r="AF438" s="91">
        <v>1.7831973186213128</v>
      </c>
      <c r="AG438" s="91">
        <v>1.771570130194259</v>
      </c>
      <c r="AH438" s="91">
        <v>1.7581205443962107</v>
      </c>
      <c r="AI438" s="91">
        <v>1.7429253136885741</v>
      </c>
      <c r="AJ438" s="91">
        <v>1.7260611899494467</v>
      </c>
      <c r="AK438" s="91">
        <v>1.707604925056925</v>
      </c>
      <c r="AL438" s="91">
        <v>1.6876332708891064</v>
      </c>
      <c r="AM438" s="91">
        <v>1.666222979324089</v>
      </c>
      <c r="AN438" s="91">
        <v>1.6434508022399701</v>
      </c>
      <c r="AO438" s="91">
        <v>1.6193934915148467</v>
      </c>
      <c r="AP438" s="91">
        <v>1.5941277990268166</v>
      </c>
      <c r="AQ438" s="91">
        <v>1.5677304766539772</v>
      </c>
      <c r="AR438" s="91">
        <v>1.5402782762744254</v>
      </c>
      <c r="AS438" s="91">
        <v>1.5118479497662589</v>
      </c>
      <c r="AT438" s="91">
        <v>1.4825162490075761</v>
      </c>
      <c r="AU438" s="91">
        <v>1.4523599258764721</v>
      </c>
      <c r="AV438" s="91">
        <v>1.4214557322510459</v>
      </c>
      <c r="AW438" s="91">
        <v>1.3898804200093953</v>
      </c>
      <c r="AX438" s="91">
        <v>1.3577107410296159</v>
      </c>
      <c r="AY438" s="91">
        <v>1.3250234471898068</v>
      </c>
      <c r="AZ438" s="91">
        <v>1.2918952903680645</v>
      </c>
    </row>
    <row r="439" spans="1:52" x14ac:dyDescent="0.2">
      <c r="A439">
        <v>428</v>
      </c>
      <c r="B439" s="91">
        <v>0.26966363362269491</v>
      </c>
      <c r="C439" s="91">
        <v>0.37899746876944385</v>
      </c>
      <c r="D439" s="91">
        <v>0.55201986619956167</v>
      </c>
      <c r="E439" s="91">
        <v>0.69242290639291437</v>
      </c>
      <c r="F439" s="91">
        <v>0.7120056047458414</v>
      </c>
      <c r="G439" s="91">
        <v>0.75308594568166998</v>
      </c>
      <c r="H439" s="91">
        <v>0.82343943616347104</v>
      </c>
      <c r="I439" s="91">
        <v>0.9085640495952384</v>
      </c>
      <c r="J439" s="91">
        <v>0.99864887701604566</v>
      </c>
      <c r="K439" s="91">
        <v>1.0863798316142441</v>
      </c>
      <c r="L439" s="91">
        <v>1.1697577254150089</v>
      </c>
      <c r="M439" s="91">
        <v>1.2482630262307879</v>
      </c>
      <c r="N439" s="91">
        <v>1.3217223099210176</v>
      </c>
      <c r="O439" s="91">
        <v>1.3900719240582902</v>
      </c>
      <c r="P439" s="91">
        <v>1.4533304455879394</v>
      </c>
      <c r="Q439" s="91">
        <v>1.5115350613915264</v>
      </c>
      <c r="R439" s="91">
        <v>1.5647134660460285</v>
      </c>
      <c r="S439" s="91">
        <v>1.6128496281323137</v>
      </c>
      <c r="T439" s="91">
        <v>1.6557569034030069</v>
      </c>
      <c r="U439" s="91">
        <v>1.6931965836602911</v>
      </c>
      <c r="V439" s="91">
        <v>1.7248958477768417</v>
      </c>
      <c r="W439" s="91">
        <v>1.750678730392726</v>
      </c>
      <c r="X439" s="91">
        <v>1.7708219338652611</v>
      </c>
      <c r="Y439" s="91">
        <v>1.7857230142675189</v>
      </c>
      <c r="Z439" s="91">
        <v>1.7957795288649725</v>
      </c>
      <c r="AA439" s="91">
        <v>1.801395409931704</v>
      </c>
      <c r="AB439" s="91">
        <v>1.8030013790435826</v>
      </c>
      <c r="AC439" s="91">
        <v>1.8010351935493285</v>
      </c>
      <c r="AD439" s="91">
        <v>1.7959346108274317</v>
      </c>
      <c r="AE439" s="91">
        <v>1.7881373882563771</v>
      </c>
      <c r="AF439" s="91">
        <v>1.7780812832146549</v>
      </c>
      <c r="AG439" s="91">
        <v>1.7661490635460095</v>
      </c>
      <c r="AH439" s="91">
        <v>1.7524807235231015</v>
      </c>
      <c r="AI439" s="91">
        <v>1.7371492806865771</v>
      </c>
      <c r="AJ439" s="91">
        <v>1.7202277504168479</v>
      </c>
      <c r="AK439" s="91">
        <v>1.7017891480943224</v>
      </c>
      <c r="AL439" s="91">
        <v>1.681906489099412</v>
      </c>
      <c r="AM439" s="91">
        <v>1.6606527888125258</v>
      </c>
      <c r="AN439" s="91">
        <v>1.6381010626140744</v>
      </c>
      <c r="AO439" s="91">
        <v>1.6143243258844668</v>
      </c>
      <c r="AP439" s="91">
        <v>1.5893955940041151</v>
      </c>
      <c r="AQ439" s="91">
        <v>1.5633878823534266</v>
      </c>
      <c r="AR439" s="91">
        <v>1.5363742063128139</v>
      </c>
      <c r="AS439" s="91">
        <v>1.5084275812626851</v>
      </c>
      <c r="AT439" s="91">
        <v>1.4796210225834519</v>
      </c>
      <c r="AU439" s="91">
        <v>1.4500275456555227</v>
      </c>
      <c r="AV439" s="91">
        <v>1.4197201658593088</v>
      </c>
      <c r="AW439" s="91">
        <v>1.3887718985752191</v>
      </c>
      <c r="AX439" s="91">
        <v>1.3572557591836645</v>
      </c>
      <c r="AY439" s="91">
        <v>1.3252447630650552</v>
      </c>
      <c r="AZ439" s="91">
        <v>1.2928119255998001</v>
      </c>
    </row>
    <row r="440" spans="1:52" x14ac:dyDescent="0.2">
      <c r="A440">
        <v>429</v>
      </c>
      <c r="B440" s="91">
        <v>0.26938737037446303</v>
      </c>
      <c r="C440" s="91">
        <v>0.3739035530502412</v>
      </c>
      <c r="D440" s="91">
        <v>0.5363692314635593</v>
      </c>
      <c r="E440" s="91">
        <v>0.66609246260315658</v>
      </c>
      <c r="F440" s="91">
        <v>0.67688383135051367</v>
      </c>
      <c r="G440" s="91">
        <v>0.71357499675313041</v>
      </c>
      <c r="H440" s="91">
        <v>0.78274655295730799</v>
      </c>
      <c r="I440" s="91">
        <v>0.86798869884908247</v>
      </c>
      <c r="J440" s="91">
        <v>0.95831605328067249</v>
      </c>
      <c r="K440" s="91">
        <v>1.0456462272351701</v>
      </c>
      <c r="L440" s="91">
        <v>1.1281038721672128</v>
      </c>
      <c r="M440" s="91">
        <v>1.2055016498381259</v>
      </c>
      <c r="N440" s="91">
        <v>1.2779951555952147</v>
      </c>
      <c r="O440" s="91">
        <v>1.3457752159175973</v>
      </c>
      <c r="P440" s="91">
        <v>1.4088209951370416</v>
      </c>
      <c r="Q440" s="91">
        <v>1.4670317220618461</v>
      </c>
      <c r="R440" s="91">
        <v>1.5201985246042715</v>
      </c>
      <c r="S440" s="91">
        <v>1.568088562235306</v>
      </c>
      <c r="T440" s="91">
        <v>1.6104859108767773</v>
      </c>
      <c r="U440" s="91">
        <v>1.6472066275203767</v>
      </c>
      <c r="V440" s="91">
        <v>1.6781821823547705</v>
      </c>
      <c r="W440" s="91">
        <v>1.7034412043759211</v>
      </c>
      <c r="X440" s="91">
        <v>1.7232932314862397</v>
      </c>
      <c r="Y440" s="91">
        <v>1.738121577693881</v>
      </c>
      <c r="Z440" s="91">
        <v>1.7483095573190741</v>
      </c>
      <c r="AA440" s="91">
        <v>1.7542428870327527</v>
      </c>
      <c r="AB440" s="91">
        <v>1.7563173787546806</v>
      </c>
      <c r="AC440" s="91">
        <v>1.754931495756936</v>
      </c>
      <c r="AD440" s="91">
        <v>1.7504837013228192</v>
      </c>
      <c r="AE440" s="91">
        <v>1.7433724587356294</v>
      </c>
      <c r="AF440" s="91">
        <v>1.7339962312786659</v>
      </c>
      <c r="AG440" s="91">
        <v>1.72270389692607</v>
      </c>
      <c r="AH440" s="91">
        <v>1.7096289940020235</v>
      </c>
      <c r="AI440" s="91">
        <v>1.694846618325262</v>
      </c>
      <c r="AJ440" s="91">
        <v>1.6784318646061871</v>
      </c>
      <c r="AK440" s="91">
        <v>1.6604598275552003</v>
      </c>
      <c r="AL440" s="91">
        <v>1.6410056018827037</v>
      </c>
      <c r="AM440" s="91">
        <v>1.6201442822990988</v>
      </c>
      <c r="AN440" s="91">
        <v>1.5979509635147862</v>
      </c>
      <c r="AO440" s="91">
        <v>1.5745007402401683</v>
      </c>
      <c r="AP440" s="91">
        <v>1.5498687071856472</v>
      </c>
      <c r="AQ440" s="91">
        <v>1.5241299590616233</v>
      </c>
      <c r="AR440" s="91">
        <v>1.4973595905784989</v>
      </c>
      <c r="AS440" s="91">
        <v>1.469632696446675</v>
      </c>
      <c r="AT440" s="91">
        <v>1.4410243713765543</v>
      </c>
      <c r="AU440" s="91">
        <v>1.4116097100785374</v>
      </c>
      <c r="AV440" s="91">
        <v>1.3814638072630261</v>
      </c>
      <c r="AW440" s="91">
        <v>1.3506617576404218</v>
      </c>
      <c r="AX440" s="91">
        <v>1.3192786559211269</v>
      </c>
      <c r="AY440" s="91">
        <v>1.2873895968155418</v>
      </c>
      <c r="AZ440" s="91">
        <v>1.2550696750340691</v>
      </c>
    </row>
    <row r="441" spans="1:52" x14ac:dyDescent="0.2">
      <c r="A441">
        <v>430</v>
      </c>
      <c r="B441" s="91">
        <v>0.26894989101632827</v>
      </c>
      <c r="C441" s="91">
        <v>0.37368004518954501</v>
      </c>
      <c r="D441" s="91">
        <v>0.54843124452583458</v>
      </c>
      <c r="E441" s="91">
        <v>0.69077328248498204</v>
      </c>
      <c r="F441" s="91">
        <v>0.71620266923243026</v>
      </c>
      <c r="G441" s="91">
        <v>0.76801212267226726</v>
      </c>
      <c r="H441" s="91">
        <v>0.84973181645197837</v>
      </c>
      <c r="I441" s="91">
        <v>0.94231718327646707</v>
      </c>
      <c r="J441" s="91">
        <v>1.0357917421323479</v>
      </c>
      <c r="K441" s="91">
        <v>1.1238356932930407</v>
      </c>
      <c r="L441" s="91">
        <v>1.2056271920456312</v>
      </c>
      <c r="M441" s="91">
        <v>1.2817323961725766</v>
      </c>
      <c r="N441" s="91">
        <v>1.3526795505626716</v>
      </c>
      <c r="O441" s="91">
        <v>1.4188902057540351</v>
      </c>
      <c r="P441" s="91">
        <v>1.4803907215451333</v>
      </c>
      <c r="Q441" s="91">
        <v>1.5370599010095216</v>
      </c>
      <c r="R441" s="91">
        <v>1.5885752126651345</v>
      </c>
      <c r="S441" s="91">
        <v>1.6346025389349483</v>
      </c>
      <c r="T441" s="91">
        <v>1.6749849549782998</v>
      </c>
      <c r="U441" s="91">
        <v>1.7096344479754042</v>
      </c>
      <c r="V441" s="91">
        <v>1.738555497304771</v>
      </c>
      <c r="W441" s="91">
        <v>1.7618364447392467</v>
      </c>
      <c r="X441" s="91">
        <v>1.779813516404043</v>
      </c>
      <c r="Y441" s="91">
        <v>1.7928869804669969</v>
      </c>
      <c r="Z441" s="91">
        <v>1.8014571051775266</v>
      </c>
      <c r="AA441" s="91">
        <v>1.8059228271319585</v>
      </c>
      <c r="AB441" s="91">
        <v>1.8066774870037074</v>
      </c>
      <c r="AC441" s="91">
        <v>1.8041129557883933</v>
      </c>
      <c r="AD441" s="91">
        <v>1.7986211044754132</v>
      </c>
      <c r="AE441" s="91">
        <v>1.7905938040541642</v>
      </c>
      <c r="AF441" s="91">
        <v>1.7804229255140425</v>
      </c>
      <c r="AG441" s="91">
        <v>1.7684502196593912</v>
      </c>
      <c r="AH441" s="91">
        <v>1.7548033272828931</v>
      </c>
      <c r="AI441" s="91">
        <v>1.7395527258665568</v>
      </c>
      <c r="AJ441" s="91">
        <v>1.7227688923283926</v>
      </c>
      <c r="AK441" s="91">
        <v>1.7045223035864081</v>
      </c>
      <c r="AL441" s="91">
        <v>1.6848834365586132</v>
      </c>
      <c r="AM441" s="91">
        <v>1.6639227681630169</v>
      </c>
      <c r="AN441" s="91">
        <v>1.6417107753176279</v>
      </c>
      <c r="AO441" s="91">
        <v>1.6183179349404548</v>
      </c>
      <c r="AP441" s="91">
        <v>1.5938147239495075</v>
      </c>
      <c r="AQ441" s="91">
        <v>1.5682716192627955</v>
      </c>
      <c r="AR441" s="91">
        <v>1.5417590977983258</v>
      </c>
      <c r="AS441" s="91">
        <v>1.5143476364741095</v>
      </c>
      <c r="AT441" s="91">
        <v>1.4861077122081547</v>
      </c>
      <c r="AU441" s="91">
        <v>1.4571098019184701</v>
      </c>
      <c r="AV441" s="91">
        <v>1.427424382523065</v>
      </c>
      <c r="AW441" s="91">
        <v>1.3971219309399496</v>
      </c>
      <c r="AX441" s="91">
        <v>1.3662729240871312</v>
      </c>
      <c r="AY441" s="91">
        <v>1.334947838882619</v>
      </c>
      <c r="AZ441" s="91">
        <v>1.3032171522444231</v>
      </c>
    </row>
    <row r="442" spans="1:52" x14ac:dyDescent="0.2">
      <c r="A442">
        <v>431</v>
      </c>
      <c r="B442" s="91">
        <v>0.26713732612080449</v>
      </c>
      <c r="C442" s="91">
        <v>0.3770532613964333</v>
      </c>
      <c r="D442" s="91">
        <v>0.55191279959678119</v>
      </c>
      <c r="E442" s="91">
        <v>0.69353658827406039</v>
      </c>
      <c r="F442" s="91">
        <v>0.72201937195278576</v>
      </c>
      <c r="G442" s="91">
        <v>0.77123264385517054</v>
      </c>
      <c r="H442" s="91">
        <v>0.84737744356627021</v>
      </c>
      <c r="I442" s="91">
        <v>0.9357165402917107</v>
      </c>
      <c r="J442" s="91">
        <v>1.0266648033860899</v>
      </c>
      <c r="K442" s="91">
        <v>1.1132735194011416</v>
      </c>
      <c r="L442" s="91">
        <v>1.1939901329959581</v>
      </c>
      <c r="M442" s="91">
        <v>1.2687720743662199</v>
      </c>
      <c r="N442" s="91">
        <v>1.3381400845474722</v>
      </c>
      <c r="O442" s="91">
        <v>1.4027093166592708</v>
      </c>
      <c r="P442" s="91">
        <v>1.4628961815359391</v>
      </c>
      <c r="Q442" s="91">
        <v>1.5189756712133473</v>
      </c>
      <c r="R442" s="91">
        <v>1.5708407201284722</v>
      </c>
      <c r="S442" s="91">
        <v>1.6182551343807983</v>
      </c>
      <c r="T442" s="91">
        <v>1.6608637221581519</v>
      </c>
      <c r="U442" s="91">
        <v>1.6983004148359879</v>
      </c>
      <c r="V442" s="91">
        <v>1.730281266891863</v>
      </c>
      <c r="W442" s="91">
        <v>1.7566373501838188</v>
      </c>
      <c r="X442" s="91">
        <v>1.7775874798825881</v>
      </c>
      <c r="Y442" s="91">
        <v>1.7934506464012994</v>
      </c>
      <c r="Z442" s="91">
        <v>1.8045458402806809</v>
      </c>
      <c r="AA442" s="91">
        <v>1.8112070799114084</v>
      </c>
      <c r="AB442" s="91">
        <v>1.8138336468035003</v>
      </c>
      <c r="AC442" s="91">
        <v>1.812842534672807</v>
      </c>
      <c r="AD442" s="91">
        <v>1.8086507375710843</v>
      </c>
      <c r="AE442" s="91">
        <v>1.8016752495500905</v>
      </c>
      <c r="AF442" s="91">
        <v>1.7923330646615827</v>
      </c>
      <c r="AG442" s="91">
        <v>1.7809883913039102</v>
      </c>
      <c r="AH442" s="91">
        <v>1.767779941164729</v>
      </c>
      <c r="AI442" s="91">
        <v>1.7527862225884518</v>
      </c>
      <c r="AJ442" s="91">
        <v>1.7360857433254904</v>
      </c>
      <c r="AK442" s="91">
        <v>1.717757011126255</v>
      </c>
      <c r="AL442" s="91">
        <v>1.6978785337411584</v>
      </c>
      <c r="AM442" s="91">
        <v>1.6765288189206111</v>
      </c>
      <c r="AN442" s="91">
        <v>1.6537863744150252</v>
      </c>
      <c r="AO442" s="91">
        <v>1.6297297079748114</v>
      </c>
      <c r="AP442" s="91">
        <v>1.6044373273503811</v>
      </c>
      <c r="AQ442" s="91">
        <v>1.5779877402921465</v>
      </c>
      <c r="AR442" s="91">
        <v>1.5504594545505173</v>
      </c>
      <c r="AS442" s="91">
        <v>1.5219309778759067</v>
      </c>
      <c r="AT442" s="91">
        <v>1.4924808180187257</v>
      </c>
      <c r="AU442" s="91">
        <v>1.4621874827293859</v>
      </c>
      <c r="AV442" s="91">
        <v>1.4311294797582979</v>
      </c>
      <c r="AW442" s="91">
        <v>1.399385316855873</v>
      </c>
      <c r="AX442" s="91">
        <v>1.3670335017725239</v>
      </c>
      <c r="AY442" s="91">
        <v>1.3341525422586609</v>
      </c>
      <c r="AZ442" s="91">
        <v>1.3008209460646953</v>
      </c>
    </row>
    <row r="443" spans="1:52" x14ac:dyDescent="0.2">
      <c r="A443">
        <v>432</v>
      </c>
      <c r="B443" s="91">
        <v>0.26757689231483733</v>
      </c>
      <c r="C443" s="91">
        <v>0.36515860785620152</v>
      </c>
      <c r="D443" s="91">
        <v>0.53884748284481099</v>
      </c>
      <c r="E443" s="91">
        <v>0.68813204858282939</v>
      </c>
      <c r="F443" s="91">
        <v>0.71822788758313616</v>
      </c>
      <c r="G443" s="91">
        <v>0.76972197367482809</v>
      </c>
      <c r="H443" s="91">
        <v>0.84970273270738272</v>
      </c>
      <c r="I443" s="91">
        <v>0.94233920134737736</v>
      </c>
      <c r="J443" s="91">
        <v>1.0377907051786068</v>
      </c>
      <c r="K443" s="91">
        <v>1.1290512097253551</v>
      </c>
      <c r="L443" s="91">
        <v>1.2146290576630694</v>
      </c>
      <c r="M443" s="91">
        <v>1.2945143378729844</v>
      </c>
      <c r="N443" s="91">
        <v>1.3688353157847959</v>
      </c>
      <c r="O443" s="91">
        <v>1.4377316592098941</v>
      </c>
      <c r="P443" s="91">
        <v>1.5012436987528939</v>
      </c>
      <c r="Q443" s="91">
        <v>1.5593527215285583</v>
      </c>
      <c r="R443" s="91">
        <v>1.6119002707498802</v>
      </c>
      <c r="S443" s="91">
        <v>1.658709673493119</v>
      </c>
      <c r="T443" s="91">
        <v>1.6996781977016868</v>
      </c>
      <c r="U443" s="91">
        <v>1.7347374331627834</v>
      </c>
      <c r="V443" s="91">
        <v>1.7638818799711458</v>
      </c>
      <c r="W443" s="91">
        <v>1.7871904630042834</v>
      </c>
      <c r="X443" s="91">
        <v>1.8050333316913592</v>
      </c>
      <c r="Y443" s="91">
        <v>1.8178583868857356</v>
      </c>
      <c r="Z443" s="91">
        <v>1.8261135302079026</v>
      </c>
      <c r="AA443" s="91">
        <v>1.8302405569533831</v>
      </c>
      <c r="AB443" s="91">
        <v>1.8306556021885454</v>
      </c>
      <c r="AC443" s="91">
        <v>1.8277680617393561</v>
      </c>
      <c r="AD443" s="91">
        <v>1.8219873314032822</v>
      </c>
      <c r="AE443" s="91">
        <v>1.8137228069777904</v>
      </c>
      <c r="AF443" s="91">
        <v>1.8033838842603467</v>
      </c>
      <c r="AG443" s="91">
        <v>1.7913282990571877</v>
      </c>
      <c r="AH443" s="91">
        <v>1.7776857132217396</v>
      </c>
      <c r="AI443" s="91">
        <v>1.7625228672278412</v>
      </c>
      <c r="AJ443" s="91">
        <v>1.7459064995198972</v>
      </c>
      <c r="AK443" s="91">
        <v>1.7279033485423125</v>
      </c>
      <c r="AL443" s="91">
        <v>1.7085801527394917</v>
      </c>
      <c r="AM443" s="91">
        <v>1.6880036505558398</v>
      </c>
      <c r="AN443" s="91">
        <v>1.6662405804357621</v>
      </c>
      <c r="AO443" s="91">
        <v>1.643357680823663</v>
      </c>
      <c r="AP443" s="91">
        <v>1.6194216901639475</v>
      </c>
      <c r="AQ443" s="91">
        <v>1.5944993469010202</v>
      </c>
      <c r="AR443" s="91">
        <v>1.568657389479287</v>
      </c>
      <c r="AS443" s="91">
        <v>1.541962556343152</v>
      </c>
      <c r="AT443" s="91">
        <v>1.5144815859370198</v>
      </c>
      <c r="AU443" s="91">
        <v>1.486281216705295</v>
      </c>
      <c r="AV443" s="91">
        <v>1.4574281870923838</v>
      </c>
      <c r="AW443" s="91">
        <v>1.4279892355426906</v>
      </c>
      <c r="AX443" s="91">
        <v>1.3980311005006203</v>
      </c>
      <c r="AY443" s="91">
        <v>1.3676205204105767</v>
      </c>
      <c r="AZ443" s="91">
        <v>1.336824233716966</v>
      </c>
    </row>
    <row r="444" spans="1:52" x14ac:dyDescent="0.2">
      <c r="A444">
        <v>433</v>
      </c>
      <c r="B444" s="91">
        <v>0.26724606923934674</v>
      </c>
      <c r="C444" s="91">
        <v>0.36841685000039254</v>
      </c>
      <c r="D444" s="91">
        <v>0.53132074362413195</v>
      </c>
      <c r="E444" s="91">
        <v>0.66265762996316102</v>
      </c>
      <c r="F444" s="91">
        <v>0.68742794543213392</v>
      </c>
      <c r="G444" s="91">
        <v>0.73825982624116315</v>
      </c>
      <c r="H444" s="91">
        <v>0.817798375096917</v>
      </c>
      <c r="I444" s="91">
        <v>0.90878032980879031</v>
      </c>
      <c r="J444" s="91">
        <v>1.0017052707050504</v>
      </c>
      <c r="K444" s="91">
        <v>1.090294981466341</v>
      </c>
      <c r="L444" s="91">
        <v>1.1731631564268354</v>
      </c>
      <c r="M444" s="91">
        <v>1.2502594330736432</v>
      </c>
      <c r="N444" s="91">
        <v>1.3218263873263141</v>
      </c>
      <c r="O444" s="91">
        <v>1.3881668728474059</v>
      </c>
      <c r="P444" s="91">
        <v>1.4495255953015267</v>
      </c>
      <c r="Q444" s="91">
        <v>1.506091913882891</v>
      </c>
      <c r="R444" s="91">
        <v>1.5578874559352958</v>
      </c>
      <c r="S444" s="91">
        <v>1.6048725829161823</v>
      </c>
      <c r="T444" s="91">
        <v>1.6469335323366987</v>
      </c>
      <c r="U444" s="91">
        <v>1.683940201816583</v>
      </c>
      <c r="V444" s="91">
        <v>1.7157744945881732</v>
      </c>
      <c r="W444" s="91">
        <v>1.7423799980683174</v>
      </c>
      <c r="X444" s="91">
        <v>1.763946041976213</v>
      </c>
      <c r="Y444" s="91">
        <v>1.7807264962275693</v>
      </c>
      <c r="Z444" s="91">
        <v>1.7929752310111007</v>
      </c>
      <c r="AA444" s="91">
        <v>1.8009653299535786</v>
      </c>
      <c r="AB444" s="91">
        <v>1.8050506161162085</v>
      </c>
      <c r="AC444" s="91">
        <v>1.8056061174548597</v>
      </c>
      <c r="AD444" s="91">
        <v>1.8030068620151014</v>
      </c>
      <c r="AE444" s="91">
        <v>1.7976278778425021</v>
      </c>
      <c r="AF444" s="91">
        <v>1.789844192982627</v>
      </c>
      <c r="AG444" s="91">
        <v>1.7799858820399461</v>
      </c>
      <c r="AH444" s="91">
        <v>1.7681877952988316</v>
      </c>
      <c r="AI444" s="91">
        <v>1.7545317997755945</v>
      </c>
      <c r="AJ444" s="91">
        <v>1.7390997614817514</v>
      </c>
      <c r="AK444" s="91">
        <v>1.7219735464288208</v>
      </c>
      <c r="AL444" s="91">
        <v>1.7032350206283204</v>
      </c>
      <c r="AM444" s="91">
        <v>1.6829660500917683</v>
      </c>
      <c r="AN444" s="91">
        <v>1.6612485008306805</v>
      </c>
      <c r="AO444" s="91">
        <v>1.6381642388565765</v>
      </c>
      <c r="AP444" s="91">
        <v>1.6137951301809728</v>
      </c>
      <c r="AQ444" s="91">
        <v>1.5882230408153877</v>
      </c>
      <c r="AR444" s="91">
        <v>1.5615298367713377</v>
      </c>
      <c r="AS444" s="91">
        <v>1.5337973840603425</v>
      </c>
      <c r="AT444" s="91">
        <v>1.5051075486939176</v>
      </c>
      <c r="AU444" s="91">
        <v>1.4755421966835818</v>
      </c>
      <c r="AV444" s="91">
        <v>1.4451831940408526</v>
      </c>
      <c r="AW444" s="91">
        <v>1.4141124067772479</v>
      </c>
      <c r="AX444" s="91">
        <v>1.3824117009042847</v>
      </c>
      <c r="AY444" s="91">
        <v>1.3501629424334809</v>
      </c>
      <c r="AZ444" s="91">
        <v>1.3174479973763535</v>
      </c>
    </row>
    <row r="445" spans="1:52" x14ac:dyDescent="0.2">
      <c r="A445">
        <v>434</v>
      </c>
      <c r="B445" s="91">
        <v>0.26939657428501879</v>
      </c>
      <c r="C445" s="91">
        <v>0.36896759644791177</v>
      </c>
      <c r="D445" s="91">
        <v>0.52494503888209221</v>
      </c>
      <c r="E445" s="91">
        <v>0.65077454249886124</v>
      </c>
      <c r="F445" s="91">
        <v>0.67023038652147626</v>
      </c>
      <c r="G445" s="91">
        <v>0.71418783011558651</v>
      </c>
      <c r="H445" s="91">
        <v>0.78753096972838332</v>
      </c>
      <c r="I445" s="91">
        <v>0.87506652334055735</v>
      </c>
      <c r="J445" s="91">
        <v>0.96712723889514629</v>
      </c>
      <c r="K445" s="91">
        <v>1.056706357281797</v>
      </c>
      <c r="L445" s="91">
        <v>1.1418101270449239</v>
      </c>
      <c r="M445" s="91">
        <v>1.2218447436045314</v>
      </c>
      <c r="N445" s="91">
        <v>1.2967282047456614</v>
      </c>
      <c r="O445" s="91">
        <v>1.3664905336407673</v>
      </c>
      <c r="P445" s="91">
        <v>1.4310878264240621</v>
      </c>
      <c r="Q445" s="91">
        <v>1.4904486252768006</v>
      </c>
      <c r="R445" s="91">
        <v>1.5444652021249217</v>
      </c>
      <c r="S445" s="91">
        <v>1.5930163060165494</v>
      </c>
      <c r="T445" s="91">
        <v>1.6359629476750435</v>
      </c>
      <c r="U445" s="91">
        <v>1.6731826101133231</v>
      </c>
      <c r="V445" s="91">
        <v>1.7046418977023228</v>
      </c>
      <c r="W445" s="91">
        <v>1.7303939589073682</v>
      </c>
      <c r="X445" s="91">
        <v>1.7507529351921638</v>
      </c>
      <c r="Y445" s="91">
        <v>1.7661003967237008</v>
      </c>
      <c r="Z445" s="91">
        <v>1.7768179137548568</v>
      </c>
      <c r="AA445" s="91">
        <v>1.7832890709739009</v>
      </c>
      <c r="AB445" s="91">
        <v>1.7859059182055796</v>
      </c>
      <c r="AC445" s="91">
        <v>1.7850627285045457</v>
      </c>
      <c r="AD445" s="91">
        <v>1.7811537749348578</v>
      </c>
      <c r="AE445" s="91">
        <v>1.7745733305605798</v>
      </c>
      <c r="AF445" s="91">
        <v>1.7657156684457724</v>
      </c>
      <c r="AG445" s="91">
        <v>1.7549254071960938</v>
      </c>
      <c r="AH445" s="91">
        <v>1.7423350449579977</v>
      </c>
      <c r="AI445" s="91">
        <v>1.7280204477400349</v>
      </c>
      <c r="AJ445" s="91">
        <v>1.712057480991994</v>
      </c>
      <c r="AK445" s="91">
        <v>1.6945220101636613</v>
      </c>
      <c r="AL445" s="91">
        <v>1.6754899007048254</v>
      </c>
      <c r="AM445" s="91">
        <v>1.6550370180652745</v>
      </c>
      <c r="AN445" s="91">
        <v>1.6332392276947958</v>
      </c>
      <c r="AO445" s="91">
        <v>1.6101723950431781</v>
      </c>
      <c r="AP445" s="91">
        <v>1.5859123855602077</v>
      </c>
      <c r="AQ445" s="91">
        <v>1.5605350646956746</v>
      </c>
      <c r="AR445" s="91">
        <v>1.5341162978993639</v>
      </c>
      <c r="AS445" s="91">
        <v>1.5067319506210659</v>
      </c>
      <c r="AT445" s="91">
        <v>1.478457888310567</v>
      </c>
      <c r="AU445" s="91">
        <v>1.4493699764176557</v>
      </c>
      <c r="AV445" s="91">
        <v>1.4195440803921198</v>
      </c>
      <c r="AW445" s="91">
        <v>1.3890560656837465</v>
      </c>
      <c r="AX445" s="91">
        <v>1.3579817977423245</v>
      </c>
      <c r="AY445" s="91">
        <v>1.326397142017641</v>
      </c>
      <c r="AZ445" s="91">
        <v>1.2943779639594848</v>
      </c>
    </row>
    <row r="446" spans="1:52" x14ac:dyDescent="0.2">
      <c r="A446">
        <v>435</v>
      </c>
      <c r="B446" s="91">
        <v>0.26795094748829196</v>
      </c>
      <c r="C446" s="91">
        <v>0.36833403559450256</v>
      </c>
      <c r="D446" s="91">
        <v>0.53412068375036814</v>
      </c>
      <c r="E446" s="91">
        <v>0.66493991875084257</v>
      </c>
      <c r="F446" s="91">
        <v>0.69440093374392164</v>
      </c>
      <c r="G446" s="91">
        <v>0.7446408350749516</v>
      </c>
      <c r="H446" s="91">
        <v>0.82149276725167597</v>
      </c>
      <c r="I446" s="91">
        <v>0.91202792248535958</v>
      </c>
      <c r="J446" s="91">
        <v>1.0069357250430486</v>
      </c>
      <c r="K446" s="91">
        <v>1.0990383094099485</v>
      </c>
      <c r="L446" s="91">
        <v>1.1860908582229226</v>
      </c>
      <c r="M446" s="91">
        <v>1.2673243747056384</v>
      </c>
      <c r="N446" s="91">
        <v>1.3428728174811124</v>
      </c>
      <c r="O446" s="91">
        <v>1.4130686310141387</v>
      </c>
      <c r="P446" s="91">
        <v>1.4781176713449109</v>
      </c>
      <c r="Q446" s="91">
        <v>1.5381324581234603</v>
      </c>
      <c r="R446" s="91">
        <v>1.5929641827121099</v>
      </c>
      <c r="S446" s="91">
        <v>1.6423873565870024</v>
      </c>
      <c r="T446" s="91">
        <v>1.6861474522618496</v>
      </c>
      <c r="U446" s="91">
        <v>1.7240188011751545</v>
      </c>
      <c r="V446" s="91">
        <v>1.7559265543117093</v>
      </c>
      <c r="W446" s="91">
        <v>1.78190850508759</v>
      </c>
      <c r="X446" s="91">
        <v>1.8023070078251817</v>
      </c>
      <c r="Y446" s="91">
        <v>1.8175431015302064</v>
      </c>
      <c r="Z446" s="91">
        <v>1.8280378253086087</v>
      </c>
      <c r="AA446" s="91">
        <v>1.83421042641677</v>
      </c>
      <c r="AB446" s="91">
        <v>1.8364726223333117</v>
      </c>
      <c r="AC446" s="91">
        <v>1.8352341529635794</v>
      </c>
      <c r="AD446" s="91">
        <v>1.8309047582045646</v>
      </c>
      <c r="AE446" s="91">
        <v>1.8238941779532594</v>
      </c>
      <c r="AF446" s="91">
        <v>1.8146121521066543</v>
      </c>
      <c r="AG446" s="91">
        <v>1.8034162082833913</v>
      </c>
      <c r="AH446" s="91">
        <v>1.7904408268104859</v>
      </c>
      <c r="AI446" s="91">
        <v>1.7757609386201607</v>
      </c>
      <c r="AJ446" s="91">
        <v>1.7594514740570797</v>
      </c>
      <c r="AK446" s="91">
        <v>1.7415873634659074</v>
      </c>
      <c r="AL446" s="91">
        <v>1.7222435371913098</v>
      </c>
      <c r="AM446" s="91">
        <v>1.7014949255779506</v>
      </c>
      <c r="AN446" s="91">
        <v>1.6794164589704952</v>
      </c>
      <c r="AO446" s="91">
        <v>1.6560830677136071</v>
      </c>
      <c r="AP446" s="91">
        <v>1.6315696821519516</v>
      </c>
      <c r="AQ446" s="91">
        <v>1.6059512326301948</v>
      </c>
      <c r="AR446" s="91">
        <v>1.5793026494929987</v>
      </c>
      <c r="AS446" s="91">
        <v>1.5516988630850301</v>
      </c>
      <c r="AT446" s="91">
        <v>1.5232148037509536</v>
      </c>
      <c r="AU446" s="91">
        <v>1.4939254018354327</v>
      </c>
      <c r="AV446" s="91">
        <v>1.4639055876831328</v>
      </c>
      <c r="AW446" s="91">
        <v>1.433230291638719</v>
      </c>
      <c r="AX446" s="91">
        <v>1.4019744440468556</v>
      </c>
      <c r="AY446" s="91">
        <v>1.370212975252207</v>
      </c>
      <c r="AZ446" s="91">
        <v>1.3380208155994382</v>
      </c>
    </row>
    <row r="447" spans="1:52" x14ac:dyDescent="0.2">
      <c r="A447">
        <v>436</v>
      </c>
      <c r="B447" s="91">
        <v>0.26641334819155982</v>
      </c>
      <c r="C447" s="91">
        <v>0.35713252920011834</v>
      </c>
      <c r="D447" s="91">
        <v>0.51765683689385655</v>
      </c>
      <c r="E447" s="91">
        <v>0.63073734138129789</v>
      </c>
      <c r="F447" s="91">
        <v>0.64874540270208925</v>
      </c>
      <c r="G447" s="91">
        <v>0.69991104676690841</v>
      </c>
      <c r="H447" s="91">
        <v>0.78324456721320879</v>
      </c>
      <c r="I447" s="91">
        <v>0.8796000240535361</v>
      </c>
      <c r="J447" s="91">
        <v>0.97877253783885021</v>
      </c>
      <c r="K447" s="91">
        <v>1.0740366822757468</v>
      </c>
      <c r="L447" s="91">
        <v>1.1635756237588475</v>
      </c>
      <c r="M447" s="91">
        <v>1.2469726116623674</v>
      </c>
      <c r="N447" s="91">
        <v>1.3244311454478674</v>
      </c>
      <c r="O447" s="91">
        <v>1.3962977618444614</v>
      </c>
      <c r="P447" s="91">
        <v>1.4628590782668331</v>
      </c>
      <c r="Q447" s="91">
        <v>1.5243208824026928</v>
      </c>
      <c r="R447" s="91">
        <v>1.5806132513784403</v>
      </c>
      <c r="S447" s="91">
        <v>1.6315785924093889</v>
      </c>
      <c r="T447" s="91">
        <v>1.6769962361101751</v>
      </c>
      <c r="U447" s="91">
        <v>1.7166452116631314</v>
      </c>
      <c r="V447" s="91">
        <v>1.7503706652033699</v>
      </c>
      <c r="W447" s="91">
        <v>1.778120470961118</v>
      </c>
      <c r="X447" s="91">
        <v>1.8001965401889635</v>
      </c>
      <c r="Y447" s="91">
        <v>1.8169922512097307</v>
      </c>
      <c r="Z447" s="91">
        <v>1.8289009824627587</v>
      </c>
      <c r="AA447" s="91">
        <v>1.836321578129406</v>
      </c>
      <c r="AB447" s="91">
        <v>1.8396766190781459</v>
      </c>
      <c r="AC447" s="91">
        <v>1.8393951282399112</v>
      </c>
      <c r="AD447" s="91">
        <v>1.8359061286677958</v>
      </c>
      <c r="AE447" s="91">
        <v>1.8296386434148917</v>
      </c>
      <c r="AF447" s="91">
        <v>1.8210216955342906</v>
      </c>
      <c r="AG447" s="91">
        <v>1.8104294552397209</v>
      </c>
      <c r="AH447" s="91">
        <v>1.7980017651569888</v>
      </c>
      <c r="AI447" s="91">
        <v>1.7838159068919044</v>
      </c>
      <c r="AJ447" s="91">
        <v>1.7679491614330349</v>
      </c>
      <c r="AK447" s="91">
        <v>1.7504788097689497</v>
      </c>
      <c r="AL447" s="91">
        <v>1.7314821328882173</v>
      </c>
      <c r="AM447" s="91">
        <v>1.7110364117794055</v>
      </c>
      <c r="AN447" s="91">
        <v>1.6892189274310836</v>
      </c>
      <c r="AO447" s="91">
        <v>1.6661069608318202</v>
      </c>
      <c r="AP447" s="91">
        <v>1.6417777929701844</v>
      </c>
      <c r="AQ447" s="91">
        <v>1.6163087048347433</v>
      </c>
      <c r="AR447" s="91">
        <v>1.5897769774140675</v>
      </c>
      <c r="AS447" s="91">
        <v>1.5622598916967236</v>
      </c>
      <c r="AT447" s="91">
        <v>1.5338347286712812</v>
      </c>
      <c r="AU447" s="91">
        <v>1.5045787693263086</v>
      </c>
      <c r="AV447" s="91">
        <v>1.4745692946503757</v>
      </c>
      <c r="AW447" s="91">
        <v>1.4438835856320491</v>
      </c>
      <c r="AX447" s="91">
        <v>1.4125989232598981</v>
      </c>
      <c r="AY447" s="91">
        <v>1.3807925885224921</v>
      </c>
      <c r="AZ447" s="91">
        <v>1.3485418624083985</v>
      </c>
    </row>
    <row r="448" spans="1:52" x14ac:dyDescent="0.2">
      <c r="A448">
        <v>437</v>
      </c>
      <c r="B448" s="91">
        <v>0.26614478015488374</v>
      </c>
      <c r="C448" s="91">
        <v>0.35394763732662377</v>
      </c>
      <c r="D448" s="91">
        <v>0.49177024365386812</v>
      </c>
      <c r="E448" s="91">
        <v>0.58649783684136991</v>
      </c>
      <c r="F448" s="91">
        <v>0.58442235618352645</v>
      </c>
      <c r="G448" s="91">
        <v>0.62802472082927352</v>
      </c>
      <c r="H448" s="91">
        <v>0.71290203882211467</v>
      </c>
      <c r="I448" s="91">
        <v>0.81251509239503583</v>
      </c>
      <c r="J448" s="91">
        <v>0.91489608434899039</v>
      </c>
      <c r="K448" s="91">
        <v>1.0131841098448937</v>
      </c>
      <c r="L448" s="91">
        <v>1.1064167806077698</v>
      </c>
      <c r="M448" s="91">
        <v>1.1949750881097723</v>
      </c>
      <c r="N448" s="91">
        <v>1.2783891652073065</v>
      </c>
      <c r="O448" s="91">
        <v>1.356040691572884</v>
      </c>
      <c r="P448" s="91">
        <v>1.4276009590610648</v>
      </c>
      <c r="Q448" s="91">
        <v>1.4928324817241894</v>
      </c>
      <c r="R448" s="91">
        <v>1.5515705675472173</v>
      </c>
      <c r="S448" s="91">
        <v>1.6036866598192443</v>
      </c>
      <c r="T448" s="91">
        <v>1.649123833384001</v>
      </c>
      <c r="U448" s="91">
        <v>1.6878759262841627</v>
      </c>
      <c r="V448" s="91">
        <v>1.7200701168614223</v>
      </c>
      <c r="W448" s="91">
        <v>1.7459308139953555</v>
      </c>
      <c r="X448" s="91">
        <v>1.765950624770436</v>
      </c>
      <c r="Y448" s="91">
        <v>1.7806937600914254</v>
      </c>
      <c r="Z448" s="91">
        <v>1.7907244315695718</v>
      </c>
      <c r="AA448" s="91">
        <v>1.7965842543788617</v>
      </c>
      <c r="AB448" s="91">
        <v>1.7987198880918729</v>
      </c>
      <c r="AC448" s="91">
        <v>1.7975530537423248</v>
      </c>
      <c r="AD448" s="91">
        <v>1.7935054722584407</v>
      </c>
      <c r="AE448" s="91">
        <v>1.7869988645684416</v>
      </c>
      <c r="AF448" s="91">
        <v>1.7784549516005488</v>
      </c>
      <c r="AG448" s="91">
        <v>1.768241624529483</v>
      </c>
      <c r="AH448" s="91">
        <v>1.7564891212830245</v>
      </c>
      <c r="AI448" s="91">
        <v>1.7432621156594608</v>
      </c>
      <c r="AJ448" s="91">
        <v>1.7286252793424244</v>
      </c>
      <c r="AK448" s="91">
        <v>1.7126432840155483</v>
      </c>
      <c r="AL448" s="91">
        <v>1.6953808013624652</v>
      </c>
      <c r="AM448" s="91">
        <v>1.6769025030668072</v>
      </c>
      <c r="AN448" s="91">
        <v>1.657273060812207</v>
      </c>
      <c r="AO448" s="91">
        <v>1.6365571462822976</v>
      </c>
      <c r="AP448" s="91">
        <v>1.6148194311607114</v>
      </c>
      <c r="AQ448" s="91">
        <v>1.5921245871310805</v>
      </c>
      <c r="AR448" s="91">
        <v>1.5685372858770381</v>
      </c>
      <c r="AS448" s="91">
        <v>1.5441221990822165</v>
      </c>
      <c r="AT448" s="91">
        <v>1.5189439984302482</v>
      </c>
      <c r="AU448" s="91">
        <v>1.4930673556047664</v>
      </c>
      <c r="AV448" s="91">
        <v>1.4665569422894029</v>
      </c>
      <c r="AW448" s="91">
        <v>1.4394774301677904</v>
      </c>
      <c r="AX448" s="91">
        <v>1.4118934909235628</v>
      </c>
      <c r="AY448" s="91">
        <v>1.3838697962403508</v>
      </c>
      <c r="AZ448" s="91">
        <v>1.3554710178017884</v>
      </c>
    </row>
    <row r="449" spans="1:52" x14ac:dyDescent="0.2">
      <c r="A449">
        <v>438</v>
      </c>
      <c r="B449" s="91">
        <v>0.26770667955786254</v>
      </c>
      <c r="C449" s="91">
        <v>0.35938049800161814</v>
      </c>
      <c r="D449" s="91">
        <v>0.4997694123100801</v>
      </c>
      <c r="E449" s="91">
        <v>0.61241343001338311</v>
      </c>
      <c r="F449" s="91">
        <v>0.63179812748640152</v>
      </c>
      <c r="G449" s="91">
        <v>0.67695076644457075</v>
      </c>
      <c r="H449" s="91">
        <v>0.75186142038120163</v>
      </c>
      <c r="I449" s="91">
        <v>0.84261966403055832</v>
      </c>
      <c r="J449" s="91">
        <v>0.94006089220230149</v>
      </c>
      <c r="K449" s="91">
        <v>1.0372981869960312</v>
      </c>
      <c r="L449" s="91">
        <v>1.131707620126746</v>
      </c>
      <c r="M449" s="91">
        <v>1.2219316735432648</v>
      </c>
      <c r="N449" s="91">
        <v>1.3072836926612257</v>
      </c>
      <c r="O449" s="91">
        <v>1.3872885056291089</v>
      </c>
      <c r="P449" s="91">
        <v>1.4616369913341074</v>
      </c>
      <c r="Q449" s="91">
        <v>1.5300657857720885</v>
      </c>
      <c r="R449" s="91">
        <v>1.592326187246917</v>
      </c>
      <c r="S449" s="91">
        <v>1.6482077141889273</v>
      </c>
      <c r="T449" s="91">
        <v>1.6976422168844529</v>
      </c>
      <c r="U449" s="91">
        <v>1.7406364274492097</v>
      </c>
      <c r="V449" s="91">
        <v>1.7773598802892268</v>
      </c>
      <c r="W449" s="91">
        <v>1.8080563576410986</v>
      </c>
      <c r="X449" s="91">
        <v>1.8330989984798318</v>
      </c>
      <c r="Y449" s="91">
        <v>1.8528949151038401</v>
      </c>
      <c r="Z449" s="91">
        <v>1.8678512199552491</v>
      </c>
      <c r="AA449" s="91">
        <v>1.8783733748872407</v>
      </c>
      <c r="AB449" s="91">
        <v>1.8848599055859161</v>
      </c>
      <c r="AC449" s="91">
        <v>1.8877075160662733</v>
      </c>
      <c r="AD449" s="91">
        <v>1.8873129103356145</v>
      </c>
      <c r="AE449" s="91">
        <v>1.8840727924012368</v>
      </c>
      <c r="AF449" s="91">
        <v>1.8783838662704408</v>
      </c>
      <c r="AG449" s="91">
        <v>1.8705946933191393</v>
      </c>
      <c r="AH449" s="91">
        <v>1.8608447605509375</v>
      </c>
      <c r="AI449" s="91">
        <v>1.8492168128406619</v>
      </c>
      <c r="AJ449" s="91">
        <v>1.8357935939870598</v>
      </c>
      <c r="AK449" s="91">
        <v>1.8206578477888777</v>
      </c>
      <c r="AL449" s="91">
        <v>1.8038923180448647</v>
      </c>
      <c r="AM449" s="91">
        <v>1.7855797485537672</v>
      </c>
      <c r="AN449" s="91">
        <v>1.7658028831143333</v>
      </c>
      <c r="AO449" s="91">
        <v>1.7446444655253099</v>
      </c>
      <c r="AP449" s="91">
        <v>1.7221872395854445</v>
      </c>
      <c r="AQ449" s="91">
        <v>1.6985139490934851</v>
      </c>
      <c r="AR449" s="91">
        <v>1.6737073378481793</v>
      </c>
      <c r="AS449" s="91">
        <v>1.6478501496482729</v>
      </c>
      <c r="AT449" s="91">
        <v>1.6210251282925154</v>
      </c>
      <c r="AU449" s="91">
        <v>1.5933150175796527</v>
      </c>
      <c r="AV449" s="91">
        <v>1.5648025613084329</v>
      </c>
      <c r="AW449" s="91">
        <v>1.5355705032776046</v>
      </c>
      <c r="AX449" s="91">
        <v>1.5057015872859136</v>
      </c>
      <c r="AY449" s="91">
        <v>1.4752785571321079</v>
      </c>
      <c r="AZ449" s="91">
        <v>1.4443841566149342</v>
      </c>
    </row>
    <row r="450" spans="1:52" x14ac:dyDescent="0.2">
      <c r="A450">
        <v>439</v>
      </c>
      <c r="B450" s="91">
        <v>0.26820969792221411</v>
      </c>
      <c r="C450" s="91">
        <v>0.35814021357701575</v>
      </c>
      <c r="D450" s="91">
        <v>0.49062669765527972</v>
      </c>
      <c r="E450" s="91">
        <v>0.59431220111591854</v>
      </c>
      <c r="F450" s="91">
        <v>0.60406603712919749</v>
      </c>
      <c r="G450" s="91">
        <v>0.64941362547389792</v>
      </c>
      <c r="H450" s="91">
        <v>0.73018564271871333</v>
      </c>
      <c r="I450" s="91">
        <v>0.82597732506679067</v>
      </c>
      <c r="J450" s="91">
        <v>0.92570609257797398</v>
      </c>
      <c r="K450" s="91">
        <v>1.0220959055291312</v>
      </c>
      <c r="L450" s="91">
        <v>1.1135558640555037</v>
      </c>
      <c r="M450" s="91">
        <v>1.1999884723699668</v>
      </c>
      <c r="N450" s="91">
        <v>1.2814934456229352</v>
      </c>
      <c r="O450" s="91">
        <v>1.3582030819807118</v>
      </c>
      <c r="P450" s="91">
        <v>1.430177779620547</v>
      </c>
      <c r="Q450" s="91">
        <v>1.4973826533019601</v>
      </c>
      <c r="R450" s="91">
        <v>1.5594644419136188</v>
      </c>
      <c r="S450" s="91">
        <v>1.6159933416312819</v>
      </c>
      <c r="T450" s="91">
        <v>1.6665639461325938</v>
      </c>
      <c r="U450" s="91">
        <v>1.710815756956565</v>
      </c>
      <c r="V450" s="91">
        <v>1.7485496171083044</v>
      </c>
      <c r="W450" s="91">
        <v>1.7797104133054444</v>
      </c>
      <c r="X450" s="91">
        <v>1.8046633060366084</v>
      </c>
      <c r="Y450" s="91">
        <v>1.8238820353854373</v>
      </c>
      <c r="Z450" s="91">
        <v>1.8378403415738789</v>
      </c>
      <c r="AA450" s="91">
        <v>1.8470115250871653</v>
      </c>
      <c r="AB450" s="91">
        <v>1.8518670385322968</v>
      </c>
      <c r="AC450" s="91">
        <v>1.8528778492012252</v>
      </c>
      <c r="AD450" s="91">
        <v>1.8505149243838483</v>
      </c>
      <c r="AE450" s="91">
        <v>1.8452492313700615</v>
      </c>
      <c r="AF450" s="91">
        <v>1.8375517374497614</v>
      </c>
      <c r="AG450" s="91">
        <v>1.8278322554744997</v>
      </c>
      <c r="AH450" s="91">
        <v>1.8162393507069656</v>
      </c>
      <c r="AI450" s="91">
        <v>1.8028518402603464</v>
      </c>
      <c r="AJ450" s="91">
        <v>1.787748540559684</v>
      </c>
      <c r="AK450" s="91">
        <v>1.7710082680300197</v>
      </c>
      <c r="AL450" s="91">
        <v>1.7527098390963951</v>
      </c>
      <c r="AM450" s="91">
        <v>1.7329320701838506</v>
      </c>
      <c r="AN450" s="91">
        <v>1.7117537777174279</v>
      </c>
      <c r="AO450" s="91">
        <v>1.689253778122169</v>
      </c>
      <c r="AP450" s="91">
        <v>1.6655108878231148</v>
      </c>
      <c r="AQ450" s="91">
        <v>1.6406039232453069</v>
      </c>
      <c r="AR450" s="91">
        <v>1.6146117008137859</v>
      </c>
      <c r="AS450" s="91">
        <v>1.5876130369535939</v>
      </c>
      <c r="AT450" s="91">
        <v>1.5596867480897718</v>
      </c>
      <c r="AU450" s="91">
        <v>1.5309116506473615</v>
      </c>
      <c r="AV450" s="91">
        <v>1.5013665610514033</v>
      </c>
      <c r="AW450" s="91">
        <v>1.4711302957269394</v>
      </c>
      <c r="AX450" s="91">
        <v>1.4402816710990112</v>
      </c>
      <c r="AY450" s="91">
        <v>1.4088995035926601</v>
      </c>
      <c r="AZ450" s="91">
        <v>1.3770626096329273</v>
      </c>
    </row>
    <row r="451" spans="1:52" x14ac:dyDescent="0.2">
      <c r="A451">
        <v>440</v>
      </c>
      <c r="B451" s="91">
        <v>0.26808776190907752</v>
      </c>
      <c r="C451" s="91">
        <v>0.36370882183948566</v>
      </c>
      <c r="D451" s="91">
        <v>0.4959583093541205</v>
      </c>
      <c r="E451" s="91">
        <v>0.5987183909771141</v>
      </c>
      <c r="F451" s="91">
        <v>0.60725831875744174</v>
      </c>
      <c r="G451" s="91">
        <v>0.64593844278483981</v>
      </c>
      <c r="H451" s="91">
        <v>0.71767246066182899</v>
      </c>
      <c r="I451" s="91">
        <v>0.8056084084636832</v>
      </c>
      <c r="J451" s="91">
        <v>0.89954416050244712</v>
      </c>
      <c r="K451" s="91">
        <v>0.99218661994377488</v>
      </c>
      <c r="L451" s="91">
        <v>1.0811995456820003</v>
      </c>
      <c r="M451" s="91">
        <v>1.1656850366732605</v>
      </c>
      <c r="N451" s="91">
        <v>1.2454711256058715</v>
      </c>
      <c r="O451" s="91">
        <v>1.3205898017773618</v>
      </c>
      <c r="P451" s="91">
        <v>1.3911516290489625</v>
      </c>
      <c r="Q451" s="91">
        <v>1.4572180327453284</v>
      </c>
      <c r="R451" s="91">
        <v>1.5185551769498631</v>
      </c>
      <c r="S451" s="91">
        <v>1.5748454232211975</v>
      </c>
      <c r="T451" s="91">
        <v>1.625750233037552</v>
      </c>
      <c r="U451" s="91">
        <v>1.670935796811249</v>
      </c>
      <c r="V451" s="91">
        <v>1.7101105422501903</v>
      </c>
      <c r="W451" s="91">
        <v>1.7430992414760538</v>
      </c>
      <c r="X451" s="91">
        <v>1.7701624919619103</v>
      </c>
      <c r="Y451" s="91">
        <v>1.7916734886401102</v>
      </c>
      <c r="Z451" s="91">
        <v>1.8080054265864329</v>
      </c>
      <c r="AA451" s="91">
        <v>1.8195452828685663</v>
      </c>
      <c r="AB451" s="91">
        <v>1.8267379497607033</v>
      </c>
      <c r="AC451" s="91">
        <v>1.8300435300207487</v>
      </c>
      <c r="AD451" s="91">
        <v>1.8299221264709502</v>
      </c>
      <c r="AE451" s="91">
        <v>1.8268338419335548</v>
      </c>
      <c r="AF451" s="91">
        <v>1.8212387792308118</v>
      </c>
      <c r="AG451" s="91">
        <v>1.8135381285207266</v>
      </c>
      <c r="AH451" s="91">
        <v>1.8038814090782962</v>
      </c>
      <c r="AI451" s="91">
        <v>1.7923509488278735</v>
      </c>
      <c r="AJ451" s="91">
        <v>1.7790290750308655</v>
      </c>
      <c r="AK451" s="91">
        <v>1.7639981149486796</v>
      </c>
      <c r="AL451" s="91">
        <v>1.7473403958427238</v>
      </c>
      <c r="AM451" s="91">
        <v>1.7291382449744053</v>
      </c>
      <c r="AN451" s="91">
        <v>1.7094739896051308</v>
      </c>
      <c r="AO451" s="91">
        <v>1.6884299569963082</v>
      </c>
      <c r="AP451" s="91">
        <v>1.6660884744093452</v>
      </c>
      <c r="AQ451" s="91">
        <v>1.6425318691056492</v>
      </c>
      <c r="AR451" s="91">
        <v>1.6178424683466266</v>
      </c>
      <c r="AS451" s="91">
        <v>1.5921025993936861</v>
      </c>
      <c r="AT451" s="91">
        <v>1.5653945895082355</v>
      </c>
      <c r="AU451" s="91">
        <v>1.5378007659516797</v>
      </c>
      <c r="AV451" s="91">
        <v>1.5094034559854288</v>
      </c>
      <c r="AW451" s="91">
        <v>1.4802849868708892</v>
      </c>
      <c r="AX451" s="91">
        <v>1.4505276858694673</v>
      </c>
      <c r="AY451" s="91">
        <v>1.4202138802425723</v>
      </c>
      <c r="AZ451" s="91">
        <v>1.3894258972516111</v>
      </c>
    </row>
    <row r="452" spans="1:52" x14ac:dyDescent="0.2">
      <c r="A452">
        <v>441</v>
      </c>
      <c r="B452" s="91">
        <v>0.26923749397431501</v>
      </c>
      <c r="C452" s="91">
        <v>0.41385269234469124</v>
      </c>
      <c r="D452" s="91">
        <v>0.55963368333572538</v>
      </c>
      <c r="E452" s="91">
        <v>0.66517971805968434</v>
      </c>
      <c r="F452" s="91">
        <v>0.68848852244240955</v>
      </c>
      <c r="G452" s="91">
        <v>0.73451192075162708</v>
      </c>
      <c r="H452" s="91">
        <v>0.80517224861337799</v>
      </c>
      <c r="I452" s="91">
        <v>0.8879161852285451</v>
      </c>
      <c r="J452" s="91">
        <v>0.97500579755496508</v>
      </c>
      <c r="K452" s="91">
        <v>1.0608477199814925</v>
      </c>
      <c r="L452" s="91">
        <v>1.1435927032863407</v>
      </c>
      <c r="M452" s="91">
        <v>1.2224539065429574</v>
      </c>
      <c r="N452" s="91">
        <v>1.2970950617660653</v>
      </c>
      <c r="O452" s="91">
        <v>1.3673092417822836</v>
      </c>
      <c r="P452" s="91">
        <v>1.4329492866831166</v>
      </c>
      <c r="Q452" s="91">
        <v>1.4938791141858254</v>
      </c>
      <c r="R452" s="91">
        <v>1.5499453285841185</v>
      </c>
      <c r="S452" s="91">
        <v>1.6009900423881129</v>
      </c>
      <c r="T452" s="91">
        <v>1.6468555967038212</v>
      </c>
      <c r="U452" s="91">
        <v>1.6873937962122567</v>
      </c>
      <c r="V452" s="91">
        <v>1.7224953210414249</v>
      </c>
      <c r="W452" s="91">
        <v>1.7521264800371399</v>
      </c>
      <c r="X452" s="91">
        <v>1.7765246911891182</v>
      </c>
      <c r="Y452" s="91">
        <v>1.7959974147648494</v>
      </c>
      <c r="Z452" s="91">
        <v>1.8108521111210425</v>
      </c>
      <c r="AA452" s="91">
        <v>1.8214091282000355</v>
      </c>
      <c r="AB452" s="91">
        <v>1.8280447822989869</v>
      </c>
      <c r="AC452" s="91">
        <v>1.8311505793509819</v>
      </c>
      <c r="AD452" s="91">
        <v>1.8311180255771671</v>
      </c>
      <c r="AE452" s="91">
        <v>1.8283386271986903</v>
      </c>
      <c r="AF452" s="91">
        <v>1.8232038904366983</v>
      </c>
      <c r="AG452" s="91">
        <v>1.8160566160258498</v>
      </c>
      <c r="AH452" s="91">
        <v>1.8070315381849187</v>
      </c>
      <c r="AI452" s="91">
        <v>1.7962078413207103</v>
      </c>
      <c r="AJ452" s="91">
        <v>1.7836647092919489</v>
      </c>
      <c r="AK452" s="91">
        <v>1.7694813259573585</v>
      </c>
      <c r="AL452" s="91">
        <v>1.7537368751756643</v>
      </c>
      <c r="AM452" s="91">
        <v>1.7365105408055901</v>
      </c>
      <c r="AN452" s="91">
        <v>1.7178815067058606</v>
      </c>
      <c r="AO452" s="91">
        <v>1.6979289567352001</v>
      </c>
      <c r="AP452" s="91">
        <v>1.6767320747523331</v>
      </c>
      <c r="AQ452" s="91">
        <v>1.6543700446159839</v>
      </c>
      <c r="AR452" s="91">
        <v>1.6309220501848771</v>
      </c>
      <c r="AS452" s="91">
        <v>1.6064672753177367</v>
      </c>
      <c r="AT452" s="91">
        <v>1.5810849038732879</v>
      </c>
      <c r="AU452" s="91">
        <v>1.5548541197102541</v>
      </c>
      <c r="AV452" s="91">
        <v>1.5278541066873608</v>
      </c>
      <c r="AW452" s="91">
        <v>1.5001640486633319</v>
      </c>
      <c r="AX452" s="91">
        <v>1.4718631294968916</v>
      </c>
      <c r="AY452" s="91">
        <v>1.4430305330467641</v>
      </c>
      <c r="AZ452" s="91">
        <v>1.4137454431716747</v>
      </c>
    </row>
    <row r="453" spans="1:52" x14ac:dyDescent="0.2">
      <c r="A453">
        <v>442</v>
      </c>
      <c r="B453" s="91">
        <v>0.27016575029421885</v>
      </c>
      <c r="C453" s="91">
        <v>0.42841539420919328</v>
      </c>
      <c r="D453" s="91">
        <v>0.58262723343105505</v>
      </c>
      <c r="E453" s="91">
        <v>0.69528870825581002</v>
      </c>
      <c r="F453" s="91">
        <v>0.70501360533709689</v>
      </c>
      <c r="G453" s="91">
        <v>0.73530188398480356</v>
      </c>
      <c r="H453" s="91">
        <v>0.79467766045290922</v>
      </c>
      <c r="I453" s="91">
        <v>0.87124530780061005</v>
      </c>
      <c r="J453" s="91">
        <v>0.95601456939831864</v>
      </c>
      <c r="K453" s="91">
        <v>1.0417172656628135</v>
      </c>
      <c r="L453" s="91">
        <v>1.1252189448462964</v>
      </c>
      <c r="M453" s="91">
        <v>1.2047515834462075</v>
      </c>
      <c r="N453" s="91">
        <v>1.27970754614781</v>
      </c>
      <c r="O453" s="91">
        <v>1.3498474977075863</v>
      </c>
      <c r="P453" s="91">
        <v>1.4152101375815138</v>
      </c>
      <c r="Q453" s="91">
        <v>1.4758461205106277</v>
      </c>
      <c r="R453" s="91">
        <v>1.5315633966868443</v>
      </c>
      <c r="S453" s="91">
        <v>1.5821197901003918</v>
      </c>
      <c r="T453" s="91">
        <v>1.6273251168193379</v>
      </c>
      <c r="U453" s="91">
        <v>1.6670161897360931</v>
      </c>
      <c r="V453" s="91">
        <v>1.7010858930045583</v>
      </c>
      <c r="W453" s="91">
        <v>1.7295139298704638</v>
      </c>
      <c r="X453" s="91">
        <v>1.752589004516613</v>
      </c>
      <c r="Y453" s="91">
        <v>1.7706823185082348</v>
      </c>
      <c r="Z453" s="91">
        <v>1.7841650742245099</v>
      </c>
      <c r="AA453" s="91">
        <v>1.7934124025945044</v>
      </c>
      <c r="AB453" s="91">
        <v>1.7988159432478377</v>
      </c>
      <c r="AC453" s="91">
        <v>1.8007716715548909</v>
      </c>
      <c r="AD453" s="91">
        <v>1.7996755629043837</v>
      </c>
      <c r="AE453" s="91">
        <v>1.7959235926850363</v>
      </c>
      <c r="AF453" s="91">
        <v>1.7899117362855668</v>
      </c>
      <c r="AG453" s="91">
        <v>1.7819875684074904</v>
      </c>
      <c r="AH453" s="91">
        <v>1.7722849793171365</v>
      </c>
      <c r="AI453" s="91">
        <v>1.7608789077026454</v>
      </c>
      <c r="AJ453" s="91">
        <v>1.7478442903507676</v>
      </c>
      <c r="AK453" s="91">
        <v>1.7332560640482533</v>
      </c>
      <c r="AL453" s="91">
        <v>1.7171891655818536</v>
      </c>
      <c r="AM453" s="91">
        <v>1.6997185317383188</v>
      </c>
      <c r="AN453" s="91">
        <v>1.680919099304399</v>
      </c>
      <c r="AO453" s="91">
        <v>1.660865805066845</v>
      </c>
      <c r="AP453" s="91">
        <v>1.6396335858124076</v>
      </c>
      <c r="AQ453" s="91">
        <v>1.6172973783278366</v>
      </c>
      <c r="AR453" s="91">
        <v>1.593932119399883</v>
      </c>
      <c r="AS453" s="91">
        <v>1.5696127458152977</v>
      </c>
      <c r="AT453" s="91">
        <v>1.5444141943608305</v>
      </c>
      <c r="AU453" s="91">
        <v>1.5184114018232324</v>
      </c>
      <c r="AV453" s="91">
        <v>1.4916793049892532</v>
      </c>
      <c r="AW453" s="91">
        <v>1.4642928406456441</v>
      </c>
      <c r="AX453" s="91">
        <v>1.4363269455791556</v>
      </c>
      <c r="AY453" s="91">
        <v>1.407856556576538</v>
      </c>
      <c r="AZ453" s="91">
        <v>1.3789566104245421</v>
      </c>
    </row>
    <row r="454" spans="1:52" x14ac:dyDescent="0.2">
      <c r="A454">
        <v>443</v>
      </c>
      <c r="B454" s="91">
        <v>0.26674884427662926</v>
      </c>
      <c r="C454" s="91">
        <v>0.38894838219356287</v>
      </c>
      <c r="D454" s="91">
        <v>0.54114528903669912</v>
      </c>
      <c r="E454" s="91">
        <v>0.66143134658507419</v>
      </c>
      <c r="F454" s="91">
        <v>0.67973462472013679</v>
      </c>
      <c r="G454" s="91">
        <v>0.72286239652026274</v>
      </c>
      <c r="H454" s="91">
        <v>0.79581016824970885</v>
      </c>
      <c r="I454" s="91">
        <v>0.88332237019794269</v>
      </c>
      <c r="J454" s="91">
        <v>0.97580996457731872</v>
      </c>
      <c r="K454" s="91">
        <v>1.0663168102898453</v>
      </c>
      <c r="L454" s="91">
        <v>1.1526185161807581</v>
      </c>
      <c r="M454" s="91">
        <v>1.2338877031066293</v>
      </c>
      <c r="N454" s="91">
        <v>1.310006495586582</v>
      </c>
      <c r="O454" s="91">
        <v>1.3810514487809866</v>
      </c>
      <c r="P454" s="91">
        <v>1.4471559589244356</v>
      </c>
      <c r="Q454" s="91">
        <v>1.5084091436402356</v>
      </c>
      <c r="R454" s="91">
        <v>1.5646573361940352</v>
      </c>
      <c r="S454" s="91">
        <v>1.6157003167162096</v>
      </c>
      <c r="T454" s="91">
        <v>1.6614047126294784</v>
      </c>
      <c r="U454" s="91">
        <v>1.7016952393743301</v>
      </c>
      <c r="V454" s="91">
        <v>1.73667098282166</v>
      </c>
      <c r="W454" s="91">
        <v>1.766493075589691</v>
      </c>
      <c r="X454" s="91">
        <v>1.7913877566836565</v>
      </c>
      <c r="Y454" s="91">
        <v>1.8115983641180733</v>
      </c>
      <c r="Z454" s="91">
        <v>1.8273682359797865</v>
      </c>
      <c r="AA454" s="91">
        <v>1.8389557501853129</v>
      </c>
      <c r="AB454" s="91">
        <v>1.8466824855909378</v>
      </c>
      <c r="AC454" s="91">
        <v>1.850886619748255</v>
      </c>
      <c r="AD454" s="91">
        <v>1.851906330279067</v>
      </c>
      <c r="AE454" s="91">
        <v>1.8500797948051768</v>
      </c>
      <c r="AF454" s="91">
        <v>1.8457451909483864</v>
      </c>
      <c r="AG454" s="91">
        <v>1.8392022980044653</v>
      </c>
      <c r="AH454" s="91">
        <v>1.830584138578089</v>
      </c>
      <c r="AI454" s="91">
        <v>1.8199784780310586</v>
      </c>
      <c r="AJ454" s="91">
        <v>1.8074730808669073</v>
      </c>
      <c r="AK454" s="91">
        <v>1.793155711589169</v>
      </c>
      <c r="AL454" s="91">
        <v>1.7771141347013752</v>
      </c>
      <c r="AM454" s="91">
        <v>1.7594361147070605</v>
      </c>
      <c r="AN454" s="91">
        <v>1.7402094161097579</v>
      </c>
      <c r="AO454" s="91">
        <v>1.7195218034129993</v>
      </c>
      <c r="AP454" s="91">
        <v>1.6974610411203195</v>
      </c>
      <c r="AQ454" s="91">
        <v>1.6741148937352495</v>
      </c>
      <c r="AR454" s="91">
        <v>1.6495711257613239</v>
      </c>
      <c r="AS454" s="91">
        <v>1.6239175017020757</v>
      </c>
      <c r="AT454" s="91">
        <v>1.5972417860610377</v>
      </c>
      <c r="AU454" s="91">
        <v>1.5696317433417422</v>
      </c>
      <c r="AV454" s="91">
        <v>1.5411751380477234</v>
      </c>
      <c r="AW454" s="91">
        <v>1.5119597346825147</v>
      </c>
      <c r="AX454" s="91">
        <v>1.4820732977496489</v>
      </c>
      <c r="AY454" s="91">
        <v>1.4516035917526582</v>
      </c>
      <c r="AZ454" s="91">
        <v>1.4206383811950756</v>
      </c>
    </row>
    <row r="455" spans="1:52" x14ac:dyDescent="0.2">
      <c r="A455">
        <v>444</v>
      </c>
      <c r="B455" s="91">
        <v>0.26579304260404024</v>
      </c>
      <c r="C455" s="91">
        <v>0.38206362153919993</v>
      </c>
      <c r="D455" s="91">
        <v>0.5194117649914709</v>
      </c>
      <c r="E455" s="91">
        <v>0.63615893999538953</v>
      </c>
      <c r="F455" s="91">
        <v>0.6517650196640894</v>
      </c>
      <c r="G455" s="91">
        <v>0.68749913008507879</v>
      </c>
      <c r="H455" s="91">
        <v>0.75103599162829815</v>
      </c>
      <c r="I455" s="91">
        <v>0.82972629952620369</v>
      </c>
      <c r="J455" s="91">
        <v>0.91546559549982454</v>
      </c>
      <c r="K455" s="91">
        <v>1.0022482647957487</v>
      </c>
      <c r="L455" s="91">
        <v>1.0878286445678274</v>
      </c>
      <c r="M455" s="91">
        <v>1.1709552048605192</v>
      </c>
      <c r="N455" s="91">
        <v>1.2505329822802798</v>
      </c>
      <c r="O455" s="91">
        <v>1.3256129323509072</v>
      </c>
      <c r="P455" s="91">
        <v>1.3956769937948348</v>
      </c>
      <c r="Q455" s="91">
        <v>1.4603415275784253</v>
      </c>
      <c r="R455" s="91">
        <v>1.5193257499373432</v>
      </c>
      <c r="S455" s="91">
        <v>1.5723991552284051</v>
      </c>
      <c r="T455" s="91">
        <v>1.6194325039802202</v>
      </c>
      <c r="U455" s="91">
        <v>1.6603461565918836</v>
      </c>
      <c r="V455" s="91">
        <v>1.695155291899699</v>
      </c>
      <c r="W455" s="91">
        <v>1.7239642384059819</v>
      </c>
      <c r="X455" s="91">
        <v>1.7471429035842996</v>
      </c>
      <c r="Y455" s="91">
        <v>1.765129808416837</v>
      </c>
      <c r="Z455" s="91">
        <v>1.7783634739731744</v>
      </c>
      <c r="AA455" s="91">
        <v>1.7872781356053906</v>
      </c>
      <c r="AB455" s="91">
        <v>1.7922900190618227</v>
      </c>
      <c r="AC455" s="91">
        <v>1.7938106201622919</v>
      </c>
      <c r="AD455" s="91">
        <v>1.7922514347066203</v>
      </c>
      <c r="AE455" s="91">
        <v>1.7880239584946316</v>
      </c>
      <c r="AF455" s="91">
        <v>1.7815396873261482</v>
      </c>
      <c r="AG455" s="91">
        <v>1.7731575286824939</v>
      </c>
      <c r="AH455" s="91">
        <v>1.7630117363356563</v>
      </c>
      <c r="AI455" s="91">
        <v>1.7511765857797006</v>
      </c>
      <c r="AJ455" s="91">
        <v>1.7377263519169233</v>
      </c>
      <c r="AK455" s="91">
        <v>1.7227353096496207</v>
      </c>
      <c r="AL455" s="91">
        <v>1.7062777338800899</v>
      </c>
      <c r="AM455" s="91">
        <v>1.6884278995106274</v>
      </c>
      <c r="AN455" s="91">
        <v>1.6692600814435299</v>
      </c>
      <c r="AO455" s="91">
        <v>1.6488485545810943</v>
      </c>
      <c r="AP455" s="91">
        <v>1.6272675938256165</v>
      </c>
      <c r="AQ455" s="91">
        <v>1.6045914740793934</v>
      </c>
      <c r="AR455" s="91">
        <v>1.5808944702447227</v>
      </c>
      <c r="AS455" s="91">
        <v>1.5562508572239004</v>
      </c>
      <c r="AT455" s="91">
        <v>1.5307349099192227</v>
      </c>
      <c r="AU455" s="91">
        <v>1.5044209032329872</v>
      </c>
      <c r="AV455" s="91">
        <v>1.4773831120674898</v>
      </c>
      <c r="AW455" s="91">
        <v>1.4496958113250273</v>
      </c>
      <c r="AX455" s="91">
        <v>1.4214332759078971</v>
      </c>
      <c r="AY455" s="91">
        <v>1.3926697807183945</v>
      </c>
      <c r="AZ455" s="91">
        <v>1.3634796006588175</v>
      </c>
    </row>
    <row r="456" spans="1:52" x14ac:dyDescent="0.2">
      <c r="A456">
        <v>445</v>
      </c>
      <c r="B456" s="91">
        <v>0.27057143594789956</v>
      </c>
      <c r="C456" s="91">
        <v>0.46296544525283267</v>
      </c>
      <c r="D456" s="91">
        <v>0.62775966490024804</v>
      </c>
      <c r="E456" s="91">
        <v>0.73803379665552482</v>
      </c>
      <c r="F456" s="91">
        <v>0.75726605366437272</v>
      </c>
      <c r="G456" s="91">
        <v>0.78969077739919347</v>
      </c>
      <c r="H456" s="91">
        <v>0.84298796977727364</v>
      </c>
      <c r="I456" s="91">
        <v>0.90867478934715906</v>
      </c>
      <c r="J456" s="91">
        <v>0.98027704229028534</v>
      </c>
      <c r="K456" s="91">
        <v>1.0526758259560818</v>
      </c>
      <c r="L456" s="91">
        <v>1.1241874531791829</v>
      </c>
      <c r="M456" s="91">
        <v>1.1941086230128308</v>
      </c>
      <c r="N456" s="91">
        <v>1.262172331634021</v>
      </c>
      <c r="O456" s="91">
        <v>1.3281400803403161</v>
      </c>
      <c r="P456" s="91">
        <v>1.3914379257975014</v>
      </c>
      <c r="Q456" s="91">
        <v>1.4513956449109897</v>
      </c>
      <c r="R456" s="91">
        <v>1.507295869899451</v>
      </c>
      <c r="S456" s="91">
        <v>1.5584740180258509</v>
      </c>
      <c r="T456" s="91">
        <v>1.6045402141791441</v>
      </c>
      <c r="U456" s="91">
        <v>1.645214463819604</v>
      </c>
      <c r="V456" s="91">
        <v>1.6803727499560801</v>
      </c>
      <c r="W456" s="91">
        <v>1.7099950585574071</v>
      </c>
      <c r="X456" s="91">
        <v>1.7343247153172667</v>
      </c>
      <c r="Y456" s="91">
        <v>1.7536730809324201</v>
      </c>
      <c r="Z456" s="91">
        <v>1.7683515161862828</v>
      </c>
      <c r="AA456" s="91">
        <v>1.7786836857556971</v>
      </c>
      <c r="AB456" s="91">
        <v>1.7850449582027625</v>
      </c>
      <c r="AC456" s="91">
        <v>1.7878242812711558</v>
      </c>
      <c r="AD456" s="91">
        <v>1.7874106027619896</v>
      </c>
      <c r="AE456" s="91">
        <v>1.784192870476381</v>
      </c>
      <c r="AF456" s="91">
        <v>1.7785600322154456</v>
      </c>
      <c r="AG456" s="91">
        <v>1.7708531251678938</v>
      </c>
      <c r="AH456" s="91">
        <v>1.7612085156544892</v>
      </c>
      <c r="AI456" s="91">
        <v>1.7497079267575613</v>
      </c>
      <c r="AJ456" s="91">
        <v>1.736433081020313</v>
      </c>
      <c r="AK456" s="91">
        <v>1.7214657009859475</v>
      </c>
      <c r="AL456" s="91">
        <v>1.7048875091976672</v>
      </c>
      <c r="AM456" s="91">
        <v>1.686780228198675</v>
      </c>
      <c r="AN456" s="91">
        <v>1.6672255805321741</v>
      </c>
      <c r="AO456" s="91">
        <v>1.6463052887413672</v>
      </c>
      <c r="AP456" s="91">
        <v>1.6241010753694571</v>
      </c>
      <c r="AQ456" s="91">
        <v>1.6006946629596464</v>
      </c>
      <c r="AR456" s="91">
        <v>1.5761677740551392</v>
      </c>
      <c r="AS456" s="91">
        <v>1.5506021311991365</v>
      </c>
      <c r="AT456" s="91">
        <v>1.5240794569348428</v>
      </c>
      <c r="AU456" s="91">
        <v>1.4966814738054595</v>
      </c>
      <c r="AV456" s="91">
        <v>1.4684899043541915</v>
      </c>
      <c r="AW456" s="91">
        <v>1.4395864711242397</v>
      </c>
      <c r="AX456" s="91">
        <v>1.4100528966588077</v>
      </c>
      <c r="AY456" s="91">
        <v>1.3799709035010994</v>
      </c>
      <c r="AZ456" s="91">
        <v>1.3494222141943157</v>
      </c>
    </row>
    <row r="457" spans="1:52" x14ac:dyDescent="0.2">
      <c r="A457">
        <v>446</v>
      </c>
      <c r="B457" s="91">
        <v>0.27168728467276165</v>
      </c>
      <c r="C457" s="91">
        <v>0.47591040126121764</v>
      </c>
      <c r="D457" s="91">
        <v>0.65136336876109813</v>
      </c>
      <c r="E457" s="91">
        <v>0.77117386715433345</v>
      </c>
      <c r="F457" s="91">
        <v>0.79330426938571763</v>
      </c>
      <c r="G457" s="91">
        <v>0.82646271832904605</v>
      </c>
      <c r="H457" s="91">
        <v>0.87827195023454474</v>
      </c>
      <c r="I457" s="91">
        <v>0.94073051879149083</v>
      </c>
      <c r="J457" s="91">
        <v>1.0082510227693264</v>
      </c>
      <c r="K457" s="91">
        <v>1.076558416085176</v>
      </c>
      <c r="L457" s="91">
        <v>1.1442193488843919</v>
      </c>
      <c r="M457" s="91">
        <v>1.2105971790738876</v>
      </c>
      <c r="N457" s="91">
        <v>1.2753580376368792</v>
      </c>
      <c r="O457" s="91">
        <v>1.3382158855675854</v>
      </c>
      <c r="P457" s="91">
        <v>1.398765831068566</v>
      </c>
      <c r="Q457" s="91">
        <v>1.4565346698814248</v>
      </c>
      <c r="R457" s="91">
        <v>1.5108890352225357</v>
      </c>
      <c r="S457" s="91">
        <v>1.5611657133316585</v>
      </c>
      <c r="T457" s="91">
        <v>1.6067519921015769</v>
      </c>
      <c r="U457" s="91">
        <v>1.6471101928861487</v>
      </c>
      <c r="V457" s="91">
        <v>1.681958869051567</v>
      </c>
      <c r="W457" s="91">
        <v>1.711174052543768</v>
      </c>
      <c r="X457" s="91">
        <v>1.7350090992049427</v>
      </c>
      <c r="Y457" s="91">
        <v>1.7538148482011966</v>
      </c>
      <c r="Z457" s="91">
        <v>1.7679421388228125</v>
      </c>
      <c r="AA457" s="91">
        <v>1.7777496079494173</v>
      </c>
      <c r="AB457" s="91">
        <v>1.783629755921156</v>
      </c>
      <c r="AC457" s="91">
        <v>1.7859842735151326</v>
      </c>
      <c r="AD457" s="91">
        <v>1.7852148516827377</v>
      </c>
      <c r="AE457" s="91">
        <v>1.7817231813753671</v>
      </c>
      <c r="AF457" s="91">
        <v>1.7759109535444118</v>
      </c>
      <c r="AG457" s="91">
        <v>1.7681292723804074</v>
      </c>
      <c r="AH457" s="91">
        <v>1.7585131388821296</v>
      </c>
      <c r="AI457" s="91">
        <v>1.7471398585964593</v>
      </c>
      <c r="AJ457" s="91">
        <v>1.7340867365010153</v>
      </c>
      <c r="AK457" s="91">
        <v>1.7194310775734163</v>
      </c>
      <c r="AL457" s="91">
        <v>1.7032501867912788</v>
      </c>
      <c r="AM457" s="91">
        <v>1.685621369132223</v>
      </c>
      <c r="AN457" s="91">
        <v>1.6666219295738656</v>
      </c>
      <c r="AO457" s="91">
        <v>1.6463291730938256</v>
      </c>
      <c r="AP457" s="91">
        <v>1.6248204046697214</v>
      </c>
      <c r="AQ457" s="91">
        <v>1.6021729292791707</v>
      </c>
      <c r="AR457" s="91">
        <v>1.5784640518997923</v>
      </c>
      <c r="AS457" s="91">
        <v>1.5537710775092042</v>
      </c>
      <c r="AT457" s="91">
        <v>1.5281713110850252</v>
      </c>
      <c r="AU457" s="91">
        <v>1.5017420576048719</v>
      </c>
      <c r="AV457" s="91">
        <v>1.474560622046365</v>
      </c>
      <c r="AW457" s="91">
        <v>1.4467043093871206</v>
      </c>
      <c r="AX457" s="91">
        <v>1.4182504246047585</v>
      </c>
      <c r="AY457" s="91">
        <v>1.3892762726768961</v>
      </c>
      <c r="AZ457" s="91">
        <v>1.3598591585811517</v>
      </c>
    </row>
    <row r="458" spans="1:52" x14ac:dyDescent="0.2">
      <c r="A458">
        <v>447</v>
      </c>
      <c r="B458" s="91">
        <v>0.2696086078052542</v>
      </c>
      <c r="C458" s="91">
        <v>0.45819702748963742</v>
      </c>
      <c r="D458" s="91">
        <v>0.64298197303112636</v>
      </c>
      <c r="E458" s="91">
        <v>0.77983947832386735</v>
      </c>
      <c r="F458" s="91">
        <v>0.80714052628031541</v>
      </c>
      <c r="G458" s="91">
        <v>0.84341278685373611</v>
      </c>
      <c r="H458" s="91">
        <v>0.89808492944117757</v>
      </c>
      <c r="I458" s="91">
        <v>0.96265860702056849</v>
      </c>
      <c r="J458" s="91">
        <v>1.0317078339313213</v>
      </c>
      <c r="K458" s="91">
        <v>1.1012396277814025</v>
      </c>
      <c r="L458" s="91">
        <v>1.1700016342188</v>
      </c>
      <c r="M458" s="91">
        <v>1.237421617301095</v>
      </c>
      <c r="N458" s="91">
        <v>1.3027631796690049</v>
      </c>
      <c r="O458" s="91">
        <v>1.3652988134605419</v>
      </c>
      <c r="P458" s="91">
        <v>1.4245091602231326</v>
      </c>
      <c r="Q458" s="91">
        <v>1.4799506443673771</v>
      </c>
      <c r="R458" s="91">
        <v>1.5312742533677624</v>
      </c>
      <c r="S458" s="91">
        <v>1.5781818462540029</v>
      </c>
      <c r="T458" s="91">
        <v>1.6204845803073704</v>
      </c>
      <c r="U458" s="91">
        <v>1.6580436263094678</v>
      </c>
      <c r="V458" s="91">
        <v>1.6908101697775444</v>
      </c>
      <c r="W458" s="91">
        <v>1.7187905137751516</v>
      </c>
      <c r="X458" s="91">
        <v>1.7421270729982805</v>
      </c>
      <c r="Y458" s="91">
        <v>1.7609986013583643</v>
      </c>
      <c r="Z458" s="91">
        <v>1.7755838531253711</v>
      </c>
      <c r="AA458" s="91">
        <v>1.7860863800056854</v>
      </c>
      <c r="AB458" s="91">
        <v>1.7928139384287209</v>
      </c>
      <c r="AC458" s="91">
        <v>1.7961016524936355</v>
      </c>
      <c r="AD458" s="91">
        <v>1.7962846464153484</v>
      </c>
      <c r="AE458" s="91">
        <v>1.7936980444087771</v>
      </c>
      <c r="AF458" s="91">
        <v>1.7886769706888406</v>
      </c>
      <c r="AG458" s="91">
        <v>1.7815188109400499</v>
      </c>
      <c r="AH458" s="91">
        <v>1.772354338820973</v>
      </c>
      <c r="AI458" s="91">
        <v>1.7612683628178836</v>
      </c>
      <c r="AJ458" s="91">
        <v>1.7483456899345269</v>
      </c>
      <c r="AK458" s="91">
        <v>1.7336711271746499</v>
      </c>
      <c r="AL458" s="91">
        <v>1.7173294815419973</v>
      </c>
      <c r="AM458" s="91">
        <v>1.6994055600403162</v>
      </c>
      <c r="AN458" s="91">
        <v>1.6799841696733515</v>
      </c>
      <c r="AO458" s="91">
        <v>1.6591501174448493</v>
      </c>
      <c r="AP458" s="91">
        <v>1.6369882103585549</v>
      </c>
      <c r="AQ458" s="91">
        <v>1.6135832554182157</v>
      </c>
      <c r="AR458" s="91">
        <v>1.5890200596275765</v>
      </c>
      <c r="AS458" s="91">
        <v>1.5633834299903824</v>
      </c>
      <c r="AT458" s="91">
        <v>1.5367581735103812</v>
      </c>
      <c r="AU458" s="91">
        <v>1.5092290971913176</v>
      </c>
      <c r="AV458" s="91">
        <v>1.4808810080369377</v>
      </c>
      <c r="AW458" s="91">
        <v>1.4517987130509877</v>
      </c>
      <c r="AX458" s="91">
        <v>1.4220670192372129</v>
      </c>
      <c r="AY458" s="91">
        <v>1.3917707335993588</v>
      </c>
      <c r="AZ458" s="91">
        <v>1.3609946631411725</v>
      </c>
    </row>
    <row r="459" spans="1:52" x14ac:dyDescent="0.2">
      <c r="A459">
        <v>448</v>
      </c>
      <c r="B459" s="91">
        <v>0.27028837514635362</v>
      </c>
      <c r="C459" s="91">
        <v>0.45924889129971314</v>
      </c>
      <c r="D459" s="91">
        <v>0.63585534172910574</v>
      </c>
      <c r="E459" s="91">
        <v>0.76736350832770761</v>
      </c>
      <c r="F459" s="91">
        <v>0.79065010683786163</v>
      </c>
      <c r="G459" s="91">
        <v>0.82724103694758466</v>
      </c>
      <c r="H459" s="91">
        <v>0.88481295167383034</v>
      </c>
      <c r="I459" s="91">
        <v>0.95216675020723063</v>
      </c>
      <c r="J459" s="91">
        <v>1.0233950669261624</v>
      </c>
      <c r="K459" s="91">
        <v>1.0947134158382297</v>
      </c>
      <c r="L459" s="91">
        <v>1.165367698432622</v>
      </c>
      <c r="M459" s="91">
        <v>1.2352292995509866</v>
      </c>
      <c r="N459" s="91">
        <v>1.3035292323697534</v>
      </c>
      <c r="O459" s="91">
        <v>1.369355563197975</v>
      </c>
      <c r="P459" s="91">
        <v>1.4318763951469149</v>
      </c>
      <c r="Q459" s="91">
        <v>1.4903227402823704</v>
      </c>
      <c r="R459" s="91">
        <v>1.54410154505305</v>
      </c>
      <c r="S459" s="91">
        <v>1.592724951600311</v>
      </c>
      <c r="T459" s="91">
        <v>1.6359520587606917</v>
      </c>
      <c r="U459" s="91">
        <v>1.6736482299492663</v>
      </c>
      <c r="V459" s="91">
        <v>1.7058602243161094</v>
      </c>
      <c r="W459" s="91">
        <v>1.7327195960800796</v>
      </c>
      <c r="X459" s="91">
        <v>1.7545107179731332</v>
      </c>
      <c r="Y459" s="91">
        <v>1.7715580978899617</v>
      </c>
      <c r="Z459" s="91">
        <v>1.78418624389503</v>
      </c>
      <c r="AA459" s="91">
        <v>1.792725308821417</v>
      </c>
      <c r="AB459" s="91">
        <v>1.7975291661618598</v>
      </c>
      <c r="AC459" s="91">
        <v>1.7989579192532053</v>
      </c>
      <c r="AD459" s="91">
        <v>1.7973716714586501</v>
      </c>
      <c r="AE459" s="91">
        <v>1.7931305261413928</v>
      </c>
      <c r="AF459" s="91">
        <v>1.7865945866646311</v>
      </c>
      <c r="AG459" s="91">
        <v>1.7780807050612235</v>
      </c>
      <c r="AH459" s="91">
        <v>1.7677179009900865</v>
      </c>
      <c r="AI459" s="91">
        <v>1.7555842169930704</v>
      </c>
      <c r="AJ459" s="91">
        <v>1.7417576946452791</v>
      </c>
      <c r="AK459" s="91">
        <v>1.7263163755218165</v>
      </c>
      <c r="AL459" s="91">
        <v>1.7093383011977845</v>
      </c>
      <c r="AM459" s="91">
        <v>1.6909015132482885</v>
      </c>
      <c r="AN459" s="91">
        <v>1.6710840532484303</v>
      </c>
      <c r="AO459" s="91">
        <v>1.6499639627733147</v>
      </c>
      <c r="AP459" s="91">
        <v>1.6276192833980443</v>
      </c>
      <c r="AQ459" s="91">
        <v>1.6041280566977216</v>
      </c>
      <c r="AR459" s="91">
        <v>1.5795683242474516</v>
      </c>
      <c r="AS459" s="91">
        <v>1.5540181276223377</v>
      </c>
      <c r="AT459" s="91">
        <v>1.5275555083974828</v>
      </c>
      <c r="AU459" s="91">
        <v>1.5002585081479902</v>
      </c>
      <c r="AV459" s="91">
        <v>1.4722051684489625</v>
      </c>
      <c r="AW459" s="91">
        <v>1.4434735308755049</v>
      </c>
      <c r="AX459" s="91">
        <v>1.4141416370027202</v>
      </c>
      <c r="AY459" s="91">
        <v>1.3842875284057112</v>
      </c>
      <c r="AZ459" s="91">
        <v>1.3539892466595815</v>
      </c>
    </row>
    <row r="460" spans="1:52" x14ac:dyDescent="0.2">
      <c r="A460">
        <v>449</v>
      </c>
      <c r="B460" s="91">
        <v>0.27197977146475971</v>
      </c>
      <c r="C460" s="91">
        <v>0.45591650500944436</v>
      </c>
      <c r="D460" s="91">
        <v>0.66068117068071675</v>
      </c>
      <c r="E460" s="91">
        <v>0.80747172375442688</v>
      </c>
      <c r="F460" s="91">
        <v>0.84265471873333286</v>
      </c>
      <c r="G460" s="91">
        <v>0.89045163793014748</v>
      </c>
      <c r="H460" s="91">
        <v>0.95896823684276444</v>
      </c>
      <c r="I460" s="91">
        <v>1.0375760039948894</v>
      </c>
      <c r="J460" s="91">
        <v>1.1198131050773203</v>
      </c>
      <c r="K460" s="91">
        <v>1.2010820692506228</v>
      </c>
      <c r="L460" s="91">
        <v>1.2799891959196543</v>
      </c>
      <c r="M460" s="91">
        <v>1.3559328204002064</v>
      </c>
      <c r="N460" s="91">
        <v>1.4282208513505628</v>
      </c>
      <c r="O460" s="91">
        <v>1.4961970525523358</v>
      </c>
      <c r="P460" s="91">
        <v>1.5594439162602245</v>
      </c>
      <c r="Q460" s="91">
        <v>1.6176350148907952</v>
      </c>
      <c r="R460" s="91">
        <v>1.6705695896012045</v>
      </c>
      <c r="S460" s="91">
        <v>1.7180789420471072</v>
      </c>
      <c r="T460" s="91">
        <v>1.7599926370008887</v>
      </c>
      <c r="U460" s="91">
        <v>1.7961699801000173</v>
      </c>
      <c r="V460" s="91">
        <v>1.8265972038495324</v>
      </c>
      <c r="W460" s="91">
        <v>1.8513560445724098</v>
      </c>
      <c r="X460" s="91">
        <v>1.8707852249775483</v>
      </c>
      <c r="Y460" s="91">
        <v>1.8852898613397018</v>
      </c>
      <c r="Z460" s="91">
        <v>1.8952750700181999</v>
      </c>
      <c r="AA460" s="91">
        <v>1.9011436706862377</v>
      </c>
      <c r="AB460" s="91">
        <v>1.9032888317958654</v>
      </c>
      <c r="AC460" s="91">
        <v>1.9021011870634275</v>
      </c>
      <c r="AD460" s="91">
        <v>1.8979713701945442</v>
      </c>
      <c r="AE460" s="91">
        <v>1.8912900148948382</v>
      </c>
      <c r="AF460" s="91">
        <v>1.882447754869929</v>
      </c>
      <c r="AG460" s="91">
        <v>1.8717854241759524</v>
      </c>
      <c r="AH460" s="91">
        <v>1.859431116163561</v>
      </c>
      <c r="AI460" s="91">
        <v>1.8454561264514526</v>
      </c>
      <c r="AJ460" s="91">
        <v>1.8299317500979466</v>
      </c>
      <c r="AK460" s="91">
        <v>1.8129292821613594</v>
      </c>
      <c r="AL460" s="91">
        <v>1.7945200177000111</v>
      </c>
      <c r="AM460" s="91">
        <v>1.7747752517722184</v>
      </c>
      <c r="AN460" s="91">
        <v>1.7537662794362998</v>
      </c>
      <c r="AO460" s="91">
        <v>1.731564395750574</v>
      </c>
      <c r="AP460" s="91">
        <v>1.7082408957733581</v>
      </c>
      <c r="AQ460" s="91">
        <v>1.6838670745629711</v>
      </c>
      <c r="AR460" s="91">
        <v>1.6585142271777307</v>
      </c>
      <c r="AS460" s="91">
        <v>1.6322536486759556</v>
      </c>
      <c r="AT460" s="91">
        <v>1.6051566341159635</v>
      </c>
      <c r="AU460" s="91">
        <v>1.5772944785560725</v>
      </c>
      <c r="AV460" s="91">
        <v>1.5487384770546013</v>
      </c>
      <c r="AW460" s="91">
        <v>1.5195599246698672</v>
      </c>
      <c r="AX460" s="91">
        <v>1.4898301164601886</v>
      </c>
      <c r="AY460" s="91">
        <v>1.459620347483884</v>
      </c>
      <c r="AZ460" s="91">
        <v>1.4290019127992719</v>
      </c>
    </row>
    <row r="461" spans="1:52" x14ac:dyDescent="0.2">
      <c r="A461">
        <v>450</v>
      </c>
      <c r="B461" s="91">
        <v>0.2754272258492762</v>
      </c>
      <c r="C461" s="91">
        <v>0.50650884774208238</v>
      </c>
      <c r="D461" s="91">
        <v>0.73483997536600509</v>
      </c>
      <c r="E461" s="91">
        <v>0.88806470405877003</v>
      </c>
      <c r="F461" s="91">
        <v>0.9242938808288389</v>
      </c>
      <c r="G461" s="91">
        <v>0.97229764332169499</v>
      </c>
      <c r="H461" s="91">
        <v>1.0413491013180709</v>
      </c>
      <c r="I461" s="91">
        <v>1.1192760040619227</v>
      </c>
      <c r="J461" s="91">
        <v>1.1985904073381439</v>
      </c>
      <c r="K461" s="91">
        <v>1.274166930219484</v>
      </c>
      <c r="L461" s="91">
        <v>1.3456461805481248</v>
      </c>
      <c r="M461" s="91">
        <v>1.4137613158726487</v>
      </c>
      <c r="N461" s="91">
        <v>1.4787626344115463</v>
      </c>
      <c r="O461" s="91">
        <v>1.5407212694531744</v>
      </c>
      <c r="P461" s="91">
        <v>1.5994783508179315</v>
      </c>
      <c r="Q461" s="91">
        <v>1.6547752806312925</v>
      </c>
      <c r="R461" s="91">
        <v>1.7061771117179632</v>
      </c>
      <c r="S461" s="91">
        <v>1.7532108681738372</v>
      </c>
      <c r="T461" s="91">
        <v>1.7954416172700591</v>
      </c>
      <c r="U461" s="91">
        <v>1.8325000980021846</v>
      </c>
      <c r="V461" s="91">
        <v>1.8642472146928772</v>
      </c>
      <c r="W461" s="91">
        <v>1.890662673755614</v>
      </c>
      <c r="X461" s="91">
        <v>1.9119714666355307</v>
      </c>
      <c r="Y461" s="91">
        <v>1.9284619552623374</v>
      </c>
      <c r="Z461" s="91">
        <v>1.9404225016464733</v>
      </c>
      <c r="AA461" s="91">
        <v>1.9481552734976906</v>
      </c>
      <c r="AB461" s="91">
        <v>1.9520204533563461</v>
      </c>
      <c r="AC461" s="91">
        <v>1.9523934604111826</v>
      </c>
      <c r="AD461" s="91">
        <v>1.9496497139153888</v>
      </c>
      <c r="AE461" s="91">
        <v>1.9441646331221534</v>
      </c>
      <c r="AF461" s="91">
        <v>1.9363136372846639</v>
      </c>
      <c r="AG461" s="91">
        <v>1.9264261303467751</v>
      </c>
      <c r="AH461" s="91">
        <v>1.9146349419897239</v>
      </c>
      <c r="AI461" s="91">
        <v>1.9010204202963608</v>
      </c>
      <c r="AJ461" s="91">
        <v>1.8856629128317253</v>
      </c>
      <c r="AK461" s="91">
        <v>1.868642767160859</v>
      </c>
      <c r="AL461" s="91">
        <v>1.8500403308488012</v>
      </c>
      <c r="AM461" s="91">
        <v>1.8299359514605933</v>
      </c>
      <c r="AN461" s="91">
        <v>1.8084099765612747</v>
      </c>
      <c r="AO461" s="91">
        <v>1.7855427537158857</v>
      </c>
      <c r="AP461" s="91">
        <v>1.7614146304894673</v>
      </c>
      <c r="AQ461" s="91">
        <v>1.7361059544470592</v>
      </c>
      <c r="AR461" s="91">
        <v>1.7096970731537016</v>
      </c>
      <c r="AS461" s="91">
        <v>1.6822683341744353</v>
      </c>
      <c r="AT461" s="91">
        <v>1.6539000850743009</v>
      </c>
      <c r="AU461" s="91">
        <v>1.624672673418337</v>
      </c>
      <c r="AV461" s="91">
        <v>1.5946664467715861</v>
      </c>
      <c r="AW461" s="91">
        <v>1.563961752699087</v>
      </c>
      <c r="AX461" s="91">
        <v>1.5326389387658808</v>
      </c>
      <c r="AY461" s="91">
        <v>1.5007783525370082</v>
      </c>
      <c r="AZ461" s="91">
        <v>1.4684603415775079</v>
      </c>
    </row>
    <row r="462" spans="1:52" x14ac:dyDescent="0.2">
      <c r="A462">
        <v>451</v>
      </c>
      <c r="B462" s="91">
        <v>0.27405148988472072</v>
      </c>
      <c r="C462" s="91">
        <v>0.49794313551879898</v>
      </c>
      <c r="D462" s="91">
        <v>0.73332435909322957</v>
      </c>
      <c r="E462" s="91">
        <v>0.89085345519187309</v>
      </c>
      <c r="F462" s="91">
        <v>0.9325442862374318</v>
      </c>
      <c r="G462" s="91">
        <v>0.98721226747859847</v>
      </c>
      <c r="H462" s="91">
        <v>1.061805341691596</v>
      </c>
      <c r="I462" s="91">
        <v>1.1437411601610237</v>
      </c>
      <c r="J462" s="91">
        <v>1.2259142754014196</v>
      </c>
      <c r="K462" s="91">
        <v>1.3036436988984414</v>
      </c>
      <c r="L462" s="91">
        <v>1.3764470569356759</v>
      </c>
      <c r="M462" s="91">
        <v>1.4448953464284546</v>
      </c>
      <c r="N462" s="91">
        <v>1.5095037294739189</v>
      </c>
      <c r="O462" s="91">
        <v>1.5706856770625284</v>
      </c>
      <c r="P462" s="91">
        <v>1.6284983882409441</v>
      </c>
      <c r="Q462" s="91">
        <v>1.6828493903869874</v>
      </c>
      <c r="R462" s="91">
        <v>1.7333977128913109</v>
      </c>
      <c r="S462" s="91">
        <v>1.7797449892739909</v>
      </c>
      <c r="T462" s="91">
        <v>1.8215253770193434</v>
      </c>
      <c r="U462" s="91">
        <v>1.8584143814101526</v>
      </c>
      <c r="V462" s="91">
        <v>1.8902236926056051</v>
      </c>
      <c r="W462" s="91">
        <v>1.916862979578057</v>
      </c>
      <c r="X462" s="91">
        <v>1.938501486472485</v>
      </c>
      <c r="Y462" s="91">
        <v>1.9553755198493894</v>
      </c>
      <c r="Z462" s="91">
        <v>1.9677213863546987</v>
      </c>
      <c r="AA462" s="91">
        <v>1.9757970381066758</v>
      </c>
      <c r="AB462" s="91">
        <v>1.9799544294294007</v>
      </c>
      <c r="AC462" s="91">
        <v>1.9805710265507019</v>
      </c>
      <c r="AD462" s="91">
        <v>1.9780242961822327</v>
      </c>
      <c r="AE462" s="91">
        <v>1.9726917050356438</v>
      </c>
      <c r="AF462" s="91">
        <v>1.964950719822588</v>
      </c>
      <c r="AG462" s="91">
        <v>1.9551327323799488</v>
      </c>
      <c r="AH462" s="91">
        <v>1.9433723058224501</v>
      </c>
      <c r="AI462" s="91">
        <v>1.9297514537305973</v>
      </c>
      <c r="AJ462" s="91">
        <v>1.9143521891664066</v>
      </c>
      <c r="AK462" s="91">
        <v>1.897256525191892</v>
      </c>
      <c r="AL462" s="91">
        <v>1.878546474869069</v>
      </c>
      <c r="AM462" s="91">
        <v>1.8583040512599538</v>
      </c>
      <c r="AN462" s="91">
        <v>1.8366112674265604</v>
      </c>
      <c r="AO462" s="91">
        <v>1.8135501364309055</v>
      </c>
      <c r="AP462" s="91">
        <v>1.7892026713350022</v>
      </c>
      <c r="AQ462" s="91">
        <v>1.7636508852008674</v>
      </c>
      <c r="AR462" s="91">
        <v>1.7369767910905152</v>
      </c>
      <c r="AS462" s="91">
        <v>1.7092624020659617</v>
      </c>
      <c r="AT462" s="91">
        <v>1.6805897311892219</v>
      </c>
      <c r="AU462" s="91">
        <v>1.65104079152231</v>
      </c>
      <c r="AV462" s="91">
        <v>1.6206975961272425</v>
      </c>
      <c r="AW462" s="91">
        <v>1.5896421580660334</v>
      </c>
      <c r="AX462" s="91">
        <v>1.5579564904006988</v>
      </c>
      <c r="AY462" s="91">
        <v>1.5257226061932536</v>
      </c>
      <c r="AZ462" s="91">
        <v>1.4930225185057131</v>
      </c>
    </row>
  </sheetData>
  <autoFilter ref="A11:BE389">
    <filterColumn colId="54" showButton="0"/>
    <filterColumn colId="55" showButton="0"/>
  </autoFilter>
  <mergeCells count="3">
    <mergeCell ref="BC1:BE3"/>
    <mergeCell ref="BC9:BE9"/>
    <mergeCell ref="BC11:BE1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Z452"/>
  <sheetViews>
    <sheetView workbookViewId="0">
      <selection activeCell="C9" sqref="C9"/>
    </sheetView>
  </sheetViews>
  <sheetFormatPr defaultRowHeight="12.75" x14ac:dyDescent="0.2"/>
  <sheetData>
    <row r="1" spans="1:52" s="2" customFormat="1" x14ac:dyDescent="0.2">
      <c r="A1" s="5"/>
      <c r="B1" s="50">
        <v>0.08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</row>
    <row r="2" spans="1:52" x14ac:dyDescent="0.2">
      <c r="A2">
        <v>1</v>
      </c>
      <c r="B2" s="91">
        <v>0.54177750771573163</v>
      </c>
      <c r="C2" s="91">
        <v>0.74572373043116502</v>
      </c>
      <c r="D2" s="91">
        <v>0.99766176585141286</v>
      </c>
      <c r="E2" s="91">
        <v>1.2712326172340238</v>
      </c>
      <c r="F2" s="91">
        <v>1.4702569963676113</v>
      </c>
      <c r="G2" s="91">
        <v>1.6381427746219639</v>
      </c>
      <c r="H2" s="91">
        <v>1.7839224020967985</v>
      </c>
      <c r="I2" s="91">
        <v>1.9087481466484653</v>
      </c>
      <c r="J2" s="91">
        <v>2.0130972343892437</v>
      </c>
      <c r="K2" s="91">
        <v>2.0978109975115138</v>
      </c>
      <c r="L2" s="91">
        <v>2.1659089368378646</v>
      </c>
      <c r="M2" s="91">
        <v>2.2208974561594266</v>
      </c>
      <c r="N2" s="91">
        <v>2.2660072293783315</v>
      </c>
      <c r="O2" s="91">
        <v>2.304143754911042</v>
      </c>
      <c r="P2" s="91">
        <v>2.3371273203959624</v>
      </c>
      <c r="Q2" s="91">
        <v>2.3663243194771635</v>
      </c>
      <c r="R2" s="91">
        <v>2.3924112622288654</v>
      </c>
      <c r="S2" s="91">
        <v>2.4158156381140059</v>
      </c>
      <c r="T2" s="91">
        <v>2.4366845273848052</v>
      </c>
      <c r="U2" s="91">
        <v>2.4550644868773039</v>
      </c>
      <c r="V2" s="91">
        <v>2.4708840803049146</v>
      </c>
      <c r="W2" s="91">
        <v>2.4840582994785594</v>
      </c>
      <c r="X2" s="91">
        <v>2.494575326625494</v>
      </c>
      <c r="Y2" s="91">
        <v>2.5024425662757004</v>
      </c>
      <c r="Z2" s="91">
        <v>2.5076674230404645</v>
      </c>
      <c r="AA2" s="91">
        <v>2.5102867468589909</v>
      </c>
      <c r="AB2" s="91">
        <v>2.5104652631787303</v>
      </c>
      <c r="AC2" s="91">
        <v>2.5084024024588767</v>
      </c>
      <c r="AD2" s="91">
        <v>2.5042975958167948</v>
      </c>
      <c r="AE2" s="91">
        <v>2.4983502743698502</v>
      </c>
      <c r="AF2" s="91">
        <v>2.4907598692354096</v>
      </c>
      <c r="AG2" s="91">
        <v>2.4817038550524142</v>
      </c>
      <c r="AH2" s="91">
        <v>2.4712659098817173</v>
      </c>
      <c r="AI2" s="91">
        <v>2.4595046698774854</v>
      </c>
      <c r="AJ2" s="91">
        <v>2.4464787709468063</v>
      </c>
      <c r="AK2" s="91">
        <v>2.4322468489967703</v>
      </c>
      <c r="AL2" s="91">
        <v>2.4168675399344663</v>
      </c>
      <c r="AM2" s="91">
        <v>2.4003994796669845</v>
      </c>
      <c r="AN2" s="91">
        <v>2.3829013041014133</v>
      </c>
      <c r="AO2" s="91">
        <v>2.3644316491448429</v>
      </c>
      <c r="AP2" s="91">
        <v>2.3450491507043627</v>
      </c>
      <c r="AQ2" s="91">
        <v>2.3248124446870611</v>
      </c>
      <c r="AR2" s="91">
        <v>2.3037801670000286</v>
      </c>
      <c r="AS2" s="91">
        <v>2.2820109535503539</v>
      </c>
      <c r="AT2" s="91">
        <v>2.259563440245127</v>
      </c>
      <c r="AU2" s="91">
        <v>2.2364962629914369</v>
      </c>
      <c r="AV2" s="91">
        <v>2.2128680576963733</v>
      </c>
      <c r="AW2" s="91">
        <v>2.1887374602670246</v>
      </c>
      <c r="AX2" s="91">
        <v>2.1641631066104816</v>
      </c>
      <c r="AY2" s="91">
        <v>2.139203632633834</v>
      </c>
      <c r="AZ2" s="91">
        <v>2.1139176742441683</v>
      </c>
    </row>
    <row r="3" spans="1:52" x14ac:dyDescent="0.2">
      <c r="A3">
        <v>2</v>
      </c>
      <c r="B3" s="91">
        <v>0.54141074478749174</v>
      </c>
      <c r="C3" s="91">
        <v>0.7404887299662759</v>
      </c>
      <c r="D3" s="91">
        <v>0.99186101400680227</v>
      </c>
      <c r="E3" s="91">
        <v>1.3014637872604591</v>
      </c>
      <c r="F3" s="91">
        <v>1.4955749679336907</v>
      </c>
      <c r="G3" s="91">
        <v>1.643641658207728</v>
      </c>
      <c r="H3" s="91">
        <v>1.7756292230199917</v>
      </c>
      <c r="I3" s="91">
        <v>1.8984910779273292</v>
      </c>
      <c r="J3" s="91">
        <v>2.0087024111871159</v>
      </c>
      <c r="K3" s="91">
        <v>2.1014859993962274</v>
      </c>
      <c r="L3" s="91">
        <v>2.1779921400818107</v>
      </c>
      <c r="M3" s="91">
        <v>2.2408841221661007</v>
      </c>
      <c r="N3" s="91">
        <v>2.2926440993819694</v>
      </c>
      <c r="O3" s="91">
        <v>2.3355919338835189</v>
      </c>
      <c r="P3" s="91">
        <v>2.371569631616115</v>
      </c>
      <c r="Q3" s="91">
        <v>2.4021690613465929</v>
      </c>
      <c r="R3" s="91">
        <v>2.428458401138168</v>
      </c>
      <c r="S3" s="91">
        <v>2.4512839383835052</v>
      </c>
      <c r="T3" s="91">
        <v>2.4711340113296414</v>
      </c>
      <c r="U3" s="91">
        <v>2.488366903628231</v>
      </c>
      <c r="V3" s="91">
        <v>2.5031777096411423</v>
      </c>
      <c r="W3" s="91">
        <v>2.515687675117682</v>
      </c>
      <c r="X3" s="91">
        <v>2.5258917684441431</v>
      </c>
      <c r="Y3" s="91">
        <v>2.5337512445711194</v>
      </c>
      <c r="Z3" s="91">
        <v>2.5392273581165603</v>
      </c>
      <c r="AA3" s="91">
        <v>2.5423122882835312</v>
      </c>
      <c r="AB3" s="91">
        <v>2.5431281667336796</v>
      </c>
      <c r="AC3" s="91">
        <v>2.5418312550208642</v>
      </c>
      <c r="AD3" s="91">
        <v>2.5385778148433156</v>
      </c>
      <c r="AE3" s="91">
        <v>2.5335241078992659</v>
      </c>
      <c r="AF3" s="91">
        <v>2.5268263958869457</v>
      </c>
      <c r="AG3" s="91">
        <v>2.5186265105324575</v>
      </c>
      <c r="AH3" s="91">
        <v>2.50900257660606</v>
      </c>
      <c r="AI3" s="91">
        <v>2.4980151433087441</v>
      </c>
      <c r="AJ3" s="91">
        <v>2.4857247592746319</v>
      </c>
      <c r="AK3" s="91">
        <v>2.4721919731378468</v>
      </c>
      <c r="AL3" s="91">
        <v>2.4574773335325104</v>
      </c>
      <c r="AM3" s="91">
        <v>2.4416413890927471</v>
      </c>
      <c r="AN3" s="91">
        <v>2.4247446884526775</v>
      </c>
      <c r="AO3" s="91">
        <v>2.4068477802464261</v>
      </c>
      <c r="AP3" s="91">
        <v>2.3880112131081153</v>
      </c>
      <c r="AQ3" s="91">
        <v>2.3682955356718667</v>
      </c>
      <c r="AR3" s="91">
        <v>2.3477612965718047</v>
      </c>
      <c r="AS3" s="91">
        <v>2.3264690444420499</v>
      </c>
      <c r="AT3" s="91">
        <v>2.3044793279167268</v>
      </c>
      <c r="AU3" s="91">
        <v>2.2818526956299579</v>
      </c>
      <c r="AV3" s="91">
        <v>2.2586496962158646</v>
      </c>
      <c r="AW3" s="91">
        <v>2.2349308783085711</v>
      </c>
      <c r="AX3" s="91">
        <v>2.2107567905421996</v>
      </c>
      <c r="AY3" s="91">
        <v>2.1861879815508725</v>
      </c>
      <c r="AZ3" s="91">
        <v>2.161284999968712</v>
      </c>
    </row>
    <row r="4" spans="1:52" x14ac:dyDescent="0.2">
      <c r="A4">
        <v>3</v>
      </c>
      <c r="B4" s="91">
        <v>0.54099531047003258</v>
      </c>
      <c r="C4" s="91">
        <v>0.72287980138459984</v>
      </c>
      <c r="D4" s="91">
        <v>0.96107519216435955</v>
      </c>
      <c r="E4" s="91">
        <v>1.264211456703529</v>
      </c>
      <c r="F4" s="91">
        <v>1.4566467638250737</v>
      </c>
      <c r="G4" s="91">
        <v>1.6114527593545165</v>
      </c>
      <c r="H4" s="91">
        <v>1.7527362514670999</v>
      </c>
      <c r="I4" s="91">
        <v>1.8828081455677825</v>
      </c>
      <c r="J4" s="91">
        <v>1.9976858109807532</v>
      </c>
      <c r="K4" s="91">
        <v>2.0931659814199977</v>
      </c>
      <c r="L4" s="91">
        <v>2.1709659222179258</v>
      </c>
      <c r="M4" s="91">
        <v>2.2342573741039624</v>
      </c>
      <c r="N4" s="91">
        <v>2.2859013568991338</v>
      </c>
      <c r="O4" s="91">
        <v>2.328526395799956</v>
      </c>
      <c r="P4" s="91">
        <v>2.3641313459333042</v>
      </c>
      <c r="Q4" s="91">
        <v>2.394417822505821</v>
      </c>
      <c r="R4" s="91">
        <v>2.4205311721382494</v>
      </c>
      <c r="S4" s="91">
        <v>2.4433904836646292</v>
      </c>
      <c r="T4" s="91">
        <v>2.4635736362511556</v>
      </c>
      <c r="U4" s="91">
        <v>2.4815455584015256</v>
      </c>
      <c r="V4" s="91">
        <v>2.4976652446834757</v>
      </c>
      <c r="W4" s="91">
        <v>2.5121740811549071</v>
      </c>
      <c r="X4" s="91">
        <v>2.5249380837131583</v>
      </c>
      <c r="Y4" s="91">
        <v>2.5357246834828246</v>
      </c>
      <c r="Z4" s="91">
        <v>2.5443013111714801</v>
      </c>
      <c r="AA4" s="91">
        <v>2.5504856827039868</v>
      </c>
      <c r="AB4" s="91">
        <v>2.5543068244428992</v>
      </c>
      <c r="AC4" s="91">
        <v>2.5558492599883116</v>
      </c>
      <c r="AD4" s="91">
        <v>2.5551975131750746</v>
      </c>
      <c r="AE4" s="91">
        <v>2.5524361078380386</v>
      </c>
      <c r="AF4" s="91">
        <v>2.5476495678120541</v>
      </c>
      <c r="AG4" s="91">
        <v>2.5409216347998016</v>
      </c>
      <c r="AH4" s="91">
        <v>2.5323326538513302</v>
      </c>
      <c r="AI4" s="91">
        <v>2.5219620481758529</v>
      </c>
      <c r="AJ4" s="91">
        <v>2.5098892409650899</v>
      </c>
      <c r="AK4" s="91">
        <v>2.496193655410766</v>
      </c>
      <c r="AL4" s="91">
        <v>2.4809547147046014</v>
      </c>
      <c r="AM4" s="91">
        <v>2.464251842038319</v>
      </c>
      <c r="AN4" s="91">
        <v>2.4461644606036406</v>
      </c>
      <c r="AO4" s="91">
        <v>2.426771993592288</v>
      </c>
      <c r="AP4" s="91">
        <v>2.4061538641959843</v>
      </c>
      <c r="AQ4" s="91">
        <v>2.3843894956064497</v>
      </c>
      <c r="AR4" s="91">
        <v>2.361558311015409</v>
      </c>
      <c r="AS4" s="91">
        <v>2.3377397336145807</v>
      </c>
      <c r="AT4" s="91">
        <v>2.3130131865956902</v>
      </c>
      <c r="AU4" s="91">
        <v>2.2874580931504584</v>
      </c>
      <c r="AV4" s="91">
        <v>2.2611538764706069</v>
      </c>
      <c r="AW4" s="91">
        <v>2.2341799597478587</v>
      </c>
      <c r="AX4" s="91">
        <v>2.2066157661739352</v>
      </c>
      <c r="AY4" s="91">
        <v>2.1785407189405581</v>
      </c>
      <c r="AZ4" s="91">
        <v>2.15003424123945</v>
      </c>
    </row>
    <row r="5" spans="1:52" x14ac:dyDescent="0.2">
      <c r="A5">
        <v>4</v>
      </c>
      <c r="B5" s="91">
        <v>0.54444722556699909</v>
      </c>
      <c r="C5" s="91">
        <v>0.71218946017148577</v>
      </c>
      <c r="D5" s="91">
        <v>0.92719496831647941</v>
      </c>
      <c r="E5" s="91">
        <v>1.2254113838222613</v>
      </c>
      <c r="F5" s="91">
        <v>1.4106791285491682</v>
      </c>
      <c r="G5" s="91">
        <v>1.5542832349841544</v>
      </c>
      <c r="H5" s="91">
        <v>1.6857408907540679</v>
      </c>
      <c r="I5" s="91">
        <v>1.8103944719747997</v>
      </c>
      <c r="J5" s="91">
        <v>1.9238947267643218</v>
      </c>
      <c r="K5" s="91">
        <v>2.0208427394453587</v>
      </c>
      <c r="L5" s="91">
        <v>2.1017527681536907</v>
      </c>
      <c r="M5" s="91">
        <v>2.1686477129252051</v>
      </c>
      <c r="N5" s="91">
        <v>2.2235744449193464</v>
      </c>
      <c r="O5" s="91">
        <v>2.2685315564165438</v>
      </c>
      <c r="P5" s="91">
        <v>2.3052919967090606</v>
      </c>
      <c r="Q5" s="91">
        <v>2.3355166820466593</v>
      </c>
      <c r="R5" s="91">
        <v>2.3606443638255885</v>
      </c>
      <c r="S5" s="91">
        <v>2.3819506860483051</v>
      </c>
      <c r="T5" s="91">
        <v>2.4002597062564015</v>
      </c>
      <c r="U5" s="91">
        <v>2.4161765811576288</v>
      </c>
      <c r="V5" s="91">
        <v>2.4298932357072118</v>
      </c>
      <c r="W5" s="91">
        <v>2.44147084398351</v>
      </c>
      <c r="X5" s="91">
        <v>2.4508771948984887</v>
      </c>
      <c r="Y5" s="91">
        <v>2.4580555513949198</v>
      </c>
      <c r="Z5" s="91">
        <v>2.4629491763118314</v>
      </c>
      <c r="AA5" s="91">
        <v>2.4655348436982263</v>
      </c>
      <c r="AB5" s="91">
        <v>2.4659301496742754</v>
      </c>
      <c r="AC5" s="91">
        <v>2.4642896749787</v>
      </c>
      <c r="AD5" s="91">
        <v>2.4607680005066723</v>
      </c>
      <c r="AE5" s="91">
        <v>2.4555197071533619</v>
      </c>
      <c r="AF5" s="91">
        <v>2.4486993758139404</v>
      </c>
      <c r="AG5" s="91">
        <v>2.4404464754867909</v>
      </c>
      <c r="AH5" s="91">
        <v>2.4308359181780821</v>
      </c>
      <c r="AI5" s="91">
        <v>2.4199253804019318</v>
      </c>
      <c r="AJ5" s="91">
        <v>2.4077725385024071</v>
      </c>
      <c r="AK5" s="91">
        <v>2.394435068823574</v>
      </c>
      <c r="AL5" s="91">
        <v>2.3799706477094991</v>
      </c>
      <c r="AM5" s="91">
        <v>2.3644369515042496</v>
      </c>
      <c r="AN5" s="91">
        <v>2.3478916565518917</v>
      </c>
      <c r="AO5" s="91">
        <v>2.3303924391964914</v>
      </c>
      <c r="AP5" s="91">
        <v>2.3119969757821166</v>
      </c>
      <c r="AQ5" s="91">
        <v>2.2927629426528329</v>
      </c>
      <c r="AR5" s="91">
        <v>2.2727480161527072</v>
      </c>
      <c r="AS5" s="91">
        <v>2.2520098726258064</v>
      </c>
      <c r="AT5" s="91">
        <v>2.2306061884161963</v>
      </c>
      <c r="AU5" s="91">
        <v>2.2085946398679437</v>
      </c>
      <c r="AV5" s="91">
        <v>2.186032903325116</v>
      </c>
      <c r="AW5" s="91">
        <v>2.1629786551317793</v>
      </c>
      <c r="AX5" s="91">
        <v>2.1394895716319993</v>
      </c>
      <c r="AY5" s="91">
        <v>2.1156233291698441</v>
      </c>
      <c r="AZ5" s="91">
        <v>2.0914376040893794</v>
      </c>
    </row>
    <row r="6" spans="1:52" x14ac:dyDescent="0.2">
      <c r="A6">
        <v>5</v>
      </c>
      <c r="B6" s="91">
        <v>0.54475937022123566</v>
      </c>
      <c r="C6" s="91">
        <v>0.71343645654973853</v>
      </c>
      <c r="D6" s="91">
        <v>0.92943105727505637</v>
      </c>
      <c r="E6" s="91">
        <v>1.2329966934811156</v>
      </c>
      <c r="F6" s="91">
        <v>1.4192006974811686</v>
      </c>
      <c r="G6" s="91">
        <v>1.5647682557429661</v>
      </c>
      <c r="H6" s="91">
        <v>1.6986108180686201</v>
      </c>
      <c r="I6" s="91">
        <v>1.8247309178962814</v>
      </c>
      <c r="J6" s="91">
        <v>1.9380254285319114</v>
      </c>
      <c r="K6" s="91">
        <v>2.0327260352315992</v>
      </c>
      <c r="L6" s="91">
        <v>2.1097695501506317</v>
      </c>
      <c r="M6" s="91">
        <v>2.1718689365720412</v>
      </c>
      <c r="N6" s="91">
        <v>2.2220349617079469</v>
      </c>
      <c r="O6" s="91">
        <v>2.263187735267802</v>
      </c>
      <c r="P6" s="91">
        <v>2.2975541344631267</v>
      </c>
      <c r="Q6" s="91">
        <v>2.327017282306846</v>
      </c>
      <c r="R6" s="91">
        <v>2.3527568787039002</v>
      </c>
      <c r="S6" s="91">
        <v>2.3756614165071062</v>
      </c>
      <c r="T6" s="91">
        <v>2.3961848480634238</v>
      </c>
      <c r="U6" s="91">
        <v>2.414609036630297</v>
      </c>
      <c r="V6" s="91">
        <v>2.4309722639333979</v>
      </c>
      <c r="W6" s="91">
        <v>2.4452334805686857</v>
      </c>
      <c r="X6" s="91">
        <v>2.4572870966133484</v>
      </c>
      <c r="Y6" s="91">
        <v>2.4670105717017576</v>
      </c>
      <c r="Z6" s="91">
        <v>2.4742813653965925</v>
      </c>
      <c r="AA6" s="91">
        <v>2.4790222341398542</v>
      </c>
      <c r="AB6" s="91">
        <v>2.4813462826291195</v>
      </c>
      <c r="AC6" s="91">
        <v>2.481416607424543</v>
      </c>
      <c r="AD6" s="91">
        <v>2.4793963052977364</v>
      </c>
      <c r="AE6" s="91">
        <v>2.475448473020315</v>
      </c>
      <c r="AF6" s="91">
        <v>2.4697362073638911</v>
      </c>
      <c r="AG6" s="91">
        <v>2.4624073392454608</v>
      </c>
      <c r="AH6" s="91">
        <v>2.4535444848924914</v>
      </c>
      <c r="AI6" s="91">
        <v>2.4432128494476753</v>
      </c>
      <c r="AJ6" s="91">
        <v>2.4314776378819269</v>
      </c>
      <c r="AK6" s="91">
        <v>2.4184040551661607</v>
      </c>
      <c r="AL6" s="91">
        <v>2.4040573062712909</v>
      </c>
      <c r="AM6" s="91">
        <v>2.3885025961682311</v>
      </c>
      <c r="AN6" s="91">
        <v>2.3718051298278962</v>
      </c>
      <c r="AO6" s="91">
        <v>2.3540301122211997</v>
      </c>
      <c r="AP6" s="91">
        <v>2.3352427483190565</v>
      </c>
      <c r="AQ6" s="91">
        <v>2.3155082430923808</v>
      </c>
      <c r="AR6" s="91">
        <v>2.2948918015120854</v>
      </c>
      <c r="AS6" s="91">
        <v>2.2734586285490872</v>
      </c>
      <c r="AT6" s="91">
        <v>2.2512739291742978</v>
      </c>
      <c r="AU6" s="91">
        <v>2.2284029083586328</v>
      </c>
      <c r="AV6" s="91">
        <v>2.2049107710730058</v>
      </c>
      <c r="AW6" s="91">
        <v>2.1808627222883317</v>
      </c>
      <c r="AX6" s="91">
        <v>2.1563239669755232</v>
      </c>
      <c r="AY6" s="91">
        <v>2.1313597101054969</v>
      </c>
      <c r="AZ6" s="91">
        <v>2.1060351566491651</v>
      </c>
    </row>
    <row r="7" spans="1:52" x14ac:dyDescent="0.2">
      <c r="A7">
        <v>6</v>
      </c>
      <c r="B7" s="91">
        <v>0.5413176282216543</v>
      </c>
      <c r="C7" s="91">
        <v>0.71560568460974461</v>
      </c>
      <c r="D7" s="91">
        <v>0.92749119258341473</v>
      </c>
      <c r="E7" s="91">
        <v>1.2302880031802992</v>
      </c>
      <c r="F7" s="91">
        <v>1.4230031913059298</v>
      </c>
      <c r="G7" s="91">
        <v>1.580203118433134</v>
      </c>
      <c r="H7" s="91">
        <v>1.7263263102597488</v>
      </c>
      <c r="I7" s="91">
        <v>1.8625122835815731</v>
      </c>
      <c r="J7" s="91">
        <v>1.9835396191467876</v>
      </c>
      <c r="K7" s="91">
        <v>2.0841755687848469</v>
      </c>
      <c r="L7" s="91">
        <v>2.1657148609795307</v>
      </c>
      <c r="M7" s="91">
        <v>2.2311502635644977</v>
      </c>
      <c r="N7" s="91">
        <v>2.2836360794590274</v>
      </c>
      <c r="O7" s="91">
        <v>2.3262074100435521</v>
      </c>
      <c r="P7" s="91">
        <v>2.3612113770531176</v>
      </c>
      <c r="Q7" s="91">
        <v>2.3906187365084119</v>
      </c>
      <c r="R7" s="91">
        <v>2.4155904882928447</v>
      </c>
      <c r="S7" s="91">
        <v>2.4369712142768631</v>
      </c>
      <c r="T7" s="91">
        <v>2.4551766269256614</v>
      </c>
      <c r="U7" s="91">
        <v>2.4704814817957379</v>
      </c>
      <c r="V7" s="91">
        <v>2.4830338083495578</v>
      </c>
      <c r="W7" s="91">
        <v>2.4929447673492611</v>
      </c>
      <c r="X7" s="91">
        <v>2.5003104493631811</v>
      </c>
      <c r="Y7" s="91">
        <v>2.5052229870562335</v>
      </c>
      <c r="Z7" s="91">
        <v>2.5077745130765807</v>
      </c>
      <c r="AA7" s="91">
        <v>2.5080701286965863</v>
      </c>
      <c r="AB7" s="91">
        <v>2.5062712554787119</v>
      </c>
      <c r="AC7" s="91">
        <v>2.5025546001354626</v>
      </c>
      <c r="AD7" s="91">
        <v>2.497096869669218</v>
      </c>
      <c r="AE7" s="91">
        <v>2.4900747710823592</v>
      </c>
      <c r="AF7" s="91">
        <v>2.4816650113772671</v>
      </c>
      <c r="AG7" s="91">
        <v>2.4720244075430058</v>
      </c>
      <c r="AH7" s="91">
        <v>2.4612248077885241</v>
      </c>
      <c r="AI7" s="91">
        <v>2.4493153752706451</v>
      </c>
      <c r="AJ7" s="91">
        <v>2.436345272922368</v>
      </c>
      <c r="AK7" s="91">
        <v>2.4223636636766956</v>
      </c>
      <c r="AL7" s="91">
        <v>2.4074197104666286</v>
      </c>
      <c r="AM7" s="91">
        <v>2.3915625762251675</v>
      </c>
      <c r="AN7" s="91">
        <v>2.3748414238853135</v>
      </c>
      <c r="AO7" s="91">
        <v>2.357305416380068</v>
      </c>
      <c r="AP7" s="91">
        <v>2.3390037166424316</v>
      </c>
      <c r="AQ7" s="91">
        <v>2.3199854876054062</v>
      </c>
      <c r="AR7" s="91">
        <v>2.3002998922019917</v>
      </c>
      <c r="AS7" s="91">
        <v>2.2799960933651904</v>
      </c>
      <c r="AT7" s="91">
        <v>2.2591232540280024</v>
      </c>
      <c r="AU7" s="91">
        <v>2.2377305371234288</v>
      </c>
      <c r="AV7" s="91">
        <v>2.2158671055844712</v>
      </c>
      <c r="AW7" s="91">
        <v>2.193582122344131</v>
      </c>
      <c r="AX7" s="91">
        <v>2.1709247503354079</v>
      </c>
      <c r="AY7" s="91">
        <v>2.1479441524913034</v>
      </c>
      <c r="AZ7" s="91">
        <v>2.1246894917448196</v>
      </c>
    </row>
    <row r="8" spans="1:52" x14ac:dyDescent="0.2">
      <c r="A8">
        <v>7</v>
      </c>
      <c r="B8" s="91">
        <v>0.53968505147409529</v>
      </c>
      <c r="C8" s="91">
        <v>0.75437182897809119</v>
      </c>
      <c r="D8" s="91">
        <v>0.89295616956276325</v>
      </c>
      <c r="E8" s="91">
        <v>1.1835386773732031</v>
      </c>
      <c r="F8" s="91">
        <v>1.3944390116348455</v>
      </c>
      <c r="G8" s="91">
        <v>1.5555986802071851</v>
      </c>
      <c r="H8" s="91">
        <v>1.6958082467009701</v>
      </c>
      <c r="I8" s="91">
        <v>1.8237043731547851</v>
      </c>
      <c r="J8" s="91">
        <v>1.9370306229504011</v>
      </c>
      <c r="K8" s="91">
        <v>2.0320056123626302</v>
      </c>
      <c r="L8" s="91">
        <v>2.110073290566771</v>
      </c>
      <c r="M8" s="91">
        <v>2.1740301477683142</v>
      </c>
      <c r="N8" s="91">
        <v>2.2265906122065187</v>
      </c>
      <c r="O8" s="91">
        <v>2.2702927507507202</v>
      </c>
      <c r="P8" s="91">
        <v>2.3070327990930917</v>
      </c>
      <c r="Q8" s="91">
        <v>2.3384080509895901</v>
      </c>
      <c r="R8" s="91">
        <v>2.3654654834267297</v>
      </c>
      <c r="S8" s="91">
        <v>2.389029057367984</v>
      </c>
      <c r="T8" s="91">
        <v>2.4095885682855296</v>
      </c>
      <c r="U8" s="91">
        <v>2.4274915572714924</v>
      </c>
      <c r="V8" s="91">
        <v>2.4428427098551317</v>
      </c>
      <c r="W8" s="91">
        <v>2.4556713103242136</v>
      </c>
      <c r="X8" s="91">
        <v>2.465966096669272</v>
      </c>
      <c r="Y8" s="91">
        <v>2.4737049821224821</v>
      </c>
      <c r="Z8" s="91">
        <v>2.4788658798092231</v>
      </c>
      <c r="AA8" s="91">
        <v>2.4814598872230729</v>
      </c>
      <c r="AB8" s="91">
        <v>2.4816375504619388</v>
      </c>
      <c r="AC8" s="91">
        <v>2.4795860395236313</v>
      </c>
      <c r="AD8" s="91">
        <v>2.4754925245608832</v>
      </c>
      <c r="AE8" s="91">
        <v>2.4695441757264271</v>
      </c>
      <c r="AF8" s="91">
        <v>2.461928163172995</v>
      </c>
      <c r="AG8" s="91">
        <v>2.4528125021984311</v>
      </c>
      <c r="AH8" s="91">
        <v>2.4422806412362679</v>
      </c>
      <c r="AI8" s="91">
        <v>2.430392698288363</v>
      </c>
      <c r="AJ8" s="91">
        <v>2.417208790604092</v>
      </c>
      <c r="AK8" s="91">
        <v>2.4027890354328276</v>
      </c>
      <c r="AL8" s="91">
        <v>2.387193550023945</v>
      </c>
      <c r="AM8" s="91">
        <v>2.3704824516268168</v>
      </c>
      <c r="AN8" s="91">
        <v>2.3527158574908182</v>
      </c>
      <c r="AO8" s="91">
        <v>2.333953884865323</v>
      </c>
      <c r="AP8" s="91">
        <v>2.3142566509997056</v>
      </c>
      <c r="AQ8" s="91">
        <v>2.2936842731433389</v>
      </c>
      <c r="AR8" s="91">
        <v>2.2722968685455989</v>
      </c>
      <c r="AS8" s="91">
        <v>2.250154554455857</v>
      </c>
      <c r="AT8" s="91">
        <v>2.2273174481234892</v>
      </c>
      <c r="AU8" s="91">
        <v>2.2038456667978696</v>
      </c>
      <c r="AV8" s="91">
        <v>2.179799327728372</v>
      </c>
      <c r="AW8" s="91">
        <v>2.1552385481643688</v>
      </c>
      <c r="AX8" s="91">
        <v>2.1302234453552367</v>
      </c>
      <c r="AY8" s="91">
        <v>2.1048141365503481</v>
      </c>
      <c r="AZ8" s="91">
        <v>2.0790707389990768</v>
      </c>
    </row>
    <row r="9" spans="1:52" x14ac:dyDescent="0.2">
      <c r="A9">
        <v>8</v>
      </c>
      <c r="B9" s="91">
        <v>0.54169005421684302</v>
      </c>
      <c r="C9" s="91">
        <v>0.71483497104609939</v>
      </c>
      <c r="D9" s="91">
        <v>0.89881153783498235</v>
      </c>
      <c r="E9" s="91">
        <v>1.1920170523752733</v>
      </c>
      <c r="F9" s="91">
        <v>1.3747805886032527</v>
      </c>
      <c r="G9" s="91">
        <v>1.5235086885344478</v>
      </c>
      <c r="H9" s="91">
        <v>1.662731646286588</v>
      </c>
      <c r="I9" s="91">
        <v>1.7935864671269106</v>
      </c>
      <c r="J9" s="91">
        <v>1.910750691086436</v>
      </c>
      <c r="K9" s="91">
        <v>2.0087920755223063</v>
      </c>
      <c r="L9" s="91">
        <v>2.0888372835808839</v>
      </c>
      <c r="M9" s="91">
        <v>2.1537262425985104</v>
      </c>
      <c r="N9" s="91">
        <v>2.2063761518371892</v>
      </c>
      <c r="O9" s="91">
        <v>2.2495533366777272</v>
      </c>
      <c r="P9" s="91">
        <v>2.2853174754805363</v>
      </c>
      <c r="Q9" s="91">
        <v>2.3153883005182161</v>
      </c>
      <c r="R9" s="91">
        <v>2.3408349485472733</v>
      </c>
      <c r="S9" s="91">
        <v>2.3624771282773946</v>
      </c>
      <c r="T9" s="91">
        <v>2.380798297198425</v>
      </c>
      <c r="U9" s="91">
        <v>2.3961694935643969</v>
      </c>
      <c r="V9" s="91">
        <v>2.4088526193741311</v>
      </c>
      <c r="W9" s="91">
        <v>2.4190541571453674</v>
      </c>
      <c r="X9" s="91">
        <v>2.4268701450507071</v>
      </c>
      <c r="Y9" s="91">
        <v>2.4323676149335638</v>
      </c>
      <c r="Z9" s="91">
        <v>2.4356135985146721</v>
      </c>
      <c r="AA9" s="91">
        <v>2.436689325232392</v>
      </c>
      <c r="AB9" s="91">
        <v>2.4357356867097306</v>
      </c>
      <c r="AC9" s="91">
        <v>2.4329092438687838</v>
      </c>
      <c r="AD9" s="91">
        <v>2.4283665576979105</v>
      </c>
      <c r="AE9" s="91">
        <v>2.4222641891854693</v>
      </c>
      <c r="AF9" s="91">
        <v>2.4147586993198189</v>
      </c>
      <c r="AG9" s="91">
        <v>2.4059904094923565</v>
      </c>
      <c r="AH9" s="91">
        <v>2.396029115586408</v>
      </c>
      <c r="AI9" s="91">
        <v>2.3849254730836176</v>
      </c>
      <c r="AJ9" s="91">
        <v>2.3727301371026508</v>
      </c>
      <c r="AK9" s="91">
        <v>2.359493762762173</v>
      </c>
      <c r="AL9" s="91">
        <v>2.3452670051808502</v>
      </c>
      <c r="AM9" s="91">
        <v>2.3301005194773485</v>
      </c>
      <c r="AN9" s="91">
        <v>2.3140449607703331</v>
      </c>
      <c r="AO9" s="91">
        <v>2.2971509841784692</v>
      </c>
      <c r="AP9" s="91">
        <v>2.2794692448204228</v>
      </c>
      <c r="AQ9" s="91">
        <v>2.2610503978148606</v>
      </c>
      <c r="AR9" s="91">
        <v>2.2419450982804472</v>
      </c>
      <c r="AS9" s="91">
        <v>2.2222040013358479</v>
      </c>
      <c r="AT9" s="91">
        <v>2.2018777620997296</v>
      </c>
      <c r="AU9" s="91">
        <v>2.1810170356907577</v>
      </c>
      <c r="AV9" s="91">
        <v>2.159672477227597</v>
      </c>
      <c r="AW9" s="91">
        <v>2.137894741828914</v>
      </c>
      <c r="AX9" s="91">
        <v>2.1157344846133741</v>
      </c>
      <c r="AY9" s="91">
        <v>2.093242360699644</v>
      </c>
      <c r="AZ9" s="91">
        <v>2.0704690252063873</v>
      </c>
    </row>
    <row r="10" spans="1:52" x14ac:dyDescent="0.2">
      <c r="A10">
        <v>9</v>
      </c>
      <c r="B10" s="91">
        <v>0.53937387306348661</v>
      </c>
      <c r="C10" s="91">
        <v>0.71276943124615921</v>
      </c>
      <c r="D10" s="91">
        <v>0.90174658390069218</v>
      </c>
      <c r="E10" s="91">
        <v>1.2093654391944604</v>
      </c>
      <c r="F10" s="91">
        <v>1.3834752748141741</v>
      </c>
      <c r="G10" s="91">
        <v>1.5231351190186524</v>
      </c>
      <c r="H10" s="91">
        <v>1.6593481877686758</v>
      </c>
      <c r="I10" s="91">
        <v>1.7914932391074667</v>
      </c>
      <c r="J10" s="91">
        <v>1.9115247108912796</v>
      </c>
      <c r="K10" s="91">
        <v>2.0116273307683326</v>
      </c>
      <c r="L10" s="91">
        <v>2.0927217266173233</v>
      </c>
      <c r="M10" s="91">
        <v>2.1579495076068071</v>
      </c>
      <c r="N10" s="91">
        <v>2.2104554336992588</v>
      </c>
      <c r="O10" s="91">
        <v>2.2532160077873664</v>
      </c>
      <c r="P10" s="91">
        <v>2.2885083827424011</v>
      </c>
      <c r="Q10" s="91">
        <v>2.3182657711086523</v>
      </c>
      <c r="R10" s="91">
        <v>2.3437464857103691</v>
      </c>
      <c r="S10" s="91">
        <v>2.3659293155856602</v>
      </c>
      <c r="T10" s="91">
        <v>2.38534381136003</v>
      </c>
      <c r="U10" s="91">
        <v>2.4023383876871138</v>
      </c>
      <c r="V10" s="91">
        <v>2.4170042899179305</v>
      </c>
      <c r="W10" s="91">
        <v>2.4293526987663605</v>
      </c>
      <c r="X10" s="91">
        <v>2.4393421673985736</v>
      </c>
      <c r="Y10" s="91">
        <v>2.4469174272893133</v>
      </c>
      <c r="Z10" s="91">
        <v>2.4520232098548624</v>
      </c>
      <c r="AA10" s="91">
        <v>2.4546401327810163</v>
      </c>
      <c r="AB10" s="91">
        <v>2.4548996163895684</v>
      </c>
      <c r="AC10" s="91">
        <v>2.4529726868533079</v>
      </c>
      <c r="AD10" s="91">
        <v>2.4490303705125624</v>
      </c>
      <c r="AE10" s="91">
        <v>2.4432436937076605</v>
      </c>
      <c r="AF10" s="91">
        <v>2.4357836827789301</v>
      </c>
      <c r="AG10" s="91">
        <v>2.4268042214535432</v>
      </c>
      <c r="AH10" s="91">
        <v>2.416385961384576</v>
      </c>
      <c r="AI10" s="91">
        <v>2.4045900026508282</v>
      </c>
      <c r="AJ10" s="91">
        <v>2.3914774451381882</v>
      </c>
      <c r="AK10" s="91">
        <v>2.3771093887325425</v>
      </c>
      <c r="AL10" s="91">
        <v>2.3615469333197785</v>
      </c>
      <c r="AM10" s="91">
        <v>2.3448511787857838</v>
      </c>
      <c r="AN10" s="91">
        <v>2.3270832250164455</v>
      </c>
      <c r="AO10" s="91">
        <v>2.3083041718976505</v>
      </c>
      <c r="AP10" s="91">
        <v>2.2885751193152868</v>
      </c>
      <c r="AQ10" s="91">
        <v>2.2679571671552412</v>
      </c>
      <c r="AR10" s="91">
        <v>2.2465114153034005</v>
      </c>
      <c r="AS10" s="91">
        <v>2.2242989636456523</v>
      </c>
      <c r="AT10" s="91">
        <v>2.2013809120678838</v>
      </c>
      <c r="AU10" s="91">
        <v>2.1778183604559826</v>
      </c>
      <c r="AV10" s="91">
        <v>2.1536724086958356</v>
      </c>
      <c r="AW10" s="91">
        <v>2.1290041566733309</v>
      </c>
      <c r="AX10" s="91">
        <v>2.1038747042743542</v>
      </c>
      <c r="AY10" s="91">
        <v>2.0783451513847937</v>
      </c>
      <c r="AZ10" s="91">
        <v>2.0524765978905366</v>
      </c>
    </row>
    <row r="11" spans="1:52" x14ac:dyDescent="0.2">
      <c r="A11">
        <v>10</v>
      </c>
      <c r="B11" s="91">
        <v>0.53864074341349721</v>
      </c>
      <c r="C11" s="91">
        <v>0.72127499491134572</v>
      </c>
      <c r="D11" s="91">
        <v>0.90674909400837234</v>
      </c>
      <c r="E11" s="91">
        <v>1.2096898623202685</v>
      </c>
      <c r="F11" s="91">
        <v>1.3853025593724275</v>
      </c>
      <c r="G11" s="91">
        <v>1.5255028067184133</v>
      </c>
      <c r="H11" s="91">
        <v>1.6585798198618447</v>
      </c>
      <c r="I11" s="91">
        <v>1.7851537309349359</v>
      </c>
      <c r="J11" s="91">
        <v>1.8991141105618627</v>
      </c>
      <c r="K11" s="91">
        <v>1.9943266292321793</v>
      </c>
      <c r="L11" s="91">
        <v>2.0715152651233542</v>
      </c>
      <c r="M11" s="91">
        <v>2.1332818170784082</v>
      </c>
      <c r="N11" s="91">
        <v>2.1827852367049947</v>
      </c>
      <c r="O11" s="91">
        <v>2.2231577162260456</v>
      </c>
      <c r="P11" s="91">
        <v>2.2568253786523531</v>
      </c>
      <c r="Q11" s="91">
        <v>2.2858429892324734</v>
      </c>
      <c r="R11" s="91">
        <v>2.3114581372335588</v>
      </c>
      <c r="S11" s="91">
        <v>2.3345717022566377</v>
      </c>
      <c r="T11" s="91">
        <v>2.3555331901294947</v>
      </c>
      <c r="U11" s="91">
        <v>2.3744738185760217</v>
      </c>
      <c r="V11" s="91">
        <v>2.3912160270521738</v>
      </c>
      <c r="W11" s="91">
        <v>2.4055280493167204</v>
      </c>
      <c r="X11" s="91">
        <v>2.4172911157574082</v>
      </c>
      <c r="Y11" s="91">
        <v>2.426416133572419</v>
      </c>
      <c r="Z11" s="91">
        <v>2.4328140100854623</v>
      </c>
      <c r="AA11" s="91">
        <v>2.4364420590546718</v>
      </c>
      <c r="AB11" s="91">
        <v>2.4374526051081915</v>
      </c>
      <c r="AC11" s="91">
        <v>2.4360491892962615</v>
      </c>
      <c r="AD11" s="91">
        <v>2.4324353528857783</v>
      </c>
      <c r="AE11" s="91">
        <v>2.4268146371436381</v>
      </c>
      <c r="AF11" s="91">
        <v>2.4193905833367348</v>
      </c>
      <c r="AG11" s="91">
        <v>2.4103451269875462</v>
      </c>
      <c r="AH11" s="91">
        <v>2.399767905352177</v>
      </c>
      <c r="AI11" s="91">
        <v>2.3877239138008521</v>
      </c>
      <c r="AJ11" s="91">
        <v>2.3742781474606645</v>
      </c>
      <c r="AK11" s="91">
        <v>2.3594956014587094</v>
      </c>
      <c r="AL11" s="91">
        <v>2.3434412709220802</v>
      </c>
      <c r="AM11" s="91">
        <v>2.3261801509778706</v>
      </c>
      <c r="AN11" s="91">
        <v>2.307777236753175</v>
      </c>
      <c r="AO11" s="91">
        <v>2.2882975233750873</v>
      </c>
      <c r="AP11" s="91">
        <v>2.2678060059707015</v>
      </c>
      <c r="AQ11" s="91">
        <v>2.2463676796671113</v>
      </c>
      <c r="AR11" s="91">
        <v>2.2240475395914103</v>
      </c>
      <c r="AS11" s="91">
        <v>2.2009105808706932</v>
      </c>
      <c r="AT11" s="91">
        <v>2.1770217986320533</v>
      </c>
      <c r="AU11" s="91">
        <v>2.1524461880025849</v>
      </c>
      <c r="AV11" s="91">
        <v>2.1272487441093828</v>
      </c>
      <c r="AW11" s="91">
        <v>2.1014944620795388</v>
      </c>
      <c r="AX11" s="91">
        <v>2.0752483370401489</v>
      </c>
      <c r="AY11" s="91">
        <v>2.0485753641183062</v>
      </c>
      <c r="AZ11" s="91">
        <v>2.0215405384411049</v>
      </c>
    </row>
    <row r="12" spans="1:52" x14ac:dyDescent="0.2">
      <c r="A12">
        <v>11</v>
      </c>
      <c r="B12" s="91">
        <v>0.53964482734455854</v>
      </c>
      <c r="C12" s="91">
        <v>0.72170068926887654</v>
      </c>
      <c r="D12" s="91">
        <v>0.90924291583622741</v>
      </c>
      <c r="E12" s="91">
        <v>1.2087593703167352</v>
      </c>
      <c r="F12" s="91">
        <v>1.3857507808884748</v>
      </c>
      <c r="G12" s="91">
        <v>1.5280475187380511</v>
      </c>
      <c r="H12" s="91">
        <v>1.6614195387137105</v>
      </c>
      <c r="I12" s="91">
        <v>1.7858149179228635</v>
      </c>
      <c r="J12" s="91">
        <v>1.8960521857838912</v>
      </c>
      <c r="K12" s="91">
        <v>1.9872500081797331</v>
      </c>
      <c r="L12" s="91">
        <v>2.0610484925719446</v>
      </c>
      <c r="M12" s="91">
        <v>2.1207557403529078</v>
      </c>
      <c r="N12" s="91">
        <v>2.1697235447901217</v>
      </c>
      <c r="O12" s="91">
        <v>2.2110795097202733</v>
      </c>
      <c r="P12" s="91">
        <v>2.2469448620955936</v>
      </c>
      <c r="Q12" s="91">
        <v>2.278954344945352</v>
      </c>
      <c r="R12" s="91">
        <v>2.3078274199415176</v>
      </c>
      <c r="S12" s="91">
        <v>2.3339675751292748</v>
      </c>
      <c r="T12" s="91">
        <v>2.3574658284682899</v>
      </c>
      <c r="U12" s="91">
        <v>2.3783023374936172</v>
      </c>
      <c r="V12" s="91">
        <v>2.3963306352098068</v>
      </c>
      <c r="W12" s="91">
        <v>2.4113998128988574</v>
      </c>
      <c r="X12" s="91">
        <v>2.4234800454705607</v>
      </c>
      <c r="Y12" s="91">
        <v>2.4325733085102241</v>
      </c>
      <c r="Z12" s="91">
        <v>2.4386815777376722</v>
      </c>
      <c r="AA12" s="91">
        <v>2.4418418263584654</v>
      </c>
      <c r="AB12" s="91">
        <v>2.4422430150610173</v>
      </c>
      <c r="AC12" s="91">
        <v>2.4401153534598063</v>
      </c>
      <c r="AD12" s="91">
        <v>2.4356890519515719</v>
      </c>
      <c r="AE12" s="91">
        <v>2.4291943209330533</v>
      </c>
      <c r="AF12" s="91">
        <v>2.4208613708009872</v>
      </c>
      <c r="AG12" s="91">
        <v>2.4108946888755343</v>
      </c>
      <c r="AH12" s="91">
        <v>2.3993888752484596</v>
      </c>
      <c r="AI12" s="91">
        <v>2.3864091922064619</v>
      </c>
      <c r="AJ12" s="91">
        <v>2.3720209017467928</v>
      </c>
      <c r="AK12" s="91">
        <v>2.3562892658667014</v>
      </c>
      <c r="AL12" s="91">
        <v>2.3392795465634384</v>
      </c>
      <c r="AM12" s="91">
        <v>2.3210570058342532</v>
      </c>
      <c r="AN12" s="91">
        <v>2.3016869056763962</v>
      </c>
      <c r="AO12" s="91">
        <v>2.2812345080871177</v>
      </c>
      <c r="AP12" s="91">
        <v>2.2597650750636675</v>
      </c>
      <c r="AQ12" s="91">
        <v>2.2373438686032951</v>
      </c>
      <c r="AR12" s="91">
        <v>2.2140361507032509</v>
      </c>
      <c r="AS12" s="91">
        <v>2.1899071833607855</v>
      </c>
      <c r="AT12" s="91">
        <v>2.1650222285731489</v>
      </c>
      <c r="AU12" s="91">
        <v>2.13944654833759</v>
      </c>
      <c r="AV12" s="91">
        <v>2.1132454046513596</v>
      </c>
      <c r="AW12" s="91">
        <v>2.0864840595117071</v>
      </c>
      <c r="AX12" s="91">
        <v>2.0592277749158847</v>
      </c>
      <c r="AY12" s="91">
        <v>2.0315418128611396</v>
      </c>
      <c r="AZ12" s="91">
        <v>2.0034914353447246</v>
      </c>
    </row>
    <row r="13" spans="1:52" x14ac:dyDescent="0.2">
      <c r="A13">
        <v>12</v>
      </c>
      <c r="B13" s="91">
        <v>0.53982331015941265</v>
      </c>
      <c r="C13" s="91">
        <v>0.70682957698990156</v>
      </c>
      <c r="D13" s="91">
        <v>0.86618821171969962</v>
      </c>
      <c r="E13" s="91">
        <v>1.1660842264062043</v>
      </c>
      <c r="F13" s="91">
        <v>1.3393647526122621</v>
      </c>
      <c r="G13" s="91">
        <v>1.4772537091035325</v>
      </c>
      <c r="H13" s="91">
        <v>1.6090399221298162</v>
      </c>
      <c r="I13" s="91">
        <v>1.7361349368443302</v>
      </c>
      <c r="J13" s="91">
        <v>1.8527845621587324</v>
      </c>
      <c r="K13" s="91">
        <v>1.9529424294021109</v>
      </c>
      <c r="L13" s="91">
        <v>2.0369871754779676</v>
      </c>
      <c r="M13" s="91">
        <v>2.1070293284905723</v>
      </c>
      <c r="N13" s="91">
        <v>2.1653630330404314</v>
      </c>
      <c r="O13" s="91">
        <v>2.2141984053623358</v>
      </c>
      <c r="P13" s="91">
        <v>2.2552016320486121</v>
      </c>
      <c r="Q13" s="91">
        <v>2.2897918179223007</v>
      </c>
      <c r="R13" s="91">
        <v>2.3189475680281721</v>
      </c>
      <c r="S13" s="91">
        <v>2.343480206730316</v>
      </c>
      <c r="T13" s="91">
        <v>2.3639800060347222</v>
      </c>
      <c r="U13" s="91">
        <v>2.3809623529350081</v>
      </c>
      <c r="V13" s="91">
        <v>2.3948654401520013</v>
      </c>
      <c r="W13" s="91">
        <v>2.4060593316279748</v>
      </c>
      <c r="X13" s="91">
        <v>2.4147125475107134</v>
      </c>
      <c r="Y13" s="91">
        <v>2.4209397996849282</v>
      </c>
      <c r="Z13" s="91">
        <v>2.4248557995044426</v>
      </c>
      <c r="AA13" s="91">
        <v>2.4265807987782297</v>
      </c>
      <c r="AB13" s="91">
        <v>2.4262583316249016</v>
      </c>
      <c r="AC13" s="91">
        <v>2.4240380468817331</v>
      </c>
      <c r="AD13" s="91">
        <v>2.4200695934118523</v>
      </c>
      <c r="AE13" s="91">
        <v>2.4145026200783883</v>
      </c>
      <c r="AF13" s="91">
        <v>2.4074867757444705</v>
      </c>
      <c r="AG13" s="91">
        <v>2.3991571115708576</v>
      </c>
      <c r="AH13" s="91">
        <v>2.3895842312494286</v>
      </c>
      <c r="AI13" s="91">
        <v>2.3788209586089413</v>
      </c>
      <c r="AJ13" s="91">
        <v>2.3669201169047005</v>
      </c>
      <c r="AK13" s="91">
        <v>2.3539345293920122</v>
      </c>
      <c r="AL13" s="91">
        <v>2.3399170193261827</v>
      </c>
      <c r="AM13" s="91">
        <v>2.3249204099625174</v>
      </c>
      <c r="AN13" s="91">
        <v>2.3089975245563212</v>
      </c>
      <c r="AO13" s="91">
        <v>2.2922011863629002</v>
      </c>
      <c r="AP13" s="91">
        <v>2.2745842186375609</v>
      </c>
      <c r="AQ13" s="91">
        <v>2.2561994446356075</v>
      </c>
      <c r="AR13" s="91">
        <v>2.2370996876123472</v>
      </c>
      <c r="AS13" s="91">
        <v>2.217337770823085</v>
      </c>
      <c r="AT13" s="91">
        <v>2.1969665175231263</v>
      </c>
      <c r="AU13" s="91">
        <v>2.176038750967777</v>
      </c>
      <c r="AV13" s="91">
        <v>2.1546072944123424</v>
      </c>
      <c r="AW13" s="91">
        <v>2.1327249711121299</v>
      </c>
      <c r="AX13" s="91">
        <v>2.110444604322443</v>
      </c>
      <c r="AY13" s="91">
        <v>2.0878190172985884</v>
      </c>
      <c r="AZ13" s="91">
        <v>2.0649010332958717</v>
      </c>
    </row>
    <row r="14" spans="1:52" x14ac:dyDescent="0.2">
      <c r="A14">
        <v>13</v>
      </c>
      <c r="B14" s="91">
        <v>0.53992334563454358</v>
      </c>
      <c r="C14" s="91">
        <v>0.71928061386566566</v>
      </c>
      <c r="D14" s="91">
        <v>0.88008184766373709</v>
      </c>
      <c r="E14" s="91">
        <v>1.1855098492263758</v>
      </c>
      <c r="F14" s="91">
        <v>1.3600090446746713</v>
      </c>
      <c r="G14" s="91">
        <v>1.4959133191415015</v>
      </c>
      <c r="H14" s="91">
        <v>1.6259711096423002</v>
      </c>
      <c r="I14" s="91">
        <v>1.7525704002083951</v>
      </c>
      <c r="J14" s="91">
        <v>1.8698186397813474</v>
      </c>
      <c r="K14" s="91">
        <v>1.9712519740654393</v>
      </c>
      <c r="L14" s="91">
        <v>2.0570347077241196</v>
      </c>
      <c r="M14" s="91">
        <v>2.1290657112927382</v>
      </c>
      <c r="N14" s="91">
        <v>2.1893351968387784</v>
      </c>
      <c r="O14" s="91">
        <v>2.2398177300848028</v>
      </c>
      <c r="P14" s="91">
        <v>2.2823251447841786</v>
      </c>
      <c r="Q14" s="91">
        <v>2.3184991949412028</v>
      </c>
      <c r="R14" s="91">
        <v>2.349452333322974</v>
      </c>
      <c r="S14" s="91">
        <v>2.3760777995802469</v>
      </c>
      <c r="T14" s="91">
        <v>2.3989279443677667</v>
      </c>
      <c r="U14" s="91">
        <v>2.4184263492472571</v>
      </c>
      <c r="V14" s="91">
        <v>2.4348227326813259</v>
      </c>
      <c r="W14" s="91">
        <v>2.4482970669637325</v>
      </c>
      <c r="X14" s="91">
        <v>2.4589312939177232</v>
      </c>
      <c r="Y14" s="91">
        <v>2.4667816093837258</v>
      </c>
      <c r="Z14" s="91">
        <v>2.4719042090932697</v>
      </c>
      <c r="AA14" s="91">
        <v>2.4743766866947263</v>
      </c>
      <c r="AB14" s="91">
        <v>2.4743665549700906</v>
      </c>
      <c r="AC14" s="91">
        <v>2.4720649424941934</v>
      </c>
      <c r="AD14" s="91">
        <v>2.4676629779417576</v>
      </c>
      <c r="AE14" s="91">
        <v>2.4613517899875101</v>
      </c>
      <c r="AF14" s="91">
        <v>2.4533225073061709</v>
      </c>
      <c r="AG14" s="91">
        <v>2.443746465419633</v>
      </c>
      <c r="AH14" s="91">
        <v>2.4327090419183621</v>
      </c>
      <c r="AI14" s="91">
        <v>2.4202722856799155</v>
      </c>
      <c r="AJ14" s="91">
        <v>2.4064982451394283</v>
      </c>
      <c r="AK14" s="91">
        <v>2.3914489687320351</v>
      </c>
      <c r="AL14" s="91">
        <v>2.3751865048928718</v>
      </c>
      <c r="AM14" s="91">
        <v>2.3577729020570719</v>
      </c>
      <c r="AN14" s="91">
        <v>2.3392702086597721</v>
      </c>
      <c r="AO14" s="91">
        <v>2.3197404731361062</v>
      </c>
      <c r="AP14" s="91">
        <v>2.29924574392121</v>
      </c>
      <c r="AQ14" s="91">
        <v>2.2778480694502181</v>
      </c>
      <c r="AR14" s="91">
        <v>2.2556094981582659</v>
      </c>
      <c r="AS14" s="91">
        <v>2.2325920784804878</v>
      </c>
      <c r="AT14" s="91">
        <v>2.2088578588520207</v>
      </c>
      <c r="AU14" s="91">
        <v>2.1844688877079967</v>
      </c>
      <c r="AV14" s="91">
        <v>2.159487213483553</v>
      </c>
      <c r="AW14" s="91">
        <v>2.1339748846138238</v>
      </c>
      <c r="AX14" s="91">
        <v>2.1079939495339444</v>
      </c>
      <c r="AY14" s="91">
        <v>2.0816064566790486</v>
      </c>
      <c r="AZ14" s="91">
        <v>2.0548744544842741</v>
      </c>
    </row>
    <row r="15" spans="1:52" x14ac:dyDescent="0.2">
      <c r="A15">
        <v>14</v>
      </c>
      <c r="B15" s="91">
        <v>0.5388460337745985</v>
      </c>
      <c r="C15" s="91">
        <v>0.72622018270655653</v>
      </c>
      <c r="D15" s="91">
        <v>0.9095642191136738</v>
      </c>
      <c r="E15" s="91">
        <v>1.230091434945451</v>
      </c>
      <c r="F15" s="91">
        <v>1.4038613584512942</v>
      </c>
      <c r="G15" s="91">
        <v>1.5383724127139582</v>
      </c>
      <c r="H15" s="91">
        <v>1.6694600328370737</v>
      </c>
      <c r="I15" s="91">
        <v>1.7992926989057432</v>
      </c>
      <c r="J15" s="91">
        <v>1.9203238424529756</v>
      </c>
      <c r="K15" s="91">
        <v>2.0244208815301303</v>
      </c>
      <c r="L15" s="91">
        <v>2.1112743124185589</v>
      </c>
      <c r="M15" s="91">
        <v>2.1827305442708758</v>
      </c>
      <c r="N15" s="91">
        <v>2.2413291129809978</v>
      </c>
      <c r="O15" s="91">
        <v>2.2897025897313994</v>
      </c>
      <c r="P15" s="91">
        <v>2.3301273890625001</v>
      </c>
      <c r="Q15" s="91">
        <v>2.3646254730687688</v>
      </c>
      <c r="R15" s="91">
        <v>2.3945473010342933</v>
      </c>
      <c r="S15" s="91">
        <v>2.4209545101929502</v>
      </c>
      <c r="T15" s="91">
        <v>2.444416028864461</v>
      </c>
      <c r="U15" s="91">
        <v>2.4652847470206591</v>
      </c>
      <c r="V15" s="91">
        <v>2.4835584874631245</v>
      </c>
      <c r="W15" s="91">
        <v>2.4991512341139464</v>
      </c>
      <c r="X15" s="91">
        <v>2.5120165277475111</v>
      </c>
      <c r="Y15" s="91">
        <v>2.5221182982034027</v>
      </c>
      <c r="Z15" s="91">
        <v>2.529420475365157</v>
      </c>
      <c r="AA15" s="91">
        <v>2.5339267375222705</v>
      </c>
      <c r="AB15" s="91">
        <v>2.5358077952157378</v>
      </c>
      <c r="AC15" s="91">
        <v>2.5352782272811782</v>
      </c>
      <c r="AD15" s="91">
        <v>2.5325526127397762</v>
      </c>
      <c r="AE15" s="91">
        <v>2.5278455306127179</v>
      </c>
      <c r="AF15" s="91">
        <v>2.521371559921187</v>
      </c>
      <c r="AG15" s="91">
        <v>2.5133216447688471</v>
      </c>
      <c r="AH15" s="91">
        <v>2.5037857625039406</v>
      </c>
      <c r="AI15" s="91">
        <v>2.4928269342667151</v>
      </c>
      <c r="AJ15" s="91">
        <v>2.4805081809314555</v>
      </c>
      <c r="AK15" s="91">
        <v>2.4668925233724464</v>
      </c>
      <c r="AL15" s="91">
        <v>2.4520429824639733</v>
      </c>
      <c r="AM15" s="91">
        <v>2.4360225790803218</v>
      </c>
      <c r="AN15" s="91">
        <v>2.4188943340957754</v>
      </c>
      <c r="AO15" s="91">
        <v>2.4007212683846197</v>
      </c>
      <c r="AP15" s="91">
        <v>2.3815664028211398</v>
      </c>
      <c r="AQ15" s="91">
        <v>2.3614927582796215</v>
      </c>
      <c r="AR15" s="91">
        <v>2.3405633556343486</v>
      </c>
      <c r="AS15" s="91">
        <v>2.3188412157596074</v>
      </c>
      <c r="AT15" s="91">
        <v>2.2963893595296816</v>
      </c>
      <c r="AU15" s="91">
        <v>2.2732708078188573</v>
      </c>
      <c r="AV15" s="91">
        <v>2.2495485815014185</v>
      </c>
      <c r="AW15" s="91">
        <v>2.2252857014516505</v>
      </c>
      <c r="AX15" s="91">
        <v>2.2005451885438401</v>
      </c>
      <c r="AY15" s="91">
        <v>2.1753900636522694</v>
      </c>
      <c r="AZ15" s="91">
        <v>2.1498833476512247</v>
      </c>
    </row>
    <row r="16" spans="1:52" x14ac:dyDescent="0.2">
      <c r="A16">
        <v>15</v>
      </c>
      <c r="B16" s="91">
        <v>0.53879064775528618</v>
      </c>
      <c r="C16" s="91">
        <v>0.73480901782159525</v>
      </c>
      <c r="D16" s="91">
        <v>0.91917787819631902</v>
      </c>
      <c r="E16" s="91">
        <v>1.2232070991190882</v>
      </c>
      <c r="F16" s="91">
        <v>1.3895754720027138</v>
      </c>
      <c r="G16" s="91">
        <v>1.5232918457428097</v>
      </c>
      <c r="H16" s="91">
        <v>1.6545752336149029</v>
      </c>
      <c r="I16" s="91">
        <v>1.781838873742186</v>
      </c>
      <c r="J16" s="91">
        <v>1.897796421770557</v>
      </c>
      <c r="K16" s="91">
        <v>1.9956093692033674</v>
      </c>
      <c r="L16" s="91">
        <v>2.0761502914399341</v>
      </c>
      <c r="M16" s="91">
        <v>2.1422666954994929</v>
      </c>
      <c r="N16" s="91">
        <v>2.1968687663062743</v>
      </c>
      <c r="O16" s="91">
        <v>2.242747987712959</v>
      </c>
      <c r="P16" s="91">
        <v>2.2821377655774531</v>
      </c>
      <c r="Q16" s="91">
        <v>2.3169456940587021</v>
      </c>
      <c r="R16" s="91">
        <v>2.3483034252656285</v>
      </c>
      <c r="S16" s="91">
        <v>2.377006859528549</v>
      </c>
      <c r="T16" s="91">
        <v>2.4033115292879783</v>
      </c>
      <c r="U16" s="91">
        <v>2.4272687635852237</v>
      </c>
      <c r="V16" s="91">
        <v>2.448668153940281</v>
      </c>
      <c r="W16" s="91">
        <v>2.4672622138274889</v>
      </c>
      <c r="X16" s="91">
        <v>2.4829365113994979</v>
      </c>
      <c r="Y16" s="91">
        <v>2.4956115595249129</v>
      </c>
      <c r="Z16" s="91">
        <v>2.5052078712201609</v>
      </c>
      <c r="AA16" s="91">
        <v>2.5116959265462051</v>
      </c>
      <c r="AB16" s="91">
        <v>2.5152561789641079</v>
      </c>
      <c r="AC16" s="91">
        <v>2.5161242280213973</v>
      </c>
      <c r="AD16" s="91">
        <v>2.5145356734988655</v>
      </c>
      <c r="AE16" s="91">
        <v>2.5107261151773033</v>
      </c>
      <c r="AF16" s="91">
        <v>2.5049311528375027</v>
      </c>
      <c r="AG16" s="91">
        <v>2.4973607271977056</v>
      </c>
      <c r="AH16" s="91">
        <v>2.4881151652112559</v>
      </c>
      <c r="AI16" s="91">
        <v>2.4772655290360324</v>
      </c>
      <c r="AJ16" s="91">
        <v>2.4648828805411749</v>
      </c>
      <c r="AK16" s="91">
        <v>2.4510382815958227</v>
      </c>
      <c r="AL16" s="91">
        <v>2.4358027940691169</v>
      </c>
      <c r="AM16" s="91">
        <v>2.4192474798301964</v>
      </c>
      <c r="AN16" s="91">
        <v>2.4014434007482026</v>
      </c>
      <c r="AO16" s="91">
        <v>2.382461618692274</v>
      </c>
      <c r="AP16" s="91">
        <v>2.3623731955315521</v>
      </c>
      <c r="AQ16" s="91">
        <v>2.3412491931351762</v>
      </c>
      <c r="AR16" s="91">
        <v>2.319160673372286</v>
      </c>
      <c r="AS16" s="91">
        <v>2.2961786981120218</v>
      </c>
      <c r="AT16" s="91">
        <v>2.2723743292235241</v>
      </c>
      <c r="AU16" s="91">
        <v>2.2478186285759318</v>
      </c>
      <c r="AV16" s="91">
        <v>2.2225826580383861</v>
      </c>
      <c r="AW16" s="91">
        <v>2.1967374794800261</v>
      </c>
      <c r="AX16" s="91">
        <v>2.1703541547699925</v>
      </c>
      <c r="AY16" s="91">
        <v>2.1435037457774255</v>
      </c>
      <c r="AZ16" s="91">
        <v>2.1162573143714636</v>
      </c>
    </row>
    <row r="17" spans="1:52" x14ac:dyDescent="0.2">
      <c r="A17">
        <v>16</v>
      </c>
      <c r="B17" s="91">
        <v>0.5374192401156388</v>
      </c>
      <c r="C17" s="91">
        <v>0.72933829205048117</v>
      </c>
      <c r="D17" s="91">
        <v>0.91274951631346524</v>
      </c>
      <c r="E17" s="91">
        <v>1.224076371558211</v>
      </c>
      <c r="F17" s="91">
        <v>1.4033276226632811</v>
      </c>
      <c r="G17" s="91">
        <v>1.5472401747359574</v>
      </c>
      <c r="H17" s="91">
        <v>1.6847995220212706</v>
      </c>
      <c r="I17" s="91">
        <v>1.8161474490021305</v>
      </c>
      <c r="J17" s="91">
        <v>1.9351343571448769</v>
      </c>
      <c r="K17" s="91">
        <v>2.0357176388331246</v>
      </c>
      <c r="L17" s="91">
        <v>2.1187914085443174</v>
      </c>
      <c r="M17" s="91">
        <v>2.1870616890685719</v>
      </c>
      <c r="N17" s="91">
        <v>2.2434367941515849</v>
      </c>
      <c r="O17" s="91">
        <v>2.2907247188870703</v>
      </c>
      <c r="P17" s="91">
        <v>2.3310811447783308</v>
      </c>
      <c r="Q17" s="91">
        <v>2.3663154779856757</v>
      </c>
      <c r="R17" s="91">
        <v>2.3975138001548602</v>
      </c>
      <c r="S17" s="91">
        <v>2.4254633731854423</v>
      </c>
      <c r="T17" s="91">
        <v>2.4505015013241893</v>
      </c>
      <c r="U17" s="91">
        <v>2.4728003083965318</v>
      </c>
      <c r="V17" s="91">
        <v>2.4923262940918893</v>
      </c>
      <c r="W17" s="91">
        <v>2.5090004240331831</v>
      </c>
      <c r="X17" s="91">
        <v>2.5227792553827157</v>
      </c>
      <c r="Y17" s="91">
        <v>2.5336286928996801</v>
      </c>
      <c r="Z17" s="91">
        <v>2.5415146413828151</v>
      </c>
      <c r="AA17" s="91">
        <v>2.5464414635088257</v>
      </c>
      <c r="AB17" s="91">
        <v>2.5485805372682941</v>
      </c>
      <c r="AC17" s="91">
        <v>2.5481485680841076</v>
      </c>
      <c r="AD17" s="91">
        <v>2.5453622622387497</v>
      </c>
      <c r="AE17" s="91">
        <v>2.5404383260147032</v>
      </c>
      <c r="AF17" s="91">
        <v>2.5335934656944503</v>
      </c>
      <c r="AG17" s="91">
        <v>2.5250213966844406</v>
      </c>
      <c r="AH17" s="91">
        <v>2.5148176189371267</v>
      </c>
      <c r="AI17" s="91">
        <v>2.5030514107421844</v>
      </c>
      <c r="AJ17" s="91">
        <v>2.4897920501305899</v>
      </c>
      <c r="AK17" s="91">
        <v>2.4751088151333192</v>
      </c>
      <c r="AL17" s="91">
        <v>2.4590709837813489</v>
      </c>
      <c r="AM17" s="91">
        <v>2.4417478341056555</v>
      </c>
      <c r="AN17" s="91">
        <v>2.4232086441372145</v>
      </c>
      <c r="AO17" s="91">
        <v>2.4035226919070021</v>
      </c>
      <c r="AP17" s="91">
        <v>2.3827592554459955</v>
      </c>
      <c r="AQ17" s="91">
        <v>2.3609876127851703</v>
      </c>
      <c r="AR17" s="91">
        <v>2.3382770419555028</v>
      </c>
      <c r="AS17" s="91">
        <v>2.3146968209879693</v>
      </c>
      <c r="AT17" s="91">
        <v>2.2903162279135456</v>
      </c>
      <c r="AU17" s="91">
        <v>2.2652045407632082</v>
      </c>
      <c r="AV17" s="91">
        <v>2.2394310375679343</v>
      </c>
      <c r="AW17" s="91">
        <v>2.2130649963586988</v>
      </c>
      <c r="AX17" s="91">
        <v>2.1861756951664786</v>
      </c>
      <c r="AY17" s="91">
        <v>2.15883241202225</v>
      </c>
      <c r="AZ17" s="91">
        <v>2.1311044249569888</v>
      </c>
    </row>
    <row r="18" spans="1:52" x14ac:dyDescent="0.2">
      <c r="A18">
        <v>17</v>
      </c>
      <c r="B18" s="91">
        <v>0.53831257688620371</v>
      </c>
      <c r="C18" s="91">
        <v>0.72860498188586031</v>
      </c>
      <c r="D18" s="91">
        <v>0.92097613103789144</v>
      </c>
      <c r="E18" s="91">
        <v>1.2375340495980574</v>
      </c>
      <c r="F18" s="91">
        <v>1.4115766325781545</v>
      </c>
      <c r="G18" s="91">
        <v>1.5508176133760476</v>
      </c>
      <c r="H18" s="91">
        <v>1.6856084473583235</v>
      </c>
      <c r="I18" s="91">
        <v>1.8156224273478909</v>
      </c>
      <c r="J18" s="91">
        <v>1.9341555268807555</v>
      </c>
      <c r="K18" s="91">
        <v>2.0346316402413285</v>
      </c>
      <c r="L18" s="91">
        <v>2.1178230137175769</v>
      </c>
      <c r="M18" s="91">
        <v>2.1864495038333489</v>
      </c>
      <c r="N18" s="91">
        <v>2.2433038761293251</v>
      </c>
      <c r="O18" s="91">
        <v>2.2910311392182985</v>
      </c>
      <c r="P18" s="91">
        <v>2.3315871797253593</v>
      </c>
      <c r="Q18" s="91">
        <v>2.3666019189462082</v>
      </c>
      <c r="R18" s="91">
        <v>2.3970937574281002</v>
      </c>
      <c r="S18" s="91">
        <v>2.4238385327152634</v>
      </c>
      <c r="T18" s="91">
        <v>2.447262478879217</v>
      </c>
      <c r="U18" s="91">
        <v>2.4676670725029286</v>
      </c>
      <c r="V18" s="91">
        <v>2.4852042414655529</v>
      </c>
      <c r="W18" s="91">
        <v>2.4999661971745377</v>
      </c>
      <c r="X18" s="91">
        <v>2.5119634305457215</v>
      </c>
      <c r="Y18" s="91">
        <v>2.5211846148797186</v>
      </c>
      <c r="Z18" s="91">
        <v>2.527618423261877</v>
      </c>
      <c r="AA18" s="91">
        <v>2.5312856655982632</v>
      </c>
      <c r="AB18" s="91">
        <v>2.5323421983556922</v>
      </c>
      <c r="AC18" s="91">
        <v>2.5309793457759877</v>
      </c>
      <c r="AD18" s="91">
        <v>2.5273884322510058</v>
      </c>
      <c r="AE18" s="91">
        <v>2.5217607821726009</v>
      </c>
      <c r="AF18" s="91">
        <v>2.5142877199326268</v>
      </c>
      <c r="AG18" s="91">
        <v>2.5051418632315015</v>
      </c>
      <c r="AH18" s="91">
        <v>2.4944132415042621</v>
      </c>
      <c r="AI18" s="91">
        <v>2.4821690996131367</v>
      </c>
      <c r="AJ18" s="91">
        <v>2.4684766816854564</v>
      </c>
      <c r="AK18" s="91">
        <v>2.4534032318485544</v>
      </c>
      <c r="AL18" s="91">
        <v>2.4370159942297622</v>
      </c>
      <c r="AM18" s="91">
        <v>2.4193822129564135</v>
      </c>
      <c r="AN18" s="91">
        <v>2.4005691321558396</v>
      </c>
      <c r="AO18" s="91">
        <v>2.3806439959553729</v>
      </c>
      <c r="AP18" s="91">
        <v>2.3596740484823466</v>
      </c>
      <c r="AQ18" s="91">
        <v>2.3377265338640925</v>
      </c>
      <c r="AR18" s="91">
        <v>2.3148686962279426</v>
      </c>
      <c r="AS18" s="91">
        <v>2.2911677797012286</v>
      </c>
      <c r="AT18" s="91">
        <v>2.2666910284112851</v>
      </c>
      <c r="AU18" s="91">
        <v>2.2415056864854428</v>
      </c>
      <c r="AV18" s="91">
        <v>2.2156789980510339</v>
      </c>
      <c r="AW18" s="91">
        <v>2.1892782072353918</v>
      </c>
      <c r="AX18" s="91">
        <v>2.1623705581658483</v>
      </c>
      <c r="AY18" s="91">
        <v>2.1350232949697352</v>
      </c>
      <c r="AZ18" s="91">
        <v>2.1073036617743859</v>
      </c>
    </row>
    <row r="19" spans="1:52" x14ac:dyDescent="0.2">
      <c r="A19">
        <v>18</v>
      </c>
      <c r="B19" s="91">
        <v>0.53863687840552255</v>
      </c>
      <c r="C19" s="91">
        <v>0.71301787232664215</v>
      </c>
      <c r="D19" s="91">
        <v>0.89035333064276956</v>
      </c>
      <c r="E19" s="91">
        <v>1.2099700134557685</v>
      </c>
      <c r="F19" s="91">
        <v>1.3744260142239126</v>
      </c>
      <c r="G19" s="91">
        <v>1.4999585078288242</v>
      </c>
      <c r="H19" s="91">
        <v>1.6228931782710458</v>
      </c>
      <c r="I19" s="91">
        <v>1.7455288841593593</v>
      </c>
      <c r="J19" s="91">
        <v>1.8611661609365755</v>
      </c>
      <c r="K19" s="91">
        <v>1.9624044267795651</v>
      </c>
      <c r="L19" s="91">
        <v>2.0487139118646427</v>
      </c>
      <c r="M19" s="91">
        <v>2.1214748761950437</v>
      </c>
      <c r="N19" s="91">
        <v>2.1826250902580937</v>
      </c>
      <c r="O19" s="91">
        <v>2.2342111957690869</v>
      </c>
      <c r="P19" s="91">
        <v>2.2781339657184327</v>
      </c>
      <c r="Q19" s="91">
        <v>2.3161039459597026</v>
      </c>
      <c r="R19" s="91">
        <v>2.3492010884099295</v>
      </c>
      <c r="S19" s="91">
        <v>2.3782539607681716</v>
      </c>
      <c r="T19" s="91">
        <v>2.4037254325872599</v>
      </c>
      <c r="U19" s="91">
        <v>2.4259381231688986</v>
      </c>
      <c r="V19" s="91">
        <v>2.4450191231362299</v>
      </c>
      <c r="W19" s="91">
        <v>2.4610382296968112</v>
      </c>
      <c r="X19" s="91">
        <v>2.474043845949117</v>
      </c>
      <c r="Y19" s="91">
        <v>2.4840787563133704</v>
      </c>
      <c r="Z19" s="91">
        <v>2.4911857451860127</v>
      </c>
      <c r="AA19" s="91">
        <v>2.4954351785542417</v>
      </c>
      <c r="AB19" s="91">
        <v>2.4970133268068122</v>
      </c>
      <c r="AC19" s="91">
        <v>2.4961369007317771</v>
      </c>
      <c r="AD19" s="91">
        <v>2.4930226112459608</v>
      </c>
      <c r="AE19" s="91">
        <v>2.4878871692661875</v>
      </c>
      <c r="AF19" s="91">
        <v>2.4809472857092834</v>
      </c>
      <c r="AG19" s="91">
        <v>2.4723963245209735</v>
      </c>
      <c r="AH19" s="91">
        <v>2.4623262581527965</v>
      </c>
      <c r="AI19" s="91">
        <v>2.4508015417228632</v>
      </c>
      <c r="AJ19" s="91">
        <v>2.4378866298274278</v>
      </c>
      <c r="AK19" s="91">
        <v>2.4236459770627423</v>
      </c>
      <c r="AL19" s="91">
        <v>2.4081440380250627</v>
      </c>
      <c r="AM19" s="91">
        <v>2.3914452673106399</v>
      </c>
      <c r="AN19" s="91">
        <v>2.3736141195157292</v>
      </c>
      <c r="AO19" s="91">
        <v>2.3547150492365843</v>
      </c>
      <c r="AP19" s="91">
        <v>2.3348125110694582</v>
      </c>
      <c r="AQ19" s="91">
        <v>2.3139709596106055</v>
      </c>
      <c r="AR19" s="91">
        <v>2.2922548494562789</v>
      </c>
      <c r="AS19" s="91">
        <v>2.2697286352027319</v>
      </c>
      <c r="AT19" s="91">
        <v>2.24645677144622</v>
      </c>
      <c r="AU19" s="91">
        <v>2.2225037127829945</v>
      </c>
      <c r="AV19" s="91">
        <v>2.1979339138093099</v>
      </c>
      <c r="AW19" s="91">
        <v>2.1728118291214211</v>
      </c>
      <c r="AX19" s="91">
        <v>2.1472019133155795</v>
      </c>
      <c r="AY19" s="91">
        <v>2.1211686209880414</v>
      </c>
      <c r="AZ19" s="91">
        <v>2.0947764067350589</v>
      </c>
    </row>
    <row r="20" spans="1:52" x14ac:dyDescent="0.2">
      <c r="A20">
        <v>19</v>
      </c>
      <c r="B20" s="91">
        <v>0.53725515075558539</v>
      </c>
      <c r="C20" s="91">
        <v>0.7044308728822396</v>
      </c>
      <c r="D20" s="91">
        <v>0.87456699545012329</v>
      </c>
      <c r="E20" s="91">
        <v>1.1910872769122827</v>
      </c>
      <c r="F20" s="91">
        <v>1.346211204095342</v>
      </c>
      <c r="G20" s="91">
        <v>1.4700475413914358</v>
      </c>
      <c r="H20" s="91">
        <v>1.599189871749843</v>
      </c>
      <c r="I20" s="91">
        <v>1.7303337980596425</v>
      </c>
      <c r="J20" s="91">
        <v>1.8536213135913377</v>
      </c>
      <c r="K20" s="91">
        <v>1.9597219968819375</v>
      </c>
      <c r="L20" s="91">
        <v>2.0483354588763487</v>
      </c>
      <c r="M20" s="91">
        <v>2.1216260778180245</v>
      </c>
      <c r="N20" s="91">
        <v>2.1824600955042253</v>
      </c>
      <c r="O20" s="91">
        <v>2.2337386512222328</v>
      </c>
      <c r="P20" s="91">
        <v>2.2777570608421662</v>
      </c>
      <c r="Q20" s="91">
        <v>2.3164137176421637</v>
      </c>
      <c r="R20" s="91">
        <v>2.3506132164489624</v>
      </c>
      <c r="S20" s="91">
        <v>2.3809411321014724</v>
      </c>
      <c r="T20" s="91">
        <v>2.4077170358006819</v>
      </c>
      <c r="U20" s="91">
        <v>2.4311273237913325</v>
      </c>
      <c r="V20" s="91">
        <v>2.4510971926253649</v>
      </c>
      <c r="W20" s="91">
        <v>2.4675256422968439</v>
      </c>
      <c r="X20" s="91">
        <v>2.4804898603924159</v>
      </c>
      <c r="Y20" s="91">
        <v>2.4901138326378067</v>
      </c>
      <c r="Z20" s="91">
        <v>2.496521544956706</v>
      </c>
      <c r="AA20" s="91">
        <v>2.4998621479956182</v>
      </c>
      <c r="AB20" s="91">
        <v>2.5003905405488398</v>
      </c>
      <c r="AC20" s="91">
        <v>2.4983893944357365</v>
      </c>
      <c r="AD20" s="91">
        <v>2.4941413815931464</v>
      </c>
      <c r="AE20" s="91">
        <v>2.4879291739579106</v>
      </c>
      <c r="AF20" s="91">
        <v>2.4800354434668677</v>
      </c>
      <c r="AG20" s="91">
        <v>2.4707075906104556</v>
      </c>
      <c r="AH20" s="91">
        <v>2.4600423386660979</v>
      </c>
      <c r="AI20" s="91">
        <v>2.4480961829542283</v>
      </c>
      <c r="AJ20" s="91">
        <v>2.4349256183983763</v>
      </c>
      <c r="AK20" s="91">
        <v>2.420587139922068</v>
      </c>
      <c r="AL20" s="91">
        <v>2.4051372424488329</v>
      </c>
      <c r="AM20" s="91">
        <v>2.3886324209021974</v>
      </c>
      <c r="AN20" s="91">
        <v>2.3711291702056903</v>
      </c>
      <c r="AO20" s="91">
        <v>2.3526839852828387</v>
      </c>
      <c r="AP20" s="91">
        <v>2.3333533610571711</v>
      </c>
      <c r="AQ20" s="91">
        <v>2.3131937924522146</v>
      </c>
      <c r="AR20" s="91">
        <v>2.2922617743914975</v>
      </c>
      <c r="AS20" s="91">
        <v>2.2706138017985467</v>
      </c>
      <c r="AT20" s="91">
        <v>2.2483063695968912</v>
      </c>
      <c r="AU20" s="91">
        <v>2.2253959727100585</v>
      </c>
      <c r="AV20" s="91">
        <v>2.2019391060615763</v>
      </c>
      <c r="AW20" s="91">
        <v>2.1779922645749714</v>
      </c>
      <c r="AX20" s="91">
        <v>2.153611943173773</v>
      </c>
      <c r="AY20" s="91">
        <v>2.1288546367815084</v>
      </c>
      <c r="AZ20" s="91">
        <v>2.1037768403217054</v>
      </c>
    </row>
    <row r="21" spans="1:52" x14ac:dyDescent="0.2">
      <c r="A21">
        <v>20</v>
      </c>
      <c r="B21" s="91">
        <v>0.53777080201556715</v>
      </c>
      <c r="C21" s="91">
        <v>0.70182160203149657</v>
      </c>
      <c r="D21" s="91">
        <v>0.84729415616860559</v>
      </c>
      <c r="E21" s="91">
        <v>1.1391960716456415</v>
      </c>
      <c r="F21" s="91">
        <v>1.29385670465165</v>
      </c>
      <c r="G21" s="91">
        <v>1.4249213355280881</v>
      </c>
      <c r="H21" s="91">
        <v>1.5610565300260033</v>
      </c>
      <c r="I21" s="91">
        <v>1.6971707132585878</v>
      </c>
      <c r="J21" s="91">
        <v>1.8237936940072905</v>
      </c>
      <c r="K21" s="91">
        <v>1.9324288003444785</v>
      </c>
      <c r="L21" s="91">
        <v>2.0230629100259585</v>
      </c>
      <c r="M21" s="91">
        <v>2.0979769955893022</v>
      </c>
      <c r="N21" s="91">
        <v>2.1600224907291459</v>
      </c>
      <c r="O21" s="91">
        <v>2.212079685960715</v>
      </c>
      <c r="P21" s="91">
        <v>2.2565383990668448</v>
      </c>
      <c r="Q21" s="91">
        <v>2.2954566749605441</v>
      </c>
      <c r="R21" s="91">
        <v>2.3300165326988127</v>
      </c>
      <c r="S21" s="91">
        <v>2.3610391183620183</v>
      </c>
      <c r="T21" s="91">
        <v>2.3888119304535982</v>
      </c>
      <c r="U21" s="91">
        <v>2.4134444316298174</v>
      </c>
      <c r="V21" s="91">
        <v>2.434886892149092</v>
      </c>
      <c r="W21" s="91">
        <v>2.4530700376508214</v>
      </c>
      <c r="X21" s="91">
        <v>2.4680181543629871</v>
      </c>
      <c r="Y21" s="91">
        <v>2.4797801007215554</v>
      </c>
      <c r="Z21" s="91">
        <v>2.4884047352664354</v>
      </c>
      <c r="AA21" s="91">
        <v>2.4939720095087075</v>
      </c>
      <c r="AB21" s="91">
        <v>2.496692535016285</v>
      </c>
      <c r="AC21" s="91">
        <v>2.4968112390884136</v>
      </c>
      <c r="AD21" s="91">
        <v>2.4945730491695053</v>
      </c>
      <c r="AE21" s="91">
        <v>2.490222892703966</v>
      </c>
      <c r="AF21" s="91">
        <v>2.4840056971362068</v>
      </c>
      <c r="AG21" s="91">
        <v>2.4761384548973018</v>
      </c>
      <c r="AH21" s="91">
        <v>2.4667188219468774</v>
      </c>
      <c r="AI21" s="91">
        <v>2.4558125936709496</v>
      </c>
      <c r="AJ21" s="91">
        <v>2.4434855651411773</v>
      </c>
      <c r="AK21" s="91">
        <v>2.429803531429219</v>
      </c>
      <c r="AL21" s="91">
        <v>2.4148322876067336</v>
      </c>
      <c r="AM21" s="91">
        <v>2.3986376287453792</v>
      </c>
      <c r="AN21" s="91">
        <v>2.3812853499168134</v>
      </c>
      <c r="AO21" s="91">
        <v>2.3628412461926969</v>
      </c>
      <c r="AP21" s="91">
        <v>2.3433711126446868</v>
      </c>
      <c r="AQ21" s="91">
        <v>2.3229407443444425</v>
      </c>
      <c r="AR21" s="91">
        <v>2.3016159363636222</v>
      </c>
      <c r="AS21" s="91">
        <v>2.2794624837738842</v>
      </c>
      <c r="AT21" s="91">
        <v>2.2565461816468875</v>
      </c>
      <c r="AU21" s="91">
        <v>2.2329328250542892</v>
      </c>
      <c r="AV21" s="91">
        <v>2.2086882090677511</v>
      </c>
      <c r="AW21" s="91">
        <v>2.1838781287589284</v>
      </c>
      <c r="AX21" s="91">
        <v>2.1585683791994814</v>
      </c>
      <c r="AY21" s="91">
        <v>2.1328247554610686</v>
      </c>
      <c r="AZ21" s="91">
        <v>2.1067130526153477</v>
      </c>
    </row>
    <row r="22" spans="1:52" x14ac:dyDescent="0.2">
      <c r="A22">
        <v>21</v>
      </c>
      <c r="B22" s="91">
        <v>0.53710061598725867</v>
      </c>
      <c r="C22" s="91">
        <v>0.70984866128372959</v>
      </c>
      <c r="D22" s="91">
        <v>0.86741907259974826</v>
      </c>
      <c r="E22" s="91">
        <v>1.1667056704384837</v>
      </c>
      <c r="F22" s="91">
        <v>1.3178035043864782</v>
      </c>
      <c r="G22" s="91">
        <v>1.4454637923875395</v>
      </c>
      <c r="H22" s="91">
        <v>1.5806535132881474</v>
      </c>
      <c r="I22" s="91">
        <v>1.7178721789148894</v>
      </c>
      <c r="J22" s="91">
        <v>1.8465291133276736</v>
      </c>
      <c r="K22" s="91">
        <v>1.9570607499540993</v>
      </c>
      <c r="L22" s="91">
        <v>2.0493403778171873</v>
      </c>
      <c r="M22" s="91">
        <v>2.1257796821889907</v>
      </c>
      <c r="N22" s="91">
        <v>2.1893691749228674</v>
      </c>
      <c r="O22" s="91">
        <v>2.2430777241978466</v>
      </c>
      <c r="P22" s="91">
        <v>2.2891423472679588</v>
      </c>
      <c r="Q22" s="91">
        <v>2.3293948043113124</v>
      </c>
      <c r="R22" s="91">
        <v>2.3647849060971255</v>
      </c>
      <c r="S22" s="91">
        <v>2.395934849706046</v>
      </c>
      <c r="T22" s="91">
        <v>2.4230700596003296</v>
      </c>
      <c r="U22" s="91">
        <v>2.4462963566634013</v>
      </c>
      <c r="V22" s="91">
        <v>2.4656477209465866</v>
      </c>
      <c r="W22" s="91">
        <v>2.4811702951024897</v>
      </c>
      <c r="X22" s="91">
        <v>2.4930406187754492</v>
      </c>
      <c r="Y22" s="91">
        <v>2.5014694782724174</v>
      </c>
      <c r="Z22" s="91">
        <v>2.506667660045196</v>
      </c>
      <c r="AA22" s="91">
        <v>2.5088543276115849</v>
      </c>
      <c r="AB22" s="91">
        <v>2.5082850245078117</v>
      </c>
      <c r="AC22" s="91">
        <v>2.5052251676929651</v>
      </c>
      <c r="AD22" s="91">
        <v>2.4999401743133816</v>
      </c>
      <c r="AE22" s="91">
        <v>2.4926954615153964</v>
      </c>
      <c r="AF22" s="91">
        <v>2.4837564464453452</v>
      </c>
      <c r="AG22" s="91">
        <v>2.4733561721279047</v>
      </c>
      <c r="AH22" s="91">
        <v>2.4615893815485084</v>
      </c>
      <c r="AI22" s="91">
        <v>2.4485138942060987</v>
      </c>
      <c r="AJ22" s="91">
        <v>2.4341875292353308</v>
      </c>
      <c r="AK22" s="91">
        <v>2.4186681057708594</v>
      </c>
      <c r="AL22" s="91">
        <v>2.4020134429473408</v>
      </c>
      <c r="AM22" s="91">
        <v>2.3842813598994281</v>
      </c>
      <c r="AN22" s="91">
        <v>2.3655296757617772</v>
      </c>
      <c r="AO22" s="91">
        <v>2.3458162096690436</v>
      </c>
      <c r="AP22" s="91">
        <v>2.3251987807558807</v>
      </c>
      <c r="AQ22" s="91">
        <v>2.3037352081569442</v>
      </c>
      <c r="AR22" s="91">
        <v>2.2814833110068897</v>
      </c>
      <c r="AS22" s="91">
        <v>2.2585009084403715</v>
      </c>
      <c r="AT22" s="91">
        <v>2.2348458195920449</v>
      </c>
      <c r="AU22" s="91">
        <v>2.2105758635965636</v>
      </c>
      <c r="AV22" s="91">
        <v>2.1857488595885841</v>
      </c>
      <c r="AW22" s="91">
        <v>2.1604226267027609</v>
      </c>
      <c r="AX22" s="91">
        <v>2.134654984073749</v>
      </c>
      <c r="AY22" s="91">
        <v>2.1085037508362015</v>
      </c>
      <c r="AZ22" s="91">
        <v>2.0820267461247766</v>
      </c>
    </row>
    <row r="23" spans="1:52" x14ac:dyDescent="0.2">
      <c r="A23">
        <v>22</v>
      </c>
      <c r="B23" s="91">
        <v>0.53767635670480252</v>
      </c>
      <c r="C23" s="91">
        <v>0.71500012238816613</v>
      </c>
      <c r="D23" s="91">
        <v>0.89111629041732743</v>
      </c>
      <c r="E23" s="91">
        <v>1.1997711700182701</v>
      </c>
      <c r="F23" s="91">
        <v>1.3552591974568782</v>
      </c>
      <c r="G23" s="91">
        <v>1.4847429392936737</v>
      </c>
      <c r="H23" s="91">
        <v>1.6190485409893183</v>
      </c>
      <c r="I23" s="91">
        <v>1.7540387861723856</v>
      </c>
      <c r="J23" s="91">
        <v>1.8808926900027758</v>
      </c>
      <c r="K23" s="91">
        <v>1.9914430341150411</v>
      </c>
      <c r="L23" s="91">
        <v>2.0852720161159382</v>
      </c>
      <c r="M23" s="91">
        <v>2.1641158729941559</v>
      </c>
      <c r="N23" s="91">
        <v>2.2302016221376939</v>
      </c>
      <c r="O23" s="91">
        <v>2.2858263630602966</v>
      </c>
      <c r="P23" s="91">
        <v>2.333052212957726</v>
      </c>
      <c r="Q23" s="91">
        <v>2.3737281277560709</v>
      </c>
      <c r="R23" s="91">
        <v>2.4090728334563178</v>
      </c>
      <c r="S23" s="91">
        <v>2.4400472090669147</v>
      </c>
      <c r="T23" s="91">
        <v>2.4672193314849871</v>
      </c>
      <c r="U23" s="91">
        <v>2.4910022381356516</v>
      </c>
      <c r="V23" s="91">
        <v>2.5115763770028003</v>
      </c>
      <c r="W23" s="91">
        <v>2.5290388967934301</v>
      </c>
      <c r="X23" s="91">
        <v>2.5434007576519582</v>
      </c>
      <c r="Y23" s="91">
        <v>2.5546499093314683</v>
      </c>
      <c r="Z23" s="91">
        <v>2.5627743013580218</v>
      </c>
      <c r="AA23" s="91">
        <v>2.5677985124834066</v>
      </c>
      <c r="AB23" s="91">
        <v>2.5699010461738894</v>
      </c>
      <c r="AC23" s="91">
        <v>2.5693008317097665</v>
      </c>
      <c r="AD23" s="91">
        <v>2.5662167985423228</v>
      </c>
      <c r="AE23" s="91">
        <v>2.5608678761228423</v>
      </c>
      <c r="AF23" s="91">
        <v>2.5534729939026084</v>
      </c>
      <c r="AG23" s="91">
        <v>2.5442292685458048</v>
      </c>
      <c r="AH23" s="91">
        <v>2.5332375153341684</v>
      </c>
      <c r="AI23" s="91">
        <v>2.5205719817815173</v>
      </c>
      <c r="AJ23" s="91">
        <v>2.5063069145447749</v>
      </c>
      <c r="AK23" s="91">
        <v>2.4905165602808652</v>
      </c>
      <c r="AL23" s="91">
        <v>2.4732751656467085</v>
      </c>
      <c r="AM23" s="91">
        <v>2.4546569772992304</v>
      </c>
      <c r="AN23" s="91">
        <v>2.4347362418953531</v>
      </c>
      <c r="AO23" s="91">
        <v>2.4135872060919987</v>
      </c>
      <c r="AP23" s="91">
        <v>2.3912841165460916</v>
      </c>
      <c r="AQ23" s="91">
        <v>2.3679012199145535</v>
      </c>
      <c r="AR23" s="91">
        <v>2.3435127628543087</v>
      </c>
      <c r="AS23" s="91">
        <v>2.3181929920222792</v>
      </c>
      <c r="AT23" s="91">
        <v>2.2920161540753874</v>
      </c>
      <c r="AU23" s="91">
        <v>2.2650564956705579</v>
      </c>
      <c r="AV23" s="91">
        <v>2.2373882634647124</v>
      </c>
      <c r="AW23" s="91">
        <v>2.2090857041147749</v>
      </c>
      <c r="AX23" s="91">
        <v>2.1802230642776683</v>
      </c>
      <c r="AY23" s="91">
        <v>2.1508745906103148</v>
      </c>
      <c r="AZ23" s="91">
        <v>2.1211145297696374</v>
      </c>
    </row>
    <row r="24" spans="1:52" x14ac:dyDescent="0.2">
      <c r="A24">
        <v>23</v>
      </c>
      <c r="B24" s="91">
        <v>0.53848583189034593</v>
      </c>
      <c r="C24" s="91">
        <v>0.71198210367336234</v>
      </c>
      <c r="D24" s="91">
        <v>0.88463430357947104</v>
      </c>
      <c r="E24" s="91">
        <v>1.1960658725790636</v>
      </c>
      <c r="F24" s="91">
        <v>1.3534950519762672</v>
      </c>
      <c r="G24" s="91">
        <v>1.4850153096741647</v>
      </c>
      <c r="H24" s="91">
        <v>1.6206846192303355</v>
      </c>
      <c r="I24" s="91">
        <v>1.7562036392165816</v>
      </c>
      <c r="J24" s="91">
        <v>1.8829807989460212</v>
      </c>
      <c r="K24" s="91">
        <v>1.9931268208435244</v>
      </c>
      <c r="L24" s="91">
        <v>2.0863153537228816</v>
      </c>
      <c r="M24" s="91">
        <v>2.164330648356712</v>
      </c>
      <c r="N24" s="91">
        <v>2.2296044109679585</v>
      </c>
      <c r="O24" s="91">
        <v>2.2846377539013236</v>
      </c>
      <c r="P24" s="91">
        <v>2.3315266892419961</v>
      </c>
      <c r="Q24" s="91">
        <v>2.3720914586221511</v>
      </c>
      <c r="R24" s="91">
        <v>2.4074449456442264</v>
      </c>
      <c r="S24" s="91">
        <v>2.4384308624273259</v>
      </c>
      <c r="T24" s="91">
        <v>2.4655356766100991</v>
      </c>
      <c r="U24" s="91">
        <v>2.4891129669948184</v>
      </c>
      <c r="V24" s="91">
        <v>2.5093429010587398</v>
      </c>
      <c r="W24" s="91">
        <v>2.5263463845025216</v>
      </c>
      <c r="X24" s="91">
        <v>2.5401898436067825</v>
      </c>
      <c r="Y24" s="91">
        <v>2.5509253966416079</v>
      </c>
      <c r="Z24" s="91">
        <v>2.5586051618165642</v>
      </c>
      <c r="AA24" s="91">
        <v>2.5633074918232635</v>
      </c>
      <c r="AB24" s="91">
        <v>2.5652209828837451</v>
      </c>
      <c r="AC24" s="91">
        <v>2.5645631848839794</v>
      </c>
      <c r="AD24" s="91">
        <v>2.5615516478324092</v>
      </c>
      <c r="AE24" s="91">
        <v>2.5564039217374774</v>
      </c>
      <c r="AF24" s="91">
        <v>2.5493375566076271</v>
      </c>
      <c r="AG24" s="91">
        <v>2.540547342494297</v>
      </c>
      <c r="AH24" s="91">
        <v>2.530129227246404</v>
      </c>
      <c r="AI24" s="91">
        <v>2.5181523332491409</v>
      </c>
      <c r="AJ24" s="91">
        <v>2.5046857823789761</v>
      </c>
      <c r="AK24" s="91">
        <v>2.4897986965123819</v>
      </c>
      <c r="AL24" s="91">
        <v>2.4735601975258277</v>
      </c>
      <c r="AM24" s="91">
        <v>2.4560394072957843</v>
      </c>
      <c r="AN24" s="91">
        <v>2.4373054476987228</v>
      </c>
      <c r="AO24" s="91">
        <v>2.4174274406111138</v>
      </c>
      <c r="AP24" s="91">
        <v>2.3964745079094274</v>
      </c>
      <c r="AQ24" s="91">
        <v>2.3745157714701333</v>
      </c>
      <c r="AR24" s="91">
        <v>2.3516203531697033</v>
      </c>
      <c r="AS24" s="91">
        <v>2.3278573748846072</v>
      </c>
      <c r="AT24" s="91">
        <v>2.303295958491316</v>
      </c>
      <c r="AU24" s="91">
        <v>2.2780052258663002</v>
      </c>
      <c r="AV24" s="91">
        <v>2.2520542988860295</v>
      </c>
      <c r="AW24" s="91">
        <v>2.2255122994269758</v>
      </c>
      <c r="AX24" s="91">
        <v>2.1984483493656088</v>
      </c>
      <c r="AY24" s="91">
        <v>2.1709315705783991</v>
      </c>
      <c r="AZ24" s="91">
        <v>2.1430310849418173</v>
      </c>
    </row>
    <row r="25" spans="1:52" x14ac:dyDescent="0.2">
      <c r="A25">
        <v>24</v>
      </c>
      <c r="B25" s="91">
        <v>0.53681158002344598</v>
      </c>
      <c r="C25" s="91">
        <v>0.71473199343894733</v>
      </c>
      <c r="D25" s="91">
        <v>0.88753166406859463</v>
      </c>
      <c r="E25" s="91">
        <v>1.2065506228343155</v>
      </c>
      <c r="F25" s="91">
        <v>1.3576165296978009</v>
      </c>
      <c r="G25" s="91">
        <v>1.4823241684461612</v>
      </c>
      <c r="H25" s="91">
        <v>1.6159263760575451</v>
      </c>
      <c r="I25" s="91">
        <v>1.7536267304837669</v>
      </c>
      <c r="J25" s="91">
        <v>1.8845301012280795</v>
      </c>
      <c r="K25" s="91">
        <v>1.9984193532073102</v>
      </c>
      <c r="L25" s="91">
        <v>2.0942411001265602</v>
      </c>
      <c r="M25" s="91">
        <v>2.1735512323119379</v>
      </c>
      <c r="N25" s="91">
        <v>2.239064369294975</v>
      </c>
      <c r="O25" s="91">
        <v>2.293681378407836</v>
      </c>
      <c r="P25" s="91">
        <v>2.3398349826453839</v>
      </c>
      <c r="Q25" s="91">
        <v>2.3796056347888053</v>
      </c>
      <c r="R25" s="91">
        <v>2.4141175302965916</v>
      </c>
      <c r="S25" s="91">
        <v>2.4441641215035053</v>
      </c>
      <c r="T25" s="91">
        <v>2.4701813436012467</v>
      </c>
      <c r="U25" s="91">
        <v>2.4924303589573782</v>
      </c>
      <c r="V25" s="91">
        <v>2.510838996514289</v>
      </c>
      <c r="W25" s="91">
        <v>2.5253071450434148</v>
      </c>
      <c r="X25" s="91">
        <v>2.5359851638185309</v>
      </c>
      <c r="Y25" s="91">
        <v>2.5430891942000358</v>
      </c>
      <c r="Z25" s="91">
        <v>2.5468353778265893</v>
      </c>
      <c r="AA25" s="91">
        <v>2.5474558452996456</v>
      </c>
      <c r="AB25" s="91">
        <v>2.5452499166434466</v>
      </c>
      <c r="AC25" s="91">
        <v>2.5405345580875083</v>
      </c>
      <c r="AD25" s="91">
        <v>2.5336267359359845</v>
      </c>
      <c r="AE25" s="91">
        <v>2.5248434164930318</v>
      </c>
      <c r="AF25" s="91">
        <v>2.5145015660628052</v>
      </c>
      <c r="AG25" s="91">
        <v>2.5028765082166946</v>
      </c>
      <c r="AH25" s="91">
        <v>2.4900656716123519</v>
      </c>
      <c r="AI25" s="91">
        <v>2.4761189903407574</v>
      </c>
      <c r="AJ25" s="91">
        <v>2.4610863980242899</v>
      </c>
      <c r="AK25" s="91">
        <v>2.4450178282853283</v>
      </c>
      <c r="AL25" s="91">
        <v>2.4279632147462533</v>
      </c>
      <c r="AM25" s="91">
        <v>2.4099724910294431</v>
      </c>
      <c r="AN25" s="91">
        <v>2.3910955907572773</v>
      </c>
      <c r="AO25" s="91">
        <v>2.3713824475521341</v>
      </c>
      <c r="AP25" s="91">
        <v>2.3508829950363941</v>
      </c>
      <c r="AQ25" s="91">
        <v>2.3296471668324368</v>
      </c>
      <c r="AR25" s="91">
        <v>2.30772489656264</v>
      </c>
      <c r="AS25" s="91">
        <v>2.2851661178493838</v>
      </c>
      <c r="AT25" s="91">
        <v>2.2620207643150478</v>
      </c>
      <c r="AU25" s="91">
        <v>2.2383387695820103</v>
      </c>
      <c r="AV25" s="91">
        <v>2.2141700672726512</v>
      </c>
      <c r="AW25" s="91">
        <v>2.1895645910093502</v>
      </c>
      <c r="AX25" s="91">
        <v>2.1645722744144855</v>
      </c>
      <c r="AY25" s="91">
        <v>2.1392430511104368</v>
      </c>
      <c r="AZ25" s="91">
        <v>2.113626854719584</v>
      </c>
    </row>
    <row r="26" spans="1:52" x14ac:dyDescent="0.2">
      <c r="A26">
        <v>25</v>
      </c>
      <c r="B26" s="91">
        <v>0.53816881184224763</v>
      </c>
      <c r="C26" s="91">
        <v>0.71658095172363978</v>
      </c>
      <c r="D26" s="91">
        <v>0.89547748984664388</v>
      </c>
      <c r="E26" s="91">
        <v>1.2081527692823388</v>
      </c>
      <c r="F26" s="91">
        <v>1.3607293218349998</v>
      </c>
      <c r="G26" s="91">
        <v>1.4884633495145481</v>
      </c>
      <c r="H26" s="91">
        <v>1.6226567698107666</v>
      </c>
      <c r="I26" s="91">
        <v>1.7579890648409868</v>
      </c>
      <c r="J26" s="91">
        <v>1.8847731168238291</v>
      </c>
      <c r="K26" s="91">
        <v>1.9942366311183131</v>
      </c>
      <c r="L26" s="91">
        <v>2.085839764647146</v>
      </c>
      <c r="M26" s="91">
        <v>2.1613593124358084</v>
      </c>
      <c r="N26" s="91">
        <v>2.2234995092398453</v>
      </c>
      <c r="O26" s="91">
        <v>2.2750856644987185</v>
      </c>
      <c r="P26" s="91">
        <v>2.318452571853912</v>
      </c>
      <c r="Q26" s="91">
        <v>2.3556430262721806</v>
      </c>
      <c r="R26" s="91">
        <v>2.3879937568006082</v>
      </c>
      <c r="S26" s="91">
        <v>2.4165267175723697</v>
      </c>
      <c r="T26" s="91">
        <v>2.4417332495418393</v>
      </c>
      <c r="U26" s="91">
        <v>2.4638967996809757</v>
      </c>
      <c r="V26" s="91">
        <v>2.4830128031676773</v>
      </c>
      <c r="W26" s="91">
        <v>2.4990147380613696</v>
      </c>
      <c r="X26" s="91">
        <v>2.5118935868827865</v>
      </c>
      <c r="Y26" s="91">
        <v>2.5216554348448947</v>
      </c>
      <c r="Z26" s="91">
        <v>2.5283063672245447</v>
      </c>
      <c r="AA26" s="91">
        <v>2.5318878798321252</v>
      </c>
      <c r="AB26" s="91">
        <v>2.5325902719583118</v>
      </c>
      <c r="AC26" s="91">
        <v>2.5306429236991814</v>
      </c>
      <c r="AD26" s="91">
        <v>2.5262752153161205</v>
      </c>
      <c r="AE26" s="91">
        <v>2.5197165270705169</v>
      </c>
      <c r="AF26" s="91">
        <v>2.5111962392237572</v>
      </c>
      <c r="AG26" s="91">
        <v>2.500918934909615</v>
      </c>
      <c r="AH26" s="91">
        <v>2.4889832656241557</v>
      </c>
      <c r="AI26" s="91">
        <v>2.4754596011261083</v>
      </c>
      <c r="AJ26" s="91">
        <v>2.4604183108951538</v>
      </c>
      <c r="AK26" s="91">
        <v>2.4439297644109721</v>
      </c>
      <c r="AL26" s="91">
        <v>2.4260643311532455</v>
      </c>
      <c r="AM26" s="91">
        <v>2.4068923806016538</v>
      </c>
      <c r="AN26" s="91">
        <v>2.3864842822358781</v>
      </c>
      <c r="AO26" s="91">
        <v>2.3649104055355994</v>
      </c>
      <c r="AP26" s="91">
        <v>2.3422411199804989</v>
      </c>
      <c r="AQ26" s="91">
        <v>2.3185467950502567</v>
      </c>
      <c r="AR26" s="91">
        <v>2.2938978002245545</v>
      </c>
      <c r="AS26" s="91">
        <v>2.2683645049830732</v>
      </c>
      <c r="AT26" s="91">
        <v>2.2420172788054931</v>
      </c>
      <c r="AU26" s="91">
        <v>2.2149264911714956</v>
      </c>
      <c r="AV26" s="91">
        <v>2.1871625115607616</v>
      </c>
      <c r="AW26" s="91">
        <v>2.1587957094529715</v>
      </c>
      <c r="AX26" s="91">
        <v>2.1298964543278074</v>
      </c>
      <c r="AY26" s="91">
        <v>2.1005351156649485</v>
      </c>
      <c r="AZ26" s="91">
        <v>2.070782062944077</v>
      </c>
    </row>
    <row r="27" spans="1:52" x14ac:dyDescent="0.2">
      <c r="A27">
        <v>26</v>
      </c>
      <c r="B27" s="91">
        <v>0.53690969593071725</v>
      </c>
      <c r="C27" s="91">
        <v>0.70760993616011281</v>
      </c>
      <c r="D27" s="91">
        <v>0.86977007318417809</v>
      </c>
      <c r="E27" s="91">
        <v>1.1866135532333595</v>
      </c>
      <c r="F27" s="91">
        <v>1.3400495511913124</v>
      </c>
      <c r="G27" s="91">
        <v>1.4695460361913848</v>
      </c>
      <c r="H27" s="91">
        <v>1.6074615606580023</v>
      </c>
      <c r="I27" s="91">
        <v>1.7480738523550434</v>
      </c>
      <c r="J27" s="91">
        <v>1.8804089381539866</v>
      </c>
      <c r="K27" s="91">
        <v>1.9944390104143821</v>
      </c>
      <c r="L27" s="91">
        <v>2.0894108861951732</v>
      </c>
      <c r="M27" s="91">
        <v>2.1671961276257599</v>
      </c>
      <c r="N27" s="91">
        <v>2.2307724940379616</v>
      </c>
      <c r="O27" s="91">
        <v>2.2832488186968805</v>
      </c>
      <c r="P27" s="91">
        <v>2.3270724268886736</v>
      </c>
      <c r="Q27" s="91">
        <v>2.3643189300464127</v>
      </c>
      <c r="R27" s="91">
        <v>2.3962440272445025</v>
      </c>
      <c r="S27" s="91">
        <v>2.4237915109921078</v>
      </c>
      <c r="T27" s="91">
        <v>2.4475059795331338</v>
      </c>
      <c r="U27" s="91">
        <v>2.4677952093571389</v>
      </c>
      <c r="V27" s="91">
        <v>2.4849254104312948</v>
      </c>
      <c r="W27" s="91">
        <v>2.4990923786445665</v>
      </c>
      <c r="X27" s="91">
        <v>2.5103522526598621</v>
      </c>
      <c r="Y27" s="91">
        <v>2.5187244924903589</v>
      </c>
      <c r="Z27" s="91">
        <v>2.5242285579940917</v>
      </c>
      <c r="AA27" s="91">
        <v>2.5269102117388105</v>
      </c>
      <c r="AB27" s="91">
        <v>2.5269294440019725</v>
      </c>
      <c r="AC27" s="91">
        <v>2.5244772461031286</v>
      </c>
      <c r="AD27" s="91">
        <v>2.519744609949742</v>
      </c>
      <c r="AE27" s="91">
        <v>2.5129225274492759</v>
      </c>
      <c r="AF27" s="91">
        <v>2.5042019905091948</v>
      </c>
      <c r="AG27" s="91">
        <v>2.4937550441567415</v>
      </c>
      <c r="AH27" s="91">
        <v>2.4816727936393308</v>
      </c>
      <c r="AI27" s="91">
        <v>2.4680247348188655</v>
      </c>
      <c r="AJ27" s="91">
        <v>2.4528803633440464</v>
      </c>
      <c r="AK27" s="91">
        <v>2.4363091748635721</v>
      </c>
      <c r="AL27" s="91">
        <v>2.418380665026143</v>
      </c>
      <c r="AM27" s="91">
        <v>2.3991643294804579</v>
      </c>
      <c r="AN27" s="91">
        <v>2.3787296638752173</v>
      </c>
      <c r="AO27" s="91">
        <v>2.3571461638591202</v>
      </c>
      <c r="AP27" s="91">
        <v>2.3344833250808659</v>
      </c>
      <c r="AQ27" s="91">
        <v>2.3108106431891553</v>
      </c>
      <c r="AR27" s="91">
        <v>2.2861976138326869</v>
      </c>
      <c r="AS27" s="91">
        <v>2.2607137326601601</v>
      </c>
      <c r="AT27" s="91">
        <v>2.2344284953202753</v>
      </c>
      <c r="AU27" s="91">
        <v>2.207411397461732</v>
      </c>
      <c r="AV27" s="91">
        <v>2.1797319347332293</v>
      </c>
      <c r="AW27" s="91">
        <v>2.1514596027834672</v>
      </c>
      <c r="AX27" s="91">
        <v>2.1226638972611456</v>
      </c>
      <c r="AY27" s="91">
        <v>2.0934143138149635</v>
      </c>
      <c r="AZ27" s="91">
        <v>2.0637803480936205</v>
      </c>
    </row>
    <row r="28" spans="1:52" x14ac:dyDescent="0.2">
      <c r="A28">
        <v>27</v>
      </c>
      <c r="B28" s="91">
        <v>0.53611856147605907</v>
      </c>
      <c r="C28" s="91">
        <v>0.71215884534560414</v>
      </c>
      <c r="D28" s="91">
        <v>0.89496553061781137</v>
      </c>
      <c r="E28" s="91">
        <v>1.2122706284859344</v>
      </c>
      <c r="F28" s="91">
        <v>1.3663271212009263</v>
      </c>
      <c r="G28" s="91">
        <v>1.5009339051989656</v>
      </c>
      <c r="H28" s="91">
        <v>1.6449312960646032</v>
      </c>
      <c r="I28" s="91">
        <v>1.7890427258982007</v>
      </c>
      <c r="J28" s="91">
        <v>1.9220917121396037</v>
      </c>
      <c r="K28" s="91">
        <v>2.0347066871515271</v>
      </c>
      <c r="L28" s="91">
        <v>2.1271298227443229</v>
      </c>
      <c r="M28" s="91">
        <v>2.202216476729864</v>
      </c>
      <c r="N28" s="91">
        <v>2.2631867749485575</v>
      </c>
      <c r="O28" s="91">
        <v>2.3131916903254437</v>
      </c>
      <c r="P28" s="91">
        <v>2.3547062611334857</v>
      </c>
      <c r="Q28" s="91">
        <v>2.3898568374459273</v>
      </c>
      <c r="R28" s="91">
        <v>2.420050232231707</v>
      </c>
      <c r="S28" s="91">
        <v>2.4463867348376547</v>
      </c>
      <c r="T28" s="91">
        <v>2.469467994193804</v>
      </c>
      <c r="U28" s="91">
        <v>2.4897049650389644</v>
      </c>
      <c r="V28" s="91">
        <v>2.5072399198816218</v>
      </c>
      <c r="W28" s="91">
        <v>2.5221175109376404</v>
      </c>
      <c r="X28" s="91">
        <v>2.5342768688104185</v>
      </c>
      <c r="Y28" s="91">
        <v>2.5436289522041466</v>
      </c>
      <c r="Z28" s="91">
        <v>2.5500847195450587</v>
      </c>
      <c r="AA28" s="91">
        <v>2.5535992236071321</v>
      </c>
      <c r="AB28" s="91">
        <v>2.5543128120963838</v>
      </c>
      <c r="AC28" s="91">
        <v>2.5524144974084373</v>
      </c>
      <c r="AD28" s="91">
        <v>2.5480932921447681</v>
      </c>
      <c r="AE28" s="91">
        <v>2.5415382089068501</v>
      </c>
      <c r="AF28" s="91">
        <v>2.5329382602961581</v>
      </c>
      <c r="AG28" s="91">
        <v>2.5224653505884604</v>
      </c>
      <c r="AH28" s="91">
        <v>2.5102158524270575</v>
      </c>
      <c r="AI28" s="91">
        <v>2.4962653006767273</v>
      </c>
      <c r="AJ28" s="91">
        <v>2.4806892295301566</v>
      </c>
      <c r="AK28" s="91">
        <v>2.46356317318003</v>
      </c>
      <c r="AL28" s="91">
        <v>2.444962665819034</v>
      </c>
      <c r="AM28" s="91">
        <v>2.4249632416398534</v>
      </c>
      <c r="AN28" s="91">
        <v>2.4036404348351739</v>
      </c>
      <c r="AO28" s="91">
        <v>2.3810697795976816</v>
      </c>
      <c r="AP28" s="91">
        <v>2.3573268101200617</v>
      </c>
      <c r="AQ28" s="91">
        <v>2.3324870605949997</v>
      </c>
      <c r="AR28" s="91">
        <v>2.3066260652151809</v>
      </c>
      <c r="AS28" s="91">
        <v>2.2798193581732922</v>
      </c>
      <c r="AT28" s="91">
        <v>2.2521424736620164</v>
      </c>
      <c r="AU28" s="91">
        <v>2.223670945874042</v>
      </c>
      <c r="AV28" s="91">
        <v>2.1944803090020533</v>
      </c>
      <c r="AW28" s="91">
        <v>2.164646097238736</v>
      </c>
      <c r="AX28" s="91">
        <v>2.1342438447767744</v>
      </c>
      <c r="AY28" s="91">
        <v>2.103349085808857</v>
      </c>
      <c r="AZ28" s="91">
        <v>2.0720373545276662</v>
      </c>
    </row>
    <row r="29" spans="1:52" x14ac:dyDescent="0.2">
      <c r="A29">
        <v>28</v>
      </c>
      <c r="B29" s="91">
        <v>0.53682574106929493</v>
      </c>
      <c r="C29" s="91">
        <v>0.70644188828851961</v>
      </c>
      <c r="D29" s="91">
        <v>0.87247247541993056</v>
      </c>
      <c r="E29" s="91">
        <v>1.1852071086773268</v>
      </c>
      <c r="F29" s="91">
        <v>1.3283762686803005</v>
      </c>
      <c r="G29" s="91">
        <v>1.4527716361811611</v>
      </c>
      <c r="H29" s="91">
        <v>1.5897016066007297</v>
      </c>
      <c r="I29" s="91">
        <v>1.7301962072958095</v>
      </c>
      <c r="J29" s="91">
        <v>1.8622085438182223</v>
      </c>
      <c r="K29" s="91">
        <v>1.9752638303251537</v>
      </c>
      <c r="L29" s="91">
        <v>2.0687263691377673</v>
      </c>
      <c r="M29" s="91">
        <v>2.1447250422162072</v>
      </c>
      <c r="N29" s="91">
        <v>2.206308693181104</v>
      </c>
      <c r="O29" s="91">
        <v>2.2566558082750712</v>
      </c>
      <c r="P29" s="91">
        <v>2.2984977604876842</v>
      </c>
      <c r="Q29" s="91">
        <v>2.3342291059772489</v>
      </c>
      <c r="R29" s="91">
        <v>2.3653295640515668</v>
      </c>
      <c r="S29" s="91">
        <v>2.3928986018597014</v>
      </c>
      <c r="T29" s="91">
        <v>2.4174408468091317</v>
      </c>
      <c r="U29" s="91">
        <v>2.4392501846701102</v>
      </c>
      <c r="V29" s="91">
        <v>2.4583767353586472</v>
      </c>
      <c r="W29" s="91">
        <v>2.4747914562695117</v>
      </c>
      <c r="X29" s="91">
        <v>2.4884061294390571</v>
      </c>
      <c r="Y29" s="91">
        <v>2.4991169956302008</v>
      </c>
      <c r="Z29" s="91">
        <v>2.5068202955401246</v>
      </c>
      <c r="AA29" s="91">
        <v>2.5114607007832856</v>
      </c>
      <c r="AB29" s="91">
        <v>2.5131864012022507</v>
      </c>
      <c r="AC29" s="91">
        <v>2.5121990373805017</v>
      </c>
      <c r="AD29" s="91">
        <v>2.5087002501276108</v>
      </c>
      <c r="AE29" s="91">
        <v>2.5028916802531507</v>
      </c>
      <c r="AF29" s="91">
        <v>2.4949749685666918</v>
      </c>
      <c r="AG29" s="91">
        <v>2.4851327332694613</v>
      </c>
      <c r="AH29" s="91">
        <v>2.4734649809608467</v>
      </c>
      <c r="AI29" s="91">
        <v>2.4600492977106083</v>
      </c>
      <c r="AJ29" s="91">
        <v>2.4449632691633276</v>
      </c>
      <c r="AK29" s="91">
        <v>2.4282844809635828</v>
      </c>
      <c r="AL29" s="91">
        <v>2.4100905187559545</v>
      </c>
      <c r="AM29" s="91">
        <v>2.3904589681850226</v>
      </c>
      <c r="AN29" s="91">
        <v>2.3694674148953676</v>
      </c>
      <c r="AO29" s="91">
        <v>2.3471934445315674</v>
      </c>
      <c r="AP29" s="91">
        <v>2.3237146427382038</v>
      </c>
      <c r="AQ29" s="91">
        <v>2.299108595159856</v>
      </c>
      <c r="AR29" s="91">
        <v>2.273452887441104</v>
      </c>
      <c r="AS29" s="91">
        <v>2.2468251052265273</v>
      </c>
      <c r="AT29" s="91">
        <v>2.2193028341607066</v>
      </c>
      <c r="AU29" s="91">
        <v>2.1909636598882209</v>
      </c>
      <c r="AV29" s="91">
        <v>2.1618851680536508</v>
      </c>
      <c r="AW29" s="91">
        <v>2.132144944301575</v>
      </c>
      <c r="AX29" s="91">
        <v>2.1018205742765743</v>
      </c>
      <c r="AY29" s="91">
        <v>2.0709896436232289</v>
      </c>
      <c r="AZ29" s="91">
        <v>2.0397297379861183</v>
      </c>
    </row>
    <row r="30" spans="1:52" x14ac:dyDescent="0.2">
      <c r="A30">
        <v>29</v>
      </c>
      <c r="B30" s="91">
        <v>0.535616351170359</v>
      </c>
      <c r="C30" s="91">
        <v>0.73605087668556091</v>
      </c>
      <c r="D30" s="91">
        <v>0.84789395828048786</v>
      </c>
      <c r="E30" s="91">
        <v>1.1794911130267511</v>
      </c>
      <c r="F30" s="91">
        <v>1.3269753783755431</v>
      </c>
      <c r="G30" s="91">
        <v>1.4410949975825089</v>
      </c>
      <c r="H30" s="91">
        <v>1.5648724612133953</v>
      </c>
      <c r="I30" s="91">
        <v>1.6956089295243737</v>
      </c>
      <c r="J30" s="91">
        <v>1.8217065434312358</v>
      </c>
      <c r="K30" s="91">
        <v>1.9316890124902772</v>
      </c>
      <c r="L30" s="91">
        <v>2.0239230346958696</v>
      </c>
      <c r="M30" s="91">
        <v>2.0996192971105385</v>
      </c>
      <c r="N30" s="91">
        <v>2.1614038799989332</v>
      </c>
      <c r="O30" s="91">
        <v>2.2121751717662419</v>
      </c>
      <c r="P30" s="91">
        <v>2.2544450817605499</v>
      </c>
      <c r="Q30" s="91">
        <v>2.2904168159097371</v>
      </c>
      <c r="R30" s="91">
        <v>2.3214302012878258</v>
      </c>
      <c r="S30" s="91">
        <v>2.3484999722683533</v>
      </c>
      <c r="T30" s="91">
        <v>2.3722049769047002</v>
      </c>
      <c r="U30" s="91">
        <v>2.3929536669405502</v>
      </c>
      <c r="V30" s="91">
        <v>2.4109274754468659</v>
      </c>
      <c r="W30" s="91">
        <v>2.4262190695112964</v>
      </c>
      <c r="X30" s="91">
        <v>2.4387986479034875</v>
      </c>
      <c r="Y30" s="91">
        <v>2.4486042451544887</v>
      </c>
      <c r="Z30" s="91">
        <v>2.4555738956592887</v>
      </c>
      <c r="AA30" s="91">
        <v>2.4596851872245162</v>
      </c>
      <c r="AB30" s="91">
        <v>2.4610819204958769</v>
      </c>
      <c r="AC30" s="91">
        <v>2.4599515492083697</v>
      </c>
      <c r="AD30" s="91">
        <v>2.4564815272816558</v>
      </c>
      <c r="AE30" s="91">
        <v>2.4508593086353998</v>
      </c>
      <c r="AF30" s="91">
        <v>2.4432723471892626</v>
      </c>
      <c r="AG30" s="91">
        <v>2.4338901433387696</v>
      </c>
      <c r="AH30" s="91">
        <v>2.4228055012489018</v>
      </c>
      <c r="AI30" s="91">
        <v>2.4100907486463439</v>
      </c>
      <c r="AJ30" s="91">
        <v>2.3958182130557368</v>
      </c>
      <c r="AK30" s="91">
        <v>2.3800602220017208</v>
      </c>
      <c r="AL30" s="91">
        <v>2.3628891030089361</v>
      </c>
      <c r="AM30" s="91">
        <v>2.344377183602024</v>
      </c>
      <c r="AN30" s="91">
        <v>2.3245967913056238</v>
      </c>
      <c r="AO30" s="91">
        <v>2.3036202536443766</v>
      </c>
      <c r="AP30" s="91">
        <v>2.281519898142923</v>
      </c>
      <c r="AQ30" s="91">
        <v>2.2583680523259031</v>
      </c>
      <c r="AR30" s="91">
        <v>2.2342370437179575</v>
      </c>
      <c r="AS30" s="91">
        <v>2.2091991998437268</v>
      </c>
      <c r="AT30" s="91">
        <v>2.1833268482278521</v>
      </c>
      <c r="AU30" s="91">
        <v>2.1566923163949725</v>
      </c>
      <c r="AV30" s="91">
        <v>2.1293679318697292</v>
      </c>
      <c r="AW30" s="91">
        <v>2.1014260221767627</v>
      </c>
      <c r="AX30" s="91">
        <v>2.0729389148407136</v>
      </c>
      <c r="AY30" s="91">
        <v>2.0439789373862221</v>
      </c>
      <c r="AZ30" s="91">
        <v>2.0146184173379282</v>
      </c>
    </row>
    <row r="31" spans="1:52" x14ac:dyDescent="0.2">
      <c r="A31">
        <v>30</v>
      </c>
      <c r="B31" s="91">
        <v>0.53939472678273037</v>
      </c>
      <c r="C31" s="91">
        <v>0.72992407348917587</v>
      </c>
      <c r="D31" s="91">
        <v>0.92629285749636658</v>
      </c>
      <c r="E31" s="91">
        <v>1.2445428191979806</v>
      </c>
      <c r="F31" s="91">
        <v>1.3857088895222549</v>
      </c>
      <c r="G31" s="91">
        <v>1.5062693548220958</v>
      </c>
      <c r="H31" s="91">
        <v>1.640088545811206</v>
      </c>
      <c r="I31" s="91">
        <v>1.7786375225825348</v>
      </c>
      <c r="J31" s="91">
        <v>1.9087837250668045</v>
      </c>
      <c r="K31" s="91">
        <v>2.0188260072665996</v>
      </c>
      <c r="L31" s="91">
        <v>2.1076412244658131</v>
      </c>
      <c r="M31" s="91">
        <v>2.1772513621351788</v>
      </c>
      <c r="N31" s="91">
        <v>2.2315664807265767</v>
      </c>
      <c r="O31" s="91">
        <v>2.2748005991199247</v>
      </c>
      <c r="P31" s="91">
        <v>2.3104073256554529</v>
      </c>
      <c r="Q31" s="91">
        <v>2.3412881046561003</v>
      </c>
      <c r="R31" s="91">
        <v>2.3688247837046803</v>
      </c>
      <c r="S31" s="91">
        <v>2.3938292436368327</v>
      </c>
      <c r="T31" s="91">
        <v>2.4164230877778015</v>
      </c>
      <c r="U31" s="91">
        <v>2.4365216189435484</v>
      </c>
      <c r="V31" s="91">
        <v>2.4539350351711482</v>
      </c>
      <c r="W31" s="91">
        <v>2.4684754266469295</v>
      </c>
      <c r="X31" s="91">
        <v>2.480078832655404</v>
      </c>
      <c r="Y31" s="91">
        <v>2.4887138457193307</v>
      </c>
      <c r="Z31" s="91">
        <v>2.4943490584991732</v>
      </c>
      <c r="AA31" s="91">
        <v>2.4969935696005452</v>
      </c>
      <c r="AB31" s="91">
        <v>2.4968266932402967</v>
      </c>
      <c r="AC31" s="91">
        <v>2.4940724479873975</v>
      </c>
      <c r="AD31" s="91">
        <v>2.4889548525999174</v>
      </c>
      <c r="AE31" s="91">
        <v>2.4816979258359217</v>
      </c>
      <c r="AF31" s="91">
        <v>2.4725256864534821</v>
      </c>
      <c r="AG31" s="91">
        <v>2.4616379313012886</v>
      </c>
      <c r="AH31" s="91">
        <v>2.4491309828834651</v>
      </c>
      <c r="AI31" s="91">
        <v>2.4350735380174089</v>
      </c>
      <c r="AJ31" s="91">
        <v>2.4195342932479513</v>
      </c>
      <c r="AK31" s="91">
        <v>2.4025819451199251</v>
      </c>
      <c r="AL31" s="91">
        <v>2.3842851901781605</v>
      </c>
      <c r="AM31" s="91">
        <v>2.3647127249674904</v>
      </c>
      <c r="AN31" s="91">
        <v>2.3439332460327442</v>
      </c>
      <c r="AO31" s="91">
        <v>2.3220154499187555</v>
      </c>
      <c r="AP31" s="91">
        <v>2.2990280331703556</v>
      </c>
      <c r="AQ31" s="91">
        <v>2.275039692332375</v>
      </c>
      <c r="AR31" s="91">
        <v>2.2501191239496463</v>
      </c>
      <c r="AS31" s="91">
        <v>2.2243350245670004</v>
      </c>
      <c r="AT31" s="91">
        <v>2.1977560907292695</v>
      </c>
      <c r="AU31" s="91">
        <v>2.170451018981284</v>
      </c>
      <c r="AV31" s="91">
        <v>2.1424885058678771</v>
      </c>
      <c r="AW31" s="91">
        <v>2.1139372479338796</v>
      </c>
      <c r="AX31" s="91">
        <v>2.084865941724122</v>
      </c>
      <c r="AY31" s="91">
        <v>2.0553432837834373</v>
      </c>
      <c r="AZ31" s="91">
        <v>2.025437970656657</v>
      </c>
    </row>
    <row r="32" spans="1:52" x14ac:dyDescent="0.2">
      <c r="A32">
        <v>31</v>
      </c>
      <c r="B32" s="91">
        <v>0.53826445934929257</v>
      </c>
      <c r="C32" s="91">
        <v>0.72957432794796984</v>
      </c>
      <c r="D32" s="91">
        <v>0.9399647331024743</v>
      </c>
      <c r="E32" s="91">
        <v>1.2629761730339462</v>
      </c>
      <c r="F32" s="91">
        <v>1.418575765933332</v>
      </c>
      <c r="G32" s="91">
        <v>1.5576588459164957</v>
      </c>
      <c r="H32" s="91">
        <v>1.7071334534007863</v>
      </c>
      <c r="I32" s="91">
        <v>1.8543438232485843</v>
      </c>
      <c r="J32" s="91">
        <v>1.9872139218180769</v>
      </c>
      <c r="K32" s="91">
        <v>2.0964393932419929</v>
      </c>
      <c r="L32" s="91">
        <v>2.1833872449232019</v>
      </c>
      <c r="M32" s="91">
        <v>2.2521197968536901</v>
      </c>
      <c r="N32" s="91">
        <v>2.3066299494170206</v>
      </c>
      <c r="O32" s="91">
        <v>2.3506457530651605</v>
      </c>
      <c r="P32" s="91">
        <v>2.3868399533099751</v>
      </c>
      <c r="Q32" s="91">
        <v>2.417388051638921</v>
      </c>
      <c r="R32" s="91">
        <v>2.4435599398374266</v>
      </c>
      <c r="S32" s="91">
        <v>2.4662693896181427</v>
      </c>
      <c r="T32" s="91">
        <v>2.4859412490088979</v>
      </c>
      <c r="U32" s="91">
        <v>2.5028376269369375</v>
      </c>
      <c r="V32" s="91">
        <v>2.5170675711154202</v>
      </c>
      <c r="W32" s="91">
        <v>2.5286826820212953</v>
      </c>
      <c r="X32" s="91">
        <v>2.5376620787195661</v>
      </c>
      <c r="Y32" s="91">
        <v>2.5439658442600424</v>
      </c>
      <c r="Z32" s="91">
        <v>2.5475540616120158</v>
      </c>
      <c r="AA32" s="91">
        <v>2.5484211434945241</v>
      </c>
      <c r="AB32" s="91">
        <v>2.546710590257959</v>
      </c>
      <c r="AC32" s="91">
        <v>2.54260636416817</v>
      </c>
      <c r="AD32" s="91">
        <v>2.5362924282583399</v>
      </c>
      <c r="AE32" s="91">
        <v>2.5279527455616542</v>
      </c>
      <c r="AF32" s="91">
        <v>2.5177712791112965</v>
      </c>
      <c r="AG32" s="91">
        <v>2.5059138267597154</v>
      </c>
      <c r="AH32" s="91">
        <v>2.4924685859463169</v>
      </c>
      <c r="AI32" s="91">
        <v>2.4775030362726111</v>
      </c>
      <c r="AJ32" s="91">
        <v>2.4610846571356899</v>
      </c>
      <c r="AK32" s="91">
        <v>2.4432809279326451</v>
      </c>
      <c r="AL32" s="91">
        <v>2.4241593280605689</v>
      </c>
      <c r="AM32" s="91">
        <v>2.4037873369165532</v>
      </c>
      <c r="AN32" s="91">
        <v>2.3822324338976899</v>
      </c>
      <c r="AO32" s="91">
        <v>2.3595620984010699</v>
      </c>
      <c r="AP32" s="91">
        <v>2.335843809823785</v>
      </c>
      <c r="AQ32" s="91">
        <v>2.3111450475629289</v>
      </c>
      <c r="AR32" s="91">
        <v>2.2855332910155917</v>
      </c>
      <c r="AS32" s="91">
        <v>2.2590760195788651</v>
      </c>
      <c r="AT32" s="91">
        <v>2.2318407126498414</v>
      </c>
      <c r="AU32" s="91">
        <v>2.203894849625613</v>
      </c>
      <c r="AV32" s="91">
        <v>2.1753059099032703</v>
      </c>
      <c r="AW32" s="91">
        <v>2.1461413728799066</v>
      </c>
      <c r="AX32" s="91">
        <v>2.1164687179526132</v>
      </c>
      <c r="AY32" s="91">
        <v>2.0863554245184814</v>
      </c>
      <c r="AZ32" s="91">
        <v>2.0558689719746037</v>
      </c>
    </row>
    <row r="33" spans="1:52" x14ac:dyDescent="0.2">
      <c r="A33">
        <v>32</v>
      </c>
      <c r="B33" s="91">
        <v>0.53932627706846181</v>
      </c>
      <c r="C33" s="91">
        <v>0.74230399510400957</v>
      </c>
      <c r="D33" s="91">
        <v>0.96427288627288599</v>
      </c>
      <c r="E33" s="91">
        <v>1.3039992045105488</v>
      </c>
      <c r="F33" s="91">
        <v>1.4623970130244506</v>
      </c>
      <c r="G33" s="91">
        <v>1.5972943813585396</v>
      </c>
      <c r="H33" s="91">
        <v>1.7386664993806769</v>
      </c>
      <c r="I33" s="91">
        <v>1.8772577572364015</v>
      </c>
      <c r="J33" s="91">
        <v>2.0033417401380245</v>
      </c>
      <c r="K33" s="91">
        <v>2.1090894338483803</v>
      </c>
      <c r="L33" s="91">
        <v>2.1951479600689763</v>
      </c>
      <c r="M33" s="91">
        <v>2.2644610026505796</v>
      </c>
      <c r="N33" s="91">
        <v>2.3202632404836527</v>
      </c>
      <c r="O33" s="91">
        <v>2.365692901671558</v>
      </c>
      <c r="P33" s="91">
        <v>2.4031782642344219</v>
      </c>
      <c r="Q33" s="91">
        <v>2.4347408800657186</v>
      </c>
      <c r="R33" s="91">
        <v>2.4614791821639947</v>
      </c>
      <c r="S33" s="91">
        <v>2.4841602904443731</v>
      </c>
      <c r="T33" s="91">
        <v>2.5031676294364091</v>
      </c>
      <c r="U33" s="91">
        <v>2.5187687622026473</v>
      </c>
      <c r="V33" s="91">
        <v>2.5311585873384841</v>
      </c>
      <c r="W33" s="91">
        <v>2.5404970364156862</v>
      </c>
      <c r="X33" s="91">
        <v>2.5468789101216807</v>
      </c>
      <c r="Y33" s="91">
        <v>2.5503816205334253</v>
      </c>
      <c r="Z33" s="91">
        <v>2.5510825795563044</v>
      </c>
      <c r="AA33" s="91">
        <v>2.5490783580473693</v>
      </c>
      <c r="AB33" s="91">
        <v>2.5445460373333426</v>
      </c>
      <c r="AC33" s="91">
        <v>2.5376838435017586</v>
      </c>
      <c r="AD33" s="91">
        <v>2.5286900027295909</v>
      </c>
      <c r="AE33" s="91">
        <v>2.517762741193815</v>
      </c>
      <c r="AF33" s="91">
        <v>2.5051002850714053</v>
      </c>
      <c r="AG33" s="91">
        <v>2.4908803847543877</v>
      </c>
      <c r="AH33" s="91">
        <v>2.4751903919898615</v>
      </c>
      <c r="AI33" s="91">
        <v>2.4580927192129423</v>
      </c>
      <c r="AJ33" s="91">
        <v>2.4396497780543793</v>
      </c>
      <c r="AK33" s="91">
        <v>2.4199239801449228</v>
      </c>
      <c r="AL33" s="91">
        <v>2.398977737115322</v>
      </c>
      <c r="AM33" s="91">
        <v>2.3768734605963271</v>
      </c>
      <c r="AN33" s="91">
        <v>2.3536735622186886</v>
      </c>
      <c r="AO33" s="91">
        <v>2.3294404536131554</v>
      </c>
      <c r="AP33" s="91">
        <v>2.3042365464104773</v>
      </c>
      <c r="AQ33" s="91">
        <v>2.2781242522414042</v>
      </c>
      <c r="AR33" s="91">
        <v>2.2511659827366866</v>
      </c>
      <c r="AS33" s="91">
        <v>2.2234241495270735</v>
      </c>
      <c r="AT33" s="91">
        <v>2.1949611642433156</v>
      </c>
      <c r="AU33" s="91">
        <v>2.1658394385161617</v>
      </c>
      <c r="AV33" s="91">
        <v>2.1361213839763624</v>
      </c>
      <c r="AW33" s="91">
        <v>2.1058694122546671</v>
      </c>
      <c r="AX33" s="91">
        <v>2.0751459349818253</v>
      </c>
      <c r="AY33" s="91">
        <v>2.0440133637885878</v>
      </c>
      <c r="AZ33" s="91">
        <v>2.0125341103057037</v>
      </c>
    </row>
    <row r="34" spans="1:52" x14ac:dyDescent="0.2">
      <c r="A34">
        <v>33</v>
      </c>
      <c r="B34" s="91">
        <v>0.53961132826719793</v>
      </c>
      <c r="C34" s="91">
        <v>0.74880811524993873</v>
      </c>
      <c r="D34" s="91">
        <v>0.98607284219903724</v>
      </c>
      <c r="E34" s="91">
        <v>1.3351485467413649</v>
      </c>
      <c r="F34" s="91">
        <v>1.496361994928165</v>
      </c>
      <c r="G34" s="91">
        <v>1.6266889127671893</v>
      </c>
      <c r="H34" s="91">
        <v>1.7607014650022506</v>
      </c>
      <c r="I34" s="91">
        <v>1.8937407397050627</v>
      </c>
      <c r="J34" s="91">
        <v>2.0166293129008555</v>
      </c>
      <c r="K34" s="91">
        <v>2.1209600919171741</v>
      </c>
      <c r="L34" s="91">
        <v>2.206415823423582</v>
      </c>
      <c r="M34" s="91">
        <v>2.2749860732543716</v>
      </c>
      <c r="N34" s="91">
        <v>2.3295562744806251</v>
      </c>
      <c r="O34" s="91">
        <v>2.3731458524670139</v>
      </c>
      <c r="P34" s="91">
        <v>2.4083708823898804</v>
      </c>
      <c r="Q34" s="91">
        <v>2.4375332769228555</v>
      </c>
      <c r="R34" s="91">
        <v>2.4620670241902167</v>
      </c>
      <c r="S34" s="91">
        <v>2.4830470346956663</v>
      </c>
      <c r="T34" s="91">
        <v>2.5009908079676491</v>
      </c>
      <c r="U34" s="91">
        <v>2.5162291547621596</v>
      </c>
      <c r="V34" s="91">
        <v>2.5289105630885218</v>
      </c>
      <c r="W34" s="91">
        <v>2.5391022826434808</v>
      </c>
      <c r="X34" s="91">
        <v>2.5467347308596149</v>
      </c>
      <c r="Y34" s="91">
        <v>2.5517023885347561</v>
      </c>
      <c r="Z34" s="91">
        <v>2.5538997363147242</v>
      </c>
      <c r="AA34" s="91">
        <v>2.5532652919329877</v>
      </c>
      <c r="AB34" s="91">
        <v>2.5499226274345475</v>
      </c>
      <c r="AC34" s="91">
        <v>2.5440439163589437</v>
      </c>
      <c r="AD34" s="91">
        <v>2.5358013324513049</v>
      </c>
      <c r="AE34" s="91">
        <v>2.5253670494567602</v>
      </c>
      <c r="AF34" s="91">
        <v>2.512913241120438</v>
      </c>
      <c r="AG34" s="91">
        <v>2.4985972219353463</v>
      </c>
      <c r="AH34" s="91">
        <v>2.4825117754636801</v>
      </c>
      <c r="AI34" s="91">
        <v>2.4647321717754989</v>
      </c>
      <c r="AJ34" s="91">
        <v>2.445333680608714</v>
      </c>
      <c r="AK34" s="91">
        <v>2.4243915717012392</v>
      </c>
      <c r="AL34" s="91">
        <v>2.4019811147909862</v>
      </c>
      <c r="AM34" s="91">
        <v>2.3781775796158695</v>
      </c>
      <c r="AN34" s="91">
        <v>2.3530562359138001</v>
      </c>
      <c r="AO34" s="91">
        <v>2.3266923534226915</v>
      </c>
      <c r="AP34" s="91">
        <v>2.2991612018804561</v>
      </c>
      <c r="AQ34" s="91">
        <v>2.2705380510250066</v>
      </c>
      <c r="AR34" s="91">
        <v>2.2408981705942561</v>
      </c>
      <c r="AS34" s="91">
        <v>2.2103168303261174</v>
      </c>
      <c r="AT34" s="91">
        <v>2.1788692999585022</v>
      </c>
      <c r="AU34" s="91">
        <v>2.1466308492293242</v>
      </c>
      <c r="AV34" s="91">
        <v>2.1136767478764948</v>
      </c>
      <c r="AW34" s="91">
        <v>2.080082265637929</v>
      </c>
      <c r="AX34" s="91">
        <v>2.045922672251538</v>
      </c>
      <c r="AY34" s="91">
        <v>2.0112732374552342</v>
      </c>
      <c r="AZ34" s="91">
        <v>1.9762092309869306</v>
      </c>
    </row>
    <row r="35" spans="1:52" x14ac:dyDescent="0.2">
      <c r="A35">
        <v>34</v>
      </c>
      <c r="B35" s="91">
        <v>0.53892702301923723</v>
      </c>
      <c r="C35" s="91">
        <v>0.75975594743354624</v>
      </c>
      <c r="D35" s="91">
        <v>0.99864188800607856</v>
      </c>
      <c r="E35" s="91">
        <v>1.3553716090438739</v>
      </c>
      <c r="F35" s="91">
        <v>1.5245521649888802</v>
      </c>
      <c r="G35" s="91">
        <v>1.6590689641349137</v>
      </c>
      <c r="H35" s="91">
        <v>1.7943553628390938</v>
      </c>
      <c r="I35" s="91">
        <v>1.9262622728857857</v>
      </c>
      <c r="J35" s="91">
        <v>2.0466679719876248</v>
      </c>
      <c r="K35" s="91">
        <v>2.148319819468361</v>
      </c>
      <c r="L35" s="91">
        <v>2.2316723941460213</v>
      </c>
      <c r="M35" s="91">
        <v>2.2991972515402188</v>
      </c>
      <c r="N35" s="91">
        <v>2.353606482995557</v>
      </c>
      <c r="O35" s="91">
        <v>2.3975786720272709</v>
      </c>
      <c r="P35" s="91">
        <v>2.433396530579643</v>
      </c>
      <c r="Q35" s="91">
        <v>2.4630841293499208</v>
      </c>
      <c r="R35" s="91">
        <v>2.4880191363980715</v>
      </c>
      <c r="S35" s="91">
        <v>2.5093023444076987</v>
      </c>
      <c r="T35" s="91">
        <v>2.5275651701340043</v>
      </c>
      <c r="U35" s="91">
        <v>2.5432489913777223</v>
      </c>
      <c r="V35" s="91">
        <v>2.5565231967815119</v>
      </c>
      <c r="W35" s="91">
        <v>2.5674528382994035</v>
      </c>
      <c r="X35" s="91">
        <v>2.5759646992529386</v>
      </c>
      <c r="Y35" s="91">
        <v>2.581949249043439</v>
      </c>
      <c r="Z35" s="91">
        <v>2.5852969569186208</v>
      </c>
      <c r="AA35" s="91">
        <v>2.5859427340286958</v>
      </c>
      <c r="AB35" s="91">
        <v>2.5840082469635619</v>
      </c>
      <c r="AC35" s="91">
        <v>2.5796642105812451</v>
      </c>
      <c r="AD35" s="91">
        <v>2.5730813399472376</v>
      </c>
      <c r="AE35" s="91">
        <v>2.5644303501270329</v>
      </c>
      <c r="AF35" s="91">
        <v>2.5538819561861246</v>
      </c>
      <c r="AG35" s="91">
        <v>2.5415912183840375</v>
      </c>
      <c r="AH35" s="91">
        <v>2.527646320717059</v>
      </c>
      <c r="AI35" s="91">
        <v>2.5121175924880887</v>
      </c>
      <c r="AJ35" s="91">
        <v>2.4950753628238584</v>
      </c>
      <c r="AK35" s="91">
        <v>2.4765899608511024</v>
      </c>
      <c r="AL35" s="91">
        <v>2.4567317156965522</v>
      </c>
      <c r="AM35" s="91">
        <v>2.435570956486941</v>
      </c>
      <c r="AN35" s="91">
        <v>2.4131780123490021</v>
      </c>
      <c r="AO35" s="91">
        <v>2.3896232124094681</v>
      </c>
      <c r="AP35" s="91">
        <v>2.364976885795071</v>
      </c>
      <c r="AQ35" s="91">
        <v>2.3393093616325449</v>
      </c>
      <c r="AR35" s="91">
        <v>2.3126909690486221</v>
      </c>
      <c r="AS35" s="91">
        <v>2.2851920371700354</v>
      </c>
      <c r="AT35" s="91">
        <v>2.256882895123518</v>
      </c>
      <c r="AU35" s="91">
        <v>2.2278338720358026</v>
      </c>
      <c r="AV35" s="91">
        <v>2.1981152970336217</v>
      </c>
      <c r="AW35" s="91">
        <v>2.1677974992437088</v>
      </c>
      <c r="AX35" s="91">
        <v>2.1369508077927963</v>
      </c>
      <c r="AY35" s="91">
        <v>2.1056455518076169</v>
      </c>
      <c r="AZ35" s="91">
        <v>2.073952060414904</v>
      </c>
    </row>
    <row r="36" spans="1:52" x14ac:dyDescent="0.2">
      <c r="A36">
        <v>35</v>
      </c>
      <c r="B36" s="91">
        <v>0.53663984729042147</v>
      </c>
      <c r="C36" s="91">
        <v>0.76290511003598593</v>
      </c>
      <c r="D36" s="91">
        <v>1.0199460490651335</v>
      </c>
      <c r="E36" s="91">
        <v>1.3875569579429943</v>
      </c>
      <c r="F36" s="91">
        <v>1.5587576863763224</v>
      </c>
      <c r="G36" s="91">
        <v>1.6880390917596528</v>
      </c>
      <c r="H36" s="91">
        <v>1.8126574524493053</v>
      </c>
      <c r="I36" s="91">
        <v>1.9319591930938633</v>
      </c>
      <c r="J36" s="91">
        <v>2.0400076016443349</v>
      </c>
      <c r="K36" s="91">
        <v>2.1310558941507223</v>
      </c>
      <c r="L36" s="91">
        <v>2.2055892663092616</v>
      </c>
      <c r="M36" s="91">
        <v>2.2657798857012748</v>
      </c>
      <c r="N36" s="91">
        <v>2.3142261559277051</v>
      </c>
      <c r="O36" s="91">
        <v>2.3535207938674358</v>
      </c>
      <c r="P36" s="91">
        <v>2.3857773802490012</v>
      </c>
      <c r="Q36" s="91">
        <v>2.4128371786810856</v>
      </c>
      <c r="R36" s="91">
        <v>2.4359069126869568</v>
      </c>
      <c r="S36" s="91">
        <v>2.4559263736848687</v>
      </c>
      <c r="T36" s="91">
        <v>2.4734255408612142</v>
      </c>
      <c r="U36" s="91">
        <v>2.4887568056715574</v>
      </c>
      <c r="V36" s="91">
        <v>2.5019785803309054</v>
      </c>
      <c r="W36" s="91">
        <v>2.5130493388285111</v>
      </c>
      <c r="X36" s="91">
        <v>2.5218320400812324</v>
      </c>
      <c r="Y36" s="91">
        <v>2.5281645576168761</v>
      </c>
      <c r="Z36" s="91">
        <v>2.5318847648571388</v>
      </c>
      <c r="AA36" s="91">
        <v>2.532883467014952</v>
      </c>
      <c r="AB36" s="91">
        <v>2.5312739012737469</v>
      </c>
      <c r="AC36" s="91">
        <v>2.5272277229436106</v>
      </c>
      <c r="AD36" s="91">
        <v>2.5209165875817319</v>
      </c>
      <c r="AE36" s="91">
        <v>2.5125121507452968</v>
      </c>
      <c r="AF36" s="91">
        <v>2.5021860679914951</v>
      </c>
      <c r="AG36" s="91">
        <v>2.4900943416711017</v>
      </c>
      <c r="AH36" s="91">
        <v>2.4763261047049352</v>
      </c>
      <c r="AI36" s="91">
        <v>2.4609526371447354</v>
      </c>
      <c r="AJ36" s="91">
        <v>2.4440452188661062</v>
      </c>
      <c r="AK36" s="91">
        <v>2.425675129744651</v>
      </c>
      <c r="AL36" s="91">
        <v>2.4059136496559739</v>
      </c>
      <c r="AM36" s="91">
        <v>2.3848320584756793</v>
      </c>
      <c r="AN36" s="91">
        <v>2.3625016360793691</v>
      </c>
      <c r="AO36" s="91">
        <v>2.3389936623426495</v>
      </c>
      <c r="AP36" s="91">
        <v>2.3143794171411236</v>
      </c>
      <c r="AQ36" s="91">
        <v>2.2887301803503939</v>
      </c>
      <c r="AR36" s="91">
        <v>2.2621172318460654</v>
      </c>
      <c r="AS36" s="91">
        <v>2.2346118515037419</v>
      </c>
      <c r="AT36" s="91">
        <v>2.2062853191990266</v>
      </c>
      <c r="AU36" s="91">
        <v>2.1772089148075238</v>
      </c>
      <c r="AV36" s="91">
        <v>2.1474539182048371</v>
      </c>
      <c r="AW36" s="91">
        <v>2.1170916092665708</v>
      </c>
      <c r="AX36" s="91">
        <v>2.0861932678683281</v>
      </c>
      <c r="AY36" s="91">
        <v>2.0548301738857129</v>
      </c>
      <c r="AZ36" s="91">
        <v>2.0230736071943296</v>
      </c>
    </row>
    <row r="37" spans="1:52" x14ac:dyDescent="0.2">
      <c r="A37">
        <v>36</v>
      </c>
      <c r="B37" s="91">
        <v>0.53723268266419943</v>
      </c>
      <c r="C37" s="91">
        <v>0.70882964065818077</v>
      </c>
      <c r="D37" s="91">
        <v>0.94225785843563814</v>
      </c>
      <c r="E37" s="91">
        <v>1.3088739858250289</v>
      </c>
      <c r="F37" s="91">
        <v>1.4701198658842229</v>
      </c>
      <c r="G37" s="91">
        <v>1.5907537782622418</v>
      </c>
      <c r="H37" s="91">
        <v>1.7128271547920071</v>
      </c>
      <c r="I37" s="91">
        <v>1.8360307460776832</v>
      </c>
      <c r="J37" s="91">
        <v>1.952769919831767</v>
      </c>
      <c r="K37" s="91">
        <v>2.0552210725319076</v>
      </c>
      <c r="L37" s="91">
        <v>2.1421584208020579</v>
      </c>
      <c r="M37" s="91">
        <v>2.2142719954642378</v>
      </c>
      <c r="N37" s="91">
        <v>2.2732396586229933</v>
      </c>
      <c r="O37" s="91">
        <v>2.32102925065313</v>
      </c>
      <c r="P37" s="91">
        <v>2.3597566100291902</v>
      </c>
      <c r="Q37" s="91">
        <v>2.3914519132815766</v>
      </c>
      <c r="R37" s="91">
        <v>2.4176192885460295</v>
      </c>
      <c r="S37" s="91">
        <v>2.4395034499056041</v>
      </c>
      <c r="T37" s="91">
        <v>2.4578478749989046</v>
      </c>
      <c r="U37" s="91">
        <v>2.4732012815639073</v>
      </c>
      <c r="V37" s="91">
        <v>2.4858381351237169</v>
      </c>
      <c r="W37" s="91">
        <v>2.4959269488315234</v>
      </c>
      <c r="X37" s="91">
        <v>2.5034936765318134</v>
      </c>
      <c r="Y37" s="91">
        <v>2.5085268312734157</v>
      </c>
      <c r="Z37" s="91">
        <v>2.5110149259467924</v>
      </c>
      <c r="AA37" s="91">
        <v>2.5109734352234354</v>
      </c>
      <c r="AB37" s="91">
        <v>2.5085349237070544</v>
      </c>
      <c r="AC37" s="91">
        <v>2.5038637338416425</v>
      </c>
      <c r="AD37" s="91">
        <v>2.4971242086738448</v>
      </c>
      <c r="AE37" s="91">
        <v>2.4884806912503028</v>
      </c>
      <c r="AF37" s="91">
        <v>2.4780975246176613</v>
      </c>
      <c r="AG37" s="91">
        <v>2.4661234277672395</v>
      </c>
      <c r="AH37" s="91">
        <v>2.4526403747917391</v>
      </c>
      <c r="AI37" s="91">
        <v>2.4377125201623504</v>
      </c>
      <c r="AJ37" s="91">
        <v>2.4214040181744392</v>
      </c>
      <c r="AK37" s="91">
        <v>2.4037790231233722</v>
      </c>
      <c r="AL37" s="91">
        <v>2.3849016893045158</v>
      </c>
      <c r="AM37" s="91">
        <v>2.3648361710132355</v>
      </c>
      <c r="AN37" s="91">
        <v>2.3436466225448984</v>
      </c>
      <c r="AO37" s="91">
        <v>2.32139719819487</v>
      </c>
      <c r="AP37" s="91">
        <v>2.2981520522585166</v>
      </c>
      <c r="AQ37" s="91">
        <v>2.2739753390312045</v>
      </c>
      <c r="AR37" s="91">
        <v>2.2489312128082992</v>
      </c>
      <c r="AS37" s="91">
        <v>2.2230838278851688</v>
      </c>
      <c r="AT37" s="91">
        <v>2.1964973385571773</v>
      </c>
      <c r="AU37" s="91">
        <v>2.1692358991196921</v>
      </c>
      <c r="AV37" s="91">
        <v>2.1413636638680797</v>
      </c>
      <c r="AW37" s="91">
        <v>2.1129447870977045</v>
      </c>
      <c r="AX37" s="91">
        <v>2.0840434231039353</v>
      </c>
      <c r="AY37" s="91">
        <v>2.0547237261821363</v>
      </c>
      <c r="AZ37" s="91">
        <v>2.0250498506276737</v>
      </c>
    </row>
    <row r="38" spans="1:52" x14ac:dyDescent="0.2">
      <c r="A38">
        <v>37</v>
      </c>
      <c r="B38" s="91">
        <v>0.53737559407226454</v>
      </c>
      <c r="C38" s="91">
        <v>0.74272509998429703</v>
      </c>
      <c r="D38" s="91">
        <v>1.0371299199649924</v>
      </c>
      <c r="E38" s="91">
        <v>1.4374470351617221</v>
      </c>
      <c r="F38" s="91">
        <v>1.6152914490316015</v>
      </c>
      <c r="G38" s="91">
        <v>1.7455315153909461</v>
      </c>
      <c r="H38" s="91">
        <v>1.8721326384553805</v>
      </c>
      <c r="I38" s="91">
        <v>1.9963631433024944</v>
      </c>
      <c r="J38" s="91">
        <v>2.1121149095939575</v>
      </c>
      <c r="K38" s="91">
        <v>2.2129219562449434</v>
      </c>
      <c r="L38" s="91">
        <v>2.2986923203098639</v>
      </c>
      <c r="M38" s="91">
        <v>2.3710029140608944</v>
      </c>
      <c r="N38" s="91">
        <v>2.4314091237700381</v>
      </c>
      <c r="O38" s="91">
        <v>2.4814271430877617</v>
      </c>
      <c r="P38" s="91">
        <v>2.522433641346101</v>
      </c>
      <c r="Q38" s="91">
        <v>2.5557530853736923</v>
      </c>
      <c r="R38" s="91">
        <v>2.5826431251918551</v>
      </c>
      <c r="S38" s="91">
        <v>2.6042973012135615</v>
      </c>
      <c r="T38" s="91">
        <v>2.6217155014907845</v>
      </c>
      <c r="U38" s="91">
        <v>2.6357804726933449</v>
      </c>
      <c r="V38" s="91">
        <v>2.647083513528719</v>
      </c>
      <c r="W38" s="91">
        <v>2.6560414427858792</v>
      </c>
      <c r="X38" s="91">
        <v>2.6626636128982741</v>
      </c>
      <c r="Y38" s="91">
        <v>2.6668505909139775</v>
      </c>
      <c r="Z38" s="91">
        <v>2.6685029428077445</v>
      </c>
      <c r="AA38" s="91">
        <v>2.6675579297568679</v>
      </c>
      <c r="AB38" s="91">
        <v>2.6641070149034816</v>
      </c>
      <c r="AC38" s="91">
        <v>2.658282160018973</v>
      </c>
      <c r="AD38" s="91">
        <v>2.6502153270460389</v>
      </c>
      <c r="AE38" s="91">
        <v>2.6400384779273764</v>
      </c>
      <c r="AF38" s="91">
        <v>2.6278835746056819</v>
      </c>
      <c r="AG38" s="91">
        <v>2.6138740483534404</v>
      </c>
      <c r="AH38" s="91">
        <v>2.5980956683446466</v>
      </c>
      <c r="AI38" s="91">
        <v>2.5806238134778572</v>
      </c>
      <c r="AJ38" s="91">
        <v>2.5615338623165003</v>
      </c>
      <c r="AK38" s="91">
        <v>2.5409011934240042</v>
      </c>
      <c r="AL38" s="91">
        <v>2.5188011853637966</v>
      </c>
      <c r="AM38" s="91">
        <v>2.4953092166993063</v>
      </c>
      <c r="AN38" s="91">
        <v>2.4705006659939612</v>
      </c>
      <c r="AO38" s="91">
        <v>2.4444509118111886</v>
      </c>
      <c r="AP38" s="91">
        <v>2.417235332714418</v>
      </c>
      <c r="AQ38" s="91">
        <v>2.3889293072670768</v>
      </c>
      <c r="AR38" s="91">
        <v>2.3596082140325936</v>
      </c>
      <c r="AS38" s="91">
        <v>2.3293474315743956</v>
      </c>
      <c r="AT38" s="91">
        <v>2.2982223384559122</v>
      </c>
      <c r="AU38" s="91">
        <v>2.2663083132405717</v>
      </c>
      <c r="AV38" s="91">
        <v>2.2336807344917999</v>
      </c>
      <c r="AW38" s="91">
        <v>2.2004149807730276</v>
      </c>
      <c r="AX38" s="91">
        <v>2.1665864306476816</v>
      </c>
      <c r="AY38" s="91">
        <v>2.1322704626791902</v>
      </c>
      <c r="AZ38" s="91">
        <v>2.0975424554309821</v>
      </c>
    </row>
    <row r="39" spans="1:52" x14ac:dyDescent="0.2">
      <c r="A39">
        <v>38</v>
      </c>
      <c r="B39" s="91">
        <v>0.53672311607562395</v>
      </c>
      <c r="C39" s="91">
        <v>0.72373572198121516</v>
      </c>
      <c r="D39" s="91">
        <v>0.98754461507772406</v>
      </c>
      <c r="E39" s="91">
        <v>1.3800151259041253</v>
      </c>
      <c r="F39" s="91">
        <v>1.5587157157456282</v>
      </c>
      <c r="G39" s="91">
        <v>1.694923868615513</v>
      </c>
      <c r="H39" s="91">
        <v>1.8277076188846206</v>
      </c>
      <c r="I39" s="91">
        <v>1.9552455674981841</v>
      </c>
      <c r="J39" s="91">
        <v>2.0715408533935595</v>
      </c>
      <c r="K39" s="91">
        <v>2.1709638527096042</v>
      </c>
      <c r="L39" s="91">
        <v>2.2539360758313047</v>
      </c>
      <c r="M39" s="91">
        <v>2.3224806546154828</v>
      </c>
      <c r="N39" s="91">
        <v>2.3787787664813398</v>
      </c>
      <c r="O39" s="91">
        <v>2.4249919599212109</v>
      </c>
      <c r="P39" s="91">
        <v>2.4630313747785455</v>
      </c>
      <c r="Q39" s="91">
        <v>2.4946119692192945</v>
      </c>
      <c r="R39" s="91">
        <v>2.5209051391794866</v>
      </c>
      <c r="S39" s="91">
        <v>2.5428338283809686</v>
      </c>
      <c r="T39" s="91">
        <v>2.5608744559771321</v>
      </c>
      <c r="U39" s="91">
        <v>2.575349064332165</v>
      </c>
      <c r="V39" s="91">
        <v>2.5864130254709847</v>
      </c>
      <c r="W39" s="91">
        <v>2.5941829897755531</v>
      </c>
      <c r="X39" s="91">
        <v>2.5987998798857772</v>
      </c>
      <c r="Y39" s="91">
        <v>2.6004109932692505</v>
      </c>
      <c r="Z39" s="91">
        <v>2.5991636274205332</v>
      </c>
      <c r="AA39" s="91">
        <v>2.5952164876860593</v>
      </c>
      <c r="AB39" s="91">
        <v>2.5887762179177587</v>
      </c>
      <c r="AC39" s="91">
        <v>2.5800620522336697</v>
      </c>
      <c r="AD39" s="91">
        <v>2.5692932248050679</v>
      </c>
      <c r="AE39" s="91">
        <v>2.5566889698032296</v>
      </c>
      <c r="AF39" s="91">
        <v>2.5424685213994316</v>
      </c>
      <c r="AG39" s="91">
        <v>2.5268261802926668</v>
      </c>
      <c r="AH39" s="91">
        <v>2.509847965812332</v>
      </c>
      <c r="AI39" s="91">
        <v>2.4915905100637468</v>
      </c>
      <c r="AJ39" s="91">
        <v>2.4721104445949327</v>
      </c>
      <c r="AK39" s="91">
        <v>2.4514644009539102</v>
      </c>
      <c r="AL39" s="91">
        <v>2.4297090106887005</v>
      </c>
      <c r="AM39" s="91">
        <v>2.4069009053473258</v>
      </c>
      <c r="AN39" s="91">
        <v>2.3830967164778061</v>
      </c>
      <c r="AO39" s="91">
        <v>2.3583530756281634</v>
      </c>
      <c r="AP39" s="91">
        <v>2.3327266143464178</v>
      </c>
      <c r="AQ39" s="91">
        <v>2.3062739641805914</v>
      </c>
      <c r="AR39" s="91">
        <v>2.2790517566787059</v>
      </c>
      <c r="AS39" s="91">
        <v>2.2511166233887812</v>
      </c>
      <c r="AT39" s="91">
        <v>2.2225251958588386</v>
      </c>
      <c r="AU39" s="91">
        <v>2.1933341056369002</v>
      </c>
      <c r="AV39" s="91">
        <v>2.163599984270987</v>
      </c>
      <c r="AW39" s="91">
        <v>2.1333794633091201</v>
      </c>
      <c r="AX39" s="91">
        <v>2.1027291742993199</v>
      </c>
      <c r="AY39" s="91">
        <v>2.0717057487896082</v>
      </c>
      <c r="AZ39" s="91">
        <v>2.0403658183280058</v>
      </c>
    </row>
    <row r="40" spans="1:52" x14ac:dyDescent="0.2">
      <c r="A40">
        <v>39</v>
      </c>
      <c r="B40" s="91">
        <v>0.53654816173078967</v>
      </c>
      <c r="C40" s="91">
        <v>0.71771442264808927</v>
      </c>
      <c r="D40" s="91">
        <v>0.98187463158902843</v>
      </c>
      <c r="E40" s="91">
        <v>1.3805400947458122</v>
      </c>
      <c r="F40" s="91">
        <v>1.559259360651349</v>
      </c>
      <c r="G40" s="91">
        <v>1.6940964478461966</v>
      </c>
      <c r="H40" s="91">
        <v>1.826145806849198</v>
      </c>
      <c r="I40" s="91">
        <v>1.9538279878895586</v>
      </c>
      <c r="J40" s="91">
        <v>2.0711610669929303</v>
      </c>
      <c r="K40" s="91">
        <v>2.1724334126930946</v>
      </c>
      <c r="L40" s="91">
        <v>2.2576573101717683</v>
      </c>
      <c r="M40" s="91">
        <v>2.3283921183629297</v>
      </c>
      <c r="N40" s="91">
        <v>2.3865788489967987</v>
      </c>
      <c r="O40" s="91">
        <v>2.4342176779363656</v>
      </c>
      <c r="P40" s="91">
        <v>2.4731452580027606</v>
      </c>
      <c r="Q40" s="91">
        <v>2.5050398764412232</v>
      </c>
      <c r="R40" s="91">
        <v>2.53109978747923</v>
      </c>
      <c r="S40" s="91">
        <v>2.552331238204987</v>
      </c>
      <c r="T40" s="91">
        <v>2.5694500335772514</v>
      </c>
      <c r="U40" s="91">
        <v>2.5830469529811708</v>
      </c>
      <c r="V40" s="91">
        <v>2.5935132398549432</v>
      </c>
      <c r="W40" s="91">
        <v>2.6011407466979488</v>
      </c>
      <c r="X40" s="91">
        <v>2.6060238782688381</v>
      </c>
      <c r="Y40" s="91">
        <v>2.6082051829580823</v>
      </c>
      <c r="Z40" s="91">
        <v>2.6077272089367871</v>
      </c>
      <c r="AA40" s="91">
        <v>2.604652841208571</v>
      </c>
      <c r="AB40" s="91">
        <v>2.5991304249821656</v>
      </c>
      <c r="AC40" s="91">
        <v>2.5913307501942886</v>
      </c>
      <c r="AD40" s="91">
        <v>2.5814246068766109</v>
      </c>
      <c r="AE40" s="91">
        <v>2.569582785060804</v>
      </c>
      <c r="AF40" s="91">
        <v>2.5559760747785392</v>
      </c>
      <c r="AG40" s="91">
        <v>2.5407587531359046</v>
      </c>
      <c r="AH40" s="91">
        <v>2.5240145551473194</v>
      </c>
      <c r="AI40" s="91">
        <v>2.5058083824271589</v>
      </c>
      <c r="AJ40" s="91">
        <v>2.4862051364039823</v>
      </c>
      <c r="AK40" s="91">
        <v>2.4652697185063479</v>
      </c>
      <c r="AL40" s="91">
        <v>2.4430670301628132</v>
      </c>
      <c r="AM40" s="91">
        <v>2.4196619728019373</v>
      </c>
      <c r="AN40" s="91">
        <v>2.3951194478522781</v>
      </c>
      <c r="AO40" s="91">
        <v>2.3695043567423943</v>
      </c>
      <c r="AP40" s="91">
        <v>2.342881600900844</v>
      </c>
      <c r="AQ40" s="91">
        <v>2.3153160817561842</v>
      </c>
      <c r="AR40" s="91">
        <v>2.2868727007369758</v>
      </c>
      <c r="AS40" s="91">
        <v>2.2576163592717746</v>
      </c>
      <c r="AT40" s="91">
        <v>2.2276119587891401</v>
      </c>
      <c r="AU40" s="91">
        <v>2.1969244007176298</v>
      </c>
      <c r="AV40" s="91">
        <v>2.1656185864858037</v>
      </c>
      <c r="AW40" s="91">
        <v>2.1337594175222176</v>
      </c>
      <c r="AX40" s="91">
        <v>2.1014117952554323</v>
      </c>
      <c r="AY40" s="91">
        <v>2.0686406211140032</v>
      </c>
      <c r="AZ40" s="91">
        <v>2.0355107965264918</v>
      </c>
    </row>
    <row r="41" spans="1:52" x14ac:dyDescent="0.2">
      <c r="A41">
        <v>40</v>
      </c>
      <c r="B41" s="91">
        <v>0.53546666953079824</v>
      </c>
      <c r="C41" s="91">
        <v>0.72541973067392662</v>
      </c>
      <c r="D41" s="91">
        <v>0.98650250384346716</v>
      </c>
      <c r="E41" s="91">
        <v>1.3779821485440358</v>
      </c>
      <c r="F41" s="91">
        <v>1.5501333054959294</v>
      </c>
      <c r="G41" s="91">
        <v>1.6782672164287065</v>
      </c>
      <c r="H41" s="91">
        <v>1.804585663910262</v>
      </c>
      <c r="I41" s="91">
        <v>1.9294990022035057</v>
      </c>
      <c r="J41" s="91">
        <v>2.0466791894147378</v>
      </c>
      <c r="K41" s="91">
        <v>2.1494905663381463</v>
      </c>
      <c r="L41" s="91">
        <v>2.2370101796832742</v>
      </c>
      <c r="M41" s="91">
        <v>2.309966956545356</v>
      </c>
      <c r="N41" s="91">
        <v>2.3699164888521631</v>
      </c>
      <c r="O41" s="91">
        <v>2.4186468588404701</v>
      </c>
      <c r="P41" s="91">
        <v>2.4580238326063104</v>
      </c>
      <c r="Q41" s="91">
        <v>2.4898377046556117</v>
      </c>
      <c r="R41" s="91">
        <v>2.515470587416496</v>
      </c>
      <c r="S41" s="91">
        <v>2.5361021554814496</v>
      </c>
      <c r="T41" s="91">
        <v>2.5525193372003407</v>
      </c>
      <c r="U41" s="91">
        <v>2.5653525353800801</v>
      </c>
      <c r="V41" s="91">
        <v>2.575007847719974</v>
      </c>
      <c r="W41" s="91">
        <v>2.5817864186622552</v>
      </c>
      <c r="X41" s="91">
        <v>2.585795907523273</v>
      </c>
      <c r="Y41" s="91">
        <v>2.5870931579744516</v>
      </c>
      <c r="Z41" s="91">
        <v>2.5857350134722754</v>
      </c>
      <c r="AA41" s="91">
        <v>2.5817974636058132</v>
      </c>
      <c r="AB41" s="91">
        <v>2.5754369545650349</v>
      </c>
      <c r="AC41" s="91">
        <v>2.566831063152943</v>
      </c>
      <c r="AD41" s="91">
        <v>2.5561573662619255</v>
      </c>
      <c r="AE41" s="91">
        <v>2.5435934407843734</v>
      </c>
      <c r="AF41" s="91">
        <v>2.5293168636126753</v>
      </c>
      <c r="AG41" s="91">
        <v>2.5134872598273801</v>
      </c>
      <c r="AH41" s="91">
        <v>2.4961875655932655</v>
      </c>
      <c r="AI41" s="91">
        <v>2.4774802425897411</v>
      </c>
      <c r="AJ41" s="91">
        <v>2.4574277522941861</v>
      </c>
      <c r="AK41" s="91">
        <v>2.4360925561839788</v>
      </c>
      <c r="AL41" s="91">
        <v>2.413537115736498</v>
      </c>
      <c r="AM41" s="91">
        <v>2.3898238924291224</v>
      </c>
      <c r="AN41" s="91">
        <v>2.3650153477392304</v>
      </c>
      <c r="AO41" s="91">
        <v>2.3391739431442011</v>
      </c>
      <c r="AP41" s="91">
        <v>2.3123621401214134</v>
      </c>
      <c r="AQ41" s="91">
        <v>2.2846424001482464</v>
      </c>
      <c r="AR41" s="91">
        <v>2.2560771847020771</v>
      </c>
      <c r="AS41" s="91">
        <v>2.226728955260286</v>
      </c>
      <c r="AT41" s="91">
        <v>2.1966601733002507</v>
      </c>
      <c r="AU41" s="91">
        <v>2.1659333002993502</v>
      </c>
      <c r="AV41" s="91">
        <v>2.1346107977349638</v>
      </c>
      <c r="AW41" s="91">
        <v>2.1027551270844698</v>
      </c>
      <c r="AX41" s="91">
        <v>2.0704287498252465</v>
      </c>
      <c r="AY41" s="91">
        <v>2.0376941274346736</v>
      </c>
      <c r="AZ41" s="91">
        <v>2.0046137213901285</v>
      </c>
    </row>
    <row r="42" spans="1:52" x14ac:dyDescent="0.2">
      <c r="A42">
        <v>41</v>
      </c>
      <c r="B42" s="91">
        <v>0.53596605047834411</v>
      </c>
      <c r="C42" s="91">
        <v>0.71461999908127916</v>
      </c>
      <c r="D42" s="91">
        <v>0.96609626428570994</v>
      </c>
      <c r="E42" s="91">
        <v>1.3520940904824659</v>
      </c>
      <c r="F42" s="91">
        <v>1.5274712906724397</v>
      </c>
      <c r="G42" s="91">
        <v>1.6606630669837179</v>
      </c>
      <c r="H42" s="91">
        <v>1.7907718816522706</v>
      </c>
      <c r="I42" s="91">
        <v>1.9165260285540795</v>
      </c>
      <c r="J42" s="91">
        <v>2.0320743531437526</v>
      </c>
      <c r="K42" s="91">
        <v>2.1318215005683756</v>
      </c>
      <c r="L42" s="91">
        <v>2.2159447823404039</v>
      </c>
      <c r="M42" s="91">
        <v>2.2861046289033085</v>
      </c>
      <c r="N42" s="91">
        <v>2.3440275412822777</v>
      </c>
      <c r="O42" s="91">
        <v>2.391441256225971</v>
      </c>
      <c r="P42" s="91">
        <v>2.4300053581635614</v>
      </c>
      <c r="Q42" s="91">
        <v>2.4612898198777566</v>
      </c>
      <c r="R42" s="91">
        <v>2.4865644713584252</v>
      </c>
      <c r="S42" s="91">
        <v>2.5069302545024699</v>
      </c>
      <c r="T42" s="91">
        <v>2.5231158274632381</v>
      </c>
      <c r="U42" s="91">
        <v>2.5357062189050881</v>
      </c>
      <c r="V42" s="91">
        <v>2.5450870680143991</v>
      </c>
      <c r="W42" s="91">
        <v>2.5515531290602236</v>
      </c>
      <c r="X42" s="91">
        <v>2.5552372919543425</v>
      </c>
      <c r="Y42" s="91">
        <v>2.5562299356351388</v>
      </c>
      <c r="Z42" s="91">
        <v>2.554621438861179</v>
      </c>
      <c r="AA42" s="91">
        <v>2.5505154752707364</v>
      </c>
      <c r="AB42" s="91">
        <v>2.5440734556583346</v>
      </c>
      <c r="AC42" s="91">
        <v>2.5354724605015755</v>
      </c>
      <c r="AD42" s="91">
        <v>2.5248895705752306</v>
      </c>
      <c r="AE42" s="91">
        <v>2.5125018666540675</v>
      </c>
      <c r="AF42" s="91">
        <v>2.4984864295128575</v>
      </c>
      <c r="AG42" s="91">
        <v>2.4830019265645626</v>
      </c>
      <c r="AH42" s="91">
        <v>2.466128364596555</v>
      </c>
      <c r="AI42" s="91">
        <v>2.4479247495016492</v>
      </c>
      <c r="AJ42" s="91">
        <v>2.4284500869654537</v>
      </c>
      <c r="AK42" s="91">
        <v>2.4077633826735774</v>
      </c>
      <c r="AL42" s="91">
        <v>2.385923642311631</v>
      </c>
      <c r="AM42" s="91">
        <v>2.362989871565222</v>
      </c>
      <c r="AN42" s="91">
        <v>2.3390210761199617</v>
      </c>
      <c r="AO42" s="91">
        <v>2.3140762616614583</v>
      </c>
      <c r="AP42" s="91">
        <v>2.2882144338753219</v>
      </c>
      <c r="AQ42" s="91">
        <v>2.2614945984471611</v>
      </c>
      <c r="AR42" s="91">
        <v>2.2339757610625859</v>
      </c>
      <c r="AS42" s="91">
        <v>2.205716927407205</v>
      </c>
      <c r="AT42" s="91">
        <v>2.1767771031666285</v>
      </c>
      <c r="AU42" s="91">
        <v>2.147215294026465</v>
      </c>
      <c r="AV42" s="91">
        <v>2.1170905056723246</v>
      </c>
      <c r="AW42" s="91">
        <v>2.0864617437898167</v>
      </c>
      <c r="AX42" s="91">
        <v>2.0553880140645497</v>
      </c>
      <c r="AY42" s="91">
        <v>2.023928322182134</v>
      </c>
      <c r="AZ42" s="91">
        <v>1.9921416738281781</v>
      </c>
    </row>
    <row r="43" spans="1:52" x14ac:dyDescent="0.2">
      <c r="A43">
        <v>42</v>
      </c>
      <c r="B43" s="91">
        <v>0.53541314377719629</v>
      </c>
      <c r="C43" s="91">
        <v>0.70023474362099392</v>
      </c>
      <c r="D43" s="91">
        <v>0.93581210405536819</v>
      </c>
      <c r="E43" s="91">
        <v>1.3180189401456897</v>
      </c>
      <c r="F43" s="91">
        <v>1.4859941489362414</v>
      </c>
      <c r="G43" s="91">
        <v>1.6129331092058954</v>
      </c>
      <c r="H43" s="91">
        <v>1.740909008996723</v>
      </c>
      <c r="I43" s="91">
        <v>1.8691052146170246</v>
      </c>
      <c r="J43" s="91">
        <v>1.9894808131025707</v>
      </c>
      <c r="K43" s="91">
        <v>2.0939028431798166</v>
      </c>
      <c r="L43" s="91">
        <v>2.1815668605116105</v>
      </c>
      <c r="M43" s="91">
        <v>2.2538052788047067</v>
      </c>
      <c r="N43" s="91">
        <v>2.3128272397458409</v>
      </c>
      <c r="O43" s="91">
        <v>2.3609798086031675</v>
      </c>
      <c r="P43" s="91">
        <v>2.4002433720588452</v>
      </c>
      <c r="Q43" s="91">
        <v>2.4323891022108231</v>
      </c>
      <c r="R43" s="91">
        <v>2.4587149048992814</v>
      </c>
      <c r="S43" s="91">
        <v>2.4803063651963981</v>
      </c>
      <c r="T43" s="91">
        <v>2.4978768268821674</v>
      </c>
      <c r="U43" s="91">
        <v>2.5119887282100151</v>
      </c>
      <c r="V43" s="91">
        <v>2.5229668020697238</v>
      </c>
      <c r="W43" s="91">
        <v>2.5310411188298541</v>
      </c>
      <c r="X43" s="91">
        <v>2.5363129486166707</v>
      </c>
      <c r="Y43" s="91">
        <v>2.5388491746621487</v>
      </c>
      <c r="Z43" s="91">
        <v>2.5387166798589953</v>
      </c>
      <c r="AA43" s="91">
        <v>2.5360008046249307</v>
      </c>
      <c r="AB43" s="91">
        <v>2.5308644522857375</v>
      </c>
      <c r="AC43" s="91">
        <v>2.5234908967990854</v>
      </c>
      <c r="AD43" s="91">
        <v>2.5140634122088041</v>
      </c>
      <c r="AE43" s="91">
        <v>2.5027652725587242</v>
      </c>
      <c r="AF43" s="91">
        <v>2.4897797518926752</v>
      </c>
      <c r="AG43" s="91">
        <v>2.4752717072438482</v>
      </c>
      <c r="AH43" s="91">
        <v>2.4593246862933702</v>
      </c>
      <c r="AI43" s="91">
        <v>2.4419998049779976</v>
      </c>
      <c r="AJ43" s="91">
        <v>2.4233581785109863</v>
      </c>
      <c r="AK43" s="91">
        <v>2.4034609221055927</v>
      </c>
      <c r="AL43" s="91">
        <v>2.382369150975074</v>
      </c>
      <c r="AM43" s="91">
        <v>2.3601439803326851</v>
      </c>
      <c r="AN43" s="91">
        <v>2.3368465253916835</v>
      </c>
      <c r="AO43" s="91">
        <v>2.3125379013653244</v>
      </c>
      <c r="AP43" s="91">
        <v>2.2872792234668649</v>
      </c>
      <c r="AQ43" s="91">
        <v>2.2611316069095611</v>
      </c>
      <c r="AR43" s="91">
        <v>2.234156166906669</v>
      </c>
      <c r="AS43" s="91">
        <v>2.2064140186714454</v>
      </c>
      <c r="AT43" s="91">
        <v>2.1779662774171467</v>
      </c>
      <c r="AU43" s="91">
        <v>2.1488740583570287</v>
      </c>
      <c r="AV43" s="91">
        <v>2.1191984767043475</v>
      </c>
      <c r="AW43" s="91">
        <v>2.0890006476723606</v>
      </c>
      <c r="AX43" s="91">
        <v>2.0583416864743227</v>
      </c>
      <c r="AY43" s="91">
        <v>2.027282708323491</v>
      </c>
      <c r="AZ43" s="91">
        <v>1.9958848284331223</v>
      </c>
    </row>
    <row r="44" spans="1:52" x14ac:dyDescent="0.2">
      <c r="A44">
        <v>43</v>
      </c>
      <c r="B44" s="91">
        <v>0.53490893443361731</v>
      </c>
      <c r="C44" s="91">
        <v>0.70443882791404577</v>
      </c>
      <c r="D44" s="91">
        <v>0.94033840088717757</v>
      </c>
      <c r="E44" s="91">
        <v>1.3253519950133252</v>
      </c>
      <c r="F44" s="91">
        <v>1.4923500132075458</v>
      </c>
      <c r="G44" s="91">
        <v>1.6194860889998175</v>
      </c>
      <c r="H44" s="91">
        <v>1.7481088933287019</v>
      </c>
      <c r="I44" s="91">
        <v>1.8765633159143937</v>
      </c>
      <c r="J44" s="91">
        <v>1.9974934163951712</v>
      </c>
      <c r="K44" s="91">
        <v>2.1035784637819703</v>
      </c>
      <c r="L44" s="91">
        <v>2.1938323715722827</v>
      </c>
      <c r="M44" s="91">
        <v>2.2690893016352902</v>
      </c>
      <c r="N44" s="91">
        <v>2.3309424008778112</v>
      </c>
      <c r="O44" s="91">
        <v>2.3811787969302776</v>
      </c>
      <c r="P44" s="91">
        <v>2.4215763792605842</v>
      </c>
      <c r="Q44" s="91">
        <v>2.4538106003462228</v>
      </c>
      <c r="R44" s="91">
        <v>2.4791432996655449</v>
      </c>
      <c r="S44" s="91">
        <v>2.4986650675717446</v>
      </c>
      <c r="T44" s="91">
        <v>2.5132003238656546</v>
      </c>
      <c r="U44" s="91">
        <v>2.5234767458116147</v>
      </c>
      <c r="V44" s="91">
        <v>2.530102498176185</v>
      </c>
      <c r="W44" s="91">
        <v>2.5336017039576575</v>
      </c>
      <c r="X44" s="91">
        <v>2.5342794054431246</v>
      </c>
      <c r="Y44" s="91">
        <v>2.5323831070292884</v>
      </c>
      <c r="Z44" s="91">
        <v>2.5281603128694683</v>
      </c>
      <c r="AA44" s="91">
        <v>2.5218454877549403</v>
      </c>
      <c r="AB44" s="91">
        <v>2.51361830197783</v>
      </c>
      <c r="AC44" s="91">
        <v>2.5036440349493478</v>
      </c>
      <c r="AD44" s="91">
        <v>2.4920879660198425</v>
      </c>
      <c r="AE44" s="91">
        <v>2.4791153745396621</v>
      </c>
      <c r="AF44" s="91">
        <v>2.4648915398591558</v>
      </c>
      <c r="AG44" s="91">
        <v>2.4495631522974177</v>
      </c>
      <c r="AH44" s="91">
        <v>2.4331961735151295</v>
      </c>
      <c r="AI44" s="91">
        <v>2.4158346556683572</v>
      </c>
      <c r="AJ44" s="91">
        <v>2.397522650497661</v>
      </c>
      <c r="AK44" s="91">
        <v>2.3783042097435994</v>
      </c>
      <c r="AL44" s="91">
        <v>2.3582233851467302</v>
      </c>
      <c r="AM44" s="91">
        <v>2.3373242284476126</v>
      </c>
      <c r="AN44" s="91">
        <v>2.3156507913868052</v>
      </c>
      <c r="AO44" s="91">
        <v>2.2932471257048661</v>
      </c>
      <c r="AP44" s="91">
        <v>2.2701572831423551</v>
      </c>
      <c r="AQ44" s="91">
        <v>2.2464253154398297</v>
      </c>
      <c r="AR44" s="91">
        <v>2.2220952743378488</v>
      </c>
      <c r="AS44" s="91">
        <v>2.1972112115769709</v>
      </c>
      <c r="AT44" s="91">
        <v>2.1718171788977543</v>
      </c>
      <c r="AU44" s="91">
        <v>2.1459572280407593</v>
      </c>
      <c r="AV44" s="91">
        <v>2.1196754107465425</v>
      </c>
      <c r="AW44" s="91">
        <v>2.0930157787556634</v>
      </c>
      <c r="AX44" s="91">
        <v>2.0660223838086802</v>
      </c>
      <c r="AY44" s="91">
        <v>2.0387392776461524</v>
      </c>
      <c r="AZ44" s="91">
        <v>2.0112105120086374</v>
      </c>
    </row>
    <row r="45" spans="1:52" x14ac:dyDescent="0.2">
      <c r="A45">
        <v>44</v>
      </c>
      <c r="B45" s="91">
        <v>0.53694578746115473</v>
      </c>
      <c r="C45" s="91">
        <v>0.70028958458528057</v>
      </c>
      <c r="D45" s="91">
        <v>0.93597373001037243</v>
      </c>
      <c r="E45" s="91">
        <v>1.3054447282800945</v>
      </c>
      <c r="F45" s="91">
        <v>1.4590228672461585</v>
      </c>
      <c r="G45" s="91">
        <v>1.5782421961103736</v>
      </c>
      <c r="H45" s="91">
        <v>1.7022087048085257</v>
      </c>
      <c r="I45" s="91">
        <v>1.8263563449922124</v>
      </c>
      <c r="J45" s="91">
        <v>1.9423820032052854</v>
      </c>
      <c r="K45" s="91">
        <v>2.0427730567768911</v>
      </c>
      <c r="L45" s="91">
        <v>2.1271570335663603</v>
      </c>
      <c r="M45" s="91">
        <v>2.1970801679364165</v>
      </c>
      <c r="N45" s="91">
        <v>2.2545187386348751</v>
      </c>
      <c r="O45" s="91">
        <v>2.3015032058234746</v>
      </c>
      <c r="P45" s="91">
        <v>2.3398282349537931</v>
      </c>
      <c r="Q45" s="91">
        <v>2.3711388223219725</v>
      </c>
      <c r="R45" s="91">
        <v>2.3967130632666103</v>
      </c>
      <c r="S45" s="91">
        <v>2.4176469957907951</v>
      </c>
      <c r="T45" s="91">
        <v>2.4346638598597745</v>
      </c>
      <c r="U45" s="91">
        <v>2.4483293659369254</v>
      </c>
      <c r="V45" s="91">
        <v>2.4589654956844789</v>
      </c>
      <c r="W45" s="91">
        <v>2.4667968161891802</v>
      </c>
      <c r="X45" s="91">
        <v>2.4719075250631972</v>
      </c>
      <c r="Y45" s="91">
        <v>2.4743449542383349</v>
      </c>
      <c r="Z45" s="91">
        <v>2.4741564354904626</v>
      </c>
      <c r="AA45" s="91">
        <v>2.4714110173680068</v>
      </c>
      <c r="AB45" s="91">
        <v>2.4662690074605016</v>
      </c>
      <c r="AC45" s="91">
        <v>2.4589146810551599</v>
      </c>
      <c r="AD45" s="91">
        <v>2.4495323135405727</v>
      </c>
      <c r="AE45" s="91">
        <v>2.4383061803053314</v>
      </c>
      <c r="AF45" s="91">
        <v>2.4254205567380276</v>
      </c>
      <c r="AG45" s="91">
        <v>2.4110403299765912</v>
      </c>
      <c r="AH45" s="91">
        <v>2.3952475618747573</v>
      </c>
      <c r="AI45" s="91">
        <v>2.3781022015068327</v>
      </c>
      <c r="AJ45" s="91">
        <v>2.3596641977289603</v>
      </c>
      <c r="AK45" s="91">
        <v>2.3399934993972833</v>
      </c>
      <c r="AL45" s="91">
        <v>2.3191500553679436</v>
      </c>
      <c r="AM45" s="91">
        <v>2.2971938144970845</v>
      </c>
      <c r="AN45" s="91">
        <v>2.2741847256408487</v>
      </c>
      <c r="AO45" s="91">
        <v>2.2501827376553796</v>
      </c>
      <c r="AP45" s="91">
        <v>2.2252477993968194</v>
      </c>
      <c r="AQ45" s="91">
        <v>2.1994398597213105</v>
      </c>
      <c r="AR45" s="91">
        <v>2.1728188674849966</v>
      </c>
      <c r="AS45" s="91">
        <v>2.1454447715440201</v>
      </c>
      <c r="AT45" s="91">
        <v>2.1173775207545242</v>
      </c>
      <c r="AU45" s="91">
        <v>2.0886770639726508</v>
      </c>
      <c r="AV45" s="91">
        <v>2.0594033500545437</v>
      </c>
      <c r="AW45" s="91">
        <v>2.029616327856345</v>
      </c>
      <c r="AX45" s="91">
        <v>1.999375946234198</v>
      </c>
      <c r="AY45" s="91">
        <v>1.9687421540442458</v>
      </c>
      <c r="AZ45" s="91">
        <v>1.9377749001426303</v>
      </c>
    </row>
    <row r="46" spans="1:52" x14ac:dyDescent="0.2">
      <c r="A46">
        <v>45</v>
      </c>
      <c r="B46" s="91">
        <v>0.53453870394602498</v>
      </c>
      <c r="C46" s="91">
        <v>0.69938086558588752</v>
      </c>
      <c r="D46" s="91">
        <v>0.94606558418884501</v>
      </c>
      <c r="E46" s="91">
        <v>1.3144932202883057</v>
      </c>
      <c r="F46" s="91">
        <v>1.4635729929594903</v>
      </c>
      <c r="G46" s="91">
        <v>1.5734415519880345</v>
      </c>
      <c r="H46" s="91">
        <v>1.6847320147168423</v>
      </c>
      <c r="I46" s="91">
        <v>1.7967176881832199</v>
      </c>
      <c r="J46" s="91">
        <v>1.9034379461394622</v>
      </c>
      <c r="K46" s="91">
        <v>1.9987960835474419</v>
      </c>
      <c r="L46" s="91">
        <v>2.0815508800080247</v>
      </c>
      <c r="M46" s="91">
        <v>2.1519091447052872</v>
      </c>
      <c r="N46" s="91">
        <v>2.2109622564895166</v>
      </c>
      <c r="O46" s="91">
        <v>2.260055967485961</v>
      </c>
      <c r="P46" s="91">
        <v>2.3006423505553992</v>
      </c>
      <c r="Q46" s="91">
        <v>2.334130320732982</v>
      </c>
      <c r="R46" s="91">
        <v>2.3616270490454352</v>
      </c>
      <c r="S46" s="91">
        <v>2.384106468885697</v>
      </c>
      <c r="T46" s="91">
        <v>2.4023211486357794</v>
      </c>
      <c r="U46" s="91">
        <v>2.4169224861224081</v>
      </c>
      <c r="V46" s="91">
        <v>2.4283810446310499</v>
      </c>
      <c r="W46" s="91">
        <v>2.4370585921432717</v>
      </c>
      <c r="X46" s="91">
        <v>2.4430592903252411</v>
      </c>
      <c r="Y46" s="91">
        <v>2.4464196448016935</v>
      </c>
      <c r="Z46" s="91">
        <v>2.4471761609111735</v>
      </c>
      <c r="AA46" s="91">
        <v>2.4453847375474846</v>
      </c>
      <c r="AB46" s="91">
        <v>2.4411827699342696</v>
      </c>
      <c r="AC46" s="91">
        <v>2.4347290569760101</v>
      </c>
      <c r="AD46" s="91">
        <v>2.4261823976677399</v>
      </c>
      <c r="AE46" s="91">
        <v>2.4157015910044892</v>
      </c>
      <c r="AF46" s="91">
        <v>2.4034454359812911</v>
      </c>
      <c r="AG46" s="91">
        <v>2.3895582357378089</v>
      </c>
      <c r="AH46" s="91">
        <v>2.3741223681083721</v>
      </c>
      <c r="AI46" s="91">
        <v>2.3572036780457384</v>
      </c>
      <c r="AJ46" s="91">
        <v>2.3388680103395423</v>
      </c>
      <c r="AK46" s="91">
        <v>2.3191812097794187</v>
      </c>
      <c r="AL46" s="91">
        <v>2.2982091211550029</v>
      </c>
      <c r="AM46" s="91">
        <v>2.2760175892559302</v>
      </c>
      <c r="AN46" s="91">
        <v>2.2526724588718352</v>
      </c>
      <c r="AO46" s="91">
        <v>2.2282395747923531</v>
      </c>
      <c r="AP46" s="91">
        <v>2.2027847818071189</v>
      </c>
      <c r="AQ46" s="91">
        <v>2.176373924705767</v>
      </c>
      <c r="AR46" s="91">
        <v>2.149072848277934</v>
      </c>
      <c r="AS46" s="91">
        <v>2.1209473973132535</v>
      </c>
      <c r="AT46" s="91">
        <v>2.0920634166013605</v>
      </c>
      <c r="AU46" s="91">
        <v>2.062486750931892</v>
      </c>
      <c r="AV46" s="91">
        <v>2.0322832450944803</v>
      </c>
      <c r="AW46" s="91">
        <v>2.0015187438787621</v>
      </c>
      <c r="AX46" s="91">
        <v>1.970259092074371</v>
      </c>
      <c r="AY46" s="91">
        <v>1.9385701344709447</v>
      </c>
      <c r="AZ46" s="91">
        <v>1.9065177158581155</v>
      </c>
    </row>
    <row r="47" spans="1:52" x14ac:dyDescent="0.2">
      <c r="A47">
        <v>46</v>
      </c>
      <c r="B47" s="91">
        <v>0.53353561665436167</v>
      </c>
      <c r="C47" s="91">
        <v>0.69933765854746699</v>
      </c>
      <c r="D47" s="91">
        <v>0.9319000459952651</v>
      </c>
      <c r="E47" s="91">
        <v>1.2927591731445203</v>
      </c>
      <c r="F47" s="91">
        <v>1.4339744469432325</v>
      </c>
      <c r="G47" s="91">
        <v>1.5381449085842553</v>
      </c>
      <c r="H47" s="91">
        <v>1.6476189787620128</v>
      </c>
      <c r="I47" s="91">
        <v>1.7613410824973756</v>
      </c>
      <c r="J47" s="91">
        <v>1.8721548912951187</v>
      </c>
      <c r="K47" s="91">
        <v>1.9726478866606594</v>
      </c>
      <c r="L47" s="91">
        <v>2.0606704652994314</v>
      </c>
      <c r="M47" s="91">
        <v>2.1356731456699092</v>
      </c>
      <c r="N47" s="91">
        <v>2.1981916784714581</v>
      </c>
      <c r="O47" s="91">
        <v>2.2491991630015518</v>
      </c>
      <c r="P47" s="91">
        <v>2.2903387328729705</v>
      </c>
      <c r="Q47" s="91">
        <v>2.3233467381753301</v>
      </c>
      <c r="R47" s="91">
        <v>2.3495994889911169</v>
      </c>
      <c r="S47" s="91">
        <v>2.3702924991492327</v>
      </c>
      <c r="T47" s="91">
        <v>2.3862648033645248</v>
      </c>
      <c r="U47" s="91">
        <v>2.3982189843115358</v>
      </c>
      <c r="V47" s="91">
        <v>2.4066712378971067</v>
      </c>
      <c r="W47" s="91">
        <v>2.412041391562409</v>
      </c>
      <c r="X47" s="91">
        <v>2.414550014807741</v>
      </c>
      <c r="Y47" s="91">
        <v>2.4143653453418032</v>
      </c>
      <c r="Z47" s="91">
        <v>2.4116556206519304</v>
      </c>
      <c r="AA47" s="91">
        <v>2.4065907502188679</v>
      </c>
      <c r="AB47" s="91">
        <v>2.3993479046754418</v>
      </c>
      <c r="AC47" s="91">
        <v>2.3901062253084215</v>
      </c>
      <c r="AD47" s="91">
        <v>2.3790448534419362</v>
      </c>
      <c r="AE47" s="91">
        <v>2.3663429304001142</v>
      </c>
      <c r="AF47" s="91">
        <v>2.3521795975070856</v>
      </c>
      <c r="AG47" s="91">
        <v>2.3367141793278718</v>
      </c>
      <c r="AH47" s="91">
        <v>2.3200213445844358</v>
      </c>
      <c r="AI47" s="91">
        <v>2.3021531604948353</v>
      </c>
      <c r="AJ47" s="91">
        <v>2.2831616940541393</v>
      </c>
      <c r="AK47" s="91">
        <v>2.2630990122574173</v>
      </c>
      <c r="AL47" s="91">
        <v>2.242017182099739</v>
      </c>
      <c r="AM47" s="91">
        <v>2.2199682705761741</v>
      </c>
      <c r="AN47" s="91">
        <v>2.1970043446817913</v>
      </c>
      <c r="AO47" s="91">
        <v>2.1731774714116598</v>
      </c>
      <c r="AP47" s="91">
        <v>2.1485397177608507</v>
      </c>
      <c r="AQ47" s="91">
        <v>2.1231431507244318</v>
      </c>
      <c r="AR47" s="91">
        <v>2.0970398372974732</v>
      </c>
      <c r="AS47" s="91">
        <v>2.0702818444750446</v>
      </c>
      <c r="AT47" s="91">
        <v>2.0429212392522151</v>
      </c>
      <c r="AU47" s="91">
        <v>2.0150100886240536</v>
      </c>
      <c r="AV47" s="91">
        <v>1.9866004595856308</v>
      </c>
      <c r="AW47" s="91">
        <v>1.9577444191320152</v>
      </c>
      <c r="AX47" s="91">
        <v>1.9284940342582768</v>
      </c>
      <c r="AY47" s="91">
        <v>1.8989013719594845</v>
      </c>
      <c r="AZ47" s="91">
        <v>1.8690184992307082</v>
      </c>
    </row>
    <row r="48" spans="1:52" x14ac:dyDescent="0.2">
      <c r="A48">
        <v>47</v>
      </c>
      <c r="B48" s="91">
        <v>0.53457557638633146</v>
      </c>
      <c r="C48" s="91">
        <v>0.69359632575263219</v>
      </c>
      <c r="D48" s="91">
        <v>0.9261087427429423</v>
      </c>
      <c r="E48" s="91">
        <v>1.2904274148544619</v>
      </c>
      <c r="F48" s="91">
        <v>1.4337289534456812</v>
      </c>
      <c r="G48" s="91">
        <v>1.5435920165093786</v>
      </c>
      <c r="H48" s="91">
        <v>1.6606144354647461</v>
      </c>
      <c r="I48" s="91">
        <v>1.7807752937791188</v>
      </c>
      <c r="J48" s="91">
        <v>1.895375698485209</v>
      </c>
      <c r="K48" s="91">
        <v>1.9962967210931166</v>
      </c>
      <c r="L48" s="91">
        <v>2.0828525278450791</v>
      </c>
      <c r="M48" s="91">
        <v>2.1563223255336017</v>
      </c>
      <c r="N48" s="91">
        <v>2.2180382647249455</v>
      </c>
      <c r="O48" s="91">
        <v>2.2693080784317141</v>
      </c>
      <c r="P48" s="91">
        <v>2.3112815134653899</v>
      </c>
      <c r="Q48" s="91">
        <v>2.3450490687673549</v>
      </c>
      <c r="R48" s="91">
        <v>2.3716250191770536</v>
      </c>
      <c r="S48" s="91">
        <v>2.391971740663053</v>
      </c>
      <c r="T48" s="91">
        <v>2.4069184789943319</v>
      </c>
      <c r="U48" s="91">
        <v>2.417244611506483</v>
      </c>
      <c r="V48" s="91">
        <v>2.4236623163595192</v>
      </c>
      <c r="W48" s="91">
        <v>2.4268001135005459</v>
      </c>
      <c r="X48" s="91">
        <v>2.4270070502782617</v>
      </c>
      <c r="Y48" s="91">
        <v>2.4245575602525462</v>
      </c>
      <c r="Z48" s="91">
        <v>2.4197260762471022</v>
      </c>
      <c r="AA48" s="91">
        <v>2.4127693990381975</v>
      </c>
      <c r="AB48" s="91">
        <v>2.403870235347096</v>
      </c>
      <c r="AC48" s="91">
        <v>2.3931918323007935</v>
      </c>
      <c r="AD48" s="91">
        <v>2.3808974369439859</v>
      </c>
      <c r="AE48" s="91">
        <v>2.367150296321368</v>
      </c>
      <c r="AF48" s="91">
        <v>2.3521136574776333</v>
      </c>
      <c r="AG48" s="91">
        <v>2.3359330415450281</v>
      </c>
      <c r="AH48" s="91">
        <v>2.3186757114365415</v>
      </c>
      <c r="AI48" s="91">
        <v>2.3003873400718446</v>
      </c>
      <c r="AJ48" s="91">
        <v>2.2811135996742515</v>
      </c>
      <c r="AK48" s="91">
        <v>2.2609001624670775</v>
      </c>
      <c r="AL48" s="91">
        <v>2.2397927006736382</v>
      </c>
      <c r="AM48" s="91">
        <v>2.2178368865172491</v>
      </c>
      <c r="AN48" s="91">
        <v>2.1950783922212245</v>
      </c>
      <c r="AO48" s="91">
        <v>2.1715628900088801</v>
      </c>
      <c r="AP48" s="91">
        <v>2.147336052103531</v>
      </c>
      <c r="AQ48" s="91">
        <v>2.1224435507284922</v>
      </c>
      <c r="AR48" s="91">
        <v>2.0969310581070792</v>
      </c>
      <c r="AS48" s="91">
        <v>2.0708442464626078</v>
      </c>
      <c r="AT48" s="91">
        <v>2.0442287880183918</v>
      </c>
      <c r="AU48" s="91">
        <v>2.0171303549977475</v>
      </c>
      <c r="AV48" s="91">
        <v>1.9895946196239893</v>
      </c>
      <c r="AW48" s="91">
        <v>1.9616672541204334</v>
      </c>
      <c r="AX48" s="91">
        <v>1.9333939307103938</v>
      </c>
      <c r="AY48" s="91">
        <v>1.9048203216171864</v>
      </c>
      <c r="AZ48" s="91">
        <v>1.8759920990641263</v>
      </c>
    </row>
    <row r="49" spans="1:52" x14ac:dyDescent="0.2">
      <c r="A49">
        <v>48</v>
      </c>
      <c r="B49" s="91">
        <v>0.53466448134805344</v>
      </c>
      <c r="C49" s="91">
        <v>0.68381100158727859</v>
      </c>
      <c r="D49" s="91">
        <v>0.90787456611641093</v>
      </c>
      <c r="E49" s="91">
        <v>1.2589817848121896</v>
      </c>
      <c r="F49" s="91">
        <v>1.3880348715226736</v>
      </c>
      <c r="G49" s="91">
        <v>1.4854116712328898</v>
      </c>
      <c r="H49" s="91">
        <v>1.5914604267643302</v>
      </c>
      <c r="I49" s="91">
        <v>1.7032945703924183</v>
      </c>
      <c r="J49" s="91">
        <v>1.8129214913742828</v>
      </c>
      <c r="K49" s="91">
        <v>1.9124070759538285</v>
      </c>
      <c r="L49" s="91">
        <v>1.9996023883247651</v>
      </c>
      <c r="M49" s="91">
        <v>2.0740704057412609</v>
      </c>
      <c r="N49" s="91">
        <v>2.136272074936687</v>
      </c>
      <c r="O49" s="91">
        <v>2.1870200599867524</v>
      </c>
      <c r="P49" s="91">
        <v>2.2276213984643287</v>
      </c>
      <c r="Q49" s="91">
        <v>2.2595044960155186</v>
      </c>
      <c r="R49" s="91">
        <v>2.2840714522040764</v>
      </c>
      <c r="S49" s="91">
        <v>2.3026521083368898</v>
      </c>
      <c r="T49" s="91">
        <v>2.3163057056483054</v>
      </c>
      <c r="U49" s="91">
        <v>2.3259645585343756</v>
      </c>
      <c r="V49" s="91">
        <v>2.3323174124961952</v>
      </c>
      <c r="W49" s="91">
        <v>2.3359104702931099</v>
      </c>
      <c r="X49" s="91">
        <v>2.3369641997197883</v>
      </c>
      <c r="Y49" s="91">
        <v>2.3356135197674397</v>
      </c>
      <c r="Z49" s="91">
        <v>2.3319933490653986</v>
      </c>
      <c r="AA49" s="91">
        <v>2.3262398163843465</v>
      </c>
      <c r="AB49" s="91">
        <v>2.3184941357966347</v>
      </c>
      <c r="AC49" s="91">
        <v>2.3088988569460835</v>
      </c>
      <c r="AD49" s="91">
        <v>2.2975965294821674</v>
      </c>
      <c r="AE49" s="91">
        <v>2.284729703054361</v>
      </c>
      <c r="AF49" s="91">
        <v>2.2704409273121375</v>
      </c>
      <c r="AG49" s="91">
        <v>2.2548588724292338</v>
      </c>
      <c r="AH49" s="91">
        <v>2.2380519326327875</v>
      </c>
      <c r="AI49" s="91">
        <v>2.2200721434471262</v>
      </c>
      <c r="AJ49" s="91">
        <v>2.2009715400863414</v>
      </c>
      <c r="AK49" s="91">
        <v>2.1808021577645236</v>
      </c>
      <c r="AL49" s="91">
        <v>2.1596160316957653</v>
      </c>
      <c r="AM49" s="91">
        <v>2.1374651970941581</v>
      </c>
      <c r="AN49" s="91">
        <v>2.1144016891737927</v>
      </c>
      <c r="AO49" s="91">
        <v>2.0904775431487601</v>
      </c>
      <c r="AP49" s="91">
        <v>2.0657447942331535</v>
      </c>
      <c r="AQ49" s="91">
        <v>2.0402554776410633</v>
      </c>
      <c r="AR49" s="91">
        <v>2.0140616285865813</v>
      </c>
      <c r="AS49" s="91">
        <v>1.9872152822837985</v>
      </c>
      <c r="AT49" s="91">
        <v>1.9597684739468071</v>
      </c>
      <c r="AU49" s="91">
        <v>1.9317732387896982</v>
      </c>
      <c r="AV49" s="91">
        <v>1.9032816120265632</v>
      </c>
      <c r="AW49" s="91">
        <v>1.8743456288714937</v>
      </c>
      <c r="AX49" s="91">
        <v>1.8450173245385817</v>
      </c>
      <c r="AY49" s="91">
        <v>1.8153487342419179</v>
      </c>
      <c r="AZ49" s="91">
        <v>1.7853918931955937</v>
      </c>
    </row>
    <row r="50" spans="1:52" x14ac:dyDescent="0.2">
      <c r="A50">
        <v>49</v>
      </c>
      <c r="B50" s="91">
        <v>0.53199898682239788</v>
      </c>
      <c r="C50" s="91">
        <v>0.68586875281109283</v>
      </c>
      <c r="D50" s="91">
        <v>0.90562861203944289</v>
      </c>
      <c r="E50" s="91">
        <v>1.2491787720284349</v>
      </c>
      <c r="F50" s="91">
        <v>1.378964297418305</v>
      </c>
      <c r="G50" s="91">
        <v>1.4837036192078774</v>
      </c>
      <c r="H50" s="91">
        <v>1.5999255217059187</v>
      </c>
      <c r="I50" s="91">
        <v>1.7204748007994493</v>
      </c>
      <c r="J50" s="91">
        <v>1.8365693737140569</v>
      </c>
      <c r="K50" s="91">
        <v>1.9405396091209777</v>
      </c>
      <c r="L50" s="91">
        <v>2.030948360929981</v>
      </c>
      <c r="M50" s="91">
        <v>2.1080491984901228</v>
      </c>
      <c r="N50" s="91">
        <v>2.1725368175291999</v>
      </c>
      <c r="O50" s="91">
        <v>2.2253061626733368</v>
      </c>
      <c r="P50" s="91">
        <v>2.2676082973708822</v>
      </c>
      <c r="Q50" s="91">
        <v>2.3007644212799798</v>
      </c>
      <c r="R50" s="91">
        <v>2.3260052998614928</v>
      </c>
      <c r="S50" s="91">
        <v>2.344491888605797</v>
      </c>
      <c r="T50" s="91">
        <v>2.3571867294543893</v>
      </c>
      <c r="U50" s="91">
        <v>2.3649613970746137</v>
      </c>
      <c r="V50" s="91">
        <v>2.3685278031467578</v>
      </c>
      <c r="W50" s="91">
        <v>2.3685105272046569</v>
      </c>
      <c r="X50" s="91">
        <v>2.3653433695071535</v>
      </c>
      <c r="Y50" s="91">
        <v>2.3594100252968433</v>
      </c>
      <c r="Z50" s="91">
        <v>2.3510941896043946</v>
      </c>
      <c r="AA50" s="91">
        <v>2.3407491427795386</v>
      </c>
      <c r="AB50" s="91">
        <v>2.3286003554518588</v>
      </c>
      <c r="AC50" s="91">
        <v>2.3148397311140783</v>
      </c>
      <c r="AD50" s="91">
        <v>2.2996591731169089</v>
      </c>
      <c r="AE50" s="91">
        <v>2.283250584811062</v>
      </c>
      <c r="AF50" s="91">
        <v>2.2658058695472496</v>
      </c>
      <c r="AG50" s="91">
        <v>2.2474923125044843</v>
      </c>
      <c r="AH50" s="91">
        <v>2.2283720317117037</v>
      </c>
      <c r="AI50" s="91">
        <v>2.2084790675641144</v>
      </c>
      <c r="AJ50" s="91">
        <v>2.1878474601799112</v>
      </c>
      <c r="AK50" s="91">
        <v>2.1665112496772898</v>
      </c>
      <c r="AL50" s="91">
        <v>2.1445044761744452</v>
      </c>
      <c r="AM50" s="91">
        <v>2.1218611797895726</v>
      </c>
      <c r="AN50" s="91">
        <v>2.0986154006408664</v>
      </c>
      <c r="AO50" s="91">
        <v>2.0748011788465228</v>
      </c>
      <c r="AP50" s="91">
        <v>2.0504525545247358</v>
      </c>
      <c r="AQ50" s="91">
        <v>2.0256035677937021</v>
      </c>
      <c r="AR50" s="91">
        <v>2.0002882587716155</v>
      </c>
      <c r="AS50" s="91">
        <v>1.9745406675766721</v>
      </c>
      <c r="AT50" s="91">
        <v>1.9483948343270663</v>
      </c>
      <c r="AU50" s="91">
        <v>1.9218847991409931</v>
      </c>
      <c r="AV50" s="91">
        <v>1.8950446021366485</v>
      </c>
      <c r="AW50" s="91">
        <v>1.8679082834322271</v>
      </c>
      <c r="AX50" s="91">
        <v>1.8405098831459239</v>
      </c>
      <c r="AY50" s="91">
        <v>1.8128834413959343</v>
      </c>
      <c r="AZ50" s="91">
        <v>1.7850629983004536</v>
      </c>
    </row>
    <row r="51" spans="1:52" x14ac:dyDescent="0.2">
      <c r="A51">
        <v>50</v>
      </c>
      <c r="B51" s="91">
        <v>0.53321352136683076</v>
      </c>
      <c r="C51" s="91">
        <v>0.68071236882932018</v>
      </c>
      <c r="D51" s="91">
        <v>0.9140836659022008</v>
      </c>
      <c r="E51" s="91">
        <v>1.2618416805576698</v>
      </c>
      <c r="F51" s="91">
        <v>1.3962878780080659</v>
      </c>
      <c r="G51" s="91">
        <v>1.5032910700367039</v>
      </c>
      <c r="H51" s="91">
        <v>1.6201301541257114</v>
      </c>
      <c r="I51" s="91">
        <v>1.7418046119453363</v>
      </c>
      <c r="J51" s="91">
        <v>1.8593130060382386</v>
      </c>
      <c r="K51" s="91">
        <v>1.9642150119644344</v>
      </c>
      <c r="L51" s="91">
        <v>2.0544865536676018</v>
      </c>
      <c r="M51" s="91">
        <v>2.1300280479153733</v>
      </c>
      <c r="N51" s="91">
        <v>2.1919543584718681</v>
      </c>
      <c r="O51" s="91">
        <v>2.2417566452746267</v>
      </c>
      <c r="P51" s="91">
        <v>2.2811840474656542</v>
      </c>
      <c r="Q51" s="91">
        <v>2.3119975688280512</v>
      </c>
      <c r="R51" s="91">
        <v>2.3357241373566153</v>
      </c>
      <c r="S51" s="91">
        <v>2.3537334354958568</v>
      </c>
      <c r="T51" s="91">
        <v>2.3669969757640685</v>
      </c>
      <c r="U51" s="91">
        <v>2.3763210752215507</v>
      </c>
      <c r="V51" s="91">
        <v>2.3822572991207047</v>
      </c>
      <c r="W51" s="91">
        <v>2.3852379764871969</v>
      </c>
      <c r="X51" s="91">
        <v>2.3854755332214745</v>
      </c>
      <c r="Y51" s="91">
        <v>2.3831246413316101</v>
      </c>
      <c r="Z51" s="91">
        <v>2.3783399725813825</v>
      </c>
      <c r="AA51" s="91">
        <v>2.3712777167351855</v>
      </c>
      <c r="AB51" s="91">
        <v>2.3621004425568097</v>
      </c>
      <c r="AC51" s="91">
        <v>2.3509723941501584</v>
      </c>
      <c r="AD51" s="91">
        <v>2.3380578156262133</v>
      </c>
      <c r="AE51" s="91">
        <v>2.323520951095956</v>
      </c>
      <c r="AF51" s="91">
        <v>2.3075260446703667</v>
      </c>
      <c r="AG51" s="91">
        <v>2.2902199256241875</v>
      </c>
      <c r="AH51" s="91">
        <v>2.2716750282396725</v>
      </c>
      <c r="AI51" s="91">
        <v>2.2519439247476267</v>
      </c>
      <c r="AJ51" s="91">
        <v>2.231079187182885</v>
      </c>
      <c r="AK51" s="91">
        <v>2.209133387580283</v>
      </c>
      <c r="AL51" s="91">
        <v>2.1861590979746559</v>
      </c>
      <c r="AM51" s="91">
        <v>2.1622088904008394</v>
      </c>
      <c r="AN51" s="91">
        <v>2.1373353368936687</v>
      </c>
      <c r="AO51" s="91">
        <v>2.1115910094879791</v>
      </c>
      <c r="AP51" s="91">
        <v>2.0850284802186061</v>
      </c>
      <c r="AQ51" s="91">
        <v>2.0577003211203846</v>
      </c>
      <c r="AR51" s="91">
        <v>2.0296591042281502</v>
      </c>
      <c r="AS51" s="91">
        <v>2.0009574015767391</v>
      </c>
      <c r="AT51" s="91">
        <v>1.971647785200985</v>
      </c>
      <c r="AU51" s="91">
        <v>1.9417828271357251</v>
      </c>
      <c r="AV51" s="91">
        <v>1.9114150994157932</v>
      </c>
      <c r="AW51" s="91">
        <v>1.8805971740760259</v>
      </c>
      <c r="AX51" s="91">
        <v>1.8493816231512576</v>
      </c>
      <c r="AY51" s="91">
        <v>1.817821018676324</v>
      </c>
      <c r="AZ51" s="91">
        <v>1.7859679326860616</v>
      </c>
    </row>
    <row r="52" spans="1:52" x14ac:dyDescent="0.2">
      <c r="A52">
        <v>51</v>
      </c>
      <c r="B52" s="91">
        <v>0.53271459964400281</v>
      </c>
      <c r="C52" s="91">
        <v>0.67929622201374829</v>
      </c>
      <c r="D52" s="91">
        <v>0.90536137427412666</v>
      </c>
      <c r="E52" s="91">
        <v>1.2450237151088517</v>
      </c>
      <c r="F52" s="91">
        <v>1.3731463625557387</v>
      </c>
      <c r="G52" s="91">
        <v>1.4744710117219479</v>
      </c>
      <c r="H52" s="91">
        <v>1.5875655023766762</v>
      </c>
      <c r="I52" s="91">
        <v>1.7070880397303021</v>
      </c>
      <c r="J52" s="91">
        <v>1.8234857005386369</v>
      </c>
      <c r="K52" s="91">
        <v>1.9278072902154071</v>
      </c>
      <c r="L52" s="91">
        <v>2.0179003006731686</v>
      </c>
      <c r="M52" s="91">
        <v>2.0936097528152851</v>
      </c>
      <c r="N52" s="91">
        <v>2.1558952513920775</v>
      </c>
      <c r="O52" s="91">
        <v>2.2061208958202636</v>
      </c>
      <c r="P52" s="91">
        <v>2.2461480698423815</v>
      </c>
      <c r="Q52" s="91">
        <v>2.2778818594388599</v>
      </c>
      <c r="R52" s="91">
        <v>2.3028530502213602</v>
      </c>
      <c r="S52" s="91">
        <v>2.3223867774699651</v>
      </c>
      <c r="T52" s="91">
        <v>2.337364439241687</v>
      </c>
      <c r="U52" s="91">
        <v>2.3485011874169572</v>
      </c>
      <c r="V52" s="91">
        <v>2.356295318289455</v>
      </c>
      <c r="W52" s="91">
        <v>2.3611401221029871</v>
      </c>
      <c r="X52" s="91">
        <v>2.3632269607990151</v>
      </c>
      <c r="Y52" s="91">
        <v>2.3626941632094169</v>
      </c>
      <c r="Z52" s="91">
        <v>2.3596800579417465</v>
      </c>
      <c r="AA52" s="91">
        <v>2.3543278060814092</v>
      </c>
      <c r="AB52" s="91">
        <v>2.3468015552539927</v>
      </c>
      <c r="AC52" s="91">
        <v>2.3372711487663129</v>
      </c>
      <c r="AD52" s="91">
        <v>2.3259064300331875</v>
      </c>
      <c r="AE52" s="91">
        <v>2.3128772424694328</v>
      </c>
      <c r="AF52" s="91">
        <v>2.2983534294898655</v>
      </c>
      <c r="AG52" s="91">
        <v>2.2824867428174236</v>
      </c>
      <c r="AH52" s="91">
        <v>2.2653516477015203</v>
      </c>
      <c r="AI52" s="91">
        <v>2.2470019753695021</v>
      </c>
      <c r="AJ52" s="91">
        <v>2.2274915568451403</v>
      </c>
      <c r="AK52" s="91">
        <v>2.2068742231522065</v>
      </c>
      <c r="AL52" s="91">
        <v>2.185203805314472</v>
      </c>
      <c r="AM52" s="91">
        <v>2.1625341343557078</v>
      </c>
      <c r="AN52" s="91">
        <v>2.1389190412996859</v>
      </c>
      <c r="AO52" s="91">
        <v>2.1144123571701776</v>
      </c>
      <c r="AP52" s="91">
        <v>2.0890679129909548</v>
      </c>
      <c r="AQ52" s="91">
        <v>2.0629395397857877</v>
      </c>
      <c r="AR52" s="91">
        <v>2.0360810685784489</v>
      </c>
      <c r="AS52" s="91">
        <v>2.0085463303927091</v>
      </c>
      <c r="AT52" s="91">
        <v>1.9803891562523397</v>
      </c>
      <c r="AU52" s="91">
        <v>1.9516633771811127</v>
      </c>
      <c r="AV52" s="91">
        <v>1.922422824202799</v>
      </c>
      <c r="AW52" s="91">
        <v>1.892721328341171</v>
      </c>
      <c r="AX52" s="91">
        <v>1.8626127206199983</v>
      </c>
      <c r="AY52" s="91">
        <v>1.8321508320630535</v>
      </c>
      <c r="AZ52" s="91">
        <v>1.8013894936941086</v>
      </c>
    </row>
    <row r="53" spans="1:52" x14ac:dyDescent="0.2">
      <c r="A53">
        <v>52</v>
      </c>
      <c r="B53" s="91">
        <v>0.53412187374476061</v>
      </c>
      <c r="C53" s="91">
        <v>0.67848337664475922</v>
      </c>
      <c r="D53" s="91">
        <v>0.9078881058522672</v>
      </c>
      <c r="E53" s="91">
        <v>1.2492625952009075</v>
      </c>
      <c r="F53" s="91">
        <v>1.380157261185101</v>
      </c>
      <c r="G53" s="91">
        <v>1.4834499831582213</v>
      </c>
      <c r="H53" s="91">
        <v>1.5974168479472508</v>
      </c>
      <c r="I53" s="91">
        <v>1.7176693237787124</v>
      </c>
      <c r="J53" s="91">
        <v>1.8352604225324303</v>
      </c>
      <c r="K53" s="91">
        <v>1.9415716437340234</v>
      </c>
      <c r="L53" s="91">
        <v>2.0342331713302775</v>
      </c>
      <c r="M53" s="91">
        <v>2.1127879754464982</v>
      </c>
      <c r="N53" s="91">
        <v>2.1779018072394996</v>
      </c>
      <c r="O53" s="91">
        <v>2.2306518560540751</v>
      </c>
      <c r="P53" s="91">
        <v>2.2726164389335826</v>
      </c>
      <c r="Q53" s="91">
        <v>2.3054605860643793</v>
      </c>
      <c r="R53" s="91">
        <v>2.3306725532216781</v>
      </c>
      <c r="S53" s="91">
        <v>2.3496102287644134</v>
      </c>
      <c r="T53" s="91">
        <v>2.3632813892488063</v>
      </c>
      <c r="U53" s="91">
        <v>2.3725565960434261</v>
      </c>
      <c r="V53" s="91">
        <v>2.3781033308732389</v>
      </c>
      <c r="W53" s="91">
        <v>2.380477287458818</v>
      </c>
      <c r="X53" s="91">
        <v>2.379992055894308</v>
      </c>
      <c r="Y53" s="91">
        <v>2.3768965894782133</v>
      </c>
      <c r="Z53" s="91">
        <v>2.3714398408713091</v>
      </c>
      <c r="AA53" s="91">
        <v>2.3638572420740056</v>
      </c>
      <c r="AB53" s="91">
        <v>2.354327408057507</v>
      </c>
      <c r="AC53" s="91">
        <v>2.3430140317276429</v>
      </c>
      <c r="AD53" s="91">
        <v>2.3300808059271212</v>
      </c>
      <c r="AE53" s="91">
        <v>2.3156914234986505</v>
      </c>
      <c r="AF53" s="91">
        <v>2.3000095772849369</v>
      </c>
      <c r="AG53" s="91">
        <v>2.2831811806037288</v>
      </c>
      <c r="AH53" s="91">
        <v>2.265273651859443</v>
      </c>
      <c r="AI53" s="91">
        <v>2.2463327541636327</v>
      </c>
      <c r="AJ53" s="91">
        <v>2.2264042499293977</v>
      </c>
      <c r="AK53" s="91">
        <v>2.2055339015698379</v>
      </c>
      <c r="AL53" s="91">
        <v>2.1837674714980544</v>
      </c>
      <c r="AM53" s="91">
        <v>2.1611507221271467</v>
      </c>
      <c r="AN53" s="91">
        <v>2.1377294158702158</v>
      </c>
      <c r="AO53" s="91">
        <v>2.1135493151403608</v>
      </c>
      <c r="AP53" s="91">
        <v>2.088656182350682</v>
      </c>
      <c r="AQ53" s="91">
        <v>2.0630957799142804</v>
      </c>
      <c r="AR53" s="91">
        <v>2.0369138702442555</v>
      </c>
      <c r="AS53" s="91">
        <v>2.0101562157537081</v>
      </c>
      <c r="AT53" s="91">
        <v>1.9828685788557374</v>
      </c>
      <c r="AU53" s="91">
        <v>1.9550967219634448</v>
      </c>
      <c r="AV53" s="91">
        <v>1.9268864074899295</v>
      </c>
      <c r="AW53" s="91">
        <v>1.8982833978482925</v>
      </c>
      <c r="AX53" s="91">
        <v>1.8693334554516334</v>
      </c>
      <c r="AY53" s="91">
        <v>1.8400823427130522</v>
      </c>
      <c r="AZ53" s="91">
        <v>1.8105758220456503</v>
      </c>
    </row>
    <row r="54" spans="1:52" x14ac:dyDescent="0.2">
      <c r="A54">
        <v>53</v>
      </c>
      <c r="B54" s="91">
        <v>0.53259027285191507</v>
      </c>
      <c r="C54" s="91">
        <v>0.68735737819915121</v>
      </c>
      <c r="D54" s="91">
        <v>0.91178961184725826</v>
      </c>
      <c r="E54" s="91">
        <v>1.2555722411832102</v>
      </c>
      <c r="F54" s="91">
        <v>1.3825186208547851</v>
      </c>
      <c r="G54" s="91">
        <v>1.486723916834007</v>
      </c>
      <c r="H54" s="91">
        <v>1.6062707857292806</v>
      </c>
      <c r="I54" s="91">
        <v>1.7344584548872479</v>
      </c>
      <c r="J54" s="91">
        <v>1.8605241119021332</v>
      </c>
      <c r="K54" s="91">
        <v>1.9744214873141102</v>
      </c>
      <c r="L54" s="91">
        <v>2.0734762355802134</v>
      </c>
      <c r="M54" s="91">
        <v>2.157209991234633</v>
      </c>
      <c r="N54" s="91">
        <v>2.2263487392531811</v>
      </c>
      <c r="O54" s="91">
        <v>2.2820420549935707</v>
      </c>
      <c r="P54" s="91">
        <v>2.3259037203333364</v>
      </c>
      <c r="Q54" s="91">
        <v>2.3596474739556226</v>
      </c>
      <c r="R54" s="91">
        <v>2.3849044534017039</v>
      </c>
      <c r="S54" s="91">
        <v>2.4031836771377293</v>
      </c>
      <c r="T54" s="91">
        <v>2.4155775746767887</v>
      </c>
      <c r="U54" s="91">
        <v>2.423059400714068</v>
      </c>
      <c r="V54" s="91">
        <v>2.4265530810718166</v>
      </c>
      <c r="W54" s="91">
        <v>2.4268771417594133</v>
      </c>
      <c r="X54" s="91">
        <v>2.4244625363694179</v>
      </c>
      <c r="Y54" s="91">
        <v>2.4196384289590136</v>
      </c>
      <c r="Z54" s="91">
        <v>2.4127339831548134</v>
      </c>
      <c r="AA54" s="91">
        <v>2.4040450632779256</v>
      </c>
      <c r="AB54" s="91">
        <v>2.3937276020512601</v>
      </c>
      <c r="AC54" s="91">
        <v>2.3819007814473707</v>
      </c>
      <c r="AD54" s="91">
        <v>2.3686837832833492</v>
      </c>
      <c r="AE54" s="91">
        <v>2.3541957893762899</v>
      </c>
      <c r="AF54" s="91">
        <v>2.3385559815432857</v>
      </c>
      <c r="AG54" s="91">
        <v>2.3218717100062189</v>
      </c>
      <c r="AH54" s="91">
        <v>2.3041989425994052</v>
      </c>
      <c r="AI54" s="91">
        <v>2.2855797021383855</v>
      </c>
      <c r="AJ54" s="91">
        <v>2.2660560111742356</v>
      </c>
      <c r="AK54" s="91">
        <v>2.2456698922580305</v>
      </c>
      <c r="AL54" s="91">
        <v>2.2244633679408468</v>
      </c>
      <c r="AM54" s="91">
        <v>2.2024784607737593</v>
      </c>
      <c r="AN54" s="91">
        <v>2.1797571933078448</v>
      </c>
      <c r="AO54" s="91">
        <v>2.156341588094179</v>
      </c>
      <c r="AP54" s="91">
        <v>2.1322736676838367</v>
      </c>
      <c r="AQ54" s="91">
        <v>2.1075954546278952</v>
      </c>
      <c r="AR54" s="91">
        <v>2.0823489714774288</v>
      </c>
      <c r="AS54" s="91">
        <v>2.0565762407835142</v>
      </c>
      <c r="AT54" s="91">
        <v>2.0303192850972267</v>
      </c>
      <c r="AU54" s="91">
        <v>2.0036201269696416</v>
      </c>
      <c r="AV54" s="91">
        <v>1.9765207889518361</v>
      </c>
      <c r="AW54" s="91">
        <v>1.9490632935948846</v>
      </c>
      <c r="AX54" s="91">
        <v>1.9212896634498637</v>
      </c>
      <c r="AY54" s="91">
        <v>1.8932419210678488</v>
      </c>
      <c r="AZ54" s="91">
        <v>1.8649620889999157</v>
      </c>
    </row>
    <row r="55" spans="1:52" x14ac:dyDescent="0.2">
      <c r="A55">
        <v>54</v>
      </c>
      <c r="B55" s="91">
        <v>0.53374782508040841</v>
      </c>
      <c r="C55" s="91">
        <v>0.678126119147347</v>
      </c>
      <c r="D55" s="91">
        <v>0.891058867871519</v>
      </c>
      <c r="E55" s="91">
        <v>1.213478884604775</v>
      </c>
      <c r="F55" s="91">
        <v>1.3272400734540148</v>
      </c>
      <c r="G55" s="91">
        <v>1.4190650380243508</v>
      </c>
      <c r="H55" s="91">
        <v>1.5264376682724816</v>
      </c>
      <c r="I55" s="91">
        <v>1.6438012058965026</v>
      </c>
      <c r="J55" s="91">
        <v>1.7614181008089702</v>
      </c>
      <c r="K55" s="91">
        <v>1.8700389938629942</v>
      </c>
      <c r="L55" s="91">
        <v>1.9667915934760403</v>
      </c>
      <c r="M55" s="91">
        <v>2.0507210470419133</v>
      </c>
      <c r="N55" s="91">
        <v>2.1220989229910963</v>
      </c>
      <c r="O55" s="91">
        <v>2.1816307581309449</v>
      </c>
      <c r="P55" s="91">
        <v>2.2305056229809481</v>
      </c>
      <c r="Q55" s="91">
        <v>2.2700381611894405</v>
      </c>
      <c r="R55" s="91">
        <v>2.301545665257883</v>
      </c>
      <c r="S55" s="91">
        <v>2.3262898777477705</v>
      </c>
      <c r="T55" s="91">
        <v>2.3452923123751486</v>
      </c>
      <c r="U55" s="91">
        <v>2.3594562895406357</v>
      </c>
      <c r="V55" s="91">
        <v>2.3694579696070481</v>
      </c>
      <c r="W55" s="91">
        <v>2.3758580682190402</v>
      </c>
      <c r="X55" s="91">
        <v>2.378982878902995</v>
      </c>
      <c r="Y55" s="91">
        <v>2.3790971281083291</v>
      </c>
      <c r="Z55" s="91">
        <v>2.3764655420240319</v>
      </c>
      <c r="AA55" s="91">
        <v>2.3713428098945286</v>
      </c>
      <c r="AB55" s="91">
        <v>2.3639414433370578</v>
      </c>
      <c r="AC55" s="91">
        <v>2.3544628767034719</v>
      </c>
      <c r="AD55" s="91">
        <v>2.3431085442987665</v>
      </c>
      <c r="AE55" s="91">
        <v>2.3300798804279403</v>
      </c>
      <c r="AF55" s="91">
        <v>2.3155783193959905</v>
      </c>
      <c r="AG55" s="91">
        <v>2.2997819186207464</v>
      </c>
      <c r="AH55" s="91">
        <v>2.2827688710527783</v>
      </c>
      <c r="AI55" s="91">
        <v>2.2645907077246412</v>
      </c>
      <c r="AJ55" s="91">
        <v>2.245298959405845</v>
      </c>
      <c r="AK55" s="91">
        <v>2.2249451568658971</v>
      </c>
      <c r="AL55" s="91">
        <v>2.2035808308743055</v>
      </c>
      <c r="AM55" s="91">
        <v>2.1812575122005793</v>
      </c>
      <c r="AN55" s="91">
        <v>2.1580267316142256</v>
      </c>
      <c r="AO55" s="91">
        <v>2.1339400198847542</v>
      </c>
      <c r="AP55" s="91">
        <v>2.109048907781673</v>
      </c>
      <c r="AQ55" s="91">
        <v>2.0834049260744898</v>
      </c>
      <c r="AR55" s="91">
        <v>2.0570596055327131</v>
      </c>
      <c r="AS55" s="91">
        <v>2.0300644769258507</v>
      </c>
      <c r="AT55" s="91">
        <v>2.0024710710234119</v>
      </c>
      <c r="AU55" s="91">
        <v>1.9743309185949047</v>
      </c>
      <c r="AV55" s="91">
        <v>1.9456955504098365</v>
      </c>
      <c r="AW55" s="91">
        <v>1.9166164972377171</v>
      </c>
      <c r="AX55" s="91">
        <v>1.8871452898480541</v>
      </c>
      <c r="AY55" s="91">
        <v>1.8573334590103554</v>
      </c>
      <c r="AZ55" s="91">
        <v>1.8272325354941301</v>
      </c>
    </row>
    <row r="56" spans="1:52" x14ac:dyDescent="0.2">
      <c r="A56">
        <v>55</v>
      </c>
      <c r="B56" s="91">
        <v>0.5347651641374157</v>
      </c>
      <c r="C56" s="91">
        <v>0.68990417021721784</v>
      </c>
      <c r="D56" s="91">
        <v>0.92128994064680747</v>
      </c>
      <c r="E56" s="91">
        <v>1.2458915561306854</v>
      </c>
      <c r="F56" s="91">
        <v>1.3610299947603626</v>
      </c>
      <c r="G56" s="91">
        <v>1.4536197987811013</v>
      </c>
      <c r="H56" s="91">
        <v>1.5612419007322378</v>
      </c>
      <c r="I56" s="91">
        <v>1.6786337085611576</v>
      </c>
      <c r="J56" s="91">
        <v>1.7961427124886207</v>
      </c>
      <c r="K56" s="91">
        <v>1.9046006776441791</v>
      </c>
      <c r="L56" s="91">
        <v>2.0013451706556316</v>
      </c>
      <c r="M56" s="91">
        <v>2.0856223536321838</v>
      </c>
      <c r="N56" s="91">
        <v>2.1577330109411825</v>
      </c>
      <c r="O56" s="91">
        <v>2.2183521843895329</v>
      </c>
      <c r="P56" s="91">
        <v>2.2685750948076109</v>
      </c>
      <c r="Q56" s="91">
        <v>2.3095880954753798</v>
      </c>
      <c r="R56" s="91">
        <v>2.3425030715759005</v>
      </c>
      <c r="S56" s="91">
        <v>2.3683616497212259</v>
      </c>
      <c r="T56" s="91">
        <v>2.3879937603432606</v>
      </c>
      <c r="U56" s="91">
        <v>2.4021342831622201</v>
      </c>
      <c r="V56" s="91">
        <v>2.411352310069276</v>
      </c>
      <c r="W56" s="91">
        <v>2.4161632082651407</v>
      </c>
      <c r="X56" s="91">
        <v>2.4170395521825303</v>
      </c>
      <c r="Y56" s="91">
        <v>2.4144426774804306</v>
      </c>
      <c r="Z56" s="91">
        <v>2.4088339197702933</v>
      </c>
      <c r="AA56" s="91">
        <v>2.4006433529780828</v>
      </c>
      <c r="AB56" s="91">
        <v>2.3901696819952307</v>
      </c>
      <c r="AC56" s="91">
        <v>2.3776771097804281</v>
      </c>
      <c r="AD56" s="91">
        <v>2.3634298391464146</v>
      </c>
      <c r="AE56" s="91">
        <v>2.3476920729059279</v>
      </c>
      <c r="AF56" s="91">
        <v>2.3307280138717088</v>
      </c>
      <c r="AG56" s="91">
        <v>2.3127666909749598</v>
      </c>
      <c r="AH56" s="91">
        <v>2.2938868727244119</v>
      </c>
      <c r="AI56" s="91">
        <v>2.2741272109469306</v>
      </c>
      <c r="AJ56" s="91">
        <v>2.2535263570735831</v>
      </c>
      <c r="AK56" s="91">
        <v>2.2321229625354362</v>
      </c>
      <c r="AL56" s="91">
        <v>2.2099556787635568</v>
      </c>
      <c r="AM56" s="91">
        <v>2.1870631571890136</v>
      </c>
      <c r="AN56" s="91">
        <v>2.1634840492428724</v>
      </c>
      <c r="AO56" s="91">
        <v>2.1392570063562011</v>
      </c>
      <c r="AP56" s="91">
        <v>2.1144206799600669</v>
      </c>
      <c r="AQ56" s="91">
        <v>2.0890137214855371</v>
      </c>
      <c r="AR56" s="91">
        <v>2.0630747823636781</v>
      </c>
      <c r="AS56" s="91">
        <v>2.0366425140255586</v>
      </c>
      <c r="AT56" s="91">
        <v>2.0097555679022445</v>
      </c>
      <c r="AU56" s="91">
        <v>1.9824525954248038</v>
      </c>
      <c r="AV56" s="91">
        <v>1.9547722480243033</v>
      </c>
      <c r="AW56" s="91">
        <v>1.9267531771318105</v>
      </c>
      <c r="AX56" s="91">
        <v>1.8984340341783923</v>
      </c>
      <c r="AY56" s="91">
        <v>1.8698534705951164</v>
      </c>
      <c r="AZ56" s="91">
        <v>1.8410501378130495</v>
      </c>
    </row>
    <row r="57" spans="1:52" x14ac:dyDescent="0.2">
      <c r="A57">
        <v>56</v>
      </c>
      <c r="B57" s="91">
        <v>0.53544906764257305</v>
      </c>
      <c r="C57" s="91">
        <v>0.72024201035603197</v>
      </c>
      <c r="D57" s="91">
        <v>0.97818039643061427</v>
      </c>
      <c r="E57" s="91">
        <v>1.3256766443143515</v>
      </c>
      <c r="F57" s="91">
        <v>1.4591638734084347</v>
      </c>
      <c r="G57" s="91">
        <v>1.5697952423332193</v>
      </c>
      <c r="H57" s="91">
        <v>1.6924307194183057</v>
      </c>
      <c r="I57" s="91">
        <v>1.8194916711874169</v>
      </c>
      <c r="J57" s="91">
        <v>1.9422643956615742</v>
      </c>
      <c r="K57" s="91">
        <v>2.0532061250968598</v>
      </c>
      <c r="L57" s="91">
        <v>2.1507084644067329</v>
      </c>
      <c r="M57" s="91">
        <v>2.2348493177504078</v>
      </c>
      <c r="N57" s="91">
        <v>2.3064426229442607</v>
      </c>
      <c r="O57" s="91">
        <v>2.3665516840193015</v>
      </c>
      <c r="P57" s="91">
        <v>2.4164921279629463</v>
      </c>
      <c r="Q57" s="91">
        <v>2.4575520702212432</v>
      </c>
      <c r="R57" s="91">
        <v>2.490620890812238</v>
      </c>
      <c r="S57" s="91">
        <v>2.5164626405922816</v>
      </c>
      <c r="T57" s="91">
        <v>2.5357561841532998</v>
      </c>
      <c r="U57" s="91">
        <v>2.5491288342889709</v>
      </c>
      <c r="V57" s="91">
        <v>2.5570837543088314</v>
      </c>
      <c r="W57" s="91">
        <v>2.5601101113188558</v>
      </c>
      <c r="X57" s="91">
        <v>2.5587752743544905</v>
      </c>
      <c r="Y57" s="91">
        <v>2.5536671509477866</v>
      </c>
      <c r="Z57" s="91">
        <v>2.5453736487176792</v>
      </c>
      <c r="AA57" s="91">
        <v>2.5344393404008265</v>
      </c>
      <c r="AB57" s="91">
        <v>2.5212206035095992</v>
      </c>
      <c r="AC57" s="91">
        <v>2.5060227399628703</v>
      </c>
      <c r="AD57" s="91">
        <v>2.4891510507108943</v>
      </c>
      <c r="AE57" s="91">
        <v>2.470910836703927</v>
      </c>
      <c r="AF57" s="91">
        <v>2.4516073988922229</v>
      </c>
      <c r="AG57" s="91">
        <v>2.4315031314810818</v>
      </c>
      <c r="AH57" s="91">
        <v>2.4106771339882602</v>
      </c>
      <c r="AI57" s="91">
        <v>2.3891595697276662</v>
      </c>
      <c r="AJ57" s="91">
        <v>2.3669806015303898</v>
      </c>
      <c r="AK57" s="91">
        <v>2.3441703922275212</v>
      </c>
      <c r="AL57" s="91">
        <v>2.3207591046501501</v>
      </c>
      <c r="AM57" s="91">
        <v>2.2967769016293658</v>
      </c>
      <c r="AN57" s="91">
        <v>2.2722539459962587</v>
      </c>
      <c r="AO57" s="91">
        <v>2.2472204005819183</v>
      </c>
      <c r="AP57" s="91">
        <v>2.2217064282174341</v>
      </c>
      <c r="AQ57" s="91">
        <v>2.1957421917338968</v>
      </c>
      <c r="AR57" s="91">
        <v>2.1693578539623961</v>
      </c>
      <c r="AS57" s="91">
        <v>2.1425835777340216</v>
      </c>
      <c r="AT57" s="91">
        <v>2.1154495258798631</v>
      </c>
      <c r="AU57" s="91">
        <v>2.0879858612310107</v>
      </c>
      <c r="AV57" s="91">
        <v>2.0602227466185536</v>
      </c>
      <c r="AW57" s="91">
        <v>2.0321903448735825</v>
      </c>
      <c r="AX57" s="91">
        <v>2.003918818827187</v>
      </c>
      <c r="AY57" s="91">
        <v>1.9754383313104564</v>
      </c>
      <c r="AZ57" s="91">
        <v>1.9467790451544813</v>
      </c>
    </row>
    <row r="58" spans="1:52" x14ac:dyDescent="0.2">
      <c r="A58">
        <v>57</v>
      </c>
      <c r="B58" s="91">
        <v>0.53635963469714187</v>
      </c>
      <c r="C58" s="91">
        <v>0.71787269092167649</v>
      </c>
      <c r="D58" s="91">
        <v>0.98128245436590544</v>
      </c>
      <c r="E58" s="91">
        <v>1.3295479671038428</v>
      </c>
      <c r="F58" s="91">
        <v>1.4597802366966359</v>
      </c>
      <c r="G58" s="91">
        <v>1.5655499570369478</v>
      </c>
      <c r="H58" s="91">
        <v>1.6818733111563351</v>
      </c>
      <c r="I58" s="91">
        <v>1.8016132615535336</v>
      </c>
      <c r="J58" s="91">
        <v>1.918001928524488</v>
      </c>
      <c r="K58" s="91">
        <v>2.0253901442418347</v>
      </c>
      <c r="L58" s="91">
        <v>2.1224355809020956</v>
      </c>
      <c r="M58" s="91">
        <v>2.2088674060010112</v>
      </c>
      <c r="N58" s="91">
        <v>2.2841680548100305</v>
      </c>
      <c r="O58" s="91">
        <v>2.3479729810771914</v>
      </c>
      <c r="P58" s="91">
        <v>2.4008130684503288</v>
      </c>
      <c r="Q58" s="91">
        <v>2.4435166738161587</v>
      </c>
      <c r="R58" s="91">
        <v>2.4771854968108036</v>
      </c>
      <c r="S58" s="91">
        <v>2.5029797423781663</v>
      </c>
      <c r="T58" s="91">
        <v>2.5220095400543818</v>
      </c>
      <c r="U58" s="91">
        <v>2.535336708928281</v>
      </c>
      <c r="V58" s="91">
        <v>2.5438694488697853</v>
      </c>
      <c r="W58" s="91">
        <v>2.5483935583139772</v>
      </c>
      <c r="X58" s="91">
        <v>2.5493500487211764</v>
      </c>
      <c r="Y58" s="91">
        <v>2.5470878801823584</v>
      </c>
      <c r="Z58" s="91">
        <v>2.5419560118802793</v>
      </c>
      <c r="AA58" s="91">
        <v>2.5342800510720771</v>
      </c>
      <c r="AB58" s="91">
        <v>2.5242874746717763</v>
      </c>
      <c r="AC58" s="91">
        <v>2.5121799872604447</v>
      </c>
      <c r="AD58" s="91">
        <v>2.4981592933101262</v>
      </c>
      <c r="AE58" s="91">
        <v>2.4824270972928657</v>
      </c>
      <c r="AF58" s="91">
        <v>2.4651851036807062</v>
      </c>
      <c r="AG58" s="91">
        <v>2.4466126000767092</v>
      </c>
      <c r="AH58" s="91">
        <v>2.426789905737353</v>
      </c>
      <c r="AI58" s="91">
        <v>2.4057700363851957</v>
      </c>
      <c r="AJ58" s="91">
        <v>2.3836060068621649</v>
      </c>
      <c r="AK58" s="91">
        <v>2.3603508320101896</v>
      </c>
      <c r="AL58" s="91">
        <v>2.3360575266711976</v>
      </c>
      <c r="AM58" s="91">
        <v>2.3107791056871183</v>
      </c>
      <c r="AN58" s="91">
        <v>2.2845685838998797</v>
      </c>
      <c r="AO58" s="91">
        <v>2.2574789761514098</v>
      </c>
      <c r="AP58" s="91">
        <v>2.2295632972836383</v>
      </c>
      <c r="AQ58" s="91">
        <v>2.2008745621384924</v>
      </c>
      <c r="AR58" s="91">
        <v>2.1714657855579014</v>
      </c>
      <c r="AS58" s="91">
        <v>2.1413899823837923</v>
      </c>
      <c r="AT58" s="91">
        <v>2.1107001674580959</v>
      </c>
      <c r="AU58" s="91">
        <v>2.0794493556227387</v>
      </c>
      <c r="AV58" s="91">
        <v>2.0476905617196501</v>
      </c>
      <c r="AW58" s="91">
        <v>2.0154768005907582</v>
      </c>
      <c r="AX58" s="91">
        <v>1.9828610870779912</v>
      </c>
      <c r="AY58" s="91">
        <v>1.9498964360232789</v>
      </c>
      <c r="AZ58" s="91">
        <v>1.9166358622685489</v>
      </c>
    </row>
    <row r="59" spans="1:52" x14ac:dyDescent="0.2">
      <c r="A59">
        <v>58</v>
      </c>
      <c r="B59" s="91">
        <v>0.53708774671779014</v>
      </c>
      <c r="C59" s="91">
        <v>0.70995758354855765</v>
      </c>
      <c r="D59" s="91">
        <v>0.96631689540491972</v>
      </c>
      <c r="E59" s="91">
        <v>1.3223400261209894</v>
      </c>
      <c r="F59" s="91">
        <v>1.4402820736167017</v>
      </c>
      <c r="G59" s="91">
        <v>1.5310474454984064</v>
      </c>
      <c r="H59" s="91">
        <v>1.6380586245932534</v>
      </c>
      <c r="I59" s="91">
        <v>1.75642324532468</v>
      </c>
      <c r="J59" s="91">
        <v>1.8756304646837838</v>
      </c>
      <c r="K59" s="91">
        <v>1.985442672325807</v>
      </c>
      <c r="L59" s="91">
        <v>2.0828514135957028</v>
      </c>
      <c r="M59" s="91">
        <v>2.1670149254605913</v>
      </c>
      <c r="N59" s="91">
        <v>2.2383271912922544</v>
      </c>
      <c r="O59" s="91">
        <v>2.2976045695631035</v>
      </c>
      <c r="P59" s="91">
        <v>2.3460890705988344</v>
      </c>
      <c r="Q59" s="91">
        <v>2.3851157626459631</v>
      </c>
      <c r="R59" s="91">
        <v>2.4159497699780972</v>
      </c>
      <c r="S59" s="91">
        <v>2.4397819970047205</v>
      </c>
      <c r="T59" s="91">
        <v>2.4575712428774978</v>
      </c>
      <c r="U59" s="91">
        <v>2.470175477791277</v>
      </c>
      <c r="V59" s="91">
        <v>2.4782781057238088</v>
      </c>
      <c r="W59" s="91">
        <v>2.4824676854768004</v>
      </c>
      <c r="X59" s="91">
        <v>2.4831300622650336</v>
      </c>
      <c r="Y59" s="91">
        <v>2.480597842009006</v>
      </c>
      <c r="Z59" s="91">
        <v>2.4752036304040246</v>
      </c>
      <c r="AA59" s="91">
        <v>2.4672620010656501</v>
      </c>
      <c r="AB59" s="91">
        <v>2.4570117525233957</v>
      </c>
      <c r="AC59" s="91">
        <v>2.4446717822172275</v>
      </c>
      <c r="AD59" s="91">
        <v>2.4304609875029177</v>
      </c>
      <c r="AE59" s="91">
        <v>2.4145982657362426</v>
      </c>
      <c r="AF59" s="91">
        <v>2.3973025142729738</v>
      </c>
      <c r="AG59" s="91">
        <v>2.3787665962216811</v>
      </c>
      <c r="AH59" s="91">
        <v>2.3590703128632589</v>
      </c>
      <c r="AI59" s="91">
        <v>2.3382627808532512</v>
      </c>
      <c r="AJ59" s="91">
        <v>2.3163931162652873</v>
      </c>
      <c r="AK59" s="91">
        <v>2.2935104351729958</v>
      </c>
      <c r="AL59" s="91">
        <v>2.2696638536500053</v>
      </c>
      <c r="AM59" s="91">
        <v>2.2449024877699446</v>
      </c>
      <c r="AN59" s="91">
        <v>2.2192754536064423</v>
      </c>
      <c r="AO59" s="91">
        <v>2.1928318672331271</v>
      </c>
      <c r="AP59" s="91">
        <v>2.1656208447236267</v>
      </c>
      <c r="AQ59" s="91">
        <v>2.1376915021515703</v>
      </c>
      <c r="AR59" s="91">
        <v>2.1090929555905866</v>
      </c>
      <c r="AS59" s="91">
        <v>2.0798743211143043</v>
      </c>
      <c r="AT59" s="91">
        <v>2.0500847147963519</v>
      </c>
      <c r="AU59" s="91">
        <v>2.0197732527103573</v>
      </c>
      <c r="AV59" s="91">
        <v>1.9889890509299508</v>
      </c>
      <c r="AW59" s="91">
        <v>1.9577812255287597</v>
      </c>
      <c r="AX59" s="91">
        <v>1.9261988925804125</v>
      </c>
      <c r="AY59" s="91">
        <v>1.8942911681585386</v>
      </c>
      <c r="AZ59" s="91">
        <v>1.862107168336766</v>
      </c>
    </row>
    <row r="60" spans="1:52" x14ac:dyDescent="0.2">
      <c r="A60">
        <v>59</v>
      </c>
      <c r="B60" s="91">
        <v>0.53528866560675215</v>
      </c>
      <c r="C60" s="91">
        <v>0.71437400663977768</v>
      </c>
      <c r="D60" s="91">
        <v>0.97287132684640665</v>
      </c>
      <c r="E60" s="91">
        <v>1.3109600169338222</v>
      </c>
      <c r="F60" s="91">
        <v>1.4241400015332033</v>
      </c>
      <c r="G60" s="91">
        <v>1.5146496735405555</v>
      </c>
      <c r="H60" s="91">
        <v>1.622067312991625</v>
      </c>
      <c r="I60" s="91">
        <v>1.7403954040637386</v>
      </c>
      <c r="J60" s="91">
        <v>1.8597195987855346</v>
      </c>
      <c r="K60" s="91">
        <v>1.9706512172720951</v>
      </c>
      <c r="L60" s="91">
        <v>2.0700537267659551</v>
      </c>
      <c r="M60" s="91">
        <v>2.1567109908038944</v>
      </c>
      <c r="N60" s="91">
        <v>2.2307767460919083</v>
      </c>
      <c r="O60" s="91">
        <v>2.2928764113708442</v>
      </c>
      <c r="P60" s="91">
        <v>2.3441216158146947</v>
      </c>
      <c r="Q60" s="91">
        <v>2.3857310879790443</v>
      </c>
      <c r="R60" s="91">
        <v>2.4188469805628383</v>
      </c>
      <c r="S60" s="91">
        <v>2.4445426719556202</v>
      </c>
      <c r="T60" s="91">
        <v>2.4636822562467207</v>
      </c>
      <c r="U60" s="91">
        <v>2.4770609591769044</v>
      </c>
      <c r="V60" s="91">
        <v>2.4854194045043125</v>
      </c>
      <c r="W60" s="91">
        <v>2.4894372865669863</v>
      </c>
      <c r="X60" s="91">
        <v>2.4895985205574465</v>
      </c>
      <c r="Y60" s="91">
        <v>2.4863356034870026</v>
      </c>
      <c r="Z60" s="91">
        <v>2.4800810321494637</v>
      </c>
      <c r="AA60" s="91">
        <v>2.4712351253269205</v>
      </c>
      <c r="AB60" s="91">
        <v>2.4600629821464368</v>
      </c>
      <c r="AC60" s="91">
        <v>2.4467941884996356</v>
      </c>
      <c r="AD60" s="91">
        <v>2.4316583301279255</v>
      </c>
      <c r="AE60" s="91">
        <v>2.4148849927727185</v>
      </c>
      <c r="AF60" s="91">
        <v>2.3967037621754255</v>
      </c>
      <c r="AG60" s="91">
        <v>2.3773158508124013</v>
      </c>
      <c r="AH60" s="91">
        <v>2.3568012625070973</v>
      </c>
      <c r="AI60" s="91">
        <v>2.3352076406724245</v>
      </c>
      <c r="AJ60" s="91">
        <v>2.3125826284020068</v>
      </c>
      <c r="AK60" s="91">
        <v>2.288973868789467</v>
      </c>
      <c r="AL60" s="91">
        <v>2.2644290049284281</v>
      </c>
      <c r="AM60" s="91">
        <v>2.2389956799125135</v>
      </c>
      <c r="AN60" s="91">
        <v>2.2127215368353466</v>
      </c>
      <c r="AO60" s="91">
        <v>2.1856542187905492</v>
      </c>
      <c r="AP60" s="91">
        <v>2.1578413688717459</v>
      </c>
      <c r="AQ60" s="91">
        <v>2.1293306301725599</v>
      </c>
      <c r="AR60" s="91">
        <v>2.1001696457866132</v>
      </c>
      <c r="AS60" s="91">
        <v>2.0704060588075293</v>
      </c>
      <c r="AT60" s="91">
        <v>2.0400875123289324</v>
      </c>
      <c r="AU60" s="91">
        <v>2.0092616494444435</v>
      </c>
      <c r="AV60" s="91">
        <v>1.9779761132476881</v>
      </c>
      <c r="AW60" s="91">
        <v>1.9462785468322876</v>
      </c>
      <c r="AX60" s="91">
        <v>1.9142165932918662</v>
      </c>
      <c r="AY60" s="91">
        <v>1.8818378957200468</v>
      </c>
      <c r="AZ60" s="91">
        <v>1.849190097210452</v>
      </c>
    </row>
    <row r="61" spans="1:52" x14ac:dyDescent="0.2">
      <c r="A61">
        <v>60</v>
      </c>
      <c r="B61" s="91">
        <v>0.54072031481805904</v>
      </c>
      <c r="C61" s="91">
        <v>0.70748316899148633</v>
      </c>
      <c r="D61" s="91">
        <v>0.96984234914195744</v>
      </c>
      <c r="E61" s="91">
        <v>1.3123859887268705</v>
      </c>
      <c r="F61" s="91">
        <v>1.4237543792695559</v>
      </c>
      <c r="G61" s="91">
        <v>1.5172459960840938</v>
      </c>
      <c r="H61" s="91">
        <v>1.6313212823005721</v>
      </c>
      <c r="I61" s="91">
        <v>1.7558058579497358</v>
      </c>
      <c r="J61" s="91">
        <v>1.8788552133992935</v>
      </c>
      <c r="K61" s="91">
        <v>1.9902353529088017</v>
      </c>
      <c r="L61" s="91">
        <v>2.0879870058693633</v>
      </c>
      <c r="M61" s="91">
        <v>2.1724312742308962</v>
      </c>
      <c r="N61" s="91">
        <v>2.2446223477909291</v>
      </c>
      <c r="O61" s="91">
        <v>2.3057578506725465</v>
      </c>
      <c r="P61" s="91">
        <v>2.3568448179001411</v>
      </c>
      <c r="Q61" s="91">
        <v>2.3988360425052591</v>
      </c>
      <c r="R61" s="91">
        <v>2.4326629075081154</v>
      </c>
      <c r="S61" s="91">
        <v>2.4592252045292491</v>
      </c>
      <c r="T61" s="91">
        <v>2.4793139907622743</v>
      </c>
      <c r="U61" s="91">
        <v>2.4936629671112716</v>
      </c>
      <c r="V61" s="91">
        <v>2.5028848141912401</v>
      </c>
      <c r="W61" s="91">
        <v>2.507542490128587</v>
      </c>
      <c r="X61" s="91">
        <v>2.5081235710036816</v>
      </c>
      <c r="Y61" s="91">
        <v>2.5050958350681394</v>
      </c>
      <c r="Z61" s="91">
        <v>2.4989270604898368</v>
      </c>
      <c r="AA61" s="91">
        <v>2.490053292332143</v>
      </c>
      <c r="AB61" s="91">
        <v>2.4787772256092051</v>
      </c>
      <c r="AC61" s="91">
        <v>2.465366533121204</v>
      </c>
      <c r="AD61" s="91">
        <v>2.4500888875201827</v>
      </c>
      <c r="AE61" s="91">
        <v>2.4332119614581793</v>
      </c>
      <c r="AF61" s="91">
        <v>2.415003427587239</v>
      </c>
      <c r="AG61" s="91">
        <v>2.3956958955088159</v>
      </c>
      <c r="AH61" s="91">
        <v>2.3753721878640173</v>
      </c>
      <c r="AI61" s="91">
        <v>2.3540751370175599</v>
      </c>
      <c r="AJ61" s="91">
        <v>2.3318475749395908</v>
      </c>
      <c r="AK61" s="91">
        <v>2.3087323336002563</v>
      </c>
      <c r="AL61" s="91">
        <v>2.2847722449697039</v>
      </c>
      <c r="AM61" s="91">
        <v>2.2600101410180793</v>
      </c>
      <c r="AN61" s="91">
        <v>2.2344888537155305</v>
      </c>
      <c r="AO61" s="91">
        <v>2.2082512150322038</v>
      </c>
      <c r="AP61" s="91">
        <v>2.1813400569382462</v>
      </c>
      <c r="AQ61" s="91">
        <v>2.1537982114038052</v>
      </c>
      <c r="AR61" s="91">
        <v>2.1256685103990267</v>
      </c>
      <c r="AS61" s="91">
        <v>2.0969937858940577</v>
      </c>
      <c r="AT61" s="91">
        <v>2.0678168698590458</v>
      </c>
      <c r="AU61" s="91">
        <v>2.0381805942641367</v>
      </c>
      <c r="AV61" s="91">
        <v>2.0081277910794793</v>
      </c>
      <c r="AW61" s="91">
        <v>1.9777012922752177</v>
      </c>
      <c r="AX61" s="91">
        <v>1.9469439298215006</v>
      </c>
      <c r="AY61" s="91">
        <v>1.9158985356884755</v>
      </c>
      <c r="AZ61" s="91">
        <v>1.8846079418462873</v>
      </c>
    </row>
    <row r="62" spans="1:52" x14ac:dyDescent="0.2">
      <c r="A62">
        <v>61</v>
      </c>
      <c r="B62" s="91">
        <v>0.5433840901847351</v>
      </c>
      <c r="C62" s="91">
        <v>0.71309045423720274</v>
      </c>
      <c r="D62" s="91">
        <v>0.97032443285088765</v>
      </c>
      <c r="E62" s="91">
        <v>1.3103715969509957</v>
      </c>
      <c r="F62" s="91">
        <v>1.4243328970546385</v>
      </c>
      <c r="G62" s="91">
        <v>1.5218792813297533</v>
      </c>
      <c r="H62" s="91">
        <v>1.637932264784034</v>
      </c>
      <c r="I62" s="91">
        <v>1.76161350807943</v>
      </c>
      <c r="J62" s="91">
        <v>1.8825179426993313</v>
      </c>
      <c r="K62" s="91">
        <v>1.9920445309696448</v>
      </c>
      <c r="L62" s="91">
        <v>2.0884388719448843</v>
      </c>
      <c r="M62" s="91">
        <v>2.1718874748968733</v>
      </c>
      <c r="N62" s="91">
        <v>2.2434069877675058</v>
      </c>
      <c r="O62" s="91">
        <v>2.3042131781512429</v>
      </c>
      <c r="P62" s="91">
        <v>2.3554556313268362</v>
      </c>
      <c r="Q62" s="91">
        <v>2.3982188565329929</v>
      </c>
      <c r="R62" s="91">
        <v>2.4333881089539591</v>
      </c>
      <c r="S62" s="91">
        <v>2.4617756365210486</v>
      </c>
      <c r="T62" s="91">
        <v>2.4841082165648793</v>
      </c>
      <c r="U62" s="91">
        <v>2.501056086734526</v>
      </c>
      <c r="V62" s="91">
        <v>2.5131446838587133</v>
      </c>
      <c r="W62" s="91">
        <v>2.5208351092325483</v>
      </c>
      <c r="X62" s="91">
        <v>2.5244779200550584</v>
      </c>
      <c r="Y62" s="91">
        <v>2.5243946409649283</v>
      </c>
      <c r="Z62" s="91">
        <v>2.5209067964780361</v>
      </c>
      <c r="AA62" s="91">
        <v>2.5143276347313739</v>
      </c>
      <c r="AB62" s="91">
        <v>2.5049344611086877</v>
      </c>
      <c r="AC62" s="91">
        <v>2.4929948262432435</v>
      </c>
      <c r="AD62" s="91">
        <v>2.4787762805833178</v>
      </c>
      <c r="AE62" s="91">
        <v>2.4625463745771832</v>
      </c>
      <c r="AF62" s="91">
        <v>2.4445726586731151</v>
      </c>
      <c r="AG62" s="91">
        <v>2.425090278690301</v>
      </c>
      <c r="AH62" s="91">
        <v>2.4041959500829142</v>
      </c>
      <c r="AI62" s="91">
        <v>2.3819494300241937</v>
      </c>
      <c r="AJ62" s="91">
        <v>2.3584104753227297</v>
      </c>
      <c r="AK62" s="91">
        <v>2.333638842787114</v>
      </c>
      <c r="AL62" s="91">
        <v>2.3076942892259376</v>
      </c>
      <c r="AM62" s="91">
        <v>2.2806365714477899</v>
      </c>
      <c r="AN62" s="91">
        <v>2.2525254462612634</v>
      </c>
      <c r="AO62" s="91">
        <v>2.2234206704749484</v>
      </c>
      <c r="AP62" s="91">
        <v>2.1933820008974356</v>
      </c>
      <c r="AQ62" s="91">
        <v>2.1624691943373162</v>
      </c>
      <c r="AR62" s="91">
        <v>2.1307420076031804</v>
      </c>
      <c r="AS62" s="91">
        <v>2.0982601975036199</v>
      </c>
      <c r="AT62" s="91">
        <v>2.0650835208472249</v>
      </c>
      <c r="AU62" s="91">
        <v>2.031271734442587</v>
      </c>
      <c r="AV62" s="91">
        <v>1.9968845950982967</v>
      </c>
      <c r="AW62" s="91">
        <v>1.9619818596229455</v>
      </c>
      <c r="AX62" s="91">
        <v>1.9266232848251228</v>
      </c>
      <c r="AY62" s="91">
        <v>1.8908686275134206</v>
      </c>
      <c r="AZ62" s="91">
        <v>1.8547776444964297</v>
      </c>
    </row>
    <row r="63" spans="1:52" x14ac:dyDescent="0.2">
      <c r="A63">
        <v>62</v>
      </c>
      <c r="B63" s="91">
        <v>0.54068634742583055</v>
      </c>
      <c r="C63" s="91">
        <v>0.70832965794527747</v>
      </c>
      <c r="D63" s="91">
        <v>0.96516275174565647</v>
      </c>
      <c r="E63" s="91">
        <v>1.3088748597198416</v>
      </c>
      <c r="F63" s="91">
        <v>1.4205153785506504</v>
      </c>
      <c r="G63" s="91">
        <v>1.509733242053551</v>
      </c>
      <c r="H63" s="91">
        <v>1.6170035566044751</v>
      </c>
      <c r="I63" s="91">
        <v>1.7362295508145633</v>
      </c>
      <c r="J63" s="91">
        <v>1.8571143179447378</v>
      </c>
      <c r="K63" s="91">
        <v>1.969862497179278</v>
      </c>
      <c r="L63" s="91">
        <v>2.0712719671026294</v>
      </c>
      <c r="M63" s="91">
        <v>2.160164234939848</v>
      </c>
      <c r="N63" s="91">
        <v>2.2365676793838194</v>
      </c>
      <c r="O63" s="91">
        <v>2.3009635354425915</v>
      </c>
      <c r="P63" s="91">
        <v>2.3544155003221729</v>
      </c>
      <c r="Q63" s="91">
        <v>2.3981096333033256</v>
      </c>
      <c r="R63" s="91">
        <v>2.4331157151965948</v>
      </c>
      <c r="S63" s="91">
        <v>2.460438022314579</v>
      </c>
      <c r="T63" s="91">
        <v>2.480934235901644</v>
      </c>
      <c r="U63" s="91">
        <v>2.4954129577615647</v>
      </c>
      <c r="V63" s="91">
        <v>2.5046341243325125</v>
      </c>
      <c r="W63" s="91">
        <v>2.5093024382071114</v>
      </c>
      <c r="X63" s="91">
        <v>2.5099430685350823</v>
      </c>
      <c r="Y63" s="91">
        <v>2.5070332525101504</v>
      </c>
      <c r="Z63" s="91">
        <v>2.5010502268531263</v>
      </c>
      <c r="AA63" s="91">
        <v>2.4924346870053329</v>
      </c>
      <c r="AB63" s="91">
        <v>2.4814737732644976</v>
      </c>
      <c r="AC63" s="91">
        <v>2.4684142971761411</v>
      </c>
      <c r="AD63" s="91">
        <v>2.4535030701151919</v>
      </c>
      <c r="AE63" s="91">
        <v>2.4369869034565781</v>
      </c>
      <c r="AF63" s="91">
        <v>2.4191126085752286</v>
      </c>
      <c r="AG63" s="91">
        <v>2.4000965354668646</v>
      </c>
      <c r="AH63" s="91">
        <v>2.3800205500322575</v>
      </c>
      <c r="AI63" s="91">
        <v>2.3589294165010859</v>
      </c>
      <c r="AJ63" s="91">
        <v>2.3368678979063637</v>
      </c>
      <c r="AK63" s="91">
        <v>2.313880757281106</v>
      </c>
      <c r="AL63" s="91">
        <v>2.2900127576583271</v>
      </c>
      <c r="AM63" s="91">
        <v>2.2653086620710425</v>
      </c>
      <c r="AN63" s="91">
        <v>2.2398132335522658</v>
      </c>
      <c r="AO63" s="91">
        <v>2.213571235135011</v>
      </c>
      <c r="AP63" s="91">
        <v>2.1866274298522939</v>
      </c>
      <c r="AQ63" s="91">
        <v>2.1590265807371289</v>
      </c>
      <c r="AR63" s="91">
        <v>2.1308134508225303</v>
      </c>
      <c r="AS63" s="91">
        <v>2.1020328031415119</v>
      </c>
      <c r="AT63" s="91">
        <v>2.0727294007270896</v>
      </c>
      <c r="AU63" s="91">
        <v>2.0429480066122774</v>
      </c>
      <c r="AV63" s="91">
        <v>2.0127333838300907</v>
      </c>
      <c r="AW63" s="91">
        <v>1.9821302954135422</v>
      </c>
      <c r="AX63" s="91">
        <v>1.9511835043956478</v>
      </c>
      <c r="AY63" s="91">
        <v>1.9199377738094219</v>
      </c>
      <c r="AZ63" s="91">
        <v>1.8884378666878789</v>
      </c>
    </row>
    <row r="64" spans="1:52" x14ac:dyDescent="0.2">
      <c r="A64">
        <v>63</v>
      </c>
      <c r="B64" s="91">
        <v>0.54086249436712941</v>
      </c>
      <c r="C64" s="91">
        <v>0.71766362647903115</v>
      </c>
      <c r="D64" s="91">
        <v>0.98588605901330717</v>
      </c>
      <c r="E64" s="91">
        <v>1.3433712842619534</v>
      </c>
      <c r="F64" s="91">
        <v>1.4642421030165178</v>
      </c>
      <c r="G64" s="91">
        <v>1.5624086260357648</v>
      </c>
      <c r="H64" s="91">
        <v>1.6795254510789503</v>
      </c>
      <c r="I64" s="91">
        <v>1.808999492853514</v>
      </c>
      <c r="J64" s="91">
        <v>1.9387242291576872</v>
      </c>
      <c r="K64" s="91">
        <v>2.0572757776622805</v>
      </c>
      <c r="L64" s="91">
        <v>2.1620377435036695</v>
      </c>
      <c r="M64" s="91">
        <v>2.252789942870407</v>
      </c>
      <c r="N64" s="91">
        <v>2.3298110853706513</v>
      </c>
      <c r="O64" s="91">
        <v>2.393593503569813</v>
      </c>
      <c r="P64" s="91">
        <v>2.4449791473853533</v>
      </c>
      <c r="Q64" s="91">
        <v>2.485021488332622</v>
      </c>
      <c r="R64" s="91">
        <v>2.515274946109769</v>
      </c>
      <c r="S64" s="91">
        <v>2.537361248538498</v>
      </c>
      <c r="T64" s="91">
        <v>2.5526453624701415</v>
      </c>
      <c r="U64" s="91">
        <v>2.5623725116995084</v>
      </c>
      <c r="V64" s="91">
        <v>2.5675597661044716</v>
      </c>
      <c r="W64" s="91">
        <v>2.5690639657666279</v>
      </c>
      <c r="X64" s="91">
        <v>2.5673245963032949</v>
      </c>
      <c r="Y64" s="91">
        <v>2.5626715321514504</v>
      </c>
      <c r="Z64" s="91">
        <v>2.5554346472844158</v>
      </c>
      <c r="AA64" s="91">
        <v>2.5459192218298212</v>
      </c>
      <c r="AB64" s="91">
        <v>2.5343271867287722</v>
      </c>
      <c r="AC64" s="91">
        <v>2.5208333299453929</v>
      </c>
      <c r="AD64" s="91">
        <v>2.5056124393289805</v>
      </c>
      <c r="AE64" s="91">
        <v>2.4888393027288336</v>
      </c>
      <c r="AF64" s="91">
        <v>2.4706887079942486</v>
      </c>
      <c r="AG64" s="91">
        <v>2.4513161266525887</v>
      </c>
      <c r="AH64" s="91">
        <v>2.4307931430865737</v>
      </c>
      <c r="AI64" s="91">
        <v>2.4091685749710074</v>
      </c>
      <c r="AJ64" s="91">
        <v>2.3864912395489406</v>
      </c>
      <c r="AK64" s="91">
        <v>2.3628099540634251</v>
      </c>
      <c r="AL64" s="91">
        <v>2.3381735357575111</v>
      </c>
      <c r="AM64" s="91">
        <v>2.3126308018742505</v>
      </c>
      <c r="AN64" s="91">
        <v>2.286230569656694</v>
      </c>
      <c r="AO64" s="91">
        <v>2.2590216563478931</v>
      </c>
      <c r="AP64" s="91">
        <v>2.2310528791908983</v>
      </c>
      <c r="AQ64" s="91">
        <v>2.2023730554287608</v>
      </c>
      <c r="AR64" s="91">
        <v>2.1730310023045325</v>
      </c>
      <c r="AS64" s="91">
        <v>2.1430755370612635</v>
      </c>
      <c r="AT64" s="91">
        <v>2.1125554769420058</v>
      </c>
      <c r="AU64" s="91">
        <v>2.0815196391898096</v>
      </c>
      <c r="AV64" s="91">
        <v>2.0500168410477273</v>
      </c>
      <c r="AW64" s="91">
        <v>2.0180958997588085</v>
      </c>
      <c r="AX64" s="91">
        <v>1.9858056325661053</v>
      </c>
      <c r="AY64" s="91">
        <v>1.9531948567126682</v>
      </c>
      <c r="AZ64" s="91">
        <v>1.9203123894415488</v>
      </c>
    </row>
    <row r="65" spans="1:52" x14ac:dyDescent="0.2">
      <c r="A65">
        <v>64</v>
      </c>
      <c r="B65" s="91">
        <v>0.53741087425208067</v>
      </c>
      <c r="C65" s="91">
        <v>0.75030240499784628</v>
      </c>
      <c r="D65" s="91">
        <v>1.0033732629281249</v>
      </c>
      <c r="E65" s="91">
        <v>1.3100868224607876</v>
      </c>
      <c r="F65" s="91">
        <v>1.4470120740151751</v>
      </c>
      <c r="G65" s="91">
        <v>1.5608999418818805</v>
      </c>
      <c r="H65" s="91">
        <v>1.6845064656688689</v>
      </c>
      <c r="I65" s="91">
        <v>1.8145046678521046</v>
      </c>
      <c r="J65" s="91">
        <v>1.9418802231312742</v>
      </c>
      <c r="K65" s="91">
        <v>2.0577582223573754</v>
      </c>
      <c r="L65" s="91">
        <v>2.159805342323704</v>
      </c>
      <c r="M65" s="91">
        <v>2.2475835765432599</v>
      </c>
      <c r="N65" s="91">
        <v>2.3216170459528778</v>
      </c>
      <c r="O65" s="91">
        <v>2.3827912384516834</v>
      </c>
      <c r="P65" s="91">
        <v>2.4324572908106061</v>
      </c>
      <c r="Q65" s="91">
        <v>2.4720651492961059</v>
      </c>
      <c r="R65" s="91">
        <v>2.502975874426415</v>
      </c>
      <c r="S65" s="91">
        <v>2.5264681645559546</v>
      </c>
      <c r="T65" s="91">
        <v>2.5435669734354311</v>
      </c>
      <c r="U65" s="91">
        <v>2.5551914656643708</v>
      </c>
      <c r="V65" s="91">
        <v>2.562100934551264</v>
      </c>
      <c r="W65" s="91">
        <v>2.5649613114929628</v>
      </c>
      <c r="X65" s="91">
        <v>2.5642226398380599</v>
      </c>
      <c r="Y65" s="91">
        <v>2.5602782635095558</v>
      </c>
      <c r="Z65" s="91">
        <v>2.5535215261906092</v>
      </c>
      <c r="AA65" s="91">
        <v>2.5443186079297737</v>
      </c>
      <c r="AB65" s="91">
        <v>2.5329215407252281</v>
      </c>
      <c r="AC65" s="91">
        <v>2.5195523774527842</v>
      </c>
      <c r="AD65" s="91">
        <v>2.5044331708614425</v>
      </c>
      <c r="AE65" s="91">
        <v>2.4877859737002046</v>
      </c>
      <c r="AF65" s="91">
        <v>2.4698328387180717</v>
      </c>
      <c r="AG65" s="91">
        <v>2.4507680206231486</v>
      </c>
      <c r="AH65" s="91">
        <v>2.4306670227890215</v>
      </c>
      <c r="AI65" s="91">
        <v>2.4095736442361106</v>
      </c>
      <c r="AJ65" s="91">
        <v>2.3875316836720244</v>
      </c>
      <c r="AK65" s="91">
        <v>2.3645849398043719</v>
      </c>
      <c r="AL65" s="91">
        <v>2.340777211340761</v>
      </c>
      <c r="AM65" s="91">
        <v>2.3161522969888004</v>
      </c>
      <c r="AN65" s="91">
        <v>2.2907539954560985</v>
      </c>
      <c r="AO65" s="91">
        <v>2.264626105450263</v>
      </c>
      <c r="AP65" s="91">
        <v>2.2378124256789027</v>
      </c>
      <c r="AQ65" s="91">
        <v>2.2103567548496259</v>
      </c>
      <c r="AR65" s="91">
        <v>2.1823028916700413</v>
      </c>
      <c r="AS65" s="91">
        <v>2.1536946348477572</v>
      </c>
      <c r="AT65" s="91">
        <v>2.124575783090382</v>
      </c>
      <c r="AU65" s="91">
        <v>2.0949901351055233</v>
      </c>
      <c r="AV65" s="91">
        <v>2.0649814896007901</v>
      </c>
      <c r="AW65" s="91">
        <v>2.0345936452837909</v>
      </c>
      <c r="AX65" s="91">
        <v>2.0038704008621337</v>
      </c>
      <c r="AY65" s="91">
        <v>1.9728555550434272</v>
      </c>
      <c r="AZ65" s="91">
        <v>1.9415929065352797</v>
      </c>
    </row>
    <row r="66" spans="1:52" x14ac:dyDescent="0.2">
      <c r="A66">
        <v>65</v>
      </c>
      <c r="B66" s="91">
        <v>0.54052325812054713</v>
      </c>
      <c r="C66" s="91">
        <v>0.7395193260130134</v>
      </c>
      <c r="D66" s="91">
        <v>0.98482258944348755</v>
      </c>
      <c r="E66" s="91">
        <v>1.2848592678131736</v>
      </c>
      <c r="F66" s="91">
        <v>1.4257289119290018</v>
      </c>
      <c r="G66" s="91">
        <v>1.5384859222806098</v>
      </c>
      <c r="H66" s="91">
        <v>1.6537860954506129</v>
      </c>
      <c r="I66" s="91">
        <v>1.7719703954437929</v>
      </c>
      <c r="J66" s="91">
        <v>1.8874452674621474</v>
      </c>
      <c r="K66" s="91">
        <v>1.9940915418240253</v>
      </c>
      <c r="L66" s="91">
        <v>2.0897855791242064</v>
      </c>
      <c r="M66" s="91">
        <v>2.1736021870956974</v>
      </c>
      <c r="N66" s="91">
        <v>2.245372430142123</v>
      </c>
      <c r="O66" s="91">
        <v>2.3053248780594742</v>
      </c>
      <c r="P66" s="91">
        <v>2.3545230255072562</v>
      </c>
      <c r="Q66" s="91">
        <v>2.3942660006850556</v>
      </c>
      <c r="R66" s="91">
        <v>2.425938019042821</v>
      </c>
      <c r="S66" s="91">
        <v>2.4508642562635448</v>
      </c>
      <c r="T66" s="91">
        <v>2.470026328530055</v>
      </c>
      <c r="U66" s="91">
        <v>2.4842692072611996</v>
      </c>
      <c r="V66" s="91">
        <v>2.494242819109862</v>
      </c>
      <c r="W66" s="91">
        <v>2.5004914432481562</v>
      </c>
      <c r="X66" s="91">
        <v>2.5033306633708894</v>
      </c>
      <c r="Y66" s="91">
        <v>2.5030160000953314</v>
      </c>
      <c r="Z66" s="91">
        <v>2.4998029737846825</v>
      </c>
      <c r="AA66" s="91">
        <v>2.4939403197374079</v>
      </c>
      <c r="AB66" s="91">
        <v>2.4856482607970039</v>
      </c>
      <c r="AC66" s="91">
        <v>2.4751395314759832</v>
      </c>
      <c r="AD66" s="91">
        <v>2.4626268662551993</v>
      </c>
      <c r="AE66" s="91">
        <v>2.448322999615502</v>
      </c>
      <c r="AF66" s="91">
        <v>2.4324406660377438</v>
      </c>
      <c r="AG66" s="91">
        <v>2.4151680626817726</v>
      </c>
      <c r="AH66" s="91">
        <v>2.3965885649458474</v>
      </c>
      <c r="AI66" s="91">
        <v>2.376757562806755</v>
      </c>
      <c r="AJ66" s="91">
        <v>2.3557304459651576</v>
      </c>
      <c r="AK66" s="91">
        <v>2.3335626041217172</v>
      </c>
      <c r="AL66" s="91">
        <v>2.3103094269770978</v>
      </c>
      <c r="AM66" s="91">
        <v>2.2860263042319611</v>
      </c>
      <c r="AN66" s="91">
        <v>2.2607686255869699</v>
      </c>
      <c r="AO66" s="91">
        <v>2.2345917807427873</v>
      </c>
      <c r="AP66" s="91">
        <v>2.2075511594000754</v>
      </c>
      <c r="AQ66" s="91">
        <v>2.1797021512594972</v>
      </c>
      <c r="AR66" s="91">
        <v>2.1511001460217156</v>
      </c>
      <c r="AS66" s="91">
        <v>2.1218005333873924</v>
      </c>
      <c r="AT66" s="91">
        <v>2.0918587030571909</v>
      </c>
      <c r="AU66" s="91">
        <v>2.0613300447317742</v>
      </c>
      <c r="AV66" s="91">
        <v>2.0302699481118043</v>
      </c>
      <c r="AW66" s="91">
        <v>1.9987338028979438</v>
      </c>
      <c r="AX66" s="91">
        <v>1.9667769987908554</v>
      </c>
      <c r="AY66" s="91">
        <v>1.9344549254912025</v>
      </c>
      <c r="AZ66" s="91">
        <v>1.9018229726996467</v>
      </c>
    </row>
    <row r="67" spans="1:52" x14ac:dyDescent="0.2">
      <c r="A67">
        <v>66</v>
      </c>
      <c r="B67" s="91">
        <v>0.54101211757083012</v>
      </c>
      <c r="C67" s="91">
        <v>0.7483878543117175</v>
      </c>
      <c r="D67" s="91">
        <v>1.0014837576620892</v>
      </c>
      <c r="E67" s="91">
        <v>1.3060413711475916</v>
      </c>
      <c r="F67" s="91">
        <v>1.4445513473039491</v>
      </c>
      <c r="G67" s="91">
        <v>1.5515811413952478</v>
      </c>
      <c r="H67" s="91">
        <v>1.6596535775456456</v>
      </c>
      <c r="I67" s="91">
        <v>1.769630285316194</v>
      </c>
      <c r="J67" s="91">
        <v>1.8763459874398682</v>
      </c>
      <c r="K67" s="91">
        <v>1.9741882906854185</v>
      </c>
      <c r="L67" s="91">
        <v>2.0619550413906005</v>
      </c>
      <c r="M67" s="91">
        <v>2.1396021426194056</v>
      </c>
      <c r="N67" s="91">
        <v>2.2072391339627231</v>
      </c>
      <c r="O67" s="91">
        <v>2.2651191700305935</v>
      </c>
      <c r="P67" s="91">
        <v>2.3139387912764739</v>
      </c>
      <c r="Q67" s="91">
        <v>2.3545271975832631</v>
      </c>
      <c r="R67" s="91">
        <v>2.3877735769599724</v>
      </c>
      <c r="S67" s="91">
        <v>2.4145566936736742</v>
      </c>
      <c r="T67" s="91">
        <v>2.4356470986126122</v>
      </c>
      <c r="U67" s="91">
        <v>2.4517602542114014</v>
      </c>
      <c r="V67" s="91">
        <v>2.4634976118834184</v>
      </c>
      <c r="W67" s="91">
        <v>2.4713819833163395</v>
      </c>
      <c r="X67" s="91">
        <v>2.4757315453763042</v>
      </c>
      <c r="Y67" s="91">
        <v>2.4768107309668088</v>
      </c>
      <c r="Z67" s="91">
        <v>2.4748839727640073</v>
      </c>
      <c r="AA67" s="91">
        <v>2.4702092668612732</v>
      </c>
      <c r="AB67" s="91">
        <v>2.4630166564863423</v>
      </c>
      <c r="AC67" s="91">
        <v>2.4535285985469226</v>
      </c>
      <c r="AD67" s="91">
        <v>2.4419675498068485</v>
      </c>
      <c r="AE67" s="91">
        <v>2.4285559670299532</v>
      </c>
      <c r="AF67" s="91">
        <v>2.4135163069800707</v>
      </c>
      <c r="AG67" s="91">
        <v>2.397045224515987</v>
      </c>
      <c r="AH67" s="91">
        <v>2.3792291505181304</v>
      </c>
      <c r="AI67" s="91">
        <v>2.3601250881560754</v>
      </c>
      <c r="AJ67" s="91">
        <v>2.3397900403090444</v>
      </c>
      <c r="AK67" s="91">
        <v>2.3182810098562592</v>
      </c>
      <c r="AL67" s="91">
        <v>2.2956549996769415</v>
      </c>
      <c r="AM67" s="91">
        <v>2.2719690126503123</v>
      </c>
      <c r="AN67" s="91">
        <v>2.2472800516555944</v>
      </c>
      <c r="AO67" s="91">
        <v>2.2216451195720093</v>
      </c>
      <c r="AP67" s="91">
        <v>2.1951212192787781</v>
      </c>
      <c r="AQ67" s="91">
        <v>2.1677653536551231</v>
      </c>
      <c r="AR67" s="91">
        <v>2.1396345255802656</v>
      </c>
      <c r="AS67" s="91">
        <v>2.1107857379334285</v>
      </c>
      <c r="AT67" s="91">
        <v>2.0812759935938328</v>
      </c>
      <c r="AU67" s="91">
        <v>2.0511622954406996</v>
      </c>
      <c r="AV67" s="91">
        <v>2.0205016463532521</v>
      </c>
      <c r="AW67" s="91">
        <v>1.9893510492107105</v>
      </c>
      <c r="AX67" s="91">
        <v>1.9577675068922982</v>
      </c>
      <c r="AY67" s="91">
        <v>1.9258080222772354</v>
      </c>
      <c r="AZ67" s="91">
        <v>1.8935295982447449</v>
      </c>
    </row>
    <row r="68" spans="1:52" x14ac:dyDescent="0.2">
      <c r="A68">
        <v>67</v>
      </c>
      <c r="B68" s="91">
        <v>0.54031157210612857</v>
      </c>
      <c r="C68" s="91">
        <v>0.73420647238910486</v>
      </c>
      <c r="D68" s="91">
        <v>1.0052193089224888</v>
      </c>
      <c r="E68" s="91">
        <v>1.3379074858848929</v>
      </c>
      <c r="F68" s="91">
        <v>1.4831720181412136</v>
      </c>
      <c r="G68" s="91">
        <v>1.5855253584773528</v>
      </c>
      <c r="H68" s="91">
        <v>1.6851262209397522</v>
      </c>
      <c r="I68" s="91">
        <v>1.788212012608061</v>
      </c>
      <c r="J68" s="91">
        <v>1.8900800427040989</v>
      </c>
      <c r="K68" s="91">
        <v>1.9843233568315188</v>
      </c>
      <c r="L68" s="91">
        <v>2.0690569936465315</v>
      </c>
      <c r="M68" s="91">
        <v>2.1437305108133291</v>
      </c>
      <c r="N68" s="91">
        <v>2.208400451020486</v>
      </c>
      <c r="O68" s="91">
        <v>2.263391929445242</v>
      </c>
      <c r="P68" s="91">
        <v>2.3094915029543839</v>
      </c>
      <c r="Q68" s="91">
        <v>2.3476318265895415</v>
      </c>
      <c r="R68" s="91">
        <v>2.3788566464079848</v>
      </c>
      <c r="S68" s="91">
        <v>2.404191849797662</v>
      </c>
      <c r="T68" s="91">
        <v>2.4244708610871539</v>
      </c>
      <c r="U68" s="91">
        <v>2.4404298827513577</v>
      </c>
      <c r="V68" s="91">
        <v>2.4525988417470921</v>
      </c>
      <c r="W68" s="91">
        <v>2.4613982904511778</v>
      </c>
      <c r="X68" s="91">
        <v>2.4670206929034615</v>
      </c>
      <c r="Y68" s="91">
        <v>2.4695976181688706</v>
      </c>
      <c r="Z68" s="91">
        <v>2.4692606347115258</v>
      </c>
      <c r="AA68" s="91">
        <v>2.4661522214498404</v>
      </c>
      <c r="AB68" s="91">
        <v>2.4604607056248589</v>
      </c>
      <c r="AC68" s="91">
        <v>2.4523864557913035</v>
      </c>
      <c r="AD68" s="91">
        <v>2.4421298405548164</v>
      </c>
      <c r="AE68" s="91">
        <v>2.4298912285210408</v>
      </c>
      <c r="AF68" s="91">
        <v>2.41587098829562</v>
      </c>
      <c r="AG68" s="91">
        <v>2.4002489607658326</v>
      </c>
      <c r="AH68" s="91">
        <v>2.3831143588928683</v>
      </c>
      <c r="AI68" s="91">
        <v>2.3645313930715393</v>
      </c>
      <c r="AJ68" s="91">
        <v>2.3445642728902429</v>
      </c>
      <c r="AK68" s="91">
        <v>2.3232772079373776</v>
      </c>
      <c r="AL68" s="91">
        <v>2.3007344078013428</v>
      </c>
      <c r="AM68" s="91">
        <v>2.2770000820705349</v>
      </c>
      <c r="AN68" s="91">
        <v>2.2521384403333529</v>
      </c>
      <c r="AO68" s="91">
        <v>2.2262136921781948</v>
      </c>
      <c r="AP68" s="91">
        <v>2.1992900471934589</v>
      </c>
      <c r="AQ68" s="91">
        <v>2.1714317149675431</v>
      </c>
      <c r="AR68" s="91">
        <v>2.1427029050888455</v>
      </c>
      <c r="AS68" s="91">
        <v>2.1131678271457646</v>
      </c>
      <c r="AT68" s="91">
        <v>2.0828906907266984</v>
      </c>
      <c r="AU68" s="91">
        <v>2.0519357054200449</v>
      </c>
      <c r="AV68" s="91">
        <v>2.0203670808142027</v>
      </c>
      <c r="AW68" s="91">
        <v>1.988249026497569</v>
      </c>
      <c r="AX68" s="91">
        <v>1.9556457520585435</v>
      </c>
      <c r="AY68" s="91">
        <v>1.9226214670855228</v>
      </c>
      <c r="AZ68" s="91">
        <v>1.8892403811669054</v>
      </c>
    </row>
    <row r="69" spans="1:52" x14ac:dyDescent="0.2">
      <c r="A69">
        <v>68</v>
      </c>
      <c r="B69" s="91">
        <v>0.54154832669718778</v>
      </c>
      <c r="C69" s="91">
        <v>0.73794827130219653</v>
      </c>
      <c r="D69" s="91">
        <v>1.0175127431759163</v>
      </c>
      <c r="E69" s="91">
        <v>1.3596987543094285</v>
      </c>
      <c r="F69" s="91">
        <v>1.5103411084156464</v>
      </c>
      <c r="G69" s="91">
        <v>1.6133395465295852</v>
      </c>
      <c r="H69" s="91">
        <v>1.7103500921906545</v>
      </c>
      <c r="I69" s="91">
        <v>1.8106173559924814</v>
      </c>
      <c r="J69" s="91">
        <v>1.9115552370177327</v>
      </c>
      <c r="K69" s="91">
        <v>2.007966965478968</v>
      </c>
      <c r="L69" s="91">
        <v>2.0967080417527244</v>
      </c>
      <c r="M69" s="91">
        <v>2.1755206008814025</v>
      </c>
      <c r="N69" s="91">
        <v>2.2436198706946193</v>
      </c>
      <c r="O69" s="91">
        <v>2.3008897492547091</v>
      </c>
      <c r="P69" s="91">
        <v>2.348404456761398</v>
      </c>
      <c r="Q69" s="91">
        <v>2.387513905413047</v>
      </c>
      <c r="R69" s="91">
        <v>2.4194363836950159</v>
      </c>
      <c r="S69" s="91">
        <v>2.445268377021701</v>
      </c>
      <c r="T69" s="91">
        <v>2.4657434425410445</v>
      </c>
      <c r="U69" s="91">
        <v>2.4814645678101486</v>
      </c>
      <c r="V69" s="91">
        <v>2.492877509968479</v>
      </c>
      <c r="W69" s="91">
        <v>2.5003658230959411</v>
      </c>
      <c r="X69" s="91">
        <v>2.5042280682754017</v>
      </c>
      <c r="Y69" s="91">
        <v>2.5047404846750796</v>
      </c>
      <c r="Z69" s="91">
        <v>2.5021793113687658</v>
      </c>
      <c r="AA69" s="91">
        <v>2.4968144440399223</v>
      </c>
      <c r="AB69" s="91">
        <v>2.4888891219379339</v>
      </c>
      <c r="AC69" s="91">
        <v>2.4786395834347825</v>
      </c>
      <c r="AD69" s="91">
        <v>2.4663020668728546</v>
      </c>
      <c r="AE69" s="91">
        <v>2.4521128105945338</v>
      </c>
      <c r="AF69" s="91">
        <v>2.436308052942207</v>
      </c>
      <c r="AG69" s="91">
        <v>2.4190963694261018</v>
      </c>
      <c r="AH69" s="91">
        <v>2.4005662010913236</v>
      </c>
      <c r="AI69" s="91">
        <v>2.3807733848660222</v>
      </c>
      <c r="AJ69" s="91">
        <v>2.3597737570600281</v>
      </c>
      <c r="AK69" s="91">
        <v>2.3376231539831687</v>
      </c>
      <c r="AL69" s="91">
        <v>2.3143774119452747</v>
      </c>
      <c r="AM69" s="91">
        <v>2.2900923672561748</v>
      </c>
      <c r="AN69" s="91">
        <v>2.2648238562256982</v>
      </c>
      <c r="AO69" s="91">
        <v>2.2386277151636746</v>
      </c>
      <c r="AP69" s="91">
        <v>2.2115597803799325</v>
      </c>
      <c r="AQ69" s="91">
        <v>2.1836758881843013</v>
      </c>
      <c r="AR69" s="91">
        <v>2.1550318748866109</v>
      </c>
      <c r="AS69" s="91">
        <v>2.1256835767966895</v>
      </c>
      <c r="AT69" s="91">
        <v>2.0956868302243667</v>
      </c>
      <c r="AU69" s="91">
        <v>2.0650974714794721</v>
      </c>
      <c r="AV69" s="91">
        <v>2.0339713368718351</v>
      </c>
      <c r="AW69" s="91">
        <v>2.0023642627112843</v>
      </c>
      <c r="AX69" s="91">
        <v>1.9703320853076487</v>
      </c>
      <c r="AY69" s="91">
        <v>1.9379306409707591</v>
      </c>
      <c r="AZ69" s="91">
        <v>1.9052157660104418</v>
      </c>
    </row>
    <row r="70" spans="1:52" x14ac:dyDescent="0.2">
      <c r="A70">
        <v>69</v>
      </c>
      <c r="B70" s="91">
        <v>0.54126812389568868</v>
      </c>
      <c r="C70" s="91">
        <v>0.73586790370233268</v>
      </c>
      <c r="D70" s="91">
        <v>1.0170725862252299</v>
      </c>
      <c r="E70" s="91">
        <v>1.3668492665264966</v>
      </c>
      <c r="F70" s="91">
        <v>1.5223359764661053</v>
      </c>
      <c r="G70" s="91">
        <v>1.6342727024700729</v>
      </c>
      <c r="H70" s="91">
        <v>1.7439668558434243</v>
      </c>
      <c r="I70" s="91">
        <v>1.8566290205740446</v>
      </c>
      <c r="J70" s="91">
        <v>1.9671448335086055</v>
      </c>
      <c r="K70" s="91">
        <v>2.0688480742536504</v>
      </c>
      <c r="L70" s="91">
        <v>2.1596083858457851</v>
      </c>
      <c r="M70" s="91">
        <v>2.2386989757253963</v>
      </c>
      <c r="N70" s="91">
        <v>2.3064295638267827</v>
      </c>
      <c r="O70" s="91">
        <v>2.3634750198819368</v>
      </c>
      <c r="P70" s="91">
        <v>2.4109121214605835</v>
      </c>
      <c r="Q70" s="91">
        <v>2.4498823827110621</v>
      </c>
      <c r="R70" s="91">
        <v>2.4813656619231863</v>
      </c>
      <c r="S70" s="91">
        <v>2.5062594466137003</v>
      </c>
      <c r="T70" s="91">
        <v>2.5252819516775986</v>
      </c>
      <c r="U70" s="91">
        <v>2.539088006419302</v>
      </c>
      <c r="V70" s="91">
        <v>2.548273911423645</v>
      </c>
      <c r="W70" s="91">
        <v>2.5533847055970313</v>
      </c>
      <c r="X70" s="91">
        <v>2.5548146074327671</v>
      </c>
      <c r="Y70" s="91">
        <v>2.5529182249213425</v>
      </c>
      <c r="Z70" s="91">
        <v>2.5480501658856931</v>
      </c>
      <c r="AA70" s="91">
        <v>2.5405456624570699</v>
      </c>
      <c r="AB70" s="91">
        <v>2.5306585255039606</v>
      </c>
      <c r="AC70" s="91">
        <v>2.5186211819290962</v>
      </c>
      <c r="AD70" s="91">
        <v>2.5046660585447547</v>
      </c>
      <c r="AE70" s="91">
        <v>2.4890255821632161</v>
      </c>
      <c r="AF70" s="91">
        <v>2.4719321795967599</v>
      </c>
      <c r="AG70" s="91">
        <v>2.4535897277395069</v>
      </c>
      <c r="AH70" s="91">
        <v>2.4340801401826666</v>
      </c>
      <c r="AI70" s="91">
        <v>2.4134527686296741</v>
      </c>
      <c r="AJ70" s="91">
        <v>2.3917569644626915</v>
      </c>
      <c r="AK70" s="91">
        <v>2.3690420790638784</v>
      </c>
      <c r="AL70" s="91">
        <v>2.3453574638153949</v>
      </c>
      <c r="AM70" s="91">
        <v>2.3207524700994009</v>
      </c>
      <c r="AN70" s="91">
        <v>2.2952764492980577</v>
      </c>
      <c r="AO70" s="91">
        <v>2.268978752793525</v>
      </c>
      <c r="AP70" s="91">
        <v>2.2419087319679631</v>
      </c>
      <c r="AQ70" s="91">
        <v>2.2141157382035321</v>
      </c>
      <c r="AR70" s="91">
        <v>2.1856491228823929</v>
      </c>
      <c r="AS70" s="91">
        <v>2.1565582373867054</v>
      </c>
      <c r="AT70" s="91">
        <v>2.1268924330986292</v>
      </c>
      <c r="AU70" s="91">
        <v>2.0967010614003256</v>
      </c>
      <c r="AV70" s="91">
        <v>2.0660334736739538</v>
      </c>
      <c r="AW70" s="91">
        <v>2.0349390213016756</v>
      </c>
      <c r="AX70" s="91">
        <v>2.0034670556656495</v>
      </c>
      <c r="AY70" s="91">
        <v>1.9716669281480372</v>
      </c>
      <c r="AZ70" s="91">
        <v>1.9395879901309983</v>
      </c>
    </row>
    <row r="71" spans="1:52" x14ac:dyDescent="0.2">
      <c r="A71">
        <v>70</v>
      </c>
      <c r="B71" s="91">
        <v>0.54099053219841531</v>
      </c>
      <c r="C71" s="91">
        <v>0.74086097023950037</v>
      </c>
      <c r="D71" s="91">
        <v>1.0384649442591294</v>
      </c>
      <c r="E71" s="91">
        <v>1.3730014269117832</v>
      </c>
      <c r="F71" s="91">
        <v>1.5074430901871276</v>
      </c>
      <c r="G71" s="91">
        <v>1.6194682164933174</v>
      </c>
      <c r="H71" s="91">
        <v>1.7423375872024607</v>
      </c>
      <c r="I71" s="91">
        <v>1.8675931870178946</v>
      </c>
      <c r="J71" s="91">
        <v>1.9844857157506217</v>
      </c>
      <c r="K71" s="91">
        <v>2.0839828166006833</v>
      </c>
      <c r="L71" s="91">
        <v>2.1664011932393996</v>
      </c>
      <c r="M71" s="91">
        <v>2.2345095969866691</v>
      </c>
      <c r="N71" s="91">
        <v>2.2913909237862571</v>
      </c>
      <c r="O71" s="91">
        <v>2.3399990671375566</v>
      </c>
      <c r="P71" s="91">
        <v>2.3824186897880284</v>
      </c>
      <c r="Q71" s="91">
        <v>2.4203127329821261</v>
      </c>
      <c r="R71" s="91">
        <v>2.4544736972922787</v>
      </c>
      <c r="S71" s="91">
        <v>2.4853470719268334</v>
      </c>
      <c r="T71" s="91">
        <v>2.512914209134284</v>
      </c>
      <c r="U71" s="91">
        <v>2.5369084384570302</v>
      </c>
      <c r="V71" s="91">
        <v>2.5565501640401602</v>
      </c>
      <c r="W71" s="91">
        <v>2.5711046165530718</v>
      </c>
      <c r="X71" s="91">
        <v>2.5805914848520186</v>
      </c>
      <c r="Y71" s="91">
        <v>2.5852286040717964</v>
      </c>
      <c r="Z71" s="91">
        <v>2.5852338101853558</v>
      </c>
      <c r="AA71" s="91">
        <v>2.5808661827332791</v>
      </c>
      <c r="AB71" s="91">
        <v>2.5725581165324001</v>
      </c>
      <c r="AC71" s="91">
        <v>2.5607875248281049</v>
      </c>
      <c r="AD71" s="91">
        <v>2.5460323210583176</v>
      </c>
      <c r="AE71" s="91">
        <v>2.5287704186609639</v>
      </c>
      <c r="AF71" s="91">
        <v>2.5094797310739696</v>
      </c>
      <c r="AG71" s="91">
        <v>2.4885733212636296</v>
      </c>
      <c r="AH71" s="91">
        <v>2.4661872154051983</v>
      </c>
      <c r="AI71" s="91">
        <v>2.4423834761070804</v>
      </c>
      <c r="AJ71" s="91">
        <v>2.4172241652479287</v>
      </c>
      <c r="AK71" s="91">
        <v>2.3907713447063954</v>
      </c>
      <c r="AL71" s="91">
        <v>2.3630870763611327</v>
      </c>
      <c r="AM71" s="91">
        <v>2.3342334220907937</v>
      </c>
      <c r="AN71" s="91">
        <v>2.3042724437740314</v>
      </c>
      <c r="AO71" s="91">
        <v>2.2732662032894972</v>
      </c>
      <c r="AP71" s="91">
        <v>2.2412767625158447</v>
      </c>
      <c r="AQ71" s="91">
        <v>2.2083661833317265</v>
      </c>
      <c r="AR71" s="91">
        <v>2.1745965276157939</v>
      </c>
      <c r="AS71" s="91">
        <v>2.1400298572467009</v>
      </c>
      <c r="AT71" s="91">
        <v>2.1047282341030988</v>
      </c>
      <c r="AU71" s="91">
        <v>2.0687537200636417</v>
      </c>
      <c r="AV71" s="91">
        <v>2.0321683770069812</v>
      </c>
      <c r="AW71" s="91">
        <v>1.9950342668117695</v>
      </c>
      <c r="AX71" s="91">
        <v>1.9574134513566592</v>
      </c>
      <c r="AY71" s="91">
        <v>1.9193679925203051</v>
      </c>
      <c r="AZ71" s="91">
        <v>1.8809599521813567</v>
      </c>
    </row>
    <row r="72" spans="1:52" x14ac:dyDescent="0.2">
      <c r="A72">
        <v>71</v>
      </c>
      <c r="B72" s="91">
        <v>0.54523638938631491</v>
      </c>
      <c r="C72" s="91">
        <v>0.74823193621832518</v>
      </c>
      <c r="D72" s="91">
        <v>1.0520258324374951</v>
      </c>
      <c r="E72" s="91">
        <v>1.4191024600153648</v>
      </c>
      <c r="F72" s="91">
        <v>1.5806020053165697</v>
      </c>
      <c r="G72" s="91">
        <v>1.6876741246320679</v>
      </c>
      <c r="H72" s="91">
        <v>1.7833839589672287</v>
      </c>
      <c r="I72" s="91">
        <v>1.8787406335401089</v>
      </c>
      <c r="J72" s="91">
        <v>1.9722960867561625</v>
      </c>
      <c r="K72" s="91">
        <v>2.0598480477557031</v>
      </c>
      <c r="L72" s="91">
        <v>2.1393332951029498</v>
      </c>
      <c r="M72" s="91">
        <v>2.2095395452406561</v>
      </c>
      <c r="N72" s="91">
        <v>2.2704873952603242</v>
      </c>
      <c r="O72" s="91">
        <v>2.3226160786656425</v>
      </c>
      <c r="P72" s="91">
        <v>2.3667781847612765</v>
      </c>
      <c r="Q72" s="91">
        <v>2.4039053549964571</v>
      </c>
      <c r="R72" s="91">
        <v>2.4348145296211836</v>
      </c>
      <c r="S72" s="91">
        <v>2.4602569997297778</v>
      </c>
      <c r="T72" s="91">
        <v>2.480835178853996</v>
      </c>
      <c r="U72" s="91">
        <v>2.4970772476269896</v>
      </c>
      <c r="V72" s="91">
        <v>2.5093585808608267</v>
      </c>
      <c r="W72" s="91">
        <v>2.5179921888797363</v>
      </c>
      <c r="X72" s="91">
        <v>2.5232004467081652</v>
      </c>
      <c r="Y72" s="91">
        <v>2.5251819255940902</v>
      </c>
      <c r="Z72" s="91">
        <v>2.5241351966847998</v>
      </c>
      <c r="AA72" s="91">
        <v>2.5202641295382802</v>
      </c>
      <c r="AB72" s="91">
        <v>2.5137948588939447</v>
      </c>
      <c r="AC72" s="91">
        <v>2.5049593670776824</v>
      </c>
      <c r="AD72" s="91">
        <v>2.4939896364401251</v>
      </c>
      <c r="AE72" s="91">
        <v>2.4811176493319036</v>
      </c>
      <c r="AF72" s="91">
        <v>2.4665753881036485</v>
      </c>
      <c r="AG72" s="91">
        <v>2.4505681987756645</v>
      </c>
      <c r="AH72" s="91">
        <v>2.4331857508071439</v>
      </c>
      <c r="AI72" s="91">
        <v>2.4144863194014508</v>
      </c>
      <c r="AJ72" s="91">
        <v>2.3945281791665831</v>
      </c>
      <c r="AK72" s="91">
        <v>2.3733696047105375</v>
      </c>
      <c r="AL72" s="91">
        <v>2.3510688706413103</v>
      </c>
      <c r="AM72" s="91">
        <v>2.3276842515668994</v>
      </c>
      <c r="AN72" s="91">
        <v>2.3032740220953007</v>
      </c>
      <c r="AO72" s="91">
        <v>2.2778964568345126</v>
      </c>
      <c r="AP72" s="91">
        <v>2.2516098303925305</v>
      </c>
      <c r="AQ72" s="91">
        <v>2.2244724173773522</v>
      </c>
      <c r="AR72" s="91">
        <v>2.1965424923969752</v>
      </c>
      <c r="AS72" s="91">
        <v>2.1678783300593953</v>
      </c>
      <c r="AT72" s="91">
        <v>2.1385382049726092</v>
      </c>
      <c r="AU72" s="91">
        <v>2.1085803917446153</v>
      </c>
      <c r="AV72" s="91">
        <v>2.0780631649834098</v>
      </c>
      <c r="AW72" s="91">
        <v>2.0470447992969891</v>
      </c>
      <c r="AX72" s="91">
        <v>2.0155835692933515</v>
      </c>
      <c r="AY72" s="91">
        <v>1.9837377495804924</v>
      </c>
      <c r="AZ72" s="91">
        <v>1.9515656147664096</v>
      </c>
    </row>
    <row r="73" spans="1:52" x14ac:dyDescent="0.2">
      <c r="A73">
        <v>72</v>
      </c>
      <c r="B73" s="91">
        <v>0.54668105914542919</v>
      </c>
      <c r="C73" s="91">
        <v>0.76386425549805281</v>
      </c>
      <c r="D73" s="91">
        <v>1.0832211668851943</v>
      </c>
      <c r="E73" s="91">
        <v>1.4464185175549278</v>
      </c>
      <c r="F73" s="91">
        <v>1.6070566028574211</v>
      </c>
      <c r="G73" s="91">
        <v>1.7191423757389432</v>
      </c>
      <c r="H73" s="91">
        <v>1.8215086972469308</v>
      </c>
      <c r="I73" s="91">
        <v>1.9217781307419326</v>
      </c>
      <c r="J73" s="91">
        <v>2.0186295398512972</v>
      </c>
      <c r="K73" s="91">
        <v>2.1087169209716716</v>
      </c>
      <c r="L73" s="91">
        <v>2.189856034081834</v>
      </c>
      <c r="M73" s="91">
        <v>2.2605283820638382</v>
      </c>
      <c r="N73" s="91">
        <v>2.3207467463753293</v>
      </c>
      <c r="O73" s="91">
        <v>2.3710728382497503</v>
      </c>
      <c r="P73" s="91">
        <v>2.4127016359359565</v>
      </c>
      <c r="Q73" s="91">
        <v>2.4469659934444361</v>
      </c>
      <c r="R73" s="91">
        <v>2.4750923660632993</v>
      </c>
      <c r="S73" s="91">
        <v>2.4981953291215624</v>
      </c>
      <c r="T73" s="91">
        <v>2.5170229623583653</v>
      </c>
      <c r="U73" s="91">
        <v>2.532163236728501</v>
      </c>
      <c r="V73" s="91">
        <v>2.5439492848273155</v>
      </c>
      <c r="W73" s="91">
        <v>2.5526124607697338</v>
      </c>
      <c r="X73" s="91">
        <v>2.5582376710746133</v>
      </c>
      <c r="Y73" s="91">
        <v>2.5608713602643141</v>
      </c>
      <c r="Z73" s="91">
        <v>2.5605599726984982</v>
      </c>
      <c r="AA73" s="91">
        <v>2.5573733860433885</v>
      </c>
      <c r="AB73" s="91">
        <v>2.5514799502902878</v>
      </c>
      <c r="AC73" s="91">
        <v>2.5430738775794812</v>
      </c>
      <c r="AD73" s="91">
        <v>2.5323493801606438</v>
      </c>
      <c r="AE73" s="91">
        <v>2.5195006702834526</v>
      </c>
      <c r="AF73" s="91">
        <v>2.5047219601975841</v>
      </c>
      <c r="AG73" s="91">
        <v>2.488188187666958</v>
      </c>
      <c r="AH73" s="91">
        <v>2.4699919511672066</v>
      </c>
      <c r="AI73" s="91">
        <v>2.4502038661462224</v>
      </c>
      <c r="AJ73" s="91">
        <v>2.4288945478350135</v>
      </c>
      <c r="AK73" s="91">
        <v>2.4061346114645872</v>
      </c>
      <c r="AL73" s="91">
        <v>2.3819946722659511</v>
      </c>
      <c r="AM73" s="91">
        <v>2.356545345470114</v>
      </c>
      <c r="AN73" s="91">
        <v>2.3298572463080833</v>
      </c>
      <c r="AO73" s="91">
        <v>2.3020009900108671</v>
      </c>
      <c r="AP73" s="91">
        <v>2.2730471918094732</v>
      </c>
      <c r="AQ73" s="91">
        <v>2.2430664669349096</v>
      </c>
      <c r="AR73" s="91">
        <v>2.2121294306181838</v>
      </c>
      <c r="AS73" s="91">
        <v>2.1803066980903041</v>
      </c>
      <c r="AT73" s="91">
        <v>2.147668884582278</v>
      </c>
      <c r="AU73" s="91">
        <v>2.1142866053251144</v>
      </c>
      <c r="AV73" s="91">
        <v>2.0802304755498198</v>
      </c>
      <c r="AW73" s="91">
        <v>2.0455711104874026</v>
      </c>
      <c r="AX73" s="91">
        <v>2.0103791253688721</v>
      </c>
      <c r="AY73" s="91">
        <v>1.9747251354252335</v>
      </c>
      <c r="AZ73" s="91">
        <v>1.9386797558874971</v>
      </c>
    </row>
    <row r="74" spans="1:52" x14ac:dyDescent="0.2">
      <c r="A74">
        <v>73</v>
      </c>
      <c r="B74" s="91">
        <v>0.54627614014580195</v>
      </c>
      <c r="C74" s="91">
        <v>0.7648553950725927</v>
      </c>
      <c r="D74" s="91">
        <v>1.094174995927033</v>
      </c>
      <c r="E74" s="91">
        <v>1.4618386096370941</v>
      </c>
      <c r="F74" s="91">
        <v>1.6246053773939007</v>
      </c>
      <c r="G74" s="91">
        <v>1.7323437953223091</v>
      </c>
      <c r="H74" s="91">
        <v>1.8271749564734985</v>
      </c>
      <c r="I74" s="91">
        <v>1.9213394321424226</v>
      </c>
      <c r="J74" s="91">
        <v>2.0149025163078829</v>
      </c>
      <c r="K74" s="91">
        <v>2.1048160999046628</v>
      </c>
      <c r="L74" s="91">
        <v>2.1879541493358183</v>
      </c>
      <c r="M74" s="91">
        <v>2.2616195572292983</v>
      </c>
      <c r="N74" s="91">
        <v>2.3249699175172753</v>
      </c>
      <c r="O74" s="91">
        <v>2.3778916122773941</v>
      </c>
      <c r="P74" s="91">
        <v>2.4213023472184596</v>
      </c>
      <c r="Q74" s="91">
        <v>2.4563761047742703</v>
      </c>
      <c r="R74" s="91">
        <v>2.4842426648286251</v>
      </c>
      <c r="S74" s="91">
        <v>2.5059903071044429</v>
      </c>
      <c r="T74" s="91">
        <v>2.5225812735795041</v>
      </c>
      <c r="U74" s="91">
        <v>2.5348623624973672</v>
      </c>
      <c r="V74" s="91">
        <v>2.5433366534805781</v>
      </c>
      <c r="W74" s="91">
        <v>2.5483852156064413</v>
      </c>
      <c r="X74" s="91">
        <v>2.5502557446520715</v>
      </c>
      <c r="Y74" s="91">
        <v>2.5491609081744184</v>
      </c>
      <c r="Z74" s="91">
        <v>2.5453133735822671</v>
      </c>
      <c r="AA74" s="91">
        <v>2.5389260627434571</v>
      </c>
      <c r="AB74" s="91">
        <v>2.5302129668232913</v>
      </c>
      <c r="AC74" s="91">
        <v>2.5193883578205933</v>
      </c>
      <c r="AD74" s="91">
        <v>2.5066665077353742</v>
      </c>
      <c r="AE74" s="91">
        <v>2.4922616885676478</v>
      </c>
      <c r="AF74" s="91">
        <v>2.4763881723174266</v>
      </c>
      <c r="AG74" s="91">
        <v>2.4592347398437688</v>
      </c>
      <c r="AH74" s="91">
        <v>2.4408812755905127</v>
      </c>
      <c r="AI74" s="91">
        <v>2.4213785907247503</v>
      </c>
      <c r="AJ74" s="91">
        <v>2.4007774961267323</v>
      </c>
      <c r="AK74" s="91">
        <v>2.3791288026767101</v>
      </c>
      <c r="AL74" s="91">
        <v>2.3564833212549354</v>
      </c>
      <c r="AM74" s="91">
        <v>2.3328918627416582</v>
      </c>
      <c r="AN74" s="91">
        <v>2.30840523801713</v>
      </c>
      <c r="AO74" s="91">
        <v>2.2830742579616028</v>
      </c>
      <c r="AP74" s="91">
        <v>2.2569497334553268</v>
      </c>
      <c r="AQ74" s="91">
        <v>2.2300824753785533</v>
      </c>
      <c r="AR74" s="91">
        <v>2.2025232946115336</v>
      </c>
      <c r="AS74" s="91">
        <v>2.1743230020345194</v>
      </c>
      <c r="AT74" s="91">
        <v>2.1455324085277621</v>
      </c>
      <c r="AU74" s="91">
        <v>2.1162023249715114</v>
      </c>
      <c r="AV74" s="91">
        <v>2.0863835622460187</v>
      </c>
      <c r="AW74" s="91">
        <v>2.0561269312315367</v>
      </c>
      <c r="AX74" s="91">
        <v>2.0254832428083152</v>
      </c>
      <c r="AY74" s="91">
        <v>1.9945033078566057</v>
      </c>
      <c r="AZ74" s="91">
        <v>1.9632379372566597</v>
      </c>
    </row>
    <row r="75" spans="1:52" x14ac:dyDescent="0.2">
      <c r="A75">
        <v>74</v>
      </c>
      <c r="B75" s="91">
        <v>0.5452240469181685</v>
      </c>
      <c r="C75" s="91">
        <v>0.75935648931858624</v>
      </c>
      <c r="D75" s="91">
        <v>1.0577925912531312</v>
      </c>
      <c r="E75" s="91">
        <v>1.4209871934857965</v>
      </c>
      <c r="F75" s="91">
        <v>1.5668002133047028</v>
      </c>
      <c r="G75" s="91">
        <v>1.6684282107338935</v>
      </c>
      <c r="H75" s="91">
        <v>1.7670416828049786</v>
      </c>
      <c r="I75" s="91">
        <v>1.8672908264254484</v>
      </c>
      <c r="J75" s="91">
        <v>1.965550988139539</v>
      </c>
      <c r="K75" s="91">
        <v>2.0569056637254581</v>
      </c>
      <c r="L75" s="91">
        <v>2.1398469883127871</v>
      </c>
      <c r="M75" s="91">
        <v>2.2138692302254932</v>
      </c>
      <c r="N75" s="91">
        <v>2.2789083712935096</v>
      </c>
      <c r="O75" s="91">
        <v>2.3350885626369533</v>
      </c>
      <c r="P75" s="91">
        <v>2.3828395420032082</v>
      </c>
      <c r="Q75" s="91">
        <v>2.4226784714464786</v>
      </c>
      <c r="R75" s="91">
        <v>2.4551575112463428</v>
      </c>
      <c r="S75" s="91">
        <v>2.4808580589399742</v>
      </c>
      <c r="T75" s="91">
        <v>2.5004449935633826</v>
      </c>
      <c r="U75" s="91">
        <v>2.5146124825080944</v>
      </c>
      <c r="V75" s="91">
        <v>2.5240882220139818</v>
      </c>
      <c r="W75" s="91">
        <v>2.5295486872211037</v>
      </c>
      <c r="X75" s="91">
        <v>2.5314126674554336</v>
      </c>
      <c r="Y75" s="91">
        <v>2.5300301547737432</v>
      </c>
      <c r="Z75" s="91">
        <v>2.5257511405540161</v>
      </c>
      <c r="AA75" s="91">
        <v>2.5189035314705945</v>
      </c>
      <c r="AB75" s="91">
        <v>2.5097224290227991</v>
      </c>
      <c r="AC75" s="91">
        <v>2.4984185609454488</v>
      </c>
      <c r="AD75" s="91">
        <v>2.4852026548702604</v>
      </c>
      <c r="AE75" s="91">
        <v>2.4702854384289532</v>
      </c>
      <c r="AF75" s="91">
        <v>2.4538776392532444</v>
      </c>
      <c r="AG75" s="91">
        <v>2.4361660278475283</v>
      </c>
      <c r="AH75" s="91">
        <v>2.4172316062753323</v>
      </c>
      <c r="AI75" s="91">
        <v>2.3971261970462194</v>
      </c>
      <c r="AJ75" s="91">
        <v>2.3759016217286084</v>
      </c>
      <c r="AK75" s="91">
        <v>2.353609701890917</v>
      </c>
      <c r="AL75" s="91">
        <v>2.3303022591015647</v>
      </c>
      <c r="AM75" s="91">
        <v>2.306031114928969</v>
      </c>
      <c r="AN75" s="91">
        <v>2.2808480909415478</v>
      </c>
      <c r="AO75" s="91">
        <v>2.25480500870772</v>
      </c>
      <c r="AP75" s="91">
        <v>2.2279536897959038</v>
      </c>
      <c r="AQ75" s="91">
        <v>2.2003459557745177</v>
      </c>
      <c r="AR75" s="91">
        <v>2.1720336282119797</v>
      </c>
      <c r="AS75" s="91">
        <v>2.1430685286767077</v>
      </c>
      <c r="AT75" s="91">
        <v>2.113502478737121</v>
      </c>
      <c r="AU75" s="91">
        <v>2.083387299961637</v>
      </c>
      <c r="AV75" s="91">
        <v>2.0527748139186746</v>
      </c>
      <c r="AW75" s="91">
        <v>2.0217168421766516</v>
      </c>
      <c r="AX75" s="91">
        <v>1.9902652063039867</v>
      </c>
      <c r="AY75" s="91">
        <v>1.9584717278690977</v>
      </c>
      <c r="AZ75" s="91">
        <v>1.9263882284404037</v>
      </c>
    </row>
    <row r="76" spans="1:52" x14ac:dyDescent="0.2">
      <c r="A76">
        <v>75</v>
      </c>
      <c r="B76" s="91">
        <v>0.54568572454128839</v>
      </c>
      <c r="C76" s="91">
        <v>0.74769089175034265</v>
      </c>
      <c r="D76" s="91">
        <v>1.0314268724340567</v>
      </c>
      <c r="E76" s="91">
        <v>1.3771089914825654</v>
      </c>
      <c r="F76" s="91">
        <v>1.5276550525378467</v>
      </c>
      <c r="G76" s="91">
        <v>1.6374511397429146</v>
      </c>
      <c r="H76" s="91">
        <v>1.7405368593569646</v>
      </c>
      <c r="I76" s="91">
        <v>1.8421751772731521</v>
      </c>
      <c r="J76" s="91">
        <v>1.9410382127374246</v>
      </c>
      <c r="K76" s="91">
        <v>2.0343031974883701</v>
      </c>
      <c r="L76" s="91">
        <v>2.1201232862376949</v>
      </c>
      <c r="M76" s="91">
        <v>2.1970699813111478</v>
      </c>
      <c r="N76" s="91">
        <v>2.2644016257340027</v>
      </c>
      <c r="O76" s="91">
        <v>2.3217403302549453</v>
      </c>
      <c r="P76" s="91">
        <v>2.3694778523013569</v>
      </c>
      <c r="Q76" s="91">
        <v>2.4082763321057814</v>
      </c>
      <c r="R76" s="91">
        <v>2.439093605070052</v>
      </c>
      <c r="S76" s="91">
        <v>2.4629421633768804</v>
      </c>
      <c r="T76" s="91">
        <v>2.4807446435945217</v>
      </c>
      <c r="U76" s="91">
        <v>2.4933782907631805</v>
      </c>
      <c r="V76" s="91">
        <v>2.5016256117065128</v>
      </c>
      <c r="W76" s="91">
        <v>2.5061744986727281</v>
      </c>
      <c r="X76" s="91">
        <v>2.5074215391741395</v>
      </c>
      <c r="Y76" s="91">
        <v>2.505686814354267</v>
      </c>
      <c r="Z76" s="91">
        <v>2.5012904050330076</v>
      </c>
      <c r="AA76" s="91">
        <v>2.4945313337658988</v>
      </c>
      <c r="AB76" s="91">
        <v>2.4856201312754087</v>
      </c>
      <c r="AC76" s="91">
        <v>2.4747440873483342</v>
      </c>
      <c r="AD76" s="91">
        <v>2.4620904916731723</v>
      </c>
      <c r="AE76" s="91">
        <v>2.4478466339384206</v>
      </c>
      <c r="AF76" s="91">
        <v>2.4321998038325754</v>
      </c>
      <c r="AG76" s="91">
        <v>2.415316132157451</v>
      </c>
      <c r="AH76" s="91">
        <v>2.3972698606587821</v>
      </c>
      <c r="AI76" s="91">
        <v>2.3781102926807733</v>
      </c>
      <c r="AJ76" s="91">
        <v>2.3578867310946805</v>
      </c>
      <c r="AK76" s="91">
        <v>2.3366484787717576</v>
      </c>
      <c r="AL76" s="91">
        <v>2.3144448385832601</v>
      </c>
      <c r="AM76" s="91">
        <v>2.2913251134004429</v>
      </c>
      <c r="AN76" s="91">
        <v>2.2673386060945608</v>
      </c>
      <c r="AO76" s="91">
        <v>2.2425346195368685</v>
      </c>
      <c r="AP76" s="91">
        <v>2.2169624565986217</v>
      </c>
      <c r="AQ76" s="91">
        <v>2.1906714201510744</v>
      </c>
      <c r="AR76" s="91">
        <v>2.1637108130654816</v>
      </c>
      <c r="AS76" s="91">
        <v>2.1361299382130987</v>
      </c>
      <c r="AT76" s="91">
        <v>2.1079780984651806</v>
      </c>
      <c r="AU76" s="91">
        <v>2.0793045966929822</v>
      </c>
      <c r="AV76" s="91">
        <v>2.050158735767758</v>
      </c>
      <c r="AW76" s="91">
        <v>2.0205898185607634</v>
      </c>
      <c r="AX76" s="91">
        <v>1.9906471479432526</v>
      </c>
      <c r="AY76" s="91">
        <v>1.9603800267864815</v>
      </c>
      <c r="AZ76" s="91">
        <v>1.9298377579617048</v>
      </c>
    </row>
    <row r="77" spans="1:52" x14ac:dyDescent="0.2">
      <c r="A77">
        <v>76</v>
      </c>
      <c r="B77" s="91">
        <v>0.54707566200720448</v>
      </c>
      <c r="C77" s="91">
        <v>0.72666053931863328</v>
      </c>
      <c r="D77" s="91">
        <v>0.97693189018736559</v>
      </c>
      <c r="E77" s="91">
        <v>1.3124058961907947</v>
      </c>
      <c r="F77" s="91">
        <v>1.450429944316157</v>
      </c>
      <c r="G77" s="91">
        <v>1.5556035488974815</v>
      </c>
      <c r="H77" s="91">
        <v>1.6621919657813944</v>
      </c>
      <c r="I77" s="91">
        <v>1.7701506729852849</v>
      </c>
      <c r="J77" s="91">
        <v>1.8747834127847856</v>
      </c>
      <c r="K77" s="91">
        <v>1.9710540405591497</v>
      </c>
      <c r="L77" s="91">
        <v>2.0574310533117064</v>
      </c>
      <c r="M77" s="91">
        <v>2.1334572118876882</v>
      </c>
      <c r="N77" s="91">
        <v>2.1994339231335767</v>
      </c>
      <c r="O77" s="91">
        <v>2.2559152293356188</v>
      </c>
      <c r="P77" s="91">
        <v>2.3036887530109107</v>
      </c>
      <c r="Q77" s="91">
        <v>2.3435695979947693</v>
      </c>
      <c r="R77" s="91">
        <v>2.3762369788396902</v>
      </c>
      <c r="S77" s="91">
        <v>2.4023447675680756</v>
      </c>
      <c r="T77" s="91">
        <v>2.4225885520174306</v>
      </c>
      <c r="U77" s="91">
        <v>2.437663206259471</v>
      </c>
      <c r="V77" s="91">
        <v>2.44821380329897</v>
      </c>
      <c r="W77" s="91">
        <v>2.4548231850786881</v>
      </c>
      <c r="X77" s="91">
        <v>2.4578676467955534</v>
      </c>
      <c r="Y77" s="91">
        <v>2.4576692375293931</v>
      </c>
      <c r="Z77" s="91">
        <v>2.4545500061305727</v>
      </c>
      <c r="AA77" s="91">
        <v>2.4488149583000092</v>
      </c>
      <c r="AB77" s="91">
        <v>2.4406974803729273</v>
      </c>
      <c r="AC77" s="91">
        <v>2.4304121490270592</v>
      </c>
      <c r="AD77" s="91">
        <v>2.4181735408605785</v>
      </c>
      <c r="AE77" s="91">
        <v>2.404196232471659</v>
      </c>
      <c r="AF77" s="91">
        <v>2.3886948004584769</v>
      </c>
      <c r="AG77" s="91">
        <v>2.3718586349816455</v>
      </c>
      <c r="AH77" s="91">
        <v>2.3537695314585436</v>
      </c>
      <c r="AI77" s="91">
        <v>2.3344805595515923</v>
      </c>
      <c r="AJ77" s="91">
        <v>2.3140447886397801</v>
      </c>
      <c r="AK77" s="91">
        <v>2.2925152881020998</v>
      </c>
      <c r="AL77" s="91">
        <v>2.2699451273175417</v>
      </c>
      <c r="AM77" s="91">
        <v>2.2463873756650981</v>
      </c>
      <c r="AN77" s="91">
        <v>2.2218951025237592</v>
      </c>
      <c r="AO77" s="91">
        <v>2.1965213772725165</v>
      </c>
      <c r="AP77" s="91">
        <v>2.1703192692903612</v>
      </c>
      <c r="AQ77" s="91">
        <v>2.1433418479562842</v>
      </c>
      <c r="AR77" s="91">
        <v>2.1156421826492773</v>
      </c>
      <c r="AS77" s="91">
        <v>2.0872733427483312</v>
      </c>
      <c r="AT77" s="91">
        <v>2.0582883976324364</v>
      </c>
      <c r="AU77" s="91">
        <v>2.0287404166805851</v>
      </c>
      <c r="AV77" s="91">
        <v>1.9986824692717686</v>
      </c>
      <c r="AW77" s="91">
        <v>1.9681676247849771</v>
      </c>
      <c r="AX77" s="91">
        <v>1.9372489525992025</v>
      </c>
      <c r="AY77" s="91">
        <v>1.9059795220934355</v>
      </c>
      <c r="AZ77" s="91">
        <v>1.8744124026466678</v>
      </c>
    </row>
    <row r="78" spans="1:52" x14ac:dyDescent="0.2">
      <c r="A78">
        <v>77</v>
      </c>
      <c r="B78" s="91">
        <v>0.54802861366550348</v>
      </c>
      <c r="C78" s="91">
        <v>0.70724289877627455</v>
      </c>
      <c r="D78" s="91">
        <v>0.93153527146659176</v>
      </c>
      <c r="E78" s="91">
        <v>1.2542464813589034</v>
      </c>
      <c r="F78" s="91">
        <v>1.3836273435264086</v>
      </c>
      <c r="G78" s="91">
        <v>1.4882339838226954</v>
      </c>
      <c r="H78" s="91">
        <v>1.5983685273175889</v>
      </c>
      <c r="I78" s="91">
        <v>1.7102271742632316</v>
      </c>
      <c r="J78" s="91">
        <v>1.8177836125490927</v>
      </c>
      <c r="K78" s="91">
        <v>1.915514149684765</v>
      </c>
      <c r="L78" s="91">
        <v>2.0022356508298271</v>
      </c>
      <c r="M78" s="91">
        <v>2.0779851053289096</v>
      </c>
      <c r="N78" s="91">
        <v>2.1432829193417167</v>
      </c>
      <c r="O78" s="91">
        <v>2.1988331940255392</v>
      </c>
      <c r="P78" s="91">
        <v>2.2455825673772418</v>
      </c>
      <c r="Q78" s="91">
        <v>2.2845219656907179</v>
      </c>
      <c r="R78" s="91">
        <v>2.3165637948904036</v>
      </c>
      <c r="S78" s="91">
        <v>2.3425762110412309</v>
      </c>
      <c r="T78" s="91">
        <v>2.3633295150572118</v>
      </c>
      <c r="U78" s="91">
        <v>2.3795241780505543</v>
      </c>
      <c r="V78" s="91">
        <v>2.3916752271229837</v>
      </c>
      <c r="W78" s="91">
        <v>2.4002115109703706</v>
      </c>
      <c r="X78" s="91">
        <v>2.4054044009387883</v>
      </c>
      <c r="Y78" s="91">
        <v>2.4074839095727767</v>
      </c>
      <c r="Z78" s="91">
        <v>2.4066800492419249</v>
      </c>
      <c r="AA78" s="91">
        <v>2.4032214583258367</v>
      </c>
      <c r="AB78" s="91">
        <v>2.3973310013716422</v>
      </c>
      <c r="AC78" s="91">
        <v>2.3892300265235602</v>
      </c>
      <c r="AD78" s="91">
        <v>2.3791398819194098</v>
      </c>
      <c r="AE78" s="91">
        <v>2.3672819156970073</v>
      </c>
      <c r="AF78" s="91">
        <v>2.3538774759941714</v>
      </c>
      <c r="AG78" s="91">
        <v>2.3391217634271757</v>
      </c>
      <c r="AH78" s="91">
        <v>2.3230982781838465</v>
      </c>
      <c r="AI78" s="91">
        <v>2.3058606985569918</v>
      </c>
      <c r="AJ78" s="91">
        <v>2.2874627025451781</v>
      </c>
      <c r="AK78" s="91">
        <v>2.2679579681469719</v>
      </c>
      <c r="AL78" s="91">
        <v>2.2474001733609401</v>
      </c>
      <c r="AM78" s="91">
        <v>2.2258429961856501</v>
      </c>
      <c r="AN78" s="91">
        <v>2.2033401146196683</v>
      </c>
      <c r="AO78" s="91">
        <v>2.1799452066615608</v>
      </c>
      <c r="AP78" s="91">
        <v>2.1557119503098954</v>
      </c>
      <c r="AQ78" s="91">
        <v>2.1306940235632386</v>
      </c>
      <c r="AR78" s="91">
        <v>2.1049451044201564</v>
      </c>
      <c r="AS78" s="91">
        <v>2.0785188708792166</v>
      </c>
      <c r="AT78" s="91">
        <v>2.0514690009389858</v>
      </c>
      <c r="AU78" s="91">
        <v>2.0238491725980303</v>
      </c>
      <c r="AV78" s="91">
        <v>1.9957130638549165</v>
      </c>
      <c r="AW78" s="91">
        <v>1.9671143527082122</v>
      </c>
      <c r="AX78" s="91">
        <v>1.9381067171564841</v>
      </c>
      <c r="AY78" s="91">
        <v>1.9087438351982979</v>
      </c>
      <c r="AZ78" s="91">
        <v>1.8790793848322218</v>
      </c>
    </row>
    <row r="79" spans="1:52" x14ac:dyDescent="0.2">
      <c r="A79">
        <v>78</v>
      </c>
      <c r="B79" s="91">
        <v>0.54973332810050113</v>
      </c>
      <c r="C79" s="91">
        <v>0.71076576454685714</v>
      </c>
      <c r="D79" s="91">
        <v>0.92378175841311039</v>
      </c>
      <c r="E79" s="91">
        <v>1.24278512163341</v>
      </c>
      <c r="F79" s="91">
        <v>1.3741352222700114</v>
      </c>
      <c r="G79" s="91">
        <v>1.4793235411480581</v>
      </c>
      <c r="H79" s="91">
        <v>1.5888779935574551</v>
      </c>
      <c r="I79" s="91">
        <v>1.7003842032256138</v>
      </c>
      <c r="J79" s="91">
        <v>1.8087481657151263</v>
      </c>
      <c r="K79" s="91">
        <v>1.9091042401966276</v>
      </c>
      <c r="L79" s="91">
        <v>2.0002845691879139</v>
      </c>
      <c r="M79" s="91">
        <v>2.0820768004411017</v>
      </c>
      <c r="N79" s="91">
        <v>2.1543333909652622</v>
      </c>
      <c r="O79" s="91">
        <v>2.2169821758346382</v>
      </c>
      <c r="P79" s="91">
        <v>2.2702008794838373</v>
      </c>
      <c r="Q79" s="91">
        <v>2.314307140007716</v>
      </c>
      <c r="R79" s="91">
        <v>2.3499261525131616</v>
      </c>
      <c r="S79" s="91">
        <v>2.3778053899104319</v>
      </c>
      <c r="T79" s="91">
        <v>2.3988638870922521</v>
      </c>
      <c r="U79" s="91">
        <v>2.4140455316856357</v>
      </c>
      <c r="V79" s="91">
        <v>2.4242123896185808</v>
      </c>
      <c r="W79" s="91">
        <v>2.4301451683880071</v>
      </c>
      <c r="X79" s="91">
        <v>2.432372990441896</v>
      </c>
      <c r="Y79" s="91">
        <v>2.4313589035452452</v>
      </c>
      <c r="Z79" s="91">
        <v>2.4275659551835567</v>
      </c>
      <c r="AA79" s="91">
        <v>2.4214192636440313</v>
      </c>
      <c r="AB79" s="91">
        <v>2.4131792278559159</v>
      </c>
      <c r="AC79" s="91">
        <v>2.4030615424314878</v>
      </c>
      <c r="AD79" s="91">
        <v>2.3912819011352191</v>
      </c>
      <c r="AE79" s="91">
        <v>2.3780559977315825</v>
      </c>
      <c r="AF79" s="91">
        <v>2.3635995259850522</v>
      </c>
      <c r="AG79" s="91">
        <v>2.3481009366857033</v>
      </c>
      <c r="AH79" s="91">
        <v>2.3316323004954556</v>
      </c>
      <c r="AI79" s="91">
        <v>2.3142346167901016</v>
      </c>
      <c r="AJ79" s="91">
        <v>2.2959488846388854</v>
      </c>
      <c r="AK79" s="91">
        <v>2.2768161031110505</v>
      </c>
      <c r="AL79" s="91">
        <v>2.2568772712758416</v>
      </c>
      <c r="AM79" s="91">
        <v>2.2361733882025026</v>
      </c>
      <c r="AN79" s="91">
        <v>2.2147454529602779</v>
      </c>
      <c r="AO79" s="91">
        <v>2.1926344646184108</v>
      </c>
      <c r="AP79" s="91">
        <v>2.1698814222461462</v>
      </c>
      <c r="AQ79" s="91">
        <v>2.1465273249127277</v>
      </c>
      <c r="AR79" s="91">
        <v>2.1226131716873993</v>
      </c>
      <c r="AS79" s="91">
        <v>2.0981799616394055</v>
      </c>
      <c r="AT79" s="91">
        <v>2.073268693837989</v>
      </c>
      <c r="AU79" s="91">
        <v>2.047920367352396</v>
      </c>
      <c r="AV79" s="91">
        <v>2.0221759812518685</v>
      </c>
      <c r="AW79" s="91">
        <v>1.9960765346056519</v>
      </c>
      <c r="AX79" s="91">
        <v>1.9696630264829893</v>
      </c>
      <c r="AY79" s="91">
        <v>1.9429764559531264</v>
      </c>
      <c r="AZ79" s="91">
        <v>1.9160578220853053</v>
      </c>
    </row>
    <row r="80" spans="1:52" x14ac:dyDescent="0.2">
      <c r="A80">
        <v>79</v>
      </c>
      <c r="B80" s="91">
        <v>0.54991173802761972</v>
      </c>
      <c r="C80" s="91">
        <v>0.71420530373402158</v>
      </c>
      <c r="D80" s="91">
        <v>0.92035726131482165</v>
      </c>
      <c r="E80" s="91">
        <v>1.2202042977404344</v>
      </c>
      <c r="F80" s="91">
        <v>1.346607146341086</v>
      </c>
      <c r="G80" s="91">
        <v>1.4532857958390997</v>
      </c>
      <c r="H80" s="91">
        <v>1.5659788504349439</v>
      </c>
      <c r="I80" s="91">
        <v>1.6805621268271238</v>
      </c>
      <c r="J80" s="91">
        <v>1.7920937488533379</v>
      </c>
      <c r="K80" s="91">
        <v>1.8960862622260779</v>
      </c>
      <c r="L80" s="91">
        <v>1.9908350717998562</v>
      </c>
      <c r="M80" s="91">
        <v>2.0754644738258397</v>
      </c>
      <c r="N80" s="91">
        <v>2.1495036947610857</v>
      </c>
      <c r="O80" s="91">
        <v>2.2127639655780076</v>
      </c>
      <c r="P80" s="91">
        <v>2.2657891978948639</v>
      </c>
      <c r="Q80" s="91">
        <v>2.3093555116299989</v>
      </c>
      <c r="R80" s="91">
        <v>2.3444163944846936</v>
      </c>
      <c r="S80" s="91">
        <v>2.37196385098146</v>
      </c>
      <c r="T80" s="91">
        <v>2.3929596811939846</v>
      </c>
      <c r="U80" s="91">
        <v>2.4083375356442631</v>
      </c>
      <c r="V80" s="91">
        <v>2.4189427056554633</v>
      </c>
      <c r="W80" s="91">
        <v>2.4255298165973187</v>
      </c>
      <c r="X80" s="91">
        <v>2.4285686172779544</v>
      </c>
      <c r="Y80" s="91">
        <v>2.4284527999900911</v>
      </c>
      <c r="Z80" s="91">
        <v>2.4255760562760429</v>
      </c>
      <c r="AA80" s="91">
        <v>2.420301564559272</v>
      </c>
      <c r="AB80" s="91">
        <v>2.4128642798837237</v>
      </c>
      <c r="AC80" s="91">
        <v>2.4034654815155285</v>
      </c>
      <c r="AD80" s="91">
        <v>2.3923064485783643</v>
      </c>
      <c r="AE80" s="91">
        <v>2.3795884601959099</v>
      </c>
      <c r="AF80" s="91">
        <v>2.3655127954918429</v>
      </c>
      <c r="AG80" s="91">
        <v>2.350257440364246</v>
      </c>
      <c r="AH80" s="91">
        <v>2.3338975433334523</v>
      </c>
      <c r="AI80" s="91">
        <v>2.316479881991826</v>
      </c>
      <c r="AJ80" s="91">
        <v>2.2980512330166758</v>
      </c>
      <c r="AK80" s="91">
        <v>2.2786583730853116</v>
      </c>
      <c r="AL80" s="91">
        <v>2.2583480788750414</v>
      </c>
      <c r="AM80" s="91">
        <v>2.237167127063175</v>
      </c>
      <c r="AN80" s="91">
        <v>2.2151622943270208</v>
      </c>
      <c r="AO80" s="91">
        <v>2.1923803573438883</v>
      </c>
      <c r="AP80" s="91">
        <v>2.1688680927910866</v>
      </c>
      <c r="AQ80" s="91">
        <v>2.1446722773459244</v>
      </c>
      <c r="AR80" s="91">
        <v>2.1198396876857113</v>
      </c>
      <c r="AS80" s="91">
        <v>2.0944171004877554</v>
      </c>
      <c r="AT80" s="91">
        <v>2.0684512924293665</v>
      </c>
      <c r="AU80" s="91">
        <v>2.0419890401878535</v>
      </c>
      <c r="AV80" s="91">
        <v>2.0150771204405249</v>
      </c>
      <c r="AW80" s="91">
        <v>1.987762309864691</v>
      </c>
      <c r="AX80" s="91">
        <v>1.9600913851376591</v>
      </c>
      <c r="AY80" s="91">
        <v>1.9321111229367398</v>
      </c>
      <c r="AZ80" s="91">
        <v>1.9038682999392418</v>
      </c>
    </row>
    <row r="81" spans="1:52" x14ac:dyDescent="0.2">
      <c r="A81">
        <v>80</v>
      </c>
      <c r="B81" s="91">
        <v>0.54756424361808009</v>
      </c>
      <c r="C81" s="91">
        <v>0.70497245162026889</v>
      </c>
      <c r="D81" s="91">
        <v>0.89292043858994263</v>
      </c>
      <c r="E81" s="91">
        <v>1.1917341914856932</v>
      </c>
      <c r="F81" s="91">
        <v>1.3199294590603083</v>
      </c>
      <c r="G81" s="91">
        <v>1.4363314720824998</v>
      </c>
      <c r="H81" s="91">
        <v>1.5634012388397682</v>
      </c>
      <c r="I81" s="91">
        <v>1.6925288289774094</v>
      </c>
      <c r="J81" s="91">
        <v>1.8161830512609463</v>
      </c>
      <c r="K81" s="91">
        <v>1.9283105760595527</v>
      </c>
      <c r="L81" s="91">
        <v>2.0277959803586389</v>
      </c>
      <c r="M81" s="91">
        <v>2.1148449225485484</v>
      </c>
      <c r="N81" s="91">
        <v>2.1898502690704125</v>
      </c>
      <c r="O81" s="91">
        <v>2.2533234996520095</v>
      </c>
      <c r="P81" s="91">
        <v>2.3060658637947347</v>
      </c>
      <c r="Q81" s="91">
        <v>2.3489806922467307</v>
      </c>
      <c r="R81" s="91">
        <v>2.3830837868127457</v>
      </c>
      <c r="S81" s="91">
        <v>2.4094077058957311</v>
      </c>
      <c r="T81" s="91">
        <v>2.4289341601502281</v>
      </c>
      <c r="U81" s="91">
        <v>2.4426109626869184</v>
      </c>
      <c r="V81" s="91">
        <v>2.4512972379333298</v>
      </c>
      <c r="W81" s="91">
        <v>2.455769550834916</v>
      </c>
      <c r="X81" s="91">
        <v>2.4565570329209896</v>
      </c>
      <c r="Y81" s="91">
        <v>2.4541238314339244</v>
      </c>
      <c r="Z81" s="91">
        <v>2.4489340933412174</v>
      </c>
      <c r="AA81" s="91">
        <v>2.441413058309942</v>
      </c>
      <c r="AB81" s="91">
        <v>2.4318224682810903</v>
      </c>
      <c r="AC81" s="91">
        <v>2.420381125186438</v>
      </c>
      <c r="AD81" s="91">
        <v>2.4073078307761229</v>
      </c>
      <c r="AE81" s="91">
        <v>2.3928213868002834</v>
      </c>
      <c r="AF81" s="91">
        <v>2.3771405950090556</v>
      </c>
      <c r="AG81" s="91">
        <v>2.3604567370753577</v>
      </c>
      <c r="AH81" s="91">
        <v>2.342841580164722</v>
      </c>
      <c r="AI81" s="91">
        <v>2.3243344555803325</v>
      </c>
      <c r="AJ81" s="91">
        <v>2.3049746940102356</v>
      </c>
      <c r="AK81" s="91">
        <v>2.2848016261424799</v>
      </c>
      <c r="AL81" s="91">
        <v>2.2638545826651124</v>
      </c>
      <c r="AM81" s="91">
        <v>2.2421728942661812</v>
      </c>
      <c r="AN81" s="91">
        <v>2.2197958916337335</v>
      </c>
      <c r="AO81" s="91">
        <v>2.1967629054558171</v>
      </c>
      <c r="AP81" s="91">
        <v>2.1731132664204797</v>
      </c>
      <c r="AQ81" s="91">
        <v>2.1488863052157692</v>
      </c>
      <c r="AR81" s="91">
        <v>2.1241213525297327</v>
      </c>
      <c r="AS81" s="91">
        <v>2.0988577390504184</v>
      </c>
      <c r="AT81" s="91">
        <v>2.0731347954658732</v>
      </c>
      <c r="AU81" s="91">
        <v>2.0469918524641453</v>
      </c>
      <c r="AV81" s="91">
        <v>2.0204682407332819</v>
      </c>
      <c r="AW81" s="91">
        <v>1.9936032909613315</v>
      </c>
      <c r="AX81" s="91">
        <v>1.9664363338363406</v>
      </c>
      <c r="AY81" s="91">
        <v>1.9390067000463573</v>
      </c>
      <c r="AZ81" s="91">
        <v>1.91135372027943</v>
      </c>
    </row>
    <row r="82" spans="1:52" x14ac:dyDescent="0.2">
      <c r="A82">
        <v>81</v>
      </c>
      <c r="B82" s="91">
        <v>0.54715456366224735</v>
      </c>
      <c r="C82" s="91">
        <v>0.69746446732357414</v>
      </c>
      <c r="D82" s="91">
        <v>0.8764895573495487</v>
      </c>
      <c r="E82" s="91">
        <v>1.1707373491204784</v>
      </c>
      <c r="F82" s="91">
        <v>1.2802626386824854</v>
      </c>
      <c r="G82" s="91">
        <v>1.3786854904940666</v>
      </c>
      <c r="H82" s="91">
        <v>1.4937266133725482</v>
      </c>
      <c r="I82" s="91">
        <v>1.61749421939663</v>
      </c>
      <c r="J82" s="91">
        <v>1.7409399047644967</v>
      </c>
      <c r="K82" s="91">
        <v>1.8559273953851498</v>
      </c>
      <c r="L82" s="91">
        <v>1.959244335476944</v>
      </c>
      <c r="M82" s="91">
        <v>2.0492905025204031</v>
      </c>
      <c r="N82" s="91">
        <v>2.1259566470726425</v>
      </c>
      <c r="O82" s="91">
        <v>2.18973836431852</v>
      </c>
      <c r="P82" s="91">
        <v>2.2420385598013586</v>
      </c>
      <c r="Q82" s="91">
        <v>2.2844456925478061</v>
      </c>
      <c r="R82" s="91">
        <v>2.3183462320227264</v>
      </c>
      <c r="S82" s="91">
        <v>2.3450154352335142</v>
      </c>
      <c r="T82" s="91">
        <v>2.3654763978476803</v>
      </c>
      <c r="U82" s="91">
        <v>2.3806630301817817</v>
      </c>
      <c r="V82" s="91">
        <v>2.3914173680478434</v>
      </c>
      <c r="W82" s="91">
        <v>2.3984756825456288</v>
      </c>
      <c r="X82" s="91">
        <v>2.4022311926940008</v>
      </c>
      <c r="Y82" s="91">
        <v>2.4029870205087307</v>
      </c>
      <c r="Z82" s="91">
        <v>2.401046287624474</v>
      </c>
      <c r="AA82" s="91">
        <v>2.3966924108649259</v>
      </c>
      <c r="AB82" s="91">
        <v>2.3901260027535725</v>
      </c>
      <c r="AC82" s="91">
        <v>2.3815259286159454</v>
      </c>
      <c r="AD82" s="91">
        <v>2.3710710536855877</v>
      </c>
      <c r="AE82" s="91">
        <v>2.3589402431960367</v>
      </c>
      <c r="AF82" s="91">
        <v>2.3453123623808345</v>
      </c>
      <c r="AG82" s="91">
        <v>2.330346731850943</v>
      </c>
      <c r="AH82" s="91">
        <v>2.3141191789229145</v>
      </c>
      <c r="AI82" s="91">
        <v>2.2966832397878498</v>
      </c>
      <c r="AJ82" s="91">
        <v>2.2780924504169175</v>
      </c>
      <c r="AK82" s="91">
        <v>2.2584003467812854</v>
      </c>
      <c r="AL82" s="91">
        <v>2.2376604648521239</v>
      </c>
      <c r="AM82" s="91">
        <v>2.2159263406006007</v>
      </c>
      <c r="AN82" s="91">
        <v>2.1932515099978844</v>
      </c>
      <c r="AO82" s="91">
        <v>2.1696895090151442</v>
      </c>
      <c r="AP82" s="91">
        <v>2.1452938736235492</v>
      </c>
      <c r="AQ82" s="91">
        <v>2.1201181397942679</v>
      </c>
      <c r="AR82" s="91">
        <v>2.0942158434984686</v>
      </c>
      <c r="AS82" s="91">
        <v>2.0676405207073212</v>
      </c>
      <c r="AT82" s="91">
        <v>2.0404457073919935</v>
      </c>
      <c r="AU82" s="91">
        <v>2.0126849395236546</v>
      </c>
      <c r="AV82" s="91">
        <v>1.9844117530734735</v>
      </c>
      <c r="AW82" s="91">
        <v>1.9556796840126189</v>
      </c>
      <c r="AX82" s="91">
        <v>1.9265422683122591</v>
      </c>
      <c r="AY82" s="91">
        <v>1.8970530419435634</v>
      </c>
      <c r="AZ82" s="91">
        <v>1.8672655408777006</v>
      </c>
    </row>
    <row r="83" spans="1:52" x14ac:dyDescent="0.2">
      <c r="A83">
        <v>82</v>
      </c>
      <c r="B83" s="91">
        <v>0.54908978333870351</v>
      </c>
      <c r="C83" s="91">
        <v>0.69562525390769914</v>
      </c>
      <c r="D83" s="91">
        <v>0.86369409859492863</v>
      </c>
      <c r="E83" s="91">
        <v>1.143416354490713</v>
      </c>
      <c r="F83" s="91">
        <v>1.244651368424756</v>
      </c>
      <c r="G83" s="91">
        <v>1.3386980522422367</v>
      </c>
      <c r="H83" s="91">
        <v>1.4515475595100376</v>
      </c>
      <c r="I83" s="91">
        <v>1.5743644549821345</v>
      </c>
      <c r="J83" s="91">
        <v>1.6970906204151037</v>
      </c>
      <c r="K83" s="91">
        <v>1.8107767364397367</v>
      </c>
      <c r="L83" s="91">
        <v>1.912245699772686</v>
      </c>
      <c r="M83" s="91">
        <v>2.0002088236566515</v>
      </c>
      <c r="N83" s="91">
        <v>2.0751192916608385</v>
      </c>
      <c r="O83" s="91">
        <v>2.1380118919738766</v>
      </c>
      <c r="P83" s="91">
        <v>2.1904647225321283</v>
      </c>
      <c r="Q83" s="91">
        <v>2.234128004678952</v>
      </c>
      <c r="R83" s="91">
        <v>2.270360388688391</v>
      </c>
      <c r="S83" s="91">
        <v>2.3003723427442315</v>
      </c>
      <c r="T83" s="91">
        <v>2.3250787568477249</v>
      </c>
      <c r="U83" s="91">
        <v>2.3452636463619889</v>
      </c>
      <c r="V83" s="91">
        <v>2.3614872737422732</v>
      </c>
      <c r="W83" s="91">
        <v>2.3741872454550199</v>
      </c>
      <c r="X83" s="91">
        <v>2.3835326824385672</v>
      </c>
      <c r="Y83" s="91">
        <v>2.3896221923546843</v>
      </c>
      <c r="Z83" s="91">
        <v>2.392554382566868</v>
      </c>
      <c r="AA83" s="91">
        <v>2.3924452510903258</v>
      </c>
      <c r="AB83" s="91">
        <v>2.3894838755931227</v>
      </c>
      <c r="AC83" s="91">
        <v>2.3838785269213925</v>
      </c>
      <c r="AD83" s="91">
        <v>2.3758374760024501</v>
      </c>
      <c r="AE83" s="91">
        <v>2.3655689937636115</v>
      </c>
      <c r="AF83" s="91">
        <v>2.3532813511321935</v>
      </c>
      <c r="AG83" s="91">
        <v>2.3391618237666729</v>
      </c>
      <c r="AH83" s="91">
        <v>2.3233079969693793</v>
      </c>
      <c r="AI83" s="91">
        <v>2.3057935104192189</v>
      </c>
      <c r="AJ83" s="91">
        <v>2.2866920035588598</v>
      </c>
      <c r="AK83" s="91">
        <v>2.2660771158309703</v>
      </c>
      <c r="AL83" s="91">
        <v>2.2440224866782192</v>
      </c>
      <c r="AM83" s="91">
        <v>2.2206017555432744</v>
      </c>
      <c r="AN83" s="91">
        <v>2.1958885618688044</v>
      </c>
      <c r="AO83" s="91">
        <v>2.1699565450974774</v>
      </c>
      <c r="AP83" s="91">
        <v>2.1428793446719618</v>
      </c>
      <c r="AQ83" s="91">
        <v>2.1147306000349255</v>
      </c>
      <c r="AR83" s="91">
        <v>2.0855839506290379</v>
      </c>
      <c r="AS83" s="91">
        <v>2.0555130358969662</v>
      </c>
      <c r="AT83" s="91">
        <v>2.0245914952813795</v>
      </c>
      <c r="AU83" s="91">
        <v>1.9928929682249457</v>
      </c>
      <c r="AV83" s="91">
        <v>1.9604910941703333</v>
      </c>
      <c r="AW83" s="91">
        <v>1.9274595125602101</v>
      </c>
      <c r="AX83" s="91">
        <v>1.8938718628372451</v>
      </c>
      <c r="AY83" s="91">
        <v>1.8598017844441064</v>
      </c>
      <c r="AZ83" s="91">
        <v>1.8253229168234624</v>
      </c>
    </row>
    <row r="84" spans="1:52" x14ac:dyDescent="0.2">
      <c r="A84">
        <v>83</v>
      </c>
      <c r="B84" s="91">
        <v>0.54826997698923818</v>
      </c>
      <c r="C84" s="91">
        <v>0.6960916186828805</v>
      </c>
      <c r="D84" s="91">
        <v>0.84383315037796713</v>
      </c>
      <c r="E84" s="91">
        <v>1.1194724118040174</v>
      </c>
      <c r="F84" s="91">
        <v>1.2204238374203344</v>
      </c>
      <c r="G84" s="91">
        <v>1.314822493681395</v>
      </c>
      <c r="H84" s="91">
        <v>1.4282839471744229</v>
      </c>
      <c r="I84" s="91">
        <v>1.5513125503000853</v>
      </c>
      <c r="J84" s="91">
        <v>1.673442481253387</v>
      </c>
      <c r="K84" s="91">
        <v>1.7855986159196111</v>
      </c>
      <c r="L84" s="91">
        <v>1.8853634228137386</v>
      </c>
      <c r="M84" s="91">
        <v>1.9722682818647259</v>
      </c>
      <c r="N84" s="91">
        <v>2.0469063768675531</v>
      </c>
      <c r="O84" s="91">
        <v>2.1101993035280446</v>
      </c>
      <c r="P84" s="91">
        <v>2.163299094792166</v>
      </c>
      <c r="Q84" s="91">
        <v>2.2073998294099151</v>
      </c>
      <c r="R84" s="91">
        <v>2.2436137000839818</v>
      </c>
      <c r="S84" s="91">
        <v>2.2729904758234873</v>
      </c>
      <c r="T84" s="91">
        <v>2.2964107847941682</v>
      </c>
      <c r="U84" s="91">
        <v>2.3146767650810598</v>
      </c>
      <c r="V84" s="91">
        <v>2.3284443513087352</v>
      </c>
      <c r="W84" s="91">
        <v>2.3382835972988647</v>
      </c>
      <c r="X84" s="91">
        <v>2.3445650224240402</v>
      </c>
      <c r="Y84" s="91">
        <v>2.3476067416331463</v>
      </c>
      <c r="Z84" s="91">
        <v>2.3477268696534015</v>
      </c>
      <c r="AA84" s="91">
        <v>2.3452280957766898</v>
      </c>
      <c r="AB84" s="91">
        <v>2.3403461195371769</v>
      </c>
      <c r="AC84" s="91">
        <v>2.3332984596589528</v>
      </c>
      <c r="AD84" s="91">
        <v>2.3243026345213145</v>
      </c>
      <c r="AE84" s="91">
        <v>2.3135761625035598</v>
      </c>
      <c r="AF84" s="91">
        <v>2.3013365619849848</v>
      </c>
      <c r="AG84" s="91">
        <v>2.287775615718953</v>
      </c>
      <c r="AH84" s="91">
        <v>2.2729751656203732</v>
      </c>
      <c r="AI84" s="91">
        <v>2.2569877014862576</v>
      </c>
      <c r="AJ84" s="91">
        <v>2.2398657128240189</v>
      </c>
      <c r="AK84" s="91">
        <v>2.2216616891410683</v>
      </c>
      <c r="AL84" s="91">
        <v>2.2024281199448175</v>
      </c>
      <c r="AM84" s="91">
        <v>2.1822174947426785</v>
      </c>
      <c r="AN84" s="91">
        <v>2.1610823030420634</v>
      </c>
      <c r="AO84" s="91">
        <v>2.1390750343503835</v>
      </c>
      <c r="AP84" s="91">
        <v>2.1162481781750504</v>
      </c>
      <c r="AQ84" s="91">
        <v>2.0926542240234767</v>
      </c>
      <c r="AR84" s="91">
        <v>2.0683456614030731</v>
      </c>
      <c r="AS84" s="91">
        <v>2.0433749798212517</v>
      </c>
      <c r="AT84" s="91">
        <v>2.0177946687854247</v>
      </c>
      <c r="AU84" s="91">
        <v>1.9916572178030032</v>
      </c>
      <c r="AV84" s="91">
        <v>1.9650151163813994</v>
      </c>
      <c r="AW84" s="91">
        <v>1.9379208540280251</v>
      </c>
      <c r="AX84" s="91">
        <v>1.9104269202502917</v>
      </c>
      <c r="AY84" s="91">
        <v>1.8825858045556108</v>
      </c>
      <c r="AZ84" s="91">
        <v>1.8544499964513947</v>
      </c>
    </row>
    <row r="85" spans="1:52" x14ac:dyDescent="0.2">
      <c r="A85">
        <v>84</v>
      </c>
      <c r="B85" s="91">
        <v>0.54776319165535559</v>
      </c>
      <c r="C85" s="91">
        <v>0.73795632496585362</v>
      </c>
      <c r="D85" s="91">
        <v>0.76906478803401013</v>
      </c>
      <c r="E85" s="91">
        <v>1.0842950150142674</v>
      </c>
      <c r="F85" s="91">
        <v>1.1874861417473208</v>
      </c>
      <c r="G85" s="91">
        <v>1.2725512941175579</v>
      </c>
      <c r="H85" s="91">
        <v>1.381170167826882</v>
      </c>
      <c r="I85" s="91">
        <v>1.5042364050308066</v>
      </c>
      <c r="J85" s="91">
        <v>1.6306297088504336</v>
      </c>
      <c r="K85" s="91">
        <v>1.7502048518217697</v>
      </c>
      <c r="L85" s="91">
        <v>1.8590649072008154</v>
      </c>
      <c r="M85" s="91">
        <v>1.9553194432818155</v>
      </c>
      <c r="N85" s="91">
        <v>2.038588534984318</v>
      </c>
      <c r="O85" s="91">
        <v>2.1090744915001123</v>
      </c>
      <c r="P85" s="91">
        <v>2.1677725714342944</v>
      </c>
      <c r="Q85" s="91">
        <v>2.215889809501046</v>
      </c>
      <c r="R85" s="91">
        <v>2.2546617778096834</v>
      </c>
      <c r="S85" s="91">
        <v>2.2853115426033006</v>
      </c>
      <c r="T85" s="91">
        <v>2.3089799980718455</v>
      </c>
      <c r="U85" s="91">
        <v>2.3267568472753375</v>
      </c>
      <c r="V85" s="91">
        <v>2.3396016756506071</v>
      </c>
      <c r="W85" s="91">
        <v>2.348352734381288</v>
      </c>
      <c r="X85" s="91">
        <v>2.3534807992231954</v>
      </c>
      <c r="Y85" s="91">
        <v>2.3553585371440633</v>
      </c>
      <c r="Z85" s="91">
        <v>2.3543586141436359</v>
      </c>
      <c r="AA85" s="91">
        <v>2.3508260786282484</v>
      </c>
      <c r="AB85" s="91">
        <v>2.3449899233110933</v>
      </c>
      <c r="AC85" s="91">
        <v>2.3370486607717358</v>
      </c>
      <c r="AD85" s="91">
        <v>2.3272008034608169</v>
      </c>
      <c r="AE85" s="91">
        <v>2.3156448638289775</v>
      </c>
      <c r="AF85" s="91">
        <v>2.3025793543268591</v>
      </c>
      <c r="AG85" s="91">
        <v>2.2881808681553788</v>
      </c>
      <c r="AH85" s="91">
        <v>2.2725292271105486</v>
      </c>
      <c r="AI85" s="91">
        <v>2.2556775555500139</v>
      </c>
      <c r="AJ85" s="91">
        <v>2.2376789769703329</v>
      </c>
      <c r="AK85" s="91">
        <v>2.2185866148680624</v>
      </c>
      <c r="AL85" s="91">
        <v>2.1984535927397584</v>
      </c>
      <c r="AM85" s="91">
        <v>2.177333034081979</v>
      </c>
      <c r="AN85" s="91">
        <v>2.1552780623912819</v>
      </c>
      <c r="AO85" s="91">
        <v>2.1323418011642232</v>
      </c>
      <c r="AP85" s="91">
        <v>2.1085773738973606</v>
      </c>
      <c r="AQ85" s="91">
        <v>2.0840379040872512</v>
      </c>
      <c r="AR85" s="91">
        <v>2.0587765152304525</v>
      </c>
      <c r="AS85" s="91">
        <v>2.0328463308235207</v>
      </c>
      <c r="AT85" s="91">
        <v>2.0063004743630137</v>
      </c>
      <c r="AU85" s="91">
        <v>1.9791920693454887</v>
      </c>
      <c r="AV85" s="91">
        <v>1.951574239267502</v>
      </c>
      <c r="AW85" s="91">
        <v>1.9235001076256117</v>
      </c>
      <c r="AX85" s="91">
        <v>1.8950227979163747</v>
      </c>
      <c r="AY85" s="91">
        <v>1.8661954336363473</v>
      </c>
      <c r="AZ85" s="91">
        <v>1.837071138282089</v>
      </c>
    </row>
    <row r="86" spans="1:52" x14ac:dyDescent="0.2">
      <c r="A86">
        <v>85</v>
      </c>
      <c r="B86" s="91">
        <v>0.54692727893472137</v>
      </c>
      <c r="C86" s="91">
        <v>0.68402173638857322</v>
      </c>
      <c r="D86" s="91">
        <v>0.86114642870977109</v>
      </c>
      <c r="E86" s="91">
        <v>1.1391141673980589</v>
      </c>
      <c r="F86" s="91">
        <v>1.2366825511907977</v>
      </c>
      <c r="G86" s="91">
        <v>1.3351342808459681</v>
      </c>
      <c r="H86" s="91">
        <v>1.4555196022571817</v>
      </c>
      <c r="I86" s="91">
        <v>1.5840890979467923</v>
      </c>
      <c r="J86" s="91">
        <v>1.7103209026961788</v>
      </c>
      <c r="K86" s="91">
        <v>1.8260464473038518</v>
      </c>
      <c r="L86" s="91">
        <v>1.9293209977505337</v>
      </c>
      <c r="M86" s="91">
        <v>2.0199231920384095</v>
      </c>
      <c r="N86" s="91">
        <v>2.0981084958866205</v>
      </c>
      <c r="O86" s="91">
        <v>2.1643711568150343</v>
      </c>
      <c r="P86" s="91">
        <v>2.2196826057328987</v>
      </c>
      <c r="Q86" s="91">
        <v>2.2651330883524898</v>
      </c>
      <c r="R86" s="91">
        <v>2.301794341172223</v>
      </c>
      <c r="S86" s="91">
        <v>2.3307027790051369</v>
      </c>
      <c r="T86" s="91">
        <v>2.3527685746179623</v>
      </c>
      <c r="U86" s="91">
        <v>2.3688633648568005</v>
      </c>
      <c r="V86" s="91">
        <v>2.3798334936353376</v>
      </c>
      <c r="W86" s="91">
        <v>2.3864625162124993</v>
      </c>
      <c r="X86" s="91">
        <v>2.3892985114693821</v>
      </c>
      <c r="Y86" s="91">
        <v>2.3888277142772458</v>
      </c>
      <c r="Z86" s="91">
        <v>2.3855363592457581</v>
      </c>
      <c r="AA86" s="91">
        <v>2.3798680975795876</v>
      </c>
      <c r="AB86" s="91">
        <v>2.3720876348918667</v>
      </c>
      <c r="AC86" s="91">
        <v>2.3624126796568348</v>
      </c>
      <c r="AD86" s="91">
        <v>2.3510609401499192</v>
      </c>
      <c r="AE86" s="91">
        <v>2.3382501246465455</v>
      </c>
      <c r="AF86" s="91">
        <v>2.3241979414221401</v>
      </c>
      <c r="AG86" s="91">
        <v>2.3090950493441746</v>
      </c>
      <c r="AH86" s="91">
        <v>2.2930146368007303</v>
      </c>
      <c r="AI86" s="91">
        <v>2.2759980110602713</v>
      </c>
      <c r="AJ86" s="91">
        <v>2.2580864787866615</v>
      </c>
      <c r="AK86" s="91">
        <v>2.2393213466437643</v>
      </c>
      <c r="AL86" s="91">
        <v>2.219743921295442</v>
      </c>
      <c r="AM86" s="91">
        <v>2.1993955094055582</v>
      </c>
      <c r="AN86" s="91">
        <v>2.1783174176379765</v>
      </c>
      <c r="AO86" s="91">
        <v>2.1565509526565592</v>
      </c>
      <c r="AP86" s="91">
        <v>2.1341374211251698</v>
      </c>
      <c r="AQ86" s="91">
        <v>2.1111181297076724</v>
      </c>
      <c r="AR86" s="91">
        <v>2.0875343850679289</v>
      </c>
      <c r="AS86" s="91">
        <v>2.0634274938698032</v>
      </c>
      <c r="AT86" s="91">
        <v>2.038838762777158</v>
      </c>
      <c r="AU86" s="91">
        <v>2.013809498453857</v>
      </c>
      <c r="AV86" s="91">
        <v>1.9883810075637629</v>
      </c>
      <c r="AW86" s="91">
        <v>1.9625945967707386</v>
      </c>
      <c r="AX86" s="91">
        <v>1.936491572738648</v>
      </c>
      <c r="AY86" s="91">
        <v>1.9101132421313542</v>
      </c>
      <c r="AZ86" s="91">
        <v>1.8835009116127197</v>
      </c>
    </row>
    <row r="87" spans="1:52" x14ac:dyDescent="0.2">
      <c r="A87">
        <v>86</v>
      </c>
      <c r="B87" s="91">
        <v>0.54644279756466541</v>
      </c>
      <c r="C87" s="91">
        <v>0.66432691033008773</v>
      </c>
      <c r="D87" s="91">
        <v>0.79573902404698837</v>
      </c>
      <c r="E87" s="91">
        <v>1.0637764826469605</v>
      </c>
      <c r="F87" s="91">
        <v>1.1616599743840477</v>
      </c>
      <c r="G87" s="91">
        <v>1.2582895915952197</v>
      </c>
      <c r="H87" s="91">
        <v>1.3749505482716915</v>
      </c>
      <c r="I87" s="91">
        <v>1.4990360241225642</v>
      </c>
      <c r="J87" s="91">
        <v>1.6207341977246874</v>
      </c>
      <c r="K87" s="91">
        <v>1.7323605696314932</v>
      </c>
      <c r="L87" s="91">
        <v>1.831944539639492</v>
      </c>
      <c r="M87" s="91">
        <v>1.9191217136414456</v>
      </c>
      <c r="N87" s="91">
        <v>1.9941642598277818</v>
      </c>
      <c r="O87" s="91">
        <v>2.0576623185140117</v>
      </c>
      <c r="P87" s="91">
        <v>2.1108399942298557</v>
      </c>
      <c r="Q87" s="91">
        <v>2.1550648945144872</v>
      </c>
      <c r="R87" s="91">
        <v>2.1916207372413945</v>
      </c>
      <c r="S87" s="91">
        <v>2.221713587785922</v>
      </c>
      <c r="T87" s="91">
        <v>2.246310372311612</v>
      </c>
      <c r="U87" s="91">
        <v>2.2662615054081656</v>
      </c>
      <c r="V87" s="91">
        <v>2.2821960861970867</v>
      </c>
      <c r="W87" s="91">
        <v>2.2946229367828299</v>
      </c>
      <c r="X87" s="91">
        <v>2.3037897003382644</v>
      </c>
      <c r="Y87" s="91">
        <v>2.3098754257173031</v>
      </c>
      <c r="Z87" s="91">
        <v>2.3130591614837042</v>
      </c>
      <c r="AA87" s="91">
        <v>2.3135234907915718</v>
      </c>
      <c r="AB87" s="91">
        <v>2.3114658499840202</v>
      </c>
      <c r="AC87" s="91">
        <v>2.3070875763517971</v>
      </c>
      <c r="AD87" s="91">
        <v>2.3005900072021594</v>
      </c>
      <c r="AE87" s="91">
        <v>2.2921744798423647</v>
      </c>
      <c r="AF87" s="91">
        <v>2.2820423315796701</v>
      </c>
      <c r="AG87" s="91">
        <v>2.2703730954606707</v>
      </c>
      <c r="AH87" s="91">
        <v>2.2572531582177002</v>
      </c>
      <c r="AI87" s="91">
        <v>2.2427440382845423</v>
      </c>
      <c r="AJ87" s="91">
        <v>2.2269072538496055</v>
      </c>
      <c r="AK87" s="91">
        <v>2.2098043231013014</v>
      </c>
      <c r="AL87" s="91">
        <v>2.1914967642280412</v>
      </c>
      <c r="AM87" s="91">
        <v>2.1720460954182346</v>
      </c>
      <c r="AN87" s="91">
        <v>2.1515138348602929</v>
      </c>
      <c r="AO87" s="91">
        <v>2.1299615007426262</v>
      </c>
      <c r="AP87" s="91">
        <v>2.1074506112536451</v>
      </c>
      <c r="AQ87" s="91">
        <v>2.0840426845817621</v>
      </c>
      <c r="AR87" s="91">
        <v>2.0597992389153852</v>
      </c>
      <c r="AS87" s="91">
        <v>2.0347817924429261</v>
      </c>
      <c r="AT87" s="91">
        <v>2.0090518633527967</v>
      </c>
      <c r="AU87" s="91">
        <v>1.9826709698334066</v>
      </c>
      <c r="AV87" s="91">
        <v>1.9557006300731663</v>
      </c>
      <c r="AW87" s="91">
        <v>1.9282023622604867</v>
      </c>
      <c r="AX87" s="91">
        <v>1.9002376845837783</v>
      </c>
      <c r="AY87" s="91">
        <v>1.8718681152314522</v>
      </c>
      <c r="AZ87" s="91">
        <v>1.8431551723919188</v>
      </c>
    </row>
    <row r="88" spans="1:52" x14ac:dyDescent="0.2">
      <c r="A88">
        <v>87</v>
      </c>
      <c r="B88" s="91">
        <v>0.54793913692745888</v>
      </c>
      <c r="C88" s="91">
        <v>0.66417700244467914</v>
      </c>
      <c r="D88" s="91">
        <v>0.79734974566483718</v>
      </c>
      <c r="E88" s="91">
        <v>1.0628953512242587</v>
      </c>
      <c r="F88" s="91">
        <v>1.1593368908331469</v>
      </c>
      <c r="G88" s="91">
        <v>1.2571666160161228</v>
      </c>
      <c r="H88" s="91">
        <v>1.3757821337712774</v>
      </c>
      <c r="I88" s="91">
        <v>1.5022114373467284</v>
      </c>
      <c r="J88" s="91">
        <v>1.6260402166197867</v>
      </c>
      <c r="K88" s="91">
        <v>1.7390302590851594</v>
      </c>
      <c r="L88" s="91">
        <v>1.8391487923659682</v>
      </c>
      <c r="M88" s="91">
        <v>1.9261760722107069</v>
      </c>
      <c r="N88" s="91">
        <v>2.0008674676987237</v>
      </c>
      <c r="O88" s="91">
        <v>2.0642620012797877</v>
      </c>
      <c r="P88" s="91">
        <v>2.1175292379167705</v>
      </c>
      <c r="Q88" s="91">
        <v>2.1618570016472614</v>
      </c>
      <c r="R88" s="91">
        <v>2.1983670008873109</v>
      </c>
      <c r="S88" s="91">
        <v>2.2281193244301645</v>
      </c>
      <c r="T88" s="91">
        <v>2.2519892969278033</v>
      </c>
      <c r="U88" s="91">
        <v>2.2707398722805983</v>
      </c>
      <c r="V88" s="91">
        <v>2.2848657101670198</v>
      </c>
      <c r="W88" s="91">
        <v>2.2947818193460119</v>
      </c>
      <c r="X88" s="91">
        <v>2.3008645986432938</v>
      </c>
      <c r="Y88" s="91">
        <v>2.303480306694075</v>
      </c>
      <c r="Z88" s="91">
        <v>2.3029952020906741</v>
      </c>
      <c r="AA88" s="91">
        <v>2.2997602500720991</v>
      </c>
      <c r="AB88" s="91">
        <v>2.2940621495709164</v>
      </c>
      <c r="AC88" s="91">
        <v>2.2861707210232556</v>
      </c>
      <c r="AD88" s="91">
        <v>2.276355784793846</v>
      </c>
      <c r="AE88" s="91">
        <v>2.2648871612474144</v>
      </c>
      <c r="AF88" s="91">
        <v>2.2520346707486874</v>
      </c>
      <c r="AG88" s="91">
        <v>2.2380330496442888</v>
      </c>
      <c r="AH88" s="91">
        <v>2.2229671577488097</v>
      </c>
      <c r="AI88" s="91">
        <v>2.2068818406864383</v>
      </c>
      <c r="AJ88" s="91">
        <v>2.1898219436865776</v>
      </c>
      <c r="AK88" s="91">
        <v>2.1718323119786289</v>
      </c>
      <c r="AL88" s="91">
        <v>2.1529577907919957</v>
      </c>
      <c r="AM88" s="91">
        <v>2.1332432253560798</v>
      </c>
      <c r="AN88" s="91">
        <v>2.1127334609002828</v>
      </c>
      <c r="AO88" s="91">
        <v>2.0914733426540084</v>
      </c>
      <c r="AP88" s="91">
        <v>2.069507715846659</v>
      </c>
      <c r="AQ88" s="91">
        <v>2.0468814257076358</v>
      </c>
      <c r="AR88" s="91">
        <v>2.0236393174663423</v>
      </c>
      <c r="AS88" s="91">
        <v>1.9998262363521799</v>
      </c>
      <c r="AT88" s="91">
        <v>1.9754870275945517</v>
      </c>
      <c r="AU88" s="91">
        <v>1.9506665364228599</v>
      </c>
      <c r="AV88" s="91">
        <v>1.9254096080665064</v>
      </c>
      <c r="AW88" s="91">
        <v>1.8997610877548945</v>
      </c>
      <c r="AX88" s="91">
        <v>1.8737658207174255</v>
      </c>
      <c r="AY88" s="91">
        <v>1.8474686521835026</v>
      </c>
      <c r="AZ88" s="91">
        <v>1.8209144273825277</v>
      </c>
    </row>
    <row r="89" spans="1:52" x14ac:dyDescent="0.2">
      <c r="A89">
        <v>88</v>
      </c>
      <c r="B89" s="91">
        <v>0.54962737004156637</v>
      </c>
      <c r="C89" s="91">
        <v>0.66717552447941542</v>
      </c>
      <c r="D89" s="91">
        <v>0.8166293673553191</v>
      </c>
      <c r="E89" s="91">
        <v>1.1192602847684714</v>
      </c>
      <c r="F89" s="91">
        <v>1.2307029984716242</v>
      </c>
      <c r="G89" s="91">
        <v>1.3326184885165298</v>
      </c>
      <c r="H89" s="91">
        <v>1.451700725800861</v>
      </c>
      <c r="I89" s="91">
        <v>1.5776526081670315</v>
      </c>
      <c r="J89" s="91">
        <v>1.7008950230683673</v>
      </c>
      <c r="K89" s="91">
        <v>1.8135246483553888</v>
      </c>
      <c r="L89" s="91">
        <v>1.9137104373121641</v>
      </c>
      <c r="M89" s="91">
        <v>2.0012999622609109</v>
      </c>
      <c r="N89" s="91">
        <v>2.0767001956283258</v>
      </c>
      <c r="O89" s="91">
        <v>2.1405256610432684</v>
      </c>
      <c r="P89" s="91">
        <v>2.193659495553999</v>
      </c>
      <c r="Q89" s="91">
        <v>2.2370552895735192</v>
      </c>
      <c r="R89" s="91">
        <v>2.2716612919307941</v>
      </c>
      <c r="S89" s="91">
        <v>2.2984056233294652</v>
      </c>
      <c r="T89" s="91">
        <v>2.3181390006510778</v>
      </c>
      <c r="U89" s="91">
        <v>2.3316866258792377</v>
      </c>
      <c r="V89" s="91">
        <v>2.3398505160926777</v>
      </c>
      <c r="W89" s="91">
        <v>2.3433955253246594</v>
      </c>
      <c r="X89" s="91">
        <v>2.3429559276031351</v>
      </c>
      <c r="Y89" s="91">
        <v>2.3391317022556835</v>
      </c>
      <c r="Z89" s="91">
        <v>2.3325228284648207</v>
      </c>
      <c r="AA89" s="91">
        <v>2.3236744370929778</v>
      </c>
      <c r="AB89" s="91">
        <v>2.3128934630883635</v>
      </c>
      <c r="AC89" s="91">
        <v>2.3004221957753166</v>
      </c>
      <c r="AD89" s="91">
        <v>2.2865029232522041</v>
      </c>
      <c r="AE89" s="91">
        <v>2.2713779336173929</v>
      </c>
      <c r="AF89" s="91">
        <v>2.2552895149692498</v>
      </c>
      <c r="AG89" s="91">
        <v>2.2384466708011002</v>
      </c>
      <c r="AH89" s="91">
        <v>2.2209162150440682</v>
      </c>
      <c r="AI89" s="91">
        <v>2.2027269997139842</v>
      </c>
      <c r="AJ89" s="91">
        <v>2.183907876452138</v>
      </c>
      <c r="AK89" s="91">
        <v>2.1644876968998195</v>
      </c>
      <c r="AL89" s="91">
        <v>2.1444953126983184</v>
      </c>
      <c r="AM89" s="91">
        <v>2.1239595754889247</v>
      </c>
      <c r="AN89" s="91">
        <v>2.1029093369129277</v>
      </c>
      <c r="AO89" s="91">
        <v>2.0813734486116173</v>
      </c>
      <c r="AP89" s="91">
        <v>2.0593807622262834</v>
      </c>
      <c r="AQ89" s="91">
        <v>2.0369601293982154</v>
      </c>
      <c r="AR89" s="91">
        <v>2.0141404017687035</v>
      </c>
      <c r="AS89" s="91">
        <v>1.9909504309790371</v>
      </c>
      <c r="AT89" s="91">
        <v>1.9674190686705058</v>
      </c>
      <c r="AU89" s="91">
        <v>1.9435751664843997</v>
      </c>
      <c r="AV89" s="91">
        <v>1.9194475760620082</v>
      </c>
      <c r="AW89" s="91">
        <v>1.8950651490446213</v>
      </c>
      <c r="AX89" s="91">
        <v>1.8704567370735288</v>
      </c>
      <c r="AY89" s="91">
        <v>1.8456511917900202</v>
      </c>
      <c r="AZ89" s="91">
        <v>1.8206773648353849</v>
      </c>
    </row>
    <row r="90" spans="1:52" x14ac:dyDescent="0.2">
      <c r="A90">
        <v>89</v>
      </c>
      <c r="B90" s="91">
        <v>0.54682338705980982</v>
      </c>
      <c r="C90" s="91">
        <v>0.65893177548285942</v>
      </c>
      <c r="D90" s="91">
        <v>0.80815494059496185</v>
      </c>
      <c r="E90" s="91">
        <v>1.102511987843702</v>
      </c>
      <c r="F90" s="91">
        <v>1.216472086311549</v>
      </c>
      <c r="G90" s="91">
        <v>1.315644725685178</v>
      </c>
      <c r="H90" s="91">
        <v>1.42591212878007</v>
      </c>
      <c r="I90" s="91">
        <v>1.5414403824608698</v>
      </c>
      <c r="J90" s="91">
        <v>1.6554172818642723</v>
      </c>
      <c r="K90" s="91">
        <v>1.7617456822637267</v>
      </c>
      <c r="L90" s="91">
        <v>1.8583780779665211</v>
      </c>
      <c r="M90" s="91">
        <v>1.9444543598827129</v>
      </c>
      <c r="N90" s="91">
        <v>2.0196260202068936</v>
      </c>
      <c r="O90" s="91">
        <v>2.0838203582199828</v>
      </c>
      <c r="P90" s="91">
        <v>2.1375578062141898</v>
      </c>
      <c r="Q90" s="91">
        <v>2.181566783398694</v>
      </c>
      <c r="R90" s="91">
        <v>2.2168019834634283</v>
      </c>
      <c r="S90" s="91">
        <v>2.2442828255695528</v>
      </c>
      <c r="T90" s="91">
        <v>2.2650546327128307</v>
      </c>
      <c r="U90" s="91">
        <v>2.2801507067563098</v>
      </c>
      <c r="V90" s="91">
        <v>2.2905230804253005</v>
      </c>
      <c r="W90" s="91">
        <v>2.2970119725043321</v>
      </c>
      <c r="X90" s="91">
        <v>2.3000741623767911</v>
      </c>
      <c r="Y90" s="91">
        <v>2.3000640584928256</v>
      </c>
      <c r="Z90" s="91">
        <v>2.2973360682925521</v>
      </c>
      <c r="AA90" s="91">
        <v>2.2922170961780743</v>
      </c>
      <c r="AB90" s="91">
        <v>2.2849184722473694</v>
      </c>
      <c r="AC90" s="91">
        <v>2.2756211728937452</v>
      </c>
      <c r="AD90" s="91">
        <v>2.2645061743821215</v>
      </c>
      <c r="AE90" s="91">
        <v>2.2517544529774192</v>
      </c>
      <c r="AF90" s="91">
        <v>2.2375469849445597</v>
      </c>
      <c r="AG90" s="91">
        <v>2.222045255044899</v>
      </c>
      <c r="AH90" s="91">
        <v>2.2053246949034495</v>
      </c>
      <c r="AI90" s="91">
        <v>2.187436995678679</v>
      </c>
      <c r="AJ90" s="91">
        <v>2.1684338477633323</v>
      </c>
      <c r="AK90" s="91">
        <v>2.1483669415501527</v>
      </c>
      <c r="AL90" s="91">
        <v>2.1272879674318843</v>
      </c>
      <c r="AM90" s="91">
        <v>2.1052486158012713</v>
      </c>
      <c r="AN90" s="91">
        <v>2.0823005770510576</v>
      </c>
      <c r="AO90" s="91">
        <v>2.0584955415739872</v>
      </c>
      <c r="AP90" s="91">
        <v>2.0338851997628038</v>
      </c>
      <c r="AQ90" s="91">
        <v>2.0085212420102514</v>
      </c>
      <c r="AR90" s="91">
        <v>1.9824553587090739</v>
      </c>
      <c r="AS90" s="91">
        <v>1.9557392402520155</v>
      </c>
      <c r="AT90" s="91">
        <v>1.92842457703182</v>
      </c>
      <c r="AU90" s="91">
        <v>1.9005630594412317</v>
      </c>
      <c r="AV90" s="91">
        <v>1.8722063778729945</v>
      </c>
      <c r="AW90" s="91">
        <v>1.8434062227198511</v>
      </c>
      <c r="AX90" s="91">
        <v>1.8142142843745477</v>
      </c>
      <c r="AY90" s="91">
        <v>1.7846822532298257</v>
      </c>
      <c r="AZ90" s="91">
        <v>1.7548618196784314</v>
      </c>
    </row>
    <row r="91" spans="1:52" x14ac:dyDescent="0.2">
      <c r="A91">
        <v>90</v>
      </c>
      <c r="B91" s="91">
        <v>0.54639751839237649</v>
      </c>
      <c r="C91" s="91">
        <v>0.65867536145262084</v>
      </c>
      <c r="D91" s="91">
        <v>0.79408912902927775</v>
      </c>
      <c r="E91" s="91">
        <v>1.0714916733094948</v>
      </c>
      <c r="F91" s="91">
        <v>1.1763586217585247</v>
      </c>
      <c r="G91" s="91">
        <v>1.2755395209497329</v>
      </c>
      <c r="H91" s="91">
        <v>1.3909476407769512</v>
      </c>
      <c r="I91" s="91">
        <v>1.512924272569155</v>
      </c>
      <c r="J91" s="91">
        <v>1.6323548536810395</v>
      </c>
      <c r="K91" s="91">
        <v>1.7416430435934729</v>
      </c>
      <c r="L91" s="91">
        <v>1.838877627904018</v>
      </c>
      <c r="M91" s="91">
        <v>1.9237851018347889</v>
      </c>
      <c r="N91" s="91">
        <v>1.9967900203518991</v>
      </c>
      <c r="O91" s="91">
        <v>2.0585480083619485</v>
      </c>
      <c r="P91" s="91">
        <v>2.109923768131555</v>
      </c>
      <c r="Q91" s="91">
        <v>2.151861905778079</v>
      </c>
      <c r="R91" s="91">
        <v>2.1854140011324188</v>
      </c>
      <c r="S91" s="91">
        <v>2.2116223843804459</v>
      </c>
      <c r="T91" s="91">
        <v>2.2313769068164557</v>
      </c>
      <c r="U91" s="91">
        <v>2.2455087991316454</v>
      </c>
      <c r="V91" s="91">
        <v>2.2547671556264275</v>
      </c>
      <c r="W91" s="91">
        <v>2.2598334156282354</v>
      </c>
      <c r="X91" s="91">
        <v>2.2611968661855921</v>
      </c>
      <c r="Y91" s="91">
        <v>2.2592963287440426</v>
      </c>
      <c r="Z91" s="91">
        <v>2.2545706245356523</v>
      </c>
      <c r="AA91" s="91">
        <v>2.2474234707044713</v>
      </c>
      <c r="AB91" s="91">
        <v>2.2381110686713326</v>
      </c>
      <c r="AC91" s="91">
        <v>2.2268508772599773</v>
      </c>
      <c r="AD91" s="91">
        <v>2.2138603551302842</v>
      </c>
      <c r="AE91" s="91">
        <v>2.1993569609421315</v>
      </c>
      <c r="AF91" s="91">
        <v>2.1835581533553978</v>
      </c>
      <c r="AG91" s="91">
        <v>2.1666547179167956</v>
      </c>
      <c r="AH91" s="91">
        <v>2.1487216038708725</v>
      </c>
      <c r="AI91" s="91">
        <v>2.1298023228531897</v>
      </c>
      <c r="AJ91" s="91">
        <v>2.1099403859030996</v>
      </c>
      <c r="AK91" s="91">
        <v>2.0891793040599578</v>
      </c>
      <c r="AL91" s="91">
        <v>2.0675625883631179</v>
      </c>
      <c r="AM91" s="91">
        <v>2.0451337498519337</v>
      </c>
      <c r="AN91" s="91">
        <v>2.0219362995657608</v>
      </c>
      <c r="AO91" s="91">
        <v>1.998013748543952</v>
      </c>
      <c r="AP91" s="91">
        <v>1.9734096078258627</v>
      </c>
      <c r="AQ91" s="91">
        <v>1.9481673884508472</v>
      </c>
      <c r="AR91" s="91">
        <v>1.9223306014582588</v>
      </c>
      <c r="AS91" s="91">
        <v>1.8959427578874526</v>
      </c>
      <c r="AT91" s="91">
        <v>1.8690473687777827</v>
      </c>
      <c r="AU91" s="91">
        <v>1.8416879451686026</v>
      </c>
      <c r="AV91" s="91">
        <v>1.8139079980992683</v>
      </c>
      <c r="AW91" s="91">
        <v>1.7857510386091326</v>
      </c>
      <c r="AX91" s="91">
        <v>1.7572605777375498</v>
      </c>
      <c r="AY91" s="91">
        <v>1.7284801265238749</v>
      </c>
      <c r="AZ91" s="91">
        <v>1.6994531960074617</v>
      </c>
    </row>
    <row r="92" spans="1:52" x14ac:dyDescent="0.2">
      <c r="A92">
        <v>91</v>
      </c>
      <c r="B92" s="91">
        <v>0.54663163365573297</v>
      </c>
      <c r="C92" s="91">
        <v>0.66812370666775778</v>
      </c>
      <c r="D92" s="91">
        <v>0.82367295379444339</v>
      </c>
      <c r="E92" s="91">
        <v>1.1083089961104848</v>
      </c>
      <c r="F92" s="91">
        <v>1.2186514045422399</v>
      </c>
      <c r="G92" s="91">
        <v>1.3185131434264579</v>
      </c>
      <c r="H92" s="91">
        <v>1.4317427057943997</v>
      </c>
      <c r="I92" s="91">
        <v>1.550694582958063</v>
      </c>
      <c r="J92" s="91">
        <v>1.6678517711397964</v>
      </c>
      <c r="K92" s="91">
        <v>1.7767664322694652</v>
      </c>
      <c r="L92" s="91">
        <v>1.8752031381625918</v>
      </c>
      <c r="M92" s="91">
        <v>1.9622022921250413</v>
      </c>
      <c r="N92" s="91">
        <v>2.0376525843131494</v>
      </c>
      <c r="O92" s="91">
        <v>2.1017771448081475</v>
      </c>
      <c r="P92" s="91">
        <v>2.1552750286946383</v>
      </c>
      <c r="Q92" s="91">
        <v>2.1989783823854676</v>
      </c>
      <c r="R92" s="91">
        <v>2.2337612037804258</v>
      </c>
      <c r="S92" s="91">
        <v>2.2605145773165698</v>
      </c>
      <c r="T92" s="91">
        <v>2.280156389782404</v>
      </c>
      <c r="U92" s="91">
        <v>2.2936084328771811</v>
      </c>
      <c r="V92" s="91">
        <v>2.3017788377158501</v>
      </c>
      <c r="W92" s="91">
        <v>2.3055123227911243</v>
      </c>
      <c r="X92" s="91">
        <v>2.3054022082366776</v>
      </c>
      <c r="Y92" s="91">
        <v>2.3019757885143814</v>
      </c>
      <c r="Z92" s="91">
        <v>2.2957603578068149</v>
      </c>
      <c r="AA92" s="91">
        <v>2.2872346692340466</v>
      </c>
      <c r="AB92" s="91">
        <v>2.2766734948315164</v>
      </c>
      <c r="AC92" s="91">
        <v>2.2642980343320587</v>
      </c>
      <c r="AD92" s="91">
        <v>2.2503294872418982</v>
      </c>
      <c r="AE92" s="91">
        <v>2.2349890530672614</v>
      </c>
      <c r="AF92" s="91">
        <v>2.2184979313143733</v>
      </c>
      <c r="AG92" s="91">
        <v>2.2010486661614714</v>
      </c>
      <c r="AH92" s="91">
        <v>2.1827113881802909</v>
      </c>
      <c r="AI92" s="91">
        <v>2.163523545832271</v>
      </c>
      <c r="AJ92" s="91">
        <v>2.1435225872563914</v>
      </c>
      <c r="AK92" s="91">
        <v>2.1227459605916312</v>
      </c>
      <c r="AL92" s="91">
        <v>2.1012311139769704</v>
      </c>
      <c r="AM92" s="91">
        <v>2.079015495551388</v>
      </c>
      <c r="AN92" s="91">
        <v>2.0561365534538631</v>
      </c>
      <c r="AO92" s="91">
        <v>2.032631735823375</v>
      </c>
      <c r="AP92" s="91">
        <v>2.0085384907989039</v>
      </c>
      <c r="AQ92" s="91">
        <v>1.9838942665194284</v>
      </c>
      <c r="AR92" s="91">
        <v>1.9587365111239277</v>
      </c>
      <c r="AS92" s="91">
        <v>1.9331026727513818</v>
      </c>
      <c r="AT92" s="91">
        <v>1.9070301995407699</v>
      </c>
      <c r="AU92" s="91">
        <v>1.8805565396310713</v>
      </c>
      <c r="AV92" s="91">
        <v>1.8537191411612648</v>
      </c>
      <c r="AW92" s="91">
        <v>1.8265554522703307</v>
      </c>
      <c r="AX92" s="91">
        <v>1.7991029210972482</v>
      </c>
      <c r="AY92" s="91">
        <v>1.7713989957809959</v>
      </c>
      <c r="AZ92" s="91">
        <v>1.7434811244605539</v>
      </c>
    </row>
    <row r="93" spans="1:52" x14ac:dyDescent="0.2">
      <c r="A93">
        <v>92</v>
      </c>
      <c r="B93" s="91">
        <v>0.54895937913147874</v>
      </c>
      <c r="C93" s="91">
        <v>0.6904430300335076</v>
      </c>
      <c r="D93" s="91">
        <v>0.79614655995898653</v>
      </c>
      <c r="E93" s="91">
        <v>1.0947413824451377</v>
      </c>
      <c r="F93" s="91">
        <v>1.207993350401446</v>
      </c>
      <c r="G93" s="91">
        <v>1.3077946017192339</v>
      </c>
      <c r="H93" s="91">
        <v>1.4218050843281571</v>
      </c>
      <c r="I93" s="91">
        <v>1.5419795480600276</v>
      </c>
      <c r="J93" s="91">
        <v>1.6599154923042467</v>
      </c>
      <c r="K93" s="91">
        <v>1.7684301739206358</v>
      </c>
      <c r="L93" s="91">
        <v>1.8656698963730129</v>
      </c>
      <c r="M93" s="91">
        <v>1.9512827411924429</v>
      </c>
      <c r="N93" s="91">
        <v>2.0255259893489468</v>
      </c>
      <c r="O93" s="91">
        <v>2.0888910015525202</v>
      </c>
      <c r="P93" s="91">
        <v>2.1421855506832994</v>
      </c>
      <c r="Q93" s="91">
        <v>2.1862933195825032</v>
      </c>
      <c r="R93" s="91">
        <v>2.2220730176517751</v>
      </c>
      <c r="S93" s="91">
        <v>2.2503543010334375</v>
      </c>
      <c r="T93" s="91">
        <v>2.2718727553631974</v>
      </c>
      <c r="U93" s="91">
        <v>2.2873097288627622</v>
      </c>
      <c r="V93" s="91">
        <v>2.2972224719039573</v>
      </c>
      <c r="W93" s="91">
        <v>2.3021464134842358</v>
      </c>
      <c r="X93" s="91">
        <v>2.3026622442320925</v>
      </c>
      <c r="Y93" s="91">
        <v>2.2993625420409045</v>
      </c>
      <c r="Z93" s="91">
        <v>2.2928398848543292</v>
      </c>
      <c r="AA93" s="91">
        <v>2.2836417140050593</v>
      </c>
      <c r="AB93" s="91">
        <v>2.2721257960560495</v>
      </c>
      <c r="AC93" s="91">
        <v>2.2586000825876948</v>
      </c>
      <c r="AD93" s="91">
        <v>2.2433725249696934</v>
      </c>
      <c r="AE93" s="91">
        <v>2.2267510745717409</v>
      </c>
      <c r="AF93" s="91">
        <v>2.2090436827635331</v>
      </c>
      <c r="AG93" s="91">
        <v>2.1905151028682632</v>
      </c>
      <c r="AH93" s="91">
        <v>2.1712455491011058</v>
      </c>
      <c r="AI93" s="91">
        <v>2.1512659672367991</v>
      </c>
      <c r="AJ93" s="91">
        <v>2.1306073025639694</v>
      </c>
      <c r="AK93" s="91">
        <v>2.1093005003712411</v>
      </c>
      <c r="AL93" s="91">
        <v>2.0873765059472391</v>
      </c>
      <c r="AM93" s="91">
        <v>2.0648662645805884</v>
      </c>
      <c r="AN93" s="91">
        <v>2.0418007215599143</v>
      </c>
      <c r="AO93" s="91">
        <v>2.0182108221738417</v>
      </c>
      <c r="AP93" s="91">
        <v>1.9941275117109956</v>
      </c>
      <c r="AQ93" s="91">
        <v>1.9695817354600007</v>
      </c>
      <c r="AR93" s="91">
        <v>1.9446044387094816</v>
      </c>
      <c r="AS93" s="91">
        <v>1.9192265667480644</v>
      </c>
      <c r="AT93" s="91">
        <v>1.8934790648643736</v>
      </c>
      <c r="AU93" s="91">
        <v>1.8673928783470339</v>
      </c>
      <c r="AV93" s="91">
        <v>1.8409989524846706</v>
      </c>
      <c r="AW93" s="91">
        <v>1.8143282325659087</v>
      </c>
      <c r="AX93" s="91">
        <v>1.7874116638793724</v>
      </c>
      <c r="AY93" s="91">
        <v>1.7602801917136881</v>
      </c>
      <c r="AZ93" s="91">
        <v>1.7329647613574795</v>
      </c>
    </row>
    <row r="94" spans="1:52" x14ac:dyDescent="0.2">
      <c r="A94">
        <v>93</v>
      </c>
      <c r="B94" s="91">
        <v>0.54919153743851334</v>
      </c>
      <c r="C94" s="91">
        <v>0.62852539792040951</v>
      </c>
      <c r="D94" s="91">
        <v>0.73581540060099726</v>
      </c>
      <c r="E94" s="91">
        <v>0.99296350006986933</v>
      </c>
      <c r="F94" s="91">
        <v>1.0859841975036388</v>
      </c>
      <c r="G94" s="91">
        <v>1.1864235547073947</v>
      </c>
      <c r="H94" s="91">
        <v>1.3106838948249546</v>
      </c>
      <c r="I94" s="91">
        <v>1.4432999689612358</v>
      </c>
      <c r="J94" s="91">
        <v>1.5731486971794619</v>
      </c>
      <c r="K94" s="91">
        <v>1.691834799590296</v>
      </c>
      <c r="L94" s="91">
        <v>1.7975677456039119</v>
      </c>
      <c r="M94" s="91">
        <v>1.8903659749967328</v>
      </c>
      <c r="N94" s="91">
        <v>1.9707867529250644</v>
      </c>
      <c r="O94" s="91">
        <v>2.0395206205851371</v>
      </c>
      <c r="P94" s="91">
        <v>2.0972321048641343</v>
      </c>
      <c r="Q94" s="91">
        <v>2.1445857717730217</v>
      </c>
      <c r="R94" s="91">
        <v>2.1822754932494219</v>
      </c>
      <c r="S94" s="91">
        <v>2.211039982480433</v>
      </c>
      <c r="T94" s="91">
        <v>2.2317714970132649</v>
      </c>
      <c r="U94" s="91">
        <v>2.245439754763968</v>
      </c>
      <c r="V94" s="91">
        <v>2.2531732825374791</v>
      </c>
      <c r="W94" s="91">
        <v>2.2560651173771062</v>
      </c>
      <c r="X94" s="91">
        <v>2.2548838908467568</v>
      </c>
      <c r="Y94" s="91">
        <v>2.2503130346596438</v>
      </c>
      <c r="Z94" s="91">
        <v>2.2430359801685849</v>
      </c>
      <c r="AA94" s="91">
        <v>2.2336645740650853</v>
      </c>
      <c r="AB94" s="91">
        <v>2.2224997843516294</v>
      </c>
      <c r="AC94" s="91">
        <v>2.2097582075297479</v>
      </c>
      <c r="AD94" s="91">
        <v>2.1956564385009147</v>
      </c>
      <c r="AE94" s="91">
        <v>2.180411072166601</v>
      </c>
      <c r="AF94" s="91">
        <v>2.1642387034282797</v>
      </c>
      <c r="AG94" s="91">
        <v>2.1473265945092379</v>
      </c>
      <c r="AH94" s="91">
        <v>2.1297367004324839</v>
      </c>
      <c r="AI94" s="91">
        <v>2.1114975215760619</v>
      </c>
      <c r="AJ94" s="91">
        <v>2.0926375579879442</v>
      </c>
      <c r="AK94" s="91">
        <v>2.0731853097161013</v>
      </c>
      <c r="AL94" s="91">
        <v>2.0531692768085041</v>
      </c>
      <c r="AM94" s="91">
        <v>2.0326179593131233</v>
      </c>
      <c r="AN94" s="91">
        <v>2.0115598572779305</v>
      </c>
      <c r="AO94" s="91">
        <v>1.9900234707508961</v>
      </c>
      <c r="AP94" s="91">
        <v>1.9680372997799911</v>
      </c>
      <c r="AQ94" s="91">
        <v>1.9456298444131861</v>
      </c>
      <c r="AR94" s="91">
        <v>1.9228296046984525</v>
      </c>
      <c r="AS94" s="91">
        <v>1.8996650806837612</v>
      </c>
      <c r="AT94" s="91">
        <v>1.8761647724170831</v>
      </c>
      <c r="AU94" s="91">
        <v>1.8523571799463887</v>
      </c>
      <c r="AV94" s="91">
        <v>1.8282708033196489</v>
      </c>
      <c r="AW94" s="91">
        <v>1.8039341425848354</v>
      </c>
      <c r="AX94" s="91">
        <v>1.7793756977899187</v>
      </c>
      <c r="AY94" s="91">
        <v>1.7546239689828693</v>
      </c>
      <c r="AZ94" s="91">
        <v>1.7297074562116588</v>
      </c>
    </row>
    <row r="95" spans="1:52" x14ac:dyDescent="0.2">
      <c r="A95">
        <v>94</v>
      </c>
      <c r="B95" s="91">
        <v>0.55044768306856517</v>
      </c>
      <c r="C95" s="91">
        <v>0.64274875396530595</v>
      </c>
      <c r="D95" s="91">
        <v>0.76349188542342727</v>
      </c>
      <c r="E95" s="91">
        <v>1.0242374698087913</v>
      </c>
      <c r="F95" s="91">
        <v>1.1141173599662582</v>
      </c>
      <c r="G95" s="91">
        <v>1.201265665496877</v>
      </c>
      <c r="H95" s="91">
        <v>1.3079799492077546</v>
      </c>
      <c r="I95" s="91">
        <v>1.425319185736126</v>
      </c>
      <c r="J95" s="91">
        <v>1.544394661969704</v>
      </c>
      <c r="K95" s="91">
        <v>1.6573732771868404</v>
      </c>
      <c r="L95" s="91">
        <v>1.7608019956985757</v>
      </c>
      <c r="M95" s="91">
        <v>1.852705154523556</v>
      </c>
      <c r="N95" s="91">
        <v>1.9324586243010768</v>
      </c>
      <c r="O95" s="91">
        <v>2.0000031993112151</v>
      </c>
      <c r="P95" s="91">
        <v>2.0561708717813114</v>
      </c>
      <c r="Q95" s="91">
        <v>2.1020424273540117</v>
      </c>
      <c r="R95" s="91">
        <v>2.1387752840587639</v>
      </c>
      <c r="S95" s="91">
        <v>2.1675241348555594</v>
      </c>
      <c r="T95" s="91">
        <v>2.1893505680387673</v>
      </c>
      <c r="U95" s="91">
        <v>2.2052677520341537</v>
      </c>
      <c r="V95" s="91">
        <v>2.2161830389523463</v>
      </c>
      <c r="W95" s="91">
        <v>2.2229006159616826</v>
      </c>
      <c r="X95" s="91">
        <v>2.2259066383137514</v>
      </c>
      <c r="Y95" s="91">
        <v>2.2256023529179561</v>
      </c>
      <c r="Z95" s="91">
        <v>2.2223890058459617</v>
      </c>
      <c r="AA95" s="91">
        <v>2.2166377380450957</v>
      </c>
      <c r="AB95" s="91">
        <v>2.2085931815732049</v>
      </c>
      <c r="AC95" s="91">
        <v>2.1984667429930922</v>
      </c>
      <c r="AD95" s="91">
        <v>2.1864698287270299</v>
      </c>
      <c r="AE95" s="91">
        <v>2.1728138451972869</v>
      </c>
      <c r="AF95" s="91">
        <v>2.1577101988261349</v>
      </c>
      <c r="AG95" s="91">
        <v>2.1413459590910175</v>
      </c>
      <c r="AH95" s="91">
        <v>2.1238007501703189</v>
      </c>
      <c r="AI95" s="91">
        <v>2.1051245540743442</v>
      </c>
      <c r="AJ95" s="91">
        <v>2.0853673518573306</v>
      </c>
      <c r="AK95" s="91">
        <v>2.0645791245735161</v>
      </c>
      <c r="AL95" s="91">
        <v>2.0428098532771379</v>
      </c>
      <c r="AM95" s="91">
        <v>2.0201095190224336</v>
      </c>
      <c r="AN95" s="91">
        <v>1.9965281028636415</v>
      </c>
      <c r="AO95" s="91">
        <v>1.9721155858549986</v>
      </c>
      <c r="AP95" s="91">
        <v>1.9469219490507432</v>
      </c>
      <c r="AQ95" s="91">
        <v>1.9209971735051123</v>
      </c>
      <c r="AR95" s="91">
        <v>1.8943912402723444</v>
      </c>
      <c r="AS95" s="91">
        <v>1.8671541304066761</v>
      </c>
      <c r="AT95" s="91">
        <v>1.8393358249623455</v>
      </c>
      <c r="AU95" s="91">
        <v>1.810986304993591</v>
      </c>
      <c r="AV95" s="91">
        <v>1.782155551554649</v>
      </c>
      <c r="AW95" s="91">
        <v>1.7528935456997585</v>
      </c>
      <c r="AX95" s="91">
        <v>1.7232502684831559</v>
      </c>
      <c r="AY95" s="91">
        <v>1.6932757009590798</v>
      </c>
      <c r="AZ95" s="91">
        <v>1.6630198241817673</v>
      </c>
    </row>
    <row r="96" spans="1:52" x14ac:dyDescent="0.2">
      <c r="A96">
        <v>95</v>
      </c>
      <c r="B96" s="91">
        <v>0.55112993861652582</v>
      </c>
      <c r="C96" s="91">
        <v>0.63479993536757107</v>
      </c>
      <c r="D96" s="91">
        <v>0.76074050249557579</v>
      </c>
      <c r="E96" s="91">
        <v>1.0203267802290983</v>
      </c>
      <c r="F96" s="91">
        <v>1.1010090539141602</v>
      </c>
      <c r="G96" s="91">
        <v>1.1832691572958098</v>
      </c>
      <c r="H96" s="91">
        <v>1.2892003801886023</v>
      </c>
      <c r="I96" s="91">
        <v>1.4079027882901207</v>
      </c>
      <c r="J96" s="91">
        <v>1.5292398853742446</v>
      </c>
      <c r="K96" s="91">
        <v>1.6445738789616575</v>
      </c>
      <c r="L96" s="91">
        <v>1.7506333447582578</v>
      </c>
      <c r="M96" s="91">
        <v>1.8457653671960093</v>
      </c>
      <c r="N96" s="91">
        <v>1.9292761086249715</v>
      </c>
      <c r="O96" s="91">
        <v>2.0008863492927831</v>
      </c>
      <c r="P96" s="91">
        <v>2.0610058507605586</v>
      </c>
      <c r="Q96" s="91">
        <v>2.1102767858513261</v>
      </c>
      <c r="R96" s="91">
        <v>2.1495661988103421</v>
      </c>
      <c r="S96" s="91">
        <v>2.1798207126097147</v>
      </c>
      <c r="T96" s="91">
        <v>2.2020757514332527</v>
      </c>
      <c r="U96" s="91">
        <v>2.2174106189238927</v>
      </c>
      <c r="V96" s="91">
        <v>2.2269940613904522</v>
      </c>
      <c r="W96" s="91">
        <v>2.231924865237223</v>
      </c>
      <c r="X96" s="91">
        <v>2.2329074816720804</v>
      </c>
      <c r="Y96" s="91">
        <v>2.2305427961378155</v>
      </c>
      <c r="Z96" s="91">
        <v>2.2254316936391421</v>
      </c>
      <c r="AA96" s="91">
        <v>2.2181124969202828</v>
      </c>
      <c r="AB96" s="91">
        <v>2.2088606272335505</v>
      </c>
      <c r="AC96" s="91">
        <v>2.1978824590453669</v>
      </c>
      <c r="AD96" s="91">
        <v>2.1853843665300845</v>
      </c>
      <c r="AE96" s="91">
        <v>2.171572723862055</v>
      </c>
      <c r="AF96" s="91">
        <v>2.1566539052156304</v>
      </c>
      <c r="AG96" s="91">
        <v>2.1408082050281978</v>
      </c>
      <c r="AH96" s="91">
        <v>2.1241026583560196</v>
      </c>
      <c r="AI96" s="91">
        <v>2.1065735620146224</v>
      </c>
      <c r="AJ96" s="91">
        <v>2.0882572122365994</v>
      </c>
      <c r="AK96" s="91">
        <v>2.0691899052545426</v>
      </c>
      <c r="AL96" s="91">
        <v>2.0494079373010452</v>
      </c>
      <c r="AM96" s="91">
        <v>2.0289476046087014</v>
      </c>
      <c r="AN96" s="91">
        <v>2.0078452034101026</v>
      </c>
      <c r="AO96" s="91">
        <v>1.9861370299378431</v>
      </c>
      <c r="AP96" s="91">
        <v>1.9638593804245148</v>
      </c>
      <c r="AQ96" s="91">
        <v>1.9410485511027114</v>
      </c>
      <c r="AR96" s="91">
        <v>1.9177408382050261</v>
      </c>
      <c r="AS96" s="91">
        <v>1.8939725379640509</v>
      </c>
      <c r="AT96" s="91">
        <v>1.8697799466123795</v>
      </c>
      <c r="AU96" s="91">
        <v>1.8451993603826049</v>
      </c>
      <c r="AV96" s="91">
        <v>1.8202670755073198</v>
      </c>
      <c r="AW96" s="91">
        <v>1.7950193882191177</v>
      </c>
      <c r="AX96" s="91">
        <v>1.7694925947505911</v>
      </c>
      <c r="AY96" s="91">
        <v>1.7437229913343326</v>
      </c>
      <c r="AZ96" s="91">
        <v>1.7177468742029367</v>
      </c>
    </row>
    <row r="97" spans="1:52" x14ac:dyDescent="0.2">
      <c r="A97">
        <v>96</v>
      </c>
      <c r="B97" s="91">
        <v>0.55010070354495078</v>
      </c>
      <c r="C97" s="91">
        <v>0.6379012265181927</v>
      </c>
      <c r="D97" s="91">
        <v>0.75839189993676115</v>
      </c>
      <c r="E97" s="91">
        <v>0.99582589153728707</v>
      </c>
      <c r="F97" s="91">
        <v>1.0575476135939419</v>
      </c>
      <c r="G97" s="91">
        <v>1.1282171485974082</v>
      </c>
      <c r="H97" s="91">
        <v>1.2279126050654252</v>
      </c>
      <c r="I97" s="91">
        <v>1.3434076567809377</v>
      </c>
      <c r="J97" s="91">
        <v>1.4638583808780539</v>
      </c>
      <c r="K97" s="91">
        <v>1.5802581656770884</v>
      </c>
      <c r="L97" s="91">
        <v>1.6885684817727724</v>
      </c>
      <c r="M97" s="91">
        <v>1.7863092345870704</v>
      </c>
      <c r="N97" s="91">
        <v>1.8722229071343175</v>
      </c>
      <c r="O97" s="91">
        <v>1.9456456336792667</v>
      </c>
      <c r="P97" s="91">
        <v>2.0070611724642227</v>
      </c>
      <c r="Q97" s="91">
        <v>2.0573266644303598</v>
      </c>
      <c r="R97" s="91">
        <v>2.0976170426564069</v>
      </c>
      <c r="S97" s="91">
        <v>2.1291678732275354</v>
      </c>
      <c r="T97" s="91">
        <v>2.153123004210344</v>
      </c>
      <c r="U97" s="91">
        <v>2.1705887915801956</v>
      </c>
      <c r="V97" s="91">
        <v>2.1826169405800475</v>
      </c>
      <c r="W97" s="91">
        <v>2.1901614662064621</v>
      </c>
      <c r="X97" s="91">
        <v>2.1938261807235682</v>
      </c>
      <c r="Y97" s="91">
        <v>2.1941229213796194</v>
      </c>
      <c r="Z97" s="91">
        <v>2.1915635250338101</v>
      </c>
      <c r="AA97" s="91">
        <v>2.1866119033576412</v>
      </c>
      <c r="AB97" s="91">
        <v>2.1795305749903457</v>
      </c>
      <c r="AC97" s="91">
        <v>2.1705291659782855</v>
      </c>
      <c r="AD97" s="91">
        <v>2.1598173021440821</v>
      </c>
      <c r="AE97" s="91">
        <v>2.1476046093103567</v>
      </c>
      <c r="AF97" s="91">
        <v>2.1341007132997332</v>
      </c>
      <c r="AG97" s="91">
        <v>2.1194893664336414</v>
      </c>
      <c r="AH97" s="91">
        <v>2.1038437912014176</v>
      </c>
      <c r="AI97" s="91">
        <v>2.0872077007243464</v>
      </c>
      <c r="AJ97" s="91">
        <v>2.0696248078325663</v>
      </c>
      <c r="AK97" s="91">
        <v>2.0511388253562175</v>
      </c>
      <c r="AL97" s="91">
        <v>2.0317934661254395</v>
      </c>
      <c r="AM97" s="91">
        <v>2.0116324429703711</v>
      </c>
      <c r="AN97" s="91">
        <v>1.9906994687211521</v>
      </c>
      <c r="AO97" s="91">
        <v>1.9690382562079218</v>
      </c>
      <c r="AP97" s="91">
        <v>1.9466925182608195</v>
      </c>
      <c r="AQ97" s="91">
        <v>1.923705967709985</v>
      </c>
      <c r="AR97" s="91">
        <v>1.900122317385557</v>
      </c>
      <c r="AS97" s="91">
        <v>1.8759852801176753</v>
      </c>
      <c r="AT97" s="91">
        <v>1.8513385687364794</v>
      </c>
      <c r="AU97" s="91">
        <v>1.8262258960721083</v>
      </c>
      <c r="AV97" s="91">
        <v>1.8006909749547015</v>
      </c>
      <c r="AW97" s="91">
        <v>1.7747775182143988</v>
      </c>
      <c r="AX97" s="91">
        <v>1.7485292386813389</v>
      </c>
      <c r="AY97" s="91">
        <v>1.7219898491856618</v>
      </c>
      <c r="AZ97" s="91">
        <v>1.695203062557507</v>
      </c>
    </row>
    <row r="98" spans="1:52" x14ac:dyDescent="0.2">
      <c r="A98">
        <v>97</v>
      </c>
      <c r="B98" s="91">
        <v>0.54979379018732988</v>
      </c>
      <c r="C98" s="91">
        <v>0.64126850349077458</v>
      </c>
      <c r="D98" s="91">
        <v>0.76166562368204449</v>
      </c>
      <c r="E98" s="91">
        <v>0.98466999202286298</v>
      </c>
      <c r="F98" s="91">
        <v>1.0399964614235697</v>
      </c>
      <c r="G98" s="91">
        <v>1.1106774448114551</v>
      </c>
      <c r="H98" s="91">
        <v>1.2131281865946641</v>
      </c>
      <c r="I98" s="91">
        <v>1.3323477874902581</v>
      </c>
      <c r="J98" s="91">
        <v>1.4571461128867647</v>
      </c>
      <c r="K98" s="91">
        <v>1.5785049488532126</v>
      </c>
      <c r="L98" s="91">
        <v>1.6922995865470656</v>
      </c>
      <c r="M98" s="91">
        <v>1.7959787900875837</v>
      </c>
      <c r="N98" s="91">
        <v>1.8883543923447921</v>
      </c>
      <c r="O98" s="91">
        <v>1.9687672951521351</v>
      </c>
      <c r="P98" s="91">
        <v>2.037288980953996</v>
      </c>
      <c r="Q98" s="91">
        <v>2.0942296833975664</v>
      </c>
      <c r="R98" s="91">
        <v>2.1401131954671708</v>
      </c>
      <c r="S98" s="91">
        <v>2.1755796872818034</v>
      </c>
      <c r="T98" s="91">
        <v>2.2015187781699446</v>
      </c>
      <c r="U98" s="91">
        <v>2.2189297106761483</v>
      </c>
      <c r="V98" s="91">
        <v>2.2289970866491875</v>
      </c>
      <c r="W98" s="91">
        <v>2.2329066493623624</v>
      </c>
      <c r="X98" s="91">
        <v>2.2316443674985607</v>
      </c>
      <c r="Y98" s="91">
        <v>2.2261437421509997</v>
      </c>
      <c r="Z98" s="91">
        <v>2.2173382741909671</v>
      </c>
      <c r="AA98" s="91">
        <v>2.2060608893917819</v>
      </c>
      <c r="AB98" s="91">
        <v>2.1927218730547118</v>
      </c>
      <c r="AC98" s="91">
        <v>2.1776205108591848</v>
      </c>
      <c r="AD98" s="91">
        <v>2.1610560880151</v>
      </c>
      <c r="AE98" s="91">
        <v>2.1433278897323556</v>
      </c>
      <c r="AF98" s="91">
        <v>2.1247352012208509</v>
      </c>
      <c r="AG98" s="91">
        <v>2.105534109474533</v>
      </c>
      <c r="AH98" s="91">
        <v>2.0857961616554741</v>
      </c>
      <c r="AI98" s="91">
        <v>2.0655436362920518</v>
      </c>
      <c r="AJ98" s="91">
        <v>2.0447988114265283</v>
      </c>
      <c r="AK98" s="91">
        <v>2.023583965101166</v>
      </c>
      <c r="AL98" s="91">
        <v>2.0019213753582261</v>
      </c>
      <c r="AM98" s="91">
        <v>1.9798333202399709</v>
      </c>
      <c r="AN98" s="91">
        <v>1.9573420777886623</v>
      </c>
      <c r="AO98" s="91">
        <v>1.9344699260465621</v>
      </c>
      <c r="AP98" s="91">
        <v>1.911239143055933</v>
      </c>
      <c r="AQ98" s="91">
        <v>1.8876720068590362</v>
      </c>
      <c r="AR98" s="91">
        <v>1.8637907954981339</v>
      </c>
      <c r="AS98" s="91">
        <v>1.8396177870154886</v>
      </c>
      <c r="AT98" s="91">
        <v>1.8151752594533614</v>
      </c>
      <c r="AU98" s="91">
        <v>1.7904854908540144</v>
      </c>
      <c r="AV98" s="91">
        <v>1.7655707592597103</v>
      </c>
      <c r="AW98" s="91">
        <v>1.7404533427127105</v>
      </c>
      <c r="AX98" s="91">
        <v>1.7151555192552768</v>
      </c>
      <c r="AY98" s="91">
        <v>1.6896995669296717</v>
      </c>
      <c r="AZ98" s="91">
        <v>1.6641077637781567</v>
      </c>
    </row>
    <row r="99" spans="1:52" x14ac:dyDescent="0.2">
      <c r="A99">
        <v>98</v>
      </c>
      <c r="B99" s="91">
        <v>0.54903457630297481</v>
      </c>
      <c r="C99" s="91">
        <v>0.64136696780748248</v>
      </c>
      <c r="D99" s="91">
        <v>0.74859339723585094</v>
      </c>
      <c r="E99" s="91">
        <v>0.95802782035053902</v>
      </c>
      <c r="F99" s="91">
        <v>1.0033070461941436</v>
      </c>
      <c r="G99" s="91">
        <v>1.0701064487110283</v>
      </c>
      <c r="H99" s="91">
        <v>1.1733820274717519</v>
      </c>
      <c r="I99" s="91">
        <v>1.2966821850472847</v>
      </c>
      <c r="J99" s="91">
        <v>1.4270420386186564</v>
      </c>
      <c r="K99" s="91">
        <v>1.5538784211895864</v>
      </c>
      <c r="L99" s="91">
        <v>1.6726896797042885</v>
      </c>
      <c r="M99" s="91">
        <v>1.7808317348162326</v>
      </c>
      <c r="N99" s="91">
        <v>1.87694988295413</v>
      </c>
      <c r="O99" s="91">
        <v>1.9602350607997805</v>
      </c>
      <c r="P99" s="91">
        <v>2.0307853092722179</v>
      </c>
      <c r="Q99" s="91">
        <v>2.0890726040762431</v>
      </c>
      <c r="R99" s="91">
        <v>2.1361225392348664</v>
      </c>
      <c r="S99" s="91">
        <v>2.1731149023972849</v>
      </c>
      <c r="T99" s="91">
        <v>2.2012658395488023</v>
      </c>
      <c r="U99" s="91">
        <v>2.2217880694816707</v>
      </c>
      <c r="V99" s="91">
        <v>2.2358404367334446</v>
      </c>
      <c r="W99" s="91">
        <v>2.2444843310539477</v>
      </c>
      <c r="X99" s="91">
        <v>2.2484310722354008</v>
      </c>
      <c r="Y99" s="91">
        <v>2.2483000399251147</v>
      </c>
      <c r="Z99" s="91">
        <v>2.2447106133814794</v>
      </c>
      <c r="AA99" s="91">
        <v>2.2382282987367526</v>
      </c>
      <c r="AB99" s="91">
        <v>2.2291846412925982</v>
      </c>
      <c r="AC99" s="91">
        <v>2.2178476901151538</v>
      </c>
      <c r="AD99" s="91">
        <v>2.2044854930664002</v>
      </c>
      <c r="AE99" s="91">
        <v>2.1893660980083176</v>
      </c>
      <c r="AF99" s="91">
        <v>2.1727575528028868</v>
      </c>
      <c r="AG99" s="91">
        <v>2.1548937871183815</v>
      </c>
      <c r="AH99" s="91">
        <v>2.1358629800268343</v>
      </c>
      <c r="AI99" s="91">
        <v>2.115714397956526</v>
      </c>
      <c r="AJ99" s="91">
        <v>2.0944973069518014</v>
      </c>
      <c r="AK99" s="91">
        <v>2.072260973057003</v>
      </c>
      <c r="AL99" s="91">
        <v>2.0490546623164749</v>
      </c>
      <c r="AM99" s="91">
        <v>2.0249276407745596</v>
      </c>
      <c r="AN99" s="91">
        <v>1.9999291744756009</v>
      </c>
      <c r="AO99" s="91">
        <v>1.9741085294639427</v>
      </c>
      <c r="AP99" s="91">
        <v>1.9475149717839275</v>
      </c>
      <c r="AQ99" s="91">
        <v>1.9201977674798993</v>
      </c>
      <c r="AR99" s="91">
        <v>1.8922061825962011</v>
      </c>
      <c r="AS99" s="91">
        <v>1.8635894831771767</v>
      </c>
      <c r="AT99" s="91">
        <v>1.8343969352671692</v>
      </c>
      <c r="AU99" s="91">
        <v>1.8046778049105219</v>
      </c>
      <c r="AV99" s="91">
        <v>1.7744813581515786</v>
      </c>
      <c r="AW99" s="91">
        <v>1.7438568610346823</v>
      </c>
      <c r="AX99" s="91">
        <v>1.7128535796041764</v>
      </c>
      <c r="AY99" s="91">
        <v>1.6815207799044052</v>
      </c>
      <c r="AZ99" s="91">
        <v>1.6499077279797103</v>
      </c>
    </row>
    <row r="100" spans="1:52" x14ac:dyDescent="0.2">
      <c r="A100">
        <v>99</v>
      </c>
      <c r="B100" s="91">
        <v>0.54933311642148874</v>
      </c>
      <c r="C100" s="91">
        <v>0.64632376970660277</v>
      </c>
      <c r="D100" s="91">
        <v>0.74929102526298941</v>
      </c>
      <c r="E100" s="91">
        <v>0.95599117595620142</v>
      </c>
      <c r="F100" s="91">
        <v>0.99172726111457876</v>
      </c>
      <c r="G100" s="91">
        <v>1.0446799019853688</v>
      </c>
      <c r="H100" s="91">
        <v>1.1357954820512015</v>
      </c>
      <c r="I100" s="91">
        <v>1.2520905181417221</v>
      </c>
      <c r="J100" s="91">
        <v>1.379930262197602</v>
      </c>
      <c r="K100" s="91">
        <v>1.5069159493534965</v>
      </c>
      <c r="L100" s="91">
        <v>1.6265382422690786</v>
      </c>
      <c r="M100" s="91">
        <v>1.7346048100767699</v>
      </c>
      <c r="N100" s="91">
        <v>1.8301069655687003</v>
      </c>
      <c r="O100" s="91">
        <v>1.9130464694101699</v>
      </c>
      <c r="P100" s="91">
        <v>1.9842012113154532</v>
      </c>
      <c r="Q100" s="91">
        <v>2.0444866441821188</v>
      </c>
      <c r="R100" s="91">
        <v>2.0945579433266874</v>
      </c>
      <c r="S100" s="91">
        <v>2.1350465112425687</v>
      </c>
      <c r="T100" s="91">
        <v>2.1667634470772121</v>
      </c>
      <c r="U100" s="91">
        <v>2.1905731464754497</v>
      </c>
      <c r="V100" s="91">
        <v>2.2073698447158638</v>
      </c>
      <c r="W100" s="91">
        <v>2.2180342844908907</v>
      </c>
      <c r="X100" s="91">
        <v>2.223354973567703</v>
      </c>
      <c r="Y100" s="91">
        <v>2.2240957946974316</v>
      </c>
      <c r="Z100" s="91">
        <v>2.2210206303882538</v>
      </c>
      <c r="AA100" s="91">
        <v>2.2148259497446485</v>
      </c>
      <c r="AB100" s="91">
        <v>2.205924934722201</v>
      </c>
      <c r="AC100" s="91">
        <v>2.1946563665304937</v>
      </c>
      <c r="AD100" s="91">
        <v>2.1813590260643974</v>
      </c>
      <c r="AE100" s="91">
        <v>2.1663716942187854</v>
      </c>
      <c r="AF100" s="91">
        <v>2.1500331518885316</v>
      </c>
      <c r="AG100" s="91">
        <v>2.1326371856050996</v>
      </c>
      <c r="AH100" s="91">
        <v>2.1142789360606464</v>
      </c>
      <c r="AI100" s="91">
        <v>2.0949987412392455</v>
      </c>
      <c r="AJ100" s="91">
        <v>2.0748369373573885</v>
      </c>
      <c r="AK100" s="91">
        <v>2.0538338606315687</v>
      </c>
      <c r="AL100" s="91">
        <v>2.0320298472782787</v>
      </c>
      <c r="AM100" s="91">
        <v>2.0094652335140113</v>
      </c>
      <c r="AN100" s="91">
        <v>1.9861803555552586</v>
      </c>
      <c r="AO100" s="91">
        <v>1.9622155496185136</v>
      </c>
      <c r="AP100" s="91">
        <v>1.937611151920269</v>
      </c>
      <c r="AQ100" s="91">
        <v>1.9124074986770174</v>
      </c>
      <c r="AR100" s="91">
        <v>1.8866449261052516</v>
      </c>
      <c r="AS100" s="91">
        <v>1.8603637704214642</v>
      </c>
      <c r="AT100" s="91">
        <v>1.8336043678421474</v>
      </c>
      <c r="AU100" s="91">
        <v>1.8064070545837942</v>
      </c>
      <c r="AV100" s="91">
        <v>1.7788121668628976</v>
      </c>
      <c r="AW100" s="91">
        <v>1.7508600408959494</v>
      </c>
      <c r="AX100" s="91">
        <v>1.7225910128994433</v>
      </c>
      <c r="AY100" s="91">
        <v>1.6940454190898715</v>
      </c>
      <c r="AZ100" s="91">
        <v>1.6652635956837261</v>
      </c>
    </row>
    <row r="101" spans="1:52" x14ac:dyDescent="0.2">
      <c r="A101">
        <v>100</v>
      </c>
      <c r="B101" s="91">
        <v>0.54688147037077006</v>
      </c>
      <c r="C101" s="91">
        <v>0.65485383992672175</v>
      </c>
      <c r="D101" s="91">
        <v>0.74321296475183918</v>
      </c>
      <c r="E101" s="91">
        <v>0.93951080712932478</v>
      </c>
      <c r="F101" s="91">
        <v>0.94198808512416832</v>
      </c>
      <c r="G101" s="91">
        <v>0.96298378063294188</v>
      </c>
      <c r="H101" s="91">
        <v>1.0314948257431171</v>
      </c>
      <c r="I101" s="91">
        <v>1.1351935741930985</v>
      </c>
      <c r="J101" s="91">
        <v>1.2584821432469178</v>
      </c>
      <c r="K101" s="91">
        <v>1.386537763193985</v>
      </c>
      <c r="L101" s="91">
        <v>1.5112920790131945</v>
      </c>
      <c r="M101" s="91">
        <v>1.6270529529717654</v>
      </c>
      <c r="N101" s="91">
        <v>1.7307370188078979</v>
      </c>
      <c r="O101" s="91">
        <v>1.8204011191143399</v>
      </c>
      <c r="P101" s="91">
        <v>1.8960285011705702</v>
      </c>
      <c r="Q101" s="91">
        <v>1.9582357409758395</v>
      </c>
      <c r="R101" s="91">
        <v>2.0082000320447229</v>
      </c>
      <c r="S101" s="91">
        <v>2.0472610854379036</v>
      </c>
      <c r="T101" s="91">
        <v>2.0768316946957515</v>
      </c>
      <c r="U101" s="91">
        <v>2.0983173355557532</v>
      </c>
      <c r="V101" s="91">
        <v>2.1130115636674591</v>
      </c>
      <c r="W101" s="91">
        <v>2.122088229502284</v>
      </c>
      <c r="X101" s="91">
        <v>2.1263437187796614</v>
      </c>
      <c r="Y101" s="91">
        <v>2.1264752823401718</v>
      </c>
      <c r="Z101" s="91">
        <v>2.1231801706050448</v>
      </c>
      <c r="AA101" s="91">
        <v>2.1170890084020324</v>
      </c>
      <c r="AB101" s="91">
        <v>2.1085524439757566</v>
      </c>
      <c r="AC101" s="91">
        <v>2.0978475942909274</v>
      </c>
      <c r="AD101" s="91">
        <v>2.0852515760012178</v>
      </c>
      <c r="AE101" s="91">
        <v>2.0710415057603009</v>
      </c>
      <c r="AF101" s="91">
        <v>2.0554945002218479</v>
      </c>
      <c r="AG101" s="91">
        <v>2.0388517084185196</v>
      </c>
      <c r="AH101" s="91">
        <v>2.0211980787854649</v>
      </c>
      <c r="AI101" s="91">
        <v>2.0025761674056901</v>
      </c>
      <c r="AJ101" s="91">
        <v>1.9830285295582502</v>
      </c>
      <c r="AK101" s="91">
        <v>1.9625977205222018</v>
      </c>
      <c r="AL101" s="91">
        <v>1.9413262955766013</v>
      </c>
      <c r="AM101" s="91">
        <v>1.9192568100005036</v>
      </c>
      <c r="AN101" s="91">
        <v>1.8964318190729661</v>
      </c>
      <c r="AO101" s="91">
        <v>1.8728938780730435</v>
      </c>
      <c r="AP101" s="91">
        <v>1.8486855422797925</v>
      </c>
      <c r="AQ101" s="91">
        <v>1.8238493669722695</v>
      </c>
      <c r="AR101" s="91">
        <v>1.7984279074295295</v>
      </c>
      <c r="AS101" s="91">
        <v>1.7724637189306292</v>
      </c>
      <c r="AT101" s="91">
        <v>1.7459993567546244</v>
      </c>
      <c r="AU101" s="91">
        <v>1.7190773761805711</v>
      </c>
      <c r="AV101" s="91">
        <v>1.6917403324875255</v>
      </c>
      <c r="AW101" s="91">
        <v>1.6640307809545438</v>
      </c>
      <c r="AX101" s="91">
        <v>1.6359912768606815</v>
      </c>
      <c r="AY101" s="91">
        <v>1.6076643754849951</v>
      </c>
      <c r="AZ101" s="91">
        <v>1.5790926321065399</v>
      </c>
    </row>
    <row r="102" spans="1:52" x14ac:dyDescent="0.2">
      <c r="A102">
        <v>101</v>
      </c>
      <c r="B102" s="91">
        <v>0.54912364555815529</v>
      </c>
      <c r="C102" s="91">
        <v>0.63288099060257397</v>
      </c>
      <c r="D102" s="91">
        <v>0.73280760066370221</v>
      </c>
      <c r="E102" s="91">
        <v>0.92447696925671252</v>
      </c>
      <c r="F102" s="91">
        <v>0.92232549649929463</v>
      </c>
      <c r="G102" s="91">
        <v>0.94434965827877304</v>
      </c>
      <c r="H102" s="91">
        <v>1.0165740461694779</v>
      </c>
      <c r="I102" s="91">
        <v>1.1230984666315373</v>
      </c>
      <c r="J102" s="91">
        <v>1.2481819344015801</v>
      </c>
      <c r="K102" s="91">
        <v>1.3777383489474073</v>
      </c>
      <c r="L102" s="91">
        <v>1.504243428261189</v>
      </c>
      <c r="M102" s="91">
        <v>1.6223491350615085</v>
      </c>
      <c r="N102" s="91">
        <v>1.7288094812681838</v>
      </c>
      <c r="O102" s="91">
        <v>1.8213764025981152</v>
      </c>
      <c r="P102" s="91">
        <v>1.8996812173646065</v>
      </c>
      <c r="Q102" s="91">
        <v>1.9639975711737283</v>
      </c>
      <c r="R102" s="91">
        <v>2.0152471412502813</v>
      </c>
      <c r="S102" s="91">
        <v>2.0545757769491786</v>
      </c>
      <c r="T102" s="91">
        <v>2.0833717615572502</v>
      </c>
      <c r="U102" s="91">
        <v>2.1030820132930903</v>
      </c>
      <c r="V102" s="91">
        <v>2.1151278582460509</v>
      </c>
      <c r="W102" s="91">
        <v>2.1208464841646326</v>
      </c>
      <c r="X102" s="91">
        <v>2.1212497548945257</v>
      </c>
      <c r="Y102" s="91">
        <v>2.1172640932755575</v>
      </c>
      <c r="Z102" s="91">
        <v>2.1098159217861507</v>
      </c>
      <c r="AA102" s="91">
        <v>2.0997337321371052</v>
      </c>
      <c r="AB102" s="91">
        <v>2.0874344876719633</v>
      </c>
      <c r="AC102" s="91">
        <v>2.0732270705253875</v>
      </c>
      <c r="AD102" s="91">
        <v>2.0574203623748542</v>
      </c>
      <c r="AE102" s="91">
        <v>2.0403232448978397</v>
      </c>
      <c r="AF102" s="91">
        <v>2.0222445997718186</v>
      </c>
      <c r="AG102" s="91">
        <v>2.00344929342881</v>
      </c>
      <c r="AH102" s="91">
        <v>1.9840141621747847</v>
      </c>
      <c r="AI102" s="91">
        <v>1.9639658418396218</v>
      </c>
      <c r="AJ102" s="91">
        <v>1.9433309677579096</v>
      </c>
      <c r="AK102" s="91">
        <v>1.9221361752642381</v>
      </c>
      <c r="AL102" s="91">
        <v>1.900408099693196</v>
      </c>
      <c r="AM102" s="91">
        <v>1.8781733763793724</v>
      </c>
      <c r="AN102" s="91">
        <v>1.8554586406573566</v>
      </c>
      <c r="AO102" s="91">
        <v>1.8322905278617376</v>
      </c>
      <c r="AP102" s="91">
        <v>1.8086956733271049</v>
      </c>
      <c r="AQ102" s="91">
        <v>1.7847007123880476</v>
      </c>
      <c r="AR102" s="91">
        <v>1.7603322803791552</v>
      </c>
      <c r="AS102" s="91">
        <v>1.7356170126350161</v>
      </c>
      <c r="AT102" s="91">
        <v>1.7105815444902199</v>
      </c>
      <c r="AU102" s="91">
        <v>1.6852525112793555</v>
      </c>
      <c r="AV102" s="91">
        <v>1.6596565483370125</v>
      </c>
      <c r="AW102" s="91">
        <v>1.6338202909977801</v>
      </c>
      <c r="AX102" s="91">
        <v>1.6077703745962468</v>
      </c>
      <c r="AY102" s="91">
        <v>1.5815334344670025</v>
      </c>
      <c r="AZ102" s="91">
        <v>1.5551361059446362</v>
      </c>
    </row>
    <row r="103" spans="1:52" x14ac:dyDescent="0.2">
      <c r="A103">
        <v>102</v>
      </c>
      <c r="B103" s="91">
        <v>0.5495577813333461</v>
      </c>
      <c r="C103" s="91">
        <v>0.63495399318212842</v>
      </c>
      <c r="D103" s="91">
        <v>0.7130097103537778</v>
      </c>
      <c r="E103" s="91">
        <v>0.87257846192724942</v>
      </c>
      <c r="F103" s="91">
        <v>0.8537455597953485</v>
      </c>
      <c r="G103" s="91">
        <v>0.86830858680517431</v>
      </c>
      <c r="H103" s="91">
        <v>0.93645898965198948</v>
      </c>
      <c r="I103" s="91">
        <v>1.0393204079768821</v>
      </c>
      <c r="J103" s="91">
        <v>1.1601902454430424</v>
      </c>
      <c r="K103" s="91">
        <v>1.2847482991260202</v>
      </c>
      <c r="L103" s="91">
        <v>1.4061154238809885</v>
      </c>
      <c r="M103" s="91">
        <v>1.5197512815295002</v>
      </c>
      <c r="N103" s="91">
        <v>1.6229658912478047</v>
      </c>
      <c r="O103" s="91">
        <v>1.7138940677798382</v>
      </c>
      <c r="P103" s="91">
        <v>1.7921031778339873</v>
      </c>
      <c r="Q103" s="91">
        <v>1.8576932290444932</v>
      </c>
      <c r="R103" s="91">
        <v>1.9114585148000174</v>
      </c>
      <c r="S103" s="91">
        <v>1.9544147684625188</v>
      </c>
      <c r="T103" s="91">
        <v>1.9877293376565102</v>
      </c>
      <c r="U103" s="91">
        <v>2.0125930505532992</v>
      </c>
      <c r="V103" s="91">
        <v>2.0301280793981036</v>
      </c>
      <c r="W103" s="91">
        <v>2.0413924419801912</v>
      </c>
      <c r="X103" s="91">
        <v>2.0472503359774743</v>
      </c>
      <c r="Y103" s="91">
        <v>2.0485150553990996</v>
      </c>
      <c r="Z103" s="91">
        <v>2.0459998940388862</v>
      </c>
      <c r="AA103" s="91">
        <v>2.0404428048035923</v>
      </c>
      <c r="AB103" s="91">
        <v>2.0322651402812988</v>
      </c>
      <c r="AC103" s="91">
        <v>2.0218051031537718</v>
      </c>
      <c r="AD103" s="91">
        <v>2.0094008957510576</v>
      </c>
      <c r="AE103" s="91">
        <v>1.9953907204032031</v>
      </c>
      <c r="AF103" s="91">
        <v>1.9801127794402547</v>
      </c>
      <c r="AG103" s="91">
        <v>1.9638583124253379</v>
      </c>
      <c r="AH103" s="91">
        <v>1.9467179371847998</v>
      </c>
      <c r="AI103" s="91">
        <v>1.9287287093477941</v>
      </c>
      <c r="AJ103" s="91">
        <v>1.9099276840150015</v>
      </c>
      <c r="AK103" s="91">
        <v>1.8903519162871025</v>
      </c>
      <c r="AL103" s="91">
        <v>1.8700384612647794</v>
      </c>
      <c r="AM103" s="91">
        <v>1.8490243740487122</v>
      </c>
      <c r="AN103" s="91">
        <v>1.8273467097395819</v>
      </c>
      <c r="AO103" s="91">
        <v>1.8050425234380698</v>
      </c>
      <c r="AP103" s="91">
        <v>1.7821488702448565</v>
      </c>
      <c r="AQ103" s="91">
        <v>1.7587028052606237</v>
      </c>
      <c r="AR103" s="91">
        <v>1.7347413835860515</v>
      </c>
      <c r="AS103" s="91">
        <v>1.7103016603218217</v>
      </c>
      <c r="AT103" s="91">
        <v>1.6854206905686144</v>
      </c>
      <c r="AU103" s="91">
        <v>1.6601355294271116</v>
      </c>
      <c r="AV103" s="91">
        <v>1.6344832319979932</v>
      </c>
      <c r="AW103" s="91">
        <v>1.6085008533819409</v>
      </c>
      <c r="AX103" s="91">
        <v>1.5822254486796361</v>
      </c>
      <c r="AY103" s="91">
        <v>1.5556940729917583</v>
      </c>
      <c r="AZ103" s="91">
        <v>1.5289437814189899</v>
      </c>
    </row>
    <row r="104" spans="1:52" x14ac:dyDescent="0.2">
      <c r="A104">
        <v>103</v>
      </c>
      <c r="B104" s="91">
        <v>0.5489553636524086</v>
      </c>
      <c r="C104" s="91">
        <v>0.6162217982939503</v>
      </c>
      <c r="D104" s="91">
        <v>0.7063481904474882</v>
      </c>
      <c r="E104" s="91">
        <v>0.87933030054933026</v>
      </c>
      <c r="F104" s="91">
        <v>0.87727624826585693</v>
      </c>
      <c r="G104" s="91">
        <v>0.89930282535189876</v>
      </c>
      <c r="H104" s="91">
        <v>0.96578293858677366</v>
      </c>
      <c r="I104" s="91">
        <v>1.0625922658545819</v>
      </c>
      <c r="J104" s="91">
        <v>1.1758767252499667</v>
      </c>
      <c r="K104" s="91">
        <v>1.293200594715447</v>
      </c>
      <c r="L104" s="91">
        <v>1.4076163529233223</v>
      </c>
      <c r="M104" s="91">
        <v>1.5141606612109748</v>
      </c>
      <c r="N104" s="91">
        <v>1.6103062317633916</v>
      </c>
      <c r="O104" s="91">
        <v>1.6945291115980132</v>
      </c>
      <c r="P104" s="91">
        <v>1.7669021488920762</v>
      </c>
      <c r="Q104" s="91">
        <v>1.8279985622443953</v>
      </c>
      <c r="R104" s="91">
        <v>1.8787027214094378</v>
      </c>
      <c r="S104" s="91">
        <v>1.9199717895636383</v>
      </c>
      <c r="T104" s="91">
        <v>1.9527260400561346</v>
      </c>
      <c r="U104" s="91">
        <v>1.9778620885606661</v>
      </c>
      <c r="V104" s="91">
        <v>1.9962171860147502</v>
      </c>
      <c r="W104" s="91">
        <v>2.0085941343415228</v>
      </c>
      <c r="X104" s="91">
        <v>2.0157164902774758</v>
      </c>
      <c r="Y104" s="91">
        <v>2.0182869981215088</v>
      </c>
      <c r="Z104" s="91">
        <v>2.0170084020844929</v>
      </c>
      <c r="AA104" s="91">
        <v>2.0125283072957156</v>
      </c>
      <c r="AB104" s="91">
        <v>2.0052548602479239</v>
      </c>
      <c r="AC104" s="91">
        <v>1.9955312191110797</v>
      </c>
      <c r="AD104" s="91">
        <v>1.9837005408226847</v>
      </c>
      <c r="AE104" s="91">
        <v>1.9701059823202391</v>
      </c>
      <c r="AF104" s="91">
        <v>1.9550907005412448</v>
      </c>
      <c r="AG104" s="91">
        <v>1.9389510594382042</v>
      </c>
      <c r="AH104" s="91">
        <v>1.9217835265236052</v>
      </c>
      <c r="AI104" s="91">
        <v>1.9036312007532239</v>
      </c>
      <c r="AJ104" s="91">
        <v>1.8845371805562734</v>
      </c>
      <c r="AK104" s="91">
        <v>1.8645445643619669</v>
      </c>
      <c r="AL104" s="91">
        <v>1.8436964505995173</v>
      </c>
      <c r="AM104" s="91">
        <v>1.8220359376981385</v>
      </c>
      <c r="AN104" s="91">
        <v>1.7996061240870431</v>
      </c>
      <c r="AO104" s="91">
        <v>1.7764501081954442</v>
      </c>
      <c r="AP104" s="91">
        <v>1.7526109884525551</v>
      </c>
      <c r="AQ104" s="91">
        <v>1.7281318632875888</v>
      </c>
      <c r="AR104" s="91">
        <v>1.7030558311297586</v>
      </c>
      <c r="AS104" s="91">
        <v>1.6774259904082773</v>
      </c>
      <c r="AT104" s="91">
        <v>1.6512854395523584</v>
      </c>
      <c r="AU104" s="91">
        <v>1.6246772769912143</v>
      </c>
      <c r="AV104" s="91">
        <v>1.5976446011540593</v>
      </c>
      <c r="AW104" s="91">
        <v>1.5702305104701058</v>
      </c>
      <c r="AX104" s="91">
        <v>1.5424781033685671</v>
      </c>
      <c r="AY104" s="91">
        <v>1.514430478278656</v>
      </c>
      <c r="AZ104" s="91">
        <v>1.4861307336295864</v>
      </c>
    </row>
    <row r="105" spans="1:52" x14ac:dyDescent="0.2">
      <c r="A105">
        <v>104</v>
      </c>
      <c r="B105" s="91">
        <v>0.54926035822506392</v>
      </c>
      <c r="C105" s="91">
        <v>0.6372290406741794</v>
      </c>
      <c r="D105" s="91">
        <v>0.74578652247505628</v>
      </c>
      <c r="E105" s="91">
        <v>0.94531677024328875</v>
      </c>
      <c r="F105" s="91">
        <v>0.97076836844202063</v>
      </c>
      <c r="G105" s="91">
        <v>1.0113334039413118</v>
      </c>
      <c r="H105" s="91">
        <v>1.0875707874699763</v>
      </c>
      <c r="I105" s="91">
        <v>1.18801777883848</v>
      </c>
      <c r="J105" s="91">
        <v>1.3017449476039273</v>
      </c>
      <c r="K105" s="91">
        <v>1.4188798682610302</v>
      </c>
      <c r="L105" s="91">
        <v>1.5334223397888238</v>
      </c>
      <c r="M105" s="91">
        <v>1.640804866581256</v>
      </c>
      <c r="N105" s="91">
        <v>1.7381781307017865</v>
      </c>
      <c r="O105" s="91">
        <v>1.8235288167370478</v>
      </c>
      <c r="P105" s="91">
        <v>1.896463697946198</v>
      </c>
      <c r="Q105" s="91">
        <v>1.9571632280526223</v>
      </c>
      <c r="R105" s="91">
        <v>2.006449047260034</v>
      </c>
      <c r="S105" s="91">
        <v>2.0453463936628937</v>
      </c>
      <c r="T105" s="91">
        <v>2.0750373571667238</v>
      </c>
      <c r="U105" s="91">
        <v>2.0967345944023661</v>
      </c>
      <c r="V105" s="91">
        <v>2.1116075224182138</v>
      </c>
      <c r="W105" s="91">
        <v>2.120744760624329</v>
      </c>
      <c r="X105" s="91">
        <v>2.1249398977600165</v>
      </c>
      <c r="Y105" s="91">
        <v>2.1249077550326967</v>
      </c>
      <c r="Z105" s="91">
        <v>2.1213631528726342</v>
      </c>
      <c r="AA105" s="91">
        <v>2.1149536434001339</v>
      </c>
      <c r="AB105" s="91">
        <v>2.10604410130499</v>
      </c>
      <c r="AC105" s="91">
        <v>2.094925160663573</v>
      </c>
      <c r="AD105" s="91">
        <v>2.0818874552382223</v>
      </c>
      <c r="AE105" s="91">
        <v>2.0672216187912769</v>
      </c>
      <c r="AF105" s="91">
        <v>2.0512182850850773</v>
      </c>
      <c r="AG105" s="91">
        <v>2.0341305908468468</v>
      </c>
      <c r="AH105" s="91">
        <v>2.0160461269565846</v>
      </c>
      <c r="AI105" s="91">
        <v>1.9970068132609826</v>
      </c>
      <c r="AJ105" s="91">
        <v>1.9770545681336866</v>
      </c>
      <c r="AK105" s="91">
        <v>1.9562313099483413</v>
      </c>
      <c r="AL105" s="91">
        <v>1.9345789570785927</v>
      </c>
      <c r="AM105" s="91">
        <v>1.9121394278980857</v>
      </c>
      <c r="AN105" s="91">
        <v>1.8889546407804654</v>
      </c>
      <c r="AO105" s="91">
        <v>1.8650665140993772</v>
      </c>
      <c r="AP105" s="91">
        <v>1.8405169662284666</v>
      </c>
      <c r="AQ105" s="91">
        <v>1.8153479155413783</v>
      </c>
      <c r="AR105" s="91">
        <v>1.7896012804117585</v>
      </c>
      <c r="AS105" s="91">
        <v>1.7633189792132515</v>
      </c>
      <c r="AT105" s="91">
        <v>1.736542930319503</v>
      </c>
      <c r="AU105" s="91">
        <v>1.7093150521041587</v>
      </c>
      <c r="AV105" s="91">
        <v>1.6816772629408629</v>
      </c>
      <c r="AW105" s="91">
        <v>1.6536714812032616</v>
      </c>
      <c r="AX105" s="91">
        <v>1.6253396252650001</v>
      </c>
      <c r="AY105" s="91">
        <v>1.5967236134997236</v>
      </c>
      <c r="AZ105" s="91">
        <v>1.5678653642810763</v>
      </c>
    </row>
    <row r="106" spans="1:52" x14ac:dyDescent="0.2">
      <c r="A106">
        <v>105</v>
      </c>
      <c r="B106" s="91">
        <v>0.54958157581554801</v>
      </c>
      <c r="C106" s="91">
        <v>0.636837331116062</v>
      </c>
      <c r="D106" s="91">
        <v>0.73720540019063219</v>
      </c>
      <c r="E106" s="91">
        <v>0.92395741400327813</v>
      </c>
      <c r="F106" s="91">
        <v>0.93965438521723399</v>
      </c>
      <c r="G106" s="91">
        <v>0.97409992834318126</v>
      </c>
      <c r="H106" s="91">
        <v>1.0474962865314599</v>
      </c>
      <c r="I106" s="91">
        <v>1.1479045962585812</v>
      </c>
      <c r="J106" s="91">
        <v>1.2636184077654555</v>
      </c>
      <c r="K106" s="91">
        <v>1.3839376196963706</v>
      </c>
      <c r="L106" s="91">
        <v>1.5020697534166478</v>
      </c>
      <c r="M106" s="91">
        <v>1.6127374147164721</v>
      </c>
      <c r="N106" s="91">
        <v>1.7127525958230951</v>
      </c>
      <c r="O106" s="91">
        <v>1.7999186384060541</v>
      </c>
      <c r="P106" s="91">
        <v>1.8739046671524175</v>
      </c>
      <c r="Q106" s="91">
        <v>1.9350081533465742</v>
      </c>
      <c r="R106" s="91">
        <v>1.9841313350517815</v>
      </c>
      <c r="S106" s="91">
        <v>2.0223758121527138</v>
      </c>
      <c r="T106" s="91">
        <v>2.051021420581959</v>
      </c>
      <c r="U106" s="91">
        <v>2.0714017471158228</v>
      </c>
      <c r="V106" s="91">
        <v>2.0848832844299805</v>
      </c>
      <c r="W106" s="91">
        <v>2.0927402675302433</v>
      </c>
      <c r="X106" s="91">
        <v>2.0958223252007957</v>
      </c>
      <c r="Y106" s="91">
        <v>2.0948675703091522</v>
      </c>
      <c r="Z106" s="91">
        <v>2.0906141152511188</v>
      </c>
      <c r="AA106" s="91">
        <v>2.0837239803135192</v>
      </c>
      <c r="AB106" s="91">
        <v>2.0745394286512675</v>
      </c>
      <c r="AC106" s="91">
        <v>2.063318744427566</v>
      </c>
      <c r="AD106" s="91">
        <v>2.0503202114503702</v>
      </c>
      <c r="AE106" s="91">
        <v>2.0358021135276347</v>
      </c>
      <c r="AF106" s="91">
        <v>2.0200227344673154</v>
      </c>
      <c r="AG106" s="91">
        <v>2.0032069317026782</v>
      </c>
      <c r="AH106" s="91">
        <v>1.9854343982232621</v>
      </c>
      <c r="AI106" s="91">
        <v>1.9667454298439424</v>
      </c>
      <c r="AJ106" s="91">
        <v>1.9471803216324548</v>
      </c>
      <c r="AK106" s="91">
        <v>1.9267793686565369</v>
      </c>
      <c r="AL106" s="91">
        <v>1.905582865983924</v>
      </c>
      <c r="AM106" s="91">
        <v>1.883631108682353</v>
      </c>
      <c r="AN106" s="91">
        <v>1.8609643918195597</v>
      </c>
      <c r="AO106" s="91">
        <v>1.8376230104632814</v>
      </c>
      <c r="AP106" s="91">
        <v>1.8136472596812538</v>
      </c>
      <c r="AQ106" s="91">
        <v>1.7890774345412137</v>
      </c>
      <c r="AR106" s="91">
        <v>1.7639538301108975</v>
      </c>
      <c r="AS106" s="91">
        <v>1.7383167414580414</v>
      </c>
      <c r="AT106" s="91">
        <v>1.7122064636503818</v>
      </c>
      <c r="AU106" s="91">
        <v>1.6856632917556549</v>
      </c>
      <c r="AV106" s="91">
        <v>1.658727520841597</v>
      </c>
      <c r="AW106" s="91">
        <v>1.6314394459759456</v>
      </c>
      <c r="AX106" s="91">
        <v>1.6038393622264355</v>
      </c>
      <c r="AY106" s="91">
        <v>1.5759675646608038</v>
      </c>
      <c r="AZ106" s="91">
        <v>1.547864348346788</v>
      </c>
    </row>
    <row r="107" spans="1:52" x14ac:dyDescent="0.2">
      <c r="A107">
        <v>106</v>
      </c>
      <c r="B107" s="91">
        <v>0.54909163924394</v>
      </c>
      <c r="C107" s="91">
        <v>0.63778655147372409</v>
      </c>
      <c r="D107" s="91">
        <v>0.73995309986536129</v>
      </c>
      <c r="E107" s="91">
        <v>0.92615234161106053</v>
      </c>
      <c r="F107" s="91">
        <v>0.94265702537387197</v>
      </c>
      <c r="G107" s="91">
        <v>0.97977031662449354</v>
      </c>
      <c r="H107" s="91">
        <v>1.0579839048616642</v>
      </c>
      <c r="I107" s="91">
        <v>1.1640704949276901</v>
      </c>
      <c r="J107" s="91">
        <v>1.2850165713752109</v>
      </c>
      <c r="K107" s="91">
        <v>1.4091154358455034</v>
      </c>
      <c r="L107" s="91">
        <v>1.5297495668784731</v>
      </c>
      <c r="M107" s="91">
        <v>1.6420732688348392</v>
      </c>
      <c r="N107" s="91">
        <v>1.7432182551990612</v>
      </c>
      <c r="O107" s="91">
        <v>1.8312213186045885</v>
      </c>
      <c r="P107" s="91">
        <v>1.9057479936069963</v>
      </c>
      <c r="Q107" s="91">
        <v>1.967060659859406</v>
      </c>
      <c r="R107" s="91">
        <v>2.0161493955819116</v>
      </c>
      <c r="S107" s="91">
        <v>2.054218980403987</v>
      </c>
      <c r="T107" s="91">
        <v>2.082588243288146</v>
      </c>
      <c r="U107" s="91">
        <v>2.1025910146786715</v>
      </c>
      <c r="V107" s="91">
        <v>2.1154962114114779</v>
      </c>
      <c r="W107" s="91">
        <v>2.1224848009183059</v>
      </c>
      <c r="X107" s="91">
        <v>2.1244398084342322</v>
      </c>
      <c r="Y107" s="91">
        <v>2.122166009558216</v>
      </c>
      <c r="Z107" s="91">
        <v>2.1164681795582161</v>
      </c>
      <c r="AA107" s="91">
        <v>2.1080699678273649</v>
      </c>
      <c r="AB107" s="91">
        <v>2.0973541135462539</v>
      </c>
      <c r="AC107" s="91">
        <v>2.0846138213923116</v>
      </c>
      <c r="AD107" s="91">
        <v>2.0701422956642372</v>
      </c>
      <c r="AE107" s="91">
        <v>2.0542327406607312</v>
      </c>
      <c r="AF107" s="91">
        <v>2.0371783606804925</v>
      </c>
      <c r="AG107" s="91">
        <v>2.0192319403905747</v>
      </c>
      <c r="AH107" s="91">
        <v>2.0004735945488514</v>
      </c>
      <c r="AI107" s="91">
        <v>1.9809373383235975</v>
      </c>
      <c r="AJ107" s="91">
        <v>1.9606571864282534</v>
      </c>
      <c r="AK107" s="91">
        <v>1.9396671535762589</v>
      </c>
      <c r="AL107" s="91">
        <v>1.9180012544810536</v>
      </c>
      <c r="AM107" s="91">
        <v>1.8956935038560778</v>
      </c>
      <c r="AN107" s="91">
        <v>1.8727779164147713</v>
      </c>
      <c r="AO107" s="91">
        <v>1.849288506870574</v>
      </c>
      <c r="AP107" s="91">
        <v>1.8252592899369258</v>
      </c>
      <c r="AQ107" s="91">
        <v>1.8007242803272667</v>
      </c>
      <c r="AR107" s="91">
        <v>1.7757174927550368</v>
      </c>
      <c r="AS107" s="91">
        <v>1.7502729419336753</v>
      </c>
      <c r="AT107" s="91">
        <v>1.7244246425766232</v>
      </c>
      <c r="AU107" s="91">
        <v>1.6982066093973194</v>
      </c>
      <c r="AV107" s="91">
        <v>1.6716528571092046</v>
      </c>
      <c r="AW107" s="91">
        <v>1.6447974004257186</v>
      </c>
      <c r="AX107" s="91">
        <v>1.6176742540603009</v>
      </c>
      <c r="AY107" s="91">
        <v>1.5903174327263916</v>
      </c>
      <c r="AZ107" s="91">
        <v>1.5627609511374305</v>
      </c>
    </row>
    <row r="108" spans="1:52" x14ac:dyDescent="0.2">
      <c r="A108">
        <v>107</v>
      </c>
      <c r="B108" s="91">
        <v>0.54895926911428361</v>
      </c>
      <c r="C108" s="91">
        <v>0.64914108596156417</v>
      </c>
      <c r="D108" s="91">
        <v>0.77265779383887434</v>
      </c>
      <c r="E108" s="91">
        <v>0.97073223523474783</v>
      </c>
      <c r="F108" s="91">
        <v>0.98735279562041367</v>
      </c>
      <c r="G108" s="91">
        <v>1.0193846761275418</v>
      </c>
      <c r="H108" s="91">
        <v>1.0907822332183605</v>
      </c>
      <c r="I108" s="91">
        <v>1.1911531236486048</v>
      </c>
      <c r="J108" s="91">
        <v>1.3081896509327575</v>
      </c>
      <c r="K108" s="91">
        <v>1.4302338085369646</v>
      </c>
      <c r="L108" s="91">
        <v>1.5502487537727758</v>
      </c>
      <c r="M108" s="91">
        <v>1.6629035272316288</v>
      </c>
      <c r="N108" s="91">
        <v>1.765063663010263</v>
      </c>
      <c r="O108" s="91">
        <v>1.8545683228377006</v>
      </c>
      <c r="P108" s="91">
        <v>1.9309347939134636</v>
      </c>
      <c r="Q108" s="91">
        <v>1.9942946235046068</v>
      </c>
      <c r="R108" s="91">
        <v>2.0455512838615046</v>
      </c>
      <c r="S108" s="91">
        <v>2.0858561097318455</v>
      </c>
      <c r="T108" s="91">
        <v>2.1165359793199849</v>
      </c>
      <c r="U108" s="91">
        <v>2.1389385610826737</v>
      </c>
      <c r="V108" s="91">
        <v>2.1543051531114021</v>
      </c>
      <c r="W108" s="91">
        <v>2.1637733117634794</v>
      </c>
      <c r="X108" s="91">
        <v>2.1681620416267089</v>
      </c>
      <c r="Y108" s="91">
        <v>2.1682066848968984</v>
      </c>
      <c r="Z108" s="91">
        <v>2.1646425834159713</v>
      </c>
      <c r="AA108" s="91">
        <v>2.1581365504152004</v>
      </c>
      <c r="AB108" s="91">
        <v>2.149067425612146</v>
      </c>
      <c r="AC108" s="91">
        <v>2.1377384171811742</v>
      </c>
      <c r="AD108" s="91">
        <v>2.1244527329767258</v>
      </c>
      <c r="AE108" s="91">
        <v>2.1095135808532417</v>
      </c>
      <c r="AF108" s="91">
        <v>2.0932241686651603</v>
      </c>
      <c r="AG108" s="91">
        <v>2.0758469697152679</v>
      </c>
      <c r="AH108" s="91">
        <v>2.0574704420803598</v>
      </c>
      <c r="AI108" s="91">
        <v>2.0381365850735782</v>
      </c>
      <c r="AJ108" s="91">
        <v>2.0178873975496829</v>
      </c>
      <c r="AK108" s="91">
        <v>1.9967648783634342</v>
      </c>
      <c r="AL108" s="91">
        <v>1.9748110263695935</v>
      </c>
      <c r="AM108" s="91">
        <v>1.9520678404229208</v>
      </c>
      <c r="AN108" s="91">
        <v>1.9285773193781768</v>
      </c>
      <c r="AO108" s="91">
        <v>1.9043814620901225</v>
      </c>
      <c r="AP108" s="91">
        <v>1.8795222674135179</v>
      </c>
      <c r="AQ108" s="91">
        <v>1.8540417342031232</v>
      </c>
      <c r="AR108" s="91">
        <v>1.8279818613137</v>
      </c>
      <c r="AS108" s="91">
        <v>1.8013846476000086</v>
      </c>
      <c r="AT108" s="91">
        <v>1.774292091916809</v>
      </c>
      <c r="AU108" s="91">
        <v>1.7467461931188624</v>
      </c>
      <c r="AV108" s="91">
        <v>1.7187889500609288</v>
      </c>
      <c r="AW108" s="91">
        <v>1.6904623615977692</v>
      </c>
      <c r="AX108" s="91">
        <v>1.6618084265841437</v>
      </c>
      <c r="AY108" s="91">
        <v>1.6328691438748135</v>
      </c>
      <c r="AZ108" s="91">
        <v>1.6036865123245387</v>
      </c>
    </row>
    <row r="109" spans="1:52" x14ac:dyDescent="0.2">
      <c r="A109">
        <v>108</v>
      </c>
      <c r="B109" s="91">
        <v>0.54836816355624118</v>
      </c>
      <c r="C109" s="91">
        <v>0.63919387819448836</v>
      </c>
      <c r="D109" s="91">
        <v>0.74204369773500822</v>
      </c>
      <c r="E109" s="91">
        <v>0.91555996389508576</v>
      </c>
      <c r="F109" s="91">
        <v>0.90979035394540153</v>
      </c>
      <c r="G109" s="91">
        <v>0.93015610069200649</v>
      </c>
      <c r="H109" s="91">
        <v>0.99613216260654658</v>
      </c>
      <c r="I109" s="91">
        <v>1.0922616455673986</v>
      </c>
      <c r="J109" s="91">
        <v>1.2051179195001949</v>
      </c>
      <c r="K109" s="91">
        <v>1.3230330790830045</v>
      </c>
      <c r="L109" s="91">
        <v>1.4393925943046311</v>
      </c>
      <c r="M109" s="91">
        <v>1.5493090057717167</v>
      </c>
      <c r="N109" s="91">
        <v>1.6497248753757414</v>
      </c>
      <c r="O109" s="91">
        <v>1.7384564958310609</v>
      </c>
      <c r="P109" s="91">
        <v>1.8150321370037075</v>
      </c>
      <c r="Q109" s="91">
        <v>1.879594966842272</v>
      </c>
      <c r="R109" s="91">
        <v>1.9329513577913757</v>
      </c>
      <c r="S109" s="91">
        <v>1.97610556928036</v>
      </c>
      <c r="T109" s="91">
        <v>2.0101598646576408</v>
      </c>
      <c r="U109" s="91">
        <v>2.0362049378385758</v>
      </c>
      <c r="V109" s="91">
        <v>2.0551764664179415</v>
      </c>
      <c r="W109" s="91">
        <v>2.0679495125993022</v>
      </c>
      <c r="X109" s="91">
        <v>2.0753155017963296</v>
      </c>
      <c r="Y109" s="91">
        <v>2.078043893630106</v>
      </c>
      <c r="Z109" s="91">
        <v>2.076904147628805</v>
      </c>
      <c r="AA109" s="91">
        <v>2.0726021826244452</v>
      </c>
      <c r="AB109" s="91">
        <v>2.0655679721841285</v>
      </c>
      <c r="AC109" s="91">
        <v>2.0561565991957673</v>
      </c>
      <c r="AD109" s="91">
        <v>2.044723145127004</v>
      </c>
      <c r="AE109" s="91">
        <v>2.0316226914454774</v>
      </c>
      <c r="AF109" s="91">
        <v>2.0172103196188287</v>
      </c>
      <c r="AG109" s="91">
        <v>2.0017916827377049</v>
      </c>
      <c r="AH109" s="91">
        <v>1.9854612792380446</v>
      </c>
      <c r="AI109" s="91">
        <v>1.9682572332692931</v>
      </c>
      <c r="AJ109" s="91">
        <v>1.9502176684246924</v>
      </c>
      <c r="AK109" s="91">
        <v>1.9313807082974852</v>
      </c>
      <c r="AL109" s="91">
        <v>1.9117844764809142</v>
      </c>
      <c r="AM109" s="91">
        <v>1.8914670965682223</v>
      </c>
      <c r="AN109" s="91">
        <v>1.8704666921526516</v>
      </c>
      <c r="AO109" s="91">
        <v>1.8488213868274463</v>
      </c>
      <c r="AP109" s="91">
        <v>1.8265693041858475</v>
      </c>
      <c r="AQ109" s="91">
        <v>1.8037485678210987</v>
      </c>
      <c r="AR109" s="91">
        <v>1.7803973013264425</v>
      </c>
      <c r="AS109" s="91">
        <v>1.7565536282951211</v>
      </c>
      <c r="AT109" s="91">
        <v>1.7322556723203777</v>
      </c>
      <c r="AU109" s="91">
        <v>1.7075415569954553</v>
      </c>
      <c r="AV109" s="91">
        <v>1.6824494059135955</v>
      </c>
      <c r="AW109" s="91">
        <v>1.6570173426680421</v>
      </c>
      <c r="AX109" s="91">
        <v>1.6312834908520375</v>
      </c>
      <c r="AY109" s="91">
        <v>1.6052859740588239</v>
      </c>
      <c r="AZ109" s="91">
        <v>1.5790629158816447</v>
      </c>
    </row>
    <row r="110" spans="1:52" x14ac:dyDescent="0.2">
      <c r="A110">
        <v>109</v>
      </c>
      <c r="B110" s="91">
        <v>0.54907363673869747</v>
      </c>
      <c r="C110" s="91">
        <v>0.64957037689084518</v>
      </c>
      <c r="D110" s="91">
        <v>0.76677953733809767</v>
      </c>
      <c r="E110" s="91">
        <v>0.9479495477338572</v>
      </c>
      <c r="F110" s="91">
        <v>0.95396305595037167</v>
      </c>
      <c r="G110" s="91">
        <v>0.98136628444230978</v>
      </c>
      <c r="H110" s="91">
        <v>1.0490722742339031</v>
      </c>
      <c r="I110" s="91">
        <v>1.1436073994444729</v>
      </c>
      <c r="J110" s="91">
        <v>1.2535834167264306</v>
      </c>
      <c r="K110" s="91">
        <v>1.3690141009938057</v>
      </c>
      <c r="L110" s="91">
        <v>1.4835777095019997</v>
      </c>
      <c r="M110" s="91">
        <v>1.5923411576462698</v>
      </c>
      <c r="N110" s="91">
        <v>1.6921329897905513</v>
      </c>
      <c r="O110" s="91">
        <v>1.780625804064885</v>
      </c>
      <c r="P110" s="91">
        <v>1.8570991554972445</v>
      </c>
      <c r="Q110" s="91">
        <v>1.9214224505931756</v>
      </c>
      <c r="R110" s="91">
        <v>1.974187152394969</v>
      </c>
      <c r="S110" s="91">
        <v>2.0162374304084394</v>
      </c>
      <c r="T110" s="91">
        <v>2.0486909401338038</v>
      </c>
      <c r="U110" s="91">
        <v>2.0727242751326229</v>
      </c>
      <c r="V110" s="91">
        <v>2.0894631389992795</v>
      </c>
      <c r="W110" s="91">
        <v>2.0999764393628655</v>
      </c>
      <c r="X110" s="91">
        <v>2.1051494564678768</v>
      </c>
      <c r="Y110" s="91">
        <v>2.1058184456010953</v>
      </c>
      <c r="Z110" s="91">
        <v>2.1028196615656034</v>
      </c>
      <c r="AA110" s="91">
        <v>2.0969086120296807</v>
      </c>
      <c r="AB110" s="91">
        <v>2.088501486004585</v>
      </c>
      <c r="AC110" s="91">
        <v>2.0779253559945263</v>
      </c>
      <c r="AD110" s="91">
        <v>2.0655072941267463</v>
      </c>
      <c r="AE110" s="91">
        <v>2.0515743725284858</v>
      </c>
      <c r="AF110" s="91">
        <v>2.0364536633269879</v>
      </c>
      <c r="AG110" s="91">
        <v>2.0204280771678409</v>
      </c>
      <c r="AH110" s="91">
        <v>2.003585555951203</v>
      </c>
      <c r="AI110" s="91">
        <v>1.9859602533112148</v>
      </c>
      <c r="AJ110" s="91">
        <v>1.9675863211471634</v>
      </c>
      <c r="AK110" s="91">
        <v>1.9484979113583372</v>
      </c>
      <c r="AL110" s="91">
        <v>1.9287291758440244</v>
      </c>
      <c r="AM110" s="91">
        <v>1.9083142665035124</v>
      </c>
      <c r="AN110" s="91">
        <v>1.8872873352360899</v>
      </c>
      <c r="AO110" s="91">
        <v>1.8656825339410443</v>
      </c>
      <c r="AP110" s="91">
        <v>1.843534014517664</v>
      </c>
      <c r="AQ110" s="91">
        <v>1.8208759288652372</v>
      </c>
      <c r="AR110" s="91">
        <v>1.7977424288830515</v>
      </c>
      <c r="AS110" s="91">
        <v>1.7741676664703947</v>
      </c>
      <c r="AT110" s="91">
        <v>1.7501857935265548</v>
      </c>
      <c r="AU110" s="91">
        <v>1.7258309619508205</v>
      </c>
      <c r="AV110" s="91">
        <v>1.7011373236424792</v>
      </c>
      <c r="AW110" s="91">
        <v>1.676139030500819</v>
      </c>
      <c r="AX110" s="91">
        <v>1.650870234425128</v>
      </c>
      <c r="AY110" s="91">
        <v>1.6253650873146941</v>
      </c>
      <c r="AZ110" s="91">
        <v>1.5996577410688055</v>
      </c>
    </row>
    <row r="111" spans="1:52" x14ac:dyDescent="0.2">
      <c r="A111">
        <v>110</v>
      </c>
      <c r="B111" s="91">
        <v>0.54829799571641147</v>
      </c>
      <c r="C111" s="91">
        <v>0.65847547620198288</v>
      </c>
      <c r="D111" s="91">
        <v>0.76381560354271893</v>
      </c>
      <c r="E111" s="91">
        <v>0.93436660463691101</v>
      </c>
      <c r="F111" s="91">
        <v>0.93972808555239862</v>
      </c>
      <c r="G111" s="91">
        <v>0.96335991477292315</v>
      </c>
      <c r="H111" s="91">
        <v>1.0266766791725932</v>
      </c>
      <c r="I111" s="91">
        <v>1.1193990207683933</v>
      </c>
      <c r="J111" s="91">
        <v>1.2300223050752248</v>
      </c>
      <c r="K111" s="91">
        <v>1.3476768873531224</v>
      </c>
      <c r="L111" s="91">
        <v>1.4654481997696445</v>
      </c>
      <c r="M111" s="91">
        <v>1.5778858368772783</v>
      </c>
      <c r="N111" s="91">
        <v>1.6813675941650119</v>
      </c>
      <c r="O111" s="91">
        <v>1.7731703843655739</v>
      </c>
      <c r="P111" s="91">
        <v>1.8523345681618355</v>
      </c>
      <c r="Q111" s="91">
        <v>1.9185700378343413</v>
      </c>
      <c r="R111" s="91">
        <v>1.9724709883451035</v>
      </c>
      <c r="S111" s="91">
        <v>2.0149435265238131</v>
      </c>
      <c r="T111" s="91">
        <v>2.0472387102902658</v>
      </c>
      <c r="U111" s="91">
        <v>2.0706923253177063</v>
      </c>
      <c r="V111" s="91">
        <v>2.0866213956866702</v>
      </c>
      <c r="W111" s="91">
        <v>2.0962671460890445</v>
      </c>
      <c r="X111" s="91">
        <v>2.1005733232070334</v>
      </c>
      <c r="Y111" s="91">
        <v>2.1004055459918778</v>
      </c>
      <c r="Z111" s="91">
        <v>2.0966294330643351</v>
      </c>
      <c r="AA111" s="91">
        <v>2.0900233443199689</v>
      </c>
      <c r="AB111" s="91">
        <v>2.0809989577464978</v>
      </c>
      <c r="AC111" s="91">
        <v>2.0698716483133541</v>
      </c>
      <c r="AD111" s="91">
        <v>2.0569567905826096</v>
      </c>
      <c r="AE111" s="91">
        <v>2.0425697591163345</v>
      </c>
      <c r="AF111" s="91">
        <v>2.0270259284765992</v>
      </c>
      <c r="AG111" s="91">
        <v>2.010597446523092</v>
      </c>
      <c r="AH111" s="91">
        <v>1.9933687356961289</v>
      </c>
      <c r="AI111" s="91">
        <v>1.9753732703460949</v>
      </c>
      <c r="AJ111" s="91">
        <v>1.9566445238571786</v>
      </c>
      <c r="AK111" s="91">
        <v>1.937215969613568</v>
      </c>
      <c r="AL111" s="91">
        <v>1.9171210809994514</v>
      </c>
      <c r="AM111" s="91">
        <v>1.8963933313990176</v>
      </c>
      <c r="AN111" s="91">
        <v>1.8750661941964544</v>
      </c>
      <c r="AO111" s="91">
        <v>1.8531731427759501</v>
      </c>
      <c r="AP111" s="91">
        <v>1.8307476505216926</v>
      </c>
      <c r="AQ111" s="91">
        <v>1.807823190817871</v>
      </c>
      <c r="AR111" s="91">
        <v>1.7844332370486728</v>
      </c>
      <c r="AS111" s="91">
        <v>1.760611262598287</v>
      </c>
      <c r="AT111" s="91">
        <v>1.7363907408509009</v>
      </c>
      <c r="AU111" s="91">
        <v>1.7118051451907039</v>
      </c>
      <c r="AV111" s="91">
        <v>1.6868879490018831</v>
      </c>
      <c r="AW111" s="91">
        <v>1.6616726256686274</v>
      </c>
      <c r="AX111" s="91">
        <v>1.6361926485751255</v>
      </c>
      <c r="AY111" s="91">
        <v>1.6104814911055647</v>
      </c>
      <c r="AZ111" s="91">
        <v>1.5845726266441338</v>
      </c>
    </row>
    <row r="112" spans="1:52" x14ac:dyDescent="0.2">
      <c r="A112">
        <v>111</v>
      </c>
      <c r="B112" s="91">
        <v>0.54942539804802815</v>
      </c>
      <c r="C112" s="91">
        <v>0.65052699514068268</v>
      </c>
      <c r="D112" s="91">
        <v>0.74649475051502479</v>
      </c>
      <c r="E112" s="91">
        <v>0.89711058650126796</v>
      </c>
      <c r="F112" s="91">
        <v>0.87875036501218129</v>
      </c>
      <c r="G112" s="91">
        <v>0.88805896830454689</v>
      </c>
      <c r="H112" s="91">
        <v>0.94437603432386619</v>
      </c>
      <c r="I112" s="91">
        <v>1.0330843049686593</v>
      </c>
      <c r="J112" s="91">
        <v>1.1412901262539072</v>
      </c>
      <c r="K112" s="91">
        <v>1.257631184142713</v>
      </c>
      <c r="L112" s="91">
        <v>1.3751611734903264</v>
      </c>
      <c r="M112" s="91">
        <v>1.4884152796986774</v>
      </c>
      <c r="N112" s="91">
        <v>1.5934131301446854</v>
      </c>
      <c r="O112" s="91">
        <v>1.6870208897737085</v>
      </c>
      <c r="P112" s="91">
        <v>1.7680179377264489</v>
      </c>
      <c r="Q112" s="91">
        <v>1.8359529557233492</v>
      </c>
      <c r="R112" s="91">
        <v>1.8915114069990975</v>
      </c>
      <c r="S112" s="91">
        <v>1.9357397870252591</v>
      </c>
      <c r="T112" s="91">
        <v>1.9699722623468399</v>
      </c>
      <c r="U112" s="91">
        <v>1.9955847559507349</v>
      </c>
      <c r="V112" s="91">
        <v>2.0138059192155398</v>
      </c>
      <c r="W112" s="91">
        <v>2.0257680298052749</v>
      </c>
      <c r="X112" s="91">
        <v>2.0323609169824648</v>
      </c>
      <c r="Y112" s="91">
        <v>2.0344107349370817</v>
      </c>
      <c r="Z112" s="91">
        <v>2.0327436375897534</v>
      </c>
      <c r="AA112" s="91">
        <v>2.0281065091873809</v>
      </c>
      <c r="AB112" s="91">
        <v>2.0209131239625964</v>
      </c>
      <c r="AC112" s="91">
        <v>2.011489770239653</v>
      </c>
      <c r="AD112" s="91">
        <v>2.0001627359727356</v>
      </c>
      <c r="AE112" s="91">
        <v>1.9872583091160283</v>
      </c>
      <c r="AF112" s="91">
        <v>1.9731027776237178</v>
      </c>
      <c r="AG112" s="91">
        <v>1.9579772999870915</v>
      </c>
      <c r="AH112" s="91">
        <v>1.9419702447104219</v>
      </c>
      <c r="AI112" s="91">
        <v>1.9251185090293574</v>
      </c>
      <c r="AJ112" s="91">
        <v>1.9074589896717113</v>
      </c>
      <c r="AK112" s="91">
        <v>1.8890285833652956</v>
      </c>
      <c r="AL112" s="91">
        <v>1.8698641868379222</v>
      </c>
      <c r="AM112" s="91">
        <v>1.8500026968174037</v>
      </c>
      <c r="AN112" s="91">
        <v>1.8294810100315522</v>
      </c>
      <c r="AO112" s="91">
        <v>1.8083360232081804</v>
      </c>
      <c r="AP112" s="91">
        <v>1.7866046330751002</v>
      </c>
      <c r="AQ112" s="91">
        <v>1.7643237363601245</v>
      </c>
      <c r="AR112" s="91">
        <v>1.7415302297910651</v>
      </c>
      <c r="AS112" s="91">
        <v>1.7182610100957345</v>
      </c>
      <c r="AT112" s="91">
        <v>1.6945529740019445</v>
      </c>
      <c r="AU112" s="91">
        <v>1.6704430182375083</v>
      </c>
      <c r="AV112" s="91">
        <v>1.6459680395302374</v>
      </c>
      <c r="AW112" s="91">
        <v>1.6211649346079449</v>
      </c>
      <c r="AX112" s="91">
        <v>1.5960706001984417</v>
      </c>
      <c r="AY112" s="91">
        <v>1.5707219330295417</v>
      </c>
      <c r="AZ112" s="91">
        <v>1.5451558298290566</v>
      </c>
    </row>
    <row r="113" spans="1:52" x14ac:dyDescent="0.2">
      <c r="A113">
        <v>112</v>
      </c>
      <c r="B113" s="91">
        <v>0.5482846895600807</v>
      </c>
      <c r="C113" s="91">
        <v>0.63781698162851974</v>
      </c>
      <c r="D113" s="91">
        <v>0.73594515919088133</v>
      </c>
      <c r="E113" s="91">
        <v>0.87954542533290148</v>
      </c>
      <c r="F113" s="91">
        <v>0.86215936260017201</v>
      </c>
      <c r="G113" s="91">
        <v>0.87738780066737387</v>
      </c>
      <c r="H113" s="91">
        <v>0.94035319750540713</v>
      </c>
      <c r="I113" s="91">
        <v>1.0343821115681235</v>
      </c>
      <c r="J113" s="91">
        <v>1.1465272337538153</v>
      </c>
      <c r="K113" s="91">
        <v>1.2658619130244952</v>
      </c>
      <c r="L113" s="91">
        <v>1.3858253845060624</v>
      </c>
      <c r="M113" s="91">
        <v>1.5013213720641632</v>
      </c>
      <c r="N113" s="91">
        <v>1.6087204104593789</v>
      </c>
      <c r="O113" s="91">
        <v>1.7051497269511546</v>
      </c>
      <c r="P113" s="91">
        <v>1.7892971845926156</v>
      </c>
      <c r="Q113" s="91">
        <v>1.86045880324552</v>
      </c>
      <c r="R113" s="91">
        <v>1.9188061243072219</v>
      </c>
      <c r="S113" s="91">
        <v>1.9648714413336752</v>
      </c>
      <c r="T113" s="91">
        <v>1.999720753951588</v>
      </c>
      <c r="U113" s="91">
        <v>2.0246232090821761</v>
      </c>
      <c r="V113" s="91">
        <v>2.0411126057580193</v>
      </c>
      <c r="W113" s="91">
        <v>2.0507056011461335</v>
      </c>
      <c r="X113" s="91">
        <v>2.0545547360885754</v>
      </c>
      <c r="Y113" s="91">
        <v>2.0537169221403211</v>
      </c>
      <c r="Z113" s="91">
        <v>2.0492490704518453</v>
      </c>
      <c r="AA113" s="91">
        <v>2.0420899755231594</v>
      </c>
      <c r="AB113" s="91">
        <v>2.0326820776083037</v>
      </c>
      <c r="AC113" s="91">
        <v>2.0213374576199228</v>
      </c>
      <c r="AD113" s="91">
        <v>2.0083681959192283</v>
      </c>
      <c r="AE113" s="91">
        <v>1.9940863728674332</v>
      </c>
      <c r="AF113" s="91">
        <v>1.9788040688257478</v>
      </c>
      <c r="AG113" s="91">
        <v>1.9627889520074449</v>
      </c>
      <c r="AH113" s="91">
        <v>1.9461189649594257</v>
      </c>
      <c r="AI113" s="91">
        <v>1.9288213970754007</v>
      </c>
      <c r="AJ113" s="91">
        <v>1.910923537249325</v>
      </c>
      <c r="AK113" s="91">
        <v>1.8924526743751544</v>
      </c>
      <c r="AL113" s="91">
        <v>1.8734360973468436</v>
      </c>
      <c r="AM113" s="91">
        <v>1.8539010950583485</v>
      </c>
      <c r="AN113" s="91">
        <v>1.8338749564036243</v>
      </c>
      <c r="AO113" s="91">
        <v>1.8133849702766256</v>
      </c>
      <c r="AP113" s="91">
        <v>1.7924584255713087</v>
      </c>
      <c r="AQ113" s="91">
        <v>1.7711226111816285</v>
      </c>
      <c r="AR113" s="91">
        <v>1.7494048160015403</v>
      </c>
      <c r="AS113" s="91">
        <v>1.7273323289249995</v>
      </c>
      <c r="AT113" s="91">
        <v>1.7049324388459617</v>
      </c>
      <c r="AU113" s="91">
        <v>1.6822324346583812</v>
      </c>
      <c r="AV113" s="91">
        <v>1.6592596052562147</v>
      </c>
      <c r="AW113" s="91">
        <v>1.636041239533417</v>
      </c>
      <c r="AX113" s="91">
        <v>1.6126046263839431</v>
      </c>
      <c r="AY113" s="91">
        <v>1.5889770547017483</v>
      </c>
      <c r="AZ113" s="91">
        <v>1.5651858133807885</v>
      </c>
    </row>
    <row r="114" spans="1:52" x14ac:dyDescent="0.2">
      <c r="A114">
        <v>113</v>
      </c>
      <c r="B114" s="91">
        <v>0.54660565370343805</v>
      </c>
      <c r="C114" s="91">
        <v>0.62937083265465577</v>
      </c>
      <c r="D114" s="91">
        <v>0.70992673140157192</v>
      </c>
      <c r="E114" s="91">
        <v>0.83110520268742483</v>
      </c>
      <c r="F114" s="91">
        <v>0.79766032119122487</v>
      </c>
      <c r="G114" s="91">
        <v>0.80384296562853275</v>
      </c>
      <c r="H114" s="91">
        <v>0.86416382294871719</v>
      </c>
      <c r="I114" s="91">
        <v>0.96066738507535909</v>
      </c>
      <c r="J114" s="91">
        <v>1.0781393907467631</v>
      </c>
      <c r="K114" s="91">
        <v>1.2034928315911166</v>
      </c>
      <c r="L114" s="91">
        <v>1.3294578745967367</v>
      </c>
      <c r="M114" s="91">
        <v>1.450589502325448</v>
      </c>
      <c r="N114" s="91">
        <v>1.5628743172121307</v>
      </c>
      <c r="O114" s="91">
        <v>1.6630818286458491</v>
      </c>
      <c r="P114" s="91">
        <v>1.7497451551562211</v>
      </c>
      <c r="Q114" s="91">
        <v>1.8221602240458028</v>
      </c>
      <c r="R114" s="91">
        <v>1.8808497914144535</v>
      </c>
      <c r="S114" s="91">
        <v>1.9267474699424816</v>
      </c>
      <c r="T114" s="91">
        <v>1.9611533314833092</v>
      </c>
      <c r="U114" s="91">
        <v>1.9854855749629436</v>
      </c>
      <c r="V114" s="91">
        <v>2.0012609462296691</v>
      </c>
      <c r="W114" s="91">
        <v>2.00994927173593</v>
      </c>
      <c r="X114" s="91">
        <v>2.0127144504933012</v>
      </c>
      <c r="Y114" s="91">
        <v>2.0106400346354358</v>
      </c>
      <c r="Z114" s="91">
        <v>2.0048095759561311</v>
      </c>
      <c r="AA114" s="91">
        <v>1.9961927110453186</v>
      </c>
      <c r="AB114" s="91">
        <v>1.9852643642378265</v>
      </c>
      <c r="AC114" s="91">
        <v>1.9723651965143245</v>
      </c>
      <c r="AD114" s="91">
        <v>1.9578358663092672</v>
      </c>
      <c r="AE114" s="91">
        <v>1.9420170320571111</v>
      </c>
      <c r="AF114" s="91">
        <v>1.9252493521923133</v>
      </c>
      <c r="AG114" s="91">
        <v>1.9078240886332785</v>
      </c>
      <c r="AH114" s="91">
        <v>1.8898214847512889</v>
      </c>
      <c r="AI114" s="91">
        <v>1.8712654459693692</v>
      </c>
      <c r="AJ114" s="91">
        <v>1.8521798771546762</v>
      </c>
      <c r="AK114" s="91">
        <v>1.8325886831743683</v>
      </c>
      <c r="AL114" s="91">
        <v>1.8125157688956026</v>
      </c>
      <c r="AM114" s="91">
        <v>1.7919850391855361</v>
      </c>
      <c r="AN114" s="91">
        <v>1.7710203989113265</v>
      </c>
      <c r="AO114" s="91">
        <v>1.7496457529401308</v>
      </c>
      <c r="AP114" s="91">
        <v>1.7278850061391064</v>
      </c>
      <c r="AQ114" s="91">
        <v>1.7057620633754114</v>
      </c>
      <c r="AR114" s="91">
        <v>1.683300829516202</v>
      </c>
      <c r="AS114" s="91">
        <v>1.660525209428636</v>
      </c>
      <c r="AT114" s="91">
        <v>1.6374591079798717</v>
      </c>
      <c r="AU114" s="91">
        <v>1.6141264300370655</v>
      </c>
      <c r="AV114" s="91">
        <v>1.5905510804673741</v>
      </c>
      <c r="AW114" s="91">
        <v>1.5667569641379566</v>
      </c>
      <c r="AX114" s="91">
        <v>1.5427679859159693</v>
      </c>
      <c r="AY114" s="91">
        <v>1.5186080506685697</v>
      </c>
      <c r="AZ114" s="91">
        <v>1.4943010632629152</v>
      </c>
    </row>
    <row r="115" spans="1:52" x14ac:dyDescent="0.2">
      <c r="A115">
        <v>114</v>
      </c>
      <c r="B115" s="91">
        <v>0.5455731718458029</v>
      </c>
      <c r="C115" s="91">
        <v>0.63617043963041342</v>
      </c>
      <c r="D115" s="91">
        <v>0.71755220630388838</v>
      </c>
      <c r="E115" s="91">
        <v>0.84314052427029818</v>
      </c>
      <c r="F115" s="91">
        <v>0.80604952752460401</v>
      </c>
      <c r="G115" s="91">
        <v>0.80603036050340993</v>
      </c>
      <c r="H115" s="91">
        <v>0.85811207488644559</v>
      </c>
      <c r="I115" s="91">
        <v>0.94507757925315161</v>
      </c>
      <c r="J115" s="91">
        <v>1.0536165146513508</v>
      </c>
      <c r="K115" s="91">
        <v>1.1723536788498912</v>
      </c>
      <c r="L115" s="91">
        <v>1.2939416044864114</v>
      </c>
      <c r="M115" s="91">
        <v>1.4124562953131894</v>
      </c>
      <c r="N115" s="91">
        <v>1.5234848924769677</v>
      </c>
      <c r="O115" s="91">
        <v>1.6235027798900454</v>
      </c>
      <c r="P115" s="91">
        <v>1.7110088683471341</v>
      </c>
      <c r="Q115" s="91">
        <v>1.7852431609992516</v>
      </c>
      <c r="R115" s="91">
        <v>1.8463679551778429</v>
      </c>
      <c r="S115" s="91">
        <v>1.894925167253116</v>
      </c>
      <c r="T115" s="91">
        <v>1.9320570267128463</v>
      </c>
      <c r="U115" s="91">
        <v>1.9590884062896805</v>
      </c>
      <c r="V115" s="91">
        <v>1.9774580608695493</v>
      </c>
      <c r="W115" s="91">
        <v>1.9885645380736732</v>
      </c>
      <c r="X115" s="91">
        <v>1.9935089344270069</v>
      </c>
      <c r="Y115" s="91">
        <v>1.9933129326454981</v>
      </c>
      <c r="Z115" s="91">
        <v>1.9889982146615668</v>
      </c>
      <c r="AA115" s="91">
        <v>1.981482820570406</v>
      </c>
      <c r="AB115" s="91">
        <v>1.9712492628277571</v>
      </c>
      <c r="AC115" s="91">
        <v>1.9586656696633367</v>
      </c>
      <c r="AD115" s="91">
        <v>1.9441001688230166</v>
      </c>
      <c r="AE115" s="91">
        <v>1.9279208880526673</v>
      </c>
      <c r="AF115" s="91">
        <v>1.9104959550981588</v>
      </c>
      <c r="AG115" s="91">
        <v>1.8921406576290341</v>
      </c>
      <c r="AH115" s="91">
        <v>1.8729482367520713</v>
      </c>
      <c r="AI115" s="91">
        <v>1.8529536166684901</v>
      </c>
      <c r="AJ115" s="91">
        <v>1.8321917213328269</v>
      </c>
      <c r="AK115" s="91">
        <v>1.8106974746996174</v>
      </c>
      <c r="AL115" s="91">
        <v>1.7885058007233983</v>
      </c>
      <c r="AM115" s="91">
        <v>1.7656516233587056</v>
      </c>
      <c r="AN115" s="91">
        <v>1.7421698665600753</v>
      </c>
      <c r="AO115" s="91">
        <v>1.7180954542820432</v>
      </c>
      <c r="AP115" s="91">
        <v>1.6934633104791459</v>
      </c>
      <c r="AQ115" s="91">
        <v>1.6683083591059189</v>
      </c>
      <c r="AR115" s="91">
        <v>1.642665524116899</v>
      </c>
      <c r="AS115" s="91">
        <v>1.6165697294666215</v>
      </c>
      <c r="AT115" s="91">
        <v>1.5900558991096232</v>
      </c>
      <c r="AU115" s="91">
        <v>1.5631589570004396</v>
      </c>
      <c r="AV115" s="91">
        <v>1.535913827093607</v>
      </c>
      <c r="AW115" s="91">
        <v>1.5083554333436617</v>
      </c>
      <c r="AX115" s="91">
        <v>1.4805186997051394</v>
      </c>
      <c r="AY115" s="91">
        <v>1.4524385501325767</v>
      </c>
      <c r="AZ115" s="91">
        <v>1.4241499085805094</v>
      </c>
    </row>
    <row r="116" spans="1:52" x14ac:dyDescent="0.2">
      <c r="A116">
        <v>115</v>
      </c>
      <c r="B116" s="91">
        <v>0.54441817203284149</v>
      </c>
      <c r="C116" s="91">
        <v>0.63940548847670708</v>
      </c>
      <c r="D116" s="91">
        <v>0.7217855861633603</v>
      </c>
      <c r="E116" s="91">
        <v>0.85722186254898991</v>
      </c>
      <c r="F116" s="91">
        <v>0.82417748926933776</v>
      </c>
      <c r="G116" s="91">
        <v>0.82127442399682793</v>
      </c>
      <c r="H116" s="91">
        <v>0.8703418338169191</v>
      </c>
      <c r="I116" s="91">
        <v>0.95901720646382072</v>
      </c>
      <c r="J116" s="91">
        <v>1.0729046325598326</v>
      </c>
      <c r="K116" s="91">
        <v>1.1982763201935973</v>
      </c>
      <c r="L116" s="91">
        <v>1.3262676465672167</v>
      </c>
      <c r="M116" s="91">
        <v>1.4498522218596175</v>
      </c>
      <c r="N116" s="91">
        <v>1.5643691003282902</v>
      </c>
      <c r="O116" s="91">
        <v>1.666294534159998</v>
      </c>
      <c r="P116" s="91">
        <v>1.7542836068015106</v>
      </c>
      <c r="Q116" s="91">
        <v>1.8278029544419114</v>
      </c>
      <c r="R116" s="91">
        <v>1.8873675224694919</v>
      </c>
      <c r="S116" s="91">
        <v>1.9338606456187437</v>
      </c>
      <c r="T116" s="91">
        <v>1.9685871660860166</v>
      </c>
      <c r="U116" s="91">
        <v>1.992961948407054</v>
      </c>
      <c r="V116" s="91">
        <v>2.0084046588203104</v>
      </c>
      <c r="W116" s="91">
        <v>2.0162933987323854</v>
      </c>
      <c r="X116" s="91">
        <v>2.0178262172975763</v>
      </c>
      <c r="Y116" s="91">
        <v>2.0141538758815276</v>
      </c>
      <c r="Z116" s="91">
        <v>2.0064271356498566</v>
      </c>
      <c r="AA116" s="91">
        <v>1.995676548033918</v>
      </c>
      <c r="AB116" s="91">
        <v>1.9824275145835897</v>
      </c>
      <c r="AC116" s="91">
        <v>1.9670727674771447</v>
      </c>
      <c r="AD116" s="91">
        <v>1.9500050383316738</v>
      </c>
      <c r="AE116" s="91">
        <v>1.9316170587642729</v>
      </c>
      <c r="AF116" s="91">
        <v>1.9123015603920341</v>
      </c>
      <c r="AG116" s="91">
        <v>1.8923942180237761</v>
      </c>
      <c r="AH116" s="91">
        <v>1.8719829195062681</v>
      </c>
      <c r="AI116" s="91">
        <v>1.8510883040820929</v>
      </c>
      <c r="AJ116" s="91">
        <v>1.8297310097185038</v>
      </c>
      <c r="AK116" s="91">
        <v>1.8079316743827543</v>
      </c>
      <c r="AL116" s="91">
        <v>1.785710936042098</v>
      </c>
      <c r="AM116" s="91">
        <v>1.7630894326637878</v>
      </c>
      <c r="AN116" s="91">
        <v>1.740087802215077</v>
      </c>
      <c r="AO116" s="91">
        <v>1.7167266826632186</v>
      </c>
      <c r="AP116" s="91">
        <v>1.6930267119754667</v>
      </c>
      <c r="AQ116" s="91">
        <v>1.6690085281190741</v>
      </c>
      <c r="AR116" s="91">
        <v>1.6446927690612942</v>
      </c>
      <c r="AS116" s="91">
        <v>1.6201000727693802</v>
      </c>
      <c r="AT116" s="91">
        <v>1.5952510772105855</v>
      </c>
      <c r="AU116" s="91">
        <v>1.5701664203521635</v>
      </c>
      <c r="AV116" s="91">
        <v>1.5448667401613669</v>
      </c>
      <c r="AW116" s="91">
        <v>1.5193726746054499</v>
      </c>
      <c r="AX116" s="91">
        <v>1.4937048616516653</v>
      </c>
      <c r="AY116" s="91">
        <v>1.4678839392672662</v>
      </c>
      <c r="AZ116" s="91">
        <v>1.4419305454195064</v>
      </c>
    </row>
    <row r="117" spans="1:52" x14ac:dyDescent="0.2">
      <c r="A117">
        <v>116</v>
      </c>
      <c r="B117" s="91">
        <v>0.54523805403021952</v>
      </c>
      <c r="C117" s="91">
        <v>0.63899431471284729</v>
      </c>
      <c r="D117" s="91">
        <v>0.75327797847633204</v>
      </c>
      <c r="E117" s="91">
        <v>0.90961193827707554</v>
      </c>
      <c r="F117" s="91">
        <v>0.88784121917041181</v>
      </c>
      <c r="G117" s="91">
        <v>0.89900793127043654</v>
      </c>
      <c r="H117" s="91">
        <v>0.96385340629142824</v>
      </c>
      <c r="I117" s="91">
        <v>1.0659715169735864</v>
      </c>
      <c r="J117" s="91">
        <v>1.1883126342042472</v>
      </c>
      <c r="K117" s="91">
        <v>1.315617289457875</v>
      </c>
      <c r="L117" s="91">
        <v>1.4405813772346934</v>
      </c>
      <c r="M117" s="91">
        <v>1.5584153158922813</v>
      </c>
      <c r="N117" s="91">
        <v>1.6663327153620455</v>
      </c>
      <c r="O117" s="91">
        <v>1.7623516537374873</v>
      </c>
      <c r="P117" s="91">
        <v>1.845690460588957</v>
      </c>
      <c r="Q117" s="91">
        <v>1.9160469890186074</v>
      </c>
      <c r="R117" s="91">
        <v>1.9738285601650387</v>
      </c>
      <c r="S117" s="91">
        <v>2.0197017721601656</v>
      </c>
      <c r="T117" s="91">
        <v>2.0546705792759479</v>
      </c>
      <c r="U117" s="91">
        <v>2.0798518103385435</v>
      </c>
      <c r="V117" s="91">
        <v>2.09645813496719</v>
      </c>
      <c r="W117" s="91">
        <v>2.1056971283618267</v>
      </c>
      <c r="X117" s="91">
        <v>2.1086512584866073</v>
      </c>
      <c r="Y117" s="91">
        <v>2.1063706712545152</v>
      </c>
      <c r="Z117" s="91">
        <v>2.0999055125373514</v>
      </c>
      <c r="AA117" s="91">
        <v>2.090201636095947</v>
      </c>
      <c r="AB117" s="91">
        <v>2.0777666354469133</v>
      </c>
      <c r="AC117" s="91">
        <v>2.0629930022067455</v>
      </c>
      <c r="AD117" s="91">
        <v>2.0462732275050706</v>
      </c>
      <c r="AE117" s="91">
        <v>2.0279998024715127</v>
      </c>
      <c r="AF117" s="91">
        <v>2.0085652182356988</v>
      </c>
      <c r="AG117" s="91">
        <v>1.9883054856368834</v>
      </c>
      <c r="AH117" s="91">
        <v>1.9673153355666015</v>
      </c>
      <c r="AI117" s="91">
        <v>1.9456250817482958</v>
      </c>
      <c r="AJ117" s="91">
        <v>1.9232650372698386</v>
      </c>
      <c r="AK117" s="91">
        <v>1.900265515219103</v>
      </c>
      <c r="AL117" s="91">
        <v>1.8766568286839627</v>
      </c>
      <c r="AM117" s="91">
        <v>1.8524692907522895</v>
      </c>
      <c r="AN117" s="91">
        <v>1.8277332145119574</v>
      </c>
      <c r="AO117" s="91">
        <v>1.8024789130508387</v>
      </c>
      <c r="AP117" s="91">
        <v>1.7767366994568063</v>
      </c>
      <c r="AQ117" s="91">
        <v>1.7505368868177336</v>
      </c>
      <c r="AR117" s="91">
        <v>1.7239097882214935</v>
      </c>
      <c r="AS117" s="91">
        <v>1.6968857167559588</v>
      </c>
      <c r="AT117" s="91">
        <v>1.6694949855090027</v>
      </c>
      <c r="AU117" s="91">
        <v>1.6417679075684977</v>
      </c>
      <c r="AV117" s="91">
        <v>1.6137347960223174</v>
      </c>
      <c r="AW117" s="91">
        <v>1.5854259639583339</v>
      </c>
      <c r="AX117" s="91">
        <v>1.556871724464421</v>
      </c>
      <c r="AY117" s="91">
        <v>1.5281023906284517</v>
      </c>
      <c r="AZ117" s="91">
        <v>1.4991482755382977</v>
      </c>
    </row>
    <row r="118" spans="1:52" x14ac:dyDescent="0.2">
      <c r="A118">
        <v>117</v>
      </c>
      <c r="B118" s="91">
        <v>0.54705635661962404</v>
      </c>
      <c r="C118" s="91">
        <v>0.64329201140480852</v>
      </c>
      <c r="D118" s="91">
        <v>0.75607398834485817</v>
      </c>
      <c r="E118" s="91">
        <v>0.90654456241953774</v>
      </c>
      <c r="F118" s="91">
        <v>0.89435232817514709</v>
      </c>
      <c r="G118" s="91">
        <v>0.9133136663471606</v>
      </c>
      <c r="H118" s="91">
        <v>0.98024382426200873</v>
      </c>
      <c r="I118" s="91">
        <v>1.0790735987071052</v>
      </c>
      <c r="J118" s="91">
        <v>1.1952378268498429</v>
      </c>
      <c r="K118" s="91">
        <v>1.31604227885073</v>
      </c>
      <c r="L118" s="91">
        <v>1.4348461473393235</v>
      </c>
      <c r="M118" s="91">
        <v>1.5469880590508633</v>
      </c>
      <c r="N118" s="91">
        <v>1.6495995254288593</v>
      </c>
      <c r="O118" s="91">
        <v>1.7406103245088802</v>
      </c>
      <c r="P118" s="91">
        <v>1.8193426432643343</v>
      </c>
      <c r="Q118" s="91">
        <v>1.8856438720500461</v>
      </c>
      <c r="R118" s="91">
        <v>1.9400580396889002</v>
      </c>
      <c r="S118" s="91">
        <v>1.9833629748352188</v>
      </c>
      <c r="T118" s="91">
        <v>2.0165749990407336</v>
      </c>
      <c r="U118" s="91">
        <v>2.0407536826879702</v>
      </c>
      <c r="V118" s="91">
        <v>2.0568784545720113</v>
      </c>
      <c r="W118" s="91">
        <v>2.0659086501159911</v>
      </c>
      <c r="X118" s="91">
        <v>2.0688061330554266</v>
      </c>
      <c r="Y118" s="91">
        <v>2.0665334203336378</v>
      </c>
      <c r="Z118" s="91">
        <v>2.0600530288947825</v>
      </c>
      <c r="AA118" s="91">
        <v>2.0502400019073415</v>
      </c>
      <c r="AB118" s="91">
        <v>2.0376017969387532</v>
      </c>
      <c r="AC118" s="91">
        <v>2.0225493311978777</v>
      </c>
      <c r="AD118" s="91">
        <v>2.0054935214852136</v>
      </c>
      <c r="AE118" s="91">
        <v>1.9868452846012612</v>
      </c>
      <c r="AF118" s="91">
        <v>1.9670155373465195</v>
      </c>
      <c r="AG118" s="91">
        <v>1.9463548518830067</v>
      </c>
      <c r="AH118" s="91">
        <v>1.9249602178557577</v>
      </c>
      <c r="AI118" s="91">
        <v>1.9028620256005633</v>
      </c>
      <c r="AJ118" s="91">
        <v>1.8800906651715017</v>
      </c>
      <c r="AK118" s="91">
        <v>1.8566765266226515</v>
      </c>
      <c r="AL118" s="91">
        <v>1.832650000008091</v>
      </c>
      <c r="AM118" s="91">
        <v>1.8080414753818983</v>
      </c>
      <c r="AN118" s="91">
        <v>1.7828813427981525</v>
      </c>
      <c r="AO118" s="91">
        <v>1.7571999923109316</v>
      </c>
      <c r="AP118" s="91">
        <v>1.7310278139743143</v>
      </c>
      <c r="AQ118" s="91">
        <v>1.7043951978423784</v>
      </c>
      <c r="AR118" s="91">
        <v>1.6773325339692027</v>
      </c>
      <c r="AS118" s="91">
        <v>1.6498702124088656</v>
      </c>
      <c r="AT118" s="91">
        <v>1.6220386232154456</v>
      </c>
      <c r="AU118" s="91">
        <v>1.5938681564430208</v>
      </c>
      <c r="AV118" s="91">
        <v>1.5653892021456701</v>
      </c>
      <c r="AW118" s="91">
        <v>1.5366321503774716</v>
      </c>
      <c r="AX118" s="91">
        <v>1.5076273911925036</v>
      </c>
      <c r="AY118" s="91">
        <v>1.4784053146448448</v>
      </c>
      <c r="AZ118" s="91">
        <v>1.448996310788573</v>
      </c>
    </row>
    <row r="119" spans="1:52" x14ac:dyDescent="0.2">
      <c r="A119">
        <v>118</v>
      </c>
      <c r="B119" s="91">
        <v>0.5465808948445201</v>
      </c>
      <c r="C119" s="91">
        <v>0.64431319454595681</v>
      </c>
      <c r="D119" s="91">
        <v>0.7655236825068249</v>
      </c>
      <c r="E119" s="91">
        <v>0.92506390239479042</v>
      </c>
      <c r="F119" s="91">
        <v>0.91957373997476022</v>
      </c>
      <c r="G119" s="91">
        <v>0.94264521205878193</v>
      </c>
      <c r="H119" s="91">
        <v>1.0111549650318248</v>
      </c>
      <c r="I119" s="91">
        <v>1.1105193728274134</v>
      </c>
      <c r="J119" s="91">
        <v>1.2267454213954399</v>
      </c>
      <c r="K119" s="91">
        <v>1.3474589479035</v>
      </c>
      <c r="L119" s="91">
        <v>1.466268119996728</v>
      </c>
      <c r="M119" s="91">
        <v>1.5787738613325355</v>
      </c>
      <c r="N119" s="91">
        <v>1.6824976177719342</v>
      </c>
      <c r="O119" s="91">
        <v>1.7756821855979006</v>
      </c>
      <c r="P119" s="91">
        <v>1.8575181010239668</v>
      </c>
      <c r="Q119" s="91">
        <v>1.927550337617763</v>
      </c>
      <c r="R119" s="91">
        <v>1.9858010906998629</v>
      </c>
      <c r="S119" s="91">
        <v>2.0325084189877574</v>
      </c>
      <c r="T119" s="91">
        <v>2.0682846012345566</v>
      </c>
      <c r="U119" s="91">
        <v>2.0939086346139155</v>
      </c>
      <c r="V119" s="91">
        <v>2.1104490289568805</v>
      </c>
      <c r="W119" s="91">
        <v>2.1190508166264599</v>
      </c>
      <c r="X119" s="91">
        <v>2.1208661634089379</v>
      </c>
      <c r="Y119" s="91">
        <v>2.1170490780183657</v>
      </c>
      <c r="Z119" s="91">
        <v>2.1087535691711423</v>
      </c>
      <c r="AA119" s="91">
        <v>2.0970237444451585</v>
      </c>
      <c r="AB119" s="91">
        <v>2.0824264314922436</v>
      </c>
      <c r="AC119" s="91">
        <v>2.0653989256895287</v>
      </c>
      <c r="AD119" s="91">
        <v>2.046378519957647</v>
      </c>
      <c r="AE119" s="91">
        <v>2.0258025072172279</v>
      </c>
      <c r="AF119" s="91">
        <v>2.0041081803889007</v>
      </c>
      <c r="AG119" s="91">
        <v>1.9816677146708011</v>
      </c>
      <c r="AH119" s="91">
        <v>1.9585796451103452</v>
      </c>
      <c r="AI119" s="91">
        <v>1.9348706396355588</v>
      </c>
      <c r="AJ119" s="91">
        <v>1.910567365870476</v>
      </c>
      <c r="AK119" s="91">
        <v>1.8856964914391328</v>
      </c>
      <c r="AL119" s="91">
        <v>1.8602846839655633</v>
      </c>
      <c r="AM119" s="91">
        <v>1.8343586110738026</v>
      </c>
      <c r="AN119" s="91">
        <v>1.8079449403878858</v>
      </c>
      <c r="AO119" s="91">
        <v>1.7810703395318479</v>
      </c>
      <c r="AP119" s="91">
        <v>1.7537614761297238</v>
      </c>
      <c r="AQ119" s="91">
        <v>1.726045017805548</v>
      </c>
      <c r="AR119" s="91">
        <v>1.697947632183356</v>
      </c>
      <c r="AS119" s="91">
        <v>1.6694959868871824</v>
      </c>
      <c r="AT119" s="91">
        <v>1.6407167495410622</v>
      </c>
      <c r="AU119" s="91">
        <v>1.6116365877690302</v>
      </c>
      <c r="AV119" s="91">
        <v>1.5822821691951219</v>
      </c>
      <c r="AW119" s="91">
        <v>1.5526801614433716</v>
      </c>
      <c r="AX119" s="91">
        <v>1.5228572321378147</v>
      </c>
      <c r="AY119" s="91">
        <v>1.4928400489024858</v>
      </c>
      <c r="AZ119" s="91">
        <v>1.4626552793614196</v>
      </c>
    </row>
    <row r="120" spans="1:52" x14ac:dyDescent="0.2">
      <c r="A120">
        <v>119</v>
      </c>
      <c r="B120" s="91">
        <v>0.54631681234059482</v>
      </c>
      <c r="C120" s="91">
        <v>0.64212601649176881</v>
      </c>
      <c r="D120" s="91">
        <v>0.78638204802360456</v>
      </c>
      <c r="E120" s="91">
        <v>0.97402072234673875</v>
      </c>
      <c r="F120" s="91">
        <v>0.97759902753666184</v>
      </c>
      <c r="G120" s="91">
        <v>0.99792324459209403</v>
      </c>
      <c r="H120" s="91">
        <v>1.0597866085877172</v>
      </c>
      <c r="I120" s="91">
        <v>1.1535348395298775</v>
      </c>
      <c r="J120" s="91">
        <v>1.2661079801151403</v>
      </c>
      <c r="K120" s="91">
        <v>1.3848983909825525</v>
      </c>
      <c r="L120" s="91">
        <v>1.5027770545736112</v>
      </c>
      <c r="M120" s="91">
        <v>1.6145394495459016</v>
      </c>
      <c r="N120" s="91">
        <v>1.7169881505294606</v>
      </c>
      <c r="O120" s="91">
        <v>1.8078194233778297</v>
      </c>
      <c r="P120" s="91">
        <v>1.886254234505456</v>
      </c>
      <c r="Q120" s="91">
        <v>1.9520945759204611</v>
      </c>
      <c r="R120" s="91">
        <v>2.0059293555209057</v>
      </c>
      <c r="S120" s="91">
        <v>2.0486220901138346</v>
      </c>
      <c r="T120" s="91">
        <v>2.0813447510930483</v>
      </c>
      <c r="U120" s="91">
        <v>2.1053547217564579</v>
      </c>
      <c r="V120" s="91">
        <v>2.1219330355132797</v>
      </c>
      <c r="W120" s="91">
        <v>2.1322796411977025</v>
      </c>
      <c r="X120" s="91">
        <v>2.1372219980004958</v>
      </c>
      <c r="Y120" s="91">
        <v>2.137488117443004</v>
      </c>
      <c r="Z120" s="91">
        <v>2.1338060100653808</v>
      </c>
      <c r="AA120" s="91">
        <v>2.1268381342780427</v>
      </c>
      <c r="AB120" s="91">
        <v>2.116971482858192</v>
      </c>
      <c r="AC120" s="91">
        <v>2.1045207020304573</v>
      </c>
      <c r="AD120" s="91">
        <v>2.089800437713448</v>
      </c>
      <c r="AE120" s="91">
        <v>2.0731253358257735</v>
      </c>
      <c r="AF120" s="91">
        <v>2.0548100422860434</v>
      </c>
      <c r="AG120" s="91">
        <v>2.03512778225811</v>
      </c>
      <c r="AH120" s="91">
        <v>2.0141777210471465</v>
      </c>
      <c r="AI120" s="91">
        <v>1.9920133099773547</v>
      </c>
      <c r="AJ120" s="91">
        <v>1.9686880001795675</v>
      </c>
      <c r="AK120" s="91">
        <v>1.9442552427846185</v>
      </c>
      <c r="AL120" s="91">
        <v>1.9187684889233412</v>
      </c>
      <c r="AM120" s="91">
        <v>1.8922811897265697</v>
      </c>
      <c r="AN120" s="91">
        <v>1.8648467963251374</v>
      </c>
      <c r="AO120" s="91">
        <v>1.836518759849878</v>
      </c>
      <c r="AP120" s="91">
        <v>1.8073505314316249</v>
      </c>
      <c r="AQ120" s="91">
        <v>1.7773955622012123</v>
      </c>
      <c r="AR120" s="91">
        <v>1.7467073032894735</v>
      </c>
      <c r="AS120" s="91">
        <v>1.7153392058272421</v>
      </c>
      <c r="AT120" s="91">
        <v>1.6833447209453525</v>
      </c>
      <c r="AU120" s="91">
        <v>1.6507772997746373</v>
      </c>
      <c r="AV120" s="91">
        <v>1.6176903934459308</v>
      </c>
      <c r="AW120" s="91">
        <v>1.5841374530900665</v>
      </c>
      <c r="AX120" s="91">
        <v>1.5501719298378773</v>
      </c>
      <c r="AY120" s="91">
        <v>1.5158472748201988</v>
      </c>
      <c r="AZ120" s="91">
        <v>1.4812169391678627</v>
      </c>
    </row>
    <row r="121" spans="1:52" x14ac:dyDescent="0.2">
      <c r="A121">
        <v>120</v>
      </c>
      <c r="B121" s="91">
        <v>0.54600811291643314</v>
      </c>
      <c r="C121" s="91">
        <v>0.63886451357660456</v>
      </c>
      <c r="D121" s="91">
        <v>0.77584939574224865</v>
      </c>
      <c r="E121" s="91">
        <v>0.94731727674929811</v>
      </c>
      <c r="F121" s="91">
        <v>0.94288461352130604</v>
      </c>
      <c r="G121" s="91">
        <v>0.95792467761062861</v>
      </c>
      <c r="H121" s="91">
        <v>1.0133367852688604</v>
      </c>
      <c r="I121" s="91">
        <v>1.0983554638147321</v>
      </c>
      <c r="J121" s="91">
        <v>1.2013090665084813</v>
      </c>
      <c r="K121" s="91">
        <v>1.3113655777061792</v>
      </c>
      <c r="L121" s="91">
        <v>1.4221002347866967</v>
      </c>
      <c r="M121" s="91">
        <v>1.5286539627330211</v>
      </c>
      <c r="N121" s="91">
        <v>1.6279038919983311</v>
      </c>
      <c r="O121" s="91">
        <v>1.717500845110699</v>
      </c>
      <c r="P121" s="91">
        <v>1.7964467411587626</v>
      </c>
      <c r="Q121" s="91">
        <v>1.8642496425038069</v>
      </c>
      <c r="R121" s="91">
        <v>1.9210794418483697</v>
      </c>
      <c r="S121" s="91">
        <v>1.9673616703426717</v>
      </c>
      <c r="T121" s="91">
        <v>2.0038833044848423</v>
      </c>
      <c r="U121" s="91">
        <v>2.0315259324370345</v>
      </c>
      <c r="V121" s="91">
        <v>2.0511763996074808</v>
      </c>
      <c r="W121" s="91">
        <v>2.0637283795126087</v>
      </c>
      <c r="X121" s="91">
        <v>2.0700983409523586</v>
      </c>
      <c r="Y121" s="91">
        <v>2.0712087395321754</v>
      </c>
      <c r="Z121" s="91">
        <v>2.0679820308828321</v>
      </c>
      <c r="AA121" s="91">
        <v>2.0612603686613418</v>
      </c>
      <c r="AB121" s="91">
        <v>2.0515484585403461</v>
      </c>
      <c r="AC121" s="91">
        <v>2.0392623809870232</v>
      </c>
      <c r="AD121" s="91">
        <v>2.0248182160936761</v>
      </c>
      <c r="AE121" s="91">
        <v>2.0086320439526069</v>
      </c>
      <c r="AF121" s="91">
        <v>1.9911199446561181</v>
      </c>
      <c r="AG121" s="91">
        <v>1.9726397041838835</v>
      </c>
      <c r="AH121" s="91">
        <v>1.9532959481739047</v>
      </c>
      <c r="AI121" s="91">
        <v>1.9331245953416607</v>
      </c>
      <c r="AJ121" s="91">
        <v>1.912161563099634</v>
      </c>
      <c r="AK121" s="91">
        <v>1.8904427688603078</v>
      </c>
      <c r="AL121" s="91">
        <v>1.8680041300361654</v>
      </c>
      <c r="AM121" s="91">
        <v>1.8448815640396889</v>
      </c>
      <c r="AN121" s="91">
        <v>1.8211109882833632</v>
      </c>
      <c r="AO121" s="91">
        <v>1.7967283201796702</v>
      </c>
      <c r="AP121" s="91">
        <v>1.7717694771410928</v>
      </c>
      <c r="AQ121" s="91">
        <v>1.7462703765801149</v>
      </c>
      <c r="AR121" s="91">
        <v>1.7202669359092191</v>
      </c>
      <c r="AS121" s="91">
        <v>1.6937950725408892</v>
      </c>
      <c r="AT121" s="91">
        <v>1.6668907038876075</v>
      </c>
      <c r="AU121" s="91">
        <v>1.6395897473618575</v>
      </c>
      <c r="AV121" s="91">
        <v>1.6119281203761222</v>
      </c>
      <c r="AW121" s="91">
        <v>1.5839417403428848</v>
      </c>
      <c r="AX121" s="91">
        <v>1.5556665246746286</v>
      </c>
      <c r="AY121" s="91">
        <v>1.5271383907838361</v>
      </c>
      <c r="AZ121" s="91">
        <v>1.4983932560829909</v>
      </c>
    </row>
    <row r="122" spans="1:52" x14ac:dyDescent="0.2">
      <c r="A122">
        <v>121</v>
      </c>
      <c r="B122" s="91">
        <v>0.54673981977380315</v>
      </c>
      <c r="C122" s="91">
        <v>0.64280908748867538</v>
      </c>
      <c r="D122" s="91">
        <v>0.78363743482264203</v>
      </c>
      <c r="E122" s="91">
        <v>0.97413210485416157</v>
      </c>
      <c r="F122" s="91">
        <v>0.98439035335922309</v>
      </c>
      <c r="G122" s="91">
        <v>1.0080032783977697</v>
      </c>
      <c r="H122" s="91">
        <v>1.0707123832925349</v>
      </c>
      <c r="I122" s="91">
        <v>1.1646336669051878</v>
      </c>
      <c r="J122" s="91">
        <v>1.2773530829257025</v>
      </c>
      <c r="K122" s="91">
        <v>1.3965516964588709</v>
      </c>
      <c r="L122" s="91">
        <v>1.5150563543794737</v>
      </c>
      <c r="M122" s="91">
        <v>1.6275128737778735</v>
      </c>
      <c r="N122" s="91">
        <v>1.7306454372104123</v>
      </c>
      <c r="O122" s="91">
        <v>1.8220860099505272</v>
      </c>
      <c r="P122" s="91">
        <v>1.9010092665196501</v>
      </c>
      <c r="Q122" s="91">
        <v>1.9671934478877009</v>
      </c>
      <c r="R122" s="91">
        <v>2.0212767572867114</v>
      </c>
      <c r="S122" s="91">
        <v>2.0641654166687688</v>
      </c>
      <c r="T122" s="91">
        <v>2.0969769591459597</v>
      </c>
      <c r="U122" s="91">
        <v>2.120883647364221</v>
      </c>
      <c r="V122" s="91">
        <v>2.1370506573382375</v>
      </c>
      <c r="W122" s="91">
        <v>2.1465896839218539</v>
      </c>
      <c r="X122" s="91">
        <v>2.150399040981068</v>
      </c>
      <c r="Y122" s="91">
        <v>2.1493219144346569</v>
      </c>
      <c r="Z122" s="91">
        <v>2.1442014901311737</v>
      </c>
      <c r="AA122" s="91">
        <v>2.135802103757138</v>
      </c>
      <c r="AB122" s="91">
        <v>2.1245567438727266</v>
      </c>
      <c r="AC122" s="91">
        <v>2.1108113761234426</v>
      </c>
      <c r="AD122" s="91">
        <v>2.0949119657866908</v>
      </c>
      <c r="AE122" s="91">
        <v>2.0772044781398713</v>
      </c>
      <c r="AF122" s="91">
        <v>2.0580348784603895</v>
      </c>
      <c r="AG122" s="91">
        <v>2.0377021521071024</v>
      </c>
      <c r="AH122" s="91">
        <v>2.0163045894315208</v>
      </c>
      <c r="AI122" s="91">
        <v>1.9938868990261049</v>
      </c>
      <c r="AJ122" s="91">
        <v>1.9704937889546488</v>
      </c>
      <c r="AK122" s="91">
        <v>1.9461699672809494</v>
      </c>
      <c r="AL122" s="91">
        <v>1.9209601420688018</v>
      </c>
      <c r="AM122" s="91">
        <v>1.8949090213820026</v>
      </c>
      <c r="AN122" s="91">
        <v>1.8680613132843471</v>
      </c>
      <c r="AO122" s="91">
        <v>1.8404617258396316</v>
      </c>
      <c r="AP122" s="91">
        <v>1.8121549671116515</v>
      </c>
      <c r="AQ122" s="91">
        <v>1.7831857451642026</v>
      </c>
      <c r="AR122" s="91">
        <v>1.7535987680610809</v>
      </c>
      <c r="AS122" s="91">
        <v>1.7234387438660823</v>
      </c>
      <c r="AT122" s="91">
        <v>1.6927503806430027</v>
      </c>
      <c r="AU122" s="91">
        <v>1.6615783864556379</v>
      </c>
      <c r="AV122" s="91">
        <v>1.6299674693677835</v>
      </c>
      <c r="AW122" s="91">
        <v>1.5979623374432359</v>
      </c>
      <c r="AX122" s="91">
        <v>1.5656076987457901</v>
      </c>
      <c r="AY122" s="91">
        <v>1.5329482613392424</v>
      </c>
      <c r="AZ122" s="91">
        <v>1.5000287332873889</v>
      </c>
    </row>
    <row r="123" spans="1:52" x14ac:dyDescent="0.2">
      <c r="A123">
        <v>122</v>
      </c>
      <c r="B123" s="91">
        <v>0.54764462806228786</v>
      </c>
      <c r="C123" s="91">
        <v>0.64199853255030237</v>
      </c>
      <c r="D123" s="91">
        <v>0.77816272984335</v>
      </c>
      <c r="E123" s="91">
        <v>0.93897602686095105</v>
      </c>
      <c r="F123" s="91">
        <v>0.93816455875639915</v>
      </c>
      <c r="G123" s="91">
        <v>0.96853616636189033</v>
      </c>
      <c r="H123" s="91">
        <v>1.0440772240300082</v>
      </c>
      <c r="I123" s="91">
        <v>1.1471844075927495</v>
      </c>
      <c r="J123" s="91">
        <v>1.2641744913629536</v>
      </c>
      <c r="K123" s="91">
        <v>1.3837194845527589</v>
      </c>
      <c r="L123" s="91">
        <v>1.5000173239215526</v>
      </c>
      <c r="M123" s="91">
        <v>1.6090668663101861</v>
      </c>
      <c r="N123" s="91">
        <v>1.7084790976399595</v>
      </c>
      <c r="O123" s="91">
        <v>1.7965832974292111</v>
      </c>
      <c r="P123" s="91">
        <v>1.8729627784559006</v>
      </c>
      <c r="Q123" s="91">
        <v>1.9376262405920663</v>
      </c>
      <c r="R123" s="91">
        <v>1.991016141170638</v>
      </c>
      <c r="S123" s="91">
        <v>2.0337455826970561</v>
      </c>
      <c r="T123" s="91">
        <v>2.0666815189529757</v>
      </c>
      <c r="U123" s="91">
        <v>2.0907794938842921</v>
      </c>
      <c r="V123" s="91">
        <v>2.1070856636010711</v>
      </c>
      <c r="W123" s="91">
        <v>2.1166336241741619</v>
      </c>
      <c r="X123" s="91">
        <v>2.1203082823142023</v>
      </c>
      <c r="Y123" s="91">
        <v>2.1189561301512381</v>
      </c>
      <c r="Z123" s="91">
        <v>2.1134236597663882</v>
      </c>
      <c r="AA123" s="91">
        <v>2.1044806926090209</v>
      </c>
      <c r="AB123" s="91">
        <v>2.0925748619064048</v>
      </c>
      <c r="AC123" s="91">
        <v>2.0780691834079184</v>
      </c>
      <c r="AD123" s="91">
        <v>2.0613266725049986</v>
      </c>
      <c r="AE123" s="91">
        <v>2.0427103445890804</v>
      </c>
      <c r="AF123" s="91">
        <v>2.0225832150516001</v>
      </c>
      <c r="AG123" s="91">
        <v>2.0012580261370752</v>
      </c>
      <c r="AH123" s="91">
        <v>1.9788362603750018</v>
      </c>
      <c r="AI123" s="91">
        <v>1.9553639163787651</v>
      </c>
      <c r="AJ123" s="91">
        <v>1.9308869925270626</v>
      </c>
      <c r="AK123" s="91">
        <v>1.9054514871985933</v>
      </c>
      <c r="AL123" s="91">
        <v>1.8791033987720553</v>
      </c>
      <c r="AM123" s="91">
        <v>1.8518887256261469</v>
      </c>
      <c r="AN123" s="91">
        <v>1.8238534661395664</v>
      </c>
      <c r="AO123" s="91">
        <v>1.7950436186910119</v>
      </c>
      <c r="AP123" s="91">
        <v>1.7655051816591822</v>
      </c>
      <c r="AQ123" s="91">
        <v>1.7352841534227756</v>
      </c>
      <c r="AR123" s="91">
        <v>1.7044265323604899</v>
      </c>
      <c r="AS123" s="91">
        <v>1.6729783168510235</v>
      </c>
      <c r="AT123" s="91">
        <v>1.6409855052730755</v>
      </c>
      <c r="AU123" s="91">
        <v>1.6084940960053431</v>
      </c>
      <c r="AV123" s="91">
        <v>1.575550087426526</v>
      </c>
      <c r="AW123" s="91">
        <v>1.5421994779153207</v>
      </c>
      <c r="AX123" s="91">
        <v>1.5084882658504268</v>
      </c>
      <c r="AY123" s="91">
        <v>1.4744624496105423</v>
      </c>
      <c r="AZ123" s="91">
        <v>1.4401680275743654</v>
      </c>
    </row>
    <row r="124" spans="1:52" x14ac:dyDescent="0.2">
      <c r="A124">
        <v>123</v>
      </c>
      <c r="B124" s="91">
        <v>0.54664892305767632</v>
      </c>
      <c r="C124" s="91">
        <v>0.65169009023461988</v>
      </c>
      <c r="D124" s="91">
        <v>0.82797283612023875</v>
      </c>
      <c r="E124" s="91">
        <v>1.0251992733364217</v>
      </c>
      <c r="F124" s="91">
        <v>1.0494343337523455</v>
      </c>
      <c r="G124" s="91">
        <v>1.0941702395052064</v>
      </c>
      <c r="H124" s="91">
        <v>1.1735246000382293</v>
      </c>
      <c r="I124" s="91">
        <v>1.272214012590992</v>
      </c>
      <c r="J124" s="91">
        <v>1.3796720022859796</v>
      </c>
      <c r="K124" s="91">
        <v>1.4876345693710187</v>
      </c>
      <c r="L124" s="91">
        <v>1.5924051513984225</v>
      </c>
      <c r="M124" s="91">
        <v>1.6915508121372684</v>
      </c>
      <c r="N124" s="91">
        <v>1.783056500785505</v>
      </c>
      <c r="O124" s="91">
        <v>1.8652388997806488</v>
      </c>
      <c r="P124" s="91">
        <v>1.9373310844522207</v>
      </c>
      <c r="Q124" s="91">
        <v>1.9989355099571202</v>
      </c>
      <c r="R124" s="91">
        <v>2.0502281286300157</v>
      </c>
      <c r="S124" s="91">
        <v>2.0916011157896581</v>
      </c>
      <c r="T124" s="91">
        <v>2.1237178319688783</v>
      </c>
      <c r="U124" s="91">
        <v>2.1473401411415636</v>
      </c>
      <c r="V124" s="91">
        <v>2.1633474767648773</v>
      </c>
      <c r="W124" s="91">
        <v>2.1726327492313398</v>
      </c>
      <c r="X124" s="91">
        <v>2.1760190191119264</v>
      </c>
      <c r="Y124" s="91">
        <v>2.1743113009483448</v>
      </c>
      <c r="Z124" s="91">
        <v>2.16831460925932</v>
      </c>
      <c r="AA124" s="91">
        <v>2.1587684547562569</v>
      </c>
      <c r="AB124" s="91">
        <v>2.1461278774641386</v>
      </c>
      <c r="AC124" s="91">
        <v>2.1307707129560303</v>
      </c>
      <c r="AD124" s="91">
        <v>2.1130747953408644</v>
      </c>
      <c r="AE124" s="91">
        <v>2.093417958727573</v>
      </c>
      <c r="AF124" s="91">
        <v>2.072178037225088</v>
      </c>
      <c r="AG124" s="91">
        <v>2.0496806099516651</v>
      </c>
      <c r="AH124" s="91">
        <v>2.0260316681318256</v>
      </c>
      <c r="AI124" s="91">
        <v>2.0012795318138146</v>
      </c>
      <c r="AJ124" s="91">
        <v>1.9754725208019279</v>
      </c>
      <c r="AK124" s="91">
        <v>1.9486589549004598</v>
      </c>
      <c r="AL124" s="91">
        <v>1.9208871539137058</v>
      </c>
      <c r="AM124" s="91">
        <v>1.8922054376459601</v>
      </c>
      <c r="AN124" s="91">
        <v>1.8626621259015188</v>
      </c>
      <c r="AO124" s="91">
        <v>1.832305538484676</v>
      </c>
      <c r="AP124" s="91">
        <v>1.8011839951997271</v>
      </c>
      <c r="AQ124" s="91">
        <v>1.7693458158509665</v>
      </c>
      <c r="AR124" s="91">
        <v>1.7368393202426902</v>
      </c>
      <c r="AS124" s="91">
        <v>1.7037128281791922</v>
      </c>
      <c r="AT124" s="91">
        <v>1.6700146594647685</v>
      </c>
      <c r="AU124" s="91">
        <v>1.6357931339037128</v>
      </c>
      <c r="AV124" s="91">
        <v>1.6010965713003211</v>
      </c>
      <c r="AW124" s="91">
        <v>1.565973291458888</v>
      </c>
      <c r="AX124" s="91">
        <v>1.5304716141837087</v>
      </c>
      <c r="AY124" s="91">
        <v>1.4946398592790777</v>
      </c>
      <c r="AZ124" s="91">
        <v>1.4585263465492899</v>
      </c>
    </row>
    <row r="125" spans="1:52" x14ac:dyDescent="0.2">
      <c r="A125">
        <v>124</v>
      </c>
      <c r="B125" s="91">
        <v>0.54705257897968029</v>
      </c>
      <c r="C125" s="91">
        <v>0.65856541191877493</v>
      </c>
      <c r="D125" s="91">
        <v>0.8653335405822481</v>
      </c>
      <c r="E125" s="91">
        <v>1.0720317782597188</v>
      </c>
      <c r="F125" s="91">
        <v>1.0951104074606337</v>
      </c>
      <c r="G125" s="91">
        <v>1.1307434150326556</v>
      </c>
      <c r="H125" s="91">
        <v>1.1992797065923897</v>
      </c>
      <c r="I125" s="91">
        <v>1.2905924599948535</v>
      </c>
      <c r="J125" s="91">
        <v>1.3942849686724745</v>
      </c>
      <c r="K125" s="91">
        <v>1.5010168566747508</v>
      </c>
      <c r="L125" s="91">
        <v>1.6061702348075826</v>
      </c>
      <c r="M125" s="91">
        <v>1.7065354552735779</v>
      </c>
      <c r="N125" s="91">
        <v>1.7995968519998962</v>
      </c>
      <c r="O125" s="91">
        <v>1.8832779521432572</v>
      </c>
      <c r="P125" s="91">
        <v>1.9565584270126848</v>
      </c>
      <c r="Q125" s="91">
        <v>2.0188761278778165</v>
      </c>
      <c r="R125" s="91">
        <v>2.0704405164320092</v>
      </c>
      <c r="S125" s="91">
        <v>2.1117230836241276</v>
      </c>
      <c r="T125" s="91">
        <v>2.1434678536347929</v>
      </c>
      <c r="U125" s="91">
        <v>2.1665142456975648</v>
      </c>
      <c r="V125" s="91">
        <v>2.1818049591032183</v>
      </c>
      <c r="W125" s="91">
        <v>2.1902897400309227</v>
      </c>
      <c r="X125" s="91">
        <v>2.1928344512069282</v>
      </c>
      <c r="Y125" s="91">
        <v>2.1902825600580726</v>
      </c>
      <c r="Z125" s="91">
        <v>2.1834775337902248</v>
      </c>
      <c r="AA125" s="91">
        <v>2.1731895250017534</v>
      </c>
      <c r="AB125" s="91">
        <v>2.1598806008808902</v>
      </c>
      <c r="AC125" s="91">
        <v>2.1439319150112506</v>
      </c>
      <c r="AD125" s="91">
        <v>2.1257246206342013</v>
      </c>
      <c r="AE125" s="91">
        <v>2.1056398709911104</v>
      </c>
      <c r="AF125" s="91">
        <v>2.0840588193233462</v>
      </c>
      <c r="AG125" s="91">
        <v>2.0613092520899645</v>
      </c>
      <c r="AH125" s="91">
        <v>2.0374946958434434</v>
      </c>
      <c r="AI125" s="91">
        <v>2.0126597789321035</v>
      </c>
      <c r="AJ125" s="91">
        <v>1.9868491294551143</v>
      </c>
      <c r="AK125" s="91">
        <v>1.9601073755116469</v>
      </c>
      <c r="AL125" s="91">
        <v>1.9324791452008703</v>
      </c>
      <c r="AM125" s="91">
        <v>1.9040090666219558</v>
      </c>
      <c r="AN125" s="91">
        <v>1.874741767874073</v>
      </c>
      <c r="AO125" s="91">
        <v>1.844721877056392</v>
      </c>
      <c r="AP125" s="91">
        <v>1.8139940222680828</v>
      </c>
      <c r="AQ125" s="91">
        <v>1.7826028316083165</v>
      </c>
      <c r="AR125" s="91">
        <v>1.7505929331762629</v>
      </c>
      <c r="AS125" s="91">
        <v>1.7180089550710913</v>
      </c>
      <c r="AT125" s="91">
        <v>1.6848955253919728</v>
      </c>
      <c r="AU125" s="91">
        <v>1.6512972722380774</v>
      </c>
      <c r="AV125" s="91">
        <v>1.6172588237085748</v>
      </c>
      <c r="AW125" s="91">
        <v>1.5828248079026361</v>
      </c>
      <c r="AX125" s="91">
        <v>1.548039852919431</v>
      </c>
      <c r="AY125" s="91">
        <v>1.5129485868581292</v>
      </c>
      <c r="AZ125" s="91">
        <v>1.4775956378179016</v>
      </c>
    </row>
    <row r="126" spans="1:52" x14ac:dyDescent="0.2">
      <c r="A126">
        <v>125</v>
      </c>
      <c r="B126" s="91">
        <v>0.54911255977388851</v>
      </c>
      <c r="C126" s="91">
        <v>0.65145246287017144</v>
      </c>
      <c r="D126" s="91">
        <v>0.84373316294097944</v>
      </c>
      <c r="E126" s="91">
        <v>1.0406122942221989</v>
      </c>
      <c r="F126" s="91">
        <v>1.0489677872018484</v>
      </c>
      <c r="G126" s="91">
        <v>1.0739765764621365</v>
      </c>
      <c r="H126" s="91">
        <v>1.1357040009606714</v>
      </c>
      <c r="I126" s="91">
        <v>1.2221661126032632</v>
      </c>
      <c r="J126" s="91">
        <v>1.3225427562363752</v>
      </c>
      <c r="K126" s="91">
        <v>1.4273075807111921</v>
      </c>
      <c r="L126" s="91">
        <v>1.5310797448910927</v>
      </c>
      <c r="M126" s="91">
        <v>1.6298555900703338</v>
      </c>
      <c r="N126" s="91">
        <v>1.7208761421468761</v>
      </c>
      <c r="O126" s="91">
        <v>1.8020420612788406</v>
      </c>
      <c r="P126" s="91">
        <v>1.8726493128154824</v>
      </c>
      <c r="Q126" s="91">
        <v>1.9325182779034549</v>
      </c>
      <c r="R126" s="91">
        <v>1.9821597864249325</v>
      </c>
      <c r="S126" s="91">
        <v>2.0223035544248087</v>
      </c>
      <c r="T126" s="91">
        <v>2.0538587551634451</v>
      </c>
      <c r="U126" s="91">
        <v>2.077763058515957</v>
      </c>
      <c r="V126" s="91">
        <v>2.0948778079557444</v>
      </c>
      <c r="W126" s="91">
        <v>2.106010423170813</v>
      </c>
      <c r="X126" s="91">
        <v>2.1118273550929483</v>
      </c>
      <c r="Y126" s="91">
        <v>2.1129580315637342</v>
      </c>
      <c r="Z126" s="91">
        <v>2.1100318802681493</v>
      </c>
      <c r="AA126" s="91">
        <v>2.1036330234509535</v>
      </c>
      <c r="AB126" s="91">
        <v>2.094155199126289</v>
      </c>
      <c r="AC126" s="91">
        <v>2.0819421439975248</v>
      </c>
      <c r="AD126" s="91">
        <v>2.0673375945565167</v>
      </c>
      <c r="AE126" s="91">
        <v>2.0506852872951153</v>
      </c>
      <c r="AF126" s="91">
        <v>2.0323289587051772</v>
      </c>
      <c r="AG126" s="91">
        <v>2.0125680140920825</v>
      </c>
      <c r="AH126" s="91">
        <v>1.9915093367756413</v>
      </c>
      <c r="AI126" s="91">
        <v>1.9692075602127201</v>
      </c>
      <c r="AJ126" s="91">
        <v>1.9457173168692994</v>
      </c>
      <c r="AK126" s="91">
        <v>1.9210932392113595</v>
      </c>
      <c r="AL126" s="91">
        <v>1.8953899597048807</v>
      </c>
      <c r="AM126" s="91">
        <v>1.8686621108158434</v>
      </c>
      <c r="AN126" s="91">
        <v>1.8409643250102279</v>
      </c>
      <c r="AO126" s="91">
        <v>1.8123512347540152</v>
      </c>
      <c r="AP126" s="91">
        <v>1.7828774725131848</v>
      </c>
      <c r="AQ126" s="91">
        <v>1.7525976707537176</v>
      </c>
      <c r="AR126" s="91">
        <v>1.7215664619415938</v>
      </c>
      <c r="AS126" s="91">
        <v>1.689838478542794</v>
      </c>
      <c r="AT126" s="91">
        <v>1.657468353023299</v>
      </c>
      <c r="AU126" s="91">
        <v>1.6245107178490881</v>
      </c>
      <c r="AV126" s="91">
        <v>1.5910202054861426</v>
      </c>
      <c r="AW126" s="91">
        <v>1.5570514484004421</v>
      </c>
      <c r="AX126" s="91">
        <v>1.5226590790579677</v>
      </c>
      <c r="AY126" s="91">
        <v>1.4878977299246998</v>
      </c>
      <c r="AZ126" s="91">
        <v>1.4528220334666184</v>
      </c>
    </row>
    <row r="127" spans="1:52" x14ac:dyDescent="0.2">
      <c r="A127">
        <v>126</v>
      </c>
      <c r="B127" s="91">
        <v>0.5463546398663327</v>
      </c>
      <c r="C127" s="91">
        <v>0.6538394648475504</v>
      </c>
      <c r="D127" s="91">
        <v>0.85246326480769574</v>
      </c>
      <c r="E127" s="91">
        <v>1.0358275265225318</v>
      </c>
      <c r="F127" s="91">
        <v>1.038397920269444</v>
      </c>
      <c r="G127" s="91">
        <v>1.0631197072843874</v>
      </c>
      <c r="H127" s="91">
        <v>1.1268371835008519</v>
      </c>
      <c r="I127" s="91">
        <v>1.2165446852910597</v>
      </c>
      <c r="J127" s="91">
        <v>1.3206580465598468</v>
      </c>
      <c r="K127" s="91">
        <v>1.4290847882925184</v>
      </c>
      <c r="L127" s="91">
        <v>1.5363047300675483</v>
      </c>
      <c r="M127" s="91">
        <v>1.6383219771351221</v>
      </c>
      <c r="N127" s="91">
        <v>1.7326134082723044</v>
      </c>
      <c r="O127" s="91">
        <v>1.8172851352094523</v>
      </c>
      <c r="P127" s="91">
        <v>1.891479218667057</v>
      </c>
      <c r="Q127" s="91">
        <v>1.954772604305554</v>
      </c>
      <c r="R127" s="91">
        <v>2.0074399928836408</v>
      </c>
      <c r="S127" s="91">
        <v>2.0500030657666928</v>
      </c>
      <c r="T127" s="91">
        <v>2.0832810476683457</v>
      </c>
      <c r="U127" s="91">
        <v>2.1081902431838424</v>
      </c>
      <c r="V127" s="91">
        <v>2.1257210913041469</v>
      </c>
      <c r="W127" s="91">
        <v>2.1368416583424601</v>
      </c>
      <c r="X127" s="91">
        <v>2.142347045603453</v>
      </c>
      <c r="Y127" s="91">
        <v>2.1429876680734208</v>
      </c>
      <c r="Z127" s="91">
        <v>2.1395139406817396</v>
      </c>
      <c r="AA127" s="91">
        <v>2.1326118933847713</v>
      </c>
      <c r="AB127" s="91">
        <v>2.1226969951755605</v>
      </c>
      <c r="AC127" s="91">
        <v>2.1101136566261349</v>
      </c>
      <c r="AD127" s="91">
        <v>2.0952062880079358</v>
      </c>
      <c r="AE127" s="91">
        <v>2.0783192995924074</v>
      </c>
      <c r="AF127" s="91">
        <v>2.0597971016509904</v>
      </c>
      <c r="AG127" s="91">
        <v>2.0399384835876244</v>
      </c>
      <c r="AH127" s="91">
        <v>2.0188473455722891</v>
      </c>
      <c r="AI127" s="91">
        <v>1.9965755560472271</v>
      </c>
      <c r="AJ127" s="91">
        <v>1.973174982941319</v>
      </c>
      <c r="AK127" s="91">
        <v>1.9486974941834441</v>
      </c>
      <c r="AL127" s="91">
        <v>1.9231949577024814</v>
      </c>
      <c r="AM127" s="91">
        <v>1.8967192414273111</v>
      </c>
      <c r="AN127" s="91">
        <v>1.8693222132868119</v>
      </c>
      <c r="AO127" s="91">
        <v>1.8410557412098638</v>
      </c>
      <c r="AP127" s="91">
        <v>1.811971693125346</v>
      </c>
      <c r="AQ127" s="91">
        <v>1.7821219369621384</v>
      </c>
      <c r="AR127" s="91">
        <v>1.7515583406491206</v>
      </c>
      <c r="AS127" s="91">
        <v>1.7203327721151713</v>
      </c>
      <c r="AT127" s="91">
        <v>1.6884970992891708</v>
      </c>
      <c r="AU127" s="91">
        <v>1.6561031900999987</v>
      </c>
      <c r="AV127" s="91">
        <v>1.6232029124765335</v>
      </c>
      <c r="AW127" s="91">
        <v>1.5898481343476558</v>
      </c>
      <c r="AX127" s="91">
        <v>1.5560907236422445</v>
      </c>
      <c r="AY127" s="91">
        <v>1.5219825482891787</v>
      </c>
      <c r="AZ127" s="91">
        <v>1.4875754762173394</v>
      </c>
    </row>
    <row r="128" spans="1:52" x14ac:dyDescent="0.2">
      <c r="A128">
        <v>127</v>
      </c>
      <c r="B128" s="91">
        <v>0.54748685301875699</v>
      </c>
      <c r="C128" s="91">
        <v>0.64799864119541273</v>
      </c>
      <c r="D128" s="91">
        <v>0.83010595209122018</v>
      </c>
      <c r="E128" s="91">
        <v>0.9908236152180484</v>
      </c>
      <c r="F128" s="91">
        <v>0.97343132180599623</v>
      </c>
      <c r="G128" s="91">
        <v>0.98198441567030215</v>
      </c>
      <c r="H128" s="91">
        <v>1.0350480443861048</v>
      </c>
      <c r="I128" s="91">
        <v>1.1194877945894115</v>
      </c>
      <c r="J128" s="91">
        <v>1.2229935204640974</v>
      </c>
      <c r="K128" s="91">
        <v>1.3345812759997118</v>
      </c>
      <c r="L128" s="91">
        <v>1.4478079837251481</v>
      </c>
      <c r="M128" s="91">
        <v>1.557725612430376</v>
      </c>
      <c r="N128" s="91">
        <v>1.6607724623403601</v>
      </c>
      <c r="O128" s="91">
        <v>1.7540986877840485</v>
      </c>
      <c r="P128" s="91">
        <v>1.836315632217246</v>
      </c>
      <c r="Q128" s="91">
        <v>1.9066205629044617</v>
      </c>
      <c r="R128" s="91">
        <v>1.965083215480087</v>
      </c>
      <c r="S128" s="91">
        <v>2.0120978900047168</v>
      </c>
      <c r="T128" s="91">
        <v>2.0484910126195852</v>
      </c>
      <c r="U128" s="91">
        <v>2.0752411281609331</v>
      </c>
      <c r="V128" s="91">
        <v>2.09348645793375</v>
      </c>
      <c r="W128" s="91">
        <v>2.1043753257380118</v>
      </c>
      <c r="X128" s="91">
        <v>2.1089272884458636</v>
      </c>
      <c r="Y128" s="91">
        <v>2.1081286353941473</v>
      </c>
      <c r="Z128" s="91">
        <v>2.1029656558773042</v>
      </c>
      <c r="AA128" s="91">
        <v>2.0943310150705496</v>
      </c>
      <c r="AB128" s="91">
        <v>2.0827239473423558</v>
      </c>
      <c r="AC128" s="91">
        <v>2.068540358881136</v>
      </c>
      <c r="AD128" s="91">
        <v>2.0521761554382385</v>
      </c>
      <c r="AE128" s="91">
        <v>2.0340272427650139</v>
      </c>
      <c r="AF128" s="91">
        <v>2.0144895266128118</v>
      </c>
      <c r="AG128" s="91">
        <v>1.993902402761184</v>
      </c>
      <c r="AH128" s="91">
        <v>1.9723677986536812</v>
      </c>
      <c r="AI128" s="91">
        <v>1.9499252745512694</v>
      </c>
      <c r="AJ128" s="91">
        <v>1.9266143904510955</v>
      </c>
      <c r="AK128" s="91">
        <v>1.9024747063503062</v>
      </c>
      <c r="AL128" s="91">
        <v>1.8775457822460491</v>
      </c>
      <c r="AM128" s="91">
        <v>1.8518671781354701</v>
      </c>
      <c r="AN128" s="91">
        <v>1.825478454015717</v>
      </c>
      <c r="AO128" s="91">
        <v>1.7984191698839365</v>
      </c>
      <c r="AP128" s="91">
        <v>1.7707288857372754</v>
      </c>
      <c r="AQ128" s="91">
        <v>1.7424471615728812</v>
      </c>
      <c r="AR128" s="91">
        <v>1.7136135573879001</v>
      </c>
      <c r="AS128" s="91">
        <v>1.6842676331794795</v>
      </c>
      <c r="AT128" s="91">
        <v>1.6544489489447665</v>
      </c>
      <c r="AU128" s="91">
        <v>1.6241970646809081</v>
      </c>
      <c r="AV128" s="91">
        <v>1.5935515403850502</v>
      </c>
      <c r="AW128" s="91">
        <v>1.5625519360543405</v>
      </c>
      <c r="AX128" s="91">
        <v>1.5312378116859271</v>
      </c>
      <c r="AY128" s="91">
        <v>1.4996487272769552</v>
      </c>
      <c r="AZ128" s="91">
        <v>1.4678242428245727</v>
      </c>
    </row>
    <row r="129" spans="1:52" x14ac:dyDescent="0.2">
      <c r="A129">
        <v>128</v>
      </c>
      <c r="B129" s="91">
        <v>0.54960314240179597</v>
      </c>
      <c r="C129" s="91">
        <v>0.65160142631114537</v>
      </c>
      <c r="D129" s="91">
        <v>0.84232878106670217</v>
      </c>
      <c r="E129" s="91">
        <v>1.0072958231309184</v>
      </c>
      <c r="F129" s="91">
        <v>0.99859589060604037</v>
      </c>
      <c r="G129" s="91">
        <v>1.0153456746655725</v>
      </c>
      <c r="H129" s="91">
        <v>1.0719589729652879</v>
      </c>
      <c r="I129" s="91">
        <v>1.1542177167257373</v>
      </c>
      <c r="J129" s="91">
        <v>1.2518433170995449</v>
      </c>
      <c r="K129" s="91">
        <v>1.3563601781864749</v>
      </c>
      <c r="L129" s="91">
        <v>1.4626194313039125</v>
      </c>
      <c r="M129" s="91">
        <v>1.566528333247158</v>
      </c>
      <c r="N129" s="91">
        <v>1.6648504285725632</v>
      </c>
      <c r="O129" s="91">
        <v>1.7548558759287503</v>
      </c>
      <c r="P129" s="91">
        <v>1.8349892580522573</v>
      </c>
      <c r="Q129" s="91">
        <v>1.9041819258910111</v>
      </c>
      <c r="R129" s="91">
        <v>1.9621564502305233</v>
      </c>
      <c r="S129" s="91">
        <v>2.008986893442962</v>
      </c>
      <c r="T129" s="91">
        <v>2.0453412929936707</v>
      </c>
      <c r="U129" s="91">
        <v>2.0721095016497921</v>
      </c>
      <c r="V129" s="91">
        <v>2.0904639495987194</v>
      </c>
      <c r="W129" s="91">
        <v>2.101603282465236</v>
      </c>
      <c r="X129" s="91">
        <v>2.1065327313961277</v>
      </c>
      <c r="Y129" s="91">
        <v>2.106207558003593</v>
      </c>
      <c r="Z129" s="91">
        <v>2.101583023836179</v>
      </c>
      <c r="AA129" s="91">
        <v>2.0935252049040352</v>
      </c>
      <c r="AB129" s="91">
        <v>2.0825128612372588</v>
      </c>
      <c r="AC129" s="91">
        <v>2.0689196365239715</v>
      </c>
      <c r="AD129" s="91">
        <v>2.0531191724588278</v>
      </c>
      <c r="AE129" s="91">
        <v>2.0354851107364826</v>
      </c>
      <c r="AF129" s="91">
        <v>2.0163910930515896</v>
      </c>
      <c r="AG129" s="91">
        <v>1.9961584015187877</v>
      </c>
      <c r="AH129" s="91">
        <v>1.9748882908496856</v>
      </c>
      <c r="AI129" s="91">
        <v>1.9526242291496858</v>
      </c>
      <c r="AJ129" s="91">
        <v>1.9294096842797475</v>
      </c>
      <c r="AK129" s="91">
        <v>1.905288124100831</v>
      </c>
      <c r="AL129" s="91">
        <v>1.8803030164738979</v>
      </c>
      <c r="AM129" s="91">
        <v>1.8544978292599064</v>
      </c>
      <c r="AN129" s="91">
        <v>1.8279160303198179</v>
      </c>
      <c r="AO129" s="91">
        <v>1.8006010875145917</v>
      </c>
      <c r="AP129" s="91">
        <v>1.7725964687051887</v>
      </c>
      <c r="AQ129" s="91">
        <v>1.7439456417525687</v>
      </c>
      <c r="AR129" s="91">
        <v>1.7146920745176919</v>
      </c>
      <c r="AS129" s="91">
        <v>1.6848792348615187</v>
      </c>
      <c r="AT129" s="91">
        <v>1.6545505906450091</v>
      </c>
      <c r="AU129" s="91">
        <v>1.6237496097291224</v>
      </c>
      <c r="AV129" s="91">
        <v>1.5925197599748198</v>
      </c>
      <c r="AW129" s="91">
        <v>1.5609045092430611</v>
      </c>
      <c r="AX129" s="91">
        <v>1.5289473253948069</v>
      </c>
      <c r="AY129" s="91">
        <v>1.4966916762910165</v>
      </c>
      <c r="AZ129" s="91">
        <v>1.4641810297926501</v>
      </c>
    </row>
    <row r="130" spans="1:52" x14ac:dyDescent="0.2">
      <c r="A130">
        <v>129</v>
      </c>
      <c r="B130" s="91">
        <v>0.54744972778735979</v>
      </c>
      <c r="C130" s="91">
        <v>0.65061997179485853</v>
      </c>
      <c r="D130" s="91">
        <v>0.8421431234570218</v>
      </c>
      <c r="E130" s="91">
        <v>1.0153554567996916</v>
      </c>
      <c r="F130" s="91">
        <v>1.0096934680216818</v>
      </c>
      <c r="G130" s="91">
        <v>1.0188865997849941</v>
      </c>
      <c r="H130" s="91">
        <v>1.0650631447715557</v>
      </c>
      <c r="I130" s="91">
        <v>1.1412924685141348</v>
      </c>
      <c r="J130" s="91">
        <v>1.2377290623485617</v>
      </c>
      <c r="K130" s="91">
        <v>1.3445544891578753</v>
      </c>
      <c r="L130" s="91">
        <v>1.4551263267505943</v>
      </c>
      <c r="M130" s="91">
        <v>1.5639449657962854</v>
      </c>
      <c r="N130" s="91">
        <v>1.6667864741772762</v>
      </c>
      <c r="O130" s="91">
        <v>1.7601717508494499</v>
      </c>
      <c r="P130" s="91">
        <v>1.8423094956506383</v>
      </c>
      <c r="Q130" s="91">
        <v>1.9121198288784165</v>
      </c>
      <c r="R130" s="91">
        <v>1.9696714613467639</v>
      </c>
      <c r="S130" s="91">
        <v>2.0154439331138465</v>
      </c>
      <c r="T130" s="91">
        <v>2.0504083747275743</v>
      </c>
      <c r="U130" s="91">
        <v>2.0757168337807395</v>
      </c>
      <c r="V130" s="91">
        <v>2.0927442158932799</v>
      </c>
      <c r="W130" s="91">
        <v>2.1028464013701864</v>
      </c>
      <c r="X130" s="91">
        <v>2.1070520335293352</v>
      </c>
      <c r="Y130" s="91">
        <v>2.1063023896023587</v>
      </c>
      <c r="Z130" s="91">
        <v>2.101538745958885</v>
      </c>
      <c r="AA130" s="91">
        <v>2.0936064525684186</v>
      </c>
      <c r="AB130" s="91">
        <v>2.082947753861939</v>
      </c>
      <c r="AC130" s="91">
        <v>2.0698990251800344</v>
      </c>
      <c r="AD130" s="91">
        <v>2.054796641415463</v>
      </c>
      <c r="AE130" s="91">
        <v>2.0379769774609864</v>
      </c>
      <c r="AF130" s="91">
        <v>2.0197764082093652</v>
      </c>
      <c r="AG130" s="91">
        <v>2.0004846070454105</v>
      </c>
      <c r="AH130" s="91">
        <v>1.9801949965150036</v>
      </c>
      <c r="AI130" s="91">
        <v>1.9589494570842376</v>
      </c>
      <c r="AJ130" s="91">
        <v>1.936789869001198</v>
      </c>
      <c r="AK130" s="91">
        <v>1.9137581125139687</v>
      </c>
      <c r="AL130" s="91">
        <v>1.8898960678706347</v>
      </c>
      <c r="AM130" s="91">
        <v>1.8652456153192802</v>
      </c>
      <c r="AN130" s="91">
        <v>1.8398486351079906</v>
      </c>
      <c r="AO130" s="91">
        <v>1.8137470074848501</v>
      </c>
      <c r="AP130" s="91">
        <v>1.7869826126979431</v>
      </c>
      <c r="AQ130" s="91">
        <v>1.7595973309953543</v>
      </c>
      <c r="AR130" s="91">
        <v>1.7316330426251687</v>
      </c>
      <c r="AS130" s="91">
        <v>1.7031316278354705</v>
      </c>
      <c r="AT130" s="91">
        <v>1.6741349668743446</v>
      </c>
      <c r="AU130" s="91">
        <v>1.6446849399898749</v>
      </c>
      <c r="AV130" s="91">
        <v>1.6148234274301472</v>
      </c>
      <c r="AW130" s="91">
        <v>1.5845923094432453</v>
      </c>
      <c r="AX130" s="91">
        <v>1.5540334662772537</v>
      </c>
      <c r="AY130" s="91">
        <v>1.5231887781802571</v>
      </c>
      <c r="AZ130" s="91">
        <v>1.4921001254003408</v>
      </c>
    </row>
    <row r="131" spans="1:52" x14ac:dyDescent="0.2">
      <c r="A131">
        <v>130</v>
      </c>
      <c r="B131" s="91">
        <v>0.54619870020974892</v>
      </c>
      <c r="C131" s="91">
        <v>0.69226480056352324</v>
      </c>
      <c r="D131" s="91">
        <v>0.82386314284927931</v>
      </c>
      <c r="E131" s="91">
        <v>0.99035891653909258</v>
      </c>
      <c r="F131" s="91">
        <v>1.0188526941422731</v>
      </c>
      <c r="G131" s="91">
        <v>1.0418500034657925</v>
      </c>
      <c r="H131" s="91">
        <v>1.0900430580742451</v>
      </c>
      <c r="I131" s="91">
        <v>1.1657663605274524</v>
      </c>
      <c r="J131" s="91">
        <v>1.2612447625322507</v>
      </c>
      <c r="K131" s="91">
        <v>1.3668988267225513</v>
      </c>
      <c r="L131" s="91">
        <v>1.4761383037610269</v>
      </c>
      <c r="M131" s="91">
        <v>1.5834806188836097</v>
      </c>
      <c r="N131" s="91">
        <v>1.6848067245920739</v>
      </c>
      <c r="O131" s="91">
        <v>1.7767757508320794</v>
      </c>
      <c r="P131" s="91">
        <v>1.8578012922163589</v>
      </c>
      <c r="Q131" s="91">
        <v>1.9269912011103396</v>
      </c>
      <c r="R131" s="91">
        <v>1.9844632400513966</v>
      </c>
      <c r="S131" s="91">
        <v>2.0306871011953538</v>
      </c>
      <c r="T131" s="91">
        <v>2.066526284746669</v>
      </c>
      <c r="U131" s="91">
        <v>2.0929879995361436</v>
      </c>
      <c r="V131" s="91">
        <v>2.1112587327014509</v>
      </c>
      <c r="W131" s="91">
        <v>2.1225217576145896</v>
      </c>
      <c r="X131" s="91">
        <v>2.1277457077442339</v>
      </c>
      <c r="Y131" s="91">
        <v>2.1278428447676081</v>
      </c>
      <c r="Z131" s="91">
        <v>2.1237254301234998</v>
      </c>
      <c r="AA131" s="91">
        <v>2.1162188609279267</v>
      </c>
      <c r="AB131" s="91">
        <v>2.105783509761753</v>
      </c>
      <c r="AC131" s="91">
        <v>2.0927838814694786</v>
      </c>
      <c r="AD131" s="91">
        <v>2.077584480490072</v>
      </c>
      <c r="AE131" s="91">
        <v>2.0605498112625016</v>
      </c>
      <c r="AF131" s="91">
        <v>2.0420443782257367</v>
      </c>
      <c r="AG131" s="91">
        <v>2.0223835658676883</v>
      </c>
      <c r="AH131" s="91">
        <v>2.0016694399889143</v>
      </c>
      <c r="AI131" s="91">
        <v>1.9799461723673837</v>
      </c>
      <c r="AJ131" s="91">
        <v>1.9572579336831468</v>
      </c>
      <c r="AK131" s="91">
        <v>1.9336488946162542</v>
      </c>
      <c r="AL131" s="91">
        <v>1.909163225846757</v>
      </c>
      <c r="AM131" s="91">
        <v>1.883845098054705</v>
      </c>
      <c r="AN131" s="91">
        <v>1.8577386819201489</v>
      </c>
      <c r="AO131" s="91">
        <v>1.8308881481231398</v>
      </c>
      <c r="AP131" s="91">
        <v>1.8033376673437278</v>
      </c>
      <c r="AQ131" s="91">
        <v>1.7751314102619635</v>
      </c>
      <c r="AR131" s="91">
        <v>1.7463135475578972</v>
      </c>
      <c r="AS131" s="91">
        <v>1.7169282499115801</v>
      </c>
      <c r="AT131" s="91">
        <v>1.6870196880030621</v>
      </c>
      <c r="AU131" s="91">
        <v>1.6566320325123944</v>
      </c>
      <c r="AV131" s="91">
        <v>1.6258094541196269</v>
      </c>
      <c r="AW131" s="91">
        <v>1.5945961235048105</v>
      </c>
      <c r="AX131" s="91">
        <v>1.5630362113479956</v>
      </c>
      <c r="AY131" s="91">
        <v>1.5311738883292332</v>
      </c>
      <c r="AZ131" s="91">
        <v>1.4990533251285731</v>
      </c>
    </row>
    <row r="132" spans="1:52" x14ac:dyDescent="0.2">
      <c r="A132">
        <v>131</v>
      </c>
      <c r="B132" s="91">
        <v>0.54565900746678164</v>
      </c>
      <c r="C132" s="91">
        <v>0.68821914677877849</v>
      </c>
      <c r="D132" s="91">
        <v>0.82213029908109192</v>
      </c>
      <c r="E132" s="91">
        <v>0.99420599302684709</v>
      </c>
      <c r="F132" s="91">
        <v>1.0285226784615102</v>
      </c>
      <c r="G132" s="91">
        <v>1.0620142279923357</v>
      </c>
      <c r="H132" s="91">
        <v>1.1223852193323856</v>
      </c>
      <c r="I132" s="91">
        <v>1.2074412887332966</v>
      </c>
      <c r="J132" s="91">
        <v>1.308224647959126</v>
      </c>
      <c r="K132" s="91">
        <v>1.4151634017274035</v>
      </c>
      <c r="L132" s="91">
        <v>1.5232938123853421</v>
      </c>
      <c r="M132" s="91">
        <v>1.6289136403906668</v>
      </c>
      <c r="N132" s="91">
        <v>1.7286877716391493</v>
      </c>
      <c r="O132" s="91">
        <v>1.8196849372855901</v>
      </c>
      <c r="P132" s="91">
        <v>1.9002359039601</v>
      </c>
      <c r="Q132" s="91">
        <v>1.9692567911231524</v>
      </c>
      <c r="R132" s="91">
        <v>2.0267396767014092</v>
      </c>
      <c r="S132" s="91">
        <v>2.0730465320130036</v>
      </c>
      <c r="T132" s="91">
        <v>2.1089513377163325</v>
      </c>
      <c r="U132" s="91">
        <v>2.1353793067573039</v>
      </c>
      <c r="V132" s="91">
        <v>2.153428926652591</v>
      </c>
      <c r="W132" s="91">
        <v>2.164215297522833</v>
      </c>
      <c r="X132" s="91">
        <v>2.1687340769866581</v>
      </c>
      <c r="Y132" s="91">
        <v>2.1679500640990184</v>
      </c>
      <c r="Z132" s="91">
        <v>2.1628280578755534</v>
      </c>
      <c r="AA132" s="91">
        <v>2.1542416828356346</v>
      </c>
      <c r="AB132" s="91">
        <v>2.1426814265898848</v>
      </c>
      <c r="AC132" s="91">
        <v>2.1285371520931848</v>
      </c>
      <c r="AD132" s="91">
        <v>2.1121987218747833</v>
      </c>
      <c r="AE132" s="91">
        <v>2.0940559984639275</v>
      </c>
      <c r="AF132" s="91">
        <v>2.0744988443898658</v>
      </c>
      <c r="AG132" s="91">
        <v>2.0538626853263473</v>
      </c>
      <c r="AH132" s="91">
        <v>2.0322503964138252</v>
      </c>
      <c r="AI132" s="91">
        <v>2.0097027662126621</v>
      </c>
      <c r="AJ132" s="91">
        <v>1.9862605826706501</v>
      </c>
      <c r="AK132" s="91">
        <v>1.9619646337355821</v>
      </c>
      <c r="AL132" s="91">
        <v>1.9368557073552506</v>
      </c>
      <c r="AM132" s="91">
        <v>1.9109745914774483</v>
      </c>
      <c r="AN132" s="91">
        <v>1.8843620740499687</v>
      </c>
      <c r="AO132" s="91">
        <v>1.8570589430206037</v>
      </c>
      <c r="AP132" s="91">
        <v>1.8291059863371459</v>
      </c>
      <c r="AQ132" s="91">
        <v>1.8005439919473891</v>
      </c>
      <c r="AR132" s="91">
        <v>1.7714137477991247</v>
      </c>
      <c r="AS132" s="91">
        <v>1.7417560418401465</v>
      </c>
      <c r="AT132" s="91">
        <v>1.7116116620182469</v>
      </c>
      <c r="AU132" s="91">
        <v>1.6810213962812188</v>
      </c>
      <c r="AV132" s="91">
        <v>1.6500260325768548</v>
      </c>
      <c r="AW132" s="91">
        <v>1.6186663588529473</v>
      </c>
      <c r="AX132" s="91">
        <v>1.5869831630572893</v>
      </c>
      <c r="AY132" s="91">
        <v>1.5550172331376733</v>
      </c>
      <c r="AZ132" s="91">
        <v>1.5228093570418926</v>
      </c>
    </row>
    <row r="133" spans="1:52" x14ac:dyDescent="0.2">
      <c r="A133">
        <v>132</v>
      </c>
      <c r="B133" s="91">
        <v>0.54829178800474287</v>
      </c>
      <c r="C133" s="91">
        <v>0.68254388637850116</v>
      </c>
      <c r="D133" s="91">
        <v>0.81037787205259326</v>
      </c>
      <c r="E133" s="91">
        <v>0.96598078207375204</v>
      </c>
      <c r="F133" s="91">
        <v>1.0086182508452775</v>
      </c>
      <c r="G133" s="91">
        <v>1.0557948691465437</v>
      </c>
      <c r="H133" s="91">
        <v>1.1225452793403712</v>
      </c>
      <c r="I133" s="91">
        <v>1.2015821354663758</v>
      </c>
      <c r="J133" s="91">
        <v>1.2859716841450293</v>
      </c>
      <c r="K133" s="91">
        <v>1.3700098138097399</v>
      </c>
      <c r="L133" s="91">
        <v>1.4526270670179844</v>
      </c>
      <c r="M133" s="91">
        <v>1.5340977751615841</v>
      </c>
      <c r="N133" s="91">
        <v>1.615370705694267</v>
      </c>
      <c r="O133" s="91">
        <v>1.6971064155893663</v>
      </c>
      <c r="P133" s="91">
        <v>1.7780959834948245</v>
      </c>
      <c r="Q133" s="91">
        <v>1.8565600528816357</v>
      </c>
      <c r="R133" s="91">
        <v>1.9303316353914473</v>
      </c>
      <c r="S133" s="91">
        <v>1.997360462852191</v>
      </c>
      <c r="T133" s="91">
        <v>2.0565007325093387</v>
      </c>
      <c r="U133" s="91">
        <v>2.106835146025277</v>
      </c>
      <c r="V133" s="91">
        <v>2.1474090429116481</v>
      </c>
      <c r="W133" s="91">
        <v>2.1775921170727388</v>
      </c>
      <c r="X133" s="91">
        <v>2.1981347491821235</v>
      </c>
      <c r="Y133" s="91">
        <v>2.2101440266266534</v>
      </c>
      <c r="Z133" s="91">
        <v>2.2147270372475374</v>
      </c>
      <c r="AA133" s="91">
        <v>2.2129502100948812</v>
      </c>
      <c r="AB133" s="91">
        <v>2.2057091163125619</v>
      </c>
      <c r="AC133" s="91">
        <v>2.1938544540040228</v>
      </c>
      <c r="AD133" s="91">
        <v>2.1782369210828998</v>
      </c>
      <c r="AE133" s="91">
        <v>2.1597072154628241</v>
      </c>
      <c r="AF133" s="91">
        <v>2.1391160350574321</v>
      </c>
      <c r="AG133" s="91">
        <v>2.1171866332318787</v>
      </c>
      <c r="AH133" s="91">
        <v>2.0941067110604896</v>
      </c>
      <c r="AI133" s="91">
        <v>2.0699233155493935</v>
      </c>
      <c r="AJ133" s="91">
        <v>2.0446834931097633</v>
      </c>
      <c r="AK133" s="91">
        <v>2.0184342901527721</v>
      </c>
      <c r="AL133" s="91">
        <v>1.9912227530895923</v>
      </c>
      <c r="AM133" s="91">
        <v>1.9630959283313958</v>
      </c>
      <c r="AN133" s="91">
        <v>1.9341008622893558</v>
      </c>
      <c r="AO133" s="91">
        <v>1.9042846013746446</v>
      </c>
      <c r="AP133" s="91">
        <v>1.8736941919984349</v>
      </c>
      <c r="AQ133" s="91">
        <v>1.8423766805718993</v>
      </c>
      <c r="AR133" s="91">
        <v>1.8103791135062104</v>
      </c>
      <c r="AS133" s="91">
        <v>1.777748537212541</v>
      </c>
      <c r="AT133" s="91">
        <v>1.7445319981020626</v>
      </c>
      <c r="AU133" s="91">
        <v>1.7107765425859491</v>
      </c>
      <c r="AV133" s="91">
        <v>1.6765292170753721</v>
      </c>
      <c r="AW133" s="91">
        <v>1.6418370679815046</v>
      </c>
      <c r="AX133" s="91">
        <v>1.6067471417155192</v>
      </c>
      <c r="AY133" s="91">
        <v>1.5713064846885882</v>
      </c>
      <c r="AZ133" s="91">
        <v>1.5355621433118845</v>
      </c>
    </row>
    <row r="134" spans="1:52" x14ac:dyDescent="0.2">
      <c r="A134">
        <v>133</v>
      </c>
      <c r="B134" s="91">
        <v>0.54933831254060406</v>
      </c>
      <c r="C134" s="91">
        <v>0.68140342346584282</v>
      </c>
      <c r="D134" s="91">
        <v>0.82095454293876235</v>
      </c>
      <c r="E134" s="91">
        <v>0.99276143888148582</v>
      </c>
      <c r="F134" s="91">
        <v>1.0151044201973445</v>
      </c>
      <c r="G134" s="91">
        <v>1.031532498414472</v>
      </c>
      <c r="H134" s="91">
        <v>1.0722395214004781</v>
      </c>
      <c r="I134" s="91">
        <v>1.1385155826358941</v>
      </c>
      <c r="J134" s="91">
        <v>1.2235062853701155</v>
      </c>
      <c r="K134" s="91">
        <v>1.3188977864606277</v>
      </c>
      <c r="L134" s="91">
        <v>1.4187600585326521</v>
      </c>
      <c r="M134" s="91">
        <v>1.5180771946844258</v>
      </c>
      <c r="N134" s="91">
        <v>1.6130457617060521</v>
      </c>
      <c r="O134" s="91">
        <v>1.7005568685730765</v>
      </c>
      <c r="P134" s="91">
        <v>1.7790721615720324</v>
      </c>
      <c r="Q134" s="91">
        <v>1.8476601568026454</v>
      </c>
      <c r="R134" s="91">
        <v>1.9062340134645461</v>
      </c>
      <c r="S134" s="91">
        <v>1.9550228706944142</v>
      </c>
      <c r="T134" s="91">
        <v>1.9947031835660329</v>
      </c>
      <c r="U134" s="91">
        <v>2.0260792440975477</v>
      </c>
      <c r="V134" s="91">
        <v>2.0499742762400528</v>
      </c>
      <c r="W134" s="91">
        <v>2.0671974489463891</v>
      </c>
      <c r="X134" s="91">
        <v>2.0784776331691575</v>
      </c>
      <c r="Y134" s="91">
        <v>2.0845226108887176</v>
      </c>
      <c r="Z134" s="91">
        <v>2.0860401639962109</v>
      </c>
      <c r="AA134" s="91">
        <v>2.0836880976427863</v>
      </c>
      <c r="AB134" s="91">
        <v>2.0779142028369342</v>
      </c>
      <c r="AC134" s="91">
        <v>2.0691111138002816</v>
      </c>
      <c r="AD134" s="91">
        <v>2.0576714645211531</v>
      </c>
      <c r="AE134" s="91">
        <v>2.043987888987874</v>
      </c>
      <c r="AF134" s="91">
        <v>2.0284530211887701</v>
      </c>
      <c r="AG134" s="91">
        <v>2.0114082585055564</v>
      </c>
      <c r="AH134" s="91">
        <v>1.9929724873964449</v>
      </c>
      <c r="AI134" s="91">
        <v>1.9732042055530641</v>
      </c>
      <c r="AJ134" s="91">
        <v>1.952161909521799</v>
      </c>
      <c r="AK134" s="91">
        <v>1.9299040958490326</v>
      </c>
      <c r="AL134" s="91">
        <v>1.9064892610811488</v>
      </c>
      <c r="AM134" s="91">
        <v>1.8819759017645314</v>
      </c>
      <c r="AN134" s="91">
        <v>1.8564225144455642</v>
      </c>
      <c r="AO134" s="91">
        <v>1.8298875956706306</v>
      </c>
      <c r="AP134" s="91">
        <v>1.8024296419861152</v>
      </c>
      <c r="AQ134" s="91">
        <v>1.7741071499384014</v>
      </c>
      <c r="AR134" s="91">
        <v>1.7449786160738716</v>
      </c>
      <c r="AS134" s="91">
        <v>1.7151025369389123</v>
      </c>
      <c r="AT134" s="91">
        <v>1.6845374090799048</v>
      </c>
      <c r="AU134" s="91">
        <v>1.653341729043234</v>
      </c>
      <c r="AV134" s="91">
        <v>1.6215739933752831</v>
      </c>
      <c r="AW134" s="91">
        <v>1.5892926986224365</v>
      </c>
      <c r="AX134" s="91">
        <v>1.5565563413310777</v>
      </c>
      <c r="AY134" s="91">
        <v>1.5234234180475903</v>
      </c>
      <c r="AZ134" s="91">
        <v>1.4899524253183583</v>
      </c>
    </row>
    <row r="135" spans="1:52" x14ac:dyDescent="0.2">
      <c r="A135">
        <v>134</v>
      </c>
      <c r="B135" s="91">
        <v>0.54709049555848344</v>
      </c>
      <c r="C135" s="91">
        <v>0.68228595998130015</v>
      </c>
      <c r="D135" s="91">
        <v>0.80886728168277322</v>
      </c>
      <c r="E135" s="91">
        <v>0.95929584944026336</v>
      </c>
      <c r="F135" s="91">
        <v>0.9681131441342965</v>
      </c>
      <c r="G135" s="91">
        <v>0.9843912540504155</v>
      </c>
      <c r="H135" s="91">
        <v>1.0338278665728455</v>
      </c>
      <c r="I135" s="91">
        <v>1.1112222556529958</v>
      </c>
      <c r="J135" s="91">
        <v>1.206845658732784</v>
      </c>
      <c r="K135" s="91">
        <v>1.310803661673045</v>
      </c>
      <c r="L135" s="91">
        <v>1.4172848719201336</v>
      </c>
      <c r="M135" s="91">
        <v>1.5217713571941218</v>
      </c>
      <c r="N135" s="91">
        <v>1.620784971065637</v>
      </c>
      <c r="O135" s="91">
        <v>1.7114774399708919</v>
      </c>
      <c r="P135" s="91">
        <v>1.7924864860932552</v>
      </c>
      <c r="Q135" s="91">
        <v>1.8630116219521338</v>
      </c>
      <c r="R135" s="91">
        <v>1.9230010613390494</v>
      </c>
      <c r="S135" s="91">
        <v>1.9726803198873009</v>
      </c>
      <c r="T135" s="91">
        <v>2.0126528437014297</v>
      </c>
      <c r="U135" s="91">
        <v>2.0436767703441747</v>
      </c>
      <c r="V135" s="91">
        <v>2.0667292697127704</v>
      </c>
      <c r="W135" s="91">
        <v>2.0828143917382471</v>
      </c>
      <c r="X135" s="91">
        <v>2.0928095104422972</v>
      </c>
      <c r="Y135" s="91">
        <v>2.0975592724860839</v>
      </c>
      <c r="Z135" s="91">
        <v>2.0979083244890875</v>
      </c>
      <c r="AA135" s="91">
        <v>2.0946276166715703</v>
      </c>
      <c r="AB135" s="91">
        <v>2.0881784094640503</v>
      </c>
      <c r="AC135" s="91">
        <v>2.0789406283283447</v>
      </c>
      <c r="AD135" s="91">
        <v>2.0672941983822311</v>
      </c>
      <c r="AE135" s="91">
        <v>2.0536190447434883</v>
      </c>
      <c r="AF135" s="91">
        <v>2.0382950925298937</v>
      </c>
      <c r="AG135" s="91">
        <v>2.0216509495185804</v>
      </c>
      <c r="AH135" s="91">
        <v>2.0037959993079348</v>
      </c>
      <c r="AI135" s="91">
        <v>1.9847810968001243</v>
      </c>
      <c r="AJ135" s="91">
        <v>1.9646570963198355</v>
      </c>
      <c r="AK135" s="91">
        <v>1.9434748521917566</v>
      </c>
      <c r="AL135" s="91">
        <v>1.9212852187405736</v>
      </c>
      <c r="AM135" s="91">
        <v>1.8981390502909743</v>
      </c>
      <c r="AN135" s="91">
        <v>1.8740872011676453</v>
      </c>
      <c r="AO135" s="91">
        <v>1.8491805256952747</v>
      </c>
      <c r="AP135" s="91">
        <v>1.823469878198549</v>
      </c>
      <c r="AQ135" s="91">
        <v>1.7970061130021557</v>
      </c>
      <c r="AR135" s="91">
        <v>1.7698400844307818</v>
      </c>
      <c r="AS135" s="91">
        <v>1.7420226468091142</v>
      </c>
      <c r="AT135" s="91">
        <v>1.7136046544618408</v>
      </c>
      <c r="AU135" s="91">
        <v>1.6846369617136481</v>
      </c>
      <c r="AV135" s="91">
        <v>1.6551704228892243</v>
      </c>
      <c r="AW135" s="91">
        <v>1.6252558923132554</v>
      </c>
      <c r="AX135" s="91">
        <v>1.5949442243104288</v>
      </c>
      <c r="AY135" s="91">
        <v>1.5642862732054328</v>
      </c>
      <c r="AZ135" s="91">
        <v>1.5333328933229522</v>
      </c>
    </row>
    <row r="136" spans="1:52" x14ac:dyDescent="0.2">
      <c r="A136">
        <v>135</v>
      </c>
      <c r="B136" s="91">
        <v>0.54802420682442854</v>
      </c>
      <c r="C136" s="91">
        <v>0.68113777768991979</v>
      </c>
      <c r="D136" s="91">
        <v>0.81296780654000267</v>
      </c>
      <c r="E136" s="91">
        <v>0.96001216804031619</v>
      </c>
      <c r="F136" s="91">
        <v>0.97074726605614714</v>
      </c>
      <c r="G136" s="91">
        <v>0.99083142720499651</v>
      </c>
      <c r="H136" s="91">
        <v>1.0454855690167653</v>
      </c>
      <c r="I136" s="91">
        <v>1.1287735849249441</v>
      </c>
      <c r="J136" s="91">
        <v>1.2297850152996872</v>
      </c>
      <c r="K136" s="91">
        <v>1.337626683145372</v>
      </c>
      <c r="L136" s="91">
        <v>1.4466161752994378</v>
      </c>
      <c r="M136" s="91">
        <v>1.552692655467675</v>
      </c>
      <c r="N136" s="91">
        <v>1.6530038549059032</v>
      </c>
      <c r="O136" s="91">
        <v>1.745222522260272</v>
      </c>
      <c r="P136" s="91">
        <v>1.8279065947971036</v>
      </c>
      <c r="Q136" s="91">
        <v>1.9000109699522312</v>
      </c>
      <c r="R136" s="91">
        <v>1.9611898848085063</v>
      </c>
      <c r="S136" s="91">
        <v>2.0113863665461853</v>
      </c>
      <c r="T136" s="91">
        <v>2.05101787266132</v>
      </c>
      <c r="U136" s="91">
        <v>2.0806854575973937</v>
      </c>
      <c r="V136" s="91">
        <v>2.1012255213611795</v>
      </c>
      <c r="W136" s="91">
        <v>2.1135818452959358</v>
      </c>
      <c r="X136" s="91">
        <v>2.1188907547839491</v>
      </c>
      <c r="Y136" s="91">
        <v>2.1183383198161923</v>
      </c>
      <c r="Z136" s="91">
        <v>2.1131106104470136</v>
      </c>
      <c r="AA136" s="91">
        <v>2.1042802093822552</v>
      </c>
      <c r="AB136" s="91">
        <v>2.0924427985093561</v>
      </c>
      <c r="AC136" s="91">
        <v>2.0780688094995301</v>
      </c>
      <c r="AD136" s="91">
        <v>2.0616286734941864</v>
      </c>
      <c r="AE136" s="91">
        <v>2.043592821634733</v>
      </c>
      <c r="AF136" s="91">
        <v>2.0244316850625812</v>
      </c>
      <c r="AG136" s="91">
        <v>2.0045451352067443</v>
      </c>
      <c r="AH136" s="91">
        <v>1.9840365348102036</v>
      </c>
      <c r="AI136" s="91">
        <v>1.9629313734490035</v>
      </c>
      <c r="AJ136" s="91">
        <v>1.9412551403697895</v>
      </c>
      <c r="AK136" s="91">
        <v>1.9190333248192089</v>
      </c>
      <c r="AL136" s="91">
        <v>1.8962914160439068</v>
      </c>
      <c r="AM136" s="91">
        <v>1.873054903290531</v>
      </c>
      <c r="AN136" s="91">
        <v>1.8493492758057264</v>
      </c>
      <c r="AO136" s="91">
        <v>1.8252000228361396</v>
      </c>
      <c r="AP136" s="91">
        <v>1.8006326336284171</v>
      </c>
      <c r="AQ136" s="91">
        <v>1.7756725974292051</v>
      </c>
      <c r="AR136" s="91">
        <v>1.7503454034851498</v>
      </c>
      <c r="AS136" s="91">
        <v>1.7246765410428977</v>
      </c>
      <c r="AT136" s="91">
        <v>1.698691499349094</v>
      </c>
      <c r="AU136" s="91">
        <v>1.6724157676503864</v>
      </c>
      <c r="AV136" s="91">
        <v>1.6458748351934203</v>
      </c>
      <c r="AW136" s="91">
        <v>1.6190941912248422</v>
      </c>
      <c r="AX136" s="91">
        <v>1.5920993249912985</v>
      </c>
      <c r="AY136" s="91">
        <v>1.5649157257394348</v>
      </c>
      <c r="AZ136" s="91">
        <v>1.5375688827158982</v>
      </c>
    </row>
    <row r="137" spans="1:52" x14ac:dyDescent="0.2">
      <c r="A137">
        <v>136</v>
      </c>
      <c r="B137" s="91">
        <v>0.54766074612889115</v>
      </c>
      <c r="C137" s="91">
        <v>0.6772774862935117</v>
      </c>
      <c r="D137" s="91">
        <v>0.79857944922373092</v>
      </c>
      <c r="E137" s="91">
        <v>0.93458789189324898</v>
      </c>
      <c r="F137" s="91">
        <v>0.94855301008424875</v>
      </c>
      <c r="G137" s="91">
        <v>0.98126834669344065</v>
      </c>
      <c r="H137" s="91">
        <v>1.049748882953119</v>
      </c>
      <c r="I137" s="91">
        <v>1.1440870504929763</v>
      </c>
      <c r="J137" s="91">
        <v>1.2533080894857258</v>
      </c>
      <c r="K137" s="91">
        <v>1.3673683277910174</v>
      </c>
      <c r="L137" s="91">
        <v>1.4810950238395126</v>
      </c>
      <c r="M137" s="91">
        <v>1.5907866967787263</v>
      </c>
      <c r="N137" s="91">
        <v>1.6936903847086009</v>
      </c>
      <c r="O137" s="91">
        <v>1.7875293435451634</v>
      </c>
      <c r="P137" s="91">
        <v>1.870982299113751</v>
      </c>
      <c r="Q137" s="91">
        <v>1.9431547509546054</v>
      </c>
      <c r="R137" s="91">
        <v>2.0039251412130152</v>
      </c>
      <c r="S137" s="91">
        <v>2.0534925353821705</v>
      </c>
      <c r="T137" s="91">
        <v>2.0925502779364251</v>
      </c>
      <c r="U137" s="91">
        <v>2.1219816024367613</v>
      </c>
      <c r="V137" s="91">
        <v>2.1429180751616301</v>
      </c>
      <c r="W137" s="91">
        <v>2.1565138478723602</v>
      </c>
      <c r="X137" s="91">
        <v>2.1637512250658748</v>
      </c>
      <c r="Y137" s="91">
        <v>2.1655681136951448</v>
      </c>
      <c r="Z137" s="91">
        <v>2.1629024206565948</v>
      </c>
      <c r="AA137" s="91">
        <v>2.1566088793586902</v>
      </c>
      <c r="AB137" s="91">
        <v>2.1471810164314324</v>
      </c>
      <c r="AC137" s="91">
        <v>2.1350143281182739</v>
      </c>
      <c r="AD137" s="91">
        <v>2.120504308803576</v>
      </c>
      <c r="AE137" s="91">
        <v>2.1040464528716996</v>
      </c>
      <c r="AF137" s="91">
        <v>2.0860362547070075</v>
      </c>
      <c r="AG137" s="91">
        <v>2.0668138321545442</v>
      </c>
      <c r="AH137" s="91">
        <v>2.0464865976761115</v>
      </c>
      <c r="AI137" s="91">
        <v>2.0251008474627201</v>
      </c>
      <c r="AJ137" s="91">
        <v>2.0027028774468558</v>
      </c>
      <c r="AK137" s="91">
        <v>1.9793389835610051</v>
      </c>
      <c r="AL137" s="91">
        <v>1.9550554617376541</v>
      </c>
      <c r="AM137" s="91">
        <v>1.9298986079092881</v>
      </c>
      <c r="AN137" s="91">
        <v>1.9039147180083946</v>
      </c>
      <c r="AO137" s="91">
        <v>1.8771500879674583</v>
      </c>
      <c r="AP137" s="91">
        <v>1.8496510137189657</v>
      </c>
      <c r="AQ137" s="91">
        <v>1.8214637911954026</v>
      </c>
      <c r="AR137" s="91">
        <v>1.7926347163292551</v>
      </c>
      <c r="AS137" s="91">
        <v>1.7632100850530095</v>
      </c>
      <c r="AT137" s="91">
        <v>1.7332361932991522</v>
      </c>
      <c r="AU137" s="91">
        <v>1.7027593370001679</v>
      </c>
      <c r="AV137" s="91">
        <v>1.6718258120885436</v>
      </c>
      <c r="AW137" s="91">
        <v>1.6404819144967659</v>
      </c>
      <c r="AX137" s="91">
        <v>1.6087739401573198</v>
      </c>
      <c r="AY137" s="91">
        <v>1.5767481850026916</v>
      </c>
      <c r="AZ137" s="91">
        <v>1.5444509449653672</v>
      </c>
    </row>
    <row r="138" spans="1:52" x14ac:dyDescent="0.2">
      <c r="A138">
        <v>137</v>
      </c>
      <c r="B138" s="91">
        <v>0.54822820793020088</v>
      </c>
      <c r="C138" s="91">
        <v>0.68221510904982996</v>
      </c>
      <c r="D138" s="91">
        <v>0.80382325956441536</v>
      </c>
      <c r="E138" s="91">
        <v>0.94730138100141636</v>
      </c>
      <c r="F138" s="91">
        <v>0.95755940263686157</v>
      </c>
      <c r="G138" s="91">
        <v>0.98015161332943002</v>
      </c>
      <c r="H138" s="91">
        <v>1.0367573801302934</v>
      </c>
      <c r="I138" s="91">
        <v>1.1216792250358441</v>
      </c>
      <c r="J138" s="91">
        <v>1.2249654543448325</v>
      </c>
      <c r="K138" s="91">
        <v>1.3365539657943541</v>
      </c>
      <c r="L138" s="91">
        <v>1.4503880076056224</v>
      </c>
      <c r="M138" s="91">
        <v>1.5617371180146833</v>
      </c>
      <c r="N138" s="91">
        <v>1.6670233767908702</v>
      </c>
      <c r="O138" s="91">
        <v>1.7632876673302365</v>
      </c>
      <c r="P138" s="91">
        <v>1.8488554968729758</v>
      </c>
      <c r="Q138" s="91">
        <v>1.9226136990533726</v>
      </c>
      <c r="R138" s="91">
        <v>1.9844040228868869</v>
      </c>
      <c r="S138" s="91">
        <v>2.0344396079523404</v>
      </c>
      <c r="T138" s="91">
        <v>2.0734656225477504</v>
      </c>
      <c r="U138" s="91">
        <v>2.1024310141138902</v>
      </c>
      <c r="V138" s="91">
        <v>2.1225589067823605</v>
      </c>
      <c r="W138" s="91">
        <v>2.1351034888906995</v>
      </c>
      <c r="X138" s="91">
        <v>2.1411462328889725</v>
      </c>
      <c r="Y138" s="91">
        <v>2.1417217366527561</v>
      </c>
      <c r="Z138" s="91">
        <v>2.1378645971686603</v>
      </c>
      <c r="AA138" s="91">
        <v>2.1305078766924268</v>
      </c>
      <c r="AB138" s="91">
        <v>2.1201579644021686</v>
      </c>
      <c r="AC138" s="91">
        <v>2.107209190756119</v>
      </c>
      <c r="AD138" s="91">
        <v>2.0920558857384997</v>
      </c>
      <c r="AE138" s="91">
        <v>2.0750923793335336</v>
      </c>
      <c r="AF138" s="91">
        <v>2.0567130015254431</v>
      </c>
      <c r="AG138" s="91">
        <v>2.0372560133849467</v>
      </c>
      <c r="AH138" s="91">
        <v>2.0168240610787302</v>
      </c>
      <c r="AI138" s="91">
        <v>1.9954579103644627</v>
      </c>
      <c r="AJ138" s="91">
        <v>1.9731983267380775</v>
      </c>
      <c r="AK138" s="91">
        <v>1.9500860756955058</v>
      </c>
      <c r="AL138" s="91">
        <v>1.9261619227326812</v>
      </c>
      <c r="AM138" s="91">
        <v>1.9014666333455357</v>
      </c>
      <c r="AN138" s="91">
        <v>1.8760409730300016</v>
      </c>
      <c r="AO138" s="91">
        <v>1.8499257072820119</v>
      </c>
      <c r="AP138" s="91">
        <v>1.8231616015974985</v>
      </c>
      <c r="AQ138" s="91">
        <v>1.7957894214723942</v>
      </c>
      <c r="AR138" s="91">
        <v>1.7678499324026313</v>
      </c>
      <c r="AS138" s="91">
        <v>1.7393838998841429</v>
      </c>
      <c r="AT138" s="91">
        <v>1.7104320894128606</v>
      </c>
      <c r="AU138" s="91">
        <v>1.6810352664847175</v>
      </c>
      <c r="AV138" s="91">
        <v>1.6512341965956454</v>
      </c>
      <c r="AW138" s="91">
        <v>1.6210696452415776</v>
      </c>
      <c r="AX138" s="91">
        <v>1.590582377918446</v>
      </c>
      <c r="AY138" s="91">
        <v>1.559813160122183</v>
      </c>
      <c r="AZ138" s="91">
        <v>1.5288027573487213</v>
      </c>
    </row>
    <row r="139" spans="1:52" x14ac:dyDescent="0.2">
      <c r="A139">
        <v>138</v>
      </c>
      <c r="B139" s="91">
        <v>0.54941668855596593</v>
      </c>
      <c r="C139" s="91">
        <v>0.67717578134569323</v>
      </c>
      <c r="D139" s="91">
        <v>0.79169002135658828</v>
      </c>
      <c r="E139" s="91">
        <v>0.92833128809874843</v>
      </c>
      <c r="F139" s="91">
        <v>0.92079840970773386</v>
      </c>
      <c r="G139" s="91">
        <v>0.92668031441091248</v>
      </c>
      <c r="H139" s="91">
        <v>0.97077172283641466</v>
      </c>
      <c r="I139" s="91">
        <v>1.046443936943654</v>
      </c>
      <c r="J139" s="91">
        <v>1.1423695094724031</v>
      </c>
      <c r="K139" s="91">
        <v>1.2472448400183918</v>
      </c>
      <c r="L139" s="91">
        <v>1.3547207194853141</v>
      </c>
      <c r="M139" s="91">
        <v>1.4600507565138729</v>
      </c>
      <c r="N139" s="91">
        <v>1.5598227106760363</v>
      </c>
      <c r="O139" s="91">
        <v>1.6513053782658307</v>
      </c>
      <c r="P139" s="91">
        <v>1.73313454304331</v>
      </c>
      <c r="Q139" s="91">
        <v>1.8044822760530286</v>
      </c>
      <c r="R139" s="91">
        <v>1.8652886324926443</v>
      </c>
      <c r="S139" s="91">
        <v>1.9158048827384118</v>
      </c>
      <c r="T139" s="91">
        <v>1.9567619599496064</v>
      </c>
      <c r="U139" s="91">
        <v>1.9890464169626907</v>
      </c>
      <c r="V139" s="91">
        <v>2.0136802125812201</v>
      </c>
      <c r="W139" s="91">
        <v>2.0316675492010043</v>
      </c>
      <c r="X139" s="91">
        <v>2.0437823417373213</v>
      </c>
      <c r="Y139" s="91">
        <v>2.0507370226222932</v>
      </c>
      <c r="Z139" s="91">
        <v>2.0532440236814318</v>
      </c>
      <c r="AA139" s="91">
        <v>2.0519603991629909</v>
      </c>
      <c r="AB139" s="91">
        <v>2.0473104935704463</v>
      </c>
      <c r="AC139" s="91">
        <v>2.0396575339909262</v>
      </c>
      <c r="AD139" s="91">
        <v>2.0293647472530476</v>
      </c>
      <c r="AE139" s="91">
        <v>2.0167953601854292</v>
      </c>
      <c r="AF139" s="91">
        <v>2.0023125996166868</v>
      </c>
      <c r="AG139" s="91">
        <v>1.9862335561832569</v>
      </c>
      <c r="AH139" s="91">
        <v>1.9686749597365134</v>
      </c>
      <c r="AI139" s="91">
        <v>1.9496991628392812</v>
      </c>
      <c r="AJ139" s="91">
        <v>1.929368517023158</v>
      </c>
      <c r="AK139" s="91">
        <v>1.9077453738197419</v>
      </c>
      <c r="AL139" s="91">
        <v>1.8848920847606299</v>
      </c>
      <c r="AM139" s="91">
        <v>1.8608710013774201</v>
      </c>
      <c r="AN139" s="91">
        <v>1.8357444752017098</v>
      </c>
      <c r="AO139" s="91">
        <v>1.809574857765097</v>
      </c>
      <c r="AP139" s="91">
        <v>1.7824245005991786</v>
      </c>
      <c r="AQ139" s="91">
        <v>1.7543557552355526</v>
      </c>
      <c r="AR139" s="91">
        <v>1.7254309732058177</v>
      </c>
      <c r="AS139" s="91">
        <v>1.6957125060415696</v>
      </c>
      <c r="AT139" s="91">
        <v>1.6652627052744069</v>
      </c>
      <c r="AU139" s="91">
        <v>1.6341439224359278</v>
      </c>
      <c r="AV139" s="91">
        <v>1.6024185090577292</v>
      </c>
      <c r="AW139" s="91">
        <v>1.5701488166714086</v>
      </c>
      <c r="AX139" s="91">
        <v>1.537397196808564</v>
      </c>
      <c r="AY139" s="91">
        <v>1.5042260010007931</v>
      </c>
      <c r="AZ139" s="91">
        <v>1.4706975807796929</v>
      </c>
    </row>
    <row r="140" spans="1:52" x14ac:dyDescent="0.2">
      <c r="A140">
        <v>139</v>
      </c>
      <c r="B140" s="91">
        <v>0.54746164542332043</v>
      </c>
      <c r="C140" s="91">
        <v>0.67156592656680913</v>
      </c>
      <c r="D140" s="91">
        <v>0.77958569128256838</v>
      </c>
      <c r="E140" s="91">
        <v>0.91752430363226889</v>
      </c>
      <c r="F140" s="91">
        <v>0.92160375425417929</v>
      </c>
      <c r="G140" s="91">
        <v>0.94281363033976928</v>
      </c>
      <c r="H140" s="91">
        <v>1.0008585289096978</v>
      </c>
      <c r="I140" s="91">
        <v>1.087011529181892</v>
      </c>
      <c r="J140" s="91">
        <v>1.1905259918961777</v>
      </c>
      <c r="K140" s="91">
        <v>1.3012175511088182</v>
      </c>
      <c r="L140" s="91">
        <v>1.4133100252116464</v>
      </c>
      <c r="M140" s="91">
        <v>1.5223759658983438</v>
      </c>
      <c r="N140" s="91">
        <v>1.6249164241477487</v>
      </c>
      <c r="O140" s="91">
        <v>1.7180253412709647</v>
      </c>
      <c r="P140" s="91">
        <v>1.8002472463742873</v>
      </c>
      <c r="Q140" s="91">
        <v>1.8707461303445208</v>
      </c>
      <c r="R140" s="91">
        <v>1.9297057838949454</v>
      </c>
      <c r="S140" s="91">
        <v>1.9776702618137756</v>
      </c>
      <c r="T140" s="91">
        <v>2.0156154629472374</v>
      </c>
      <c r="U140" s="91">
        <v>2.044640411933802</v>
      </c>
      <c r="V140" s="91">
        <v>2.0658770449355601</v>
      </c>
      <c r="W140" s="91">
        <v>2.0804122731075969</v>
      </c>
      <c r="X140" s="91">
        <v>2.0891074803383543</v>
      </c>
      <c r="Y140" s="91">
        <v>2.0927648194510517</v>
      </c>
      <c r="Z140" s="91">
        <v>2.0921864430183565</v>
      </c>
      <c r="AA140" s="91">
        <v>2.088105336014944</v>
      </c>
      <c r="AB140" s="91">
        <v>2.0809638247250373</v>
      </c>
      <c r="AC140" s="91">
        <v>2.0711278986718256</v>
      </c>
      <c r="AD140" s="91">
        <v>2.0589635470555883</v>
      </c>
      <c r="AE140" s="91">
        <v>2.0448367590766048</v>
      </c>
      <c r="AF140" s="91">
        <v>2.0291135239351545</v>
      </c>
      <c r="AG140" s="91">
        <v>2.0121104471604845</v>
      </c>
      <c r="AH140" s="91">
        <v>1.9939331706079269</v>
      </c>
      <c r="AI140" s="91">
        <v>1.9746310128345805</v>
      </c>
      <c r="AJ140" s="91">
        <v>1.9542532918418409</v>
      </c>
      <c r="AK140" s="91">
        <v>1.932849325631105</v>
      </c>
      <c r="AL140" s="91">
        <v>1.9104684322037693</v>
      </c>
      <c r="AM140" s="91">
        <v>1.8871599295612298</v>
      </c>
      <c r="AN140" s="91">
        <v>1.8629731357048829</v>
      </c>
      <c r="AO140" s="91">
        <v>1.8379573686361248</v>
      </c>
      <c r="AP140" s="91">
        <v>1.8121619463563534</v>
      </c>
      <c r="AQ140" s="91">
        <v>1.7856361868669635</v>
      </c>
      <c r="AR140" s="91">
        <v>1.7584294081693517</v>
      </c>
      <c r="AS140" s="91">
        <v>1.7305909282649146</v>
      </c>
      <c r="AT140" s="91">
        <v>1.7021700651550489</v>
      </c>
      <c r="AU140" s="91">
        <v>1.6732161368411509</v>
      </c>
      <c r="AV140" s="91">
        <v>1.6437784613246167</v>
      </c>
      <c r="AW140" s="91">
        <v>1.6139063566068423</v>
      </c>
      <c r="AX140" s="91">
        <v>1.5836491406892255</v>
      </c>
      <c r="AY140" s="91">
        <v>1.5530561315731617</v>
      </c>
      <c r="AZ140" s="91">
        <v>1.5221766472600471</v>
      </c>
    </row>
    <row r="141" spans="1:52" x14ac:dyDescent="0.2">
      <c r="A141">
        <v>140</v>
      </c>
      <c r="B141" s="91">
        <v>0.54649434851912815</v>
      </c>
      <c r="C141" s="91">
        <v>0.66374397905441351</v>
      </c>
      <c r="D141" s="91">
        <v>0.75270969986997271</v>
      </c>
      <c r="E141" s="91">
        <v>0.87697953970322218</v>
      </c>
      <c r="F141" s="91">
        <v>0.86675042387098533</v>
      </c>
      <c r="G141" s="91">
        <v>0.88144335302324761</v>
      </c>
      <c r="H141" s="91">
        <v>0.94180143590500554</v>
      </c>
      <c r="I141" s="91">
        <v>1.035898252154122</v>
      </c>
      <c r="J141" s="91">
        <v>1.1492726126262323</v>
      </c>
      <c r="K141" s="91">
        <v>1.2685131964853931</v>
      </c>
      <c r="L141" s="91">
        <v>1.3870972143572231</v>
      </c>
      <c r="M141" s="91">
        <v>1.500628905397811</v>
      </c>
      <c r="N141" s="91">
        <v>1.6062425284226598</v>
      </c>
      <c r="O141" s="91">
        <v>1.7017477237798693</v>
      </c>
      <c r="P141" s="91">
        <v>1.7861184968713073</v>
      </c>
      <c r="Q141" s="91">
        <v>1.8587826083984749</v>
      </c>
      <c r="R141" s="91">
        <v>1.9198532353366198</v>
      </c>
      <c r="S141" s="91">
        <v>1.9697216207567103</v>
      </c>
      <c r="T141" s="91">
        <v>2.0091658116180717</v>
      </c>
      <c r="U141" s="91">
        <v>2.0391057894494304</v>
      </c>
      <c r="V141" s="91">
        <v>2.0606283218576498</v>
      </c>
      <c r="W141" s="91">
        <v>2.0748345004800912</v>
      </c>
      <c r="X141" s="91">
        <v>2.0827065077609825</v>
      </c>
      <c r="Y141" s="91">
        <v>2.0851958053991537</v>
      </c>
      <c r="Z141" s="91">
        <v>2.0832538550543109</v>
      </c>
      <c r="AA141" s="91">
        <v>2.0777444546186707</v>
      </c>
      <c r="AB141" s="91">
        <v>2.0691630179924925</v>
      </c>
      <c r="AC141" s="91">
        <v>2.0579082090331848</v>
      </c>
      <c r="AD141" s="91">
        <v>2.0443786911888915</v>
      </c>
      <c r="AE141" s="91">
        <v>2.0289731279077556</v>
      </c>
      <c r="AF141" s="91">
        <v>2.0120901826379214</v>
      </c>
      <c r="AG141" s="91">
        <v>1.9940721272182209</v>
      </c>
      <c r="AH141" s="91">
        <v>1.9750242625388044</v>
      </c>
      <c r="AI141" s="91">
        <v>1.9549896529378936</v>
      </c>
      <c r="AJ141" s="91">
        <v>1.934011362490446</v>
      </c>
      <c r="AK141" s="91">
        <v>1.9121324552714172</v>
      </c>
      <c r="AL141" s="91">
        <v>1.8893959953557637</v>
      </c>
      <c r="AM141" s="91">
        <v>1.8658450468184433</v>
      </c>
      <c r="AN141" s="91">
        <v>1.8415226737344117</v>
      </c>
      <c r="AO141" s="91">
        <v>1.8164719401786256</v>
      </c>
      <c r="AP141" s="91">
        <v>1.7907359102260423</v>
      </c>
      <c r="AQ141" s="91">
        <v>1.7643576479516179</v>
      </c>
      <c r="AR141" s="91">
        <v>1.7373802174303092</v>
      </c>
      <c r="AS141" s="91">
        <v>1.7098466827370726</v>
      </c>
      <c r="AT141" s="91">
        <v>1.6818001079468656</v>
      </c>
      <c r="AU141" s="91">
        <v>1.6532835571346443</v>
      </c>
      <c r="AV141" s="91">
        <v>1.624340094375365</v>
      </c>
      <c r="AW141" s="91">
        <v>1.5950127837439845</v>
      </c>
      <c r="AX141" s="91">
        <v>1.5653446893154597</v>
      </c>
      <c r="AY141" s="91">
        <v>1.5353788751647475</v>
      </c>
      <c r="AZ141" s="91">
        <v>1.5051584053668039</v>
      </c>
    </row>
    <row r="142" spans="1:52" x14ac:dyDescent="0.2">
      <c r="A142">
        <v>141</v>
      </c>
      <c r="B142" s="91">
        <v>0.5474923598734911</v>
      </c>
      <c r="C142" s="91">
        <v>0.67953008584112373</v>
      </c>
      <c r="D142" s="91">
        <v>0.7582997757240717</v>
      </c>
      <c r="E142" s="91">
        <v>0.87680567474910243</v>
      </c>
      <c r="F142" s="91">
        <v>0.86500007816484059</v>
      </c>
      <c r="G142" s="91">
        <v>0.87614214354098241</v>
      </c>
      <c r="H142" s="91">
        <v>0.93039313029630522</v>
      </c>
      <c r="I142" s="91">
        <v>1.0178555612875533</v>
      </c>
      <c r="J142" s="91">
        <v>1.1254144630653216</v>
      </c>
      <c r="K142" s="91">
        <v>1.2405484136333433</v>
      </c>
      <c r="L142" s="91">
        <v>1.3564203757925386</v>
      </c>
      <c r="M142" s="91">
        <v>1.4680739629336459</v>
      </c>
      <c r="N142" s="91">
        <v>1.5723253611602608</v>
      </c>
      <c r="O142" s="91">
        <v>1.6667795842427193</v>
      </c>
      <c r="P142" s="91">
        <v>1.7504166696485544</v>
      </c>
      <c r="Q142" s="91">
        <v>1.8227303883822463</v>
      </c>
      <c r="R142" s="91">
        <v>1.8839162562978997</v>
      </c>
      <c r="S142" s="91">
        <v>1.9344203379387506</v>
      </c>
      <c r="T142" s="91">
        <v>1.9749499337228547</v>
      </c>
      <c r="U142" s="91">
        <v>2.0063145640718179</v>
      </c>
      <c r="V142" s="91">
        <v>2.0294673088464603</v>
      </c>
      <c r="W142" s="91">
        <v>2.0453824095561588</v>
      </c>
      <c r="X142" s="91">
        <v>2.0549682679558243</v>
      </c>
      <c r="Y142" s="91">
        <v>2.0591162757880102</v>
      </c>
      <c r="Z142" s="91">
        <v>2.0587178247735918</v>
      </c>
      <c r="AA142" s="91">
        <v>2.0545896685030192</v>
      </c>
      <c r="AB142" s="91">
        <v>2.0472244212370079</v>
      </c>
      <c r="AC142" s="91">
        <v>2.0370267268390099</v>
      </c>
      <c r="AD142" s="91">
        <v>2.0244012275041716</v>
      </c>
      <c r="AE142" s="91">
        <v>2.0097525654276405</v>
      </c>
      <c r="AF142" s="91">
        <v>1.9934853828045649</v>
      </c>
      <c r="AG142" s="91">
        <v>1.975947857579238</v>
      </c>
      <c r="AH142" s="91">
        <v>1.9572508914902629</v>
      </c>
      <c r="AI142" s="91">
        <v>1.9374430695535318</v>
      </c>
      <c r="AJ142" s="91">
        <v>1.9165729765213368</v>
      </c>
      <c r="AK142" s="91">
        <v>1.8946891971459685</v>
      </c>
      <c r="AL142" s="91">
        <v>1.8718403161797181</v>
      </c>
      <c r="AM142" s="91">
        <v>1.848074918374877</v>
      </c>
      <c r="AN142" s="91">
        <v>1.8234415884837363</v>
      </c>
      <c r="AO142" s="91">
        <v>1.7979889112585876</v>
      </c>
      <c r="AP142" s="91">
        <v>1.7717654714517213</v>
      </c>
      <c r="AQ142" s="91">
        <v>1.7448198538154289</v>
      </c>
      <c r="AR142" s="91">
        <v>1.7172006431020022</v>
      </c>
      <c r="AS142" s="91">
        <v>1.6889564240637316</v>
      </c>
      <c r="AT142" s="91">
        <v>1.6601357814529081</v>
      </c>
      <c r="AU142" s="91">
        <v>1.6307873000218236</v>
      </c>
      <c r="AV142" s="91">
        <v>1.6009595645227688</v>
      </c>
      <c r="AW142" s="91">
        <v>1.5707011597080354</v>
      </c>
      <c r="AX142" s="91">
        <v>1.5400606703299142</v>
      </c>
      <c r="AY142" s="91">
        <v>1.5090866811406962</v>
      </c>
      <c r="AZ142" s="91">
        <v>1.4778277768926729</v>
      </c>
    </row>
    <row r="143" spans="1:52" x14ac:dyDescent="0.2">
      <c r="A143">
        <v>142</v>
      </c>
      <c r="B143" s="91">
        <v>0.54583479457898021</v>
      </c>
      <c r="C143" s="91">
        <v>0.67586952853271076</v>
      </c>
      <c r="D143" s="91">
        <v>0.76174794478233598</v>
      </c>
      <c r="E143" s="91">
        <v>0.89843124576146605</v>
      </c>
      <c r="F143" s="91">
        <v>0.891371863533992</v>
      </c>
      <c r="G143" s="91">
        <v>0.90320299185611785</v>
      </c>
      <c r="H143" s="91">
        <v>0.95695110071518441</v>
      </c>
      <c r="I143" s="91">
        <v>1.0438751525879542</v>
      </c>
      <c r="J143" s="91">
        <v>1.1518662276210714</v>
      </c>
      <c r="K143" s="91">
        <v>1.269091501711229</v>
      </c>
      <c r="L143" s="91">
        <v>1.3884944610513972</v>
      </c>
      <c r="M143" s="91">
        <v>1.5046763075460954</v>
      </c>
      <c r="N143" s="91">
        <v>1.6138191686027912</v>
      </c>
      <c r="O143" s="91">
        <v>1.7128979683114893</v>
      </c>
      <c r="P143" s="91">
        <v>1.8004497550652385</v>
      </c>
      <c r="Q143" s="91">
        <v>1.875638154540147</v>
      </c>
      <c r="R143" s="91">
        <v>1.9385602590984614</v>
      </c>
      <c r="S143" s="91">
        <v>1.9896658493371231</v>
      </c>
      <c r="T143" s="91">
        <v>2.0298819577225533</v>
      </c>
      <c r="U143" s="91">
        <v>2.060294145016873</v>
      </c>
      <c r="V143" s="91">
        <v>2.082133594661391</v>
      </c>
      <c r="W143" s="91">
        <v>2.096620864630268</v>
      </c>
      <c r="X143" s="91">
        <v>2.1047704020262445</v>
      </c>
      <c r="Y143" s="91">
        <v>2.1075416262473072</v>
      </c>
      <c r="Z143" s="91">
        <v>2.1058939561485017</v>
      </c>
      <c r="AA143" s="91">
        <v>2.1006949408972804</v>
      </c>
      <c r="AB143" s="91">
        <v>2.0924260713931746</v>
      </c>
      <c r="AC143" s="91">
        <v>2.0814674466326593</v>
      </c>
      <c r="AD143" s="91">
        <v>2.0681991651833291</v>
      </c>
      <c r="AE143" s="91">
        <v>2.0530013256127821</v>
      </c>
      <c r="AF143" s="91">
        <v>2.0362540264886135</v>
      </c>
      <c r="AG143" s="91">
        <v>2.0182879295194884</v>
      </c>
      <c r="AH143" s="91">
        <v>1.9992118118615634</v>
      </c>
      <c r="AI143" s="91">
        <v>1.9790722264340037</v>
      </c>
      <c r="AJ143" s="91">
        <v>1.9579157230189821</v>
      </c>
      <c r="AK143" s="91">
        <v>1.9357888513986719</v>
      </c>
      <c r="AL143" s="91">
        <v>1.912738161355245</v>
      </c>
      <c r="AM143" s="91">
        <v>1.8888102026708753</v>
      </c>
      <c r="AN143" s="91">
        <v>1.864051525127735</v>
      </c>
      <c r="AO143" s="91">
        <v>1.8385086785079969</v>
      </c>
      <c r="AP143" s="91">
        <v>1.8122282125938336</v>
      </c>
      <c r="AQ143" s="91">
        <v>1.7852566771674183</v>
      </c>
      <c r="AR143" s="91">
        <v>1.757640622010924</v>
      </c>
      <c r="AS143" s="91">
        <v>1.729426596906523</v>
      </c>
      <c r="AT143" s="91">
        <v>1.7006611516363876</v>
      </c>
      <c r="AU143" s="91">
        <v>1.6713908359826926</v>
      </c>
      <c r="AV143" s="91">
        <v>1.6416621997276084</v>
      </c>
      <c r="AW143" s="91">
        <v>1.6115217926533092</v>
      </c>
      <c r="AX143" s="91">
        <v>1.5810161645419676</v>
      </c>
      <c r="AY143" s="91">
        <v>1.550191865175756</v>
      </c>
      <c r="AZ143" s="91">
        <v>1.5190954443368481</v>
      </c>
    </row>
    <row r="144" spans="1:52" x14ac:dyDescent="0.2">
      <c r="A144">
        <v>143</v>
      </c>
      <c r="B144" s="91">
        <v>0.5462100926689929</v>
      </c>
      <c r="C144" s="91">
        <v>0.68955811001214662</v>
      </c>
      <c r="D144" s="91">
        <v>0.80610391541632787</v>
      </c>
      <c r="E144" s="91">
        <v>0.96489455692304205</v>
      </c>
      <c r="F144" s="91">
        <v>0.97728441491986462</v>
      </c>
      <c r="G144" s="91">
        <v>0.99968568291890925</v>
      </c>
      <c r="H144" s="91">
        <v>1.0563089105529067</v>
      </c>
      <c r="I144" s="91">
        <v>1.1410348002954187</v>
      </c>
      <c r="J144" s="91">
        <v>1.2442624576834997</v>
      </c>
      <c r="K144" s="91">
        <v>1.3563129719545359</v>
      </c>
      <c r="L144" s="91">
        <v>1.4708372196527941</v>
      </c>
      <c r="M144" s="91">
        <v>1.5826942748209343</v>
      </c>
      <c r="N144" s="91">
        <v>1.6880997296922786</v>
      </c>
      <c r="O144" s="91">
        <v>1.7840351992989298</v>
      </c>
      <c r="P144" s="91">
        <v>1.8691945543489792</v>
      </c>
      <c r="Q144" s="91">
        <v>1.9428684321029721</v>
      </c>
      <c r="R144" s="91">
        <v>2.005004569449587</v>
      </c>
      <c r="S144" s="91">
        <v>2.05584119886062</v>
      </c>
      <c r="T144" s="91">
        <v>2.0961270570464601</v>
      </c>
      <c r="U144" s="91">
        <v>2.126789425579414</v>
      </c>
      <c r="V144" s="91">
        <v>2.1489548879469815</v>
      </c>
      <c r="W144" s="91">
        <v>2.1637625103491307</v>
      </c>
      <c r="X144" s="91">
        <v>2.1721802146697873</v>
      </c>
      <c r="Y144" s="91">
        <v>2.1751309743936824</v>
      </c>
      <c r="Z144" s="91">
        <v>2.173537762815426</v>
      </c>
      <c r="AA144" s="91">
        <v>2.1682402572012469</v>
      </c>
      <c r="AB144" s="91">
        <v>2.1597281051035302</v>
      </c>
      <c r="AC144" s="91">
        <v>2.1483990244833864</v>
      </c>
      <c r="AD144" s="91">
        <v>2.1346507329130522</v>
      </c>
      <c r="AE144" s="91">
        <v>2.1188809479647621</v>
      </c>
      <c r="AF144" s="91">
        <v>2.1014873872107556</v>
      </c>
      <c r="AG144" s="91">
        <v>2.0828151781260678</v>
      </c>
      <c r="AH144" s="91">
        <v>2.0629772679034883</v>
      </c>
      <c r="AI144" s="91">
        <v>2.0420225494959605</v>
      </c>
      <c r="AJ144" s="91">
        <v>2.0199999137904587</v>
      </c>
      <c r="AK144" s="91">
        <v>1.9969582516739581</v>
      </c>
      <c r="AL144" s="91">
        <v>1.9729464540334338</v>
      </c>
      <c r="AM144" s="91">
        <v>1.9480134117558601</v>
      </c>
      <c r="AN144" s="91">
        <v>1.922208015728212</v>
      </c>
      <c r="AO144" s="91">
        <v>1.8955791568374645</v>
      </c>
      <c r="AP144" s="91">
        <v>1.868175725970592</v>
      </c>
      <c r="AQ144" s="91">
        <v>1.8400466140145697</v>
      </c>
      <c r="AR144" s="91">
        <v>1.8112407118563731</v>
      </c>
      <c r="AS144" s="91">
        <v>1.7818069103829759</v>
      </c>
      <c r="AT144" s="91">
        <v>1.7517941004813531</v>
      </c>
      <c r="AU144" s="91">
        <v>1.7212511730384801</v>
      </c>
      <c r="AV144" s="91">
        <v>1.6902270189413311</v>
      </c>
      <c r="AW144" s="91">
        <v>1.6587705290768817</v>
      </c>
      <c r="AX144" s="91">
        <v>1.6269305943321064</v>
      </c>
      <c r="AY144" s="91">
        <v>1.5947561055939801</v>
      </c>
      <c r="AZ144" s="91">
        <v>1.5622959537494767</v>
      </c>
    </row>
    <row r="145" spans="1:52" x14ac:dyDescent="0.2">
      <c r="A145">
        <v>144</v>
      </c>
      <c r="B145" s="91">
        <v>0.54758631931498292</v>
      </c>
      <c r="C145" s="91">
        <v>0.68790469323531978</v>
      </c>
      <c r="D145" s="91">
        <v>0.81330053829355253</v>
      </c>
      <c r="E145" s="91">
        <v>0.97265530376045783</v>
      </c>
      <c r="F145" s="91">
        <v>0.97506234080565646</v>
      </c>
      <c r="G145" s="91">
        <v>0.98913358844036203</v>
      </c>
      <c r="H145" s="91">
        <v>1.0428804815394581</v>
      </c>
      <c r="I145" s="91">
        <v>1.130576575584163</v>
      </c>
      <c r="J145" s="91">
        <v>1.2391041002450107</v>
      </c>
      <c r="K145" s="91">
        <v>1.3549538863055737</v>
      </c>
      <c r="L145" s="91">
        <v>1.4708924931267293</v>
      </c>
      <c r="M145" s="91">
        <v>1.5818651972959588</v>
      </c>
      <c r="N145" s="91">
        <v>1.6850833054459917</v>
      </c>
      <c r="O145" s="91">
        <v>1.7786125986598864</v>
      </c>
      <c r="P145" s="91">
        <v>1.8616508770129097</v>
      </c>
      <c r="Q145" s="91">
        <v>1.9338067933029586</v>
      </c>
      <c r="R145" s="91">
        <v>1.9951897486774954</v>
      </c>
      <c r="S145" s="91">
        <v>2.0461102978947694</v>
      </c>
      <c r="T145" s="91">
        <v>2.0871946561866475</v>
      </c>
      <c r="U145" s="91">
        <v>2.1191772549579877</v>
      </c>
      <c r="V145" s="91">
        <v>2.1428931314675479</v>
      </c>
      <c r="W145" s="91">
        <v>2.1592074097698664</v>
      </c>
      <c r="X145" s="91">
        <v>2.1690003621006961</v>
      </c>
      <c r="Y145" s="91">
        <v>2.1731561742684176</v>
      </c>
      <c r="Z145" s="91">
        <v>2.172559032086411</v>
      </c>
      <c r="AA145" s="91">
        <v>2.1680215431967178</v>
      </c>
      <c r="AB145" s="91">
        <v>2.1600555267485717</v>
      </c>
      <c r="AC145" s="91">
        <v>2.1490938047029604</v>
      </c>
      <c r="AD145" s="91">
        <v>2.1355691986866945</v>
      </c>
      <c r="AE145" s="91">
        <v>2.1199145303265876</v>
      </c>
      <c r="AF145" s="91">
        <v>2.1025626212494517</v>
      </c>
      <c r="AG145" s="91">
        <v>2.0838876544695455</v>
      </c>
      <c r="AH145" s="91">
        <v>2.0640091565614083</v>
      </c>
      <c r="AI145" s="91">
        <v>2.0429775411406461</v>
      </c>
      <c r="AJ145" s="91">
        <v>2.020843220512194</v>
      </c>
      <c r="AK145" s="91">
        <v>1.997656606980986</v>
      </c>
      <c r="AL145" s="91">
        <v>1.9734681128519573</v>
      </c>
      <c r="AM145" s="91">
        <v>1.9483281504300429</v>
      </c>
      <c r="AN145" s="91">
        <v>1.9222871320201766</v>
      </c>
      <c r="AO145" s="91">
        <v>1.8953954699272937</v>
      </c>
      <c r="AP145" s="91">
        <v>1.8677035764563281</v>
      </c>
      <c r="AQ145" s="91">
        <v>1.8392618639122154</v>
      </c>
      <c r="AR145" s="91">
        <v>1.8101207445998895</v>
      </c>
      <c r="AS145" s="91">
        <v>1.7803306308242863</v>
      </c>
      <c r="AT145" s="91">
        <v>1.7499419348903384</v>
      </c>
      <c r="AU145" s="91">
        <v>1.7190050691029826</v>
      </c>
      <c r="AV145" s="91">
        <v>1.6875704457671523</v>
      </c>
      <c r="AW145" s="91">
        <v>1.655688477187782</v>
      </c>
      <c r="AX145" s="91">
        <v>1.6234095756698073</v>
      </c>
      <c r="AY145" s="91">
        <v>1.5907841535181619</v>
      </c>
      <c r="AZ145" s="91">
        <v>1.5578626230377821</v>
      </c>
    </row>
    <row r="146" spans="1:52" x14ac:dyDescent="0.2">
      <c r="A146">
        <v>145</v>
      </c>
      <c r="B146" s="91">
        <v>0.54700247416152636</v>
      </c>
      <c r="C146" s="91">
        <v>0.69216489239569312</v>
      </c>
      <c r="D146" s="91">
        <v>0.82334426208987355</v>
      </c>
      <c r="E146" s="91">
        <v>0.96631117671994604</v>
      </c>
      <c r="F146" s="91">
        <v>0.96796609203999329</v>
      </c>
      <c r="G146" s="91">
        <v>0.98903872287318018</v>
      </c>
      <c r="H146" s="91">
        <v>1.048056795273987</v>
      </c>
      <c r="I146" s="91">
        <v>1.1343431227547796</v>
      </c>
      <c r="J146" s="91">
        <v>1.2370233894474632</v>
      </c>
      <c r="K146" s="91">
        <v>1.346290354968525</v>
      </c>
      <c r="L146" s="91">
        <v>1.4568795099660776</v>
      </c>
      <c r="M146" s="91">
        <v>1.5648608723993329</v>
      </c>
      <c r="N146" s="91">
        <v>1.6670361531708939</v>
      </c>
      <c r="O146" s="91">
        <v>1.7606977834520618</v>
      </c>
      <c r="P146" s="91">
        <v>1.8443767210206563</v>
      </c>
      <c r="Q146" s="91">
        <v>1.9171430455417047</v>
      </c>
      <c r="R146" s="91">
        <v>1.9789790999702197</v>
      </c>
      <c r="S146" s="91">
        <v>2.0301755796052889</v>
      </c>
      <c r="T146" s="91">
        <v>2.0713446789754375</v>
      </c>
      <c r="U146" s="91">
        <v>2.1032067945039796</v>
      </c>
      <c r="V146" s="91">
        <v>2.1265805619674607</v>
      </c>
      <c r="W146" s="91">
        <v>2.1423271053701507</v>
      </c>
      <c r="X146" s="91">
        <v>2.1513782670310877</v>
      </c>
      <c r="Y146" s="91">
        <v>2.1546841596593307</v>
      </c>
      <c r="Z146" s="91">
        <v>2.1531948959872325</v>
      </c>
      <c r="AA146" s="91">
        <v>2.1477865299155492</v>
      </c>
      <c r="AB146" s="91">
        <v>2.1390027214376142</v>
      </c>
      <c r="AC146" s="91">
        <v>2.1272939155976931</v>
      </c>
      <c r="AD146" s="91">
        <v>2.1131105527406735</v>
      </c>
      <c r="AE146" s="91">
        <v>2.0969030732114402</v>
      </c>
      <c r="AF146" s="91">
        <v>2.0791219173548798</v>
      </c>
      <c r="AG146" s="91">
        <v>2.0601542426900674</v>
      </c>
      <c r="AH146" s="91">
        <v>2.0401168668209713</v>
      </c>
      <c r="AI146" s="91">
        <v>2.0190544317235513</v>
      </c>
      <c r="AJ146" s="91">
        <v>1.9970115786616485</v>
      </c>
      <c r="AK146" s="91">
        <v>1.974032948899104</v>
      </c>
      <c r="AL146" s="91">
        <v>1.9501631836997595</v>
      </c>
      <c r="AM146" s="91">
        <v>1.9254469243274552</v>
      </c>
      <c r="AN146" s="91">
        <v>1.8999288120460331</v>
      </c>
      <c r="AO146" s="91">
        <v>1.8736534881193343</v>
      </c>
      <c r="AP146" s="91">
        <v>1.8466655938111989</v>
      </c>
      <c r="AQ146" s="91">
        <v>1.8190097703854688</v>
      </c>
      <c r="AR146" s="91">
        <v>1.7907306591059853</v>
      </c>
      <c r="AS146" s="91">
        <v>1.761872901236589</v>
      </c>
      <c r="AT146" s="91">
        <v>1.7324811380411211</v>
      </c>
      <c r="AU146" s="91">
        <v>1.7026000107834232</v>
      </c>
      <c r="AV146" s="91">
        <v>1.6722741607273357</v>
      </c>
      <c r="AW146" s="91">
        <v>1.6415482291366998</v>
      </c>
      <c r="AX146" s="91">
        <v>1.6104668572753573</v>
      </c>
      <c r="AY146" s="91">
        <v>1.5790746864071485</v>
      </c>
      <c r="AZ146" s="91">
        <v>1.5474163577959152</v>
      </c>
    </row>
    <row r="147" spans="1:52" x14ac:dyDescent="0.2">
      <c r="A147">
        <v>146</v>
      </c>
      <c r="B147" s="91">
        <v>0.54723238413749176</v>
      </c>
      <c r="C147" s="91">
        <v>0.69199427295414817</v>
      </c>
      <c r="D147" s="91">
        <v>0.811254983672409</v>
      </c>
      <c r="E147" s="91">
        <v>0.95614213601200937</v>
      </c>
      <c r="F147" s="91">
        <v>0.95769591383584418</v>
      </c>
      <c r="G147" s="91">
        <v>0.97702895817239443</v>
      </c>
      <c r="H147" s="91">
        <v>1.03436584539943</v>
      </c>
      <c r="I147" s="91">
        <v>1.1202076209708811</v>
      </c>
      <c r="J147" s="91">
        <v>1.2232478175346106</v>
      </c>
      <c r="K147" s="91">
        <v>1.3329063158788765</v>
      </c>
      <c r="L147" s="91">
        <v>1.4433940173267905</v>
      </c>
      <c r="M147" s="91">
        <v>1.5504814629636832</v>
      </c>
      <c r="N147" s="91">
        <v>1.651329677256741</v>
      </c>
      <c r="O147" s="91">
        <v>1.7436854314715917</v>
      </c>
      <c r="P147" s="91">
        <v>1.8263038308075727</v>
      </c>
      <c r="Q147" s="91">
        <v>1.898365392927339</v>
      </c>
      <c r="R147" s="91">
        <v>1.9596882963833433</v>
      </c>
      <c r="S147" s="91">
        <v>2.0103692011570926</v>
      </c>
      <c r="T147" s="91">
        <v>2.050963656674115</v>
      </c>
      <c r="U147" s="91">
        <v>2.082208493393682</v>
      </c>
      <c r="V147" s="91">
        <v>2.1050998285512996</v>
      </c>
      <c r="W147" s="91">
        <v>2.1206777221993782</v>
      </c>
      <c r="X147" s="91">
        <v>2.1298869730539978</v>
      </c>
      <c r="Y147" s="91">
        <v>2.1336477686094439</v>
      </c>
      <c r="Z147" s="91">
        <v>2.1328802963286524</v>
      </c>
      <c r="AA147" s="91">
        <v>2.1284258803470548</v>
      </c>
      <c r="AB147" s="91">
        <v>2.1207776707025561</v>
      </c>
      <c r="AC147" s="91">
        <v>2.1103327626477362</v>
      </c>
      <c r="AD147" s="91">
        <v>2.097488248337096</v>
      </c>
      <c r="AE147" s="91">
        <v>2.0826412199251383</v>
      </c>
      <c r="AF147" s="91">
        <v>2.0661887695663657</v>
      </c>
      <c r="AG147" s="91">
        <v>2.0484726930089954</v>
      </c>
      <c r="AH147" s="91">
        <v>2.029602417355914</v>
      </c>
      <c r="AI147" s="91">
        <v>2.0096263418780049</v>
      </c>
      <c r="AJ147" s="91">
        <v>1.988592865587983</v>
      </c>
      <c r="AK147" s="91">
        <v>1.9665503874985626</v>
      </c>
      <c r="AL147" s="91">
        <v>1.943547306622458</v>
      </c>
      <c r="AM147" s="91">
        <v>1.9196320219723826</v>
      </c>
      <c r="AN147" s="91">
        <v>1.8948529325610524</v>
      </c>
      <c r="AO147" s="91">
        <v>1.8692584374011805</v>
      </c>
      <c r="AP147" s="91">
        <v>1.8428969355054812</v>
      </c>
      <c r="AQ147" s="91">
        <v>1.8158168258866698</v>
      </c>
      <c r="AR147" s="91">
        <v>1.78806650755746</v>
      </c>
      <c r="AS147" s="91">
        <v>1.7596943795305657</v>
      </c>
      <c r="AT147" s="91">
        <v>1.7307488408187017</v>
      </c>
      <c r="AU147" s="91">
        <v>1.7012782904345829</v>
      </c>
      <c r="AV147" s="91">
        <v>1.6713311273909226</v>
      </c>
      <c r="AW147" s="91">
        <v>1.6409557507004358</v>
      </c>
      <c r="AX147" s="91">
        <v>1.6102005593758364</v>
      </c>
      <c r="AY147" s="91">
        <v>1.5791139524298392</v>
      </c>
      <c r="AZ147" s="91">
        <v>1.5477443288751578</v>
      </c>
    </row>
    <row r="148" spans="1:52" x14ac:dyDescent="0.2">
      <c r="A148">
        <v>147</v>
      </c>
      <c r="B148" s="91">
        <v>0.54433915185927417</v>
      </c>
      <c r="C148" s="91">
        <v>0.69365331315087242</v>
      </c>
      <c r="D148" s="91">
        <v>0.79649522016682694</v>
      </c>
      <c r="E148" s="91">
        <v>0.95633311107174002</v>
      </c>
      <c r="F148" s="91">
        <v>0.96042889461990899</v>
      </c>
      <c r="G148" s="91">
        <v>0.97276311365550872</v>
      </c>
      <c r="H148" s="91">
        <v>1.0211297073627084</v>
      </c>
      <c r="I148" s="91">
        <v>1.1016055007254537</v>
      </c>
      <c r="J148" s="91">
        <v>1.203025334669261</v>
      </c>
      <c r="K148" s="91">
        <v>1.3135729107192697</v>
      </c>
      <c r="L148" s="91">
        <v>1.4263038326813369</v>
      </c>
      <c r="M148" s="91">
        <v>1.5360018747717084</v>
      </c>
      <c r="N148" s="91">
        <v>1.6393050423621769</v>
      </c>
      <c r="O148" s="91">
        <v>1.7336472893062747</v>
      </c>
      <c r="P148" s="91">
        <v>1.8177717755484102</v>
      </c>
      <c r="Q148" s="91">
        <v>1.890923948085842</v>
      </c>
      <c r="R148" s="91">
        <v>1.9530162747920305</v>
      </c>
      <c r="S148" s="91">
        <v>2.0042258761273484</v>
      </c>
      <c r="T148" s="91">
        <v>2.0451231271273205</v>
      </c>
      <c r="U148" s="91">
        <v>2.0764310447432774</v>
      </c>
      <c r="V148" s="91">
        <v>2.0990979952289197</v>
      </c>
      <c r="W148" s="91">
        <v>2.1141318299599918</v>
      </c>
      <c r="X148" s="91">
        <v>2.1225289341404303</v>
      </c>
      <c r="Y148" s="91">
        <v>2.1252826311885054</v>
      </c>
      <c r="Z148" s="91">
        <v>2.1233862444922815</v>
      </c>
      <c r="AA148" s="91">
        <v>2.1177439807581062</v>
      </c>
      <c r="AB148" s="91">
        <v>2.1088855572095273</v>
      </c>
      <c r="AC148" s="91">
        <v>2.0972423375196594</v>
      </c>
      <c r="AD148" s="91">
        <v>2.0832456849455827</v>
      </c>
      <c r="AE148" s="91">
        <v>2.0673269627443798</v>
      </c>
      <c r="AF148" s="91">
        <v>2.0499175341731317</v>
      </c>
      <c r="AG148" s="91">
        <v>2.0313870468112007</v>
      </c>
      <c r="AH148" s="91">
        <v>2.0118458042880381</v>
      </c>
      <c r="AI148" s="91">
        <v>1.9913359977775782</v>
      </c>
      <c r="AJ148" s="91">
        <v>1.9698998181656311</v>
      </c>
      <c r="AK148" s="91">
        <v>1.9475794563380056</v>
      </c>
      <c r="AL148" s="91">
        <v>1.9244171031805104</v>
      </c>
      <c r="AM148" s="91">
        <v>1.9004549495789558</v>
      </c>
      <c r="AN148" s="91">
        <v>1.87573518641915</v>
      </c>
      <c r="AO148" s="91">
        <v>1.8503000045869027</v>
      </c>
      <c r="AP148" s="91">
        <v>1.8241915949680227</v>
      </c>
      <c r="AQ148" s="91">
        <v>1.797452148448319</v>
      </c>
      <c r="AR148" s="91">
        <v>1.7701238559136012</v>
      </c>
      <c r="AS148" s="91">
        <v>1.7422489082496786</v>
      </c>
      <c r="AT148" s="91">
        <v>1.7138694963423597</v>
      </c>
      <c r="AU148" s="91">
        <v>1.6850278110774541</v>
      </c>
      <c r="AV148" s="91">
        <v>1.6557660433407708</v>
      </c>
      <c r="AW148" s="91">
        <v>1.6261263840181186</v>
      </c>
      <c r="AX148" s="91">
        <v>1.5961510239953083</v>
      </c>
      <c r="AY148" s="91">
        <v>1.5658821541581467</v>
      </c>
      <c r="AZ148" s="91">
        <v>1.5353619653924444</v>
      </c>
    </row>
    <row r="149" spans="1:52" x14ac:dyDescent="0.2">
      <c r="A149">
        <v>148</v>
      </c>
      <c r="B149" s="91">
        <v>0.54479500830944361</v>
      </c>
      <c r="C149" s="91">
        <v>0.69651831463615388</v>
      </c>
      <c r="D149" s="91">
        <v>0.82879505313172597</v>
      </c>
      <c r="E149" s="91">
        <v>1.0081834993203453</v>
      </c>
      <c r="F149" s="91">
        <v>1.0263900360847777</v>
      </c>
      <c r="G149" s="91">
        <v>1.051075694245315</v>
      </c>
      <c r="H149" s="91">
        <v>1.1084029202404702</v>
      </c>
      <c r="I149" s="91">
        <v>1.1931694563627862</v>
      </c>
      <c r="J149" s="91">
        <v>1.2953848597255089</v>
      </c>
      <c r="K149" s="91">
        <v>1.4047899986220989</v>
      </c>
      <c r="L149" s="91">
        <v>1.5152993939796724</v>
      </c>
      <c r="M149" s="91">
        <v>1.6222720762080725</v>
      </c>
      <c r="N149" s="91">
        <v>1.7225559275347242</v>
      </c>
      <c r="O149" s="91">
        <v>1.8136811482460788</v>
      </c>
      <c r="P149" s="91">
        <v>1.8944131000895668</v>
      </c>
      <c r="Q149" s="91">
        <v>1.9640246867426734</v>
      </c>
      <c r="R149" s="91">
        <v>2.0225761395078057</v>
      </c>
      <c r="S149" s="91">
        <v>2.07043797849161</v>
      </c>
      <c r="T149" s="91">
        <v>2.1084362358796196</v>
      </c>
      <c r="U149" s="91">
        <v>2.1375234281128743</v>
      </c>
      <c r="V149" s="91">
        <v>2.1586902913259989</v>
      </c>
      <c r="W149" s="91">
        <v>2.1729115161991333</v>
      </c>
      <c r="X149" s="91">
        <v>2.1810507783935029</v>
      </c>
      <c r="Y149" s="91">
        <v>2.1839425972358786</v>
      </c>
      <c r="Z149" s="91">
        <v>2.1824214919297011</v>
      </c>
      <c r="AA149" s="91">
        <v>2.177251862028605</v>
      </c>
      <c r="AB149" s="91">
        <v>2.168903447647855</v>
      </c>
      <c r="AC149" s="91">
        <v>2.1577686014104711</v>
      </c>
      <c r="AD149" s="91">
        <v>2.1442396756121358</v>
      </c>
      <c r="AE149" s="91">
        <v>2.1287090225485326</v>
      </c>
      <c r="AF149" s="91">
        <v>2.111568994515344</v>
      </c>
      <c r="AG149" s="91">
        <v>2.0931592348878714</v>
      </c>
      <c r="AH149" s="91">
        <v>2.073590482136761</v>
      </c>
      <c r="AI149" s="91">
        <v>2.0529113506596506</v>
      </c>
      <c r="AJ149" s="91">
        <v>2.0311704536760229</v>
      </c>
      <c r="AK149" s="91">
        <v>2.0084164044053607</v>
      </c>
      <c r="AL149" s="91">
        <v>1.9846978160671467</v>
      </c>
      <c r="AM149" s="91">
        <v>1.9600633018808638</v>
      </c>
      <c r="AN149" s="91">
        <v>1.9345614750659945</v>
      </c>
      <c r="AO149" s="91">
        <v>1.908240948842022</v>
      </c>
      <c r="AP149" s="91">
        <v>1.881150336428429</v>
      </c>
      <c r="AQ149" s="91">
        <v>1.8533382510446985</v>
      </c>
      <c r="AR149" s="91">
        <v>1.8248533059103129</v>
      </c>
      <c r="AS149" s="91">
        <v>1.7957441142447552</v>
      </c>
      <c r="AT149" s="91">
        <v>1.766059289267508</v>
      </c>
      <c r="AU149" s="91">
        <v>1.735847444198054</v>
      </c>
      <c r="AV149" s="91">
        <v>1.705157192255877</v>
      </c>
      <c r="AW149" s="91">
        <v>1.6740371466604584</v>
      </c>
      <c r="AX149" s="91">
        <v>1.6425359206312822</v>
      </c>
      <c r="AY149" s="91">
        <v>1.6107021273878301</v>
      </c>
      <c r="AZ149" s="91">
        <v>1.5785843801495856</v>
      </c>
    </row>
    <row r="150" spans="1:52" x14ac:dyDescent="0.2">
      <c r="A150">
        <v>149</v>
      </c>
      <c r="B150" s="91">
        <v>0.54669157084960662</v>
      </c>
      <c r="C150" s="91">
        <v>0.69639637561980794</v>
      </c>
      <c r="D150" s="91">
        <v>0.83996544276812712</v>
      </c>
      <c r="E150" s="91">
        <v>1.0042929965852876</v>
      </c>
      <c r="F150" s="91">
        <v>1.0095839451657376</v>
      </c>
      <c r="G150" s="91">
        <v>1.0230368478369354</v>
      </c>
      <c r="H150" s="91">
        <v>1.0710693423430655</v>
      </c>
      <c r="I150" s="91">
        <v>1.1495650036489125</v>
      </c>
      <c r="J150" s="91">
        <v>1.2482592485633845</v>
      </c>
      <c r="K150" s="91">
        <v>1.356280822562612</v>
      </c>
      <c r="L150" s="91">
        <v>1.4668574723837047</v>
      </c>
      <c r="M150" s="91">
        <v>1.5746935644627196</v>
      </c>
      <c r="N150" s="91">
        <v>1.6762615041318238</v>
      </c>
      <c r="O150" s="91">
        <v>1.768823851969429</v>
      </c>
      <c r="P150" s="91">
        <v>1.851028302642898</v>
      </c>
      <c r="Q150" s="91">
        <v>1.9220820082289412</v>
      </c>
      <c r="R150" s="91">
        <v>1.9820355668970064</v>
      </c>
      <c r="S150" s="91">
        <v>2.0312489254421822</v>
      </c>
      <c r="T150" s="91">
        <v>2.0704878316779785</v>
      </c>
      <c r="U150" s="91">
        <v>2.1006495108211314</v>
      </c>
      <c r="V150" s="91">
        <v>2.1227300255967392</v>
      </c>
      <c r="W150" s="91">
        <v>2.1377264231970559</v>
      </c>
      <c r="X150" s="91">
        <v>2.1465307426970974</v>
      </c>
      <c r="Y150" s="91">
        <v>2.1500078937796747</v>
      </c>
      <c r="Z150" s="91">
        <v>2.1490227860930404</v>
      </c>
      <c r="AA150" s="91">
        <v>2.144366355412497</v>
      </c>
      <c r="AB150" s="91">
        <v>2.1365186817128987</v>
      </c>
      <c r="AC150" s="91">
        <v>2.1258782037667761</v>
      </c>
      <c r="AD150" s="91">
        <v>2.1128433600013161</v>
      </c>
      <c r="AE150" s="91">
        <v>2.0978125888436971</v>
      </c>
      <c r="AF150" s="91">
        <v>2.0811843287211054</v>
      </c>
      <c r="AG150" s="91">
        <v>2.0633023582979555</v>
      </c>
      <c r="AH150" s="91">
        <v>2.0442769534607912</v>
      </c>
      <c r="AI150" s="91">
        <v>2.0241560492847985</v>
      </c>
      <c r="AJ150" s="91">
        <v>2.0029875802300925</v>
      </c>
      <c r="AK150" s="91">
        <v>1.9808194807567892</v>
      </c>
      <c r="AL150" s="91">
        <v>1.9576996853250057</v>
      </c>
      <c r="AM150" s="91">
        <v>1.9336761283948571</v>
      </c>
      <c r="AN150" s="91">
        <v>1.9087967444264595</v>
      </c>
      <c r="AO150" s="91">
        <v>1.8831094678799292</v>
      </c>
      <c r="AP150" s="91">
        <v>1.8566622332153819</v>
      </c>
      <c r="AQ150" s="91">
        <v>1.8295029748929339</v>
      </c>
      <c r="AR150" s="91">
        <v>1.8016796273727007</v>
      </c>
      <c r="AS150" s="91">
        <v>1.7732401251147982</v>
      </c>
      <c r="AT150" s="91">
        <v>1.7442324025793436</v>
      </c>
      <c r="AU150" s="91">
        <v>1.7147043942264517</v>
      </c>
      <c r="AV150" s="91">
        <v>1.6847040345162385</v>
      </c>
      <c r="AW150" s="91">
        <v>1.6542792579088208</v>
      </c>
      <c r="AX150" s="91">
        <v>1.623477998864314</v>
      </c>
      <c r="AY150" s="91">
        <v>1.5923481918428344</v>
      </c>
      <c r="AZ150" s="91">
        <v>1.5609377713044976</v>
      </c>
    </row>
    <row r="151" spans="1:52" x14ac:dyDescent="0.2">
      <c r="A151">
        <v>150</v>
      </c>
      <c r="B151" s="91">
        <v>0.54541822054194311</v>
      </c>
      <c r="C151" s="91">
        <v>0.69850159178174032</v>
      </c>
      <c r="D151" s="91">
        <v>0.85951119253927444</v>
      </c>
      <c r="E151" s="91">
        <v>1.0446855894414311</v>
      </c>
      <c r="F151" s="91">
        <v>1.0636533115616964</v>
      </c>
      <c r="G151" s="91">
        <v>1.0898301749386203</v>
      </c>
      <c r="H151" s="91">
        <v>1.150417420425716</v>
      </c>
      <c r="I151" s="91">
        <v>1.2389200529222604</v>
      </c>
      <c r="J151" s="91">
        <v>1.344253319316165</v>
      </c>
      <c r="K151" s="91">
        <v>1.4553748776695616</v>
      </c>
      <c r="L151" s="91">
        <v>1.566236560323649</v>
      </c>
      <c r="M151" s="91">
        <v>1.6724421472120414</v>
      </c>
      <c r="N151" s="91">
        <v>1.7711513115933255</v>
      </c>
      <c r="O151" s="91">
        <v>1.8602200081444205</v>
      </c>
      <c r="P151" s="91">
        <v>1.9387268532609956</v>
      </c>
      <c r="Q151" s="91">
        <v>2.0062150923021984</v>
      </c>
      <c r="R151" s="91">
        <v>2.062853718967443</v>
      </c>
      <c r="S151" s="91">
        <v>2.1090485738580456</v>
      </c>
      <c r="T151" s="91">
        <v>2.145532503576197</v>
      </c>
      <c r="U151" s="91">
        <v>2.1731296581186417</v>
      </c>
      <c r="V151" s="91">
        <v>2.1926869665474769</v>
      </c>
      <c r="W151" s="91">
        <v>2.205069307750207</v>
      </c>
      <c r="X151" s="91">
        <v>2.211191030185288</v>
      </c>
      <c r="Y151" s="91">
        <v>2.2119792629934585</v>
      </c>
      <c r="Z151" s="91">
        <v>2.2083611353317258</v>
      </c>
      <c r="AA151" s="91">
        <v>2.2011835214746238</v>
      </c>
      <c r="AB151" s="91">
        <v>2.1909560456010255</v>
      </c>
      <c r="AC151" s="91">
        <v>2.1780997586566144</v>
      </c>
      <c r="AD151" s="91">
        <v>2.1630357112124083</v>
      </c>
      <c r="AE151" s="91">
        <v>2.1461849538394286</v>
      </c>
      <c r="AF151" s="91">
        <v>2.1279685371086905</v>
      </c>
      <c r="AG151" s="91">
        <v>2.1087466887121784</v>
      </c>
      <c r="AH151" s="91">
        <v>2.088624044144427</v>
      </c>
      <c r="AI151" s="91">
        <v>2.067638111780933</v>
      </c>
      <c r="AJ151" s="91">
        <v>2.0458263997132535</v>
      </c>
      <c r="AK151" s="91">
        <v>2.0232264160329447</v>
      </c>
      <c r="AL151" s="91">
        <v>1.999875668831564</v>
      </c>
      <c r="AM151" s="91">
        <v>1.9758116662006677</v>
      </c>
      <c r="AN151" s="91">
        <v>1.9510719162318133</v>
      </c>
      <c r="AO151" s="91">
        <v>1.9256939270165578</v>
      </c>
      <c r="AP151" s="91">
        <v>1.8997152066464578</v>
      </c>
      <c r="AQ151" s="91">
        <v>1.87317326321307</v>
      </c>
      <c r="AR151" s="91">
        <v>1.8461056048079516</v>
      </c>
      <c r="AS151" s="91">
        <v>1.81854973952266</v>
      </c>
      <c r="AT151" s="91">
        <v>1.7905431754487513</v>
      </c>
      <c r="AU151" s="91">
        <v>1.7621234206777832</v>
      </c>
      <c r="AV151" s="91">
        <v>1.7333279833013118</v>
      </c>
      <c r="AW151" s="91">
        <v>1.7041943714108947</v>
      </c>
      <c r="AX151" s="91">
        <v>1.6747600930980882</v>
      </c>
      <c r="AY151" s="91">
        <v>1.6450626564544495</v>
      </c>
      <c r="AZ151" s="91">
        <v>1.6151395695715356</v>
      </c>
    </row>
    <row r="152" spans="1:52" x14ac:dyDescent="0.2">
      <c r="A152">
        <v>151</v>
      </c>
      <c r="B152" s="91">
        <v>0.54912179695422514</v>
      </c>
      <c r="C152" s="91">
        <v>0.70055876350699742</v>
      </c>
      <c r="D152" s="91">
        <v>0.86427366125490201</v>
      </c>
      <c r="E152" s="91">
        <v>1.0474600646129808</v>
      </c>
      <c r="F152" s="91">
        <v>1.0739022297962655</v>
      </c>
      <c r="G152" s="91">
        <v>1.1119087756196533</v>
      </c>
      <c r="H152" s="91">
        <v>1.183003182049313</v>
      </c>
      <c r="I152" s="91">
        <v>1.27800040811501</v>
      </c>
      <c r="J152" s="91">
        <v>1.3862090030365886</v>
      </c>
      <c r="K152" s="91">
        <v>1.4977467705469796</v>
      </c>
      <c r="L152" s="91">
        <v>1.6075789432695129</v>
      </c>
      <c r="M152" s="91">
        <v>1.7121919597390276</v>
      </c>
      <c r="N152" s="91">
        <v>1.8092481736457771</v>
      </c>
      <c r="O152" s="91">
        <v>1.8969621763599263</v>
      </c>
      <c r="P152" s="91">
        <v>1.9745781858082678</v>
      </c>
      <c r="Q152" s="91">
        <v>2.0417206913088228</v>
      </c>
      <c r="R152" s="91">
        <v>2.098512515768935</v>
      </c>
      <c r="S152" s="91">
        <v>2.1452762594627699</v>
      </c>
      <c r="T152" s="91">
        <v>2.1826193278209738</v>
      </c>
      <c r="U152" s="91">
        <v>2.2112507975722977</v>
      </c>
      <c r="V152" s="91">
        <v>2.231995864257704</v>
      </c>
      <c r="W152" s="91">
        <v>2.2457112143559259</v>
      </c>
      <c r="X152" s="91">
        <v>2.2532596983058228</v>
      </c>
      <c r="Y152" s="91">
        <v>2.2555057590235559</v>
      </c>
      <c r="Z152" s="91">
        <v>2.2533138394273067</v>
      </c>
      <c r="AA152" s="91">
        <v>2.2474783065455073</v>
      </c>
      <c r="AB152" s="91">
        <v>2.2384892010280693</v>
      </c>
      <c r="AC152" s="91">
        <v>2.2267539703004426</v>
      </c>
      <c r="AD152" s="91">
        <v>2.2126800602217469</v>
      </c>
      <c r="AE152" s="91">
        <v>2.1966749166511019</v>
      </c>
      <c r="AF152" s="91">
        <v>2.1791459854476285</v>
      </c>
      <c r="AG152" s="91">
        <v>2.1604431722679309</v>
      </c>
      <c r="AH152" s="91">
        <v>2.1406745851582332</v>
      </c>
      <c r="AI152" s="91">
        <v>2.1198848279689075</v>
      </c>
      <c r="AJ152" s="91">
        <v>2.0981185042817008</v>
      </c>
      <c r="AK152" s="91">
        <v>2.0754202176783596</v>
      </c>
      <c r="AL152" s="91">
        <v>2.0518345717406321</v>
      </c>
      <c r="AM152" s="91">
        <v>2.0274061700502646</v>
      </c>
      <c r="AN152" s="91">
        <v>2.0021796161890033</v>
      </c>
      <c r="AO152" s="91">
        <v>1.9761995137385961</v>
      </c>
      <c r="AP152" s="91">
        <v>1.9495104662807894</v>
      </c>
      <c r="AQ152" s="91">
        <v>1.9221570773973309</v>
      </c>
      <c r="AR152" s="91">
        <v>1.8941839506699667</v>
      </c>
      <c r="AS152" s="91">
        <v>1.8656356896804438</v>
      </c>
      <c r="AT152" s="91">
        <v>1.8365568980105094</v>
      </c>
      <c r="AU152" s="91">
        <v>1.8069921792419106</v>
      </c>
      <c r="AV152" s="91">
        <v>1.776986136956394</v>
      </c>
      <c r="AW152" s="91">
        <v>1.7465833747357065</v>
      </c>
      <c r="AX152" s="91">
        <v>1.7158284961615951</v>
      </c>
      <c r="AY152" s="91">
        <v>1.6847661048158067</v>
      </c>
      <c r="AZ152" s="91">
        <v>1.6534408042800885</v>
      </c>
    </row>
    <row r="153" spans="1:52" x14ac:dyDescent="0.2">
      <c r="A153">
        <v>152</v>
      </c>
      <c r="B153" s="91">
        <v>0.55043576885585066</v>
      </c>
      <c r="C153" s="91">
        <v>0.70587932617395244</v>
      </c>
      <c r="D153" s="91">
        <v>0.87531184086625835</v>
      </c>
      <c r="E153" s="91">
        <v>1.0739514830215666</v>
      </c>
      <c r="F153" s="91">
        <v>1.1041918537776183</v>
      </c>
      <c r="G153" s="91">
        <v>1.1398392036401828</v>
      </c>
      <c r="H153" s="91">
        <v>1.20564526096434</v>
      </c>
      <c r="I153" s="91">
        <v>1.2951075103690843</v>
      </c>
      <c r="J153" s="91">
        <v>1.3991507797916227</v>
      </c>
      <c r="K153" s="91">
        <v>1.5089352616841518</v>
      </c>
      <c r="L153" s="91">
        <v>1.6193129403922424</v>
      </c>
      <c r="M153" s="91">
        <v>1.7262917471203101</v>
      </c>
      <c r="N153" s="91">
        <v>1.8266496358595841</v>
      </c>
      <c r="O153" s="91">
        <v>1.9176940145758932</v>
      </c>
      <c r="P153" s="91">
        <v>1.9980755317908647</v>
      </c>
      <c r="Q153" s="91">
        <v>2.0670038989931911</v>
      </c>
      <c r="R153" s="91">
        <v>2.1245739640354793</v>
      </c>
      <c r="S153" s="91">
        <v>2.1712046158341667</v>
      </c>
      <c r="T153" s="91">
        <v>2.2077243498649048</v>
      </c>
      <c r="U153" s="91">
        <v>2.2351046322681944</v>
      </c>
      <c r="V153" s="91">
        <v>2.2544704837638756</v>
      </c>
      <c r="W153" s="91">
        <v>2.2669407170737759</v>
      </c>
      <c r="X153" s="91">
        <v>2.273438150929183</v>
      </c>
      <c r="Y153" s="91">
        <v>2.2748332773711453</v>
      </c>
      <c r="Z153" s="91">
        <v>2.2719965879244253</v>
      </c>
      <c r="AA153" s="91">
        <v>2.2657181826896253</v>
      </c>
      <c r="AB153" s="91">
        <v>2.2564503378911756</v>
      </c>
      <c r="AC153" s="91">
        <v>2.2445566058261703</v>
      </c>
      <c r="AD153" s="91">
        <v>2.2304005384164181</v>
      </c>
      <c r="AE153" s="91">
        <v>2.2143456875837262</v>
      </c>
      <c r="AF153" s="91">
        <v>2.1967556052499</v>
      </c>
      <c r="AG153" s="91">
        <v>2.1779436479512784</v>
      </c>
      <c r="AH153" s="91">
        <v>2.1580122392810632</v>
      </c>
      <c r="AI153" s="91">
        <v>2.1370084047377538</v>
      </c>
      <c r="AJ153" s="91">
        <v>2.1149791695854994</v>
      </c>
      <c r="AK153" s="91">
        <v>2.0919715590884471</v>
      </c>
      <c r="AL153" s="91">
        <v>2.0680325985107473</v>
      </c>
      <c r="AM153" s="91">
        <v>2.0432093131165474</v>
      </c>
      <c r="AN153" s="91">
        <v>2.0175487281699969</v>
      </c>
      <c r="AO153" s="91">
        <v>1.9910978689352437</v>
      </c>
      <c r="AP153" s="91">
        <v>1.9639037606764362</v>
      </c>
      <c r="AQ153" s="91">
        <v>1.936013428657724</v>
      </c>
      <c r="AR153" s="91">
        <v>1.9074738981432546</v>
      </c>
      <c r="AS153" s="91">
        <v>1.8783321943971778</v>
      </c>
      <c r="AT153" s="91">
        <v>1.8486353426836415</v>
      </c>
      <c r="AU153" s="91">
        <v>1.8184303682667942</v>
      </c>
      <c r="AV153" s="91">
        <v>1.7877642964107849</v>
      </c>
      <c r="AW153" s="91">
        <v>1.7566841523797621</v>
      </c>
      <c r="AX153" s="91">
        <v>1.7252369614378742</v>
      </c>
      <c r="AY153" s="91">
        <v>1.6934697488492707</v>
      </c>
      <c r="AZ153" s="91">
        <v>1.6614295398780983</v>
      </c>
    </row>
    <row r="154" spans="1:52" x14ac:dyDescent="0.2">
      <c r="A154">
        <v>153</v>
      </c>
      <c r="B154" s="91">
        <v>0.54937472236863372</v>
      </c>
      <c r="C154" s="91">
        <v>0.70422273300483273</v>
      </c>
      <c r="D154" s="91">
        <v>0.88863668905810045</v>
      </c>
      <c r="E154" s="91">
        <v>1.0995637439426214</v>
      </c>
      <c r="F154" s="91">
        <v>1.1434027362907391</v>
      </c>
      <c r="G154" s="91">
        <v>1.1867761421437015</v>
      </c>
      <c r="H154" s="91">
        <v>1.2545892610623897</v>
      </c>
      <c r="I154" s="91">
        <v>1.3422646886455829</v>
      </c>
      <c r="J154" s="91">
        <v>1.4422258576494784</v>
      </c>
      <c r="K154" s="91">
        <v>1.5468639387331899</v>
      </c>
      <c r="L154" s="91">
        <v>1.651536157098402</v>
      </c>
      <c r="M154" s="91">
        <v>1.7526020996852552</v>
      </c>
      <c r="N154" s="91">
        <v>1.8473809702180575</v>
      </c>
      <c r="O154" s="91">
        <v>1.9337124808511641</v>
      </c>
      <c r="P154" s="91">
        <v>2.0105605034832976</v>
      </c>
      <c r="Q154" s="91">
        <v>2.0773190162827646</v>
      </c>
      <c r="R154" s="91">
        <v>2.1339691627263231</v>
      </c>
      <c r="S154" s="91">
        <v>2.1807360385422658</v>
      </c>
      <c r="T154" s="91">
        <v>2.2182363171211112</v>
      </c>
      <c r="U154" s="91">
        <v>2.2472022792614643</v>
      </c>
      <c r="V154" s="91">
        <v>2.268427899178675</v>
      </c>
      <c r="W154" s="91">
        <v>2.2827265232185834</v>
      </c>
      <c r="X154" s="91">
        <v>2.2909236893929723</v>
      </c>
      <c r="Y154" s="91">
        <v>2.2938481376129758</v>
      </c>
      <c r="Z154" s="91">
        <v>2.2923286078032805</v>
      </c>
      <c r="AA154" s="91">
        <v>2.2871270936324537</v>
      </c>
      <c r="AB154" s="91">
        <v>2.2787251051328234</v>
      </c>
      <c r="AC154" s="91">
        <v>2.2675304878875853</v>
      </c>
      <c r="AD154" s="91">
        <v>2.2539510871683306</v>
      </c>
      <c r="AE154" s="91">
        <v>2.2383947482466535</v>
      </c>
      <c r="AF154" s="91">
        <v>2.2212693163941437</v>
      </c>
      <c r="AG154" s="91">
        <v>2.2029271953391976</v>
      </c>
      <c r="AH154" s="91">
        <v>2.1834800166398565</v>
      </c>
      <c r="AI154" s="91">
        <v>2.1629740670424487</v>
      </c>
      <c r="AJ154" s="91">
        <v>2.1414556320540723</v>
      </c>
      <c r="AK154" s="91">
        <v>2.1189709971818278</v>
      </c>
      <c r="AL154" s="91">
        <v>2.0955664479328129</v>
      </c>
      <c r="AM154" s="91">
        <v>2.0712882698141288</v>
      </c>
      <c r="AN154" s="91">
        <v>2.0461827483328734</v>
      </c>
      <c r="AO154" s="91">
        <v>2.0202961689961461</v>
      </c>
      <c r="AP154" s="91">
        <v>1.9936748173110468</v>
      </c>
      <c r="AQ154" s="91">
        <v>1.9663649787846749</v>
      </c>
      <c r="AR154" s="91">
        <v>1.9384129389241289</v>
      </c>
      <c r="AS154" s="91">
        <v>1.9098649832365089</v>
      </c>
      <c r="AT154" s="91">
        <v>1.8807673972289134</v>
      </c>
      <c r="AU154" s="91">
        <v>1.8511664664084426</v>
      </c>
      <c r="AV154" s="91">
        <v>1.8211084762821954</v>
      </c>
      <c r="AW154" s="91">
        <v>1.7906397123572708</v>
      </c>
      <c r="AX154" s="91">
        <v>1.7598064601407684</v>
      </c>
      <c r="AY154" s="91">
        <v>1.7286550051397878</v>
      </c>
      <c r="AZ154" s="91">
        <v>1.6972316328614276</v>
      </c>
    </row>
    <row r="155" spans="1:52" x14ac:dyDescent="0.2">
      <c r="A155">
        <v>154</v>
      </c>
      <c r="B155" s="91">
        <v>0.54781687208963015</v>
      </c>
      <c r="C155" s="91">
        <v>0.70555152599691107</v>
      </c>
      <c r="D155" s="91">
        <v>0.89121758358439496</v>
      </c>
      <c r="E155" s="91">
        <v>1.1089237226381428</v>
      </c>
      <c r="F155" s="91">
        <v>1.1570217899199997</v>
      </c>
      <c r="G155" s="91">
        <v>1.2024301588052091</v>
      </c>
      <c r="H155" s="91">
        <v>1.2735096062208267</v>
      </c>
      <c r="I155" s="91">
        <v>1.3671256479683227</v>
      </c>
      <c r="J155" s="91">
        <v>1.4737517633984152</v>
      </c>
      <c r="K155" s="91">
        <v>1.583438666579684</v>
      </c>
      <c r="L155" s="91">
        <v>1.6912331216216234</v>
      </c>
      <c r="M155" s="91">
        <v>1.7937600449347428</v>
      </c>
      <c r="N155" s="91">
        <v>1.8888982448354741</v>
      </c>
      <c r="O155" s="91">
        <v>1.975020681586084</v>
      </c>
      <c r="P155" s="91">
        <v>2.0512131795590185</v>
      </c>
      <c r="Q155" s="91">
        <v>2.1169001092055812</v>
      </c>
      <c r="R155" s="91">
        <v>2.1721457366245551</v>
      </c>
      <c r="S155" s="91">
        <v>2.2172675607506362</v>
      </c>
      <c r="T155" s="91">
        <v>2.25297014998403</v>
      </c>
      <c r="U155" s="91">
        <v>2.2800846752983293</v>
      </c>
      <c r="V155" s="91">
        <v>2.2995400627260678</v>
      </c>
      <c r="W155" s="91">
        <v>2.3122715250261119</v>
      </c>
      <c r="X155" s="91">
        <v>2.3191341359089286</v>
      </c>
      <c r="Y155" s="91">
        <v>2.3209622647690811</v>
      </c>
      <c r="Z155" s="91">
        <v>2.3185902809747523</v>
      </c>
      <c r="AA155" s="91">
        <v>2.3127799218940162</v>
      </c>
      <c r="AB155" s="91">
        <v>2.3039877079631643</v>
      </c>
      <c r="AC155" s="91">
        <v>2.2925899993729728</v>
      </c>
      <c r="AD155" s="91">
        <v>2.2789631559751404</v>
      </c>
      <c r="AE155" s="91">
        <v>2.2634835376213593</v>
      </c>
      <c r="AF155" s="91">
        <v>2.2465275041633292</v>
      </c>
      <c r="AG155" s="91">
        <v>2.2284195808408582</v>
      </c>
      <c r="AH155" s="91">
        <v>2.2092628589676173</v>
      </c>
      <c r="AI155" s="91">
        <v>2.189101311200397</v>
      </c>
      <c r="AJ155" s="91">
        <v>2.167978909612696</v>
      </c>
      <c r="AK155" s="91">
        <v>2.1459396262780128</v>
      </c>
      <c r="AL155" s="91">
        <v>2.1230274332698471</v>
      </c>
      <c r="AM155" s="91">
        <v>2.0992863026616968</v>
      </c>
      <c r="AN155" s="91">
        <v>2.0747602065270612</v>
      </c>
      <c r="AO155" s="91">
        <v>2.049493116939439</v>
      </c>
      <c r="AP155" s="91">
        <v>2.0235290059723283</v>
      </c>
      <c r="AQ155" s="91">
        <v>1.9969118456992285</v>
      </c>
      <c r="AR155" s="91">
        <v>1.9696856081936382</v>
      </c>
      <c r="AS155" s="91">
        <v>1.9418942655290559</v>
      </c>
      <c r="AT155" s="91">
        <v>1.9135817897789811</v>
      </c>
      <c r="AU155" s="91">
        <v>1.8847921530169116</v>
      </c>
      <c r="AV155" s="91">
        <v>1.8555693273163469</v>
      </c>
      <c r="AW155" s="91">
        <v>1.8259572847507857</v>
      </c>
      <c r="AX155" s="91">
        <v>1.7959999973937262</v>
      </c>
      <c r="AY155" s="91">
        <v>1.7657414373186673</v>
      </c>
      <c r="AZ155" s="91">
        <v>1.7352255765991083</v>
      </c>
    </row>
    <row r="156" spans="1:52" x14ac:dyDescent="0.2">
      <c r="A156">
        <v>155</v>
      </c>
      <c r="B156" s="91">
        <v>0.54692341791923993</v>
      </c>
      <c r="C156" s="91">
        <v>0.69292745049934268</v>
      </c>
      <c r="D156" s="91">
        <v>0.87247804295942388</v>
      </c>
      <c r="E156" s="91">
        <v>1.0715786540455776</v>
      </c>
      <c r="F156" s="91">
        <v>1.093519988497375</v>
      </c>
      <c r="G156" s="91">
        <v>1.1210285682502601</v>
      </c>
      <c r="H156" s="91">
        <v>1.1826862489617083</v>
      </c>
      <c r="I156" s="91">
        <v>1.2712087860726984</v>
      </c>
      <c r="J156" s="91">
        <v>1.3746722860722371</v>
      </c>
      <c r="K156" s="91">
        <v>1.4815522666451655</v>
      </c>
      <c r="L156" s="91">
        <v>1.5867430531266953</v>
      </c>
      <c r="M156" s="91">
        <v>1.68705414762532</v>
      </c>
      <c r="N156" s="91">
        <v>1.7804490828011486</v>
      </c>
      <c r="O156" s="91">
        <v>1.8653741507496662</v>
      </c>
      <c r="P156" s="91">
        <v>1.9410453970705048</v>
      </c>
      <c r="Q156" s="91">
        <v>2.0070036379980287</v>
      </c>
      <c r="R156" s="91">
        <v>2.0633147805602667</v>
      </c>
      <c r="S156" s="91">
        <v>2.1102530400790211</v>
      </c>
      <c r="T156" s="91">
        <v>2.1484072111753978</v>
      </c>
      <c r="U156" s="91">
        <v>2.1784552468054401</v>
      </c>
      <c r="V156" s="91">
        <v>2.201102131469951</v>
      </c>
      <c r="W156" s="91">
        <v>2.2170683622420326</v>
      </c>
      <c r="X156" s="91">
        <v>2.2271096922999112</v>
      </c>
      <c r="Y156" s="91">
        <v>2.2319909833947262</v>
      </c>
      <c r="Z156" s="91">
        <v>2.2324770972892169</v>
      </c>
      <c r="AA156" s="91">
        <v>2.2292754448390362</v>
      </c>
      <c r="AB156" s="91">
        <v>2.2228520145301527</v>
      </c>
      <c r="AC156" s="91">
        <v>2.2136093892034849</v>
      </c>
      <c r="AD156" s="91">
        <v>2.2019501514317517</v>
      </c>
      <c r="AE156" s="91">
        <v>2.1882768837876752</v>
      </c>
      <c r="AF156" s="91">
        <v>2.1729921688439768</v>
      </c>
      <c r="AG156" s="91">
        <v>2.1564424210519446</v>
      </c>
      <c r="AH156" s="91">
        <v>2.138738023063314</v>
      </c>
      <c r="AI156" s="91">
        <v>2.1199273676301171</v>
      </c>
      <c r="AJ156" s="91">
        <v>2.1000588472421566</v>
      </c>
      <c r="AK156" s="91">
        <v>2.0791808543892323</v>
      </c>
      <c r="AL156" s="91">
        <v>2.0573417815611466</v>
      </c>
      <c r="AM156" s="91">
        <v>2.0345900212477011</v>
      </c>
      <c r="AN156" s="91">
        <v>2.0109739659386965</v>
      </c>
      <c r="AO156" s="91">
        <v>1.9865420081239344</v>
      </c>
      <c r="AP156" s="91">
        <v>1.9613425402932163</v>
      </c>
      <c r="AQ156" s="91">
        <v>1.9354239549363443</v>
      </c>
      <c r="AR156" s="91">
        <v>1.908834644543119</v>
      </c>
      <c r="AS156" s="91">
        <v>1.8816230016033424</v>
      </c>
      <c r="AT156" s="91">
        <v>1.8538374186068154</v>
      </c>
      <c r="AU156" s="91">
        <v>1.8255262880433401</v>
      </c>
      <c r="AV156" s="91">
        <v>1.7967380024027175</v>
      </c>
      <c r="AW156" s="91">
        <v>1.7675209541747487</v>
      </c>
      <c r="AX156" s="91">
        <v>1.7379235358492369</v>
      </c>
      <c r="AY156" s="91">
        <v>1.707994139915981</v>
      </c>
      <c r="AZ156" s="91">
        <v>1.677781158864784</v>
      </c>
    </row>
    <row r="157" spans="1:52" x14ac:dyDescent="0.2">
      <c r="A157">
        <v>156</v>
      </c>
      <c r="B157" s="91">
        <v>0.54618589883397528</v>
      </c>
      <c r="C157" s="91">
        <v>0.69528175990569208</v>
      </c>
      <c r="D157" s="91">
        <v>0.87090160232021785</v>
      </c>
      <c r="E157" s="91">
        <v>1.0616898131055894</v>
      </c>
      <c r="F157" s="91">
        <v>1.0849376552883385</v>
      </c>
      <c r="G157" s="91">
        <v>1.1162902422670309</v>
      </c>
      <c r="H157" s="91">
        <v>1.1802129152752976</v>
      </c>
      <c r="I157" s="91">
        <v>1.2699045824744137</v>
      </c>
      <c r="J157" s="91">
        <v>1.3746510691766911</v>
      </c>
      <c r="K157" s="91">
        <v>1.483896445596657</v>
      </c>
      <c r="L157" s="91">
        <v>1.5917061954468377</v>
      </c>
      <c r="M157" s="91">
        <v>1.6938197966581006</v>
      </c>
      <c r="N157" s="91">
        <v>1.7880075041727672</v>
      </c>
      <c r="O157" s="91">
        <v>1.8728039032311621</v>
      </c>
      <c r="P157" s="91">
        <v>1.9477522194395525</v>
      </c>
      <c r="Q157" s="91">
        <v>2.012723188010475</v>
      </c>
      <c r="R157" s="91">
        <v>2.0678915332054775</v>
      </c>
      <c r="S157" s="91">
        <v>2.1135735901388282</v>
      </c>
      <c r="T157" s="91">
        <v>2.1503355834409104</v>
      </c>
      <c r="U157" s="91">
        <v>2.1788444853105573</v>
      </c>
      <c r="V157" s="91">
        <v>2.1999168571207526</v>
      </c>
      <c r="W157" s="91">
        <v>2.2143865232946385</v>
      </c>
      <c r="X157" s="91">
        <v>2.2229989133348602</v>
      </c>
      <c r="Y157" s="91">
        <v>2.2264766195014247</v>
      </c>
      <c r="Z157" s="91">
        <v>2.2255422340252311</v>
      </c>
      <c r="AA157" s="91">
        <v>2.2208660398887368</v>
      </c>
      <c r="AB157" s="91">
        <v>2.2128873797127731</v>
      </c>
      <c r="AC157" s="91">
        <v>2.2019818839494256</v>
      </c>
      <c r="AD157" s="91">
        <v>2.1885251809958532</v>
      </c>
      <c r="AE157" s="91">
        <v>2.172892899249216</v>
      </c>
      <c r="AF157" s="91">
        <v>2.1554606671066736</v>
      </c>
      <c r="AG157" s="91">
        <v>2.1365536344763849</v>
      </c>
      <c r="AH157" s="91">
        <v>2.1162848286550786</v>
      </c>
      <c r="AI157" s="91">
        <v>2.0947115663977969</v>
      </c>
      <c r="AJ157" s="91">
        <v>2.0718911642239162</v>
      </c>
      <c r="AK157" s="91">
        <v>2.0478809386528121</v>
      </c>
      <c r="AL157" s="91">
        <v>2.0227382062038615</v>
      </c>
      <c r="AM157" s="91">
        <v>1.9965202833964399</v>
      </c>
      <c r="AN157" s="91">
        <v>1.9692844867499237</v>
      </c>
      <c r="AO157" s="91">
        <v>1.9410881327836886</v>
      </c>
      <c r="AP157" s="91">
        <v>1.9119885380171113</v>
      </c>
      <c r="AQ157" s="91">
        <v>1.8820430189695667</v>
      </c>
      <c r="AR157" s="91">
        <v>1.8513088921604322</v>
      </c>
      <c r="AS157" s="91">
        <v>1.819843474109083</v>
      </c>
      <c r="AT157" s="91">
        <v>1.7877040813348954</v>
      </c>
      <c r="AU157" s="91">
        <v>1.7549480303572458</v>
      </c>
      <c r="AV157" s="91">
        <v>1.7216326376955089</v>
      </c>
      <c r="AW157" s="91">
        <v>1.6878152198690626</v>
      </c>
      <c r="AX157" s="91">
        <v>1.6535530933972822</v>
      </c>
      <c r="AY157" s="91">
        <v>1.6189035747995435</v>
      </c>
      <c r="AZ157" s="91">
        <v>1.5839239805952219</v>
      </c>
    </row>
    <row r="158" spans="1:52" x14ac:dyDescent="0.2">
      <c r="A158">
        <v>157</v>
      </c>
      <c r="B158" s="91">
        <v>0.54499456402583357</v>
      </c>
      <c r="C158" s="91">
        <v>0.68483923493541454</v>
      </c>
      <c r="D158" s="91">
        <v>0.86302325399074487</v>
      </c>
      <c r="E158" s="91">
        <v>1.0619746690924179</v>
      </c>
      <c r="F158" s="91">
        <v>1.0889728927835751</v>
      </c>
      <c r="G158" s="91">
        <v>1.1188409417362828</v>
      </c>
      <c r="H158" s="91">
        <v>1.1786615979267656</v>
      </c>
      <c r="I158" s="91">
        <v>1.2634851436292713</v>
      </c>
      <c r="J158" s="91">
        <v>1.3639033545433386</v>
      </c>
      <c r="K158" s="91">
        <v>1.4703970321805162</v>
      </c>
      <c r="L158" s="91">
        <v>1.5776645717069702</v>
      </c>
      <c r="M158" s="91">
        <v>1.681765527411935</v>
      </c>
      <c r="N158" s="91">
        <v>1.7798069353610602</v>
      </c>
      <c r="O158" s="91">
        <v>1.8694460040121295</v>
      </c>
      <c r="P158" s="91">
        <v>1.9494759668840316</v>
      </c>
      <c r="Q158" s="91">
        <v>2.0191245689034796</v>
      </c>
      <c r="R158" s="91">
        <v>2.0782123701558066</v>
      </c>
      <c r="S158" s="91">
        <v>2.1267965724496296</v>
      </c>
      <c r="T158" s="91">
        <v>2.1652898002439587</v>
      </c>
      <c r="U158" s="91">
        <v>2.1942407888337012</v>
      </c>
      <c r="V158" s="91">
        <v>2.2143905984376633</v>
      </c>
      <c r="W158" s="91">
        <v>2.2265782624230774</v>
      </c>
      <c r="X158" s="91">
        <v>2.2318383705104141</v>
      </c>
      <c r="Y158" s="91">
        <v>2.2312577219917373</v>
      </c>
      <c r="Z158" s="91">
        <v>2.2259231166742466</v>
      </c>
      <c r="AA158" s="91">
        <v>2.216823818878316</v>
      </c>
      <c r="AB158" s="91">
        <v>2.2045392256208194</v>
      </c>
      <c r="AC158" s="91">
        <v>2.1895410889611013</v>
      </c>
      <c r="AD158" s="91">
        <v>2.172301160503149</v>
      </c>
      <c r="AE158" s="91">
        <v>2.1532911918509501</v>
      </c>
      <c r="AF158" s="91">
        <v>2.1329829346084921</v>
      </c>
      <c r="AG158" s="91">
        <v>2.1117818768323304</v>
      </c>
      <c r="AH158" s="91">
        <v>2.0898009593132012</v>
      </c>
      <c r="AI158" s="91">
        <v>2.0670724144692292</v>
      </c>
      <c r="AJ158" s="91">
        <v>2.0436284721154201</v>
      </c>
      <c r="AK158" s="91">
        <v>2.0195013620667792</v>
      </c>
      <c r="AL158" s="91">
        <v>1.9947233141383125</v>
      </c>
      <c r="AM158" s="91">
        <v>1.9693265581450254</v>
      </c>
      <c r="AN158" s="91">
        <v>1.9433433239019235</v>
      </c>
      <c r="AO158" s="91">
        <v>1.9168058412240119</v>
      </c>
      <c r="AP158" s="91">
        <v>1.889746339926297</v>
      </c>
      <c r="AQ158" s="91">
        <v>1.8621970498237834</v>
      </c>
      <c r="AR158" s="91">
        <v>1.8341902007314774</v>
      </c>
      <c r="AS158" s="91">
        <v>1.8057580224643841</v>
      </c>
      <c r="AT158" s="91">
        <v>1.776932744837509</v>
      </c>
      <c r="AU158" s="91">
        <v>1.7477465976658582</v>
      </c>
      <c r="AV158" s="91">
        <v>1.7182318107644368</v>
      </c>
      <c r="AW158" s="91">
        <v>1.68842061394825</v>
      </c>
      <c r="AX158" s="91">
        <v>1.6583452370323042</v>
      </c>
      <c r="AY158" s="91">
        <v>1.6280379098316045</v>
      </c>
      <c r="AZ158" s="91">
        <v>1.5975308621611566</v>
      </c>
    </row>
    <row r="159" spans="1:52" x14ac:dyDescent="0.2">
      <c r="A159">
        <v>158</v>
      </c>
      <c r="B159" s="91">
        <v>0.54870411906121075</v>
      </c>
      <c r="C159" s="91">
        <v>0.66578861683900592</v>
      </c>
      <c r="D159" s="91">
        <v>0.81830505916136587</v>
      </c>
      <c r="E159" s="91">
        <v>1.0105112762660298</v>
      </c>
      <c r="F159" s="91">
        <v>1.0346303271395185</v>
      </c>
      <c r="G159" s="91">
        <v>1.0599258603503507</v>
      </c>
      <c r="H159" s="91">
        <v>1.1165195335855194</v>
      </c>
      <c r="I159" s="91">
        <v>1.2022100691740187</v>
      </c>
      <c r="J159" s="91">
        <v>1.3065508896531126</v>
      </c>
      <c r="K159" s="91">
        <v>1.4180419716392243</v>
      </c>
      <c r="L159" s="91">
        <v>1.5297801664048545</v>
      </c>
      <c r="M159" s="91">
        <v>1.636567089423296</v>
      </c>
      <c r="N159" s="91">
        <v>1.7353068730103738</v>
      </c>
      <c r="O159" s="91">
        <v>1.8238219092663981</v>
      </c>
      <c r="P159" s="91">
        <v>1.9014949850575946</v>
      </c>
      <c r="Q159" s="91">
        <v>1.9682354589519717</v>
      </c>
      <c r="R159" s="91">
        <v>2.0244812941608741</v>
      </c>
      <c r="S159" s="91">
        <v>2.0708192548146922</v>
      </c>
      <c r="T159" s="91">
        <v>2.1078989001866595</v>
      </c>
      <c r="U159" s="91">
        <v>2.1363865307216061</v>
      </c>
      <c r="V159" s="91">
        <v>2.1569471603652524</v>
      </c>
      <c r="W159" s="91">
        <v>2.1702833117813207</v>
      </c>
      <c r="X159" s="91">
        <v>2.1772565718891599</v>
      </c>
      <c r="Y159" s="91">
        <v>2.1787703032396202</v>
      </c>
      <c r="Z159" s="91">
        <v>2.1757278685602537</v>
      </c>
      <c r="AA159" s="91">
        <v>2.1689587640183219</v>
      </c>
      <c r="AB159" s="91">
        <v>2.1589820809340003</v>
      </c>
      <c r="AC159" s="91">
        <v>2.1462353878606542</v>
      </c>
      <c r="AD159" s="91">
        <v>2.1311562530068082</v>
      </c>
      <c r="AE159" s="91">
        <v>2.1141822445809861</v>
      </c>
      <c r="AF159" s="91">
        <v>2.0957509307917124</v>
      </c>
      <c r="AG159" s="91">
        <v>2.0762389717364802</v>
      </c>
      <c r="AH159" s="91">
        <v>2.0557585150689923</v>
      </c>
      <c r="AI159" s="91">
        <v>2.0343499205954418</v>
      </c>
      <c r="AJ159" s="91">
        <v>2.0120535467606211</v>
      </c>
      <c r="AK159" s="91">
        <v>1.9889097520093224</v>
      </c>
      <c r="AL159" s="91">
        <v>1.9649588947863377</v>
      </c>
      <c r="AM159" s="91">
        <v>1.940241333536459</v>
      </c>
      <c r="AN159" s="91">
        <v>1.9147974267044792</v>
      </c>
      <c r="AO159" s="91">
        <v>1.8886675327351894</v>
      </c>
      <c r="AP159" s="91">
        <v>1.8618920100733822</v>
      </c>
      <c r="AQ159" s="91">
        <v>1.8345112171638498</v>
      </c>
      <c r="AR159" s="91">
        <v>1.806565512451384</v>
      </c>
      <c r="AS159" s="91">
        <v>1.7780952543807773</v>
      </c>
      <c r="AT159" s="91">
        <v>1.7491408013968213</v>
      </c>
      <c r="AU159" s="91">
        <v>1.7197425119443084</v>
      </c>
      <c r="AV159" s="91">
        <v>1.6899407444680312</v>
      </c>
      <c r="AW159" s="91">
        <v>1.6597758574127806</v>
      </c>
      <c r="AX159" s="91">
        <v>1.62928820922335</v>
      </c>
      <c r="AY159" s="91">
        <v>1.5985181583445307</v>
      </c>
      <c r="AZ159" s="91">
        <v>1.5675060632211146</v>
      </c>
    </row>
    <row r="160" spans="1:52" x14ac:dyDescent="0.2">
      <c r="A160">
        <v>159</v>
      </c>
      <c r="B160" s="91">
        <v>0.550174413335212</v>
      </c>
      <c r="C160" s="91">
        <v>0.6662947163059213</v>
      </c>
      <c r="D160" s="91">
        <v>0.81234516931168244</v>
      </c>
      <c r="E160" s="91">
        <v>1.0002869063271118</v>
      </c>
      <c r="F160" s="91">
        <v>1.0223225503266602</v>
      </c>
      <c r="G160" s="91">
        <v>1.053482255650537</v>
      </c>
      <c r="H160" s="91">
        <v>1.1201721423513233</v>
      </c>
      <c r="I160" s="91">
        <v>1.2144493470517159</v>
      </c>
      <c r="J160" s="91">
        <v>1.3242419116445958</v>
      </c>
      <c r="K160" s="91">
        <v>1.4378821580943253</v>
      </c>
      <c r="L160" s="91">
        <v>1.5496839973320302</v>
      </c>
      <c r="M160" s="91">
        <v>1.6558743686960267</v>
      </c>
      <c r="N160" s="91">
        <v>1.7542773205282054</v>
      </c>
      <c r="O160" s="91">
        <v>1.843338332113299</v>
      </c>
      <c r="P160" s="91">
        <v>1.9223785872453152</v>
      </c>
      <c r="Q160" s="91">
        <v>1.9910483329737902</v>
      </c>
      <c r="R160" s="91">
        <v>2.0494308674499453</v>
      </c>
      <c r="S160" s="91">
        <v>2.0977896449410025</v>
      </c>
      <c r="T160" s="91">
        <v>2.1366875780768528</v>
      </c>
      <c r="U160" s="91">
        <v>2.1667934591223235</v>
      </c>
      <c r="V160" s="91">
        <v>2.1888850448977077</v>
      </c>
      <c r="W160" s="91">
        <v>2.2037810752489082</v>
      </c>
      <c r="X160" s="91">
        <v>2.2123514053141591</v>
      </c>
      <c r="Y160" s="91">
        <v>2.215479096068746</v>
      </c>
      <c r="Z160" s="91">
        <v>2.2140472085047902</v>
      </c>
      <c r="AA160" s="91">
        <v>2.2088655945263973</v>
      </c>
      <c r="AB160" s="91">
        <v>2.2004364640452874</v>
      </c>
      <c r="AC160" s="91">
        <v>2.1891812298251105</v>
      </c>
      <c r="AD160" s="91">
        <v>2.1755213042877339</v>
      </c>
      <c r="AE160" s="91">
        <v>2.1598780998550238</v>
      </c>
      <c r="AF160" s="91">
        <v>2.1426730289488463</v>
      </c>
      <c r="AG160" s="91">
        <v>2.1242688722247558</v>
      </c>
      <c r="AH160" s="91">
        <v>2.104777939432052</v>
      </c>
      <c r="AI160" s="91">
        <v>2.0842456693404374</v>
      </c>
      <c r="AJ160" s="91">
        <v>2.0627175000598239</v>
      </c>
      <c r="AK160" s="91">
        <v>2.0402388697001235</v>
      </c>
      <c r="AL160" s="91">
        <v>2.0168552163712485</v>
      </c>
      <c r="AM160" s="91">
        <v>1.9926119781831115</v>
      </c>
      <c r="AN160" s="91">
        <v>1.9675545932456244</v>
      </c>
      <c r="AO160" s="91">
        <v>1.941728499668699</v>
      </c>
      <c r="AP160" s="91">
        <v>1.9151791355622478</v>
      </c>
      <c r="AQ160" s="91">
        <v>1.887951939036183</v>
      </c>
      <c r="AR160" s="91">
        <v>1.860092348200417</v>
      </c>
      <c r="AS160" s="91">
        <v>1.8316458011648624</v>
      </c>
      <c r="AT160" s="91">
        <v>1.80265773603943</v>
      </c>
      <c r="AU160" s="91">
        <v>1.7731735909340334</v>
      </c>
      <c r="AV160" s="91">
        <v>1.7432388039585842</v>
      </c>
      <c r="AW160" s="91">
        <v>1.7128988132229948</v>
      </c>
      <c r="AX160" s="91">
        <v>1.6821990568371772</v>
      </c>
      <c r="AY160" s="91">
        <v>1.6511849729110437</v>
      </c>
      <c r="AZ160" s="91">
        <v>1.6199019995545061</v>
      </c>
    </row>
    <row r="161" spans="1:52" x14ac:dyDescent="0.2">
      <c r="A161">
        <v>160</v>
      </c>
      <c r="B161" s="91">
        <v>0.54933579172112812</v>
      </c>
      <c r="C161" s="91">
        <v>0.65151113447515208</v>
      </c>
      <c r="D161" s="91">
        <v>0.78306181288610044</v>
      </c>
      <c r="E161" s="91">
        <v>0.96702364754330383</v>
      </c>
      <c r="F161" s="91">
        <v>0.9861301845498065</v>
      </c>
      <c r="G161" s="91">
        <v>1.0091386555821953</v>
      </c>
      <c r="H161" s="91">
        <v>1.0638351861166049</v>
      </c>
      <c r="I161" s="91">
        <v>1.1464929708949287</v>
      </c>
      <c r="J161" s="91">
        <v>1.2476158644647546</v>
      </c>
      <c r="K161" s="91">
        <v>1.3571033898580549</v>
      </c>
      <c r="L161" s="91">
        <v>1.4683598135419667</v>
      </c>
      <c r="M161" s="91">
        <v>1.5761273641923912</v>
      </c>
      <c r="N161" s="91">
        <v>1.6769666147097635</v>
      </c>
      <c r="O161" s="91">
        <v>1.7682905998610103</v>
      </c>
      <c r="P161" s="91">
        <v>1.849098858857956</v>
      </c>
      <c r="Q161" s="91">
        <v>1.9189456953355146</v>
      </c>
      <c r="R161" s="91">
        <v>1.978022277269148</v>
      </c>
      <c r="S161" s="91">
        <v>2.0267667520282187</v>
      </c>
      <c r="T161" s="91">
        <v>2.0659522590997028</v>
      </c>
      <c r="U161" s="91">
        <v>2.0964541900458351</v>
      </c>
      <c r="V161" s="91">
        <v>2.1192069331981549</v>
      </c>
      <c r="W161" s="91">
        <v>2.1351341317195911</v>
      </c>
      <c r="X161" s="91">
        <v>2.1450520056328446</v>
      </c>
      <c r="Y161" s="91">
        <v>2.1497490216984652</v>
      </c>
      <c r="Z161" s="91">
        <v>2.1500136466416517</v>
      </c>
      <c r="AA161" s="91">
        <v>2.1465731567383295</v>
      </c>
      <c r="AB161" s="91">
        <v>2.1398890896787903</v>
      </c>
      <c r="AC161" s="91">
        <v>2.1303508625348155</v>
      </c>
      <c r="AD161" s="91">
        <v>2.1183478910104627</v>
      </c>
      <c r="AE161" s="91">
        <v>2.1042695908097895</v>
      </c>
      <c r="AF161" s="91">
        <v>2.0885053776368538</v>
      </c>
      <c r="AG161" s="91">
        <v>2.0713911616525928</v>
      </c>
      <c r="AH161" s="91">
        <v>2.0530380100056056</v>
      </c>
      <c r="AI161" s="91">
        <v>2.0334979384970526</v>
      </c>
      <c r="AJ161" s="91">
        <v>2.0128229626783156</v>
      </c>
      <c r="AK161" s="91">
        <v>1.9910650981007749</v>
      </c>
      <c r="AL161" s="91">
        <v>1.9682763603158115</v>
      </c>
      <c r="AM161" s="91">
        <v>1.9445087648748058</v>
      </c>
      <c r="AN161" s="91">
        <v>1.9198143273291386</v>
      </c>
      <c r="AO161" s="91">
        <v>1.8942450632301913</v>
      </c>
      <c r="AP161" s="91">
        <v>1.8678529881293433</v>
      </c>
      <c r="AQ161" s="91">
        <v>1.8406901175779768</v>
      </c>
      <c r="AR161" s="91">
        <v>1.8128084671274716</v>
      </c>
      <c r="AS161" s="91">
        <v>1.7842600523292091</v>
      </c>
      <c r="AT161" s="91">
        <v>1.7550968887345701</v>
      </c>
      <c r="AU161" s="91">
        <v>1.725370991894934</v>
      </c>
      <c r="AV161" s="91">
        <v>1.6951343773616834</v>
      </c>
      <c r="AW161" s="91">
        <v>1.6644390606861983</v>
      </c>
      <c r="AX161" s="91">
        <v>1.6333370574198591</v>
      </c>
      <c r="AY161" s="91">
        <v>1.6018803831140467</v>
      </c>
      <c r="AZ161" s="91">
        <v>1.570121053320142</v>
      </c>
    </row>
    <row r="162" spans="1:52" x14ac:dyDescent="0.2">
      <c r="A162">
        <v>161</v>
      </c>
      <c r="B162" s="91">
        <v>0.54938875525490272</v>
      </c>
      <c r="C162" s="91">
        <v>0.6330854083597216</v>
      </c>
      <c r="D162" s="91">
        <v>0.76507166595936316</v>
      </c>
      <c r="E162" s="91">
        <v>0.93852622394615604</v>
      </c>
      <c r="F162" s="91">
        <v>0.95585044902196836</v>
      </c>
      <c r="G162" s="91">
        <v>0.98347253397775058</v>
      </c>
      <c r="H162" s="91">
        <v>1.0450381739159962</v>
      </c>
      <c r="I162" s="91">
        <v>1.1349425073329427</v>
      </c>
      <c r="J162" s="91">
        <v>1.2433107773823768</v>
      </c>
      <c r="K162" s="91">
        <v>1.3599922625469087</v>
      </c>
      <c r="L162" s="91">
        <v>1.4781623574193052</v>
      </c>
      <c r="M162" s="91">
        <v>1.5922759940987057</v>
      </c>
      <c r="N162" s="91">
        <v>1.6984659900958827</v>
      </c>
      <c r="O162" s="91">
        <v>1.7937593365119981</v>
      </c>
      <c r="P162" s="91">
        <v>1.8770555201939172</v>
      </c>
      <c r="Q162" s="91">
        <v>1.9479551937140329</v>
      </c>
      <c r="R162" s="91">
        <v>2.0069750309635213</v>
      </c>
      <c r="S162" s="91">
        <v>2.0549481555308993</v>
      </c>
      <c r="T162" s="91">
        <v>2.0930534708571118</v>
      </c>
      <c r="U162" s="91">
        <v>2.1225698960098662</v>
      </c>
      <c r="V162" s="91">
        <v>2.1448205057058995</v>
      </c>
      <c r="W162" s="91">
        <v>2.1610262276731027</v>
      </c>
      <c r="X162" s="91">
        <v>2.1719228914127924</v>
      </c>
      <c r="Y162" s="91">
        <v>2.1781168143999641</v>
      </c>
      <c r="Z162" s="91">
        <v>2.180214312831791</v>
      </c>
      <c r="AA162" s="91">
        <v>2.1787724413079865</v>
      </c>
      <c r="AB162" s="91">
        <v>2.1741412454844604</v>
      </c>
      <c r="AC162" s="91">
        <v>2.1666164034967434</v>
      </c>
      <c r="AD162" s="91">
        <v>2.1564935932503899</v>
      </c>
      <c r="AE162" s="91">
        <v>2.1440684926509523</v>
      </c>
      <c r="AF162" s="91">
        <v>2.129636779603985</v>
      </c>
      <c r="AG162" s="91">
        <v>2.1134582351816258</v>
      </c>
      <c r="AH162" s="91">
        <v>2.0956417934279759</v>
      </c>
      <c r="AI162" s="91">
        <v>2.0762567708773001</v>
      </c>
      <c r="AJ162" s="91">
        <v>2.0553724838962744</v>
      </c>
      <c r="AK162" s="91">
        <v>2.0330582488515763</v>
      </c>
      <c r="AL162" s="91">
        <v>2.0093833821098817</v>
      </c>
      <c r="AM162" s="91">
        <v>1.9844172000378664</v>
      </c>
      <c r="AN162" s="91">
        <v>1.9582290190022063</v>
      </c>
      <c r="AO162" s="91">
        <v>1.9308881553695798</v>
      </c>
      <c r="AP162" s="91">
        <v>1.9024639255066609</v>
      </c>
      <c r="AQ162" s="91">
        <v>1.8730256457801278</v>
      </c>
      <c r="AR162" s="91">
        <v>1.8426426325566563</v>
      </c>
      <c r="AS162" s="91">
        <v>1.8113842022029216</v>
      </c>
      <c r="AT162" s="91">
        <v>1.7793196710856021</v>
      </c>
      <c r="AU162" s="91">
        <v>1.7465183555713719</v>
      </c>
      <c r="AV162" s="91">
        <v>1.7130495720269094</v>
      </c>
      <c r="AW162" s="91">
        <v>1.67898263681889</v>
      </c>
      <c r="AX162" s="91">
        <v>1.6443868663139898</v>
      </c>
      <c r="AY162" s="91">
        <v>1.6093315768788856</v>
      </c>
      <c r="AZ162" s="91">
        <v>1.5738860848802532</v>
      </c>
    </row>
    <row r="163" spans="1:52" x14ac:dyDescent="0.2">
      <c r="A163">
        <v>162</v>
      </c>
      <c r="B163" s="91">
        <v>0.5510079842608786</v>
      </c>
      <c r="C163" s="91">
        <v>0.62904925994116523</v>
      </c>
      <c r="D163" s="91">
        <v>0.75843106601127497</v>
      </c>
      <c r="E163" s="91">
        <v>0.92541400713154098</v>
      </c>
      <c r="F163" s="91">
        <v>0.93486832387229357</v>
      </c>
      <c r="G163" s="91">
        <v>0.96296504832461516</v>
      </c>
      <c r="H163" s="91">
        <v>1.0306643331618479</v>
      </c>
      <c r="I163" s="91">
        <v>1.1275566737251312</v>
      </c>
      <c r="J163" s="91">
        <v>1.2412827246029228</v>
      </c>
      <c r="K163" s="91">
        <v>1.3602840428475618</v>
      </c>
      <c r="L163" s="91">
        <v>1.4783278993440483</v>
      </c>
      <c r="M163" s="91">
        <v>1.5909360275407971</v>
      </c>
      <c r="N163" s="91">
        <v>1.6951690775070167</v>
      </c>
      <c r="O163" s="91">
        <v>1.7888143206152274</v>
      </c>
      <c r="P163" s="91">
        <v>1.8710225623426533</v>
      </c>
      <c r="Q163" s="91">
        <v>1.9414611642572719</v>
      </c>
      <c r="R163" s="91">
        <v>2.0004888038977784</v>
      </c>
      <c r="S163" s="91">
        <v>2.048709017633727</v>
      </c>
      <c r="T163" s="91">
        <v>2.0870112512421599</v>
      </c>
      <c r="U163" s="91">
        <v>2.1163755170305683</v>
      </c>
      <c r="V163" s="91">
        <v>2.1378531709736093</v>
      </c>
      <c r="W163" s="91">
        <v>2.1524770198517014</v>
      </c>
      <c r="X163" s="91">
        <v>2.161121880888651</v>
      </c>
      <c r="Y163" s="91">
        <v>2.1646210778804611</v>
      </c>
      <c r="Z163" s="91">
        <v>2.1638079344476266</v>
      </c>
      <c r="AA163" s="91">
        <v>2.1594433353201286</v>
      </c>
      <c r="AB163" s="91">
        <v>2.1519837597886218</v>
      </c>
      <c r="AC163" s="91">
        <v>2.1418057400235013</v>
      </c>
      <c r="AD163" s="91">
        <v>2.1292858078569816</v>
      </c>
      <c r="AE163" s="91">
        <v>2.1148004951212744</v>
      </c>
      <c r="AF163" s="91">
        <v>2.098726333648596</v>
      </c>
      <c r="AG163" s="91">
        <v>2.0813895511141425</v>
      </c>
      <c r="AH163" s="91">
        <v>2.0628979137224257</v>
      </c>
      <c r="AI163" s="91">
        <v>2.0432998979201598</v>
      </c>
      <c r="AJ163" s="91">
        <v>2.0226439790296546</v>
      </c>
      <c r="AK163" s="91">
        <v>2.0009786323732222</v>
      </c>
      <c r="AL163" s="91">
        <v>1.9783523332731738</v>
      </c>
      <c r="AM163" s="91">
        <v>1.954813557051821</v>
      </c>
      <c r="AN163" s="91">
        <v>1.9304107790314753</v>
      </c>
      <c r="AO163" s="91">
        <v>1.9051924745344468</v>
      </c>
      <c r="AP163" s="91">
        <v>1.8792071188830486</v>
      </c>
      <c r="AQ163" s="91">
        <v>1.8525031873995907</v>
      </c>
      <c r="AR163" s="91">
        <v>1.8251291554063847</v>
      </c>
      <c r="AS163" s="91">
        <v>1.7971334982257428</v>
      </c>
      <c r="AT163" s="91">
        <v>1.7685646911799751</v>
      </c>
      <c r="AU163" s="91">
        <v>1.7394712095913936</v>
      </c>
      <c r="AV163" s="91">
        <v>1.7099015287823098</v>
      </c>
      <c r="AW163" s="91">
        <v>1.6799041240750341</v>
      </c>
      <c r="AX163" s="91">
        <v>1.649527470791879</v>
      </c>
      <c r="AY163" s="91">
        <v>1.6188200442551555</v>
      </c>
      <c r="AZ163" s="91">
        <v>1.5878303197871739</v>
      </c>
    </row>
    <row r="164" spans="1:52" x14ac:dyDescent="0.2">
      <c r="A164">
        <v>163</v>
      </c>
      <c r="B164" s="91">
        <v>0.54964649690203127</v>
      </c>
      <c r="C164" s="91">
        <v>0.63141754005433481</v>
      </c>
      <c r="D164" s="91">
        <v>0.7481525824580858</v>
      </c>
      <c r="E164" s="91">
        <v>0.91470618887425614</v>
      </c>
      <c r="F164" s="91">
        <v>0.92514572618239876</v>
      </c>
      <c r="G164" s="91">
        <v>0.94787513239294985</v>
      </c>
      <c r="H164" s="91">
        <v>1.0069555754138544</v>
      </c>
      <c r="I164" s="91">
        <v>1.0958511610186208</v>
      </c>
      <c r="J164" s="91">
        <v>1.2036864419095052</v>
      </c>
      <c r="K164" s="91">
        <v>1.3195841933000394</v>
      </c>
      <c r="L164" s="91">
        <v>1.4372188715385992</v>
      </c>
      <c r="M164" s="91">
        <v>1.5516416095825492</v>
      </c>
      <c r="N164" s="91">
        <v>1.6587973555744207</v>
      </c>
      <c r="O164" s="91">
        <v>1.7553307227532338</v>
      </c>
      <c r="P164" s="91">
        <v>1.8398068960227394</v>
      </c>
      <c r="Q164" s="91">
        <v>1.911583141372758</v>
      </c>
      <c r="R164" s="91">
        <v>1.971252751842216</v>
      </c>
      <c r="S164" s="91">
        <v>2.0197588497342602</v>
      </c>
      <c r="T164" s="91">
        <v>2.0581970703640216</v>
      </c>
      <c r="U164" s="91">
        <v>2.0876990961398416</v>
      </c>
      <c r="V164" s="91">
        <v>2.1093769813299095</v>
      </c>
      <c r="W164" s="91">
        <v>2.1242916146207902</v>
      </c>
      <c r="X164" s="91">
        <v>2.1333136911246138</v>
      </c>
      <c r="Y164" s="91">
        <v>2.1372647685836803</v>
      </c>
      <c r="Z164" s="91">
        <v>2.1369664046776959</v>
      </c>
      <c r="AA164" s="91">
        <v>2.1331686473374631</v>
      </c>
      <c r="AB164" s="91">
        <v>2.1263210435285012</v>
      </c>
      <c r="AC164" s="91">
        <v>2.1167942185423989</v>
      </c>
      <c r="AD164" s="91">
        <v>2.1049587973369159</v>
      </c>
      <c r="AE164" s="91">
        <v>2.0911854048698122</v>
      </c>
      <c r="AF164" s="91">
        <v>2.075844666098845</v>
      </c>
      <c r="AG164" s="91">
        <v>2.059256882611475</v>
      </c>
      <c r="AH164" s="91">
        <v>2.0415273779899352</v>
      </c>
      <c r="AI164" s="91">
        <v>2.0227040807680035</v>
      </c>
      <c r="AJ164" s="91">
        <v>2.0028349189131616</v>
      </c>
      <c r="AK164" s="91">
        <v>1.981967820392893</v>
      </c>
      <c r="AL164" s="91">
        <v>1.9601507131746798</v>
      </c>
      <c r="AM164" s="91">
        <v>1.937431525226005</v>
      </c>
      <c r="AN164" s="91">
        <v>1.9138581845143512</v>
      </c>
      <c r="AO164" s="91">
        <v>1.8894786190072006</v>
      </c>
      <c r="AP164" s="91">
        <v>1.8643407566720374</v>
      </c>
      <c r="AQ164" s="91">
        <v>1.8384925254763422</v>
      </c>
      <c r="AR164" s="91">
        <v>1.8119818533875989</v>
      </c>
      <c r="AS164" s="91">
        <v>1.78485666837329</v>
      </c>
      <c r="AT164" s="91">
        <v>1.7571648984008981</v>
      </c>
      <c r="AU164" s="91">
        <v>1.7289544714379059</v>
      </c>
      <c r="AV164" s="91">
        <v>1.7002733154517959</v>
      </c>
      <c r="AW164" s="91">
        <v>1.6711693584100511</v>
      </c>
      <c r="AX164" s="91">
        <v>1.6416905282801542</v>
      </c>
      <c r="AY164" s="91">
        <v>1.6118847530295872</v>
      </c>
      <c r="AZ164" s="91">
        <v>1.5817999606258342</v>
      </c>
    </row>
    <row r="165" spans="1:52" x14ac:dyDescent="0.2">
      <c r="A165">
        <v>164</v>
      </c>
      <c r="B165" s="91">
        <v>0.55060645387359597</v>
      </c>
      <c r="C165" s="91">
        <v>0.63508481939598949</v>
      </c>
      <c r="D165" s="91">
        <v>0.76291636454526546</v>
      </c>
      <c r="E165" s="91">
        <v>0.93447718860259943</v>
      </c>
      <c r="F165" s="91">
        <v>0.94322826668893356</v>
      </c>
      <c r="G165" s="91">
        <v>0.97448440372671052</v>
      </c>
      <c r="H165" s="91">
        <v>1.0494220660053688</v>
      </c>
      <c r="I165" s="91">
        <v>1.1533372917158775</v>
      </c>
      <c r="J165" s="91">
        <v>1.2716209932293971</v>
      </c>
      <c r="K165" s="91">
        <v>1.3915148546954488</v>
      </c>
      <c r="L165" s="91">
        <v>1.5076882645203955</v>
      </c>
      <c r="M165" s="91">
        <v>1.6169883378358638</v>
      </c>
      <c r="N165" s="91">
        <v>1.7174411836923296</v>
      </c>
      <c r="O165" s="91">
        <v>1.8076152946566257</v>
      </c>
      <c r="P165" s="91">
        <v>1.8870655055213597</v>
      </c>
      <c r="Q165" s="91">
        <v>1.9557012755576795</v>
      </c>
      <c r="R165" s="91">
        <v>2.0138547176195649</v>
      </c>
      <c r="S165" s="91">
        <v>2.0620170842393568</v>
      </c>
      <c r="T165" s="91">
        <v>2.1008969890112184</v>
      </c>
      <c r="U165" s="91">
        <v>2.1312898065373154</v>
      </c>
      <c r="V165" s="91">
        <v>2.1541135779340741</v>
      </c>
      <c r="W165" s="91">
        <v>2.1702867582376291</v>
      </c>
      <c r="X165" s="91">
        <v>2.1805985107840549</v>
      </c>
      <c r="Y165" s="91">
        <v>2.185804595799886</v>
      </c>
      <c r="Z165" s="91">
        <v>2.1866607734691139</v>
      </c>
      <c r="AA165" s="91">
        <v>2.1838615937977401</v>
      </c>
      <c r="AB165" s="91">
        <v>2.1778443870719659</v>
      </c>
      <c r="AC165" s="91">
        <v>2.1689789290168129</v>
      </c>
      <c r="AD165" s="91">
        <v>2.1576349950715437</v>
      </c>
      <c r="AE165" s="91">
        <v>2.1441823606754196</v>
      </c>
      <c r="AF165" s="91">
        <v>2.1289908012677059</v>
      </c>
      <c r="AG165" s="91">
        <v>2.1123801839853638</v>
      </c>
      <c r="AH165" s="91">
        <v>2.0944606494141542</v>
      </c>
      <c r="AI165" s="91">
        <v>2.0752872568841845</v>
      </c>
      <c r="AJ165" s="91">
        <v>2.054915065492577</v>
      </c>
      <c r="AK165" s="91">
        <v>2.0333991343364537</v>
      </c>
      <c r="AL165" s="91">
        <v>2.010794522512938</v>
      </c>
      <c r="AM165" s="91">
        <v>1.9871562891191519</v>
      </c>
      <c r="AN165" s="91">
        <v>1.9625394932522182</v>
      </c>
      <c r="AO165" s="91">
        <v>1.936999194009259</v>
      </c>
      <c r="AP165" s="91">
        <v>1.9105904504873976</v>
      </c>
      <c r="AQ165" s="91">
        <v>1.8833683217837565</v>
      </c>
      <c r="AR165" s="91">
        <v>1.8553878669954573</v>
      </c>
      <c r="AS165" s="91">
        <v>1.8267041452196238</v>
      </c>
      <c r="AT165" s="91">
        <v>1.7973722155533773</v>
      </c>
      <c r="AU165" s="91">
        <v>1.7674471370938412</v>
      </c>
      <c r="AV165" s="91">
        <v>1.7369839689381379</v>
      </c>
      <c r="AW165" s="91">
        <v>1.7060377701833898</v>
      </c>
      <c r="AX165" s="91">
        <v>1.6746635999267196</v>
      </c>
      <c r="AY165" s="91">
        <v>1.6429165172652498</v>
      </c>
      <c r="AZ165" s="91">
        <v>1.6108515812961026</v>
      </c>
    </row>
    <row r="166" spans="1:52" x14ac:dyDescent="0.2">
      <c r="A166">
        <v>165</v>
      </c>
      <c r="B166" s="91">
        <v>0.54930274428498838</v>
      </c>
      <c r="C166" s="91">
        <v>0.63513440068844895</v>
      </c>
      <c r="D166" s="91">
        <v>0.76901614267142904</v>
      </c>
      <c r="E166" s="91">
        <v>0.92069127070347623</v>
      </c>
      <c r="F166" s="91">
        <v>0.92773461634613685</v>
      </c>
      <c r="G166" s="91">
        <v>0.95578731547194207</v>
      </c>
      <c r="H166" s="91">
        <v>1.0213641497634622</v>
      </c>
      <c r="I166" s="91">
        <v>1.1131289999237697</v>
      </c>
      <c r="J166" s="91">
        <v>1.220612600960558</v>
      </c>
      <c r="K166" s="91">
        <v>1.3345588946080489</v>
      </c>
      <c r="L166" s="91">
        <v>1.4497638593515676</v>
      </c>
      <c r="M166" s="91">
        <v>1.5621683288658781</v>
      </c>
      <c r="N166" s="91">
        <v>1.6681806479081054</v>
      </c>
      <c r="O166" s="91">
        <v>1.7647193176710219</v>
      </c>
      <c r="P166" s="91">
        <v>1.8502933801001125</v>
      </c>
      <c r="Q166" s="91">
        <v>1.9240669010881217</v>
      </c>
      <c r="R166" s="91">
        <v>1.9862578127096888</v>
      </c>
      <c r="S166" s="91">
        <v>2.0374339313839007</v>
      </c>
      <c r="T166" s="91">
        <v>2.0784652632373968</v>
      </c>
      <c r="U166" s="91">
        <v>2.110309068378537</v>
      </c>
      <c r="V166" s="91">
        <v>2.1339605634854211</v>
      </c>
      <c r="W166" s="91">
        <v>2.1504027566265478</v>
      </c>
      <c r="X166" s="91">
        <v>2.1605276531097175</v>
      </c>
      <c r="Y166" s="91">
        <v>2.1652037472621286</v>
      </c>
      <c r="Z166" s="91">
        <v>2.1652995333810328</v>
      </c>
      <c r="AA166" s="91">
        <v>2.1616133091468233</v>
      </c>
      <c r="AB166" s="91">
        <v>2.1546385215663362</v>
      </c>
      <c r="AC166" s="91">
        <v>2.1447858821298946</v>
      </c>
      <c r="AD166" s="91">
        <v>2.1324661007587973</v>
      </c>
      <c r="AE166" s="91">
        <v>2.118089887374345</v>
      </c>
      <c r="AF166" s="91">
        <v>2.1020679518978382</v>
      </c>
      <c r="AG166" s="91">
        <v>2.0847537143282229</v>
      </c>
      <c r="AH166" s="91">
        <v>2.0662598487907151</v>
      </c>
      <c r="AI166" s="91">
        <v>2.0466358014361901</v>
      </c>
      <c r="AJ166" s="91">
        <v>2.0259310181480528</v>
      </c>
      <c r="AK166" s="91">
        <v>2.0041949448097092</v>
      </c>
      <c r="AL166" s="91">
        <v>1.9814770273045643</v>
      </c>
      <c r="AM166" s="91">
        <v>1.9578267115160248</v>
      </c>
      <c r="AN166" s="91">
        <v>1.9332934433274964</v>
      </c>
      <c r="AO166" s="91">
        <v>1.907926668622385</v>
      </c>
      <c r="AP166" s="91">
        <v>1.8817758332840957</v>
      </c>
      <c r="AQ166" s="91">
        <v>1.8548903831960344</v>
      </c>
      <c r="AR166" s="91">
        <v>1.827319764241607</v>
      </c>
      <c r="AS166" s="91">
        <v>1.7991134223042196</v>
      </c>
      <c r="AT166" s="91">
        <v>1.7703208032672773</v>
      </c>
      <c r="AU166" s="91">
        <v>1.7409913530141863</v>
      </c>
      <c r="AV166" s="91">
        <v>1.7111745174283526</v>
      </c>
      <c r="AW166" s="91">
        <v>1.6809197423931812</v>
      </c>
      <c r="AX166" s="91">
        <v>1.650276473792079</v>
      </c>
      <c r="AY166" s="91">
        <v>1.6192941575084503</v>
      </c>
      <c r="AZ166" s="91">
        <v>1.5880222394257022</v>
      </c>
    </row>
    <row r="167" spans="1:52" x14ac:dyDescent="0.2">
      <c r="A167">
        <v>166</v>
      </c>
      <c r="B167" s="91">
        <v>0.54799508040382672</v>
      </c>
      <c r="C167" s="91">
        <v>0.63156869738853383</v>
      </c>
      <c r="D167" s="91">
        <v>0.7628498063667124</v>
      </c>
      <c r="E167" s="91">
        <v>0.92245657538350889</v>
      </c>
      <c r="F167" s="91">
        <v>0.92565030314615238</v>
      </c>
      <c r="G167" s="91">
        <v>0.94615477783076063</v>
      </c>
      <c r="H167" s="91">
        <v>1.0045536884621704</v>
      </c>
      <c r="I167" s="91">
        <v>1.0913270989157544</v>
      </c>
      <c r="J167" s="91">
        <v>1.1956866656857188</v>
      </c>
      <c r="K167" s="91">
        <v>1.3074991339221056</v>
      </c>
      <c r="L167" s="91">
        <v>1.4207166292767168</v>
      </c>
      <c r="M167" s="91">
        <v>1.5306885468445317</v>
      </c>
      <c r="N167" s="91">
        <v>1.6341045523458941</v>
      </c>
      <c r="O167" s="91">
        <v>1.7283687839952975</v>
      </c>
      <c r="P167" s="91">
        <v>1.8123818688104785</v>
      </c>
      <c r="Q167" s="91">
        <v>1.8855718115735134</v>
      </c>
      <c r="R167" s="91">
        <v>1.9479645406898904</v>
      </c>
      <c r="S167" s="91">
        <v>1.9998292051682274</v>
      </c>
      <c r="T167" s="91">
        <v>2.0418122050986627</v>
      </c>
      <c r="U167" s="91">
        <v>2.0746682156941523</v>
      </c>
      <c r="V167" s="91">
        <v>2.0991966000719531</v>
      </c>
      <c r="W167" s="91">
        <v>2.1162235175082591</v>
      </c>
      <c r="X167" s="91">
        <v>2.126640277959948</v>
      </c>
      <c r="Y167" s="91">
        <v>2.1313555853756183</v>
      </c>
      <c r="Z167" s="91">
        <v>2.1312781438754778</v>
      </c>
      <c r="AA167" s="91">
        <v>2.1272443615797032</v>
      </c>
      <c r="AB167" s="91">
        <v>2.119786841628899</v>
      </c>
      <c r="AC167" s="91">
        <v>2.1093583977443813</v>
      </c>
      <c r="AD167" s="91">
        <v>2.0964118433099479</v>
      </c>
      <c r="AE167" s="91">
        <v>2.081399991709397</v>
      </c>
      <c r="AF167" s="91">
        <v>2.0647756563265252</v>
      </c>
      <c r="AG167" s="91">
        <v>2.046927173276432</v>
      </c>
      <c r="AH167" s="91">
        <v>2.0279719298626806</v>
      </c>
      <c r="AI167" s="91">
        <v>2.0079561531057197</v>
      </c>
      <c r="AJ167" s="91">
        <v>1.9869260697250055</v>
      </c>
      <c r="AK167" s="91">
        <v>1.9649279064399956</v>
      </c>
      <c r="AL167" s="91">
        <v>1.9420078899701458</v>
      </c>
      <c r="AM167" s="91">
        <v>1.918212247034913</v>
      </c>
      <c r="AN167" s="91">
        <v>1.893587204353754</v>
      </c>
      <c r="AO167" s="91">
        <v>1.8681789886461246</v>
      </c>
      <c r="AP167" s="91">
        <v>1.8420338266314822</v>
      </c>
      <c r="AQ167" s="91">
        <v>1.815197945029283</v>
      </c>
      <c r="AR167" s="91">
        <v>1.7877175705589838</v>
      </c>
      <c r="AS167" s="91">
        <v>1.7596389299400412</v>
      </c>
      <c r="AT167" s="91">
        <v>1.7310082498919113</v>
      </c>
      <c r="AU167" s="91">
        <v>1.7018717571340509</v>
      </c>
      <c r="AV167" s="91">
        <v>1.6722756783859167</v>
      </c>
      <c r="AW167" s="91">
        <v>1.6422662403669657</v>
      </c>
      <c r="AX167" s="91">
        <v>1.6118896697966538</v>
      </c>
      <c r="AY167" s="91">
        <v>1.581192193394438</v>
      </c>
      <c r="AZ167" s="91">
        <v>1.5502200378797752</v>
      </c>
    </row>
    <row r="168" spans="1:52" x14ac:dyDescent="0.2">
      <c r="A168">
        <v>167</v>
      </c>
      <c r="B168" s="91">
        <v>0.54875627293071694</v>
      </c>
      <c r="C168" s="91">
        <v>0.6368219361442603</v>
      </c>
      <c r="D168" s="91">
        <v>0.77888437919180675</v>
      </c>
      <c r="E168" s="91">
        <v>0.95258922389677392</v>
      </c>
      <c r="F168" s="91">
        <v>0.97103587224789267</v>
      </c>
      <c r="G168" s="91">
        <v>0.99881464945193577</v>
      </c>
      <c r="H168" s="91">
        <v>1.0594677233660577</v>
      </c>
      <c r="I168" s="91">
        <v>1.1470042208851858</v>
      </c>
      <c r="J168" s="91">
        <v>1.2510700779193731</v>
      </c>
      <c r="K168" s="91">
        <v>1.361333706939543</v>
      </c>
      <c r="L168" s="91">
        <v>1.47206547230881</v>
      </c>
      <c r="M168" s="91">
        <v>1.5790203730350449</v>
      </c>
      <c r="N168" s="91">
        <v>1.679155485317527</v>
      </c>
      <c r="O168" s="91">
        <v>1.7700510397061104</v>
      </c>
      <c r="P168" s="91">
        <v>1.8505782108751991</v>
      </c>
      <c r="Q168" s="91">
        <v>1.9201350845754144</v>
      </c>
      <c r="R168" s="91">
        <v>1.9789281877920604</v>
      </c>
      <c r="S168" s="91">
        <v>2.0274455631765123</v>
      </c>
      <c r="T168" s="91">
        <v>2.0664896449162522</v>
      </c>
      <c r="U168" s="91">
        <v>2.0969572885230146</v>
      </c>
      <c r="V168" s="91">
        <v>2.1198017256496726</v>
      </c>
      <c r="W168" s="91">
        <v>2.1359573602141602</v>
      </c>
      <c r="X168" s="91">
        <v>2.1462162283876922</v>
      </c>
      <c r="Y168" s="91">
        <v>2.1513329757374349</v>
      </c>
      <c r="Z168" s="91">
        <v>2.1520622476724003</v>
      </c>
      <c r="AA168" s="91">
        <v>2.1490984243529274</v>
      </c>
      <c r="AB168" s="91">
        <v>2.1428826370371126</v>
      </c>
      <c r="AC168" s="91">
        <v>2.1337895052923237</v>
      </c>
      <c r="AD168" s="91">
        <v>2.1221936484045747</v>
      </c>
      <c r="AE168" s="91">
        <v>2.1084696856598772</v>
      </c>
      <c r="AF168" s="91">
        <v>2.092992236344247</v>
      </c>
      <c r="AG168" s="91">
        <v>2.0760869562676314</v>
      </c>
      <c r="AH168" s="91">
        <v>2.0578668620939613</v>
      </c>
      <c r="AI168" s="91">
        <v>2.0383872608899956</v>
      </c>
      <c r="AJ168" s="91">
        <v>2.0177034586280627</v>
      </c>
      <c r="AK168" s="91">
        <v>1.995870761280492</v>
      </c>
      <c r="AL168" s="91">
        <v>1.9729444748196137</v>
      </c>
      <c r="AM168" s="91">
        <v>1.9489799052177563</v>
      </c>
      <c r="AN168" s="91">
        <v>1.9240323584472501</v>
      </c>
      <c r="AO168" s="91">
        <v>1.8981571404804241</v>
      </c>
      <c r="AP168" s="91">
        <v>1.8714095572896077</v>
      </c>
      <c r="AQ168" s="91">
        <v>1.843844914847131</v>
      </c>
      <c r="AR168" s="91">
        <v>1.8155185191253222</v>
      </c>
      <c r="AS168" s="91">
        <v>1.7864856760965122</v>
      </c>
      <c r="AT168" s="91">
        <v>1.7568016917330294</v>
      </c>
      <c r="AU168" s="91">
        <v>1.7265218720072033</v>
      </c>
      <c r="AV168" s="91">
        <v>1.6957015228913634</v>
      </c>
      <c r="AW168" s="91">
        <v>1.6643959503578398</v>
      </c>
      <c r="AX168" s="91">
        <v>1.6326604603789614</v>
      </c>
      <c r="AY168" s="91">
        <v>1.6005503589270571</v>
      </c>
      <c r="AZ168" s="91">
        <v>1.5681209519744568</v>
      </c>
    </row>
    <row r="169" spans="1:52" x14ac:dyDescent="0.2">
      <c r="A169">
        <v>168</v>
      </c>
      <c r="B169" s="91">
        <v>0.54825046599230265</v>
      </c>
      <c r="C169" s="91">
        <v>0.63996981142847553</v>
      </c>
      <c r="D169" s="91">
        <v>0.78333236364303804</v>
      </c>
      <c r="E169" s="91">
        <v>0.95513776260585193</v>
      </c>
      <c r="F169" s="91">
        <v>0.9648487358258554</v>
      </c>
      <c r="G169" s="91">
        <v>0.9839424590591247</v>
      </c>
      <c r="H169" s="91">
        <v>1.0387279450505533</v>
      </c>
      <c r="I169" s="91">
        <v>1.1240669154095864</v>
      </c>
      <c r="J169" s="91">
        <v>1.228791938117076</v>
      </c>
      <c r="K169" s="91">
        <v>1.3413625632451396</v>
      </c>
      <c r="L169" s="91">
        <v>1.4550554529117383</v>
      </c>
      <c r="M169" s="91">
        <v>1.5647982748504492</v>
      </c>
      <c r="N169" s="91">
        <v>1.6672537283868631</v>
      </c>
      <c r="O169" s="91">
        <v>1.7598938384088887</v>
      </c>
      <c r="P169" s="91">
        <v>1.8416878128249043</v>
      </c>
      <c r="Q169" s="91">
        <v>1.912182081061917</v>
      </c>
      <c r="R169" s="91">
        <v>1.9717229578612345</v>
      </c>
      <c r="S169" s="91">
        <v>2.0209235694573295</v>
      </c>
      <c r="T169" s="91">
        <v>2.0606684205859942</v>
      </c>
      <c r="U169" s="91">
        <v>2.0919027195483664</v>
      </c>
      <c r="V169" s="91">
        <v>2.1155223018543974</v>
      </c>
      <c r="W169" s="91">
        <v>2.1323878896614796</v>
      </c>
      <c r="X169" s="91">
        <v>2.1432686592520458</v>
      </c>
      <c r="Y169" s="91">
        <v>2.1489101356292761</v>
      </c>
      <c r="Z169" s="91">
        <v>2.1500578437662297</v>
      </c>
      <c r="AA169" s="91">
        <v>2.1474013434047183</v>
      </c>
      <c r="AB169" s="91">
        <v>2.1413950150798753</v>
      </c>
      <c r="AC169" s="91">
        <v>2.1324314733466907</v>
      </c>
      <c r="AD169" s="91">
        <v>2.1209033324988806</v>
      </c>
      <c r="AE169" s="91">
        <v>2.1072032068301625</v>
      </c>
      <c r="AF169" s="91">
        <v>2.0917237106342532</v>
      </c>
      <c r="AG169" s="91">
        <v>2.0748049084209605</v>
      </c>
      <c r="AH169" s="91">
        <v>2.0565623756078941</v>
      </c>
      <c r="AI169" s="91">
        <v>2.0370517532843948</v>
      </c>
      <c r="AJ169" s="91">
        <v>2.0163286819484676</v>
      </c>
      <c r="AK169" s="91">
        <v>1.9944488020981193</v>
      </c>
      <c r="AL169" s="91">
        <v>1.9714677542313548</v>
      </c>
      <c r="AM169" s="91">
        <v>1.9474411788461803</v>
      </c>
      <c r="AN169" s="91">
        <v>1.9224247164406012</v>
      </c>
      <c r="AO169" s="91">
        <v>1.8964740075126232</v>
      </c>
      <c r="AP169" s="91">
        <v>1.8696446925602521</v>
      </c>
      <c r="AQ169" s="91">
        <v>1.8419924120814939</v>
      </c>
      <c r="AR169" s="91">
        <v>1.8135728065743535</v>
      </c>
      <c r="AS169" s="91">
        <v>1.7844415165368377</v>
      </c>
      <c r="AT169" s="91">
        <v>1.7546541824669513</v>
      </c>
      <c r="AU169" s="91">
        <v>1.7242664448627008</v>
      </c>
      <c r="AV169" s="91">
        <v>1.6933339442220912</v>
      </c>
      <c r="AW169" s="91">
        <v>1.6619123210431286</v>
      </c>
      <c r="AX169" s="91">
        <v>1.6300572158238187</v>
      </c>
      <c r="AY169" s="91">
        <v>1.5978242690621665</v>
      </c>
      <c r="AZ169" s="91">
        <v>1.5652691212561791</v>
      </c>
    </row>
    <row r="170" spans="1:52" x14ac:dyDescent="0.2">
      <c r="A170">
        <v>169</v>
      </c>
      <c r="B170" s="91">
        <v>0.55156927431159175</v>
      </c>
      <c r="C170" s="91">
        <v>0.65915514641087269</v>
      </c>
      <c r="D170" s="91">
        <v>0.82631101492881653</v>
      </c>
      <c r="E170" s="91">
        <v>1.0115678041334735</v>
      </c>
      <c r="F170" s="91">
        <v>1.0309736741234439</v>
      </c>
      <c r="G170" s="91">
        <v>1.0620504417333936</v>
      </c>
      <c r="H170" s="91">
        <v>1.1300037998184083</v>
      </c>
      <c r="I170" s="91">
        <v>1.2257971334249698</v>
      </c>
      <c r="J170" s="91">
        <v>1.3364398205965797</v>
      </c>
      <c r="K170" s="91">
        <v>1.449581762902233</v>
      </c>
      <c r="L170" s="91">
        <v>1.559563547822538</v>
      </c>
      <c r="M170" s="91">
        <v>1.6628921187336512</v>
      </c>
      <c r="N170" s="91">
        <v>1.7579688468126389</v>
      </c>
      <c r="O170" s="91">
        <v>1.8438434441204914</v>
      </c>
      <c r="P170" s="91">
        <v>1.9202435141265031</v>
      </c>
      <c r="Q170" s="91">
        <v>1.9871049695253071</v>
      </c>
      <c r="R170" s="91">
        <v>2.0445101778101544</v>
      </c>
      <c r="S170" s="91">
        <v>2.0926555653817411</v>
      </c>
      <c r="T170" s="91">
        <v>2.1320604518469262</v>
      </c>
      <c r="U170" s="91">
        <v>2.1633454615282575</v>
      </c>
      <c r="V170" s="91">
        <v>2.1871994338159348</v>
      </c>
      <c r="W170" s="91">
        <v>2.2043288639044087</v>
      </c>
      <c r="X170" s="91">
        <v>2.2154403802139977</v>
      </c>
      <c r="Y170" s="91">
        <v>2.2212406455787246</v>
      </c>
      <c r="Z170" s="91">
        <v>2.2224363228326576</v>
      </c>
      <c r="AA170" s="91">
        <v>2.2196860348065335</v>
      </c>
      <c r="AB170" s="91">
        <v>2.2134465288162035</v>
      </c>
      <c r="AC170" s="91">
        <v>2.204121532868466</v>
      </c>
      <c r="AD170" s="91">
        <v>2.1921147747458418</v>
      </c>
      <c r="AE170" s="91">
        <v>2.1778299822308536</v>
      </c>
      <c r="AF170" s="91">
        <v>2.1616708831060221</v>
      </c>
      <c r="AG170" s="91">
        <v>2.143986554839262</v>
      </c>
      <c r="AH170" s="91">
        <v>2.1248964212841353</v>
      </c>
      <c r="AI170" s="91">
        <v>2.1044595915206923</v>
      </c>
      <c r="AJ170" s="91">
        <v>2.0827351743738536</v>
      </c>
      <c r="AK170" s="91">
        <v>2.0597822786685382</v>
      </c>
      <c r="AL170" s="91">
        <v>2.0356600132296654</v>
      </c>
      <c r="AM170" s="91">
        <v>2.0104274868821546</v>
      </c>
      <c r="AN170" s="91">
        <v>1.9841438084509249</v>
      </c>
      <c r="AO170" s="91">
        <v>1.9568680867608965</v>
      </c>
      <c r="AP170" s="91">
        <v>1.9286594306369884</v>
      </c>
      <c r="AQ170" s="91">
        <v>1.8995769489041197</v>
      </c>
      <c r="AR170" s="91">
        <v>1.8696797503872102</v>
      </c>
      <c r="AS170" s="91">
        <v>1.839026943911179</v>
      </c>
      <c r="AT170" s="91">
        <v>1.8076776383009461</v>
      </c>
      <c r="AU170" s="91">
        <v>1.7756909423814298</v>
      </c>
      <c r="AV170" s="91">
        <v>1.7431259649775506</v>
      </c>
      <c r="AW170" s="91">
        <v>1.7100418149142274</v>
      </c>
      <c r="AX170" s="91">
        <v>1.6764976010163795</v>
      </c>
      <c r="AY170" s="91">
        <v>1.6425524321089267</v>
      </c>
      <c r="AZ170" s="91">
        <v>1.6082654170167874</v>
      </c>
    </row>
    <row r="171" spans="1:52" x14ac:dyDescent="0.2">
      <c r="A171">
        <v>170</v>
      </c>
      <c r="B171" s="91">
        <v>0.55008371646541709</v>
      </c>
      <c r="C171" s="91">
        <v>0.64704676975316233</v>
      </c>
      <c r="D171" s="91">
        <v>0.81487310824536474</v>
      </c>
      <c r="E171" s="91">
        <v>0.99869465409904468</v>
      </c>
      <c r="F171" s="91">
        <v>1.0218381101826435</v>
      </c>
      <c r="G171" s="91">
        <v>1.0582079603269696</v>
      </c>
      <c r="H171" s="91">
        <v>1.1281742628600873</v>
      </c>
      <c r="I171" s="91">
        <v>1.2215941721324792</v>
      </c>
      <c r="J171" s="91">
        <v>1.3274107600770964</v>
      </c>
      <c r="K171" s="91">
        <v>1.4356329061644424</v>
      </c>
      <c r="L171" s="91">
        <v>1.5415326145509749</v>
      </c>
      <c r="M171" s="91">
        <v>1.6420773411538687</v>
      </c>
      <c r="N171" s="91">
        <v>1.7356894155404028</v>
      </c>
      <c r="O171" s="91">
        <v>1.8212960829464244</v>
      </c>
      <c r="P171" s="91">
        <v>1.8983735362899112</v>
      </c>
      <c r="Q171" s="91">
        <v>1.9665911884588858</v>
      </c>
      <c r="R171" s="91">
        <v>2.0258441042235931</v>
      </c>
      <c r="S171" s="91">
        <v>2.0761632111803707</v>
      </c>
      <c r="T171" s="91">
        <v>2.1178960748141717</v>
      </c>
      <c r="U171" s="91">
        <v>2.1514876938022351</v>
      </c>
      <c r="V171" s="91">
        <v>2.177447670146925</v>
      </c>
      <c r="W171" s="91">
        <v>2.1963338335850757</v>
      </c>
      <c r="X171" s="91">
        <v>2.2088343792544394</v>
      </c>
      <c r="Y171" s="91">
        <v>2.2156711827818665</v>
      </c>
      <c r="Z171" s="91">
        <v>2.2175661198371133</v>
      </c>
      <c r="AA171" s="91">
        <v>2.2151982782253903</v>
      </c>
      <c r="AB171" s="91">
        <v>2.2090609261224992</v>
      </c>
      <c r="AC171" s="91">
        <v>2.1995969008397553</v>
      </c>
      <c r="AD171" s="91">
        <v>2.1872490387320798</v>
      </c>
      <c r="AE171" s="91">
        <v>2.1724601761543916</v>
      </c>
      <c r="AF171" s="91">
        <v>2.1556731494616104</v>
      </c>
      <c r="AG171" s="91">
        <v>2.137270475789574</v>
      </c>
      <c r="AH171" s="91">
        <v>2.1173811965754279</v>
      </c>
      <c r="AI171" s="91">
        <v>2.096067782001187</v>
      </c>
      <c r="AJ171" s="91">
        <v>2.0733927019672644</v>
      </c>
      <c r="AK171" s="91">
        <v>2.0494184263740722</v>
      </c>
      <c r="AL171" s="91">
        <v>2.0242074251220239</v>
      </c>
      <c r="AM171" s="91">
        <v>1.9978221681115313</v>
      </c>
      <c r="AN171" s="91">
        <v>1.9703251252430074</v>
      </c>
      <c r="AO171" s="91">
        <v>1.941778766416866</v>
      </c>
      <c r="AP171" s="91">
        <v>1.9122455615335183</v>
      </c>
      <c r="AQ171" s="91">
        <v>1.8817879804933775</v>
      </c>
      <c r="AR171" s="91">
        <v>1.8504684931968569</v>
      </c>
      <c r="AS171" s="91">
        <v>1.8183495695443683</v>
      </c>
      <c r="AT171" s="91">
        <v>1.7854936794363254</v>
      </c>
      <c r="AU171" s="91">
        <v>1.7519632927731403</v>
      </c>
      <c r="AV171" s="91">
        <v>1.7178208794552257</v>
      </c>
      <c r="AW171" s="91">
        <v>1.6831289093829951</v>
      </c>
      <c r="AX171" s="91">
        <v>1.6479498524568603</v>
      </c>
      <c r="AY171" s="91">
        <v>1.6123461785772342</v>
      </c>
      <c r="AZ171" s="91">
        <v>1.5763803576445301</v>
      </c>
    </row>
    <row r="172" spans="1:52" x14ac:dyDescent="0.2">
      <c r="A172">
        <v>171</v>
      </c>
      <c r="B172" s="91">
        <v>0.54918019164099485</v>
      </c>
      <c r="C172" s="91">
        <v>0.63331693533343203</v>
      </c>
      <c r="D172" s="91">
        <v>0.81232135484935863</v>
      </c>
      <c r="E172" s="91">
        <v>1.0081857086616925</v>
      </c>
      <c r="F172" s="91">
        <v>1.0214824942255447</v>
      </c>
      <c r="G172" s="91">
        <v>1.041605878587301</v>
      </c>
      <c r="H172" s="91">
        <v>1.09629263838199</v>
      </c>
      <c r="I172" s="91">
        <v>1.1782457986890491</v>
      </c>
      <c r="J172" s="91">
        <v>1.276977690111063</v>
      </c>
      <c r="K172" s="91">
        <v>1.3822936816498392</v>
      </c>
      <c r="L172" s="91">
        <v>1.4886585965905417</v>
      </c>
      <c r="M172" s="91">
        <v>1.5919829621478425</v>
      </c>
      <c r="N172" s="91">
        <v>1.6890108403930182</v>
      </c>
      <c r="O172" s="91">
        <v>1.7771155484889927</v>
      </c>
      <c r="P172" s="91">
        <v>1.8553527765164599</v>
      </c>
      <c r="Q172" s="91">
        <v>1.9233676666038275</v>
      </c>
      <c r="R172" s="91">
        <v>1.9814636028039689</v>
      </c>
      <c r="S172" s="91">
        <v>2.0301594437933823</v>
      </c>
      <c r="T172" s="91">
        <v>2.0701732381532705</v>
      </c>
      <c r="U172" s="91">
        <v>2.102266007921775</v>
      </c>
      <c r="V172" s="91">
        <v>2.1271636877018771</v>
      </c>
      <c r="W172" s="91">
        <v>2.1455671758743105</v>
      </c>
      <c r="X172" s="91">
        <v>2.1581080108681303</v>
      </c>
      <c r="Y172" s="91">
        <v>2.1653989070422335</v>
      </c>
      <c r="Z172" s="91">
        <v>2.1680525783985285</v>
      </c>
      <c r="AA172" s="91">
        <v>2.1666463081070533</v>
      </c>
      <c r="AB172" s="91">
        <v>2.1616084905592134</v>
      </c>
      <c r="AC172" s="91">
        <v>2.153328416938757</v>
      </c>
      <c r="AD172" s="91">
        <v>2.1421953782640379</v>
      </c>
      <c r="AE172" s="91">
        <v>2.1285986655534099</v>
      </c>
      <c r="AF172" s="91">
        <v>2.1129275698252248</v>
      </c>
      <c r="AG172" s="91">
        <v>2.0955204236708913</v>
      </c>
      <c r="AH172" s="91">
        <v>2.0765014202570682</v>
      </c>
      <c r="AI172" s="91">
        <v>2.0559385125256169</v>
      </c>
      <c r="AJ172" s="91">
        <v>2.0338996531804945</v>
      </c>
      <c r="AK172" s="91">
        <v>2.0104527949256581</v>
      </c>
      <c r="AL172" s="91">
        <v>1.9856658904650659</v>
      </c>
      <c r="AM172" s="91">
        <v>1.9596068925026731</v>
      </c>
      <c r="AN172" s="91">
        <v>1.9323437537424388</v>
      </c>
      <c r="AO172" s="91">
        <v>1.9039444268883181</v>
      </c>
      <c r="AP172" s="91">
        <v>1.87447686464427</v>
      </c>
      <c r="AQ172" s="91">
        <v>1.8440090197142496</v>
      </c>
      <c r="AR172" s="91">
        <v>1.812608844802216</v>
      </c>
      <c r="AS172" s="91">
        <v>1.7803442926121251</v>
      </c>
      <c r="AT172" s="91">
        <v>1.7472833158479348</v>
      </c>
      <c r="AU172" s="91">
        <v>1.7134938672136013</v>
      </c>
      <c r="AV172" s="91">
        <v>1.6790438994130823</v>
      </c>
      <c r="AW172" s="91">
        <v>1.6440013651503347</v>
      </c>
      <c r="AX172" s="91">
        <v>1.6084342171293162</v>
      </c>
      <c r="AY172" s="91">
        <v>1.5724104080539827</v>
      </c>
      <c r="AZ172" s="91">
        <v>1.5359978906282925</v>
      </c>
    </row>
    <row r="173" spans="1:52" x14ac:dyDescent="0.2">
      <c r="A173">
        <v>172</v>
      </c>
      <c r="B173" s="91">
        <v>0.54914867477636287</v>
      </c>
      <c r="C173" s="91">
        <v>0.6426062828542336</v>
      </c>
      <c r="D173" s="91">
        <v>0.8369729749333652</v>
      </c>
      <c r="E173" s="91">
        <v>1.0418870791302566</v>
      </c>
      <c r="F173" s="91">
        <v>1.0706772474901789</v>
      </c>
      <c r="G173" s="91">
        <v>1.099318468608937</v>
      </c>
      <c r="H173" s="91">
        <v>1.1559858055288221</v>
      </c>
      <c r="I173" s="91">
        <v>1.2372481080635827</v>
      </c>
      <c r="J173" s="91">
        <v>1.3336517869158748</v>
      </c>
      <c r="K173" s="91">
        <v>1.4353386631557818</v>
      </c>
      <c r="L173" s="91">
        <v>1.5370773152641066</v>
      </c>
      <c r="M173" s="91">
        <v>1.6351631131449182</v>
      </c>
      <c r="N173" s="91">
        <v>1.7271583905407533</v>
      </c>
      <c r="O173" s="91">
        <v>1.8111962577528098</v>
      </c>
      <c r="P173" s="91">
        <v>1.8864207951492611</v>
      </c>
      <c r="Q173" s="91">
        <v>1.9523842698619933</v>
      </c>
      <c r="R173" s="91">
        <v>2.0092539571176959</v>
      </c>
      <c r="S173" s="91">
        <v>2.0574001197782565</v>
      </c>
      <c r="T173" s="91">
        <v>2.0973860125231907</v>
      </c>
      <c r="U173" s="91">
        <v>2.129814507203859</v>
      </c>
      <c r="V173" s="91">
        <v>2.155243991726655</v>
      </c>
      <c r="W173" s="91">
        <v>2.1742255286040613</v>
      </c>
      <c r="X173" s="91">
        <v>2.1873304608016486</v>
      </c>
      <c r="Y173" s="91">
        <v>2.1951355458422905</v>
      </c>
      <c r="Z173" s="91">
        <v>2.1982175413022871</v>
      </c>
      <c r="AA173" s="91">
        <v>2.1971260029953599</v>
      </c>
      <c r="AB173" s="91">
        <v>2.192296178462068</v>
      </c>
      <c r="AC173" s="91">
        <v>2.1841332940406972</v>
      </c>
      <c r="AD173" s="91">
        <v>2.173042575942548</v>
      </c>
      <c r="AE173" s="91">
        <v>2.1594292503789196</v>
      </c>
      <c r="AF173" s="91">
        <v>2.1436985435611104</v>
      </c>
      <c r="AG173" s="91">
        <v>2.1262049576265598</v>
      </c>
      <c r="AH173" s="91">
        <v>2.1070790527461392</v>
      </c>
      <c r="AI173" s="91">
        <v>2.0863896076496244</v>
      </c>
      <c r="AJ173" s="91">
        <v>2.0642053990741203</v>
      </c>
      <c r="AK173" s="91">
        <v>2.0405952037567321</v>
      </c>
      <c r="AL173" s="91">
        <v>2.0156277984345654</v>
      </c>
      <c r="AM173" s="91">
        <v>1.9893719598447248</v>
      </c>
      <c r="AN173" s="91">
        <v>1.9618964647243158</v>
      </c>
      <c r="AO173" s="91">
        <v>1.9332700898104447</v>
      </c>
      <c r="AP173" s="91">
        <v>1.9035616118402148</v>
      </c>
      <c r="AQ173" s="91">
        <v>1.872839807550732</v>
      </c>
      <c r="AR173" s="91">
        <v>1.8411734536791027</v>
      </c>
      <c r="AS173" s="91">
        <v>1.8086313269624308</v>
      </c>
      <c r="AT173" s="91">
        <v>1.7752822041378211</v>
      </c>
      <c r="AU173" s="91">
        <v>1.7411948619423807</v>
      </c>
      <c r="AV173" s="91">
        <v>1.706438077113213</v>
      </c>
      <c r="AW173" s="91">
        <v>1.6710806263874236</v>
      </c>
      <c r="AX173" s="91">
        <v>1.635191286502119</v>
      </c>
      <c r="AY173" s="91">
        <v>1.5988388341944031</v>
      </c>
      <c r="AZ173" s="91">
        <v>1.562092046201381</v>
      </c>
    </row>
    <row r="174" spans="1:52" x14ac:dyDescent="0.2">
      <c r="A174">
        <v>173</v>
      </c>
      <c r="B174" s="91">
        <v>0.54809483015163918</v>
      </c>
      <c r="C174" s="91">
        <v>0.65002630465056044</v>
      </c>
      <c r="D174" s="91">
        <v>0.85891021836718284</v>
      </c>
      <c r="E174" s="91">
        <v>1.0807333338329257</v>
      </c>
      <c r="F174" s="91">
        <v>1.1158064890432355</v>
      </c>
      <c r="G174" s="91">
        <v>1.1465802104172418</v>
      </c>
      <c r="H174" s="91">
        <v>1.2036478743019881</v>
      </c>
      <c r="I174" s="91">
        <v>1.2833881843689634</v>
      </c>
      <c r="J174" s="91">
        <v>1.37590445107922</v>
      </c>
      <c r="K174" s="91">
        <v>1.4710065882410983</v>
      </c>
      <c r="L174" s="91">
        <v>1.5641045752840328</v>
      </c>
      <c r="M174" s="91">
        <v>1.652357441621042</v>
      </c>
      <c r="N174" s="91">
        <v>1.7341529705689602</v>
      </c>
      <c r="O174" s="91">
        <v>1.8084053038123797</v>
      </c>
      <c r="P174" s="91">
        <v>1.8748984859702937</v>
      </c>
      <c r="Q174" s="91">
        <v>1.933696440595092</v>
      </c>
      <c r="R174" s="91">
        <v>1.985102147318571</v>
      </c>
      <c r="S174" s="91">
        <v>2.0294775199920192</v>
      </c>
      <c r="T174" s="91">
        <v>2.0671765672748732</v>
      </c>
      <c r="U174" s="91">
        <v>2.0985200572407741</v>
      </c>
      <c r="V174" s="91">
        <v>2.1236959216106799</v>
      </c>
      <c r="W174" s="91">
        <v>2.1429008833653489</v>
      </c>
      <c r="X174" s="91">
        <v>2.1565176395148691</v>
      </c>
      <c r="Y174" s="91">
        <v>2.1649777302046624</v>
      </c>
      <c r="Z174" s="91">
        <v>2.1687126957867551</v>
      </c>
      <c r="AA174" s="91">
        <v>2.1681508716693507</v>
      </c>
      <c r="AB174" s="91">
        <v>2.1637071253248061</v>
      </c>
      <c r="AC174" s="91">
        <v>2.155792787091936</v>
      </c>
      <c r="AD174" s="91">
        <v>2.1448191872945928</v>
      </c>
      <c r="AE174" s="91">
        <v>2.1311976562566315</v>
      </c>
      <c r="AF174" s="91">
        <v>2.1153395243019051</v>
      </c>
      <c r="AG174" s="91">
        <v>2.0976043116420469</v>
      </c>
      <c r="AH174" s="91">
        <v>2.0781265369385058</v>
      </c>
      <c r="AI174" s="91">
        <v>2.0569796541378413</v>
      </c>
      <c r="AJ174" s="91">
        <v>2.0342371160285584</v>
      </c>
      <c r="AK174" s="91">
        <v>2.0099723753991618</v>
      </c>
      <c r="AL174" s="91">
        <v>1.9842588850381573</v>
      </c>
      <c r="AM174" s="91">
        <v>1.9571700977340476</v>
      </c>
      <c r="AN174" s="91">
        <v>1.9287794662753406</v>
      </c>
      <c r="AO174" s="91">
        <v>1.8991604434505396</v>
      </c>
      <c r="AP174" s="91">
        <v>1.8683864820481497</v>
      </c>
      <c r="AQ174" s="91">
        <v>1.8365310348566766</v>
      </c>
      <c r="AR174" s="91">
        <v>1.8036675546646244</v>
      </c>
      <c r="AS174" s="91">
        <v>1.7698694942604989</v>
      </c>
      <c r="AT174" s="91">
        <v>1.7352103064328046</v>
      </c>
      <c r="AU174" s="91">
        <v>1.6997634439700475</v>
      </c>
      <c r="AV174" s="91">
        <v>1.6636023596607308</v>
      </c>
      <c r="AW174" s="91">
        <v>1.6268005062933608</v>
      </c>
      <c r="AX174" s="91">
        <v>1.5894313366564421</v>
      </c>
      <c r="AY174" s="91">
        <v>1.5515683035384802</v>
      </c>
      <c r="AZ174" s="91">
        <v>1.5132848597279798</v>
      </c>
    </row>
    <row r="175" spans="1:52" x14ac:dyDescent="0.2">
      <c r="A175">
        <v>174</v>
      </c>
      <c r="B175" s="91">
        <v>0.5504008029254891</v>
      </c>
      <c r="C175" s="91">
        <v>0.64825122860554507</v>
      </c>
      <c r="D175" s="91">
        <v>0.84957004037309702</v>
      </c>
      <c r="E175" s="91">
        <v>1.0660927537101577</v>
      </c>
      <c r="F175" s="91">
        <v>1.104822772477279</v>
      </c>
      <c r="G175" s="91">
        <v>1.1409779739685351</v>
      </c>
      <c r="H175" s="91">
        <v>1.2033251325070831</v>
      </c>
      <c r="I175" s="91">
        <v>1.2869244742594603</v>
      </c>
      <c r="J175" s="91">
        <v>1.3822172416693443</v>
      </c>
      <c r="K175" s="91">
        <v>1.4797373590265588</v>
      </c>
      <c r="L175" s="91">
        <v>1.5752479424272394</v>
      </c>
      <c r="M175" s="91">
        <v>1.6661160381225923</v>
      </c>
      <c r="N175" s="91">
        <v>1.7508265058234103</v>
      </c>
      <c r="O175" s="91">
        <v>1.8283055209958852</v>
      </c>
      <c r="P175" s="91">
        <v>1.8981179829637769</v>
      </c>
      <c r="Q175" s="91">
        <v>1.9600522037101549</v>
      </c>
      <c r="R175" s="91">
        <v>2.0141448472845451</v>
      </c>
      <c r="S175" s="91">
        <v>2.0605320252224892</v>
      </c>
      <c r="T175" s="91">
        <v>2.0995050502932364</v>
      </c>
      <c r="U175" s="91">
        <v>2.1314050878061699</v>
      </c>
      <c r="V175" s="91">
        <v>2.1566086726982316</v>
      </c>
      <c r="W175" s="91">
        <v>2.175526279541355</v>
      </c>
      <c r="X175" s="91">
        <v>2.1886702807139407</v>
      </c>
      <c r="Y175" s="91">
        <v>2.196579374346229</v>
      </c>
      <c r="Z175" s="91">
        <v>2.1997922586020011</v>
      </c>
      <c r="AA175" s="91">
        <v>2.1988250535425204</v>
      </c>
      <c r="AB175" s="91">
        <v>2.1940990006746293</v>
      </c>
      <c r="AC175" s="91">
        <v>2.1860104232014175</v>
      </c>
      <c r="AD175" s="91">
        <v>2.1749556442205731</v>
      </c>
      <c r="AE175" s="91">
        <v>2.161330986829781</v>
      </c>
      <c r="AF175" s="91">
        <v>2.145532774126726</v>
      </c>
      <c r="AG175" s="91">
        <v>2.1279066890048717</v>
      </c>
      <c r="AH175" s="91">
        <v>2.1085820828595607</v>
      </c>
      <c r="AI175" s="91">
        <v>2.0876305506807515</v>
      </c>
      <c r="AJ175" s="91">
        <v>2.0651236868885414</v>
      </c>
      <c r="AK175" s="91">
        <v>2.0411330859030321</v>
      </c>
      <c r="AL175" s="91">
        <v>2.0157303421443218</v>
      </c>
      <c r="AM175" s="91">
        <v>1.9889870500325111</v>
      </c>
      <c r="AN175" s="91">
        <v>1.9609748039876984</v>
      </c>
      <c r="AO175" s="91">
        <v>1.9317651984299831</v>
      </c>
      <c r="AP175" s="91">
        <v>1.9014298277794661</v>
      </c>
      <c r="AQ175" s="91">
        <v>1.8700402864562453</v>
      </c>
      <c r="AR175" s="91">
        <v>1.8376681688804217</v>
      </c>
      <c r="AS175" s="91">
        <v>1.8043850694720938</v>
      </c>
      <c r="AT175" s="91">
        <v>1.7702625826513607</v>
      </c>
      <c r="AU175" s="91">
        <v>1.7353723028383232</v>
      </c>
      <c r="AV175" s="91">
        <v>1.6997858244530797</v>
      </c>
      <c r="AW175" s="91">
        <v>1.6635747419157298</v>
      </c>
      <c r="AX175" s="91">
        <v>1.6268106496463739</v>
      </c>
      <c r="AY175" s="91">
        <v>1.5895651420651105</v>
      </c>
      <c r="AZ175" s="91">
        <v>1.5519098135920399</v>
      </c>
    </row>
    <row r="176" spans="1:52" x14ac:dyDescent="0.2">
      <c r="A176">
        <v>175</v>
      </c>
      <c r="B176" s="91">
        <v>0.54829052361914299</v>
      </c>
      <c r="C176" s="91">
        <v>0.63714618735159445</v>
      </c>
      <c r="D176" s="91">
        <v>0.84447645550856831</v>
      </c>
      <c r="E176" s="91">
        <v>1.0502192700632389</v>
      </c>
      <c r="F176" s="91">
        <v>1.0791893755400768</v>
      </c>
      <c r="G176" s="91">
        <v>1.1129287988170156</v>
      </c>
      <c r="H176" s="91">
        <v>1.1733845674934931</v>
      </c>
      <c r="I176" s="91">
        <v>1.2513967326218975</v>
      </c>
      <c r="J176" s="91">
        <v>1.3396261689566475</v>
      </c>
      <c r="K176" s="91">
        <v>1.4318999788946445</v>
      </c>
      <c r="L176" s="91">
        <v>1.5249057731801885</v>
      </c>
      <c r="M176" s="91">
        <v>1.6160602314484791</v>
      </c>
      <c r="N176" s="91">
        <v>1.7027882505152712</v>
      </c>
      <c r="O176" s="91">
        <v>1.7828026954632938</v>
      </c>
      <c r="P176" s="91">
        <v>1.8549782807757049</v>
      </c>
      <c r="Q176" s="91">
        <v>1.9186176202598808</v>
      </c>
      <c r="R176" s="91">
        <v>1.9735898438745267</v>
      </c>
      <c r="S176" s="91">
        <v>2.0199825592777403</v>
      </c>
      <c r="T176" s="91">
        <v>2.0581658863840251</v>
      </c>
      <c r="U176" s="91">
        <v>2.0885883301702459</v>
      </c>
      <c r="V176" s="91">
        <v>2.1117157087853444</v>
      </c>
      <c r="W176" s="91">
        <v>2.1280549735898893</v>
      </c>
      <c r="X176" s="91">
        <v>2.1382646189363888</v>
      </c>
      <c r="Y176" s="91">
        <v>2.1430422909974887</v>
      </c>
      <c r="Z176" s="91">
        <v>2.143085635995706</v>
      </c>
      <c r="AA176" s="91">
        <v>2.1390523613046257</v>
      </c>
      <c r="AB176" s="91">
        <v>2.1314238480745109</v>
      </c>
      <c r="AC176" s="91">
        <v>2.1206328323162627</v>
      </c>
      <c r="AD176" s="91">
        <v>2.1071120484717945</v>
      </c>
      <c r="AE176" s="91">
        <v>2.0912942309830229</v>
      </c>
      <c r="AF176" s="91">
        <v>2.0736121142918611</v>
      </c>
      <c r="AG176" s="91">
        <v>2.0544389118021873</v>
      </c>
      <c r="AH176" s="91">
        <v>2.033897715365836</v>
      </c>
      <c r="AI176" s="91">
        <v>2.0120459264913162</v>
      </c>
      <c r="AJ176" s="91">
        <v>1.9889409464092769</v>
      </c>
      <c r="AK176" s="91">
        <v>1.9646401763503674</v>
      </c>
      <c r="AL176" s="91">
        <v>1.9392010175452377</v>
      </c>
      <c r="AM176" s="91">
        <v>1.9126808712245376</v>
      </c>
      <c r="AN176" s="91">
        <v>1.8851371386189166</v>
      </c>
      <c r="AO176" s="91">
        <v>1.8566272209590242</v>
      </c>
      <c r="AP176" s="91">
        <v>1.8272085194755099</v>
      </c>
      <c r="AQ176" s="91">
        <v>1.7969384353990241</v>
      </c>
      <c r="AR176" s="91">
        <v>1.765874369960216</v>
      </c>
      <c r="AS176" s="91">
        <v>1.7340737243897342</v>
      </c>
      <c r="AT176" s="91">
        <v>1.7015938999182301</v>
      </c>
      <c r="AU176" s="91">
        <v>1.6684922977763523</v>
      </c>
      <c r="AV176" s="91">
        <v>1.6348263191947507</v>
      </c>
      <c r="AW176" s="91">
        <v>1.6006533654040749</v>
      </c>
      <c r="AX176" s="91">
        <v>1.5660308376349745</v>
      </c>
      <c r="AY176" s="91">
        <v>1.5310161371180995</v>
      </c>
      <c r="AZ176" s="91">
        <v>1.4956666650840988</v>
      </c>
    </row>
    <row r="177" spans="1:52" x14ac:dyDescent="0.2">
      <c r="A177">
        <v>176</v>
      </c>
      <c r="B177" s="91">
        <v>0.54947082356030308</v>
      </c>
      <c r="C177" s="91">
        <v>0.63743546592135303</v>
      </c>
      <c r="D177" s="91">
        <v>0.85718967096177823</v>
      </c>
      <c r="E177" s="91">
        <v>1.0813517966869999</v>
      </c>
      <c r="F177" s="91">
        <v>1.1205271132436816</v>
      </c>
      <c r="G177" s="91">
        <v>1.1559323083071522</v>
      </c>
      <c r="H177" s="91">
        <v>1.215594261200013</v>
      </c>
      <c r="I177" s="91">
        <v>1.2958240151815217</v>
      </c>
      <c r="J177" s="91">
        <v>1.3882182845159192</v>
      </c>
      <c r="K177" s="91">
        <v>1.4842476782937495</v>
      </c>
      <c r="L177" s="91">
        <v>1.5797334398781522</v>
      </c>
      <c r="M177" s="91">
        <v>1.6718091112148787</v>
      </c>
      <c r="N177" s="91">
        <v>1.7583862960275969</v>
      </c>
      <c r="O177" s="91">
        <v>1.8377644176389534</v>
      </c>
      <c r="P177" s="91">
        <v>1.9090018675443952</v>
      </c>
      <c r="Q177" s="91">
        <v>1.9714956999362783</v>
      </c>
      <c r="R177" s="91">
        <v>2.0252356988048512</v>
      </c>
      <c r="S177" s="91">
        <v>2.0704389834890278</v>
      </c>
      <c r="T177" s="91">
        <v>2.1076397158585656</v>
      </c>
      <c r="U177" s="91">
        <v>2.1374748306512523</v>
      </c>
      <c r="V177" s="91">
        <v>2.160670390131064</v>
      </c>
      <c r="W177" s="91">
        <v>2.1779277860941075</v>
      </c>
      <c r="X177" s="91">
        <v>2.1897447457641657</v>
      </c>
      <c r="Y177" s="91">
        <v>2.1965655071275512</v>
      </c>
      <c r="Z177" s="91">
        <v>2.1988343079443164</v>
      </c>
      <c r="AA177" s="91">
        <v>2.1969791989154603</v>
      </c>
      <c r="AB177" s="91">
        <v>2.1913602088715596</v>
      </c>
      <c r="AC177" s="91">
        <v>2.1823195018091548</v>
      </c>
      <c r="AD177" s="91">
        <v>2.1701992416492129</v>
      </c>
      <c r="AE177" s="91">
        <v>2.1553415923127055</v>
      </c>
      <c r="AF177" s="91">
        <v>2.1380887177206009</v>
      </c>
      <c r="AG177" s="91">
        <v>2.118743050325874</v>
      </c>
      <c r="AH177" s="91">
        <v>2.0974344763061108</v>
      </c>
      <c r="AI177" s="91">
        <v>2.0742460533210512</v>
      </c>
      <c r="AJ177" s="91">
        <v>2.0492608381423567</v>
      </c>
      <c r="AK177" s="91">
        <v>2.0225618875416882</v>
      </c>
      <c r="AL177" s="91">
        <v>1.9942322582907086</v>
      </c>
      <c r="AM177" s="91">
        <v>1.9643550071610789</v>
      </c>
      <c r="AN177" s="91">
        <v>1.9330131909244597</v>
      </c>
      <c r="AO177" s="91">
        <v>1.900289866352515</v>
      </c>
      <c r="AP177" s="91">
        <v>1.8662680902169042</v>
      </c>
      <c r="AQ177" s="91">
        <v>1.83103091928929</v>
      </c>
      <c r="AR177" s="91">
        <v>1.7946614103413334</v>
      </c>
      <c r="AS177" s="91">
        <v>1.7572426201446956</v>
      </c>
      <c r="AT177" s="91">
        <v>1.7188576054710396</v>
      </c>
      <c r="AU177" s="91">
        <v>1.6795894230920265</v>
      </c>
      <c r="AV177" s="91">
        <v>1.6395211297793169</v>
      </c>
      <c r="AW177" s="91">
        <v>1.5987357823045729</v>
      </c>
      <c r="AX177" s="91">
        <v>1.5573164374394577</v>
      </c>
      <c r="AY177" s="91">
        <v>1.5153461519556304</v>
      </c>
      <c r="AZ177" s="91">
        <v>1.4729079826247542</v>
      </c>
    </row>
    <row r="178" spans="1:52" x14ac:dyDescent="0.2">
      <c r="A178">
        <v>177</v>
      </c>
      <c r="B178" s="91">
        <v>0.5498085546375947</v>
      </c>
      <c r="C178" s="91">
        <v>0.62411886681745377</v>
      </c>
      <c r="D178" s="91">
        <v>0.81894952888285477</v>
      </c>
      <c r="E178" s="91">
        <v>1.0142171100508097</v>
      </c>
      <c r="F178" s="91">
        <v>1.0380312435181647</v>
      </c>
      <c r="G178" s="91">
        <v>1.0674026517229764</v>
      </c>
      <c r="H178" s="91">
        <v>1.1271332185552632</v>
      </c>
      <c r="I178" s="91">
        <v>1.2115310251985587</v>
      </c>
      <c r="J178" s="91">
        <v>1.3103424655364879</v>
      </c>
      <c r="K178" s="91">
        <v>1.4133011667812558</v>
      </c>
      <c r="L178" s="91">
        <v>1.5148811146221881</v>
      </c>
      <c r="M178" s="91">
        <v>1.6112022654886482</v>
      </c>
      <c r="N178" s="91">
        <v>1.7001784958336745</v>
      </c>
      <c r="O178" s="91">
        <v>1.780402561227477</v>
      </c>
      <c r="P178" s="91">
        <v>1.8513732012303152</v>
      </c>
      <c r="Q178" s="91">
        <v>1.912911429675147</v>
      </c>
      <c r="R178" s="91">
        <v>1.9652124181251469</v>
      </c>
      <c r="S178" s="91">
        <v>2.0086152624832589</v>
      </c>
      <c r="T178" s="91">
        <v>2.0436676768851663</v>
      </c>
      <c r="U178" s="91">
        <v>2.0709822705906751</v>
      </c>
      <c r="V178" s="91">
        <v>2.0912103056688287</v>
      </c>
      <c r="W178" s="91">
        <v>2.1050187816773223</v>
      </c>
      <c r="X178" s="91">
        <v>2.1130977895039651</v>
      </c>
      <c r="Y178" s="91">
        <v>2.1161433857757017</v>
      </c>
      <c r="Z178" s="91">
        <v>2.1148516271270732</v>
      </c>
      <c r="AA178" s="91">
        <v>2.1098693549006695</v>
      </c>
      <c r="AB178" s="91">
        <v>2.1016365960820722</v>
      </c>
      <c r="AC178" s="91">
        <v>2.0905390612415053</v>
      </c>
      <c r="AD178" s="91">
        <v>2.0769624607194404</v>
      </c>
      <c r="AE178" s="91">
        <v>2.0612925048563442</v>
      </c>
      <c r="AF178" s="91">
        <v>2.0439149039926892</v>
      </c>
      <c r="AG178" s="91">
        <v>2.0251634824985079</v>
      </c>
      <c r="AH178" s="91">
        <v>2.0051504114175307</v>
      </c>
      <c r="AI178" s="91">
        <v>1.9839286845609021</v>
      </c>
      <c r="AJ178" s="91">
        <v>1.9615512951559035</v>
      </c>
      <c r="AK178" s="91">
        <v>1.9380712364298145</v>
      </c>
      <c r="AL178" s="91">
        <v>1.9135415016099162</v>
      </c>
      <c r="AM178" s="91">
        <v>1.8880150839234895</v>
      </c>
      <c r="AN178" s="91">
        <v>1.8615449765978149</v>
      </c>
      <c r="AO178" s="91">
        <v>1.8341841728601724</v>
      </c>
      <c r="AP178" s="91">
        <v>1.8059856659378437</v>
      </c>
      <c r="AQ178" s="91">
        <v>1.7770024490581082</v>
      </c>
      <c r="AR178" s="91">
        <v>1.7472875154482475</v>
      </c>
      <c r="AS178" s="91">
        <v>1.7168938583355418</v>
      </c>
      <c r="AT178" s="91">
        <v>1.6858744709472719</v>
      </c>
      <c r="AU178" s="91">
        <v>1.6542823465107184</v>
      </c>
      <c r="AV178" s="91">
        <v>1.6221704782531623</v>
      </c>
      <c r="AW178" s="91">
        <v>1.5895918594018832</v>
      </c>
      <c r="AX178" s="91">
        <v>1.5565994831841627</v>
      </c>
      <c r="AY178" s="91">
        <v>1.5232463428272807</v>
      </c>
      <c r="AZ178" s="91">
        <v>1.489585431558518</v>
      </c>
    </row>
    <row r="179" spans="1:52" x14ac:dyDescent="0.2">
      <c r="A179">
        <v>178</v>
      </c>
      <c r="B179" s="91">
        <v>0.5481830064720763</v>
      </c>
      <c r="C179" s="91">
        <v>0.61661451526309341</v>
      </c>
      <c r="D179" s="91">
        <v>0.81032671198499073</v>
      </c>
      <c r="E179" s="91">
        <v>1.0031433182457412</v>
      </c>
      <c r="F179" s="91">
        <v>1.025403670493543</v>
      </c>
      <c r="G179" s="91">
        <v>1.0519419048865979</v>
      </c>
      <c r="H179" s="91">
        <v>1.1089777385501807</v>
      </c>
      <c r="I179" s="91">
        <v>1.1909150343389323</v>
      </c>
      <c r="J179" s="91">
        <v>1.2877368843395016</v>
      </c>
      <c r="K179" s="91">
        <v>1.3894350162329374</v>
      </c>
      <c r="L179" s="91">
        <v>1.4906047649601857</v>
      </c>
      <c r="M179" s="91">
        <v>1.5873369168408529</v>
      </c>
      <c r="N179" s="91">
        <v>1.6770454423266918</v>
      </c>
      <c r="O179" s="91">
        <v>1.7577987876799255</v>
      </c>
      <c r="P179" s="91">
        <v>1.8289586188382545</v>
      </c>
      <c r="Q179" s="91">
        <v>1.890345535838283</v>
      </c>
      <c r="R179" s="91">
        <v>1.9423098178195382</v>
      </c>
      <c r="S179" s="91">
        <v>1.9853571907293361</v>
      </c>
      <c r="T179" s="91">
        <v>2.0200809231251786</v>
      </c>
      <c r="U179" s="91">
        <v>2.0471090173870294</v>
      </c>
      <c r="V179" s="91">
        <v>2.0671180147080679</v>
      </c>
      <c r="W179" s="91">
        <v>2.0807974767700759</v>
      </c>
      <c r="X179" s="91">
        <v>2.0888389506483911</v>
      </c>
      <c r="Y179" s="91">
        <v>2.091934496349662</v>
      </c>
      <c r="Z179" s="91">
        <v>2.0907761738811943</v>
      </c>
      <c r="AA179" s="91">
        <v>2.0860050029993191</v>
      </c>
      <c r="AB179" s="91">
        <v>2.0780475201915616</v>
      </c>
      <c r="AC179" s="91">
        <v>2.0672739314156301</v>
      </c>
      <c r="AD179" s="91">
        <v>2.0540544423909464</v>
      </c>
      <c r="AE179" s="91">
        <v>2.0387592588369317</v>
      </c>
      <c r="AF179" s="91">
        <v>2.0217585864730054</v>
      </c>
      <c r="AG179" s="91">
        <v>2.0033724302782638</v>
      </c>
      <c r="AH179" s="91">
        <v>1.9837098397864634</v>
      </c>
      <c r="AI179" s="91">
        <v>1.9628244605267353</v>
      </c>
      <c r="AJ179" s="91">
        <v>1.9407699377938574</v>
      </c>
      <c r="AK179" s="91">
        <v>1.9175999168826068</v>
      </c>
      <c r="AL179" s="91">
        <v>1.8933680430877613</v>
      </c>
      <c r="AM179" s="91">
        <v>1.8681279617040982</v>
      </c>
      <c r="AN179" s="91">
        <v>1.8419333180263953</v>
      </c>
      <c r="AO179" s="91">
        <v>1.8148377573494301</v>
      </c>
      <c r="AP179" s="91">
        <v>1.7868949249679804</v>
      </c>
      <c r="AQ179" s="91">
        <v>1.7581584661768235</v>
      </c>
      <c r="AR179" s="91">
        <v>1.7286820262707367</v>
      </c>
      <c r="AS179" s="91">
        <v>1.6985192505444977</v>
      </c>
      <c r="AT179" s="91">
        <v>1.6677237842928843</v>
      </c>
      <c r="AU179" s="91">
        <v>1.6363492728106734</v>
      </c>
      <c r="AV179" s="91">
        <v>1.6044493613926434</v>
      </c>
      <c r="AW179" s="91">
        <v>1.5720776953335716</v>
      </c>
      <c r="AX179" s="91">
        <v>1.539287919928235</v>
      </c>
      <c r="AY179" s="91">
        <v>1.5061336804714109</v>
      </c>
      <c r="AZ179" s="91">
        <v>1.4726686222578789</v>
      </c>
    </row>
    <row r="180" spans="1:52" x14ac:dyDescent="0.2">
      <c r="A180">
        <v>179</v>
      </c>
      <c r="B180" s="91">
        <v>0.54932500735106726</v>
      </c>
      <c r="C180" s="91">
        <v>0.60564666453436322</v>
      </c>
      <c r="D180" s="91">
        <v>0.78364238561215815</v>
      </c>
      <c r="E180" s="91">
        <v>0.95693103867136586</v>
      </c>
      <c r="F180" s="91">
        <v>0.96910125868823649</v>
      </c>
      <c r="G180" s="91">
        <v>0.99696981380200667</v>
      </c>
      <c r="H180" s="91">
        <v>1.0591661225666249</v>
      </c>
      <c r="I180" s="91">
        <v>1.1437782273597377</v>
      </c>
      <c r="J180" s="91">
        <v>1.2403404942616425</v>
      </c>
      <c r="K180" s="91">
        <v>1.3399243884619279</v>
      </c>
      <c r="L180" s="91">
        <v>1.4383813808458852</v>
      </c>
      <c r="M180" s="91">
        <v>1.5329163020922687</v>
      </c>
      <c r="N180" s="91">
        <v>1.6212970911728437</v>
      </c>
      <c r="O180" s="91">
        <v>1.7016973429539957</v>
      </c>
      <c r="P180" s="91">
        <v>1.7733575926167218</v>
      </c>
      <c r="Q180" s="91">
        <v>1.8359113894223615</v>
      </c>
      <c r="R180" s="91">
        <v>1.8895043186066378</v>
      </c>
      <c r="S180" s="91">
        <v>1.9344606148967152</v>
      </c>
      <c r="T180" s="91">
        <v>1.9712871058669694</v>
      </c>
      <c r="U180" s="91">
        <v>2.0005462491578752</v>
      </c>
      <c r="V180" s="91">
        <v>2.0228354592038484</v>
      </c>
      <c r="W180" s="91">
        <v>2.0387686405335534</v>
      </c>
      <c r="X180" s="91">
        <v>2.0489905304038762</v>
      </c>
      <c r="Y180" s="91">
        <v>2.0541538318443902</v>
      </c>
      <c r="Z180" s="91">
        <v>2.0549112478948106</v>
      </c>
      <c r="AA180" s="91">
        <v>2.0518744964228919</v>
      </c>
      <c r="AB180" s="91">
        <v>2.0454773044209453</v>
      </c>
      <c r="AC180" s="91">
        <v>2.0361050927160926</v>
      </c>
      <c r="AD180" s="91">
        <v>2.0241432812193443</v>
      </c>
      <c r="AE180" s="91">
        <v>2.0099772898417148</v>
      </c>
      <c r="AF180" s="91">
        <v>1.9939925384942152</v>
      </c>
      <c r="AG180" s="91">
        <v>1.9765224633694081</v>
      </c>
      <c r="AH180" s="91">
        <v>1.9576820527166627</v>
      </c>
      <c r="AI180" s="91">
        <v>1.9375289229983952</v>
      </c>
      <c r="AJ180" s="91">
        <v>1.9161206904343568</v>
      </c>
      <c r="AK180" s="91">
        <v>1.8935149712443013</v>
      </c>
      <c r="AL180" s="91">
        <v>1.8697693816479801</v>
      </c>
      <c r="AM180" s="91">
        <v>1.8449415378651468</v>
      </c>
      <c r="AN180" s="91">
        <v>1.8190890561155533</v>
      </c>
      <c r="AO180" s="91">
        <v>1.7922695526189525</v>
      </c>
      <c r="AP180" s="91">
        <v>1.7645406435950968</v>
      </c>
      <c r="AQ180" s="91">
        <v>1.7359599452637389</v>
      </c>
      <c r="AR180" s="91">
        <v>1.7065850738446315</v>
      </c>
      <c r="AS180" s="91">
        <v>1.6764736455575266</v>
      </c>
      <c r="AT180" s="91">
        <v>1.6456832766221774</v>
      </c>
      <c r="AU180" s="91">
        <v>1.614271583258337</v>
      </c>
      <c r="AV180" s="91">
        <v>1.5822961816857561</v>
      </c>
      <c r="AW180" s="91">
        <v>1.549814688124189</v>
      </c>
      <c r="AX180" s="91">
        <v>1.516884718793388</v>
      </c>
      <c r="AY180" s="91">
        <v>1.4835638899131049</v>
      </c>
      <c r="AZ180" s="91">
        <v>1.4499098177030927</v>
      </c>
    </row>
    <row r="181" spans="1:52" x14ac:dyDescent="0.2">
      <c r="A181">
        <v>180</v>
      </c>
      <c r="B181" s="91">
        <v>0.54573226140613584</v>
      </c>
      <c r="C181" s="91">
        <v>0.57800188221634818</v>
      </c>
      <c r="D181" s="91">
        <v>0.7130527627280524</v>
      </c>
      <c r="E181" s="91">
        <v>0.86282125489970418</v>
      </c>
      <c r="F181" s="91">
        <v>0.86421395532775658</v>
      </c>
      <c r="G181" s="91">
        <v>0.88693659201928599</v>
      </c>
      <c r="H181" s="91">
        <v>0.94848774224430377</v>
      </c>
      <c r="I181" s="91">
        <v>1.0366860447818076</v>
      </c>
      <c r="J181" s="91">
        <v>1.1394997047422464</v>
      </c>
      <c r="K181" s="91">
        <v>1.2462747446196054</v>
      </c>
      <c r="L181" s="91">
        <v>1.3519899800979152</v>
      </c>
      <c r="M181" s="91">
        <v>1.4533260081913641</v>
      </c>
      <c r="N181" s="91">
        <v>1.5478825375436496</v>
      </c>
      <c r="O181" s="91">
        <v>1.633741485041118</v>
      </c>
      <c r="P181" s="91">
        <v>1.7099793091131046</v>
      </c>
      <c r="Q181" s="91">
        <v>1.7760794949701053</v>
      </c>
      <c r="R181" s="91">
        <v>1.8321527954724997</v>
      </c>
      <c r="S181" s="91">
        <v>1.8785458428660675</v>
      </c>
      <c r="T181" s="91">
        <v>1.9159213465941742</v>
      </c>
      <c r="U181" s="91">
        <v>1.9450334667377018</v>
      </c>
      <c r="V181" s="91">
        <v>1.9666768351597124</v>
      </c>
      <c r="W181" s="91">
        <v>1.981650691245096</v>
      </c>
      <c r="X181" s="91">
        <v>1.9907292899119071</v>
      </c>
      <c r="Y181" s="91">
        <v>1.9946802156960299</v>
      </c>
      <c r="Z181" s="91">
        <v>1.9942710530675392</v>
      </c>
      <c r="AA181" s="91">
        <v>1.9902093154526956</v>
      </c>
      <c r="AB181" s="91">
        <v>1.9829500834705378</v>
      </c>
      <c r="AC181" s="91">
        <v>1.9728821403833963</v>
      </c>
      <c r="AD181" s="91">
        <v>1.9603942691731608</v>
      </c>
      <c r="AE181" s="91">
        <v>1.9458752528217191</v>
      </c>
      <c r="AF181" s="91">
        <v>1.929713874310959</v>
      </c>
      <c r="AG181" s="91">
        <v>1.9122452308525217</v>
      </c>
      <c r="AH181" s="91">
        <v>1.8935788192884198</v>
      </c>
      <c r="AI181" s="91">
        <v>1.8737648862057212</v>
      </c>
      <c r="AJ181" s="91">
        <v>1.8528536779408664</v>
      </c>
      <c r="AK181" s="91">
        <v>1.8308954408302966</v>
      </c>
      <c r="AL181" s="91">
        <v>1.8079404212104511</v>
      </c>
      <c r="AM181" s="91">
        <v>1.784038865417771</v>
      </c>
      <c r="AN181" s="91">
        <v>1.7592410197886967</v>
      </c>
      <c r="AO181" s="91">
        <v>1.7335971306596678</v>
      </c>
      <c r="AP181" s="91">
        <v>1.7071574443671256</v>
      </c>
      <c r="AQ181" s="91">
        <v>1.6799722072475094</v>
      </c>
      <c r="AR181" s="91">
        <v>1.6520916656372608</v>
      </c>
      <c r="AS181" s="91">
        <v>1.6235660658728195</v>
      </c>
      <c r="AT181" s="91">
        <v>1.594445654290626</v>
      </c>
      <c r="AU181" s="91">
        <v>1.5647806772271213</v>
      </c>
      <c r="AV181" s="91">
        <v>1.5346213810187441</v>
      </c>
      <c r="AW181" s="91">
        <v>1.5040180120019369</v>
      </c>
      <c r="AX181" s="91">
        <v>1.4730208165131387</v>
      </c>
      <c r="AY181" s="91">
        <v>1.44168004088879</v>
      </c>
      <c r="AZ181" s="91">
        <v>1.4100459314653313</v>
      </c>
    </row>
    <row r="182" spans="1:52" x14ac:dyDescent="0.2">
      <c r="A182">
        <v>181</v>
      </c>
      <c r="B182" s="91">
        <v>0.54645455427970224</v>
      </c>
      <c r="C182" s="91">
        <v>0.5886840889543089</v>
      </c>
      <c r="D182" s="91">
        <v>0.74225355351970435</v>
      </c>
      <c r="E182" s="91">
        <v>0.89338759230970022</v>
      </c>
      <c r="F182" s="91">
        <v>0.89675636770120637</v>
      </c>
      <c r="G182" s="91">
        <v>0.9201944016463719</v>
      </c>
      <c r="H182" s="91">
        <v>0.98065290979506936</v>
      </c>
      <c r="I182" s="91">
        <v>1.0666596195665135</v>
      </c>
      <c r="J182" s="91">
        <v>1.1667716965547028</v>
      </c>
      <c r="K182" s="91">
        <v>1.270838233811731</v>
      </c>
      <c r="L182" s="91">
        <v>1.3740183504197943</v>
      </c>
      <c r="M182" s="91">
        <v>1.4730748042581807</v>
      </c>
      <c r="N182" s="91">
        <v>1.5657124954077239</v>
      </c>
      <c r="O182" s="91">
        <v>1.6501210472144572</v>
      </c>
      <c r="P182" s="91">
        <v>1.7254868028490078</v>
      </c>
      <c r="Q182" s="91">
        <v>1.7913619396887612</v>
      </c>
      <c r="R182" s="91">
        <v>1.8477561511214817</v>
      </c>
      <c r="S182" s="91">
        <v>1.8948501277039544</v>
      </c>
      <c r="T182" s="91">
        <v>1.9330507665429102</v>
      </c>
      <c r="U182" s="91">
        <v>1.9628354065114983</v>
      </c>
      <c r="V182" s="91">
        <v>1.9847326509335319</v>
      </c>
      <c r="W182" s="91">
        <v>1.9993439731839573</v>
      </c>
      <c r="X182" s="91">
        <v>2.007519549638074</v>
      </c>
      <c r="Y182" s="91">
        <v>2.0101748744195609</v>
      </c>
      <c r="Z182" s="91">
        <v>2.0082254419283858</v>
      </c>
      <c r="AA182" s="91">
        <v>2.00251541829646</v>
      </c>
      <c r="AB182" s="91">
        <v>1.9935892313160917</v>
      </c>
      <c r="AC182" s="91">
        <v>1.9819125873968286</v>
      </c>
      <c r="AD182" s="91">
        <v>1.967951192615242</v>
      </c>
      <c r="AE182" s="91">
        <v>1.9521707530479013</v>
      </c>
      <c r="AF182" s="91">
        <v>1.9350369747713765</v>
      </c>
      <c r="AG182" s="91">
        <v>1.9169494911881553</v>
      </c>
      <c r="AH182" s="91">
        <v>1.898020994533081</v>
      </c>
      <c r="AI182" s="91">
        <v>1.8782863021082674</v>
      </c>
      <c r="AJ182" s="91">
        <v>1.8577802297389689</v>
      </c>
      <c r="AK182" s="91">
        <v>1.83653759325044</v>
      </c>
      <c r="AL182" s="91">
        <v>1.8145932084679355</v>
      </c>
      <c r="AM182" s="91">
        <v>1.7919818912167096</v>
      </c>
      <c r="AN182" s="91">
        <v>1.768738457322018</v>
      </c>
      <c r="AO182" s="91">
        <v>1.7448977226091142</v>
      </c>
      <c r="AP182" s="91">
        <v>1.7204945029032539</v>
      </c>
      <c r="AQ182" s="91">
        <v>1.6955636140296912</v>
      </c>
      <c r="AR182" s="91">
        <v>1.6701398718136811</v>
      </c>
      <c r="AS182" s="91">
        <v>1.6442580920804781</v>
      </c>
      <c r="AT182" s="91">
        <v>1.6179530906553368</v>
      </c>
      <c r="AU182" s="91">
        <v>1.591259683363512</v>
      </c>
      <c r="AV182" s="91">
        <v>1.5642126860302585</v>
      </c>
      <c r="AW182" s="91">
        <v>1.5368469144808308</v>
      </c>
      <c r="AX182" s="91">
        <v>1.5091971845404837</v>
      </c>
      <c r="AY182" s="91">
        <v>1.4812983120344718</v>
      </c>
      <c r="AZ182" s="91">
        <v>1.45318511278805</v>
      </c>
    </row>
    <row r="183" spans="1:52" x14ac:dyDescent="0.2">
      <c r="A183">
        <v>182</v>
      </c>
      <c r="B183" s="91">
        <v>0.54317182245003226</v>
      </c>
      <c r="C183" s="91">
        <v>0.58945580813556453</v>
      </c>
      <c r="D183" s="91">
        <v>0.74756691184999524</v>
      </c>
      <c r="E183" s="91">
        <v>0.90677035806935447</v>
      </c>
      <c r="F183" s="91">
        <v>0.90527472500546402</v>
      </c>
      <c r="G183" s="91">
        <v>0.91878472154690982</v>
      </c>
      <c r="H183" s="91">
        <v>0.96926811397997137</v>
      </c>
      <c r="I183" s="91">
        <v>1.0476652135312847</v>
      </c>
      <c r="J183" s="91">
        <v>1.1424617361821476</v>
      </c>
      <c r="K183" s="91">
        <v>1.2428306536774043</v>
      </c>
      <c r="L183" s="91">
        <v>1.3433181973933166</v>
      </c>
      <c r="M183" s="91">
        <v>1.4401563040017205</v>
      </c>
      <c r="N183" s="91">
        <v>1.5308783445235938</v>
      </c>
      <c r="O183" s="91">
        <v>1.6136009371484301</v>
      </c>
      <c r="P183" s="91">
        <v>1.6874667600077466</v>
      </c>
      <c r="Q183" s="91">
        <v>1.752035958736561</v>
      </c>
      <c r="R183" s="91">
        <v>1.8075058316129107</v>
      </c>
      <c r="S183" s="91">
        <v>1.8542901110571119</v>
      </c>
      <c r="T183" s="91">
        <v>1.8930353754938394</v>
      </c>
      <c r="U183" s="91">
        <v>1.9244362588278323</v>
      </c>
      <c r="V183" s="91">
        <v>1.9491281020944502</v>
      </c>
      <c r="W183" s="91">
        <v>1.9677228932098085</v>
      </c>
      <c r="X183" s="91">
        <v>1.9808004571202311</v>
      </c>
      <c r="Y183" s="91">
        <v>1.9889323093394646</v>
      </c>
      <c r="Z183" s="91">
        <v>1.9926899653706656</v>
      </c>
      <c r="AA183" s="91">
        <v>1.9926129056416826</v>
      </c>
      <c r="AB183" s="91">
        <v>1.9891059915779452</v>
      </c>
      <c r="AC183" s="91">
        <v>1.9825387291211214</v>
      </c>
      <c r="AD183" s="91">
        <v>1.9732806240633189</v>
      </c>
      <c r="AE183" s="91">
        <v>1.9617011821966412</v>
      </c>
      <c r="AF183" s="91">
        <v>1.9481699093131966</v>
      </c>
      <c r="AG183" s="91">
        <v>1.9330086209945929</v>
      </c>
      <c r="AH183" s="91">
        <v>1.9163354034964546</v>
      </c>
      <c r="AI183" s="91">
        <v>1.898213951209788</v>
      </c>
      <c r="AJ183" s="91">
        <v>1.8787079579889603</v>
      </c>
      <c r="AK183" s="91">
        <v>1.857881117688337</v>
      </c>
      <c r="AL183" s="91">
        <v>1.8357971241622841</v>
      </c>
      <c r="AM183" s="91">
        <v>1.8125196712651683</v>
      </c>
      <c r="AN183" s="91">
        <v>1.7881124528513554</v>
      </c>
      <c r="AO183" s="91">
        <v>1.7626391627752123</v>
      </c>
      <c r="AP183" s="91">
        <v>1.736163494891104</v>
      </c>
      <c r="AQ183" s="91">
        <v>1.7087491430533976</v>
      </c>
      <c r="AR183" s="91">
        <v>1.6804598011164587</v>
      </c>
      <c r="AS183" s="91">
        <v>1.6513591629346538</v>
      </c>
      <c r="AT183" s="91">
        <v>1.6215109223623489</v>
      </c>
      <c r="AU183" s="91">
        <v>1.5909787732539107</v>
      </c>
      <c r="AV183" s="91">
        <v>1.5598264094637049</v>
      </c>
      <c r="AW183" s="91">
        <v>1.5281175248460974</v>
      </c>
      <c r="AX183" s="91">
        <v>1.4959158132554551</v>
      </c>
      <c r="AY183" s="91">
        <v>1.4632849685461435</v>
      </c>
      <c r="AZ183" s="91">
        <v>1.4302886845725296</v>
      </c>
    </row>
    <row r="184" spans="1:52" x14ac:dyDescent="0.2">
      <c r="A184">
        <v>183</v>
      </c>
      <c r="B184" s="91">
        <v>0.54304659553458079</v>
      </c>
      <c r="C184" s="91">
        <v>0.58156132154521201</v>
      </c>
      <c r="D184" s="91">
        <v>0.73789875251212333</v>
      </c>
      <c r="E184" s="91">
        <v>0.88826279958309429</v>
      </c>
      <c r="F184" s="91">
        <v>0.88159339147433968</v>
      </c>
      <c r="G184" s="91">
        <v>0.89381001997669907</v>
      </c>
      <c r="H184" s="91">
        <v>0.94529004319518806</v>
      </c>
      <c r="I184" s="91">
        <v>1.0247191971134348</v>
      </c>
      <c r="J184" s="91">
        <v>1.1197535130246423</v>
      </c>
      <c r="K184" s="91">
        <v>1.2192899518908957</v>
      </c>
      <c r="L184" s="91">
        <v>1.3183355500194476</v>
      </c>
      <c r="M184" s="91">
        <v>1.4137268824331959</v>
      </c>
      <c r="N184" s="91">
        <v>1.5034253900596599</v>
      </c>
      <c r="O184" s="91">
        <v>1.5858607444590185</v>
      </c>
      <c r="P184" s="91">
        <v>1.6602034662967022</v>
      </c>
      <c r="Q184" s="91">
        <v>1.7259108927819602</v>
      </c>
      <c r="R184" s="91">
        <v>1.7828409920234316</v>
      </c>
      <c r="S184" s="91">
        <v>1.8310171914642459</v>
      </c>
      <c r="T184" s="91">
        <v>1.8707303558820099</v>
      </c>
      <c r="U184" s="91">
        <v>1.9023627981857743</v>
      </c>
      <c r="V184" s="91">
        <v>1.9263845077517459</v>
      </c>
      <c r="W184" s="91">
        <v>1.9433454330049289</v>
      </c>
      <c r="X184" s="91">
        <v>1.9540324145725825</v>
      </c>
      <c r="Y184" s="91">
        <v>1.9592934952529846</v>
      </c>
      <c r="Z184" s="91">
        <v>1.9599767179223786</v>
      </c>
      <c r="AA184" s="91">
        <v>1.9568661546973998</v>
      </c>
      <c r="AB184" s="91">
        <v>1.9504770573545445</v>
      </c>
      <c r="AC184" s="91">
        <v>1.9412540763955815</v>
      </c>
      <c r="AD184" s="91">
        <v>1.9296418620236213</v>
      </c>
      <c r="AE184" s="91">
        <v>1.9160850644417755</v>
      </c>
      <c r="AF184" s="91">
        <v>1.9010283338531548</v>
      </c>
      <c r="AG184" s="91">
        <v>1.8848524562966473</v>
      </c>
      <c r="AH184" s="91">
        <v>1.8676698454103573</v>
      </c>
      <c r="AI184" s="91">
        <v>1.8495224312015131</v>
      </c>
      <c r="AJ184" s="91">
        <v>1.8304521433792114</v>
      </c>
      <c r="AK184" s="91">
        <v>1.8105009116525497</v>
      </c>
      <c r="AL184" s="91">
        <v>1.7897106657306241</v>
      </c>
      <c r="AM184" s="91">
        <v>1.7681233353225321</v>
      </c>
      <c r="AN184" s="91">
        <v>1.7457808501373708</v>
      </c>
      <c r="AO184" s="91">
        <v>1.7227251398842367</v>
      </c>
      <c r="AP184" s="91">
        <v>1.6989981342722271</v>
      </c>
      <c r="AQ184" s="91">
        <v>1.6746417630104389</v>
      </c>
      <c r="AR184" s="91">
        <v>1.6496979558079685</v>
      </c>
      <c r="AS184" s="91">
        <v>1.6242086423739139</v>
      </c>
      <c r="AT184" s="91">
        <v>1.5982157524173712</v>
      </c>
      <c r="AU184" s="91">
        <v>1.5717612156474376</v>
      </c>
      <c r="AV184" s="91">
        <v>1.5448869617732102</v>
      </c>
      <c r="AW184" s="91">
        <v>1.5176349205037858</v>
      </c>
      <c r="AX184" s="91">
        <v>1.4900470215482613</v>
      </c>
      <c r="AY184" s="91">
        <v>1.4621651946157337</v>
      </c>
      <c r="AZ184" s="91">
        <v>1.4340313694153</v>
      </c>
    </row>
    <row r="185" spans="1:52" x14ac:dyDescent="0.2">
      <c r="A185">
        <v>184</v>
      </c>
      <c r="B185" s="91">
        <v>0.54093119828176817</v>
      </c>
      <c r="C185" s="91">
        <v>0.59469677072409</v>
      </c>
      <c r="D185" s="91">
        <v>0.76285039722696679</v>
      </c>
      <c r="E185" s="91">
        <v>0.90562360062937419</v>
      </c>
      <c r="F185" s="91">
        <v>0.90818179088215589</v>
      </c>
      <c r="G185" s="91">
        <v>0.92900433059393206</v>
      </c>
      <c r="H185" s="91">
        <v>0.98138284451110502</v>
      </c>
      <c r="I185" s="91">
        <v>1.0537947947207487</v>
      </c>
      <c r="J185" s="91">
        <v>1.1373863091636203</v>
      </c>
      <c r="K185" s="91">
        <v>1.224903825059185</v>
      </c>
      <c r="L185" s="91">
        <v>1.3128882138960754</v>
      </c>
      <c r="M185" s="91">
        <v>1.3989477560875807</v>
      </c>
      <c r="N185" s="91">
        <v>1.4811096154342938</v>
      </c>
      <c r="O185" s="91">
        <v>1.5577047178222996</v>
      </c>
      <c r="P185" s="91">
        <v>1.6278657042843228</v>
      </c>
      <c r="Q185" s="91">
        <v>1.6910164620532939</v>
      </c>
      <c r="R185" s="91">
        <v>1.7469485183462672</v>
      </c>
      <c r="S185" s="91">
        <v>1.7955951851161001</v>
      </c>
      <c r="T185" s="91">
        <v>1.8370767424912271</v>
      </c>
      <c r="U185" s="91">
        <v>1.8715850861670151</v>
      </c>
      <c r="V185" s="91">
        <v>1.8994084750804483</v>
      </c>
      <c r="W185" s="91">
        <v>1.9208999068367458</v>
      </c>
      <c r="X185" s="91">
        <v>1.9365770773434412</v>
      </c>
      <c r="Y185" s="91">
        <v>1.9470002330557505</v>
      </c>
      <c r="Z185" s="91">
        <v>1.9527296204831017</v>
      </c>
      <c r="AA185" s="91">
        <v>1.9543027051968229</v>
      </c>
      <c r="AB185" s="91">
        <v>1.9521580194486767</v>
      </c>
      <c r="AC185" s="91">
        <v>1.9467072452978753</v>
      </c>
      <c r="AD185" s="91">
        <v>1.9383620642944281</v>
      </c>
      <c r="AE185" s="91">
        <v>1.9275341579883427</v>
      </c>
      <c r="AF185" s="91">
        <v>1.914635207929628</v>
      </c>
      <c r="AG185" s="91">
        <v>1.9000221988308732</v>
      </c>
      <c r="AH185" s="91">
        <v>1.8838222662903921</v>
      </c>
      <c r="AI185" s="91">
        <v>1.8661021797881312</v>
      </c>
      <c r="AJ185" s="91">
        <v>1.846928708548687</v>
      </c>
      <c r="AK185" s="91">
        <v>1.8263686217966539</v>
      </c>
      <c r="AL185" s="91">
        <v>1.804488688756628</v>
      </c>
      <c r="AM185" s="91">
        <v>1.7813556786532043</v>
      </c>
      <c r="AN185" s="91">
        <v>1.7570363607109791</v>
      </c>
      <c r="AO185" s="91">
        <v>1.7315975041545466</v>
      </c>
      <c r="AP185" s="91">
        <v>1.7051058782085033</v>
      </c>
      <c r="AQ185" s="91">
        <v>1.6776282520974448</v>
      </c>
      <c r="AR185" s="91">
        <v>1.6492313950459654</v>
      </c>
      <c r="AS185" s="91">
        <v>1.6199820762786612</v>
      </c>
      <c r="AT185" s="91">
        <v>1.5899470650201284</v>
      </c>
      <c r="AU185" s="91">
        <v>1.5591931304949611</v>
      </c>
      <c r="AV185" s="91">
        <v>1.5277870419277548</v>
      </c>
      <c r="AW185" s="91">
        <v>1.4957955685431068</v>
      </c>
      <c r="AX185" s="91">
        <v>1.4632854795656114</v>
      </c>
      <c r="AY185" s="91">
        <v>1.4303235442198632</v>
      </c>
      <c r="AZ185" s="91">
        <v>1.3969765317304583</v>
      </c>
    </row>
    <row r="186" spans="1:52" x14ac:dyDescent="0.2">
      <c r="A186">
        <v>185</v>
      </c>
      <c r="B186" s="91">
        <v>0.54150720446091982</v>
      </c>
      <c r="C186" s="91">
        <v>0.58220053207595523</v>
      </c>
      <c r="D186" s="91">
        <v>0.73942520107210596</v>
      </c>
      <c r="E186" s="91">
        <v>0.86960109544688313</v>
      </c>
      <c r="F186" s="91">
        <v>0.85949999692654955</v>
      </c>
      <c r="G186" s="91">
        <v>0.87222033646586017</v>
      </c>
      <c r="H186" s="91">
        <v>0.92151103044775284</v>
      </c>
      <c r="I186" s="91">
        <v>0.99527052624616452</v>
      </c>
      <c r="J186" s="91">
        <v>1.0829895619724936</v>
      </c>
      <c r="K186" s="91">
        <v>1.1756514837743726</v>
      </c>
      <c r="L186" s="91">
        <v>1.2688391387808247</v>
      </c>
      <c r="M186" s="91">
        <v>1.3595569956802662</v>
      </c>
      <c r="N186" s="91">
        <v>1.4456923614644912</v>
      </c>
      <c r="O186" s="91">
        <v>1.5255484583360914</v>
      </c>
      <c r="P186" s="91">
        <v>1.5981916631605178</v>
      </c>
      <c r="Q186" s="91">
        <v>1.6629730978412096</v>
      </c>
      <c r="R186" s="91">
        <v>1.7196130431822749</v>
      </c>
      <c r="S186" s="91">
        <v>1.7680110591676375</v>
      </c>
      <c r="T186" s="91">
        <v>1.8084199715150191</v>
      </c>
      <c r="U186" s="91">
        <v>1.8412169015925035</v>
      </c>
      <c r="V186" s="91">
        <v>1.8669154981503517</v>
      </c>
      <c r="W186" s="91">
        <v>1.8860832711264133</v>
      </c>
      <c r="X186" s="91">
        <v>1.8993671403632402</v>
      </c>
      <c r="Y186" s="91">
        <v>1.9074352266292713</v>
      </c>
      <c r="Z186" s="91">
        <v>1.9109556509021199</v>
      </c>
      <c r="AA186" s="91">
        <v>1.9105550011828156</v>
      </c>
      <c r="AB186" s="91">
        <v>1.906685334030878</v>
      </c>
      <c r="AC186" s="91">
        <v>1.8997528681713358</v>
      </c>
      <c r="AD186" s="91">
        <v>1.8901638221353267</v>
      </c>
      <c r="AE186" s="91">
        <v>1.878324414453985</v>
      </c>
      <c r="AF186" s="91">
        <v>1.8646408636584451</v>
      </c>
      <c r="AG186" s="91">
        <v>1.8494641234457252</v>
      </c>
      <c r="AH186" s="91">
        <v>1.83291291154139</v>
      </c>
      <c r="AI186" s="91">
        <v>1.8150449526835626</v>
      </c>
      <c r="AJ186" s="91">
        <v>1.7959179713523628</v>
      </c>
      <c r="AK186" s="91">
        <v>1.7755896920279099</v>
      </c>
      <c r="AL186" s="91">
        <v>1.7541178391903229</v>
      </c>
      <c r="AM186" s="91">
        <v>1.7315601373197209</v>
      </c>
      <c r="AN186" s="91">
        <v>1.7079743108962235</v>
      </c>
      <c r="AO186" s="91">
        <v>1.68341808439995</v>
      </c>
      <c r="AP186" s="91">
        <v>1.6579491823110197</v>
      </c>
      <c r="AQ186" s="91">
        <v>1.6316253291095513</v>
      </c>
      <c r="AR186" s="91">
        <v>1.604504249275664</v>
      </c>
      <c r="AS186" s="91">
        <v>1.5766436672894779</v>
      </c>
      <c r="AT186" s="91">
        <v>1.5481013076311116</v>
      </c>
      <c r="AU186" s="91">
        <v>1.5189348947806842</v>
      </c>
      <c r="AV186" s="91">
        <v>1.4892021532183155</v>
      </c>
      <c r="AW186" s="91">
        <v>1.4589608074241245</v>
      </c>
      <c r="AX186" s="91">
        <v>1.4282685818782299</v>
      </c>
      <c r="AY186" s="91">
        <v>1.3971832010607523</v>
      </c>
      <c r="AZ186" s="91">
        <v>1.3657623894518098</v>
      </c>
    </row>
    <row r="187" spans="1:52" x14ac:dyDescent="0.2">
      <c r="A187">
        <v>186</v>
      </c>
      <c r="B187" s="91">
        <v>0.54084016772652233</v>
      </c>
      <c r="C187" s="91">
        <v>0.56234756502316652</v>
      </c>
      <c r="D187" s="91">
        <v>0.70675182976025397</v>
      </c>
      <c r="E187" s="91">
        <v>0.83114153434645055</v>
      </c>
      <c r="F187" s="91">
        <v>0.81182466124227259</v>
      </c>
      <c r="G187" s="91">
        <v>0.82059316782095959</v>
      </c>
      <c r="H187" s="91">
        <v>0.86994288626611005</v>
      </c>
      <c r="I187" s="91">
        <v>0.94456997087601946</v>
      </c>
      <c r="J187" s="91">
        <v>1.0330144517191633</v>
      </c>
      <c r="K187" s="91">
        <v>1.1260176511741553</v>
      </c>
      <c r="L187" s="91">
        <v>1.2194480208645258</v>
      </c>
      <c r="M187" s="91">
        <v>1.3106204024853316</v>
      </c>
      <c r="N187" s="91">
        <v>1.397344523048978</v>
      </c>
      <c r="O187" s="91">
        <v>1.4777598554020592</v>
      </c>
      <c r="P187" s="91">
        <v>1.5508346692099237</v>
      </c>
      <c r="Q187" s="91">
        <v>1.6158525412755829</v>
      </c>
      <c r="R187" s="91">
        <v>1.6725226453956421</v>
      </c>
      <c r="S187" s="91">
        <v>1.7207480887864484</v>
      </c>
      <c r="T187" s="91">
        <v>1.7607865294521308</v>
      </c>
      <c r="U187" s="91">
        <v>1.7930240054118047</v>
      </c>
      <c r="V187" s="91">
        <v>1.8180036773494619</v>
      </c>
      <c r="W187" s="91">
        <v>1.8363305188528436</v>
      </c>
      <c r="X187" s="91">
        <v>1.8486929778653751</v>
      </c>
      <c r="Y187" s="91">
        <v>1.8558014253988773</v>
      </c>
      <c r="Z187" s="91">
        <v>1.858366232557906</v>
      </c>
      <c r="AA187" s="91">
        <v>1.857049857456887</v>
      </c>
      <c r="AB187" s="91">
        <v>1.8523134164351176</v>
      </c>
      <c r="AC187" s="91">
        <v>1.8445651467008377</v>
      </c>
      <c r="AD187" s="91">
        <v>1.8342132852386122</v>
      </c>
      <c r="AE187" s="91">
        <v>1.8216660690330071</v>
      </c>
      <c r="AF187" s="91">
        <v>1.8073317350685907</v>
      </c>
      <c r="AG187" s="91">
        <v>1.7915643745319045</v>
      </c>
      <c r="AH187" s="91">
        <v>1.7744829336161745</v>
      </c>
      <c r="AI187" s="91">
        <v>1.756142540901098</v>
      </c>
      <c r="AJ187" s="91">
        <v>1.7365983237561098</v>
      </c>
      <c r="AK187" s="91">
        <v>1.7159054095506436</v>
      </c>
      <c r="AL187" s="91">
        <v>1.6941189256541342</v>
      </c>
      <c r="AM187" s="91">
        <v>1.6712939994360161</v>
      </c>
      <c r="AN187" s="91">
        <v>1.647485758265723</v>
      </c>
      <c r="AO187" s="91">
        <v>1.6227493295126891</v>
      </c>
      <c r="AP187" s="91">
        <v>1.5971398405463493</v>
      </c>
      <c r="AQ187" s="91">
        <v>1.5707124187361376</v>
      </c>
      <c r="AR187" s="91">
        <v>1.5435221914514883</v>
      </c>
      <c r="AS187" s="91">
        <v>1.5156242860618359</v>
      </c>
      <c r="AT187" s="91">
        <v>1.487073829936614</v>
      </c>
      <c r="AU187" s="91">
        <v>1.4579259504452577</v>
      </c>
      <c r="AV187" s="91">
        <v>1.4282357749572003</v>
      </c>
      <c r="AW187" s="91">
        <v>1.3980584308418773</v>
      </c>
      <c r="AX187" s="91">
        <v>1.3674490454687218</v>
      </c>
      <c r="AY187" s="91">
        <v>1.3364627462071699</v>
      </c>
      <c r="AZ187" s="91">
        <v>1.3051546604266533</v>
      </c>
    </row>
    <row r="188" spans="1:52" x14ac:dyDescent="0.2">
      <c r="A188">
        <v>187</v>
      </c>
      <c r="B188" s="91">
        <v>0.53860712959409041</v>
      </c>
      <c r="C188" s="91">
        <v>0.57330988335858568</v>
      </c>
      <c r="D188" s="91">
        <v>0.72630190463610733</v>
      </c>
      <c r="E188" s="91">
        <v>0.87207461632478056</v>
      </c>
      <c r="F188" s="91">
        <v>0.85689425148836573</v>
      </c>
      <c r="G188" s="91">
        <v>0.8581048748818938</v>
      </c>
      <c r="H188" s="91">
        <v>0.89807502386016025</v>
      </c>
      <c r="I188" s="91">
        <v>0.96835067101800243</v>
      </c>
      <c r="J188" s="91">
        <v>1.0579175872788313</v>
      </c>
      <c r="K188" s="91">
        <v>1.1562250458990126</v>
      </c>
      <c r="L188" s="91">
        <v>1.257296675386711</v>
      </c>
      <c r="M188" s="91">
        <v>1.3565822954614317</v>
      </c>
      <c r="N188" s="91">
        <v>1.4506034958184924</v>
      </c>
      <c r="O188" s="91">
        <v>1.5365024280975219</v>
      </c>
      <c r="P188" s="91">
        <v>1.612836360981134</v>
      </c>
      <c r="Q188" s="91">
        <v>1.6787396703702531</v>
      </c>
      <c r="R188" s="91">
        <v>1.7342309663046018</v>
      </c>
      <c r="S188" s="91">
        <v>1.779652060562315</v>
      </c>
      <c r="T188" s="91">
        <v>1.8157654625968416</v>
      </c>
      <c r="U188" s="91">
        <v>1.8434869926712754</v>
      </c>
      <c r="V188" s="91">
        <v>1.8639047324804994</v>
      </c>
      <c r="W188" s="91">
        <v>1.8780889005473886</v>
      </c>
      <c r="X188" s="91">
        <v>1.8868488602464699</v>
      </c>
      <c r="Y188" s="91">
        <v>1.8909265817882073</v>
      </c>
      <c r="Z188" s="91">
        <v>1.8910640352972055</v>
      </c>
      <c r="AA188" s="91">
        <v>1.887935651543273</v>
      </c>
      <c r="AB188" s="91">
        <v>1.8819320448708297</v>
      </c>
      <c r="AC188" s="91">
        <v>1.8733692898724681</v>
      </c>
      <c r="AD188" s="91">
        <v>1.8625634608254857</v>
      </c>
      <c r="AE188" s="91">
        <v>1.8498306320071753</v>
      </c>
      <c r="AF188" s="91">
        <v>1.8354868776948328</v>
      </c>
      <c r="AG188" s="91">
        <v>1.8198071055515579</v>
      </c>
      <c r="AH188" s="91">
        <v>1.8028903622727994</v>
      </c>
      <c r="AI188" s="91">
        <v>1.7847887430123359</v>
      </c>
      <c r="AJ188" s="91">
        <v>1.765554342460705</v>
      </c>
      <c r="AK188" s="91">
        <v>1.7452392553084446</v>
      </c>
      <c r="AL188" s="91">
        <v>1.7238955762460935</v>
      </c>
      <c r="AM188" s="91">
        <v>1.7015753999641892</v>
      </c>
      <c r="AN188" s="91">
        <v>1.6783308211532697</v>
      </c>
      <c r="AO188" s="91">
        <v>1.6542139345038738</v>
      </c>
      <c r="AP188" s="91">
        <v>1.6292768347065389</v>
      </c>
      <c r="AQ188" s="91">
        <v>1.6035716164518037</v>
      </c>
      <c r="AR188" s="91">
        <v>1.5771503744302064</v>
      </c>
      <c r="AS188" s="91">
        <v>1.5500652033322839</v>
      </c>
      <c r="AT188" s="91">
        <v>1.5223681978485757</v>
      </c>
      <c r="AU188" s="91">
        <v>1.4941114526696193</v>
      </c>
      <c r="AV188" s="91">
        <v>1.4653470624859528</v>
      </c>
      <c r="AW188" s="91">
        <v>1.4361271219881147</v>
      </c>
      <c r="AX188" s="91">
        <v>1.4065037258666424</v>
      </c>
      <c r="AY188" s="91">
        <v>1.3765289688120754</v>
      </c>
      <c r="AZ188" s="91">
        <v>1.3462549455149495</v>
      </c>
    </row>
    <row r="189" spans="1:52" x14ac:dyDescent="0.2">
      <c r="A189">
        <v>188</v>
      </c>
      <c r="B189" s="91">
        <v>0.53679299007906467</v>
      </c>
      <c r="C189" s="91">
        <v>0.57402756017158096</v>
      </c>
      <c r="D189" s="91">
        <v>0.71993315433711036</v>
      </c>
      <c r="E189" s="91">
        <v>0.84669035509946222</v>
      </c>
      <c r="F189" s="91">
        <v>0.81815553681508968</v>
      </c>
      <c r="G189" s="91">
        <v>0.81602384092178859</v>
      </c>
      <c r="H189" s="91">
        <v>0.85847208719651436</v>
      </c>
      <c r="I189" s="91">
        <v>0.9316611235856822</v>
      </c>
      <c r="J189" s="91">
        <v>1.0223039759516883</v>
      </c>
      <c r="K189" s="91">
        <v>1.118804071642445</v>
      </c>
      <c r="L189" s="91">
        <v>1.2158678442932245</v>
      </c>
      <c r="M189" s="91">
        <v>1.3100936145938618</v>
      </c>
      <c r="N189" s="91">
        <v>1.3992587195629544</v>
      </c>
      <c r="O189" s="91">
        <v>1.4816347942813664</v>
      </c>
      <c r="P189" s="91">
        <v>1.5562843689633401</v>
      </c>
      <c r="Q189" s="91">
        <v>1.622571678715572</v>
      </c>
      <c r="R189" s="91">
        <v>1.680270411940622</v>
      </c>
      <c r="S189" s="91">
        <v>1.7293319148838255</v>
      </c>
      <c r="T189" s="91">
        <v>1.770016810095919</v>
      </c>
      <c r="U189" s="91">
        <v>1.8026979668157936</v>
      </c>
      <c r="V189" s="91">
        <v>1.8278764833796999</v>
      </c>
      <c r="W189" s="91">
        <v>1.846124105530949</v>
      </c>
      <c r="X189" s="91">
        <v>1.8581676711099802</v>
      </c>
      <c r="Y189" s="91">
        <v>1.8647740866954532</v>
      </c>
      <c r="Z189" s="91">
        <v>1.8667102589170572</v>
      </c>
      <c r="AA189" s="91">
        <v>1.8646899330610238</v>
      </c>
      <c r="AB189" s="91">
        <v>1.8592034578099981</v>
      </c>
      <c r="AC189" s="91">
        <v>1.8506825103748699</v>
      </c>
      <c r="AD189" s="91">
        <v>1.8395587677183478</v>
      </c>
      <c r="AE189" s="91">
        <v>1.8262639068031419</v>
      </c>
      <c r="AF189" s="91">
        <v>1.8112296045919598</v>
      </c>
      <c r="AG189" s="91">
        <v>1.7948273742616521</v>
      </c>
      <c r="AH189" s="91">
        <v>1.7771759064579082</v>
      </c>
      <c r="AI189" s="91">
        <v>1.7583274921149923</v>
      </c>
      <c r="AJ189" s="91">
        <v>1.738334421886313</v>
      </c>
      <c r="AK189" s="91">
        <v>1.7172489864252813</v>
      </c>
      <c r="AL189" s="91">
        <v>1.6951234763853056</v>
      </c>
      <c r="AM189" s="91">
        <v>1.6720101824197957</v>
      </c>
      <c r="AN189" s="91">
        <v>1.6479613951821614</v>
      </c>
      <c r="AO189" s="91">
        <v>1.6230294053258119</v>
      </c>
      <c r="AP189" s="91">
        <v>1.5972665035041573</v>
      </c>
      <c r="AQ189" s="91">
        <v>1.5707249803706067</v>
      </c>
      <c r="AR189" s="91">
        <v>1.5434571265785701</v>
      </c>
      <c r="AS189" s="91">
        <v>1.5155152327814565</v>
      </c>
      <c r="AT189" s="91">
        <v>1.4869515896326759</v>
      </c>
      <c r="AU189" s="91">
        <v>1.4578184877856377</v>
      </c>
      <c r="AV189" s="91">
        <v>1.4281682178937514</v>
      </c>
      <c r="AW189" s="91">
        <v>1.3980530706104268</v>
      </c>
      <c r="AX189" s="91">
        <v>1.3675253365890732</v>
      </c>
      <c r="AY189" s="91">
        <v>1.3366373064831003</v>
      </c>
      <c r="AZ189" s="91">
        <v>1.3054412709459176</v>
      </c>
    </row>
    <row r="190" spans="1:52" x14ac:dyDescent="0.2">
      <c r="A190">
        <v>189</v>
      </c>
      <c r="B190" s="91">
        <v>0.54020087046907694</v>
      </c>
      <c r="C190" s="91">
        <v>0.58836431912047216</v>
      </c>
      <c r="D190" s="91">
        <v>0.73782036175017573</v>
      </c>
      <c r="E190" s="91">
        <v>0.86145066573514939</v>
      </c>
      <c r="F190" s="91">
        <v>0.8348838422276107</v>
      </c>
      <c r="G190" s="91">
        <v>0.83393037149938221</v>
      </c>
      <c r="H190" s="91">
        <v>0.87420082127804177</v>
      </c>
      <c r="I190" s="91">
        <v>0.94277425988685581</v>
      </c>
      <c r="J190" s="91">
        <v>1.0287641621402828</v>
      </c>
      <c r="K190" s="91">
        <v>1.1227799151391553</v>
      </c>
      <c r="L190" s="91">
        <v>1.2194456029572704</v>
      </c>
      <c r="M190" s="91">
        <v>1.3146487583683666</v>
      </c>
      <c r="N190" s="91">
        <v>1.4052653015632153</v>
      </c>
      <c r="O190" s="91">
        <v>1.4887591799547728</v>
      </c>
      <c r="P190" s="91">
        <v>1.5639633602774941</v>
      </c>
      <c r="Q190" s="91">
        <v>1.6302035377604804</v>
      </c>
      <c r="R190" s="91">
        <v>1.6874138558612153</v>
      </c>
      <c r="S190" s="91">
        <v>1.7357674076125391</v>
      </c>
      <c r="T190" s="91">
        <v>1.7757644716902901</v>
      </c>
      <c r="U190" s="91">
        <v>1.80801335403455</v>
      </c>
      <c r="V190" s="91">
        <v>1.8332194925171137</v>
      </c>
      <c r="W190" s="91">
        <v>1.8520935770890021</v>
      </c>
      <c r="X190" s="91">
        <v>1.8652642752908102</v>
      </c>
      <c r="Y190" s="91">
        <v>1.8733390637918865</v>
      </c>
      <c r="Z190" s="91">
        <v>1.8769254192345832</v>
      </c>
      <c r="AA190" s="91">
        <v>1.8765948555221112</v>
      </c>
      <c r="AB190" s="91">
        <v>1.8727627071611734</v>
      </c>
      <c r="AC190" s="91">
        <v>1.86580192206024</v>
      </c>
      <c r="AD190" s="91">
        <v>1.8560854473239332</v>
      </c>
      <c r="AE190" s="91">
        <v>1.8439862300568772</v>
      </c>
      <c r="AF190" s="91">
        <v>1.8298772173636932</v>
      </c>
      <c r="AG190" s="91">
        <v>1.8140826732405988</v>
      </c>
      <c r="AH190" s="91">
        <v>1.7967222836885732</v>
      </c>
      <c r="AI190" s="91">
        <v>1.7778620056371572</v>
      </c>
      <c r="AJ190" s="91">
        <v>1.7575677957886213</v>
      </c>
      <c r="AK190" s="91">
        <v>1.7359056108452349</v>
      </c>
      <c r="AL190" s="91">
        <v>1.7129414075092693</v>
      </c>
      <c r="AM190" s="91">
        <v>1.6887411424829932</v>
      </c>
      <c r="AN190" s="91">
        <v>1.6633707724686779</v>
      </c>
      <c r="AO190" s="91">
        <v>1.6368962541685941</v>
      </c>
      <c r="AP190" s="91">
        <v>1.6093835442850111</v>
      </c>
      <c r="AQ190" s="91">
        <v>1.5808985995201994</v>
      </c>
      <c r="AR190" s="91">
        <v>1.5515073765764296</v>
      </c>
      <c r="AS190" s="91">
        <v>1.5212758321559721</v>
      </c>
      <c r="AT190" s="91">
        <v>1.4902699229610956</v>
      </c>
      <c r="AU190" s="91">
        <v>1.4585556056940725</v>
      </c>
      <c r="AV190" s="91">
        <v>1.4261988370571714</v>
      </c>
      <c r="AW190" s="91">
        <v>1.3932655737526638</v>
      </c>
      <c r="AX190" s="91">
        <v>1.359821772482819</v>
      </c>
      <c r="AY190" s="91">
        <v>1.3259333899499075</v>
      </c>
      <c r="AZ190" s="91">
        <v>1.2916663828561996</v>
      </c>
    </row>
    <row r="191" spans="1:52" x14ac:dyDescent="0.2">
      <c r="A191">
        <v>190</v>
      </c>
      <c r="B191" s="91">
        <v>0.54545251453766108</v>
      </c>
      <c r="C191" s="91">
        <v>0.61185984360765733</v>
      </c>
      <c r="D191" s="91">
        <v>0.8059521367306699</v>
      </c>
      <c r="E191" s="91">
        <v>0.95036323923100752</v>
      </c>
      <c r="F191" s="91">
        <v>0.9390891647173647</v>
      </c>
      <c r="G191" s="91">
        <v>0.94122810865450124</v>
      </c>
      <c r="H191" s="91">
        <v>0.97675465042075404</v>
      </c>
      <c r="I191" s="91">
        <v>1.0385149665150906</v>
      </c>
      <c r="J191" s="91">
        <v>1.1174284986927479</v>
      </c>
      <c r="K191" s="91">
        <v>1.2049081290444961</v>
      </c>
      <c r="L191" s="91">
        <v>1.2964644480227721</v>
      </c>
      <c r="M191" s="91">
        <v>1.3887377236265102</v>
      </c>
      <c r="N191" s="91">
        <v>1.4785890145812381</v>
      </c>
      <c r="O191" s="91">
        <v>1.5631712078466597</v>
      </c>
      <c r="P191" s="91">
        <v>1.6405912730480328</v>
      </c>
      <c r="Q191" s="91">
        <v>1.7094462038130289</v>
      </c>
      <c r="R191" s="91">
        <v>1.7693395685150313</v>
      </c>
      <c r="S191" s="91">
        <v>1.8202167346895461</v>
      </c>
      <c r="T191" s="91">
        <v>1.8623785056407347</v>
      </c>
      <c r="U191" s="91">
        <v>1.8962635126096428</v>
      </c>
      <c r="V191" s="91">
        <v>1.9225005351760169</v>
      </c>
      <c r="W191" s="91">
        <v>1.9417791959703727</v>
      </c>
      <c r="X191" s="91">
        <v>1.9548391735866557</v>
      </c>
      <c r="Y191" s="91">
        <v>1.9624335105946287</v>
      </c>
      <c r="Z191" s="91">
        <v>1.9653152496959005</v>
      </c>
      <c r="AA191" s="91">
        <v>1.9641839181205656</v>
      </c>
      <c r="AB191" s="91">
        <v>1.9595141583648212</v>
      </c>
      <c r="AC191" s="91">
        <v>1.9517215506199799</v>
      </c>
      <c r="AD191" s="91">
        <v>1.9412216748275153</v>
      </c>
      <c r="AE191" s="91">
        <v>1.928430110928903</v>
      </c>
      <c r="AF191" s="91">
        <v>1.9137624388656171</v>
      </c>
      <c r="AG191" s="91">
        <v>1.8975776344553539</v>
      </c>
      <c r="AH191" s="91">
        <v>1.8799968095309032</v>
      </c>
      <c r="AI191" s="91">
        <v>1.861078604831687</v>
      </c>
      <c r="AJ191" s="91">
        <v>1.8408816608328837</v>
      </c>
      <c r="AK191" s="91">
        <v>1.819464618009671</v>
      </c>
      <c r="AL191" s="91">
        <v>1.7968861168372277</v>
      </c>
      <c r="AM191" s="91">
        <v>1.7732047977907315</v>
      </c>
      <c r="AN191" s="91">
        <v>1.7484793013453608</v>
      </c>
      <c r="AO191" s="91">
        <v>1.7227682679762935</v>
      </c>
      <c r="AP191" s="91">
        <v>1.6961303381587085</v>
      </c>
      <c r="AQ191" s="91">
        <v>1.6686241523677832</v>
      </c>
      <c r="AR191" s="91">
        <v>1.640308351078696</v>
      </c>
      <c r="AS191" s="91">
        <v>1.6112415747666258</v>
      </c>
      <c r="AT191" s="91">
        <v>1.5814824639067497</v>
      </c>
      <c r="AU191" s="91">
        <v>1.5510896589742469</v>
      </c>
      <c r="AV191" s="91">
        <v>1.5201218004442942</v>
      </c>
      <c r="AW191" s="91">
        <v>1.4886375287920715</v>
      </c>
      <c r="AX191" s="91">
        <v>1.4566954844927562</v>
      </c>
      <c r="AY191" s="91">
        <v>1.4243543080215262</v>
      </c>
      <c r="AZ191" s="91">
        <v>1.3916726398535597</v>
      </c>
    </row>
    <row r="192" spans="1:52" x14ac:dyDescent="0.2">
      <c r="A192">
        <v>191</v>
      </c>
      <c r="B192" s="91">
        <v>0.54747320362104701</v>
      </c>
      <c r="C192" s="91">
        <v>0.61897805572116149</v>
      </c>
      <c r="D192" s="91">
        <v>0.84335431197674526</v>
      </c>
      <c r="E192" s="91">
        <v>1.0048380897016473</v>
      </c>
      <c r="F192" s="91">
        <v>1.0013850379212108</v>
      </c>
      <c r="G192" s="91">
        <v>1.0070175911888433</v>
      </c>
      <c r="H192" s="91">
        <v>1.0429391674599549</v>
      </c>
      <c r="I192" s="91">
        <v>1.1020604649823809</v>
      </c>
      <c r="J192" s="91">
        <v>1.176141126541588</v>
      </c>
      <c r="K192" s="91">
        <v>1.2575576475957184</v>
      </c>
      <c r="L192" s="91">
        <v>1.3424259432410661</v>
      </c>
      <c r="M192" s="91">
        <v>1.4278886912365336</v>
      </c>
      <c r="N192" s="91">
        <v>1.5113349934053195</v>
      </c>
      <c r="O192" s="91">
        <v>1.5904061897666804</v>
      </c>
      <c r="P192" s="91">
        <v>1.6635140542220945</v>
      </c>
      <c r="Q192" s="91">
        <v>1.7294209346695775</v>
      </c>
      <c r="R192" s="91">
        <v>1.7875184980641026</v>
      </c>
      <c r="S192" s="91">
        <v>1.8374713232358713</v>
      </c>
      <c r="T192" s="91">
        <v>1.8794109923679587</v>
      </c>
      <c r="U192" s="91">
        <v>1.9136230459055077</v>
      </c>
      <c r="V192" s="91">
        <v>1.9405353046696252</v>
      </c>
      <c r="W192" s="91">
        <v>1.9606455614946914</v>
      </c>
      <c r="X192" s="91">
        <v>1.9745860219185354</v>
      </c>
      <c r="Y192" s="91">
        <v>1.9830241926833234</v>
      </c>
      <c r="Z192" s="91">
        <v>1.9866275806805389</v>
      </c>
      <c r="AA192" s="91">
        <v>1.9860266383323888</v>
      </c>
      <c r="AB192" s="91">
        <v>1.9816961063720711</v>
      </c>
      <c r="AC192" s="91">
        <v>1.9740698303990807</v>
      </c>
      <c r="AD192" s="91">
        <v>1.9635816558399299</v>
      </c>
      <c r="AE192" s="91">
        <v>1.9506654281211386</v>
      </c>
      <c r="AF192" s="91">
        <v>1.9357549926692204</v>
      </c>
      <c r="AG192" s="91">
        <v>1.9192272519455964</v>
      </c>
      <c r="AH192" s="91">
        <v>1.901211815849104</v>
      </c>
      <c r="AI192" s="91">
        <v>1.8817711798528556</v>
      </c>
      <c r="AJ192" s="91">
        <v>1.8609678381571797</v>
      </c>
      <c r="AK192" s="91">
        <v>1.8388642849624044</v>
      </c>
      <c r="AL192" s="91">
        <v>1.8155230144688586</v>
      </c>
      <c r="AM192" s="91">
        <v>1.7910065208768704</v>
      </c>
      <c r="AN192" s="91">
        <v>1.7653772983867684</v>
      </c>
      <c r="AO192" s="91">
        <v>1.7386978411988809</v>
      </c>
      <c r="AP192" s="91">
        <v>1.7110306435135363</v>
      </c>
      <c r="AQ192" s="91">
        <v>1.6824381995310631</v>
      </c>
      <c r="AR192" s="91">
        <v>1.6529830034517898</v>
      </c>
      <c r="AS192" s="91">
        <v>1.6227275494760445</v>
      </c>
      <c r="AT192" s="91">
        <v>1.5917343318041555</v>
      </c>
      <c r="AU192" s="91">
        <v>1.5600658446364517</v>
      </c>
      <c r="AV192" s="91">
        <v>1.5277845821732616</v>
      </c>
      <c r="AW192" s="91">
        <v>1.494953038614913</v>
      </c>
      <c r="AX192" s="91">
        <v>1.4616337081617348</v>
      </c>
      <c r="AY192" s="91">
        <v>1.4278890850140546</v>
      </c>
      <c r="AZ192" s="91">
        <v>1.3937816633722022</v>
      </c>
    </row>
    <row r="193" spans="1:52" x14ac:dyDescent="0.2">
      <c r="A193">
        <v>192</v>
      </c>
      <c r="B193" s="91">
        <v>0.54286594534667787</v>
      </c>
      <c r="C193" s="91">
        <v>0.64999184790897613</v>
      </c>
      <c r="D193" s="91">
        <v>0.81720680359490638</v>
      </c>
      <c r="E193" s="91">
        <v>1.0054286461745265</v>
      </c>
      <c r="F193" s="91">
        <v>1.0246592830956958</v>
      </c>
      <c r="G193" s="91">
        <v>1.0428922636717624</v>
      </c>
      <c r="H193" s="91">
        <v>1.0875393203006272</v>
      </c>
      <c r="I193" s="91">
        <v>1.1547742308739439</v>
      </c>
      <c r="J193" s="91">
        <v>1.2364209215069977</v>
      </c>
      <c r="K193" s="91">
        <v>1.3241830645572037</v>
      </c>
      <c r="L193" s="91">
        <v>1.4138450725212939</v>
      </c>
      <c r="M193" s="91">
        <v>1.5024104322254872</v>
      </c>
      <c r="N193" s="91">
        <v>1.5876223458207321</v>
      </c>
      <c r="O193" s="91">
        <v>1.6675649725417705</v>
      </c>
      <c r="P193" s="91">
        <v>1.7409438607778618</v>
      </c>
      <c r="Q193" s="91">
        <v>1.8067295503694285</v>
      </c>
      <c r="R193" s="91">
        <v>1.8643279206890622</v>
      </c>
      <c r="S193" s="91">
        <v>1.9133639338082014</v>
      </c>
      <c r="T193" s="91">
        <v>1.9539258173457399</v>
      </c>
      <c r="U193" s="91">
        <v>1.9862720597184458</v>
      </c>
      <c r="V193" s="91">
        <v>2.0108568810954131</v>
      </c>
      <c r="W193" s="91">
        <v>2.0282345640993027</v>
      </c>
      <c r="X193" s="91">
        <v>2.0391605252069902</v>
      </c>
      <c r="Y193" s="91">
        <v>2.0444421446857164</v>
      </c>
      <c r="Z193" s="91">
        <v>2.0448868028689193</v>
      </c>
      <c r="AA193" s="91">
        <v>2.0412458484639151</v>
      </c>
      <c r="AB193" s="91">
        <v>2.0340351719643239</v>
      </c>
      <c r="AC193" s="91">
        <v>2.023708824606973</v>
      </c>
      <c r="AD193" s="91">
        <v>2.0107208573671076</v>
      </c>
      <c r="AE193" s="91">
        <v>1.9955253212199768</v>
      </c>
      <c r="AF193" s="91">
        <v>1.9785762671408247</v>
      </c>
      <c r="AG193" s="91">
        <v>1.960265022586154</v>
      </c>
      <c r="AH193" s="91">
        <v>1.9407149644190096</v>
      </c>
      <c r="AI193" s="91">
        <v>1.9199779317779677</v>
      </c>
      <c r="AJ193" s="91">
        <v>1.8981057630957803</v>
      </c>
      <c r="AK193" s="91">
        <v>1.8751502968052007</v>
      </c>
      <c r="AL193" s="91">
        <v>1.8511633713389808</v>
      </c>
      <c r="AM193" s="91">
        <v>1.8261968251298735</v>
      </c>
      <c r="AN193" s="91">
        <v>1.8003024966106311</v>
      </c>
      <c r="AO193" s="91">
        <v>1.7735322242140064</v>
      </c>
      <c r="AP193" s="91">
        <v>1.7459378463727515</v>
      </c>
      <c r="AQ193" s="91">
        <v>1.7175712015196205</v>
      </c>
      <c r="AR193" s="91">
        <v>1.6884841280873641</v>
      </c>
      <c r="AS193" s="91">
        <v>1.6587284645087366</v>
      </c>
      <c r="AT193" s="91">
        <v>1.6283560492164888</v>
      </c>
      <c r="AU193" s="91">
        <v>1.5974187206433745</v>
      </c>
      <c r="AV193" s="91">
        <v>1.5659683172221459</v>
      </c>
      <c r="AW193" s="91">
        <v>1.5340566773855562</v>
      </c>
      <c r="AX193" s="91">
        <v>1.5017356395663575</v>
      </c>
      <c r="AY193" s="91">
        <v>1.4690570421973019</v>
      </c>
      <c r="AZ193" s="91">
        <v>1.4360727237111426</v>
      </c>
    </row>
    <row r="194" spans="1:52" x14ac:dyDescent="0.2">
      <c r="A194">
        <v>193</v>
      </c>
      <c r="B194" s="91">
        <v>0.54574740677764511</v>
      </c>
      <c r="C194" s="91">
        <v>0.65564683576384908</v>
      </c>
      <c r="D194" s="91">
        <v>0.82192865223207445</v>
      </c>
      <c r="E194" s="91">
        <v>1.0091162221216758</v>
      </c>
      <c r="F194" s="91">
        <v>1.0309676573929158</v>
      </c>
      <c r="G194" s="91">
        <v>1.0576417666592448</v>
      </c>
      <c r="H194" s="91">
        <v>1.1153978048632522</v>
      </c>
      <c r="I194" s="91">
        <v>1.1963218545612169</v>
      </c>
      <c r="J194" s="91">
        <v>1.2894719585736285</v>
      </c>
      <c r="K194" s="91">
        <v>1.3847112388935978</v>
      </c>
      <c r="L194" s="91">
        <v>1.4783057189091044</v>
      </c>
      <c r="M194" s="91">
        <v>1.5682583149922029</v>
      </c>
      <c r="N194" s="91">
        <v>1.6530174863742142</v>
      </c>
      <c r="O194" s="91">
        <v>1.731228231041293</v>
      </c>
      <c r="P194" s="91">
        <v>1.8018736822961012</v>
      </c>
      <c r="Q194" s="91">
        <v>1.8641407033121677</v>
      </c>
      <c r="R194" s="91">
        <v>1.9176951088612171</v>
      </c>
      <c r="S194" s="91">
        <v>1.9624173240827467</v>
      </c>
      <c r="T194" s="91">
        <v>1.9985781115296701</v>
      </c>
      <c r="U194" s="91">
        <v>2.026590953895925</v>
      </c>
      <c r="V194" s="91">
        <v>2.0470355272987883</v>
      </c>
      <c r="W194" s="91">
        <v>2.0605706713307081</v>
      </c>
      <c r="X194" s="91">
        <v>2.0680049762687247</v>
      </c>
      <c r="Y194" s="91">
        <v>2.070185721146578</v>
      </c>
      <c r="Z194" s="91">
        <v>2.0679601850472968</v>
      </c>
      <c r="AA194" s="91">
        <v>2.0621069462441186</v>
      </c>
      <c r="AB194" s="91">
        <v>2.053115885874913</v>
      </c>
      <c r="AC194" s="91">
        <v>2.0414010634869082</v>
      </c>
      <c r="AD194" s="91">
        <v>2.0273765383066076</v>
      </c>
      <c r="AE194" s="91">
        <v>2.0114563695605168</v>
      </c>
      <c r="AF194" s="91">
        <v>1.9940546164751403</v>
      </c>
      <c r="AG194" s="91">
        <v>1.9755264227821736</v>
      </c>
      <c r="AH194" s="91">
        <v>1.9559793552976921</v>
      </c>
      <c r="AI194" s="91">
        <v>1.9354559588017577</v>
      </c>
      <c r="AJ194" s="91">
        <v>1.9139987777993774</v>
      </c>
      <c r="AK194" s="91">
        <v>1.89165035679556</v>
      </c>
      <c r="AL194" s="91">
        <v>1.8684532402953122</v>
      </c>
      <c r="AM194" s="91">
        <v>1.844449972803643</v>
      </c>
      <c r="AN194" s="91">
        <v>1.819683098825559</v>
      </c>
      <c r="AO194" s="91">
        <v>1.7941951628660677</v>
      </c>
      <c r="AP194" s="91">
        <v>1.7680287094301781</v>
      </c>
      <c r="AQ194" s="91">
        <v>1.7412262830228964</v>
      </c>
      <c r="AR194" s="91">
        <v>1.7138304281492311</v>
      </c>
      <c r="AS194" s="91">
        <v>1.68588368931419</v>
      </c>
      <c r="AT194" s="91">
        <v>1.6574286110227807</v>
      </c>
      <c r="AU194" s="91">
        <v>1.6285077377800106</v>
      </c>
      <c r="AV194" s="91">
        <v>1.5991636140908871</v>
      </c>
      <c r="AW194" s="91">
        <v>1.569438784460419</v>
      </c>
      <c r="AX194" s="91">
        <v>1.5393757933936132</v>
      </c>
      <c r="AY194" s="91">
        <v>1.5090171853954772</v>
      </c>
      <c r="AZ194" s="91">
        <v>1.4784055049710196</v>
      </c>
    </row>
    <row r="195" spans="1:52" x14ac:dyDescent="0.2">
      <c r="A195">
        <v>194</v>
      </c>
      <c r="B195" s="91">
        <v>0.52729383996572821</v>
      </c>
      <c r="C195" s="91">
        <v>0.53641480630448468</v>
      </c>
      <c r="D195" s="91">
        <v>0.61494477981481888</v>
      </c>
      <c r="E195" s="91">
        <v>0.71647316538626105</v>
      </c>
      <c r="F195" s="91">
        <v>0.67941422160217713</v>
      </c>
      <c r="G195" s="91">
        <v>0.68538155598094497</v>
      </c>
      <c r="H195" s="91">
        <v>0.74611886621144563</v>
      </c>
      <c r="I195" s="91">
        <v>0.84020627318025476</v>
      </c>
      <c r="J195" s="91">
        <v>0.95090634341152314</v>
      </c>
      <c r="K195" s="91">
        <v>1.0646344679431494</v>
      </c>
      <c r="L195" s="91">
        <v>1.1758663056751759</v>
      </c>
      <c r="M195" s="91">
        <v>1.281405846701118</v>
      </c>
      <c r="N195" s="91">
        <v>1.3791947816923671</v>
      </c>
      <c r="O195" s="91">
        <v>1.4676798822945754</v>
      </c>
      <c r="P195" s="91">
        <v>1.5461852792395152</v>
      </c>
      <c r="Q195" s="91">
        <v>1.614335415828507</v>
      </c>
      <c r="R195" s="91">
        <v>1.6720796797305106</v>
      </c>
      <c r="S195" s="91">
        <v>1.7195261878546135</v>
      </c>
      <c r="T195" s="91">
        <v>1.7570864212414203</v>
      </c>
      <c r="U195" s="91">
        <v>1.7853233451367962</v>
      </c>
      <c r="V195" s="91">
        <v>1.805102134856319</v>
      </c>
      <c r="W195" s="91">
        <v>1.8173818249969678</v>
      </c>
      <c r="X195" s="91">
        <v>1.8231866881761074</v>
      </c>
      <c r="Y195" s="91">
        <v>1.8235578515248616</v>
      </c>
      <c r="Z195" s="91">
        <v>1.8195364421958264</v>
      </c>
      <c r="AA195" s="91">
        <v>1.8120676583037048</v>
      </c>
      <c r="AB195" s="91">
        <v>1.8016800962362769</v>
      </c>
      <c r="AC195" s="91">
        <v>1.7887892879794309</v>
      </c>
      <c r="AD195" s="91">
        <v>1.773810763374879</v>
      </c>
      <c r="AE195" s="91">
        <v>1.7571600522643307</v>
      </c>
      <c r="AF195" s="91">
        <v>1.7392526844895007</v>
      </c>
      <c r="AG195" s="91">
        <v>1.7204435686684241</v>
      </c>
      <c r="AH195" s="91">
        <v>1.700832868625278</v>
      </c>
      <c r="AI195" s="91">
        <v>1.6804538436220091</v>
      </c>
      <c r="AJ195" s="91">
        <v>1.6593397526375453</v>
      </c>
      <c r="AK195" s="91">
        <v>1.6375238546508126</v>
      </c>
      <c r="AL195" s="91">
        <v>1.6150394086407387</v>
      </c>
      <c r="AM195" s="91">
        <v>1.59191967358625</v>
      </c>
      <c r="AN195" s="91">
        <v>1.5681979084662734</v>
      </c>
      <c r="AO195" s="91">
        <v>1.5439073722597361</v>
      </c>
      <c r="AP195" s="91">
        <v>1.5190813239455652</v>
      </c>
      <c r="AQ195" s="91">
        <v>1.4937530225026869</v>
      </c>
      <c r="AR195" s="91">
        <v>1.4679557269100292</v>
      </c>
      <c r="AS195" s="91">
        <v>1.4417226961465179</v>
      </c>
      <c r="AT195" s="91">
        <v>1.415087189191081</v>
      </c>
      <c r="AU195" s="91">
        <v>1.3880824650226447</v>
      </c>
      <c r="AV195" s="91">
        <v>1.3607417826201358</v>
      </c>
      <c r="AW195" s="91">
        <v>1.333098400962482</v>
      </c>
      <c r="AX195" s="91">
        <v>1.3051855790286091</v>
      </c>
      <c r="AY195" s="91">
        <v>1.2770365757974449</v>
      </c>
      <c r="AZ195" s="91">
        <v>1.2486846502479165</v>
      </c>
    </row>
    <row r="196" spans="1:52" x14ac:dyDescent="0.2">
      <c r="A196">
        <v>195</v>
      </c>
      <c r="B196" s="91">
        <v>0.52112486283263471</v>
      </c>
      <c r="C196" s="91">
        <v>0.46928304852475283</v>
      </c>
      <c r="D196" s="91">
        <v>0.52602248116283101</v>
      </c>
      <c r="E196" s="91">
        <v>0.61663307849215943</v>
      </c>
      <c r="F196" s="91">
        <v>0.55718615750571854</v>
      </c>
      <c r="G196" s="91">
        <v>0.53223745667167288</v>
      </c>
      <c r="H196" s="91">
        <v>0.563790336376363</v>
      </c>
      <c r="I196" s="91">
        <v>0.63853455788758973</v>
      </c>
      <c r="J196" s="91">
        <v>0.74018564271823828</v>
      </c>
      <c r="K196" s="91">
        <v>0.85337364284474404</v>
      </c>
      <c r="L196" s="91">
        <v>0.96969630925760675</v>
      </c>
      <c r="M196" s="91">
        <v>1.0830875892217673</v>
      </c>
      <c r="N196" s="91">
        <v>1.1895737476129236</v>
      </c>
      <c r="O196" s="91">
        <v>1.2861552492933315</v>
      </c>
      <c r="P196" s="91">
        <v>1.3715950955864635</v>
      </c>
      <c r="Q196" s="91">
        <v>1.4452692017577549</v>
      </c>
      <c r="R196" s="91">
        <v>1.5072242814162562</v>
      </c>
      <c r="S196" s="91">
        <v>1.557776743892584</v>
      </c>
      <c r="T196" s="91">
        <v>1.5976531311019975</v>
      </c>
      <c r="U196" s="91">
        <v>1.627753810262935</v>
      </c>
      <c r="V196" s="91">
        <v>1.6492596852694787</v>
      </c>
      <c r="W196" s="91">
        <v>1.6633836235809079</v>
      </c>
      <c r="X196" s="91">
        <v>1.6711654183086713</v>
      </c>
      <c r="Y196" s="91">
        <v>1.6735986549725654</v>
      </c>
      <c r="Z196" s="91">
        <v>1.6716769186364777</v>
      </c>
      <c r="AA196" s="91">
        <v>1.6662963343745785</v>
      </c>
      <c r="AB196" s="91">
        <v>1.6579434772145856</v>
      </c>
      <c r="AC196" s="91">
        <v>1.6469973605489476</v>
      </c>
      <c r="AD196" s="91">
        <v>1.6338369973151401</v>
      </c>
      <c r="AE196" s="91">
        <v>1.6188414004506375</v>
      </c>
      <c r="AF196" s="91">
        <v>1.6023895828929153</v>
      </c>
      <c r="AG196" s="91">
        <v>1.5848072762336103</v>
      </c>
      <c r="AH196" s="91">
        <v>1.5661963111822146</v>
      </c>
      <c r="AI196" s="91">
        <v>1.5465997145359431</v>
      </c>
      <c r="AJ196" s="91">
        <v>1.5260605128432654</v>
      </c>
      <c r="AK196" s="91">
        <v>1.5046217326526521</v>
      </c>
      <c r="AL196" s="91">
        <v>1.4823264005125725</v>
      </c>
      <c r="AM196" s="91">
        <v>1.4592175429714975</v>
      </c>
      <c r="AN196" s="91">
        <v>1.4353381865778967</v>
      </c>
      <c r="AO196" s="91">
        <v>1.4107313578802407</v>
      </c>
      <c r="AP196" s="91">
        <v>1.3854400834269986</v>
      </c>
      <c r="AQ196" s="91">
        <v>1.3595073897666416</v>
      </c>
      <c r="AR196" s="91">
        <v>1.332976303447639</v>
      </c>
      <c r="AS196" s="91">
        <v>1.3058898510184611</v>
      </c>
      <c r="AT196" s="91">
        <v>1.2782910590275782</v>
      </c>
      <c r="AU196" s="91">
        <v>1.25022295402346</v>
      </c>
      <c r="AV196" s="91">
        <v>1.2217285625545768</v>
      </c>
      <c r="AW196" s="91">
        <v>1.1928509111693983</v>
      </c>
      <c r="AX196" s="91">
        <v>1.1636330264163952</v>
      </c>
      <c r="AY196" s="91">
        <v>1.1341179348440376</v>
      </c>
      <c r="AZ196" s="91">
        <v>1.1043486630007946</v>
      </c>
    </row>
    <row r="197" spans="1:52" x14ac:dyDescent="0.2">
      <c r="A197">
        <v>196</v>
      </c>
      <c r="B197" s="91">
        <v>0.52932783222677593</v>
      </c>
      <c r="C197" s="91">
        <v>0.48423163143353504</v>
      </c>
      <c r="D197" s="91">
        <v>0.54428197255408928</v>
      </c>
      <c r="E197" s="91">
        <v>0.63398918997844178</v>
      </c>
      <c r="F197" s="91">
        <v>0.57361275003243073</v>
      </c>
      <c r="G197" s="91">
        <v>0.54809750320014983</v>
      </c>
      <c r="H197" s="91">
        <v>0.57987148689076295</v>
      </c>
      <c r="I197" s="91">
        <v>0.65613351414702281</v>
      </c>
      <c r="J197" s="91">
        <v>0.76037737220420731</v>
      </c>
      <c r="K197" s="91">
        <v>0.87693530348959325</v>
      </c>
      <c r="L197" s="91">
        <v>0.99743435223879606</v>
      </c>
      <c r="M197" s="91">
        <v>1.1158106519571338</v>
      </c>
      <c r="N197" s="91">
        <v>1.2277258897197922</v>
      </c>
      <c r="O197" s="91">
        <v>1.3296823125901451</v>
      </c>
      <c r="P197" s="91">
        <v>1.4198160978710319</v>
      </c>
      <c r="Q197" s="91">
        <v>1.4969442931355765</v>
      </c>
      <c r="R197" s="91">
        <v>1.5609639770357528</v>
      </c>
      <c r="S197" s="91">
        <v>1.6121873652259713</v>
      </c>
      <c r="T197" s="91">
        <v>1.6515080961618522</v>
      </c>
      <c r="U197" s="91">
        <v>1.6800285635483581</v>
      </c>
      <c r="V197" s="91">
        <v>1.6991012488586108</v>
      </c>
      <c r="W197" s="91">
        <v>1.7101131815349706</v>
      </c>
      <c r="X197" s="91">
        <v>1.7143159927686957</v>
      </c>
      <c r="Y197" s="91">
        <v>1.7129257534373155</v>
      </c>
      <c r="Z197" s="91">
        <v>1.7071585342679305</v>
      </c>
      <c r="AA197" s="91">
        <v>1.6981044205681493</v>
      </c>
      <c r="AB197" s="91">
        <v>1.6863240769616565</v>
      </c>
      <c r="AC197" s="91">
        <v>1.6722391243704142</v>
      </c>
      <c r="AD197" s="91">
        <v>1.656271183128242</v>
      </c>
      <c r="AE197" s="91">
        <v>1.6388418735689549</v>
      </c>
      <c r="AF197" s="91">
        <v>1.620372816026372</v>
      </c>
      <c r="AG197" s="91">
        <v>1.6012246493817046</v>
      </c>
      <c r="AH197" s="91">
        <v>1.5814931815636237</v>
      </c>
      <c r="AI197" s="91">
        <v>1.561202346211076</v>
      </c>
      <c r="AJ197" s="91">
        <v>1.5403760755999518</v>
      </c>
      <c r="AK197" s="91">
        <v>1.5190383020061418</v>
      </c>
      <c r="AL197" s="91">
        <v>1.4972129577055358</v>
      </c>
      <c r="AM197" s="91">
        <v>1.4749239749740242</v>
      </c>
      <c r="AN197" s="91">
        <v>1.4521952860874972</v>
      </c>
      <c r="AO197" s="91">
        <v>1.4290508233218451</v>
      </c>
      <c r="AP197" s="91">
        <v>1.4055145189529588</v>
      </c>
      <c r="AQ197" s="91">
        <v>1.3816103052567277</v>
      </c>
      <c r="AR197" s="91">
        <v>1.3573621145090424</v>
      </c>
      <c r="AS197" s="91">
        <v>1.3327938789857932</v>
      </c>
      <c r="AT197" s="91">
        <v>1.3079295309628702</v>
      </c>
      <c r="AU197" s="91">
        <v>1.2827930027161643</v>
      </c>
      <c r="AV197" s="91">
        <v>1.2574082265215649</v>
      </c>
      <c r="AW197" s="91">
        <v>1.231799134654963</v>
      </c>
      <c r="AX197" s="91">
        <v>1.2059896593922481</v>
      </c>
      <c r="AY197" s="91">
        <v>1.1800037330093112</v>
      </c>
      <c r="AZ197" s="91">
        <v>1.1538652877820423</v>
      </c>
    </row>
    <row r="198" spans="1:52" x14ac:dyDescent="0.2">
      <c r="A198">
        <v>197</v>
      </c>
      <c r="B198" s="91">
        <v>0.53703035203221905</v>
      </c>
      <c r="C198" s="91">
        <v>0.49352452355271692</v>
      </c>
      <c r="D198" s="91">
        <v>0.55425483310007595</v>
      </c>
      <c r="E198" s="91">
        <v>0.63867312572174972</v>
      </c>
      <c r="F198" s="91">
        <v>0.57792237686956782</v>
      </c>
      <c r="G198" s="91">
        <v>0.55255527533485849</v>
      </c>
      <c r="H198" s="91">
        <v>0.58082805863634757</v>
      </c>
      <c r="I198" s="91">
        <v>0.64903726825179897</v>
      </c>
      <c r="J198" s="91">
        <v>0.74246347758934272</v>
      </c>
      <c r="K198" s="91">
        <v>0.84755411637638767</v>
      </c>
      <c r="L198" s="91">
        <v>0.9565687276803635</v>
      </c>
      <c r="M198" s="91">
        <v>1.0636930397045823</v>
      </c>
      <c r="N198" s="91">
        <v>1.1649385241083168</v>
      </c>
      <c r="O198" s="91">
        <v>1.2572004129407537</v>
      </c>
      <c r="P198" s="91">
        <v>1.3390800704060279</v>
      </c>
      <c r="Q198" s="91">
        <v>1.4098148281571725</v>
      </c>
      <c r="R198" s="91">
        <v>1.4694648502948129</v>
      </c>
      <c r="S198" s="91">
        <v>1.5183782975334914</v>
      </c>
      <c r="T198" s="91">
        <v>1.557240297171572</v>
      </c>
      <c r="U198" s="91">
        <v>1.5868679084011506</v>
      </c>
      <c r="V198" s="91">
        <v>1.6082545517327695</v>
      </c>
      <c r="W198" s="91">
        <v>1.6224209078304401</v>
      </c>
      <c r="X198" s="91">
        <v>1.6303088773161591</v>
      </c>
      <c r="Y198" s="91">
        <v>1.6328400075789167</v>
      </c>
      <c r="Z198" s="91">
        <v>1.630935845981782</v>
      </c>
      <c r="AA198" s="91">
        <v>1.6254347309065946</v>
      </c>
      <c r="AB198" s="91">
        <v>1.6168253368142149</v>
      </c>
      <c r="AC198" s="91">
        <v>1.6055045046437375</v>
      </c>
      <c r="AD198" s="91">
        <v>1.5918690749457927</v>
      </c>
      <c r="AE198" s="91">
        <v>1.5763158882710078</v>
      </c>
      <c r="AF198" s="91">
        <v>1.5592417851700147</v>
      </c>
      <c r="AG198" s="91">
        <v>1.5409887054570117</v>
      </c>
      <c r="AH198" s="91">
        <v>1.5216640567452084</v>
      </c>
      <c r="AI198" s="91">
        <v>1.5013126310000511</v>
      </c>
      <c r="AJ198" s="91">
        <v>1.4799792195691934</v>
      </c>
      <c r="AK198" s="91">
        <v>1.4577086138002913</v>
      </c>
      <c r="AL198" s="91">
        <v>1.4345456050409997</v>
      </c>
      <c r="AM198" s="91">
        <v>1.4105349846389736</v>
      </c>
      <c r="AN198" s="91">
        <v>1.3857215439418686</v>
      </c>
      <c r="AO198" s="91">
        <v>1.3601500742973394</v>
      </c>
      <c r="AP198" s="91">
        <v>1.3338653670530412</v>
      </c>
      <c r="AQ198" s="91">
        <v>1.3069122135566289</v>
      </c>
      <c r="AR198" s="91">
        <v>1.2793354051557582</v>
      </c>
      <c r="AS198" s="91">
        <v>1.2511797331980834</v>
      </c>
      <c r="AT198" s="91">
        <v>1.2224899890312604</v>
      </c>
      <c r="AU198" s="91">
        <v>1.1933109640029442</v>
      </c>
      <c r="AV198" s="91">
        <v>1.1636874494607894</v>
      </c>
      <c r="AW198" s="91">
        <v>1.1336642367524514</v>
      </c>
      <c r="AX198" s="91">
        <v>1.1032861172255857</v>
      </c>
      <c r="AY198" s="91">
        <v>1.072597882227847</v>
      </c>
      <c r="AZ198" s="91">
        <v>1.0416443231068908</v>
      </c>
    </row>
    <row r="199" spans="1:52" x14ac:dyDescent="0.2">
      <c r="A199">
        <v>198</v>
      </c>
      <c r="B199" s="91">
        <v>0.53533888017659359</v>
      </c>
      <c r="C199" s="91">
        <v>0.50912512974948532</v>
      </c>
      <c r="D199" s="91">
        <v>0.56772168671193923</v>
      </c>
      <c r="E199" s="91">
        <v>0.65829809054195154</v>
      </c>
      <c r="F199" s="91">
        <v>0.60085033745776428</v>
      </c>
      <c r="G199" s="91">
        <v>0.58063442139027532</v>
      </c>
      <c r="H199" s="91">
        <v>0.61636764650040232</v>
      </c>
      <c r="I199" s="91">
        <v>0.69220159893311262</v>
      </c>
      <c r="J199" s="91">
        <v>0.79221105749476517</v>
      </c>
      <c r="K199" s="91">
        <v>0.90213540851200569</v>
      </c>
      <c r="L199" s="91">
        <v>1.0145621641621836</v>
      </c>
      <c r="M199" s="91">
        <v>1.1242042988922463</v>
      </c>
      <c r="N199" s="91">
        <v>1.2273402040017085</v>
      </c>
      <c r="O199" s="91">
        <v>1.3210247010602891</v>
      </c>
      <c r="P199" s="91">
        <v>1.4038513177959491</v>
      </c>
      <c r="Q199" s="91">
        <v>1.4750128813706604</v>
      </c>
      <c r="R199" s="91">
        <v>1.5345489689434109</v>
      </c>
      <c r="S199" s="91">
        <v>1.5828031110446001</v>
      </c>
      <c r="T199" s="91">
        <v>1.6204918182111425</v>
      </c>
      <c r="U199" s="91">
        <v>1.6484820748588966</v>
      </c>
      <c r="V199" s="91">
        <v>1.6678579545237306</v>
      </c>
      <c r="W199" s="91">
        <v>1.6797454424947769</v>
      </c>
      <c r="X199" s="91">
        <v>1.6852119326201307</v>
      </c>
      <c r="Y199" s="91">
        <v>1.6853096813640291</v>
      </c>
      <c r="Z199" s="91">
        <v>1.6810909451714171</v>
      </c>
      <c r="AA199" s="91">
        <v>1.6735050526693291</v>
      </c>
      <c r="AB199" s="91">
        <v>1.6630688053242235</v>
      </c>
      <c r="AC199" s="91">
        <v>1.6501854084033583</v>
      </c>
      <c r="AD199" s="91">
        <v>1.635258066693474</v>
      </c>
      <c r="AE199" s="91">
        <v>1.6186899849813086</v>
      </c>
      <c r="AF199" s="91">
        <v>1.6008843680536025</v>
      </c>
      <c r="AG199" s="91">
        <v>1.5821857125067518</v>
      </c>
      <c r="AH199" s="91">
        <v>1.5626918091643571</v>
      </c>
      <c r="AI199" s="91">
        <v>1.5424356556053616</v>
      </c>
      <c r="AJ199" s="91">
        <v>1.5214502491346458</v>
      </c>
      <c r="AK199" s="91">
        <v>1.4997685870570892</v>
      </c>
      <c r="AL199" s="91">
        <v>1.477423666677572</v>
      </c>
      <c r="AM199" s="91">
        <v>1.4544484853009736</v>
      </c>
      <c r="AN199" s="91">
        <v>1.4308760402321743</v>
      </c>
      <c r="AO199" s="91">
        <v>1.4067393287760539</v>
      </c>
      <c r="AP199" s="91">
        <v>1.382071348237492</v>
      </c>
      <c r="AQ199" s="91">
        <v>1.3569050959213691</v>
      </c>
      <c r="AR199" s="91">
        <v>1.3312735691325641</v>
      </c>
      <c r="AS199" s="91">
        <v>1.3052097651759578</v>
      </c>
      <c r="AT199" s="91">
        <v>1.2787466813564297</v>
      </c>
      <c r="AU199" s="91">
        <v>1.2519173149788592</v>
      </c>
      <c r="AV199" s="91">
        <v>1.224754663348127</v>
      </c>
      <c r="AW199" s="91">
        <v>1.197291723769113</v>
      </c>
      <c r="AX199" s="91">
        <v>1.1695614935466965</v>
      </c>
      <c r="AY199" s="91">
        <v>1.1415969699857575</v>
      </c>
      <c r="AZ199" s="91">
        <v>1.1134311503911758</v>
      </c>
    </row>
    <row r="200" spans="1:52" x14ac:dyDescent="0.2">
      <c r="A200">
        <v>199</v>
      </c>
      <c r="B200" s="91">
        <v>0.50642860715151972</v>
      </c>
      <c r="C200" s="91">
        <v>0.40905249843814739</v>
      </c>
      <c r="D200" s="91">
        <v>0.50740275690311887</v>
      </c>
      <c r="E200" s="91">
        <v>0.59473229053620091</v>
      </c>
      <c r="F200" s="91">
        <v>0.52211256851831855</v>
      </c>
      <c r="G200" s="91">
        <v>0.4879972240534774</v>
      </c>
      <c r="H200" s="91">
        <v>0.51226753788499191</v>
      </c>
      <c r="I200" s="91">
        <v>0.57938515257175327</v>
      </c>
      <c r="J200" s="91">
        <v>0.67336790604058394</v>
      </c>
      <c r="K200" s="91">
        <v>0.77964477113113406</v>
      </c>
      <c r="L200" s="91">
        <v>0.88983397669997377</v>
      </c>
      <c r="M200" s="91">
        <v>0.99771825722066543</v>
      </c>
      <c r="N200" s="91">
        <v>1.0994854237253482</v>
      </c>
      <c r="O200" s="91">
        <v>1.1923400194007479</v>
      </c>
      <c r="P200" s="91">
        <v>1.2751347205718073</v>
      </c>
      <c r="Q200" s="91">
        <v>1.3472748238403114</v>
      </c>
      <c r="R200" s="91">
        <v>1.4087276624639558</v>
      </c>
      <c r="S200" s="91">
        <v>1.4597020385303412</v>
      </c>
      <c r="T200" s="91">
        <v>1.5007947402724724</v>
      </c>
      <c r="U200" s="91">
        <v>1.5327408448314628</v>
      </c>
      <c r="V200" s="91">
        <v>1.5564327213140596</v>
      </c>
      <c r="W200" s="91">
        <v>1.5728032090782056</v>
      </c>
      <c r="X200" s="91">
        <v>1.5827844579868595</v>
      </c>
      <c r="Y200" s="91">
        <v>1.5873084397554114</v>
      </c>
      <c r="Z200" s="91">
        <v>1.5873071260990381</v>
      </c>
      <c r="AA200" s="91">
        <v>1.5836333202679631</v>
      </c>
      <c r="AB200" s="91">
        <v>1.5767960117939375</v>
      </c>
      <c r="AC200" s="91">
        <v>1.5672108802440539</v>
      </c>
      <c r="AD200" s="91">
        <v>1.5552936034158422</v>
      </c>
      <c r="AE200" s="91">
        <v>1.5414598591068303</v>
      </c>
      <c r="AF200" s="91">
        <v>1.5261253251145492</v>
      </c>
      <c r="AG200" s="91">
        <v>1.5096466121232137</v>
      </c>
      <c r="AH200" s="91">
        <v>1.4921321167645327</v>
      </c>
      <c r="AI200" s="91">
        <v>1.4736250463005429</v>
      </c>
      <c r="AJ200" s="91">
        <v>1.4541686077175322</v>
      </c>
      <c r="AK200" s="91">
        <v>1.4338060080017894</v>
      </c>
      <c r="AL200" s="91">
        <v>1.4125804541396021</v>
      </c>
      <c r="AM200" s="91">
        <v>1.3905351531172592</v>
      </c>
      <c r="AN200" s="91">
        <v>1.3677133119210485</v>
      </c>
      <c r="AO200" s="91">
        <v>1.3441581375372589</v>
      </c>
      <c r="AP200" s="91">
        <v>1.3199128369521782</v>
      </c>
      <c r="AQ200" s="91">
        <v>1.2950206171520948</v>
      </c>
      <c r="AR200" s="91">
        <v>1.2695246851232971</v>
      </c>
      <c r="AS200" s="91">
        <v>1.2434682478520735</v>
      </c>
      <c r="AT200" s="91">
        <v>1.2168945123247126</v>
      </c>
      <c r="AU200" s="91">
        <v>1.1898466855275016</v>
      </c>
      <c r="AV200" s="91">
        <v>1.1623679744467299</v>
      </c>
      <c r="AW200" s="91">
        <v>1.1345015860686853</v>
      </c>
      <c r="AX200" s="91">
        <v>1.1062907273796561</v>
      </c>
      <c r="AY200" s="91">
        <v>1.0777786053659308</v>
      </c>
      <c r="AZ200" s="91">
        <v>1.0490084270137978</v>
      </c>
    </row>
    <row r="201" spans="1:52" x14ac:dyDescent="0.2">
      <c r="A201">
        <v>200</v>
      </c>
      <c r="B201" s="91">
        <v>0.49725225163551451</v>
      </c>
      <c r="C201" s="91">
        <v>0.39786506967816415</v>
      </c>
      <c r="D201" s="91">
        <v>0.49901538049137129</v>
      </c>
      <c r="E201" s="91">
        <v>0.60504567952063026</v>
      </c>
      <c r="F201" s="91">
        <v>0.54247947198282509</v>
      </c>
      <c r="G201" s="91">
        <v>0.52342885970179509</v>
      </c>
      <c r="H201" s="91">
        <v>0.56262202820643492</v>
      </c>
      <c r="I201" s="91">
        <v>0.63875071627931079</v>
      </c>
      <c r="J201" s="91">
        <v>0.7357418619411894</v>
      </c>
      <c r="K201" s="91">
        <v>0.84054558818423453</v>
      </c>
      <c r="L201" s="91">
        <v>0.9473162749954398</v>
      </c>
      <c r="M201" s="91">
        <v>1.0522428098075276</v>
      </c>
      <c r="N201" s="91">
        <v>1.1521025096798216</v>
      </c>
      <c r="O201" s="91">
        <v>1.2440907192950788</v>
      </c>
      <c r="P201" s="91">
        <v>1.3264837230676707</v>
      </c>
      <c r="Q201" s="91">
        <v>1.3980796791547028</v>
      </c>
      <c r="R201" s="91">
        <v>1.4586817283625484</v>
      </c>
      <c r="S201" s="91">
        <v>1.5084726502256982</v>
      </c>
      <c r="T201" s="91">
        <v>1.5481487501238036</v>
      </c>
      <c r="U201" s="91">
        <v>1.578553435005313</v>
      </c>
      <c r="V201" s="91">
        <v>1.6005897606478914</v>
      </c>
      <c r="W201" s="91">
        <v>1.6151857860534933</v>
      </c>
      <c r="X201" s="91">
        <v>1.6233105496954428</v>
      </c>
      <c r="Y201" s="91">
        <v>1.6259440307832023</v>
      </c>
      <c r="Z201" s="91">
        <v>1.624066208634166</v>
      </c>
      <c r="AA201" s="91">
        <v>1.618569571965468</v>
      </c>
      <c r="AB201" s="91">
        <v>1.6099789531923772</v>
      </c>
      <c r="AC201" s="91">
        <v>1.5987226258031253</v>
      </c>
      <c r="AD201" s="91">
        <v>1.5852288628775177</v>
      </c>
      <c r="AE201" s="91">
        <v>1.5699259374953554</v>
      </c>
      <c r="AF201" s="91">
        <v>1.5532421227364459</v>
      </c>
      <c r="AG201" s="91">
        <v>1.5355437628804531</v>
      </c>
      <c r="AH201" s="91">
        <v>1.5169369626660374</v>
      </c>
      <c r="AI201" s="91">
        <v>1.4974594791639737</v>
      </c>
      <c r="AJ201" s="91">
        <v>1.4771490691559122</v>
      </c>
      <c r="AK201" s="91">
        <v>1.4560434894235028</v>
      </c>
      <c r="AL201" s="91">
        <v>1.4341804967483955</v>
      </c>
      <c r="AM201" s="91">
        <v>1.4115978479122402</v>
      </c>
      <c r="AN201" s="91">
        <v>1.3883332996966873</v>
      </c>
      <c r="AO201" s="91">
        <v>1.3644246088833865</v>
      </c>
      <c r="AP201" s="91">
        <v>1.3399095322539876</v>
      </c>
      <c r="AQ201" s="91">
        <v>1.3148258265901407</v>
      </c>
      <c r="AR201" s="91">
        <v>1.2892112486734959</v>
      </c>
      <c r="AS201" s="91">
        <v>1.2631035552857033</v>
      </c>
      <c r="AT201" s="91">
        <v>1.2365405032084125</v>
      </c>
      <c r="AU201" s="91">
        <v>1.209559849223274</v>
      </c>
      <c r="AV201" s="91">
        <v>1.1821993501119374</v>
      </c>
      <c r="AW201" s="91">
        <v>1.1544967626560527</v>
      </c>
      <c r="AX201" s="91">
        <v>1.1264898436372701</v>
      </c>
      <c r="AY201" s="91">
        <v>1.0982163498372393</v>
      </c>
      <c r="AZ201" s="91">
        <v>1.0697140380376107</v>
      </c>
    </row>
    <row r="202" spans="1:52" x14ac:dyDescent="0.2">
      <c r="A202">
        <v>201</v>
      </c>
      <c r="B202" s="91">
        <v>0.49277891286766545</v>
      </c>
      <c r="C202" s="91">
        <v>0.37627671293411524</v>
      </c>
      <c r="D202" s="91">
        <v>0.47418405092304711</v>
      </c>
      <c r="E202" s="91">
        <v>0.57704139994445747</v>
      </c>
      <c r="F202" s="91">
        <v>0.51377370836596681</v>
      </c>
      <c r="G202" s="91">
        <v>0.48738078559573822</v>
      </c>
      <c r="H202" s="91">
        <v>0.51453328733519232</v>
      </c>
      <c r="I202" s="91">
        <v>0.57736981251750441</v>
      </c>
      <c r="J202" s="91">
        <v>0.66136460363536864</v>
      </c>
      <c r="K202" s="91">
        <v>0.75439800357863618</v>
      </c>
      <c r="L202" s="91">
        <v>0.85084932190198082</v>
      </c>
      <c r="M202" s="91">
        <v>0.94692520280635439</v>
      </c>
      <c r="N202" s="91">
        <v>1.0394350133298771</v>
      </c>
      <c r="O202" s="91">
        <v>1.1256317909964804</v>
      </c>
      <c r="P202" s="91">
        <v>1.2039491472827568</v>
      </c>
      <c r="Q202" s="91">
        <v>1.2733152201238125</v>
      </c>
      <c r="R202" s="91">
        <v>1.3334489674153005</v>
      </c>
      <c r="S202" s="91">
        <v>1.3843699565629439</v>
      </c>
      <c r="T202" s="91">
        <v>1.4265095868476096</v>
      </c>
      <c r="U202" s="91">
        <v>1.4604135177124167</v>
      </c>
      <c r="V202" s="91">
        <v>1.4866609926626615</v>
      </c>
      <c r="W202" s="91">
        <v>1.5058743403296262</v>
      </c>
      <c r="X202" s="91">
        <v>1.5188192649722476</v>
      </c>
      <c r="Y202" s="91">
        <v>1.5262991260947245</v>
      </c>
      <c r="Z202" s="91">
        <v>1.5291172833605373</v>
      </c>
      <c r="AA202" s="91">
        <v>1.5280195823198088</v>
      </c>
      <c r="AB202" s="91">
        <v>1.5235101805451488</v>
      </c>
      <c r="AC202" s="91">
        <v>1.5160297602065875</v>
      </c>
      <c r="AD202" s="91">
        <v>1.5060190032056588</v>
      </c>
      <c r="AE202" s="91">
        <v>1.4939185914438915</v>
      </c>
      <c r="AF202" s="91">
        <v>1.4801692068228165</v>
      </c>
      <c r="AG202" s="91">
        <v>1.4651513129139186</v>
      </c>
      <c r="AH202" s="91">
        <v>1.4489838564335231</v>
      </c>
      <c r="AI202" s="91">
        <v>1.4317148092438809</v>
      </c>
      <c r="AJ202" s="91">
        <v>1.4133921418612403</v>
      </c>
      <c r="AK202" s="91">
        <v>1.394063824801848</v>
      </c>
      <c r="AL202" s="91">
        <v>1.3737778285819524</v>
      </c>
      <c r="AM202" s="91">
        <v>1.3525821237178004</v>
      </c>
      <c r="AN202" s="91">
        <v>1.3305246807256403</v>
      </c>
      <c r="AO202" s="91">
        <v>1.3076534701217191</v>
      </c>
      <c r="AP202" s="91">
        <v>1.2840164624222841</v>
      </c>
      <c r="AQ202" s="91">
        <v>1.2596616281435842</v>
      </c>
      <c r="AR202" s="91">
        <v>1.2346369378018656</v>
      </c>
      <c r="AS202" s="91">
        <v>1.2089903619133762</v>
      </c>
      <c r="AT202" s="91">
        <v>1.1827698709943639</v>
      </c>
      <c r="AU202" s="91">
        <v>1.1560234355610761</v>
      </c>
      <c r="AV202" s="91">
        <v>1.12879902612976</v>
      </c>
      <c r="AW202" s="91">
        <v>1.1011446132166642</v>
      </c>
      <c r="AX202" s="91">
        <v>1.0731081673380349</v>
      </c>
      <c r="AY202" s="91">
        <v>1.0447376590101212</v>
      </c>
      <c r="AZ202" s="91">
        <v>1.0160810587491691</v>
      </c>
    </row>
    <row r="203" spans="1:52" x14ac:dyDescent="0.2">
      <c r="A203">
        <v>202</v>
      </c>
      <c r="B203" s="91">
        <v>0.49385488141566042</v>
      </c>
      <c r="C203" s="91">
        <v>0.37906704331823404</v>
      </c>
      <c r="D203" s="91">
        <v>0.47073198938902827</v>
      </c>
      <c r="E203" s="91">
        <v>0.56754477999894393</v>
      </c>
      <c r="F203" s="91">
        <v>0.50181123902933189</v>
      </c>
      <c r="G203" s="91">
        <v>0.46806993508125905</v>
      </c>
      <c r="H203" s="91">
        <v>0.48409359581732536</v>
      </c>
      <c r="I203" s="91">
        <v>0.53568995738918768</v>
      </c>
      <c r="J203" s="91">
        <v>0.60955668436109145</v>
      </c>
      <c r="K203" s="91">
        <v>0.69408821780180996</v>
      </c>
      <c r="L203" s="91">
        <v>0.78364369178389093</v>
      </c>
      <c r="M203" s="91">
        <v>0.87426718321839059</v>
      </c>
      <c r="N203" s="91">
        <v>0.96268991632121115</v>
      </c>
      <c r="O203" s="91">
        <v>1.0460482962501414</v>
      </c>
      <c r="P203" s="91">
        <v>1.1224155822604336</v>
      </c>
      <c r="Q203" s="91">
        <v>1.1903237584038047</v>
      </c>
      <c r="R203" s="91">
        <v>1.2492019166567392</v>
      </c>
      <c r="S203" s="91">
        <v>1.2988258020550241</v>
      </c>
      <c r="T203" s="91">
        <v>1.3394780628781195</v>
      </c>
      <c r="U203" s="91">
        <v>1.3716613120702794</v>
      </c>
      <c r="V203" s="91">
        <v>1.39623380402384</v>
      </c>
      <c r="W203" s="91">
        <v>1.4141257617025398</v>
      </c>
      <c r="X203" s="91">
        <v>1.4261788046314545</v>
      </c>
      <c r="Y203" s="91">
        <v>1.4332116611319954</v>
      </c>
      <c r="Z203" s="91">
        <v>1.4360430594964146</v>
      </c>
      <c r="AA203" s="91">
        <v>1.4354173478836698</v>
      </c>
      <c r="AB203" s="91">
        <v>1.4317663114497077</v>
      </c>
      <c r="AC203" s="91">
        <v>1.4254396457792682</v>
      </c>
      <c r="AD203" s="91">
        <v>1.4167870461098453</v>
      </c>
      <c r="AE203" s="91">
        <v>1.4061582076789327</v>
      </c>
      <c r="AF203" s="91">
        <v>1.3939028257240242</v>
      </c>
      <c r="AG203" s="91">
        <v>1.3803240425339185</v>
      </c>
      <c r="AH203" s="91">
        <v>1.3655261293761576</v>
      </c>
      <c r="AI203" s="91">
        <v>1.3495602627289045</v>
      </c>
      <c r="AJ203" s="91">
        <v>1.3324776185464646</v>
      </c>
      <c r="AK203" s="91">
        <v>1.3143293727831442</v>
      </c>
      <c r="AL203" s="91">
        <v>1.2951667013932486</v>
      </c>
      <c r="AM203" s="91">
        <v>1.2750407803310839</v>
      </c>
      <c r="AN203" s="91">
        <v>1.2540027855509559</v>
      </c>
      <c r="AO203" s="91">
        <v>1.2321038930071706</v>
      </c>
      <c r="AP203" s="91">
        <v>1.209395278654033</v>
      </c>
      <c r="AQ203" s="91">
        <v>1.1859281184458499</v>
      </c>
      <c r="AR203" s="91">
        <v>1.1617535883369261</v>
      </c>
      <c r="AS203" s="91">
        <v>1.1369228642815683</v>
      </c>
      <c r="AT203" s="91">
        <v>1.1114871222340816</v>
      </c>
      <c r="AU203" s="91">
        <v>1.0854975381487721</v>
      </c>
      <c r="AV203" s="91">
        <v>1.0590052879799456</v>
      </c>
      <c r="AW203" s="91">
        <v>1.0320615476819082</v>
      </c>
      <c r="AX203" s="91">
        <v>1.0047174932089646</v>
      </c>
      <c r="AY203" s="91">
        <v>0.97702430051542188</v>
      </c>
      <c r="AZ203" s="91">
        <v>0.94903314555558516</v>
      </c>
    </row>
    <row r="204" spans="1:52" x14ac:dyDescent="0.2">
      <c r="A204">
        <v>203</v>
      </c>
      <c r="B204" s="91">
        <v>0.48927359655611313</v>
      </c>
      <c r="C204" s="91">
        <v>0.39574910646693656</v>
      </c>
      <c r="D204" s="91">
        <v>0.49940095745873192</v>
      </c>
      <c r="E204" s="91">
        <v>0.59756770941444093</v>
      </c>
      <c r="F204" s="91">
        <v>0.53098923800130493</v>
      </c>
      <c r="G204" s="91">
        <v>0.49682322085605313</v>
      </c>
      <c r="H204" s="91">
        <v>0.51291534871918498</v>
      </c>
      <c r="I204" s="91">
        <v>0.56331978678871697</v>
      </c>
      <c r="J204" s="91">
        <v>0.63457167618856292</v>
      </c>
      <c r="K204" s="91">
        <v>0.71538660687875533</v>
      </c>
      <c r="L204" s="91">
        <v>0.80078258552364334</v>
      </c>
      <c r="M204" s="91">
        <v>0.88744933235853152</v>
      </c>
      <c r="N204" s="91">
        <v>0.97236092018627429</v>
      </c>
      <c r="O204" s="91">
        <v>1.0528095241960427</v>
      </c>
      <c r="P204" s="91">
        <v>1.1270863714511925</v>
      </c>
      <c r="Q204" s="91">
        <v>1.1939209171292444</v>
      </c>
      <c r="R204" s="91">
        <v>1.252792103807552</v>
      </c>
      <c r="S204" s="91">
        <v>1.3034566410978674</v>
      </c>
      <c r="T204" s="91">
        <v>1.3460380510083936</v>
      </c>
      <c r="U204" s="91">
        <v>1.3807840793088249</v>
      </c>
      <c r="V204" s="91">
        <v>1.4080577465767472</v>
      </c>
      <c r="W204" s="91">
        <v>1.4283210185768189</v>
      </c>
      <c r="X204" s="91">
        <v>1.4423217624968079</v>
      </c>
      <c r="Y204" s="91">
        <v>1.4508817094483761</v>
      </c>
      <c r="Z204" s="91">
        <v>1.4548225906372818</v>
      </c>
      <c r="AA204" s="91">
        <v>1.4549072296976833</v>
      </c>
      <c r="AB204" s="91">
        <v>1.451650906643396</v>
      </c>
      <c r="AC204" s="91">
        <v>1.4455038881966442</v>
      </c>
      <c r="AD204" s="91">
        <v>1.4369164408046446</v>
      </c>
      <c r="AE204" s="91">
        <v>1.4263388309146143</v>
      </c>
      <c r="AF204" s="91">
        <v>1.4142213249737698</v>
      </c>
      <c r="AG204" s="91">
        <v>1.4009496431101602</v>
      </c>
      <c r="AH204" s="91">
        <v>1.3866382664736632</v>
      </c>
      <c r="AI204" s="91">
        <v>1.3713304397235868</v>
      </c>
      <c r="AJ204" s="91">
        <v>1.3550694072179057</v>
      </c>
      <c r="AK204" s="91">
        <v>1.3378984133145932</v>
      </c>
      <c r="AL204" s="91">
        <v>1.3198607023716242</v>
      </c>
      <c r="AM204" s="91">
        <v>1.3009995187469723</v>
      </c>
      <c r="AN204" s="91">
        <v>1.2813581067986115</v>
      </c>
      <c r="AO204" s="91">
        <v>1.260979710884516</v>
      </c>
      <c r="AP204" s="91">
        <v>1.2399075753626598</v>
      </c>
      <c r="AQ204" s="91">
        <v>1.2181849445910176</v>
      </c>
      <c r="AR204" s="91">
        <v>1.1958550629275624</v>
      </c>
      <c r="AS204" s="91">
        <v>1.1729611747302691</v>
      </c>
      <c r="AT204" s="91">
        <v>1.149546524357111</v>
      </c>
      <c r="AU204" s="91">
        <v>1.1256543561660628</v>
      </c>
      <c r="AV204" s="91">
        <v>1.1013279145150987</v>
      </c>
      <c r="AW204" s="91">
        <v>1.0766104437621924</v>
      </c>
      <c r="AX204" s="91">
        <v>1.0515451882653177</v>
      </c>
      <c r="AY204" s="91">
        <v>1.026175392382449</v>
      </c>
      <c r="AZ204" s="91">
        <v>1.0005443004715606</v>
      </c>
    </row>
    <row r="205" spans="1:52" x14ac:dyDescent="0.2">
      <c r="A205">
        <v>204</v>
      </c>
      <c r="B205" s="91">
        <v>0.48917341027345335</v>
      </c>
      <c r="C205" s="91">
        <v>0.40393701119498182</v>
      </c>
      <c r="D205" s="91">
        <v>0.50952335035171914</v>
      </c>
      <c r="E205" s="91">
        <v>0.6099538201108492</v>
      </c>
      <c r="F205" s="91">
        <v>0.54265777241275359</v>
      </c>
      <c r="G205" s="91">
        <v>0.51199950418710816</v>
      </c>
      <c r="H205" s="91">
        <v>0.53337500491367296</v>
      </c>
      <c r="I205" s="91">
        <v>0.58706755971896918</v>
      </c>
      <c r="J205" s="91">
        <v>0.65887820050024848</v>
      </c>
      <c r="K205" s="91">
        <v>0.73778192529012654</v>
      </c>
      <c r="L205" s="91">
        <v>0.82005082058407464</v>
      </c>
      <c r="M205" s="91">
        <v>0.90370536584324612</v>
      </c>
      <c r="N205" s="91">
        <v>0.98633428478738239</v>
      </c>
      <c r="O205" s="91">
        <v>1.0655455972743677</v>
      </c>
      <c r="P205" s="91">
        <v>1.1394714048776122</v>
      </c>
      <c r="Q205" s="91">
        <v>1.2065675223966912</v>
      </c>
      <c r="R205" s="91">
        <v>1.2660903449093743</v>
      </c>
      <c r="S205" s="91">
        <v>1.3176163382820054</v>
      </c>
      <c r="T205" s="91">
        <v>1.361175897083464</v>
      </c>
      <c r="U205" s="91">
        <v>1.3969565107144093</v>
      </c>
      <c r="V205" s="91">
        <v>1.4253102748693531</v>
      </c>
      <c r="W205" s="91">
        <v>1.4466950274254928</v>
      </c>
      <c r="X205" s="91">
        <v>1.461829920088604</v>
      </c>
      <c r="Y205" s="91">
        <v>1.4715016161673129</v>
      </c>
      <c r="Z205" s="91">
        <v>1.4764967790562278</v>
      </c>
      <c r="AA205" s="91">
        <v>1.4775498975639036</v>
      </c>
      <c r="AB205" s="91">
        <v>1.4751688761077291</v>
      </c>
      <c r="AC205" s="91">
        <v>1.4698001248120434</v>
      </c>
      <c r="AD205" s="91">
        <v>1.4618900526350054</v>
      </c>
      <c r="AE205" s="91">
        <v>1.4518850685347744</v>
      </c>
      <c r="AF205" s="91">
        <v>1.4402315814695095</v>
      </c>
      <c r="AG205" s="91">
        <v>1.4273127991427685</v>
      </c>
      <c r="AH205" s="91">
        <v>1.4132463425609227</v>
      </c>
      <c r="AI205" s="91">
        <v>1.3980800807191689</v>
      </c>
      <c r="AJ205" s="91">
        <v>1.3818618823176376</v>
      </c>
      <c r="AK205" s="91">
        <v>1.364639616056458</v>
      </c>
      <c r="AL205" s="91">
        <v>1.3464611506357596</v>
      </c>
      <c r="AM205" s="91">
        <v>1.3273743547556731</v>
      </c>
      <c r="AN205" s="91">
        <v>1.3074270971163278</v>
      </c>
      <c r="AO205" s="91">
        <v>1.2866672464178532</v>
      </c>
      <c r="AP205" s="91">
        <v>1.2651426713603797</v>
      </c>
      <c r="AQ205" s="91">
        <v>1.2429012406440365</v>
      </c>
      <c r="AR205" s="91">
        <v>1.2199908229689542</v>
      </c>
      <c r="AS205" s="91">
        <v>1.1964592870352617</v>
      </c>
      <c r="AT205" s="91">
        <v>1.1723545015430896</v>
      </c>
      <c r="AU205" s="91">
        <v>1.1477243351925668</v>
      </c>
      <c r="AV205" s="91">
        <v>1.1226166566838238</v>
      </c>
      <c r="AW205" s="91">
        <v>1.0970793347169903</v>
      </c>
      <c r="AX205" s="91">
        <v>1.0711602379921963</v>
      </c>
      <c r="AY205" s="91">
        <v>1.044907235209571</v>
      </c>
      <c r="AZ205" s="91">
        <v>1.0183681950692438</v>
      </c>
    </row>
    <row r="206" spans="1:52" x14ac:dyDescent="0.2">
      <c r="A206">
        <v>205</v>
      </c>
      <c r="B206" s="91">
        <v>0.47117526566738011</v>
      </c>
      <c r="C206" s="91">
        <v>0.3784982946073101</v>
      </c>
      <c r="D206" s="91">
        <v>0.47917101789815597</v>
      </c>
      <c r="E206" s="91">
        <v>0.59886434714511194</v>
      </c>
      <c r="F206" s="91">
        <v>0.53209513190878832</v>
      </c>
      <c r="G206" s="91">
        <v>0.49087292340325056</v>
      </c>
      <c r="H206" s="91">
        <v>0.49711947017057301</v>
      </c>
      <c r="I206" s="91">
        <v>0.53693027097661117</v>
      </c>
      <c r="J206" s="91">
        <v>0.59853648069279308</v>
      </c>
      <c r="K206" s="91">
        <v>0.67190546834182163</v>
      </c>
      <c r="L206" s="91">
        <v>0.75205695714831833</v>
      </c>
      <c r="M206" s="91">
        <v>0.8354097884242393</v>
      </c>
      <c r="N206" s="91">
        <v>0.91868099566684258</v>
      </c>
      <c r="O206" s="91">
        <v>0.99893311362234705</v>
      </c>
      <c r="P206" s="91">
        <v>1.0743197603635271</v>
      </c>
      <c r="Q206" s="91">
        <v>1.1433931660600156</v>
      </c>
      <c r="R206" s="91">
        <v>1.2051988521921857</v>
      </c>
      <c r="S206" s="91">
        <v>1.2590549520874723</v>
      </c>
      <c r="T206" s="91">
        <v>1.3048882665741586</v>
      </c>
      <c r="U206" s="91">
        <v>1.3428567002174163</v>
      </c>
      <c r="V206" s="91">
        <v>1.3734234387988089</v>
      </c>
      <c r="W206" s="91">
        <v>1.3971566807136453</v>
      </c>
      <c r="X206" s="91">
        <v>1.4147363007600344</v>
      </c>
      <c r="Y206" s="91">
        <v>1.4268719891898998</v>
      </c>
      <c r="Z206" s="91">
        <v>1.4342734365493386</v>
      </c>
      <c r="AA206" s="91">
        <v>1.4376056981179115</v>
      </c>
      <c r="AB206" s="91">
        <v>1.4373462611737515</v>
      </c>
      <c r="AC206" s="91">
        <v>1.4339233513208185</v>
      </c>
      <c r="AD206" s="91">
        <v>1.4277651939546914</v>
      </c>
      <c r="AE206" s="91">
        <v>1.419300014470954</v>
      </c>
      <c r="AF206" s="91">
        <v>1.4089560382651851</v>
      </c>
      <c r="AG206" s="91">
        <v>1.3971027938428451</v>
      </c>
      <c r="AH206" s="91">
        <v>1.3838631514227051</v>
      </c>
      <c r="AI206" s="91">
        <v>1.3692952004503889</v>
      </c>
      <c r="AJ206" s="91">
        <v>1.353457030097494</v>
      </c>
      <c r="AK206" s="91">
        <v>1.3364067295356175</v>
      </c>
      <c r="AL206" s="91">
        <v>1.3182023879363574</v>
      </c>
      <c r="AM206" s="91">
        <v>1.2989020944713108</v>
      </c>
      <c r="AN206" s="91">
        <v>1.2785639383120755</v>
      </c>
      <c r="AO206" s="91">
        <v>1.2572460086302486</v>
      </c>
      <c r="AP206" s="91">
        <v>1.2350063945974283</v>
      </c>
      <c r="AQ206" s="91">
        <v>1.2119031853852111</v>
      </c>
      <c r="AR206" s="91">
        <v>1.1879944701651954</v>
      </c>
      <c r="AS206" s="91">
        <v>1.1633383381089779</v>
      </c>
      <c r="AT206" s="91">
        <v>1.1379928783881563</v>
      </c>
      <c r="AU206" s="91">
        <v>1.1120161801743285</v>
      </c>
      <c r="AV206" s="91">
        <v>1.0854663326390914</v>
      </c>
      <c r="AW206" s="91">
        <v>1.0584014249540425</v>
      </c>
      <c r="AX206" s="91">
        <v>1.03087954629078</v>
      </c>
      <c r="AY206" s="91">
        <v>1.0029587858209006</v>
      </c>
      <c r="AZ206" s="91">
        <v>0.97469723271600228</v>
      </c>
    </row>
    <row r="207" spans="1:52" x14ac:dyDescent="0.2">
      <c r="A207">
        <v>206</v>
      </c>
      <c r="B207" s="91">
        <v>0.47141609491789294</v>
      </c>
      <c r="C207" s="91">
        <v>0.39477208455139035</v>
      </c>
      <c r="D207" s="91">
        <v>0.51213145217596723</v>
      </c>
      <c r="E207" s="91">
        <v>0.63478954412388255</v>
      </c>
      <c r="F207" s="91">
        <v>0.58213922571278487</v>
      </c>
      <c r="G207" s="91">
        <v>0.55542804222259812</v>
      </c>
      <c r="H207" s="91">
        <v>0.57289293359617066</v>
      </c>
      <c r="I207" s="91">
        <v>0.61953343316003961</v>
      </c>
      <c r="J207" s="91">
        <v>0.68369548718043116</v>
      </c>
      <c r="K207" s="91">
        <v>0.75595290724411646</v>
      </c>
      <c r="L207" s="91">
        <v>0.83263057083228231</v>
      </c>
      <c r="M207" s="91">
        <v>0.91155169229497124</v>
      </c>
      <c r="N207" s="91">
        <v>0.99059015972744191</v>
      </c>
      <c r="O207" s="91">
        <v>1.0676884273782661</v>
      </c>
      <c r="P207" s="91">
        <v>1.1410148588314271</v>
      </c>
      <c r="Q207" s="91">
        <v>1.2089140457880678</v>
      </c>
      <c r="R207" s="91">
        <v>1.2702136838376001</v>
      </c>
      <c r="S207" s="91">
        <v>1.3240132270307265</v>
      </c>
      <c r="T207" s="91">
        <v>1.3700279716666395</v>
      </c>
      <c r="U207" s="91">
        <v>1.408208625567438</v>
      </c>
      <c r="V207" s="91">
        <v>1.4388318702745957</v>
      </c>
      <c r="W207" s="91">
        <v>1.4623280738228235</v>
      </c>
      <c r="X207" s="91">
        <v>1.4794077168143083</v>
      </c>
      <c r="Y207" s="91">
        <v>1.4908548466197182</v>
      </c>
      <c r="Z207" s="91">
        <v>1.497453510920906</v>
      </c>
      <c r="AA207" s="91">
        <v>1.4999350783780647</v>
      </c>
      <c r="AB207" s="91">
        <v>1.4988095478787253</v>
      </c>
      <c r="AC207" s="91">
        <v>1.4945287791526869</v>
      </c>
      <c r="AD207" s="91">
        <v>1.4875446316838268</v>
      </c>
      <c r="AE207" s="91">
        <v>1.4783089649560248</v>
      </c>
      <c r="AF207" s="91">
        <v>1.4672736384531599</v>
      </c>
      <c r="AG207" s="91">
        <v>1.4548294490671663</v>
      </c>
      <c r="AH207" s="91">
        <v>1.4411020103646079</v>
      </c>
      <c r="AI207" s="91">
        <v>1.4261449659894356</v>
      </c>
      <c r="AJ207" s="91">
        <v>1.4100119582207324</v>
      </c>
      <c r="AK207" s="91">
        <v>1.3927566293375808</v>
      </c>
      <c r="AL207" s="91">
        <v>1.3744326216190637</v>
      </c>
      <c r="AM207" s="91">
        <v>1.3550935773442632</v>
      </c>
      <c r="AN207" s="91">
        <v>1.3347931387922629</v>
      </c>
      <c r="AO207" s="91">
        <v>1.3135849482421444</v>
      </c>
      <c r="AP207" s="91">
        <v>1.2915226479729918</v>
      </c>
      <c r="AQ207" s="91">
        <v>1.2686598802638867</v>
      </c>
      <c r="AR207" s="91">
        <v>1.2450502873939122</v>
      </c>
      <c r="AS207" s="91">
        <v>1.2207475116421507</v>
      </c>
      <c r="AT207" s="91">
        <v>1.1958051952876856</v>
      </c>
      <c r="AU207" s="91">
        <v>1.1702769806095994</v>
      </c>
      <c r="AV207" s="91">
        <v>1.1442165098869743</v>
      </c>
      <c r="AW207" s="91">
        <v>1.1176774253988935</v>
      </c>
      <c r="AX207" s="91">
        <v>1.0907133694244397</v>
      </c>
      <c r="AY207" s="91">
        <v>1.0633779842426954</v>
      </c>
      <c r="AZ207" s="91">
        <v>1.0357249121327434</v>
      </c>
    </row>
    <row r="208" spans="1:52" x14ac:dyDescent="0.2">
      <c r="A208">
        <v>207</v>
      </c>
      <c r="B208" s="91">
        <v>0.46722137072365844</v>
      </c>
      <c r="C208" s="91">
        <v>0.38827018884018161</v>
      </c>
      <c r="D208" s="91">
        <v>0.5141197529346262</v>
      </c>
      <c r="E208" s="91">
        <v>0.6435704814500367</v>
      </c>
      <c r="F208" s="91">
        <v>0.58872843951043008</v>
      </c>
      <c r="G208" s="91">
        <v>0.56225309831253201</v>
      </c>
      <c r="H208" s="91">
        <v>0.58288185712763274</v>
      </c>
      <c r="I208" s="91">
        <v>0.63396830062012299</v>
      </c>
      <c r="J208" s="91">
        <v>0.70255000802534595</v>
      </c>
      <c r="K208" s="91">
        <v>0.77825275914439196</v>
      </c>
      <c r="L208" s="91">
        <v>0.8573565254424903</v>
      </c>
      <c r="M208" s="91">
        <v>0.93779725339686648</v>
      </c>
      <c r="N208" s="91">
        <v>1.0173677311281593</v>
      </c>
      <c r="O208" s="91">
        <v>1.0939366822148036</v>
      </c>
      <c r="P208" s="91">
        <v>1.1658290029610656</v>
      </c>
      <c r="Q208" s="91">
        <v>1.2316339138147825</v>
      </c>
      <c r="R208" s="91">
        <v>1.2905440035592488</v>
      </c>
      <c r="S208" s="91">
        <v>1.3420065449406178</v>
      </c>
      <c r="T208" s="91">
        <v>1.3859017363641268</v>
      </c>
      <c r="U208" s="91">
        <v>1.4222786830908887</v>
      </c>
      <c r="V208" s="91">
        <v>1.4514105713350429</v>
      </c>
      <c r="W208" s="91">
        <v>1.4736983974655449</v>
      </c>
      <c r="X208" s="91">
        <v>1.4898282150867141</v>
      </c>
      <c r="Y208" s="91">
        <v>1.5005597235724917</v>
      </c>
      <c r="Z208" s="91">
        <v>1.5066526223906449</v>
      </c>
      <c r="AA208" s="91">
        <v>1.5088158551761333</v>
      </c>
      <c r="AB208" s="91">
        <v>1.5075450774878711</v>
      </c>
      <c r="AC208" s="91">
        <v>1.5032799282528333</v>
      </c>
      <c r="AD208" s="91">
        <v>1.4964600461610313</v>
      </c>
      <c r="AE208" s="91">
        <v>1.487525069902476</v>
      </c>
      <c r="AF208" s="91">
        <v>1.4769146381671792</v>
      </c>
      <c r="AG208" s="91">
        <v>1.465007500908553</v>
      </c>
      <c r="AH208" s="91">
        <v>1.4519222955508229</v>
      </c>
      <c r="AI208" s="91">
        <v>1.4377082144081379</v>
      </c>
      <c r="AJ208" s="91">
        <v>1.4224144491094837</v>
      </c>
      <c r="AK208" s="91">
        <v>1.4060901912838468</v>
      </c>
      <c r="AL208" s="91">
        <v>1.388784632560212</v>
      </c>
      <c r="AM208" s="91">
        <v>1.3705469645675661</v>
      </c>
      <c r="AN208" s="91">
        <v>1.3514263789348939</v>
      </c>
      <c r="AO208" s="91">
        <v>1.3314720672911817</v>
      </c>
      <c r="AP208" s="91">
        <v>1.3107332212654155</v>
      </c>
      <c r="AQ208" s="91">
        <v>1.2892590324865805</v>
      </c>
      <c r="AR208" s="91">
        <v>1.2670986925836627</v>
      </c>
      <c r="AS208" s="91">
        <v>1.2443013931856479</v>
      </c>
      <c r="AT208" s="91">
        <v>1.2209163259215223</v>
      </c>
      <c r="AU208" s="91">
        <v>1.196992682420271</v>
      </c>
      <c r="AV208" s="91">
        <v>1.1725796543108804</v>
      </c>
      <c r="AW208" s="91">
        <v>1.1477264332223358</v>
      </c>
      <c r="AX208" s="91">
        <v>1.1224822107836228</v>
      </c>
      <c r="AY208" s="91">
        <v>1.0968961786237281</v>
      </c>
      <c r="AZ208" s="91">
        <v>1.0710175283716368</v>
      </c>
    </row>
    <row r="209" spans="1:52" x14ac:dyDescent="0.2">
      <c r="A209">
        <v>208</v>
      </c>
      <c r="B209" s="91">
        <v>0.46015718272399464</v>
      </c>
      <c r="C209" s="91">
        <v>0.37506121258108743</v>
      </c>
      <c r="D209" s="91">
        <v>0.48646780506890819</v>
      </c>
      <c r="E209" s="91">
        <v>0.60995145089008729</v>
      </c>
      <c r="F209" s="91">
        <v>0.55579936671587937</v>
      </c>
      <c r="G209" s="91">
        <v>0.53400796378057658</v>
      </c>
      <c r="H209" s="91">
        <v>0.56071525281615797</v>
      </c>
      <c r="I209" s="91">
        <v>0.61629696792529809</v>
      </c>
      <c r="J209" s="91">
        <v>0.68768796295387069</v>
      </c>
      <c r="K209" s="91">
        <v>0.76508864091611273</v>
      </c>
      <c r="L209" s="91">
        <v>0.84519970947689171</v>
      </c>
      <c r="M209" s="91">
        <v>0.92631128494225878</v>
      </c>
      <c r="N209" s="91">
        <v>1.0064586741474115</v>
      </c>
      <c r="O209" s="91">
        <v>1.0836976151204207</v>
      </c>
      <c r="P209" s="91">
        <v>1.1564297002084096</v>
      </c>
      <c r="Q209" s="91">
        <v>1.223255377490875</v>
      </c>
      <c r="R209" s="91">
        <v>1.2832262545334643</v>
      </c>
      <c r="S209" s="91">
        <v>1.3356258382233459</v>
      </c>
      <c r="T209" s="91">
        <v>1.3802303063232606</v>
      </c>
      <c r="U209" s="91">
        <v>1.4170098668730513</v>
      </c>
      <c r="V209" s="91">
        <v>1.4462019240022974</v>
      </c>
      <c r="W209" s="91">
        <v>1.4681988609475898</v>
      </c>
      <c r="X209" s="91">
        <v>1.483748344132598</v>
      </c>
      <c r="Y209" s="91">
        <v>1.4936898289864518</v>
      </c>
      <c r="Z209" s="91">
        <v>1.4988627710552045</v>
      </c>
      <c r="AA209" s="91">
        <v>1.5000477741404805</v>
      </c>
      <c r="AB209" s="91">
        <v>1.4977781330226219</v>
      </c>
      <c r="AC209" s="91">
        <v>1.4925221908039779</v>
      </c>
      <c r="AD209" s="91">
        <v>1.4847482903121565</v>
      </c>
      <c r="AE209" s="91">
        <v>1.4749247743747649</v>
      </c>
      <c r="AF209" s="91">
        <v>1.463519985819411</v>
      </c>
      <c r="AG209" s="91">
        <v>1.4509349980761266</v>
      </c>
      <c r="AH209" s="91">
        <v>1.4372882025738378</v>
      </c>
      <c r="AI209" s="91">
        <v>1.4226237489277416</v>
      </c>
      <c r="AJ209" s="91">
        <v>1.4069857864389765</v>
      </c>
      <c r="AK209" s="91">
        <v>1.3904184644086803</v>
      </c>
      <c r="AL209" s="91">
        <v>1.372965932137991</v>
      </c>
      <c r="AM209" s="91">
        <v>1.3546723389280475</v>
      </c>
      <c r="AN209" s="91">
        <v>1.3355818340799879</v>
      </c>
      <c r="AO209" s="91">
        <v>1.3157385668949499</v>
      </c>
      <c r="AP209" s="91">
        <v>1.2951866866740722</v>
      </c>
      <c r="AQ209" s="91">
        <v>1.2739703427184925</v>
      </c>
      <c r="AR209" s="91">
        <v>1.2521336843293496</v>
      </c>
      <c r="AS209" s="91">
        <v>1.2297208608077814</v>
      </c>
      <c r="AT209" s="91">
        <v>1.2067760214549261</v>
      </c>
      <c r="AU209" s="91">
        <v>1.183343315571922</v>
      </c>
      <c r="AV209" s="91">
        <v>1.159466892459907</v>
      </c>
      <c r="AW209" s="91">
        <v>1.1351909014200201</v>
      </c>
      <c r="AX209" s="91">
        <v>1.1105594917533985</v>
      </c>
      <c r="AY209" s="91">
        <v>1.0856168127611814</v>
      </c>
      <c r="AZ209" s="91">
        <v>1.0604070137445065</v>
      </c>
    </row>
    <row r="210" spans="1:52" x14ac:dyDescent="0.2">
      <c r="A210">
        <v>209</v>
      </c>
      <c r="B210" s="91">
        <v>0.50578041535732232</v>
      </c>
      <c r="C210" s="91">
        <v>0.42197574971797031</v>
      </c>
      <c r="D210" s="91">
        <v>0.53111626900909581</v>
      </c>
      <c r="E210" s="91">
        <v>0.62939817101285611</v>
      </c>
      <c r="F210" s="91">
        <v>0.56727734302063182</v>
      </c>
      <c r="G210" s="91">
        <v>0.55011291756794578</v>
      </c>
      <c r="H210" s="91">
        <v>0.58455544370466705</v>
      </c>
      <c r="I210" s="91">
        <v>0.64614179828662388</v>
      </c>
      <c r="J210" s="91">
        <v>0.72124309005366982</v>
      </c>
      <c r="K210" s="91">
        <v>0.80049475384658708</v>
      </c>
      <c r="L210" s="91">
        <v>0.88085843393423302</v>
      </c>
      <c r="M210" s="91">
        <v>0.96093944919586216</v>
      </c>
      <c r="N210" s="91">
        <v>1.0394888893571441</v>
      </c>
      <c r="O210" s="91">
        <v>1.1152695708238469</v>
      </c>
      <c r="P210" s="91">
        <v>1.1869408069065734</v>
      </c>
      <c r="Q210" s="91">
        <v>1.2531878483215844</v>
      </c>
      <c r="R210" s="91">
        <v>1.3129154448697591</v>
      </c>
      <c r="S210" s="91">
        <v>1.3652309510900258</v>
      </c>
      <c r="T210" s="91">
        <v>1.4098409303290278</v>
      </c>
      <c r="U210" s="91">
        <v>1.4466828898012165</v>
      </c>
      <c r="V210" s="91">
        <v>1.4760090588344974</v>
      </c>
      <c r="W210" s="91">
        <v>1.4982309452256315</v>
      </c>
      <c r="X210" s="91">
        <v>1.5140823559543513</v>
      </c>
      <c r="Y210" s="91">
        <v>1.5243803654342185</v>
      </c>
      <c r="Z210" s="91">
        <v>1.529942048184874</v>
      </c>
      <c r="AA210" s="91">
        <v>1.5315293465349058</v>
      </c>
      <c r="AB210" s="91">
        <v>1.5296647741006264</v>
      </c>
      <c r="AC210" s="91">
        <v>1.5248058642969273</v>
      </c>
      <c r="AD210" s="91">
        <v>1.5174101493063936</v>
      </c>
      <c r="AE210" s="91">
        <v>1.5079351613116063</v>
      </c>
      <c r="AF210" s="91">
        <v>1.496838432495148</v>
      </c>
      <c r="AG210" s="91">
        <v>1.4845122804197315</v>
      </c>
      <c r="AH210" s="91">
        <v>1.471074975311456</v>
      </c>
      <c r="AI210" s="91">
        <v>1.4565728133363476</v>
      </c>
      <c r="AJ210" s="91">
        <v>1.4410520903559783</v>
      </c>
      <c r="AK210" s="91">
        <v>1.4245591022319184</v>
      </c>
      <c r="AL210" s="91">
        <v>1.4071401448257395</v>
      </c>
      <c r="AM210" s="91">
        <v>1.3888415139990131</v>
      </c>
      <c r="AN210" s="91">
        <v>1.3697095056133102</v>
      </c>
      <c r="AO210" s="91">
        <v>1.3497904155302021</v>
      </c>
      <c r="AP210" s="91">
        <v>1.32913053961126</v>
      </c>
      <c r="AQ210" s="91">
        <v>1.3077761737180555</v>
      </c>
      <c r="AR210" s="91">
        <v>1.2857736137121596</v>
      </c>
      <c r="AS210" s="91">
        <v>1.2631691554551434</v>
      </c>
      <c r="AT210" s="91">
        <v>1.2400090948085785</v>
      </c>
      <c r="AU210" s="91">
        <v>1.2163397276340358</v>
      </c>
      <c r="AV210" s="91">
        <v>1.1922073497930865</v>
      </c>
      <c r="AW210" s="91">
        <v>1.1676582571473024</v>
      </c>
      <c r="AX210" s="91">
        <v>1.1427387455582547</v>
      </c>
      <c r="AY210" s="91">
        <v>1.1174951108875142</v>
      </c>
      <c r="AZ210" s="91">
        <v>1.0919736489966523</v>
      </c>
    </row>
    <row r="211" spans="1:52" x14ac:dyDescent="0.2">
      <c r="A211">
        <v>210</v>
      </c>
      <c r="B211" s="91">
        <v>0.50191503072648225</v>
      </c>
      <c r="C211" s="91">
        <v>0.40733814516375982</v>
      </c>
      <c r="D211" s="91">
        <v>0.51683138364097481</v>
      </c>
      <c r="E211" s="91">
        <v>0.62419820820308991</v>
      </c>
      <c r="F211" s="91">
        <v>0.56523996159150025</v>
      </c>
      <c r="G211" s="91">
        <v>0.54779505691925667</v>
      </c>
      <c r="H211" s="91">
        <v>0.58181528607899069</v>
      </c>
      <c r="I211" s="91">
        <v>0.6444760046773349</v>
      </c>
      <c r="J211" s="91">
        <v>0.72237837860482379</v>
      </c>
      <c r="K211" s="91">
        <v>0.80595350475659944</v>
      </c>
      <c r="L211" s="91">
        <v>0.89182438553461874</v>
      </c>
      <c r="M211" s="91">
        <v>0.97816011144043147</v>
      </c>
      <c r="N211" s="91">
        <v>1.0627983347783181</v>
      </c>
      <c r="O211" s="91">
        <v>1.1436099324273876</v>
      </c>
      <c r="P211" s="91">
        <v>1.2189484913646194</v>
      </c>
      <c r="Q211" s="91">
        <v>1.2874209937829173</v>
      </c>
      <c r="R211" s="91">
        <v>1.348165922896033</v>
      </c>
      <c r="S211" s="91">
        <v>1.4005926095896408</v>
      </c>
      <c r="T211" s="91">
        <v>1.4446716183228372</v>
      </c>
      <c r="U211" s="91">
        <v>1.4805738867208154</v>
      </c>
      <c r="V211" s="91">
        <v>1.5086992601608518</v>
      </c>
      <c r="W211" s="91">
        <v>1.5295762719318513</v>
      </c>
      <c r="X211" s="91">
        <v>1.5440305622725796</v>
      </c>
      <c r="Y211" s="91">
        <v>1.5529670933201318</v>
      </c>
      <c r="Z211" s="91">
        <v>1.5572908279942268</v>
      </c>
      <c r="AA211" s="91">
        <v>1.5578362154508669</v>
      </c>
      <c r="AB211" s="91">
        <v>1.5551413892472512</v>
      </c>
      <c r="AC211" s="91">
        <v>1.5496666604848701</v>
      </c>
      <c r="AD211" s="91">
        <v>1.541872339936027</v>
      </c>
      <c r="AE211" s="91">
        <v>1.532218738373025</v>
      </c>
      <c r="AF211" s="91">
        <v>1.5211661665681668</v>
      </c>
      <c r="AG211" s="91">
        <v>1.5091078174090953</v>
      </c>
      <c r="AH211" s="91">
        <v>1.4961548384757859</v>
      </c>
      <c r="AI211" s="91">
        <v>1.4823443027515495</v>
      </c>
      <c r="AJ211" s="91">
        <v>1.4677132829063653</v>
      </c>
      <c r="AK211" s="91">
        <v>1.4522988516102115</v>
      </c>
      <c r="AL211" s="91">
        <v>1.436138081533068</v>
      </c>
      <c r="AM211" s="91">
        <v>1.4192680453449127</v>
      </c>
      <c r="AN211" s="91">
        <v>1.4017258157157253</v>
      </c>
      <c r="AO211" s="91">
        <v>1.3835484653154844</v>
      </c>
      <c r="AP211" s="91">
        <v>1.3647730668141687</v>
      </c>
      <c r="AQ211" s="91">
        <v>1.3454366928817572</v>
      </c>
      <c r="AR211" s="91">
        <v>1.3255764161882286</v>
      </c>
      <c r="AS211" s="91">
        <v>1.3052293094035627</v>
      </c>
      <c r="AT211" s="91">
        <v>1.2844324451977378</v>
      </c>
      <c r="AU211" s="91">
        <v>1.2632228962407326</v>
      </c>
      <c r="AV211" s="91">
        <v>1.2416377352025265</v>
      </c>
      <c r="AW211" s="91">
        <v>1.2197140347530979</v>
      </c>
      <c r="AX211" s="91">
        <v>1.197488867562426</v>
      </c>
      <c r="AY211" s="91">
        <v>1.1749993063004898</v>
      </c>
      <c r="AZ211" s="91">
        <v>1.1522824236372682</v>
      </c>
    </row>
    <row r="212" spans="1:52" x14ac:dyDescent="0.2">
      <c r="A212">
        <v>211</v>
      </c>
      <c r="B212" s="91">
        <v>0.49961101049220125</v>
      </c>
      <c r="C212" s="91">
        <v>0.41895845236050844</v>
      </c>
      <c r="D212" s="91">
        <v>0.53856220319989345</v>
      </c>
      <c r="E212" s="91">
        <v>0.64556962851230049</v>
      </c>
      <c r="F212" s="91">
        <v>0.57497831592757209</v>
      </c>
      <c r="G212" s="91">
        <v>0.54558840565494726</v>
      </c>
      <c r="H212" s="91">
        <v>0.57028778077474096</v>
      </c>
      <c r="I212" s="91">
        <v>0.62748205661081113</v>
      </c>
      <c r="J212" s="91">
        <v>0.70335738440896134</v>
      </c>
      <c r="K212" s="91">
        <v>0.7874538934736528</v>
      </c>
      <c r="L212" s="91">
        <v>0.87513545449198338</v>
      </c>
      <c r="M212" s="91">
        <v>0.96336427753952592</v>
      </c>
      <c r="N212" s="91">
        <v>1.0494835112895919</v>
      </c>
      <c r="O212" s="91">
        <v>1.1311440422263543</v>
      </c>
      <c r="P212" s="91">
        <v>1.2068538400277002</v>
      </c>
      <c r="Q212" s="91">
        <v>1.2754728054333464</v>
      </c>
      <c r="R212" s="91">
        <v>1.3364061299465015</v>
      </c>
      <c r="S212" s="91">
        <v>1.3893023666029023</v>
      </c>
      <c r="T212" s="91">
        <v>1.4342431956627635</v>
      </c>
      <c r="U212" s="91">
        <v>1.4714594016046445</v>
      </c>
      <c r="V212" s="91">
        <v>1.501340701293397</v>
      </c>
      <c r="W212" s="91">
        <v>1.524368798676393</v>
      </c>
      <c r="X212" s="91">
        <v>1.5412336408047309</v>
      </c>
      <c r="Y212" s="91">
        <v>1.552679866271871</v>
      </c>
      <c r="Z212" s="91">
        <v>1.5594521139026298</v>
      </c>
      <c r="AA212" s="91">
        <v>1.5622460675963603</v>
      </c>
      <c r="AB212" s="91">
        <v>1.5615516910171705</v>
      </c>
      <c r="AC212" s="91">
        <v>1.5578049187671024</v>
      </c>
      <c r="AD212" s="91">
        <v>1.5514416852196371</v>
      </c>
      <c r="AE212" s="91">
        <v>1.5428979247482593</v>
      </c>
      <c r="AF212" s="91">
        <v>1.5326095717264521</v>
      </c>
      <c r="AG212" s="91">
        <v>1.5209537039955388</v>
      </c>
      <c r="AH212" s="91">
        <v>1.5080517965732294</v>
      </c>
      <c r="AI212" s="91">
        <v>1.4939559546727437</v>
      </c>
      <c r="AJ212" s="91">
        <v>1.4787182821917422</v>
      </c>
      <c r="AK212" s="91">
        <v>1.4623908830278864</v>
      </c>
      <c r="AL212" s="91">
        <v>1.4450258610788371</v>
      </c>
      <c r="AM212" s="91">
        <v>1.4266753202422557</v>
      </c>
      <c r="AN212" s="91">
        <v>1.4073913644158029</v>
      </c>
      <c r="AO212" s="91">
        <v>1.38722609749714</v>
      </c>
      <c r="AP212" s="91">
        <v>1.3662316233839278</v>
      </c>
      <c r="AQ212" s="91">
        <v>1.3444600459738276</v>
      </c>
      <c r="AR212" s="91">
        <v>1.3219634691645004</v>
      </c>
      <c r="AS212" s="91">
        <v>1.2987939968536071</v>
      </c>
      <c r="AT212" s="91">
        <v>1.2750037329388089</v>
      </c>
      <c r="AU212" s="91">
        <v>1.2506447813177672</v>
      </c>
      <c r="AV212" s="91">
        <v>1.2257692458881424</v>
      </c>
      <c r="AW212" s="91">
        <v>1.2004292305475956</v>
      </c>
      <c r="AX212" s="91">
        <v>1.1746768391937885</v>
      </c>
      <c r="AY212" s="91">
        <v>1.1485641757243816</v>
      </c>
      <c r="AZ212" s="91">
        <v>1.1221433440370363</v>
      </c>
    </row>
    <row r="213" spans="1:52" x14ac:dyDescent="0.2">
      <c r="A213">
        <v>212</v>
      </c>
      <c r="B213" s="91">
        <v>0.4991825662781198</v>
      </c>
      <c r="C213" s="91">
        <v>0.41815148650633305</v>
      </c>
      <c r="D213" s="91">
        <v>0.53628744076402068</v>
      </c>
      <c r="E213" s="91">
        <v>0.64316097582686294</v>
      </c>
      <c r="F213" s="91">
        <v>0.5798228894117694</v>
      </c>
      <c r="G213" s="91">
        <v>0.55164136693782861</v>
      </c>
      <c r="H213" s="91">
        <v>0.57258596708045328</v>
      </c>
      <c r="I213" s="91">
        <v>0.62428479984016527</v>
      </c>
      <c r="J213" s="91">
        <v>0.69397837081818536</v>
      </c>
      <c r="K213" s="91">
        <v>0.77178682320392067</v>
      </c>
      <c r="L213" s="91">
        <v>0.85364368486530695</v>
      </c>
      <c r="M213" s="91">
        <v>0.93700382163165485</v>
      </c>
      <c r="N213" s="91">
        <v>1.0195003685255961</v>
      </c>
      <c r="O213" s="91">
        <v>1.0989849158681664</v>
      </c>
      <c r="P213" s="91">
        <v>1.1740125640631256</v>
      </c>
      <c r="Q213" s="91">
        <v>1.243423266375334</v>
      </c>
      <c r="R213" s="91">
        <v>1.3064882150550206</v>
      </c>
      <c r="S213" s="91">
        <v>1.3626532986497923</v>
      </c>
      <c r="T213" s="91">
        <v>1.411642507474004</v>
      </c>
      <c r="U213" s="91">
        <v>1.4532834215976305</v>
      </c>
      <c r="V213" s="91">
        <v>1.4875269233164641</v>
      </c>
      <c r="W213" s="91">
        <v>1.5144786542478632</v>
      </c>
      <c r="X213" s="91">
        <v>1.5347501228747229</v>
      </c>
      <c r="Y213" s="91">
        <v>1.5490835306513544</v>
      </c>
      <c r="Z213" s="91">
        <v>1.5582210791985476</v>
      </c>
      <c r="AA213" s="91">
        <v>1.5628682877831275</v>
      </c>
      <c r="AB213" s="91">
        <v>1.5635765276999254</v>
      </c>
      <c r="AC213" s="91">
        <v>1.5608566857948165</v>
      </c>
      <c r="AD213" s="91">
        <v>1.5552196487424377</v>
      </c>
      <c r="AE213" s="91">
        <v>1.5471763032174277</v>
      </c>
      <c r="AF213" s="91">
        <v>1.5372375358944221</v>
      </c>
      <c r="AG213" s="91">
        <v>1.5258431460648065</v>
      </c>
      <c r="AH213" s="91">
        <v>1.5131292525677946</v>
      </c>
      <c r="AI213" s="91">
        <v>1.4991508973238186</v>
      </c>
      <c r="AJ213" s="91">
        <v>1.4839631214533584</v>
      </c>
      <c r="AK213" s="91">
        <v>1.4676209660768942</v>
      </c>
      <c r="AL213" s="91">
        <v>1.450179472314906</v>
      </c>
      <c r="AM213" s="91">
        <v>1.4316936812878742</v>
      </c>
      <c r="AN213" s="91">
        <v>1.4122186341162783</v>
      </c>
      <c r="AO213" s="91">
        <v>1.3918093719205988</v>
      </c>
      <c r="AP213" s="91">
        <v>1.3705209358213157</v>
      </c>
      <c r="AQ213" s="91">
        <v>1.3484083669389093</v>
      </c>
      <c r="AR213" s="91">
        <v>1.3255267063938594</v>
      </c>
      <c r="AS213" s="91">
        <v>1.301930995306646</v>
      </c>
      <c r="AT213" s="91">
        <v>1.2776762747977495</v>
      </c>
      <c r="AU213" s="91">
        <v>1.2528175859876498</v>
      </c>
      <c r="AV213" s="91">
        <v>1.2274099699968271</v>
      </c>
      <c r="AW213" s="91">
        <v>1.2015084679457615</v>
      </c>
      <c r="AX213" s="91">
        <v>1.1751681209549329</v>
      </c>
      <c r="AY213" s="91">
        <v>1.1484439701448217</v>
      </c>
      <c r="AZ213" s="91">
        <v>1.1213910566359082</v>
      </c>
    </row>
    <row r="214" spans="1:52" x14ac:dyDescent="0.2">
      <c r="A214">
        <v>213</v>
      </c>
      <c r="B214" s="91">
        <v>0.49965113764668018</v>
      </c>
      <c r="C214" s="91">
        <v>0.42938185138098622</v>
      </c>
      <c r="D214" s="91">
        <v>0.53152048428267606</v>
      </c>
      <c r="E214" s="91">
        <v>0.64148318759835699</v>
      </c>
      <c r="F214" s="91">
        <v>0.58086636321862295</v>
      </c>
      <c r="G214" s="91">
        <v>0.55757377766772853</v>
      </c>
      <c r="H214" s="91">
        <v>0.58468836368354449</v>
      </c>
      <c r="I214" s="91">
        <v>0.64015118740904375</v>
      </c>
      <c r="J214" s="91">
        <v>0.71078533511215092</v>
      </c>
      <c r="K214" s="91">
        <v>0.78734900884755932</v>
      </c>
      <c r="L214" s="91">
        <v>0.86742283326315273</v>
      </c>
      <c r="M214" s="91">
        <v>0.95005838230277795</v>
      </c>
      <c r="N214" s="91">
        <v>1.0332378377667988</v>
      </c>
      <c r="O214" s="91">
        <v>1.1147112261473253</v>
      </c>
      <c r="P214" s="91">
        <v>1.1923891366776864</v>
      </c>
      <c r="Q214" s="91">
        <v>1.2643750627736001</v>
      </c>
      <c r="R214" s="91">
        <v>1.3293909407765585</v>
      </c>
      <c r="S214" s="91">
        <v>1.3864725130193192</v>
      </c>
      <c r="T214" s="91">
        <v>1.4353137301485999</v>
      </c>
      <c r="U214" s="91">
        <v>1.4758631992995663</v>
      </c>
      <c r="V214" s="91">
        <v>1.5084076189650619</v>
      </c>
      <c r="W214" s="91">
        <v>1.5334006747533651</v>
      </c>
      <c r="X214" s="91">
        <v>1.5516252598465188</v>
      </c>
      <c r="Y214" s="91">
        <v>1.5639493196726437</v>
      </c>
      <c r="Z214" s="91">
        <v>1.5712407997682045</v>
      </c>
      <c r="AA214" s="91">
        <v>1.5743067979046552</v>
      </c>
      <c r="AB214" s="91">
        <v>1.5736987150790818</v>
      </c>
      <c r="AC214" s="91">
        <v>1.5699007977041886</v>
      </c>
      <c r="AD214" s="91">
        <v>1.5633972919086032</v>
      </c>
      <c r="AE214" s="91">
        <v>1.554672443820954</v>
      </c>
      <c r="AF214" s="91">
        <v>1.5442104995698682</v>
      </c>
      <c r="AG214" s="91">
        <v>1.5324268164085597</v>
      </c>
      <c r="AH214" s="91">
        <v>1.5194472641583932</v>
      </c>
      <c r="AI214" s="91">
        <v>1.5053216834916197</v>
      </c>
      <c r="AJ214" s="91">
        <v>1.4900999147588894</v>
      </c>
      <c r="AK214" s="91">
        <v>1.4738317983108544</v>
      </c>
      <c r="AL214" s="91">
        <v>1.4565671744981645</v>
      </c>
      <c r="AM214" s="91">
        <v>1.438355883671472</v>
      </c>
      <c r="AN214" s="91">
        <v>1.4192477661814273</v>
      </c>
      <c r="AO214" s="91">
        <v>1.3992926623786817</v>
      </c>
      <c r="AP214" s="91">
        <v>1.378540412613886</v>
      </c>
      <c r="AQ214" s="91">
        <v>1.3570408572376913</v>
      </c>
      <c r="AR214" s="91">
        <v>1.3348438366007493</v>
      </c>
      <c r="AS214" s="91">
        <v>1.3119991910537094</v>
      </c>
      <c r="AT214" s="91">
        <v>1.2885567609472246</v>
      </c>
      <c r="AU214" s="91">
        <v>1.2645663866319448</v>
      </c>
      <c r="AV214" s="91">
        <v>1.2400779084585212</v>
      </c>
      <c r="AW214" s="91">
        <v>1.2151411667776051</v>
      </c>
      <c r="AX214" s="91">
        <v>1.1898060019398471</v>
      </c>
      <c r="AY214" s="91">
        <v>1.1641222542958991</v>
      </c>
      <c r="AZ214" s="91">
        <v>1.1381397641964111</v>
      </c>
    </row>
    <row r="215" spans="1:52" x14ac:dyDescent="0.2">
      <c r="A215">
        <v>214</v>
      </c>
      <c r="B215" s="91">
        <v>0.49540772560489266</v>
      </c>
      <c r="C215" s="91">
        <v>0.39862740869170271</v>
      </c>
      <c r="D215" s="91">
        <v>0.49955510420107602</v>
      </c>
      <c r="E215" s="91">
        <v>0.59434112096936431</v>
      </c>
      <c r="F215" s="91">
        <v>0.5301732304583795</v>
      </c>
      <c r="G215" s="91">
        <v>0.5116539060793146</v>
      </c>
      <c r="H215" s="91">
        <v>0.54573907578998937</v>
      </c>
      <c r="I215" s="91">
        <v>0.60824647306797042</v>
      </c>
      <c r="J215" s="91">
        <v>0.68574275329716572</v>
      </c>
      <c r="K215" s="91">
        <v>0.76901874226305778</v>
      </c>
      <c r="L215" s="91">
        <v>0.85511491407539064</v>
      </c>
      <c r="M215" s="91">
        <v>0.94254146048212351</v>
      </c>
      <c r="N215" s="91">
        <v>1.0293260783503628</v>
      </c>
      <c r="O215" s="91">
        <v>1.1134177319655816</v>
      </c>
      <c r="P215" s="91">
        <v>1.1929432636042514</v>
      </c>
      <c r="Q215" s="91">
        <v>1.2661993410061343</v>
      </c>
      <c r="R215" s="91">
        <v>1.3320062731488969</v>
      </c>
      <c r="S215" s="91">
        <v>1.3894553861322978</v>
      </c>
      <c r="T215" s="91">
        <v>1.4381898198883989</v>
      </c>
      <c r="U215" s="91">
        <v>1.4781047332255164</v>
      </c>
      <c r="V215" s="91">
        <v>1.5095477411874056</v>
      </c>
      <c r="W215" s="91">
        <v>1.5330674651621228</v>
      </c>
      <c r="X215" s="91">
        <v>1.5495602217189017</v>
      </c>
      <c r="Y215" s="91">
        <v>1.5600121560208489</v>
      </c>
      <c r="Z215" s="91">
        <v>1.5654094133454903</v>
      </c>
      <c r="AA215" s="91">
        <v>1.5666621876698972</v>
      </c>
      <c r="AB215" s="91">
        <v>1.5643508307914999</v>
      </c>
      <c r="AC215" s="91">
        <v>1.5589661763748959</v>
      </c>
      <c r="AD215" s="91">
        <v>1.5509990563870257</v>
      </c>
      <c r="AE215" s="91">
        <v>1.5409403027948312</v>
      </c>
      <c r="AF215" s="91">
        <v>1.5292807475652526</v>
      </c>
      <c r="AG215" s="91">
        <v>1.5164403620315521</v>
      </c>
      <c r="AH215" s="91">
        <v>1.5025413442981619</v>
      </c>
      <c r="AI215" s="91">
        <v>1.4876276871910599</v>
      </c>
      <c r="AJ215" s="91">
        <v>1.4717433832054194</v>
      </c>
      <c r="AK215" s="91">
        <v>1.4549324248364139</v>
      </c>
      <c r="AL215" s="91">
        <v>1.4372388045792157</v>
      </c>
      <c r="AM215" s="91">
        <v>1.418706514928999</v>
      </c>
      <c r="AN215" s="91">
        <v>1.3993795483809364</v>
      </c>
      <c r="AO215" s="91">
        <v>1.3793018974302014</v>
      </c>
      <c r="AP215" s="91">
        <v>1.3585175545719665</v>
      </c>
      <c r="AQ215" s="91">
        <v>1.3370705123014055</v>
      </c>
      <c r="AR215" s="91">
        <v>1.3150047631136914</v>
      </c>
      <c r="AS215" s="91">
        <v>1.2923642995039974</v>
      </c>
      <c r="AT215" s="91">
        <v>1.2691931139674966</v>
      </c>
      <c r="AU215" s="91">
        <v>1.2455351989993624</v>
      </c>
      <c r="AV215" s="91">
        <v>1.2214345470947676</v>
      </c>
      <c r="AW215" s="91">
        <v>1.1969351507488861</v>
      </c>
      <c r="AX215" s="91">
        <v>1.1720810024568904</v>
      </c>
      <c r="AY215" s="91">
        <v>1.1469160947139536</v>
      </c>
      <c r="AZ215" s="91">
        <v>1.1214844200152496</v>
      </c>
    </row>
    <row r="216" spans="1:52" x14ac:dyDescent="0.2">
      <c r="A216">
        <v>215</v>
      </c>
      <c r="B216" s="91">
        <v>0.49010209489711748</v>
      </c>
      <c r="C216" s="91">
        <v>0.4155876936911716</v>
      </c>
      <c r="D216" s="91">
        <v>0.52216712222774786</v>
      </c>
      <c r="E216" s="91">
        <v>0.61601391949588324</v>
      </c>
      <c r="F216" s="91">
        <v>0.55512031691353425</v>
      </c>
      <c r="G216" s="91">
        <v>0.53607170579752639</v>
      </c>
      <c r="H216" s="91">
        <v>0.56533561058339843</v>
      </c>
      <c r="I216" s="91">
        <v>0.62115891127713085</v>
      </c>
      <c r="J216" s="91">
        <v>0.69269128888678044</v>
      </c>
      <c r="K216" s="91">
        <v>0.77274037748698132</v>
      </c>
      <c r="L216" s="91">
        <v>0.85803135463894264</v>
      </c>
      <c r="M216" s="91">
        <v>0.9461823897125472</v>
      </c>
      <c r="N216" s="91">
        <v>1.0342496596949324</v>
      </c>
      <c r="O216" s="91">
        <v>1.1193418787948224</v>
      </c>
      <c r="P216" s="91">
        <v>1.1993711964864227</v>
      </c>
      <c r="Q216" s="91">
        <v>1.2726266150322316</v>
      </c>
      <c r="R216" s="91">
        <v>1.3380992079310896</v>
      </c>
      <c r="S216" s="91">
        <v>1.3950943783874954</v>
      </c>
      <c r="T216" s="91">
        <v>1.4434793119058809</v>
      </c>
      <c r="U216" s="91">
        <v>1.4833282531756768</v>
      </c>
      <c r="V216" s="91">
        <v>1.5149714066373372</v>
      </c>
      <c r="W216" s="91">
        <v>1.5388862341251561</v>
      </c>
      <c r="X216" s="91">
        <v>1.5558967754323287</v>
      </c>
      <c r="Y216" s="91">
        <v>1.566919600068772</v>
      </c>
      <c r="Z216" s="91">
        <v>1.5728712784573367</v>
      </c>
      <c r="AA216" s="91">
        <v>1.5746018260780998</v>
      </c>
      <c r="AB216" s="91">
        <v>1.5726815787191146</v>
      </c>
      <c r="AC216" s="91">
        <v>1.567607418862101</v>
      </c>
      <c r="AD216" s="91">
        <v>1.5598762286780736</v>
      </c>
      <c r="AE216" s="91">
        <v>1.5499848903380502</v>
      </c>
      <c r="AF216" s="91">
        <v>1.5384302860130465</v>
      </c>
      <c r="AG216" s="91">
        <v>1.5256378407200484</v>
      </c>
      <c r="AH216" s="91">
        <v>1.5117326995267968</v>
      </c>
      <c r="AI216" s="91">
        <v>1.4967611438734152</v>
      </c>
      <c r="AJ216" s="91">
        <v>1.4807694548664274</v>
      </c>
      <c r="AK216" s="91">
        <v>1.463803913612356</v>
      </c>
      <c r="AL216" s="91">
        <v>1.4459108012177246</v>
      </c>
      <c r="AM216" s="91">
        <v>1.4271363987890575</v>
      </c>
      <c r="AN216" s="91">
        <v>1.4075269874328773</v>
      </c>
      <c r="AO216" s="91">
        <v>1.3871288482557076</v>
      </c>
      <c r="AP216" s="91">
        <v>1.3659882623640718</v>
      </c>
      <c r="AQ216" s="91">
        <v>1.3441515108644939</v>
      </c>
      <c r="AR216" s="91">
        <v>1.3216648748634965</v>
      </c>
      <c r="AS216" s="91">
        <v>1.2985746354676035</v>
      </c>
      <c r="AT216" s="91">
        <v>1.2749270737833385</v>
      </c>
      <c r="AU216" s="91">
        <v>1.2507684709172247</v>
      </c>
      <c r="AV216" s="91">
        <v>1.2261451079757852</v>
      </c>
      <c r="AW216" s="91">
        <v>1.2011032660655441</v>
      </c>
      <c r="AX216" s="91">
        <v>1.1756892262930245</v>
      </c>
      <c r="AY216" s="91">
        <v>1.14994926976475</v>
      </c>
      <c r="AZ216" s="91">
        <v>1.1239296775872436</v>
      </c>
    </row>
    <row r="217" spans="1:52" x14ac:dyDescent="0.2">
      <c r="A217">
        <v>216</v>
      </c>
      <c r="B217" s="91">
        <v>0.47789939610136278</v>
      </c>
      <c r="C217" s="91">
        <v>0.39676938560654301</v>
      </c>
      <c r="D217" s="91">
        <v>0.49882873759132978</v>
      </c>
      <c r="E217" s="91">
        <v>0.59761211602391662</v>
      </c>
      <c r="F217" s="91">
        <v>0.52947795736457948</v>
      </c>
      <c r="G217" s="91">
        <v>0.49805422764989998</v>
      </c>
      <c r="H217" s="91">
        <v>0.51696965621407309</v>
      </c>
      <c r="I217" s="91">
        <v>0.56744174976799266</v>
      </c>
      <c r="J217" s="91">
        <v>0.63708582571891326</v>
      </c>
      <c r="K217" s="91">
        <v>0.7163882896928444</v>
      </c>
      <c r="L217" s="91">
        <v>0.80109210999340996</v>
      </c>
      <c r="M217" s="91">
        <v>0.88830162630516696</v>
      </c>
      <c r="N217" s="91">
        <v>0.97513438303631939</v>
      </c>
      <c r="O217" s="91">
        <v>1.0589106475954659</v>
      </c>
      <c r="P217" s="91">
        <v>1.1377607824026128</v>
      </c>
      <c r="Q217" s="91">
        <v>1.2101686993610814</v>
      </c>
      <c r="R217" s="91">
        <v>1.2752187415863621</v>
      </c>
      <c r="S217" s="91">
        <v>1.3322669885537968</v>
      </c>
      <c r="T217" s="91">
        <v>1.3811620120759593</v>
      </c>
      <c r="U217" s="91">
        <v>1.4219194805921371</v>
      </c>
      <c r="V217" s="91">
        <v>1.4547253376180675</v>
      </c>
      <c r="W217" s="91">
        <v>1.4799094541986264</v>
      </c>
      <c r="X217" s="91">
        <v>1.4982154850737759</v>
      </c>
      <c r="Y217" s="91">
        <v>1.5104957583996066</v>
      </c>
      <c r="Z217" s="91">
        <v>1.5176026027919047</v>
      </c>
      <c r="AA217" s="91">
        <v>1.5203342577671668</v>
      </c>
      <c r="AB217" s="91">
        <v>1.5192616675876391</v>
      </c>
      <c r="AC217" s="91">
        <v>1.5148960811269017</v>
      </c>
      <c r="AD217" s="91">
        <v>1.5077487470060065</v>
      </c>
      <c r="AE217" s="91">
        <v>1.4983309138460064</v>
      </c>
      <c r="AF217" s="91">
        <v>1.4871538302679559</v>
      </c>
      <c r="AG217" s="91">
        <v>1.474657916662373</v>
      </c>
      <c r="AH217" s="91">
        <v>1.4609759997670966</v>
      </c>
      <c r="AI217" s="91">
        <v>1.4461574263675225</v>
      </c>
      <c r="AJ217" s="91">
        <v>1.4302515416659081</v>
      </c>
      <c r="AK217" s="91">
        <v>1.4133076908645106</v>
      </c>
      <c r="AL217" s="91">
        <v>1.3953752191655873</v>
      </c>
      <c r="AM217" s="91">
        <v>1.3765034717713953</v>
      </c>
      <c r="AN217" s="91">
        <v>1.3567417938841921</v>
      </c>
      <c r="AO217" s="91">
        <v>1.3361395307062347</v>
      </c>
      <c r="AP217" s="91">
        <v>1.3147460274397811</v>
      </c>
      <c r="AQ217" s="91">
        <v>1.2926106292870876</v>
      </c>
      <c r="AR217" s="91">
        <v>1.2697826814504118</v>
      </c>
      <c r="AS217" s="91">
        <v>1.2463115291320108</v>
      </c>
      <c r="AT217" s="91">
        <v>1.2222465175341428</v>
      </c>
      <c r="AU217" s="91">
        <v>1.1976369918590646</v>
      </c>
      <c r="AV217" s="91">
        <v>1.1725322973090324</v>
      </c>
      <c r="AW217" s="91">
        <v>1.1469817790863046</v>
      </c>
      <c r="AX217" s="91">
        <v>1.1210347823931388</v>
      </c>
      <c r="AY217" s="91">
        <v>1.094740652431792</v>
      </c>
      <c r="AZ217" s="91">
        <v>1.06814873440452</v>
      </c>
    </row>
    <row r="218" spans="1:52" x14ac:dyDescent="0.2">
      <c r="A218">
        <v>217</v>
      </c>
      <c r="B218" s="91">
        <v>0.46817867035306265</v>
      </c>
      <c r="C218" s="91">
        <v>0.38948750758032741</v>
      </c>
      <c r="D218" s="91">
        <v>0.49792017180690756</v>
      </c>
      <c r="E218" s="91">
        <v>0.59061077630250436</v>
      </c>
      <c r="F218" s="91">
        <v>0.51837523579224609</v>
      </c>
      <c r="G218" s="91">
        <v>0.49143695437137858</v>
      </c>
      <c r="H218" s="91">
        <v>0.51830409456294824</v>
      </c>
      <c r="I218" s="91">
        <v>0.57547747462821364</v>
      </c>
      <c r="J218" s="91">
        <v>0.64894320136063965</v>
      </c>
      <c r="K218" s="91">
        <v>0.72873839518695704</v>
      </c>
      <c r="L218" s="91">
        <v>0.81140806981646629</v>
      </c>
      <c r="M218" s="91">
        <v>0.89512291147270795</v>
      </c>
      <c r="N218" s="91">
        <v>0.97793840944924471</v>
      </c>
      <c r="O218" s="91">
        <v>1.0579720012264608</v>
      </c>
      <c r="P218" s="91">
        <v>1.1337115026314142</v>
      </c>
      <c r="Q218" s="91">
        <v>1.2038305036053283</v>
      </c>
      <c r="R218" s="91">
        <v>1.2673752150649154</v>
      </c>
      <c r="S218" s="91">
        <v>1.323577578997347</v>
      </c>
      <c r="T218" s="91">
        <v>1.3720584195291499</v>
      </c>
      <c r="U218" s="91">
        <v>1.4126078654753733</v>
      </c>
      <c r="V218" s="91">
        <v>1.445291211471168</v>
      </c>
      <c r="W218" s="91">
        <v>1.4703632637912269</v>
      </c>
      <c r="X218" s="91">
        <v>1.4885634811735142</v>
      </c>
      <c r="Y218" s="91">
        <v>1.5007565344464397</v>
      </c>
      <c r="Z218" s="91">
        <v>1.5078070945979103</v>
      </c>
      <c r="AA218" s="91">
        <v>1.5105232593988878</v>
      </c>
      <c r="AB218" s="91">
        <v>1.5094753925131863</v>
      </c>
      <c r="AC218" s="91">
        <v>1.5051714206215805</v>
      </c>
      <c r="AD218" s="91">
        <v>1.4981192701407315</v>
      </c>
      <c r="AE218" s="91">
        <v>1.4888268674873011</v>
      </c>
      <c r="AF218" s="91">
        <v>1.4778021390779499</v>
      </c>
      <c r="AG218" s="91">
        <v>1.4654813653239993</v>
      </c>
      <c r="AH218" s="91">
        <v>1.4519947597892313</v>
      </c>
      <c r="AI218" s="91">
        <v>1.4373908219963187</v>
      </c>
      <c r="AJ218" s="91">
        <v>1.4217180506617069</v>
      </c>
      <c r="AK218" s="91">
        <v>1.4050249445018415</v>
      </c>
      <c r="AL218" s="91">
        <v>1.3873600022331674</v>
      </c>
      <c r="AM218" s="91">
        <v>1.3687717225721308</v>
      </c>
      <c r="AN218" s="91">
        <v>1.349308604235177</v>
      </c>
      <c r="AO218" s="91">
        <v>1.3290191459387515</v>
      </c>
      <c r="AP218" s="91">
        <v>1.3079518463992996</v>
      </c>
      <c r="AQ218" s="91">
        <v>1.2861552043332671</v>
      </c>
      <c r="AR218" s="91">
        <v>1.2636777184570993</v>
      </c>
      <c r="AS218" s="91">
        <v>1.2405678874872423</v>
      </c>
      <c r="AT218" s="91">
        <v>1.2168742101401409</v>
      </c>
      <c r="AU218" s="91">
        <v>1.192645185132241</v>
      </c>
      <c r="AV218" s="91">
        <v>1.1679293111799873</v>
      </c>
      <c r="AW218" s="91">
        <v>1.142775086999827</v>
      </c>
      <c r="AX218" s="91">
        <v>1.1172310113082038</v>
      </c>
      <c r="AY218" s="91">
        <v>1.0913455828215644</v>
      </c>
      <c r="AZ218" s="91">
        <v>1.0651673002563538</v>
      </c>
    </row>
    <row r="219" spans="1:52" x14ac:dyDescent="0.2">
      <c r="A219">
        <v>218</v>
      </c>
      <c r="B219" s="91">
        <v>0.45530208451633458</v>
      </c>
      <c r="C219" s="91">
        <v>0.39120283070013978</v>
      </c>
      <c r="D219" s="91">
        <v>0.48941163798360171</v>
      </c>
      <c r="E219" s="91">
        <v>0.5848172761890712</v>
      </c>
      <c r="F219" s="91">
        <v>0.51529310831065944</v>
      </c>
      <c r="G219" s="91">
        <v>0.48334202288837314</v>
      </c>
      <c r="H219" s="91">
        <v>0.50053423732743063</v>
      </c>
      <c r="I219" s="91">
        <v>0.54703205869472038</v>
      </c>
      <c r="J219" s="91">
        <v>0.61107315699340159</v>
      </c>
      <c r="K219" s="91">
        <v>0.68411484766173558</v>
      </c>
      <c r="L219" s="91">
        <v>0.76236117474260201</v>
      </c>
      <c r="M219" s="91">
        <v>0.84324440260702527</v>
      </c>
      <c r="N219" s="91">
        <v>0.92428547363722047</v>
      </c>
      <c r="O219" s="91">
        <v>1.0031752774377807</v>
      </c>
      <c r="P219" s="91">
        <v>1.0782035687919351</v>
      </c>
      <c r="Q219" s="91">
        <v>1.1479038079120403</v>
      </c>
      <c r="R219" s="91">
        <v>1.211181519949817</v>
      </c>
      <c r="S219" s="91">
        <v>1.2671591994104188</v>
      </c>
      <c r="T219" s="91">
        <v>1.3154737430876691</v>
      </c>
      <c r="U219" s="91">
        <v>1.3559617974312093</v>
      </c>
      <c r="V219" s="91">
        <v>1.3887272545133662</v>
      </c>
      <c r="W219" s="91">
        <v>1.4140458429412714</v>
      </c>
      <c r="X219" s="91">
        <v>1.4326182052186152</v>
      </c>
      <c r="Y219" s="91">
        <v>1.4452547622652598</v>
      </c>
      <c r="Z219" s="91">
        <v>1.452765935140897</v>
      </c>
      <c r="AA219" s="91">
        <v>1.4559130642394564</v>
      </c>
      <c r="AB219" s="91">
        <v>1.4552512413292158</v>
      </c>
      <c r="AC219" s="91">
        <v>1.4512813903431485</v>
      </c>
      <c r="AD219" s="91">
        <v>1.444504434985117</v>
      </c>
      <c r="AE219" s="91">
        <v>1.4354212989589819</v>
      </c>
      <c r="AF219" s="91">
        <v>1.4245329059686043</v>
      </c>
      <c r="AG219" s="91">
        <v>1.4122689671249724</v>
      </c>
      <c r="AH219" s="91">
        <v>1.3987599412938825</v>
      </c>
      <c r="AI219" s="91">
        <v>1.3840576936232467</v>
      </c>
      <c r="AJ219" s="91">
        <v>1.3682140889285088</v>
      </c>
      <c r="AK219" s="91">
        <v>1.3512809920251132</v>
      </c>
      <c r="AL219" s="91">
        <v>1.3333102677285029</v>
      </c>
      <c r="AM219" s="91">
        <v>1.3143537808541226</v>
      </c>
      <c r="AN219" s="91">
        <v>1.2944633962174157</v>
      </c>
      <c r="AO219" s="91">
        <v>1.2736909786338271</v>
      </c>
      <c r="AP219" s="91">
        <v>1.2520883929188003</v>
      </c>
      <c r="AQ219" s="91">
        <v>1.2297075038877785</v>
      </c>
      <c r="AR219" s="91">
        <v>1.2066001763562071</v>
      </c>
      <c r="AS219" s="91">
        <v>1.1828182751395289</v>
      </c>
      <c r="AT219" s="91">
        <v>1.1584136650531884</v>
      </c>
      <c r="AU219" s="91">
        <v>1.1334382109126295</v>
      </c>
      <c r="AV219" s="91">
        <v>1.1079437775332961</v>
      </c>
      <c r="AW219" s="91">
        <v>1.0819822297306321</v>
      </c>
      <c r="AX219" s="91">
        <v>1.0556054323200812</v>
      </c>
      <c r="AY219" s="91">
        <v>1.0288652501170885</v>
      </c>
      <c r="AZ219" s="91">
        <v>1.0018135479370966</v>
      </c>
    </row>
    <row r="220" spans="1:52" x14ac:dyDescent="0.2">
      <c r="A220">
        <v>219</v>
      </c>
      <c r="B220" s="91">
        <v>0.45028739325775924</v>
      </c>
      <c r="C220" s="91">
        <v>0.38528594956806778</v>
      </c>
      <c r="D220" s="91">
        <v>0.48587955901631397</v>
      </c>
      <c r="E220" s="91">
        <v>0.58254413671192318</v>
      </c>
      <c r="F220" s="91">
        <v>0.52687499464031273</v>
      </c>
      <c r="G220" s="91">
        <v>0.50719538364109829</v>
      </c>
      <c r="H220" s="91">
        <v>0.53214826988928832</v>
      </c>
      <c r="I220" s="91">
        <v>0.58247701318487466</v>
      </c>
      <c r="J220" s="91">
        <v>0.6472927423083622</v>
      </c>
      <c r="K220" s="91">
        <v>0.71898097245585091</v>
      </c>
      <c r="L220" s="91">
        <v>0.79473538275655586</v>
      </c>
      <c r="M220" s="91">
        <v>0.87287865833935818</v>
      </c>
      <c r="N220" s="91">
        <v>0.95135524614031797</v>
      </c>
      <c r="O220" s="91">
        <v>1.0280867800023792</v>
      </c>
      <c r="P220" s="91">
        <v>1.1012924794578582</v>
      </c>
      <c r="Q220" s="91">
        <v>1.1693914776475973</v>
      </c>
      <c r="R220" s="91">
        <v>1.2313251463334276</v>
      </c>
      <c r="S220" s="91">
        <v>1.2862783060735505</v>
      </c>
      <c r="T220" s="91">
        <v>1.3338751547694998</v>
      </c>
      <c r="U220" s="91">
        <v>1.373907720191347</v>
      </c>
      <c r="V220" s="91">
        <v>1.4063925517907707</v>
      </c>
      <c r="W220" s="91">
        <v>1.4315176508236791</v>
      </c>
      <c r="X220" s="91">
        <v>1.4499399691019772</v>
      </c>
      <c r="Y220" s="91">
        <v>1.4624376139287001</v>
      </c>
      <c r="Z220" s="91">
        <v>1.4697886927612112</v>
      </c>
      <c r="AA220" s="91">
        <v>1.4727294670539708</v>
      </c>
      <c r="AB220" s="91">
        <v>1.4718144689595576</v>
      </c>
      <c r="AC220" s="91">
        <v>1.4675489098681114</v>
      </c>
      <c r="AD220" s="91">
        <v>1.4604380002344355</v>
      </c>
      <c r="AE220" s="91">
        <v>1.4509869505133317</v>
      </c>
      <c r="AF220" s="91">
        <v>1.4397009711596012</v>
      </c>
      <c r="AG220" s="91">
        <v>1.4270135443347005</v>
      </c>
      <c r="AH220" s="91">
        <v>1.4130567328590216</v>
      </c>
      <c r="AI220" s="91">
        <v>1.397883436682652</v>
      </c>
      <c r="AJ220" s="91">
        <v>1.3815465554208206</v>
      </c>
      <c r="AK220" s="91">
        <v>1.3640989886887549</v>
      </c>
      <c r="AL220" s="91">
        <v>1.3455936361016825</v>
      </c>
      <c r="AM220" s="91">
        <v>1.3260833972748316</v>
      </c>
      <c r="AN220" s="91">
        <v>1.3056211718234301</v>
      </c>
      <c r="AO220" s="91">
        <v>1.2842598593627057</v>
      </c>
      <c r="AP220" s="91">
        <v>1.262052359507887</v>
      </c>
      <c r="AQ220" s="91">
        <v>1.2390515718742015</v>
      </c>
      <c r="AR220" s="91">
        <v>1.2153103960768765</v>
      </c>
      <c r="AS220" s="91">
        <v>1.1908817317311409</v>
      </c>
      <c r="AT220" s="91">
        <v>1.1658184784522223</v>
      </c>
      <c r="AU220" s="91">
        <v>1.1401735358553486</v>
      </c>
      <c r="AV220" s="91">
        <v>1.1139998035557479</v>
      </c>
      <c r="AW220" s="91">
        <v>1.0873501811686475</v>
      </c>
      <c r="AX220" s="91">
        <v>1.0602775683092756</v>
      </c>
      <c r="AY220" s="91">
        <v>1.0328348645928611</v>
      </c>
      <c r="AZ220" s="91">
        <v>1.0050749696346304</v>
      </c>
    </row>
    <row r="221" spans="1:52" x14ac:dyDescent="0.2">
      <c r="A221">
        <v>220</v>
      </c>
      <c r="B221" s="91">
        <v>0.44813313612588268</v>
      </c>
      <c r="C221" s="91">
        <v>0.38688424637262536</v>
      </c>
      <c r="D221" s="91">
        <v>0.48951220813897683</v>
      </c>
      <c r="E221" s="91">
        <v>0.5870028472972546</v>
      </c>
      <c r="F221" s="91">
        <v>0.5265129910295071</v>
      </c>
      <c r="G221" s="91">
        <v>0.50066548124637988</v>
      </c>
      <c r="H221" s="91">
        <v>0.51714083688807022</v>
      </c>
      <c r="I221" s="91">
        <v>0.55631279081873319</v>
      </c>
      <c r="J221" s="91">
        <v>0.60896726281160718</v>
      </c>
      <c r="K221" s="91">
        <v>0.66932756900434653</v>
      </c>
      <c r="L221" s="91">
        <v>0.73512315656356109</v>
      </c>
      <c r="M221" s="91">
        <v>0.80486155840597418</v>
      </c>
      <c r="N221" s="91">
        <v>0.87646003289681729</v>
      </c>
      <c r="O221" s="91">
        <v>0.9477714857402959</v>
      </c>
      <c r="P221" s="91">
        <v>1.0170067879061486</v>
      </c>
      <c r="Q221" s="91">
        <v>1.0825767630757588</v>
      </c>
      <c r="R221" s="91">
        <v>1.143335344457121</v>
      </c>
      <c r="S221" s="91">
        <v>1.1983675550766371</v>
      </c>
      <c r="T221" s="91">
        <v>1.2472481643626616</v>
      </c>
      <c r="U221" s="91">
        <v>1.2896999146316031</v>
      </c>
      <c r="V221" s="91">
        <v>1.3255341942820069</v>
      </c>
      <c r="W221" s="91">
        <v>1.3546937955928502</v>
      </c>
      <c r="X221" s="91">
        <v>1.3775850231747599</v>
      </c>
      <c r="Y221" s="91">
        <v>1.3947379306286416</v>
      </c>
      <c r="Z221" s="91">
        <v>1.406682572776359</v>
      </c>
      <c r="AA221" s="91">
        <v>1.4139418869067026</v>
      </c>
      <c r="AB221" s="91">
        <v>1.4170089007423055</v>
      </c>
      <c r="AC221" s="91">
        <v>1.4163687867464541</v>
      </c>
      <c r="AD221" s="91">
        <v>1.4125067173492019</v>
      </c>
      <c r="AE221" s="91">
        <v>1.4059078649805994</v>
      </c>
      <c r="AF221" s="91">
        <v>1.3970574020706972</v>
      </c>
      <c r="AG221" s="91">
        <v>1.3863747902824692</v>
      </c>
      <c r="AH221" s="91">
        <v>1.374003359013843</v>
      </c>
      <c r="AI221" s="91">
        <v>1.3600139160302078</v>
      </c>
      <c r="AJ221" s="91">
        <v>1.3444772687901909</v>
      </c>
      <c r="AK221" s="91">
        <v>1.3274642247524222</v>
      </c>
      <c r="AL221" s="91">
        <v>1.3090455913755283</v>
      </c>
      <c r="AM221" s="91">
        <v>1.2892921761181386</v>
      </c>
      <c r="AN221" s="91">
        <v>1.2682747864388808</v>
      </c>
      <c r="AO221" s="91">
        <v>1.2460642297963838</v>
      </c>
      <c r="AP221" s="91">
        <v>1.222731313649275</v>
      </c>
      <c r="AQ221" s="91">
        <v>1.1983468454561834</v>
      </c>
      <c r="AR221" s="91">
        <v>1.172981632675737</v>
      </c>
      <c r="AS221" s="91">
        <v>1.1467064827665641</v>
      </c>
      <c r="AT221" s="91">
        <v>1.1195922031872925</v>
      </c>
      <c r="AU221" s="91">
        <v>1.0917096013965517</v>
      </c>
      <c r="AV221" s="91">
        <v>1.0631294848529689</v>
      </c>
      <c r="AW221" s="91">
        <v>1.0339226610151724</v>
      </c>
      <c r="AX221" s="91">
        <v>1.0041599373417913</v>
      </c>
      <c r="AY221" s="91">
        <v>0.97391212129145266</v>
      </c>
      <c r="AZ221" s="91">
        <v>0.94325002032278615</v>
      </c>
    </row>
    <row r="222" spans="1:52" x14ac:dyDescent="0.2">
      <c r="A222">
        <v>221</v>
      </c>
      <c r="B222" s="91">
        <v>0.44621205492879867</v>
      </c>
      <c r="C222" s="91">
        <v>0.39808193802267883</v>
      </c>
      <c r="D222" s="91">
        <v>0.50970089857829692</v>
      </c>
      <c r="E222" s="91">
        <v>0.60727793524557661</v>
      </c>
      <c r="F222" s="91">
        <v>0.55310607256066402</v>
      </c>
      <c r="G222" s="91">
        <v>0.54163848040088181</v>
      </c>
      <c r="H222" s="91">
        <v>0.57643135555391611</v>
      </c>
      <c r="I222" s="91">
        <v>0.63340922973680935</v>
      </c>
      <c r="J222" s="91">
        <v>0.70112444883652958</v>
      </c>
      <c r="K222" s="91">
        <v>0.77256508097306686</v>
      </c>
      <c r="L222" s="91">
        <v>0.84600523863634824</v>
      </c>
      <c r="M222" s="91">
        <v>0.92088835004899439</v>
      </c>
      <c r="N222" s="91">
        <v>0.9958591581058347</v>
      </c>
      <c r="O222" s="91">
        <v>1.0693273188288257</v>
      </c>
      <c r="P222" s="91">
        <v>1.1395714295238897</v>
      </c>
      <c r="Q222" s="91">
        <v>1.2049287922115459</v>
      </c>
      <c r="R222" s="91">
        <v>1.2641108280798827</v>
      </c>
      <c r="S222" s="91">
        <v>1.3160742810761534</v>
      </c>
      <c r="T222" s="91">
        <v>1.360396954294786</v>
      </c>
      <c r="U222" s="91">
        <v>1.3969113123358345</v>
      </c>
      <c r="V222" s="91">
        <v>1.4258522703783063</v>
      </c>
      <c r="W222" s="91">
        <v>1.4476392947321999</v>
      </c>
      <c r="X222" s="91">
        <v>1.4630158642781579</v>
      </c>
      <c r="Y222" s="91">
        <v>1.472810554231702</v>
      </c>
      <c r="Z222" s="91">
        <v>1.4778519401683146</v>
      </c>
      <c r="AA222" s="91">
        <v>1.4789086833994805</v>
      </c>
      <c r="AB222" s="91">
        <v>1.476497671255659</v>
      </c>
      <c r="AC222" s="91">
        <v>1.4710696667404926</v>
      </c>
      <c r="AD222" s="91">
        <v>1.4630754325779274</v>
      </c>
      <c r="AE222" s="91">
        <v>1.452965731491906</v>
      </c>
      <c r="AF222" s="91">
        <v>1.4411913262063765</v>
      </c>
      <c r="AG222" s="91">
        <v>1.4281412453716509</v>
      </c>
      <c r="AH222" s="91">
        <v>1.4139364181942424</v>
      </c>
      <c r="AI222" s="91">
        <v>1.3986250125326833</v>
      </c>
      <c r="AJ222" s="91">
        <v>1.3822551948656221</v>
      </c>
      <c r="AK222" s="91">
        <v>1.3648751316717063</v>
      </c>
      <c r="AL222" s="91">
        <v>1.3465329894295843</v>
      </c>
      <c r="AM222" s="91">
        <v>1.3272769346179043</v>
      </c>
      <c r="AN222" s="91">
        <v>1.3071551337153144</v>
      </c>
      <c r="AO222" s="91">
        <v>1.286215753200463</v>
      </c>
      <c r="AP222" s="91">
        <v>1.2645069595519978</v>
      </c>
      <c r="AQ222" s="91">
        <v>1.242076919248567</v>
      </c>
      <c r="AR222" s="91">
        <v>1.2189737987688192</v>
      </c>
      <c r="AS222" s="91">
        <v>1.1952457645914021</v>
      </c>
      <c r="AT222" s="91">
        <v>1.1709409831949638</v>
      </c>
      <c r="AU222" s="91">
        <v>1.1461076210581531</v>
      </c>
      <c r="AV222" s="91">
        <v>1.1207938446596173</v>
      </c>
      <c r="AW222" s="91">
        <v>1.0950478204780056</v>
      </c>
      <c r="AX222" s="91">
        <v>1.0689177149919649</v>
      </c>
      <c r="AY222" s="91">
        <v>1.0424516946801448</v>
      </c>
      <c r="AZ222" s="91">
        <v>1.0156979260211914</v>
      </c>
    </row>
    <row r="223" spans="1:52" x14ac:dyDescent="0.2">
      <c r="A223">
        <v>222</v>
      </c>
      <c r="B223" s="91">
        <v>0.43881461413220485</v>
      </c>
      <c r="C223" s="91">
        <v>0.39574271419009815</v>
      </c>
      <c r="D223" s="91">
        <v>0.50365045555505372</v>
      </c>
      <c r="E223" s="91">
        <v>0.60241631407259888</v>
      </c>
      <c r="F223" s="91">
        <v>0.55062890820596966</v>
      </c>
      <c r="G223" s="91">
        <v>0.54087761964821934</v>
      </c>
      <c r="H223" s="91">
        <v>0.57757536556423561</v>
      </c>
      <c r="I223" s="91">
        <v>0.63752034273128044</v>
      </c>
      <c r="J223" s="91">
        <v>0.70841057282085917</v>
      </c>
      <c r="K223" s="91">
        <v>0.78228531898516407</v>
      </c>
      <c r="L223" s="91">
        <v>0.85738585331824779</v>
      </c>
      <c r="M223" s="91">
        <v>0.93333640117684613</v>
      </c>
      <c r="N223" s="91">
        <v>1.0089751536660374</v>
      </c>
      <c r="O223" s="91">
        <v>1.082874630945506</v>
      </c>
      <c r="P223" s="91">
        <v>1.15333884755578</v>
      </c>
      <c r="Q223" s="91">
        <v>1.2186993806217314</v>
      </c>
      <c r="R223" s="91">
        <v>1.2776773334602318</v>
      </c>
      <c r="S223" s="91">
        <v>1.3292264008806298</v>
      </c>
      <c r="T223" s="91">
        <v>1.3728709906195309</v>
      </c>
      <c r="U223" s="91">
        <v>1.4084006600791861</v>
      </c>
      <c r="V223" s="91">
        <v>1.4360788971540761</v>
      </c>
      <c r="W223" s="91">
        <v>1.456379176211114</v>
      </c>
      <c r="X223" s="91">
        <v>1.47012847293965</v>
      </c>
      <c r="Y223" s="91">
        <v>1.4782450915683591</v>
      </c>
      <c r="Z223" s="91">
        <v>1.481647336442254</v>
      </c>
      <c r="AA223" s="91">
        <v>1.4811804245891496</v>
      </c>
      <c r="AB223" s="91">
        <v>1.4773824427545008</v>
      </c>
      <c r="AC223" s="91">
        <v>1.4707108149279273</v>
      </c>
      <c r="AD223" s="91">
        <v>1.4616229647578465</v>
      </c>
      <c r="AE223" s="91">
        <v>1.4505763158926765</v>
      </c>
      <c r="AF223" s="91">
        <v>1.4380282919808349</v>
      </c>
      <c r="AG223" s="91">
        <v>1.4243714218857635</v>
      </c>
      <c r="AH223" s="91">
        <v>1.4097210083762317</v>
      </c>
      <c r="AI223" s="91">
        <v>1.3941183401136998</v>
      </c>
      <c r="AJ223" s="91">
        <v>1.3776047050293723</v>
      </c>
      <c r="AK223" s="91">
        <v>1.3602213910544549</v>
      </c>
      <c r="AL223" s="91">
        <v>1.3420096861201525</v>
      </c>
      <c r="AM223" s="91">
        <v>1.3230108781576699</v>
      </c>
      <c r="AN223" s="91">
        <v>1.3032662550982126</v>
      </c>
      <c r="AO223" s="91">
        <v>1.2828171048729853</v>
      </c>
      <c r="AP223" s="91">
        <v>1.2617047154131924</v>
      </c>
      <c r="AQ223" s="91">
        <v>1.2399703746500401</v>
      </c>
      <c r="AR223" s="91">
        <v>1.2176553705147326</v>
      </c>
      <c r="AS223" s="91">
        <v>1.1948009909384756</v>
      </c>
      <c r="AT223" s="91">
        <v>1.1714485238524737</v>
      </c>
      <c r="AU223" s="91">
        <v>1.1476392571879319</v>
      </c>
      <c r="AV223" s="91">
        <v>1.1234144788760549</v>
      </c>
      <c r="AW223" s="91">
        <v>1.0988154768480485</v>
      </c>
      <c r="AX223" s="91">
        <v>1.0738835390351171</v>
      </c>
      <c r="AY223" s="91">
        <v>1.0486599533684664</v>
      </c>
      <c r="AZ223" s="91">
        <v>1.0231860077793011</v>
      </c>
    </row>
    <row r="224" spans="1:52" x14ac:dyDescent="0.2">
      <c r="A224">
        <v>223</v>
      </c>
      <c r="B224" s="91">
        <v>0.42889706596773003</v>
      </c>
      <c r="C224" s="91">
        <v>0.39495540478947899</v>
      </c>
      <c r="D224" s="91">
        <v>0.50068062613732589</v>
      </c>
      <c r="E224" s="91">
        <v>0.58895301275359957</v>
      </c>
      <c r="F224" s="91">
        <v>0.53099433279233199</v>
      </c>
      <c r="G224" s="91">
        <v>0.52015356577031036</v>
      </c>
      <c r="H224" s="91">
        <v>0.55855325323076044</v>
      </c>
      <c r="I224" s="91">
        <v>0.62022461266781559</v>
      </c>
      <c r="J224" s="91">
        <v>0.69238004120745655</v>
      </c>
      <c r="K224" s="91">
        <v>0.76705416173670238</v>
      </c>
      <c r="L224" s="91">
        <v>0.84226842788829082</v>
      </c>
      <c r="M224" s="91">
        <v>0.91747229280885068</v>
      </c>
      <c r="N224" s="91">
        <v>0.99173471767896282</v>
      </c>
      <c r="O224" s="91">
        <v>1.0640055036753981</v>
      </c>
      <c r="P224" s="91">
        <v>1.1331426110155487</v>
      </c>
      <c r="Q224" s="91">
        <v>1.1979950753805444</v>
      </c>
      <c r="R224" s="91">
        <v>1.2574705220084792</v>
      </c>
      <c r="S224" s="91">
        <v>1.3105813307273255</v>
      </c>
      <c r="T224" s="91">
        <v>1.3567175131075182</v>
      </c>
      <c r="U224" s="91">
        <v>1.3954453584042066</v>
      </c>
      <c r="V224" s="91">
        <v>1.426649860051679</v>
      </c>
      <c r="W224" s="91">
        <v>1.4504320820950198</v>
      </c>
      <c r="X224" s="91">
        <v>1.4674458971015047</v>
      </c>
      <c r="Y224" s="91">
        <v>1.4784879982087156</v>
      </c>
      <c r="Z224" s="91">
        <v>1.4843550787361617</v>
      </c>
      <c r="AA224" s="91">
        <v>1.4857985651756429</v>
      </c>
      <c r="AB224" s="91">
        <v>1.4833796620473101</v>
      </c>
      <c r="AC224" s="91">
        <v>1.4776096151751963</v>
      </c>
      <c r="AD224" s="91">
        <v>1.4689996701720021</v>
      </c>
      <c r="AE224" s="91">
        <v>1.4580610726504286</v>
      </c>
      <c r="AF224" s="91">
        <v>1.4453050682231778</v>
      </c>
      <c r="AG224" s="91">
        <v>1.4311700599085919</v>
      </c>
      <c r="AH224" s="91">
        <v>1.4157883488262146</v>
      </c>
      <c r="AI224" s="91">
        <v>1.3992118434279102</v>
      </c>
      <c r="AJ224" s="91">
        <v>1.3814924518254839</v>
      </c>
      <c r="AK224" s="91">
        <v>1.3626820821307415</v>
      </c>
      <c r="AL224" s="91">
        <v>1.3428326424554882</v>
      </c>
      <c r="AM224" s="91">
        <v>1.3219960409115292</v>
      </c>
      <c r="AN224" s="91">
        <v>1.3002241856106698</v>
      </c>
      <c r="AO224" s="91">
        <v>1.2775689846647156</v>
      </c>
      <c r="AP224" s="91">
        <v>1.2540823461854715</v>
      </c>
      <c r="AQ224" s="91">
        <v>1.2298161782847437</v>
      </c>
      <c r="AR224" s="91">
        <v>1.2048223890743366</v>
      </c>
      <c r="AS224" s="91">
        <v>1.1791528866660561</v>
      </c>
      <c r="AT224" s="91">
        <v>1.1528595791717073</v>
      </c>
      <c r="AU224" s="91">
        <v>1.1259943747030956</v>
      </c>
      <c r="AV224" s="91">
        <v>1.0986091813720265</v>
      </c>
      <c r="AW224" s="91">
        <v>1.0707559072903048</v>
      </c>
      <c r="AX224" s="91">
        <v>1.042486460569737</v>
      </c>
      <c r="AY224" s="91">
        <v>1.013852749322127</v>
      </c>
      <c r="AZ224" s="91">
        <v>0.9849066816592813</v>
      </c>
    </row>
    <row r="225" spans="1:52" x14ac:dyDescent="0.2">
      <c r="A225">
        <v>224</v>
      </c>
      <c r="B225" s="91">
        <v>0.36440085259130661</v>
      </c>
      <c r="C225" s="91">
        <v>0.32872605681052619</v>
      </c>
      <c r="D225" s="91">
        <v>0.40724871965089404</v>
      </c>
      <c r="E225" s="91">
        <v>0.4813846588159223</v>
      </c>
      <c r="F225" s="91">
        <v>0.42498898642801092</v>
      </c>
      <c r="G225" s="91">
        <v>0.41323679540771763</v>
      </c>
      <c r="H225" s="91">
        <v>0.44679399447257634</v>
      </c>
      <c r="I225" s="91">
        <v>0.50418304220303101</v>
      </c>
      <c r="J225" s="91">
        <v>0.57475974537163377</v>
      </c>
      <c r="K225" s="91">
        <v>0.65159924141158776</v>
      </c>
      <c r="L225" s="91">
        <v>0.73188766099892122</v>
      </c>
      <c r="M225" s="91">
        <v>0.8138071386781407</v>
      </c>
      <c r="N225" s="91">
        <v>0.89534120669355965</v>
      </c>
      <c r="O225" s="91">
        <v>0.97449286888148179</v>
      </c>
      <c r="P225" s="91">
        <v>1.0495489905684476</v>
      </c>
      <c r="Q225" s="91">
        <v>1.1189560330880346</v>
      </c>
      <c r="R225" s="91">
        <v>1.1815279275234938</v>
      </c>
      <c r="S225" s="91">
        <v>1.2363063020090821</v>
      </c>
      <c r="T225" s="91">
        <v>1.2828750735547425</v>
      </c>
      <c r="U225" s="91">
        <v>1.3210721554183207</v>
      </c>
      <c r="V225" s="91">
        <v>1.3512062630492536</v>
      </c>
      <c r="W225" s="91">
        <v>1.3737887656581411</v>
      </c>
      <c r="X225" s="91">
        <v>1.3896659448092299</v>
      </c>
      <c r="Y225" s="91">
        <v>1.3997706081573886</v>
      </c>
      <c r="Z225" s="91">
        <v>1.4050355634677067</v>
      </c>
      <c r="AA225" s="91">
        <v>1.4063223620067098</v>
      </c>
      <c r="AB225" s="91">
        <v>1.4041831015007327</v>
      </c>
      <c r="AC225" s="91">
        <v>1.3990858949561189</v>
      </c>
      <c r="AD225" s="91">
        <v>1.3914988537864781</v>
      </c>
      <c r="AE225" s="91">
        <v>1.3818900894054216</v>
      </c>
      <c r="AF225" s="91">
        <v>1.3707277132265587</v>
      </c>
      <c r="AG225" s="91">
        <v>1.3584124272254137</v>
      </c>
      <c r="AH225" s="91">
        <v>1.3450616628930623</v>
      </c>
      <c r="AI225" s="91">
        <v>1.3307184553512184</v>
      </c>
      <c r="AJ225" s="91">
        <v>1.3154258394069061</v>
      </c>
      <c r="AK225" s="91">
        <v>1.2992268498671486</v>
      </c>
      <c r="AL225" s="91">
        <v>1.2821645215389699</v>
      </c>
      <c r="AM225" s="91">
        <v>1.2642818892293937</v>
      </c>
      <c r="AN225" s="91">
        <v>1.245621987745444</v>
      </c>
      <c r="AO225" s="91">
        <v>1.2262278518941445</v>
      </c>
      <c r="AP225" s="91">
        <v>1.2061425164825188</v>
      </c>
      <c r="AQ225" s="91">
        <v>1.1854090163175914</v>
      </c>
      <c r="AR225" s="91">
        <v>1.164070386206385</v>
      </c>
      <c r="AS225" s="91">
        <v>1.142169660955924</v>
      </c>
      <c r="AT225" s="91">
        <v>1.1197498753732318</v>
      </c>
      <c r="AU225" s="91">
        <v>1.0968540642653328</v>
      </c>
      <c r="AV225" s="91">
        <v>1.0735252624392502</v>
      </c>
      <c r="AW225" s="91">
        <v>1.0498065047020075</v>
      </c>
      <c r="AX225" s="91">
        <v>1.0257408258606293</v>
      </c>
      <c r="AY225" s="91">
        <v>1.0013712607221388</v>
      </c>
      <c r="AZ225" s="91">
        <v>0.9767408440935601</v>
      </c>
    </row>
    <row r="226" spans="1:52" x14ac:dyDescent="0.2">
      <c r="A226">
        <v>225</v>
      </c>
      <c r="B226" s="91">
        <v>0.35323555056449957</v>
      </c>
      <c r="C226" s="91">
        <v>0.319636419300738</v>
      </c>
      <c r="D226" s="91">
        <v>0.41897741586602621</v>
      </c>
      <c r="E226" s="91">
        <v>0.4937565649812844</v>
      </c>
      <c r="F226" s="91">
        <v>0.41949079575312048</v>
      </c>
      <c r="G226" s="91">
        <v>0.39664041521285875</v>
      </c>
      <c r="H226" s="91">
        <v>0.42888080862076727</v>
      </c>
      <c r="I226" s="91">
        <v>0.49180378372458916</v>
      </c>
      <c r="J226" s="91">
        <v>0.57158541836342236</v>
      </c>
      <c r="K226" s="91">
        <v>0.65833536029003548</v>
      </c>
      <c r="L226" s="91">
        <v>0.74757364559034989</v>
      </c>
      <c r="M226" s="91">
        <v>0.83642193276254084</v>
      </c>
      <c r="N226" s="91">
        <v>0.92274845259742289</v>
      </c>
      <c r="O226" s="91">
        <v>1.0047273377534025</v>
      </c>
      <c r="P226" s="91">
        <v>1.0809916982670771</v>
      </c>
      <c r="Q226" s="91">
        <v>1.1503547068702376</v>
      </c>
      <c r="R226" s="91">
        <v>1.2118873704802791</v>
      </c>
      <c r="S226" s="91">
        <v>1.2648453536991249</v>
      </c>
      <c r="T226" s="91">
        <v>1.3089767725017851</v>
      </c>
      <c r="U226" s="91">
        <v>1.3442632147870681</v>
      </c>
      <c r="V226" s="91">
        <v>1.3711254532601442</v>
      </c>
      <c r="W226" s="91">
        <v>1.3901784082649558</v>
      </c>
      <c r="X226" s="91">
        <v>1.4023816695175602</v>
      </c>
      <c r="Y226" s="91">
        <v>1.4087868468781639</v>
      </c>
      <c r="Z226" s="91">
        <v>1.410445551114885</v>
      </c>
      <c r="AA226" s="91">
        <v>1.408318004544739</v>
      </c>
      <c r="AB226" s="91">
        <v>1.4029803934868164</v>
      </c>
      <c r="AC226" s="91">
        <v>1.3949080434734176</v>
      </c>
      <c r="AD226" s="91">
        <v>1.384576279610199</v>
      </c>
      <c r="AE226" s="91">
        <v>1.3724604270028191</v>
      </c>
      <c r="AF226" s="91">
        <v>1.3590358107569325</v>
      </c>
      <c r="AG226" s="91">
        <v>1.3447075658914185</v>
      </c>
      <c r="AH226" s="91">
        <v>1.3295858719937463</v>
      </c>
      <c r="AI226" s="91">
        <v>1.3137034434214661</v>
      </c>
      <c r="AJ226" s="91">
        <v>1.2970929942044442</v>
      </c>
      <c r="AK226" s="91">
        <v>1.2797872383725484</v>
      </c>
      <c r="AL226" s="91">
        <v>1.261818889955646</v>
      </c>
      <c r="AM226" s="91">
        <v>1.2432206629836038</v>
      </c>
      <c r="AN226" s="91">
        <v>1.2240252714862896</v>
      </c>
      <c r="AO226" s="91">
        <v>1.20426542949357</v>
      </c>
      <c r="AP226" s="91">
        <v>1.1839738510353128</v>
      </c>
      <c r="AQ226" s="91">
        <v>1.1631832501413848</v>
      </c>
      <c r="AR226" s="91">
        <v>1.1419263408416531</v>
      </c>
      <c r="AS226" s="91">
        <v>1.1202358371659851</v>
      </c>
      <c r="AT226" s="91">
        <v>1.0981444531442484</v>
      </c>
      <c r="AU226" s="91">
        <v>1.0756849028063096</v>
      </c>
      <c r="AV226" s="91">
        <v>1.0528899001820362</v>
      </c>
      <c r="AW226" s="91">
        <v>1.0297921593012953</v>
      </c>
      <c r="AX226" s="91">
        <v>1.0064243941939544</v>
      </c>
      <c r="AY226" s="91">
        <v>0.98281931888987983</v>
      </c>
      <c r="AZ226" s="91">
        <v>0.95900964741894024</v>
      </c>
    </row>
    <row r="227" spans="1:52" x14ac:dyDescent="0.2">
      <c r="A227">
        <v>226</v>
      </c>
      <c r="B227" s="91">
        <v>0.34023224905303634</v>
      </c>
      <c r="C227" s="91">
        <v>0.32232960168981295</v>
      </c>
      <c r="D227" s="91">
        <v>0.40756730615569037</v>
      </c>
      <c r="E227" s="91">
        <v>0.49424569097926835</v>
      </c>
      <c r="F227" s="91">
        <v>0.41628646578705014</v>
      </c>
      <c r="G227" s="91">
        <v>0.38010250656645861</v>
      </c>
      <c r="H227" s="91">
        <v>0.39696419878697664</v>
      </c>
      <c r="I227" s="91">
        <v>0.4468627764548293</v>
      </c>
      <c r="J227" s="91">
        <v>0.51707134929157905</v>
      </c>
      <c r="K227" s="91">
        <v>0.59781460470693004</v>
      </c>
      <c r="L227" s="91">
        <v>0.68399289571960675</v>
      </c>
      <c r="M227" s="91">
        <v>0.77191767631378561</v>
      </c>
      <c r="N227" s="91">
        <v>0.85872608007049422</v>
      </c>
      <c r="O227" s="91">
        <v>0.94194922702657069</v>
      </c>
      <c r="P227" s="91">
        <v>1.019866429757941</v>
      </c>
      <c r="Q227" s="91">
        <v>1.0910685743935187</v>
      </c>
      <c r="R227" s="91">
        <v>1.1546402626107362</v>
      </c>
      <c r="S227" s="91">
        <v>1.2099096097017017</v>
      </c>
      <c r="T227" s="91">
        <v>1.2566926693389526</v>
      </c>
      <c r="U227" s="91">
        <v>1.295005583079633</v>
      </c>
      <c r="V227" s="91">
        <v>1.3251807300334177</v>
      </c>
      <c r="W227" s="91">
        <v>1.3477194518487907</v>
      </c>
      <c r="X227" s="91">
        <v>1.363478319422438</v>
      </c>
      <c r="Y227" s="91">
        <v>1.3734071985964182</v>
      </c>
      <c r="Z227" s="91">
        <v>1.3784559556074316</v>
      </c>
      <c r="AA227" s="91">
        <v>1.3794992259238024</v>
      </c>
      <c r="AB227" s="91">
        <v>1.3770955074401159</v>
      </c>
      <c r="AC227" s="91">
        <v>1.3717202696770319</v>
      </c>
      <c r="AD227" s="91">
        <v>1.3638489818040092</v>
      </c>
      <c r="AE227" s="91">
        <v>1.3539571129905055</v>
      </c>
      <c r="AF227" s="91">
        <v>1.3425201324059779</v>
      </c>
      <c r="AG227" s="91">
        <v>1.3299470664038655</v>
      </c>
      <c r="AH227" s="91">
        <v>1.3163583927132709</v>
      </c>
      <c r="AI227" s="91">
        <v>1.3017962778718817</v>
      </c>
      <c r="AJ227" s="91">
        <v>1.2863028869322497</v>
      </c>
      <c r="AK227" s="91">
        <v>1.2699203849469258</v>
      </c>
      <c r="AL227" s="91">
        <v>1.2526909369684611</v>
      </c>
      <c r="AM227" s="91">
        <v>1.2346567080494075</v>
      </c>
      <c r="AN227" s="91">
        <v>1.2158598632423154</v>
      </c>
      <c r="AO227" s="91">
        <v>1.196342567599737</v>
      </c>
      <c r="AP227" s="91">
        <v>1.1761469861742226</v>
      </c>
      <c r="AQ227" s="91">
        <v>1.1553152840183238</v>
      </c>
      <c r="AR227" s="91">
        <v>1.1338896261845925</v>
      </c>
      <c r="AS227" s="91">
        <v>1.1119121777255789</v>
      </c>
      <c r="AT227" s="91">
        <v>1.0894251036938352</v>
      </c>
      <c r="AU227" s="91">
        <v>1.0664705691419119</v>
      </c>
      <c r="AV227" s="91">
        <v>1.0430907391223603</v>
      </c>
      <c r="AW227" s="91">
        <v>1.0193277786877322</v>
      </c>
      <c r="AX227" s="91">
        <v>0.99522385289057858</v>
      </c>
      <c r="AY227" s="91">
        <v>0.97082112678345045</v>
      </c>
      <c r="AZ227" s="91">
        <v>0.94616176541889918</v>
      </c>
    </row>
    <row r="228" spans="1:52" x14ac:dyDescent="0.2">
      <c r="A228">
        <v>227</v>
      </c>
      <c r="B228" s="91">
        <v>0.33403541143251086</v>
      </c>
      <c r="C228" s="91">
        <v>0.32432795519459262</v>
      </c>
      <c r="D228" s="91">
        <v>0.40593484560449489</v>
      </c>
      <c r="E228" s="91">
        <v>0.48525442610678515</v>
      </c>
      <c r="F228" s="91">
        <v>0.41569311535812403</v>
      </c>
      <c r="G228" s="91">
        <v>0.37900321962649164</v>
      </c>
      <c r="H228" s="91">
        <v>0.38697425210235459</v>
      </c>
      <c r="I228" s="91">
        <v>0.42460811480724664</v>
      </c>
      <c r="J228" s="91">
        <v>0.48067661530844719</v>
      </c>
      <c r="K228" s="91">
        <v>0.54615374790744997</v>
      </c>
      <c r="L228" s="91">
        <v>0.61700779618280333</v>
      </c>
      <c r="M228" s="91">
        <v>0.69060712191646301</v>
      </c>
      <c r="N228" s="91">
        <v>0.76485177884151101</v>
      </c>
      <c r="O228" s="91">
        <v>0.83784086999257967</v>
      </c>
      <c r="P228" s="91">
        <v>0.90793293031073874</v>
      </c>
      <c r="Q228" s="91">
        <v>0.9736407828798368</v>
      </c>
      <c r="R228" s="91">
        <v>1.0338364995192024</v>
      </c>
      <c r="S228" s="91">
        <v>1.0875972026986556</v>
      </c>
      <c r="T228" s="91">
        <v>1.1344859469671686</v>
      </c>
      <c r="U228" s="91">
        <v>1.1742493538689247</v>
      </c>
      <c r="V228" s="91">
        <v>1.2068602625770528</v>
      </c>
      <c r="W228" s="91">
        <v>1.2324572278836605</v>
      </c>
      <c r="X228" s="91">
        <v>1.2516182321819442</v>
      </c>
      <c r="Y228" s="91">
        <v>1.2650347859206257</v>
      </c>
      <c r="Z228" s="91">
        <v>1.2733983996930436</v>
      </c>
      <c r="AA228" s="91">
        <v>1.2773682234333126</v>
      </c>
      <c r="AB228" s="91">
        <v>1.2774674198921208</v>
      </c>
      <c r="AC228" s="91">
        <v>1.2741834370059728</v>
      </c>
      <c r="AD228" s="91">
        <v>1.2680037225602918</v>
      </c>
      <c r="AE228" s="91">
        <v>1.2594157243405046</v>
      </c>
      <c r="AF228" s="91">
        <v>1.2489068901320333</v>
      </c>
      <c r="AG228" s="91">
        <v>1.2368975505741997</v>
      </c>
      <c r="AH228" s="91">
        <v>1.2235213164365761</v>
      </c>
      <c r="AI228" s="91">
        <v>1.2088352497235801</v>
      </c>
      <c r="AJ228" s="91">
        <v>1.1928964116843745</v>
      </c>
      <c r="AK228" s="91">
        <v>1.1757618635681208</v>
      </c>
      <c r="AL228" s="91">
        <v>1.1574886666239823</v>
      </c>
      <c r="AM228" s="91">
        <v>1.1381338821011207</v>
      </c>
      <c r="AN228" s="91">
        <v>1.1177545712486987</v>
      </c>
      <c r="AO228" s="91">
        <v>1.0964077953158784</v>
      </c>
      <c r="AP228" s="91">
        <v>1.0741506155518226</v>
      </c>
      <c r="AQ228" s="91">
        <v>1.0510400932056927</v>
      </c>
      <c r="AR228" s="91">
        <v>1.0271332895266523</v>
      </c>
      <c r="AS228" s="91">
        <v>1.0024872657638628</v>
      </c>
      <c r="AT228" s="91">
        <v>0.97715908316648692</v>
      </c>
      <c r="AU228" s="91">
        <v>0.95120580298368695</v>
      </c>
      <c r="AV228" s="91">
        <v>0.92468448646462564</v>
      </c>
      <c r="AW228" s="91">
        <v>0.89765219485846459</v>
      </c>
      <c r="AX228" s="91">
        <v>0.8701659894143664</v>
      </c>
      <c r="AY228" s="91">
        <v>0.8422829313814939</v>
      </c>
      <c r="AZ228" s="91">
        <v>0.8140600820090087</v>
      </c>
    </row>
    <row r="229" spans="1:52" x14ac:dyDescent="0.2">
      <c r="A229">
        <v>228</v>
      </c>
      <c r="B229" s="91">
        <v>0.33642723925346507</v>
      </c>
      <c r="C229" s="91">
        <v>0.32683084484217584</v>
      </c>
      <c r="D229" s="91">
        <v>0.40569242926309662</v>
      </c>
      <c r="E229" s="91">
        <v>0.4768327847615012</v>
      </c>
      <c r="F229" s="91">
        <v>0.41430490895064709</v>
      </c>
      <c r="G229" s="91">
        <v>0.39382891783449842</v>
      </c>
      <c r="H229" s="91">
        <v>0.41792499423540225</v>
      </c>
      <c r="I229" s="91">
        <v>0.46406266929950146</v>
      </c>
      <c r="J229" s="91">
        <v>0.5208872882534018</v>
      </c>
      <c r="K229" s="91">
        <v>0.58124563468889956</v>
      </c>
      <c r="L229" s="91">
        <v>0.64351941249349476</v>
      </c>
      <c r="M229" s="91">
        <v>0.70741239651353782</v>
      </c>
      <c r="N229" s="91">
        <v>0.77228418042077263</v>
      </c>
      <c r="O229" s="91">
        <v>0.8372804379393004</v>
      </c>
      <c r="P229" s="91">
        <v>0.90103223407045041</v>
      </c>
      <c r="Q229" s="91">
        <v>0.96206905511149432</v>
      </c>
      <c r="R229" s="91">
        <v>1.0190391203174376</v>
      </c>
      <c r="S229" s="91">
        <v>1.0707380673172386</v>
      </c>
      <c r="T229" s="91">
        <v>1.1164542174231098</v>
      </c>
      <c r="U229" s="91">
        <v>1.1556551890770981</v>
      </c>
      <c r="V229" s="91">
        <v>1.1880148804512989</v>
      </c>
      <c r="W229" s="91">
        <v>1.2134139175816783</v>
      </c>
      <c r="X229" s="91">
        <v>1.2323671798899383</v>
      </c>
      <c r="Y229" s="91">
        <v>1.2455534090287903</v>
      </c>
      <c r="Z229" s="91">
        <v>1.2536513468596786</v>
      </c>
      <c r="AA229" s="91">
        <v>1.2573126273061697</v>
      </c>
      <c r="AB229" s="91">
        <v>1.2570749702923154</v>
      </c>
      <c r="AC229" s="91">
        <v>1.2534461780894612</v>
      </c>
      <c r="AD229" s="91">
        <v>1.2469340528423956</v>
      </c>
      <c r="AE229" s="91">
        <v>1.2380463966959074</v>
      </c>
      <c r="AF229" s="91">
        <v>1.2272910117947864</v>
      </c>
      <c r="AG229" s="91">
        <v>1.2151037460503749</v>
      </c>
      <c r="AH229" s="91">
        <v>1.2016180785789854</v>
      </c>
      <c r="AI229" s="91">
        <v>1.1868880762680161</v>
      </c>
      <c r="AJ229" s="91">
        <v>1.170967805668955</v>
      </c>
      <c r="AK229" s="91">
        <v>1.1539113333332911</v>
      </c>
      <c r="AL229" s="91">
        <v>1.135772725812513</v>
      </c>
      <c r="AM229" s="91">
        <v>1.1166060496581092</v>
      </c>
      <c r="AN229" s="91">
        <v>1.0964653714215682</v>
      </c>
      <c r="AO229" s="91">
        <v>1.0754047576543788</v>
      </c>
      <c r="AP229" s="91">
        <v>1.0534782749080298</v>
      </c>
      <c r="AQ229" s="91">
        <v>1.0307399897340093</v>
      </c>
      <c r="AR229" s="91">
        <v>1.0072439686838062</v>
      </c>
      <c r="AS229" s="91">
        <v>0.98304427830890939</v>
      </c>
      <c r="AT229" s="91">
        <v>0.95819498516080659</v>
      </c>
      <c r="AU229" s="91">
        <v>0.9327501557909873</v>
      </c>
      <c r="AV229" s="91">
        <v>0.90676385675093951</v>
      </c>
      <c r="AW229" s="91">
        <v>0.88029015459215254</v>
      </c>
      <c r="AX229" s="91">
        <v>0.85338311586611382</v>
      </c>
      <c r="AY229" s="91">
        <v>0.82609680712431399</v>
      </c>
      <c r="AZ229" s="91">
        <v>0.79848529491823927</v>
      </c>
    </row>
    <row r="230" spans="1:52" x14ac:dyDescent="0.2">
      <c r="A230">
        <v>229</v>
      </c>
      <c r="B230" s="91">
        <v>0.33525274704175173</v>
      </c>
      <c r="C230" s="91">
        <v>0.33112803068895513</v>
      </c>
      <c r="D230" s="91">
        <v>0.41439834232135309</v>
      </c>
      <c r="E230" s="91">
        <v>0.48236103561874638</v>
      </c>
      <c r="F230" s="91">
        <v>0.42235783197896321</v>
      </c>
      <c r="G230" s="91">
        <v>0.40844354359875557</v>
      </c>
      <c r="H230" s="91">
        <v>0.43900192812321681</v>
      </c>
      <c r="I230" s="91">
        <v>0.48839733685786191</v>
      </c>
      <c r="J230" s="91">
        <v>0.54546344732057994</v>
      </c>
      <c r="K230" s="91">
        <v>0.60405629032336672</v>
      </c>
      <c r="L230" s="91">
        <v>0.66374512413378861</v>
      </c>
      <c r="M230" s="91">
        <v>0.72526664948943476</v>
      </c>
      <c r="N230" s="91">
        <v>0.78820035896419627</v>
      </c>
      <c r="O230" s="91">
        <v>0.85167747001031091</v>
      </c>
      <c r="P230" s="91">
        <v>0.91420185151326383</v>
      </c>
      <c r="Q230" s="91">
        <v>0.9741138652915825</v>
      </c>
      <c r="R230" s="91">
        <v>1.0297367417053209</v>
      </c>
      <c r="S230" s="91">
        <v>1.0795211370051505</v>
      </c>
      <c r="T230" s="91">
        <v>1.1224630468094365</v>
      </c>
      <c r="U230" s="91">
        <v>1.1578290788833145</v>
      </c>
      <c r="V230" s="91">
        <v>1.1854220700968008</v>
      </c>
      <c r="W230" s="91">
        <v>1.20535549463525</v>
      </c>
      <c r="X230" s="91">
        <v>1.2184542375198042</v>
      </c>
      <c r="Y230" s="91">
        <v>1.2257269799528732</v>
      </c>
      <c r="Z230" s="91">
        <v>1.2281824033709932</v>
      </c>
      <c r="AA230" s="91">
        <v>1.2267544455069606</v>
      </c>
      <c r="AB230" s="91">
        <v>1.2220524462788089</v>
      </c>
      <c r="AC230" s="91">
        <v>1.2145976507759222</v>
      </c>
      <c r="AD230" s="91">
        <v>1.204911302417017</v>
      </c>
      <c r="AE230" s="91">
        <v>1.1935146446208102</v>
      </c>
      <c r="AF230" s="91">
        <v>1.1809289208060187</v>
      </c>
      <c r="AG230" s="91">
        <v>1.1675968005425448</v>
      </c>
      <c r="AH230" s="91">
        <v>1.1536307674076629</v>
      </c>
      <c r="AI230" s="91">
        <v>1.1390565870168514</v>
      </c>
      <c r="AJ230" s="91">
        <v>1.1239000246187645</v>
      </c>
      <c r="AK230" s="91">
        <v>1.1081868454620554</v>
      </c>
      <c r="AL230" s="91">
        <v>1.091942814795378</v>
      </c>
      <c r="AM230" s="91">
        <v>1.0751936978673864</v>
      </c>
      <c r="AN230" s="91">
        <v>1.057965259926734</v>
      </c>
      <c r="AO230" s="91">
        <v>1.0402832662220747</v>
      </c>
      <c r="AP230" s="91">
        <v>1.0221734820020618</v>
      </c>
      <c r="AQ230" s="91">
        <v>1.0036616725153495</v>
      </c>
      <c r="AR230" s="91">
        <v>0.98477360301059169</v>
      </c>
      <c r="AS230" s="91">
        <v>0.96553503873644153</v>
      </c>
      <c r="AT230" s="91">
        <v>0.94597174494155301</v>
      </c>
      <c r="AU230" s="91">
        <v>0.92610948687458017</v>
      </c>
      <c r="AV230" s="91">
        <v>0.90597402978417618</v>
      </c>
      <c r="AW230" s="91">
        <v>0.88559113891899499</v>
      </c>
      <c r="AX230" s="91">
        <v>0.86498657952769042</v>
      </c>
      <c r="AY230" s="91">
        <v>0.84418611685891654</v>
      </c>
      <c r="AZ230" s="91">
        <v>0.82321551616132627</v>
      </c>
    </row>
    <row r="231" spans="1:52" x14ac:dyDescent="0.2">
      <c r="A231">
        <v>230</v>
      </c>
      <c r="B231" s="91">
        <v>0.33042007907156196</v>
      </c>
      <c r="C231" s="91">
        <v>0.33622284937470592</v>
      </c>
      <c r="D231" s="91">
        <v>0.41142002131293076</v>
      </c>
      <c r="E231" s="91">
        <v>0.48000211834742929</v>
      </c>
      <c r="F231" s="91">
        <v>0.41657890238914902</v>
      </c>
      <c r="G231" s="91">
        <v>0.39515923718819301</v>
      </c>
      <c r="H231" s="91">
        <v>0.41710243688035697</v>
      </c>
      <c r="I231" s="91">
        <v>0.46004646147400324</v>
      </c>
      <c r="J231" s="91">
        <v>0.51285494886406047</v>
      </c>
      <c r="K231" s="91">
        <v>0.56853494594410814</v>
      </c>
      <c r="L231" s="91">
        <v>0.62571184436727734</v>
      </c>
      <c r="M231" s="91">
        <v>0.68436678241584337</v>
      </c>
      <c r="N231" s="91">
        <v>0.74398541502805338</v>
      </c>
      <c r="O231" s="91">
        <v>0.80380386437164808</v>
      </c>
      <c r="P231" s="91">
        <v>0.86256371577930968</v>
      </c>
      <c r="Q231" s="91">
        <v>0.91892301031767432</v>
      </c>
      <c r="R231" s="91">
        <v>0.9717111146614672</v>
      </c>
      <c r="S231" s="91">
        <v>1.0199064739620234</v>
      </c>
      <c r="T231" s="91">
        <v>1.0629237927082129</v>
      </c>
      <c r="U231" s="91">
        <v>1.1003338227069757</v>
      </c>
      <c r="V231" s="91">
        <v>1.1318864611891417</v>
      </c>
      <c r="W231" s="91">
        <v>1.1574857949084869</v>
      </c>
      <c r="X231" s="91">
        <v>1.1774968799897327</v>
      </c>
      <c r="Y231" s="91">
        <v>1.1924078426176625</v>
      </c>
      <c r="Z231" s="91">
        <v>1.2027068101913225</v>
      </c>
      <c r="AA231" s="91">
        <v>1.2088730124916085</v>
      </c>
      <c r="AB231" s="91">
        <v>1.2113482893926186</v>
      </c>
      <c r="AC231" s="91">
        <v>1.2105646609197078</v>
      </c>
      <c r="AD231" s="91">
        <v>1.2069541470566878</v>
      </c>
      <c r="AE231" s="91">
        <v>1.2009487677873709</v>
      </c>
      <c r="AF231" s="91">
        <v>1.1929805430955704</v>
      </c>
      <c r="AG231" s="91">
        <v>1.1834227028099655</v>
      </c>
      <c r="AH231" s="91">
        <v>1.1724014265508393</v>
      </c>
      <c r="AI231" s="91">
        <v>1.1599780102334656</v>
      </c>
      <c r="AJ231" s="91">
        <v>1.1462137494986617</v>
      </c>
      <c r="AK231" s="91">
        <v>1.1311699399872461</v>
      </c>
      <c r="AL231" s="91">
        <v>1.1149078773400358</v>
      </c>
      <c r="AM231" s="91">
        <v>1.0974888571978483</v>
      </c>
      <c r="AN231" s="91">
        <v>1.0789741752015012</v>
      </c>
      <c r="AO231" s="91">
        <v>1.0594251269918131</v>
      </c>
      <c r="AP231" s="91">
        <v>1.0389030082096005</v>
      </c>
      <c r="AQ231" s="91">
        <v>1.0174691144956818</v>
      </c>
      <c r="AR231" s="91">
        <v>0.99518474149087455</v>
      </c>
      <c r="AS231" s="91">
        <v>0.97211118483599668</v>
      </c>
      <c r="AT231" s="91">
        <v>0.94830974017186476</v>
      </c>
      <c r="AU231" s="91">
        <v>0.92384170313929737</v>
      </c>
      <c r="AV231" s="91">
        <v>0.8987683693791122</v>
      </c>
      <c r="AW231" s="91">
        <v>0.87315103453212628</v>
      </c>
      <c r="AX231" s="91">
        <v>0.8470509942391572</v>
      </c>
      <c r="AY231" s="91">
        <v>0.82052954414102375</v>
      </c>
      <c r="AZ231" s="91">
        <v>0.7936479798785423</v>
      </c>
    </row>
    <row r="232" spans="1:52" x14ac:dyDescent="0.2">
      <c r="A232">
        <v>231</v>
      </c>
      <c r="B232" s="91">
        <v>0.33416738772413773</v>
      </c>
      <c r="C232" s="91">
        <v>0.32484526159620336</v>
      </c>
      <c r="D232" s="91">
        <v>0.41036354577898493</v>
      </c>
      <c r="E232" s="91">
        <v>0.48552839531782466</v>
      </c>
      <c r="F232" s="91">
        <v>0.42358219156724325</v>
      </c>
      <c r="G232" s="91">
        <v>0.40500074443302753</v>
      </c>
      <c r="H232" s="91">
        <v>0.43175506947459219</v>
      </c>
      <c r="I232" s="91">
        <v>0.4800149472241711</v>
      </c>
      <c r="J232" s="91">
        <v>0.53754510735534788</v>
      </c>
      <c r="K232" s="91">
        <v>0.59657424392174851</v>
      </c>
      <c r="L232" s="91">
        <v>0.65580123092998266</v>
      </c>
      <c r="M232" s="91">
        <v>0.71546644484579802</v>
      </c>
      <c r="N232" s="91">
        <v>0.77528105635867617</v>
      </c>
      <c r="O232" s="91">
        <v>0.83468860919287591</v>
      </c>
      <c r="P232" s="91">
        <v>0.89259088839363165</v>
      </c>
      <c r="Q232" s="91">
        <v>0.94778275205349394</v>
      </c>
      <c r="R232" s="91">
        <v>0.99918410255893042</v>
      </c>
      <c r="S232" s="91">
        <v>1.0458396710082509</v>
      </c>
      <c r="T232" s="91">
        <v>1.0871788275091396</v>
      </c>
      <c r="U232" s="91">
        <v>1.1227785583321979</v>
      </c>
      <c r="V232" s="91">
        <v>1.1524219403626266</v>
      </c>
      <c r="W232" s="91">
        <v>1.1760580408464358</v>
      </c>
      <c r="X232" s="91">
        <v>1.1941022419551119</v>
      </c>
      <c r="Y232" s="91">
        <v>1.207092395721767</v>
      </c>
      <c r="Z232" s="91">
        <v>1.2155663546975632</v>
      </c>
      <c r="AA232" s="91">
        <v>1.2200450730649968</v>
      </c>
      <c r="AB232" s="91">
        <v>1.2209784940441069</v>
      </c>
      <c r="AC232" s="91">
        <v>1.2187979109846399</v>
      </c>
      <c r="AD232" s="91">
        <v>1.2139346171574548</v>
      </c>
      <c r="AE232" s="91">
        <v>1.2068199058334113</v>
      </c>
      <c r="AF232" s="91">
        <v>1.1978850702833685</v>
      </c>
      <c r="AG232" s="91">
        <v>1.1875037523569965</v>
      </c>
      <c r="AH232" s="91">
        <v>1.1757992246501159</v>
      </c>
      <c r="AI232" s="91">
        <v>1.162826810328468</v>
      </c>
      <c r="AJ232" s="91">
        <v>1.148641831269174</v>
      </c>
      <c r="AK232" s="91">
        <v>1.1332996093493557</v>
      </c>
      <c r="AL232" s="91">
        <v>1.1168554664461336</v>
      </c>
      <c r="AM232" s="91">
        <v>1.0993647244366287</v>
      </c>
      <c r="AN232" s="91">
        <v>1.0808827051979628</v>
      </c>
      <c r="AO232" s="91">
        <v>1.0614647306072569</v>
      </c>
      <c r="AP232" s="91">
        <v>1.041166122541632</v>
      </c>
      <c r="AQ232" s="91">
        <v>1.0200422028782092</v>
      </c>
      <c r="AR232" s="91">
        <v>0.99814829349411005</v>
      </c>
      <c r="AS232" s="91">
        <v>0.97553971626645575</v>
      </c>
      <c r="AT232" s="91">
        <v>0.95227179307236687</v>
      </c>
      <c r="AU232" s="91">
        <v>0.9283998457889644</v>
      </c>
      <c r="AV232" s="91">
        <v>0.90397919629337087</v>
      </c>
      <c r="AW232" s="91">
        <v>0.87906516646270672</v>
      </c>
      <c r="AX232" s="91">
        <v>0.85371307817409192</v>
      </c>
      <c r="AY232" s="91">
        <v>0.82797825330465002</v>
      </c>
      <c r="AZ232" s="91">
        <v>0.80191601373150057</v>
      </c>
    </row>
    <row r="233" spans="1:52" x14ac:dyDescent="0.2">
      <c r="A233">
        <v>232</v>
      </c>
      <c r="B233" s="91">
        <v>0.32952351415025888</v>
      </c>
      <c r="C233" s="91">
        <v>0.34216410748571546</v>
      </c>
      <c r="D233" s="91">
        <v>0.43305296398519766</v>
      </c>
      <c r="E233" s="91">
        <v>0.50969860406249046</v>
      </c>
      <c r="F233" s="91">
        <v>0.45489354090011969</v>
      </c>
      <c r="G233" s="91">
        <v>0.44169299865520972</v>
      </c>
      <c r="H233" s="91">
        <v>0.47218092068459694</v>
      </c>
      <c r="I233" s="91">
        <v>0.52485761640594342</v>
      </c>
      <c r="J233" s="91">
        <v>0.58769158699073687</v>
      </c>
      <c r="K233" s="91">
        <v>0.65272806361323787</v>
      </c>
      <c r="L233" s="91">
        <v>0.7186427022400026</v>
      </c>
      <c r="M233" s="91">
        <v>0.78558558428019876</v>
      </c>
      <c r="N233" s="91">
        <v>0.85285000165605473</v>
      </c>
      <c r="O233" s="91">
        <v>0.91931874508763256</v>
      </c>
      <c r="P233" s="91">
        <v>0.98309035886731988</v>
      </c>
      <c r="Q233" s="91">
        <v>1.0422454487623711</v>
      </c>
      <c r="R233" s="91">
        <v>1.0956021077386646</v>
      </c>
      <c r="S233" s="91">
        <v>1.1423245190623539</v>
      </c>
      <c r="T233" s="91">
        <v>1.1822546626422574</v>
      </c>
      <c r="U233" s="91">
        <v>1.2154576119109946</v>
      </c>
      <c r="V233" s="91">
        <v>1.242175502064728</v>
      </c>
      <c r="W233" s="91">
        <v>1.2627534058173486</v>
      </c>
      <c r="X233" s="91">
        <v>1.2777696840495012</v>
      </c>
      <c r="Y233" s="91">
        <v>1.2878629686505338</v>
      </c>
      <c r="Z233" s="91">
        <v>1.2936718915865695</v>
      </c>
      <c r="AA233" s="91">
        <v>1.2957971049347861</v>
      </c>
      <c r="AB233" s="91">
        <v>1.2946796602498689</v>
      </c>
      <c r="AC233" s="91">
        <v>1.2907186926141714</v>
      </c>
      <c r="AD233" s="91">
        <v>1.2843133369327442</v>
      </c>
      <c r="AE233" s="91">
        <v>1.2758627281106394</v>
      </c>
      <c r="AF233" s="91">
        <v>1.2657660010529073</v>
      </c>
      <c r="AG233" s="91">
        <v>1.2543678039394983</v>
      </c>
      <c r="AH233" s="91">
        <v>1.2417800213774763</v>
      </c>
      <c r="AI233" s="91">
        <v>1.2280523945163095</v>
      </c>
      <c r="AJ233" s="91">
        <v>1.2132346638923295</v>
      </c>
      <c r="AK233" s="91">
        <v>1.1973765700418684</v>
      </c>
      <c r="AL233" s="91">
        <v>1.1805278535012573</v>
      </c>
      <c r="AM233" s="91">
        <v>1.1627382548068281</v>
      </c>
      <c r="AN233" s="91">
        <v>1.1440575144949123</v>
      </c>
      <c r="AO233" s="91">
        <v>1.1245353731018422</v>
      </c>
      <c r="AP233" s="91">
        <v>1.1042215711639491</v>
      </c>
      <c r="AQ233" s="91">
        <v>1.0831658492175646</v>
      </c>
      <c r="AR233" s="91">
        <v>1.0614179477990209</v>
      </c>
      <c r="AS233" s="91">
        <v>1.0390276074446487</v>
      </c>
      <c r="AT233" s="91">
        <v>1.0160445686907802</v>
      </c>
      <c r="AU233" s="91">
        <v>0.99251857207374783</v>
      </c>
      <c r="AV233" s="91">
        <v>0.96849935812988208</v>
      </c>
      <c r="AW233" s="91">
        <v>0.94403666739551539</v>
      </c>
      <c r="AX233" s="91">
        <v>0.91918024040697976</v>
      </c>
      <c r="AY233" s="91">
        <v>0.89397981770060564</v>
      </c>
      <c r="AZ233" s="91">
        <v>0.86848513981272557</v>
      </c>
    </row>
    <row r="234" spans="1:52" x14ac:dyDescent="0.2">
      <c r="A234">
        <v>233</v>
      </c>
      <c r="B234" s="91">
        <v>0.33554561753804052</v>
      </c>
      <c r="C234" s="91">
        <v>0.35026136862478752</v>
      </c>
      <c r="D234" s="91">
        <v>0.43793813185750274</v>
      </c>
      <c r="E234" s="91">
        <v>0.5132672449597635</v>
      </c>
      <c r="F234" s="91">
        <v>0.45592606056252494</v>
      </c>
      <c r="G234" s="91">
        <v>0.43386289736958938</v>
      </c>
      <c r="H234" s="91">
        <v>0.45273958397904784</v>
      </c>
      <c r="I234" s="91">
        <v>0.493942676285549</v>
      </c>
      <c r="J234" s="91">
        <v>0.54651709500765588</v>
      </c>
      <c r="K234" s="91">
        <v>0.60282058218166024</v>
      </c>
      <c r="L234" s="91">
        <v>0.66076743530435822</v>
      </c>
      <c r="M234" s="91">
        <v>0.7196722824321955</v>
      </c>
      <c r="N234" s="91">
        <v>0.77880145530996125</v>
      </c>
      <c r="O234" s="91">
        <v>0.83737191227843644</v>
      </c>
      <c r="P234" s="91">
        <v>0.89444935662771774</v>
      </c>
      <c r="Q234" s="91">
        <v>0.94907821496124056</v>
      </c>
      <c r="R234" s="91">
        <v>1.0003726827423998</v>
      </c>
      <c r="S234" s="91">
        <v>1.0475076651258837</v>
      </c>
      <c r="T234" s="91">
        <v>1.0898386727006408</v>
      </c>
      <c r="U234" s="91">
        <v>1.1268084145347874</v>
      </c>
      <c r="V234" s="91">
        <v>1.1580239782531982</v>
      </c>
      <c r="W234" s="91">
        <v>1.183269151839947</v>
      </c>
      <c r="X234" s="91">
        <v>1.2028826003323412</v>
      </c>
      <c r="Y234" s="91">
        <v>1.2173463437655332</v>
      </c>
      <c r="Z234" s="91">
        <v>1.2271424023572806</v>
      </c>
      <c r="AA234" s="91">
        <v>1.2327474322021033</v>
      </c>
      <c r="AB234" s="91">
        <v>1.234615548073364</v>
      </c>
      <c r="AC234" s="91">
        <v>1.2331949446343644</v>
      </c>
      <c r="AD234" s="91">
        <v>1.2289338165233539</v>
      </c>
      <c r="AE234" s="91">
        <v>1.222280358378584</v>
      </c>
      <c r="AF234" s="91">
        <v>1.2136827648383048</v>
      </c>
      <c r="AG234" s="91">
        <v>1.2035276378493622</v>
      </c>
      <c r="AH234" s="91">
        <v>1.1919427522265866</v>
      </c>
      <c r="AI234" s="91">
        <v>1.1789879060629949</v>
      </c>
      <c r="AJ234" s="91">
        <v>1.1647228971640722</v>
      </c>
      <c r="AK234" s="91">
        <v>1.1492075233353054</v>
      </c>
      <c r="AL234" s="91">
        <v>1.13250158238218</v>
      </c>
      <c r="AM234" s="91">
        <v>1.1146648721101822</v>
      </c>
      <c r="AN234" s="91">
        <v>1.0957571903247976</v>
      </c>
      <c r="AO234" s="91">
        <v>1.0758383348315126</v>
      </c>
      <c r="AP234" s="91">
        <v>1.0549681034358129</v>
      </c>
      <c r="AQ234" s="91">
        <v>1.0332062939431854</v>
      </c>
      <c r="AR234" s="91">
        <v>1.0106127041591146</v>
      </c>
      <c r="AS234" s="91">
        <v>0.9872471318890873</v>
      </c>
      <c r="AT234" s="91">
        <v>0.96316937493858967</v>
      </c>
      <c r="AU234" s="91">
        <v>0.93843923111310712</v>
      </c>
      <c r="AV234" s="91">
        <v>0.91311649821812635</v>
      </c>
      <c r="AW234" s="91">
        <v>0.88726097405913229</v>
      </c>
      <c r="AX234" s="91">
        <v>0.86093245644161198</v>
      </c>
      <c r="AY234" s="91">
        <v>0.83419074317105102</v>
      </c>
      <c r="AZ234" s="91">
        <v>0.80709563205293555</v>
      </c>
    </row>
    <row r="235" spans="1:52" x14ac:dyDescent="0.2">
      <c r="A235">
        <v>234</v>
      </c>
      <c r="B235" s="91">
        <v>0.33495225005266588</v>
      </c>
      <c r="C235" s="91">
        <v>0.34512886133615134</v>
      </c>
      <c r="D235" s="91">
        <v>0.43214648912830828</v>
      </c>
      <c r="E235" s="91">
        <v>0.49634619084879472</v>
      </c>
      <c r="F235" s="91">
        <v>0.43840034487697949</v>
      </c>
      <c r="G235" s="91">
        <v>0.42619384118270515</v>
      </c>
      <c r="H235" s="91">
        <v>0.45738227430580991</v>
      </c>
      <c r="I235" s="91">
        <v>0.50777130134282888</v>
      </c>
      <c r="J235" s="91">
        <v>0.5663554084847543</v>
      </c>
      <c r="K235" s="91">
        <v>0.62669926619635841</v>
      </c>
      <c r="L235" s="91">
        <v>0.68754383996268476</v>
      </c>
      <c r="M235" s="91">
        <v>0.74884059573929118</v>
      </c>
      <c r="N235" s="91">
        <v>0.81011375988653544</v>
      </c>
      <c r="O235" s="91">
        <v>0.8706835682594406</v>
      </c>
      <c r="P235" s="91">
        <v>0.92948187520217385</v>
      </c>
      <c r="Q235" s="91">
        <v>0.98534962410807148</v>
      </c>
      <c r="R235" s="91">
        <v>1.0371604829827172</v>
      </c>
      <c r="S235" s="91">
        <v>1.0838965721051004</v>
      </c>
      <c r="T235" s="91">
        <v>1.1249527936975519</v>
      </c>
      <c r="U235" s="91">
        <v>1.1599121118887934</v>
      </c>
      <c r="V235" s="91">
        <v>1.1886940479574468</v>
      </c>
      <c r="W235" s="91">
        <v>1.2113962222668406</v>
      </c>
      <c r="X235" s="91">
        <v>1.2284930341608533</v>
      </c>
      <c r="Y235" s="91">
        <v>1.2405562255189864</v>
      </c>
      <c r="Z235" s="91">
        <v>1.2481575383447443</v>
      </c>
      <c r="AA235" s="91">
        <v>1.2518443895199727</v>
      </c>
      <c r="AB235" s="91">
        <v>1.2520585565088034</v>
      </c>
      <c r="AC235" s="91">
        <v>1.2492131465688423</v>
      </c>
      <c r="AD235" s="91">
        <v>1.2437212664139738</v>
      </c>
      <c r="AE235" s="91">
        <v>1.2359960227580764</v>
      </c>
      <c r="AF235" s="91">
        <v>1.2264505223150328</v>
      </c>
      <c r="AG235" s="91">
        <v>1.2154412896091666</v>
      </c>
      <c r="AH235" s="91">
        <v>1.2030870773526912</v>
      </c>
      <c r="AI235" s="91">
        <v>1.1894441913721427</v>
      </c>
      <c r="AJ235" s="91">
        <v>1.1745689372299128</v>
      </c>
      <c r="AK235" s="91">
        <v>1.1585176204883938</v>
      </c>
      <c r="AL235" s="91">
        <v>1.1413465467099773</v>
      </c>
      <c r="AM235" s="91">
        <v>1.1231120214570551</v>
      </c>
      <c r="AN235" s="91">
        <v>1.1038703502920195</v>
      </c>
      <c r="AO235" s="91">
        <v>1.0836778387772625</v>
      </c>
      <c r="AP235" s="91">
        <v>1.0625907924751758</v>
      </c>
      <c r="AQ235" s="91">
        <v>1.0406655169481511</v>
      </c>
      <c r="AR235" s="91">
        <v>1.0179583177585807</v>
      </c>
      <c r="AS235" s="91">
        <v>0.99452550046885635</v>
      </c>
      <c r="AT235" s="91">
        <v>0.9704233706413703</v>
      </c>
      <c r="AU235" s="91">
        <v>0.94570823383851366</v>
      </c>
      <c r="AV235" s="91">
        <v>0.9204363956226792</v>
      </c>
      <c r="AW235" s="91">
        <v>0.89466416155625883</v>
      </c>
      <c r="AX235" s="91">
        <v>0.86844783720164409</v>
      </c>
      <c r="AY235" s="91">
        <v>0.84184372812122699</v>
      </c>
      <c r="AZ235" s="91">
        <v>0.81490813987739918</v>
      </c>
    </row>
    <row r="236" spans="1:52" x14ac:dyDescent="0.2">
      <c r="A236">
        <v>235</v>
      </c>
      <c r="B236" s="91">
        <v>0.33303225410674409</v>
      </c>
      <c r="C236" s="91">
        <v>0.34419564169758282</v>
      </c>
      <c r="D236" s="91">
        <v>0.43455571327948894</v>
      </c>
      <c r="E236" s="91">
        <v>0.51042890180710498</v>
      </c>
      <c r="F236" s="91">
        <v>0.45220024198295306</v>
      </c>
      <c r="G236" s="91">
        <v>0.4366441285413098</v>
      </c>
      <c r="H236" s="91">
        <v>0.4659016076607238</v>
      </c>
      <c r="I236" s="91">
        <v>0.51740584029510339</v>
      </c>
      <c r="J236" s="91">
        <v>0.57914026401668872</v>
      </c>
      <c r="K236" s="91">
        <v>0.64311705620162896</v>
      </c>
      <c r="L236" s="91">
        <v>0.70719442167217184</v>
      </c>
      <c r="M236" s="91">
        <v>0.77076790986352561</v>
      </c>
      <c r="N236" s="91">
        <v>0.83324106287368438</v>
      </c>
      <c r="O236" s="91">
        <v>0.89398564621687293</v>
      </c>
      <c r="P236" s="91">
        <v>0.95223538932348761</v>
      </c>
      <c r="Q236" s="91">
        <v>1.0071947052659542</v>
      </c>
      <c r="R236" s="91">
        <v>1.0580914212763872</v>
      </c>
      <c r="S236" s="91">
        <v>1.1042211839444436</v>
      </c>
      <c r="T236" s="91">
        <v>1.1451353870507262</v>
      </c>
      <c r="U236" s="91">
        <v>1.1805014265981999</v>
      </c>
      <c r="V236" s="91">
        <v>1.2101930893381982</v>
      </c>
      <c r="W236" s="91">
        <v>1.2342168995941041</v>
      </c>
      <c r="X236" s="91">
        <v>1.2529186398034029</v>
      </c>
      <c r="Y236" s="91">
        <v>1.2667346678649749</v>
      </c>
      <c r="Z236" s="91">
        <v>1.2761013425713543</v>
      </c>
      <c r="AA236" s="91">
        <v>1.2814486772169751</v>
      </c>
      <c r="AB236" s="91">
        <v>1.2831800198046293</v>
      </c>
      <c r="AC236" s="91">
        <v>1.2816917151335081</v>
      </c>
      <c r="AD236" s="91">
        <v>1.2773801079731706</v>
      </c>
      <c r="AE236" s="91">
        <v>1.2706415430931748</v>
      </c>
      <c r="AF236" s="91">
        <v>1.2618723652630812</v>
      </c>
      <c r="AG236" s="91">
        <v>1.2514164770177536</v>
      </c>
      <c r="AH236" s="91">
        <v>1.2393974061544866</v>
      </c>
      <c r="AI236" s="91">
        <v>1.2258808026425818</v>
      </c>
      <c r="AJ236" s="91">
        <v>1.2109323162065242</v>
      </c>
      <c r="AK236" s="91">
        <v>1.1946175965707975</v>
      </c>
      <c r="AL236" s="91">
        <v>1.1770022934598858</v>
      </c>
      <c r="AM236" s="91">
        <v>1.1581520565982735</v>
      </c>
      <c r="AN236" s="91">
        <v>1.138132535710445</v>
      </c>
      <c r="AO236" s="91">
        <v>1.1170093805208847</v>
      </c>
      <c r="AP236" s="91">
        <v>1.0948482407540767</v>
      </c>
      <c r="AQ236" s="91">
        <v>1.0717147661345048</v>
      </c>
      <c r="AR236" s="91">
        <v>1.0476746063866533</v>
      </c>
      <c r="AS236" s="91">
        <v>1.0227934112350066</v>
      </c>
      <c r="AT236" s="91">
        <v>0.99713683040404921</v>
      </c>
      <c r="AU236" s="91">
        <v>0.97077051361826494</v>
      </c>
      <c r="AV236" s="91">
        <v>0.94376011060213782</v>
      </c>
      <c r="AW236" s="91">
        <v>0.91617127108015328</v>
      </c>
      <c r="AX236" s="91">
        <v>0.8880696447767934</v>
      </c>
      <c r="AY236" s="91">
        <v>0.8595208814165447</v>
      </c>
      <c r="AZ236" s="91">
        <v>0.83059063072388961</v>
      </c>
    </row>
    <row r="237" spans="1:52" x14ac:dyDescent="0.2">
      <c r="A237">
        <v>236</v>
      </c>
      <c r="B237" s="91">
        <v>0.33227830952439263</v>
      </c>
      <c r="C237" s="91">
        <v>0.35002914886008685</v>
      </c>
      <c r="D237" s="91">
        <v>0.43929248800228715</v>
      </c>
      <c r="E237" s="91">
        <v>0.51740500790857613</v>
      </c>
      <c r="F237" s="91">
        <v>0.46129619544179029</v>
      </c>
      <c r="G237" s="91">
        <v>0.4441151755807598</v>
      </c>
      <c r="H237" s="91">
        <v>0.46941915776169979</v>
      </c>
      <c r="I237" s="91">
        <v>0.51624270291920249</v>
      </c>
      <c r="J237" s="91">
        <v>0.57363530796742357</v>
      </c>
      <c r="K237" s="91">
        <v>0.63435946700349732</v>
      </c>
      <c r="L237" s="91">
        <v>0.69617640512846801</v>
      </c>
      <c r="M237" s="91">
        <v>0.75814085304962386</v>
      </c>
      <c r="N237" s="91">
        <v>0.81931572746755232</v>
      </c>
      <c r="O237" s="91">
        <v>0.87879575998742165</v>
      </c>
      <c r="P237" s="91">
        <v>0.93579617234994272</v>
      </c>
      <c r="Q237" s="91">
        <v>0.98955946647239079</v>
      </c>
      <c r="R237" s="91">
        <v>1.0393145307039044</v>
      </c>
      <c r="S237" s="91">
        <v>1.0843359881191019</v>
      </c>
      <c r="T237" s="91">
        <v>1.1241018172988508</v>
      </c>
      <c r="U237" s="91">
        <v>1.1582016349997499</v>
      </c>
      <c r="V237" s="91">
        <v>1.186481719746086</v>
      </c>
      <c r="W237" s="91">
        <v>1.2089512378029699</v>
      </c>
      <c r="X237" s="91">
        <v>1.2260111337355459</v>
      </c>
      <c r="Y237" s="91">
        <v>1.2381652459381496</v>
      </c>
      <c r="Z237" s="91">
        <v>1.2459174132403472</v>
      </c>
      <c r="AA237" s="91">
        <v>1.2497549778600658</v>
      </c>
      <c r="AB237" s="91">
        <v>1.2500959593314063</v>
      </c>
      <c r="AC237" s="91">
        <v>1.2473401707169574</v>
      </c>
      <c r="AD237" s="91">
        <v>1.241887425002308</v>
      </c>
      <c r="AE237" s="91">
        <v>1.2341375351730488</v>
      </c>
      <c r="AF237" s="91">
        <v>1.2244903142147689</v>
      </c>
      <c r="AG237" s="91">
        <v>1.2132943149436262</v>
      </c>
      <c r="AH237" s="91">
        <v>1.2006717813981587</v>
      </c>
      <c r="AI237" s="91">
        <v>1.1866825232164953</v>
      </c>
      <c r="AJ237" s="91">
        <v>1.1713863480230271</v>
      </c>
      <c r="AK237" s="91">
        <v>1.1548430634421472</v>
      </c>
      <c r="AL237" s="91">
        <v>1.1371124770982473</v>
      </c>
      <c r="AM237" s="91">
        <v>1.1182543966157199</v>
      </c>
      <c r="AN237" s="91">
        <v>1.0983286296189565</v>
      </c>
      <c r="AO237" s="91">
        <v>1.0773949837323504</v>
      </c>
      <c r="AP237" s="91">
        <v>1.0555132665802929</v>
      </c>
      <c r="AQ237" s="91">
        <v>1.0327432857871768</v>
      </c>
      <c r="AR237" s="91">
        <v>1.0091448489773933</v>
      </c>
      <c r="AS237" s="91">
        <v>0.98477776377533555</v>
      </c>
      <c r="AT237" s="91">
        <v>0.95970183780539475</v>
      </c>
      <c r="AU237" s="91">
        <v>0.93397687869196477</v>
      </c>
      <c r="AV237" s="91">
        <v>0.907662694059436</v>
      </c>
      <c r="AW237" s="91">
        <v>0.88081909153220128</v>
      </c>
      <c r="AX237" s="91">
        <v>0.85350587873465356</v>
      </c>
      <c r="AY237" s="91">
        <v>0.82578286329118356</v>
      </c>
      <c r="AZ237" s="91">
        <v>0.79770985282618512</v>
      </c>
    </row>
    <row r="238" spans="1:52" x14ac:dyDescent="0.2">
      <c r="A238">
        <v>237</v>
      </c>
      <c r="B238" s="91">
        <v>0.33135315194868448</v>
      </c>
      <c r="C238" s="91">
        <v>0.3586845398473883</v>
      </c>
      <c r="D238" s="91">
        <v>0.44725722287748615</v>
      </c>
      <c r="E238" s="91">
        <v>0.52693838109970148</v>
      </c>
      <c r="F238" s="91">
        <v>0.47134455880161169</v>
      </c>
      <c r="G238" s="91">
        <v>0.45082275826498608</v>
      </c>
      <c r="H238" s="91">
        <v>0.47175254347222828</v>
      </c>
      <c r="I238" s="91">
        <v>0.51478302582395308</v>
      </c>
      <c r="J238" s="91">
        <v>0.56772760977225722</v>
      </c>
      <c r="K238" s="91">
        <v>0.62197961896559695</v>
      </c>
      <c r="L238" s="91">
        <v>0.67583832055745352</v>
      </c>
      <c r="M238" s="91">
        <v>0.72938299639697446</v>
      </c>
      <c r="N238" s="91">
        <v>0.7827940768432039</v>
      </c>
      <c r="O238" s="91">
        <v>0.83613223552455174</v>
      </c>
      <c r="P238" s="91">
        <v>0.88886628831120618</v>
      </c>
      <c r="Q238" s="91">
        <v>0.94025331831312331</v>
      </c>
      <c r="R238" s="91">
        <v>0.98930105722782657</v>
      </c>
      <c r="S238" s="91">
        <v>1.0349960806221807</v>
      </c>
      <c r="T238" s="91">
        <v>1.0765082953117919</v>
      </c>
      <c r="U238" s="91">
        <v>1.1131157804533665</v>
      </c>
      <c r="V238" s="91">
        <v>1.1443461687855432</v>
      </c>
      <c r="W238" s="91">
        <v>1.1699180047517572</v>
      </c>
      <c r="X238" s="91">
        <v>1.1900635942643445</v>
      </c>
      <c r="Y238" s="91">
        <v>1.2051479756793122</v>
      </c>
      <c r="Z238" s="91">
        <v>1.2155361875217425</v>
      </c>
      <c r="AA238" s="91">
        <v>1.2216028719523084</v>
      </c>
      <c r="AB238" s="91">
        <v>1.2237630278914569</v>
      </c>
      <c r="AC238" s="91">
        <v>1.2224422533039636</v>
      </c>
      <c r="AD238" s="91">
        <v>1.2180661461994233</v>
      </c>
      <c r="AE238" s="91">
        <v>1.2110603045874306</v>
      </c>
      <c r="AF238" s="91">
        <v>1.2018503264775788</v>
      </c>
      <c r="AG238" s="91">
        <v>1.190807477001524</v>
      </c>
      <c r="AH238" s="91">
        <v>1.1780670638449235</v>
      </c>
      <c r="AI238" s="91">
        <v>1.1637003565827346</v>
      </c>
      <c r="AJ238" s="91">
        <v>1.1477786235754854</v>
      </c>
      <c r="AK238" s="91">
        <v>1.1303731331837048</v>
      </c>
      <c r="AL238" s="91">
        <v>1.1115551537679209</v>
      </c>
      <c r="AM238" s="91">
        <v>1.0913959536886626</v>
      </c>
      <c r="AN238" s="91">
        <v>1.0699668013064576</v>
      </c>
      <c r="AO238" s="91">
        <v>1.0473389649818354</v>
      </c>
      <c r="AP238" s="91">
        <v>1.023583713075324</v>
      </c>
      <c r="AQ238" s="91">
        <v>0.9987723139474507</v>
      </c>
      <c r="AR238" s="91">
        <v>0.97297603595874571</v>
      </c>
      <c r="AS238" s="91">
        <v>0.94626614746973725</v>
      </c>
      <c r="AT238" s="91">
        <v>0.9187139168409526</v>
      </c>
      <c r="AU238" s="91">
        <v>0.89039061243292128</v>
      </c>
      <c r="AV238" s="91">
        <v>0.86136750260617168</v>
      </c>
      <c r="AW238" s="91">
        <v>0.83171585572123141</v>
      </c>
      <c r="AX238" s="91">
        <v>0.80150694013862966</v>
      </c>
      <c r="AY238" s="91">
        <v>0.77081202421889483</v>
      </c>
      <c r="AZ238" s="91">
        <v>0.73970237632255531</v>
      </c>
    </row>
    <row r="239" spans="1:52" x14ac:dyDescent="0.2">
      <c r="A239">
        <v>238</v>
      </c>
      <c r="B239" s="91">
        <v>0.33242012565757229</v>
      </c>
      <c r="C239" s="91">
        <v>0.37278983359494378</v>
      </c>
      <c r="D239" s="91">
        <v>0.45990110199026801</v>
      </c>
      <c r="E239" s="91">
        <v>0.53152129475386756</v>
      </c>
      <c r="F239" s="91">
        <v>0.47775376171484807</v>
      </c>
      <c r="G239" s="91">
        <v>0.45550674902187505</v>
      </c>
      <c r="H239" s="91">
        <v>0.47037162327597493</v>
      </c>
      <c r="I239" s="91">
        <v>0.50612378078898534</v>
      </c>
      <c r="J239" s="91">
        <v>0.55345875062855232</v>
      </c>
      <c r="K239" s="91">
        <v>0.60583977948663637</v>
      </c>
      <c r="L239" s="91">
        <v>0.6607144532877619</v>
      </c>
      <c r="M239" s="91">
        <v>0.71663843007437666</v>
      </c>
      <c r="N239" s="91">
        <v>0.77255543902709622</v>
      </c>
      <c r="O239" s="91">
        <v>0.82753970384537856</v>
      </c>
      <c r="P239" s="91">
        <v>0.88079465682768032</v>
      </c>
      <c r="Q239" s="91">
        <v>0.93156244998222515</v>
      </c>
      <c r="R239" s="91">
        <v>0.97910913111963027</v>
      </c>
      <c r="S239" s="91">
        <v>1.0227524352983339</v>
      </c>
      <c r="T239" s="91">
        <v>1.0620049587077447</v>
      </c>
      <c r="U239" s="91">
        <v>1.0964556114640862</v>
      </c>
      <c r="V239" s="91">
        <v>1.1257953753005514</v>
      </c>
      <c r="W239" s="91">
        <v>1.1498387332901898</v>
      </c>
      <c r="X239" s="91">
        <v>1.1687998729255464</v>
      </c>
      <c r="Y239" s="91">
        <v>1.1829962471256286</v>
      </c>
      <c r="Z239" s="91">
        <v>1.1927453089409787</v>
      </c>
      <c r="AA239" s="91">
        <v>1.1983768764630234</v>
      </c>
      <c r="AB239" s="91">
        <v>1.2002727286247115</v>
      </c>
      <c r="AC239" s="91">
        <v>1.198828291025881</v>
      </c>
      <c r="AD239" s="91">
        <v>1.1944389893241085</v>
      </c>
      <c r="AE239" s="91">
        <v>1.1875002491769715</v>
      </c>
      <c r="AF239" s="91">
        <v>1.1784074962420492</v>
      </c>
      <c r="AG239" s="91">
        <v>1.1675054993579477</v>
      </c>
      <c r="AH239" s="91">
        <v>1.1549226248880349</v>
      </c>
      <c r="AI239" s="91">
        <v>1.1407294638407768</v>
      </c>
      <c r="AJ239" s="91">
        <v>1.124996606654586</v>
      </c>
      <c r="AK239" s="91">
        <v>1.1077946437678767</v>
      </c>
      <c r="AL239" s="91">
        <v>1.0891941656190611</v>
      </c>
      <c r="AM239" s="91">
        <v>1.0692657626465534</v>
      </c>
      <c r="AN239" s="91">
        <v>1.0480800252887663</v>
      </c>
      <c r="AO239" s="91">
        <v>1.0257075439841137</v>
      </c>
      <c r="AP239" s="91">
        <v>1.0022189091710085</v>
      </c>
      <c r="AQ239" s="91">
        <v>0.97768471128786383</v>
      </c>
      <c r="AR239" s="91">
        <v>0.95217554077309385</v>
      </c>
      <c r="AS239" s="91">
        <v>0.9257619880651109</v>
      </c>
      <c r="AT239" s="91">
        <v>0.89851464360232902</v>
      </c>
      <c r="AU239" s="91">
        <v>0.87050409782316107</v>
      </c>
      <c r="AV239" s="91">
        <v>0.84180094116602044</v>
      </c>
      <c r="AW239" s="91">
        <v>0.81247576406932098</v>
      </c>
      <c r="AX239" s="91">
        <v>0.78259915697147431</v>
      </c>
      <c r="AY239" s="91">
        <v>0.75224171031089648</v>
      </c>
      <c r="AZ239" s="91">
        <v>0.72147401452599813</v>
      </c>
    </row>
    <row r="240" spans="1:52" x14ac:dyDescent="0.2">
      <c r="A240">
        <v>239</v>
      </c>
      <c r="B240" s="91">
        <v>0.3353899582229497</v>
      </c>
      <c r="C240" s="91">
        <v>0.37401912313099628</v>
      </c>
      <c r="D240" s="91">
        <v>0.46602342773471239</v>
      </c>
      <c r="E240" s="91">
        <v>0.53284039608779832</v>
      </c>
      <c r="F240" s="91">
        <v>0.47400210124795789</v>
      </c>
      <c r="G240" s="91">
        <v>0.45424298597585411</v>
      </c>
      <c r="H240" s="91">
        <v>0.47561322868911166</v>
      </c>
      <c r="I240" s="91">
        <v>0.51720604926827374</v>
      </c>
      <c r="J240" s="91">
        <v>0.56866551056725845</v>
      </c>
      <c r="K240" s="91">
        <v>0.62345092384154421</v>
      </c>
      <c r="L240" s="91">
        <v>0.67963201906069171</v>
      </c>
      <c r="M240" s="91">
        <v>0.73643074006109344</v>
      </c>
      <c r="N240" s="91">
        <v>0.7929895850744606</v>
      </c>
      <c r="O240" s="91">
        <v>0.84843756306401263</v>
      </c>
      <c r="P240" s="91">
        <v>0.90193054754662028</v>
      </c>
      <c r="Q240" s="91">
        <v>0.95264295263037879</v>
      </c>
      <c r="R240" s="91">
        <v>0.9997992055745083</v>
      </c>
      <c r="S240" s="91">
        <v>1.0426934702401731</v>
      </c>
      <c r="T240" s="91">
        <v>1.0808568497601112</v>
      </c>
      <c r="U240" s="91">
        <v>1.1139196630967523</v>
      </c>
      <c r="V240" s="91">
        <v>1.1416651253231198</v>
      </c>
      <c r="W240" s="91">
        <v>1.1640069305435836</v>
      </c>
      <c r="X240" s="91">
        <v>1.1812348475853069</v>
      </c>
      <c r="Y240" s="91">
        <v>1.193735805878511</v>
      </c>
      <c r="Z240" s="91">
        <v>1.2018967349771827</v>
      </c>
      <c r="AA240" s="91">
        <v>1.2061050536998221</v>
      </c>
      <c r="AB240" s="91">
        <v>1.2067503409212503</v>
      </c>
      <c r="AC240" s="91">
        <v>1.2042227714358356</v>
      </c>
      <c r="AD240" s="91">
        <v>1.1989125200571591</v>
      </c>
      <c r="AE240" s="91">
        <v>1.1912097615988053</v>
      </c>
      <c r="AF240" s="91">
        <v>1.1815046708743586</v>
      </c>
      <c r="AG240" s="91">
        <v>1.1701358116313239</v>
      </c>
      <c r="AH240" s="91">
        <v>1.1572248656476991</v>
      </c>
      <c r="AI240" s="91">
        <v>1.1428365541920453</v>
      </c>
      <c r="AJ240" s="91">
        <v>1.1270355982919791</v>
      </c>
      <c r="AK240" s="91">
        <v>1.1098867189751158</v>
      </c>
      <c r="AL240" s="91">
        <v>1.091454637269071</v>
      </c>
      <c r="AM240" s="91">
        <v>1.0718040742014607</v>
      </c>
      <c r="AN240" s="91">
        <v>1.0509997507999012</v>
      </c>
      <c r="AO240" s="91">
        <v>1.0291063880920073</v>
      </c>
      <c r="AP240" s="91">
        <v>1.0061887071053959</v>
      </c>
      <c r="AQ240" s="91">
        <v>0.9823114288676823</v>
      </c>
      <c r="AR240" s="91">
        <v>0.95753927440648157</v>
      </c>
      <c r="AS240" s="91">
        <v>0.93193696474941101</v>
      </c>
      <c r="AT240" s="91">
        <v>0.90556922092408532</v>
      </c>
      <c r="AU240" s="91">
        <v>0.87850076395812027</v>
      </c>
      <c r="AV240" s="91">
        <v>0.85079631487913265</v>
      </c>
      <c r="AW240" s="91">
        <v>0.82252059471473671</v>
      </c>
      <c r="AX240" s="91">
        <v>0.79373832449254955</v>
      </c>
      <c r="AY240" s="91">
        <v>0.76451422524018686</v>
      </c>
      <c r="AZ240" s="91">
        <v>0.73491301798526321</v>
      </c>
    </row>
    <row r="241" spans="1:52" x14ac:dyDescent="0.2">
      <c r="A241">
        <v>240</v>
      </c>
      <c r="B241" s="91">
        <v>0.33603640886833241</v>
      </c>
      <c r="C241" s="91">
        <v>0.37094857359737576</v>
      </c>
      <c r="D241" s="91">
        <v>0.46594268412583162</v>
      </c>
      <c r="E241" s="91">
        <v>0.53833596892618119</v>
      </c>
      <c r="F241" s="91">
        <v>0.47963726418883751</v>
      </c>
      <c r="G241" s="91">
        <v>0.45640969167715945</v>
      </c>
      <c r="H241" s="91">
        <v>0.47393007775153106</v>
      </c>
      <c r="I241" s="91">
        <v>0.51346204923821637</v>
      </c>
      <c r="J241" s="91">
        <v>0.56403141201046036</v>
      </c>
      <c r="K241" s="91">
        <v>0.61788997500952281</v>
      </c>
      <c r="L241" s="91">
        <v>0.67269134790701557</v>
      </c>
      <c r="M241" s="91">
        <v>0.72754521086844293</v>
      </c>
      <c r="N241" s="91">
        <v>0.78171557482745091</v>
      </c>
      <c r="O241" s="91">
        <v>0.83450955457117193</v>
      </c>
      <c r="P241" s="91">
        <v>0.8852470388684468</v>
      </c>
      <c r="Q241" s="91">
        <v>0.93327236006731773</v>
      </c>
      <c r="R241" s="91">
        <v>0.97801602180213698</v>
      </c>
      <c r="S241" s="91">
        <v>1.0189541377411893</v>
      </c>
      <c r="T241" s="91">
        <v>1.0556608323354451</v>
      </c>
      <c r="U241" s="91">
        <v>1.0877624044543941</v>
      </c>
      <c r="V241" s="91">
        <v>1.11499986670428</v>
      </c>
      <c r="W241" s="91">
        <v>1.1372250618319983</v>
      </c>
      <c r="X241" s="91">
        <v>1.1546324578700922</v>
      </c>
      <c r="Y241" s="91">
        <v>1.1675079972208715</v>
      </c>
      <c r="Z241" s="91">
        <v>1.1761376231891714</v>
      </c>
      <c r="AA241" s="91">
        <v>1.1808196869956127</v>
      </c>
      <c r="AB241" s="91">
        <v>1.1819046808728224</v>
      </c>
      <c r="AC241" s="91">
        <v>1.1797567910391726</v>
      </c>
      <c r="AD241" s="91">
        <v>1.1747402037709722</v>
      </c>
      <c r="AE241" s="91">
        <v>1.1672191053445293</v>
      </c>
      <c r="AF241" s="91">
        <v>1.1575576820361511</v>
      </c>
      <c r="AG241" s="91">
        <v>1.1460752211145371</v>
      </c>
      <c r="AH241" s="91">
        <v>1.1328960219225641</v>
      </c>
      <c r="AI241" s="91">
        <v>1.1180914646917659</v>
      </c>
      <c r="AJ241" s="91">
        <v>1.1017329286500863</v>
      </c>
      <c r="AK241" s="91">
        <v>1.083891793025469</v>
      </c>
      <c r="AL241" s="91">
        <v>1.0646394370458578</v>
      </c>
      <c r="AM241" s="91">
        <v>1.0440472399391958</v>
      </c>
      <c r="AN241" s="91">
        <v>1.0221865809334274</v>
      </c>
      <c r="AO241" s="91">
        <v>0.99912883925649576</v>
      </c>
      <c r="AP241" s="91">
        <v>0.97494539413634473</v>
      </c>
      <c r="AQ241" s="91">
        <v>0.94970762480091753</v>
      </c>
      <c r="AR241" s="91">
        <v>0.92348691047815845</v>
      </c>
      <c r="AS241" s="91">
        <v>0.8963546303960106</v>
      </c>
      <c r="AT241" s="91">
        <v>0.8683821637824185</v>
      </c>
      <c r="AU241" s="91">
        <v>0.8396408898653247</v>
      </c>
      <c r="AV241" s="91">
        <v>0.81020218787267351</v>
      </c>
      <c r="AW241" s="91">
        <v>0.78013743703240823</v>
      </c>
      <c r="AX241" s="91">
        <v>0.74951801657247208</v>
      </c>
      <c r="AY241" s="91">
        <v>0.71841530572081036</v>
      </c>
      <c r="AZ241" s="91">
        <v>0.6869006837053655</v>
      </c>
    </row>
    <row r="242" spans="1:52" x14ac:dyDescent="0.2">
      <c r="A242">
        <v>241</v>
      </c>
      <c r="B242" s="91">
        <v>0.33741306601401444</v>
      </c>
      <c r="C242" s="91">
        <v>0.36187226991587684</v>
      </c>
      <c r="D242" s="91">
        <v>0.45604173072925669</v>
      </c>
      <c r="E242" s="91">
        <v>0.52594554340336197</v>
      </c>
      <c r="F242" s="91">
        <v>0.4662146128505929</v>
      </c>
      <c r="G242" s="91">
        <v>0.44119488492843623</v>
      </c>
      <c r="H242" s="91">
        <v>0.45600719983346572</v>
      </c>
      <c r="I242" s="91">
        <v>0.49204828271088974</v>
      </c>
      <c r="J242" s="91">
        <v>0.53899662327782949</v>
      </c>
      <c r="K242" s="91">
        <v>0.58984112464148197</v>
      </c>
      <c r="L242" s="91">
        <v>0.64241035407104907</v>
      </c>
      <c r="M242" s="91">
        <v>0.69579617935302562</v>
      </c>
      <c r="N242" s="91">
        <v>0.74914296713565964</v>
      </c>
      <c r="O242" s="91">
        <v>0.80166316310931185</v>
      </c>
      <c r="P242" s="91">
        <v>0.85279142878707559</v>
      </c>
      <c r="Q242" s="91">
        <v>0.90199285468176948</v>
      </c>
      <c r="R242" s="91">
        <v>0.94862659984200093</v>
      </c>
      <c r="S242" s="91">
        <v>0.99202434597893629</v>
      </c>
      <c r="T242" s="91">
        <v>1.0315154015156824</v>
      </c>
      <c r="U242" s="91">
        <v>1.0664969343372381</v>
      </c>
      <c r="V242" s="91">
        <v>1.096653936543021</v>
      </c>
      <c r="W242" s="91">
        <v>1.1218232024569179</v>
      </c>
      <c r="X242" s="91">
        <v>1.14216177880087</v>
      </c>
      <c r="Y242" s="91">
        <v>1.1579108212782132</v>
      </c>
      <c r="Z242" s="91">
        <v>1.1693114859480558</v>
      </c>
      <c r="AA242" s="91">
        <v>1.1766233031578734</v>
      </c>
      <c r="AB242" s="91">
        <v>1.1801830163831137</v>
      </c>
      <c r="AC242" s="91">
        <v>1.1803476478670352</v>
      </c>
      <c r="AD242" s="91">
        <v>1.1774742199386812</v>
      </c>
      <c r="AE242" s="91">
        <v>1.1719197549270941</v>
      </c>
      <c r="AF242" s="91">
        <v>1.1640412751613178</v>
      </c>
      <c r="AG242" s="91">
        <v>1.1541524894635096</v>
      </c>
      <c r="AH242" s="91">
        <v>1.1423820743090169</v>
      </c>
      <c r="AI242" s="91">
        <v>1.1288093060473119</v>
      </c>
      <c r="AJ242" s="91">
        <v>1.113513460540464</v>
      </c>
      <c r="AK242" s="91">
        <v>1.0965738136505414</v>
      </c>
      <c r="AL242" s="91">
        <v>1.0780696412396129</v>
      </c>
      <c r="AM242" s="91">
        <v>1.0580802191697489</v>
      </c>
      <c r="AN242" s="91">
        <v>1.0366848233030173</v>
      </c>
      <c r="AO242" s="91">
        <v>1.0139627295014872</v>
      </c>
      <c r="AP242" s="91">
        <v>0.98999321362722814</v>
      </c>
      <c r="AQ242" s="91">
        <v>0.9648555515423094</v>
      </c>
      <c r="AR242" s="91">
        <v>0.93862901910879848</v>
      </c>
      <c r="AS242" s="91">
        <v>0.91139289218876574</v>
      </c>
      <c r="AT242" s="91">
        <v>0.88322644664428041</v>
      </c>
      <c r="AU242" s="91">
        <v>0.8542089583374104</v>
      </c>
      <c r="AV242" s="91">
        <v>0.82441970313022506</v>
      </c>
      <c r="AW242" s="91">
        <v>0.7939379568847944</v>
      </c>
      <c r="AX242" s="91">
        <v>0.76284299546318679</v>
      </c>
      <c r="AY242" s="91">
        <v>0.73121409472747079</v>
      </c>
      <c r="AZ242" s="91">
        <v>0.69913053053971608</v>
      </c>
    </row>
    <row r="243" spans="1:52" x14ac:dyDescent="0.2">
      <c r="A243">
        <v>242</v>
      </c>
      <c r="B243" s="91">
        <v>0.33388434485604163</v>
      </c>
      <c r="C243" s="91">
        <v>0.36136624216730567</v>
      </c>
      <c r="D243" s="91">
        <v>0.46371742597991916</v>
      </c>
      <c r="E243" s="91">
        <v>0.5350115681492198</v>
      </c>
      <c r="F243" s="91">
        <v>0.47910618349406187</v>
      </c>
      <c r="G243" s="91">
        <v>0.46461212700960963</v>
      </c>
      <c r="H243" s="91">
        <v>0.49459353542344964</v>
      </c>
      <c r="I243" s="91">
        <v>0.54634160301540258</v>
      </c>
      <c r="J243" s="91">
        <v>0.60743471207358057</v>
      </c>
      <c r="K243" s="91">
        <v>0.66964994343131068</v>
      </c>
      <c r="L243" s="91">
        <v>0.7312064845647559</v>
      </c>
      <c r="M243" s="91">
        <v>0.7919552941359006</v>
      </c>
      <c r="N243" s="91">
        <v>0.85172498761214543</v>
      </c>
      <c r="O243" s="91">
        <v>0.91023617214566932</v>
      </c>
      <c r="P243" s="91">
        <v>0.96679293897444196</v>
      </c>
      <c r="Q243" s="91">
        <v>1.0205459429695467</v>
      </c>
      <c r="R243" s="91">
        <v>1.0704523327413555</v>
      </c>
      <c r="S243" s="91">
        <v>1.1154798215672341</v>
      </c>
      <c r="T243" s="91">
        <v>1.1548471770113073</v>
      </c>
      <c r="U243" s="91">
        <v>1.1879195336058075</v>
      </c>
      <c r="V243" s="91">
        <v>1.2143945066551778</v>
      </c>
      <c r="W243" s="91">
        <v>1.2342071014095863</v>
      </c>
      <c r="X243" s="91">
        <v>1.2479185464126019</v>
      </c>
      <c r="Y243" s="91">
        <v>1.2562518578172039</v>
      </c>
      <c r="Z243" s="91">
        <v>1.2599300519824483</v>
      </c>
      <c r="AA243" s="91">
        <v>1.2596365093092401</v>
      </c>
      <c r="AB243" s="91">
        <v>1.2558880504795258</v>
      </c>
      <c r="AC243" s="91">
        <v>1.2491577519835226</v>
      </c>
      <c r="AD243" s="91">
        <v>1.2399186901264252</v>
      </c>
      <c r="AE243" s="91">
        <v>1.2286439412134256</v>
      </c>
      <c r="AF243" s="91">
        <v>1.2158065815497181</v>
      </c>
      <c r="AG243" s="91">
        <v>1.2018115054507212</v>
      </c>
      <c r="AH243" s="91">
        <v>1.1867770903014729</v>
      </c>
      <c r="AI243" s="91">
        <v>1.170746464491649</v>
      </c>
      <c r="AJ243" s="91">
        <v>1.1537627560926189</v>
      </c>
      <c r="AK243" s="91">
        <v>1.1358690931757522</v>
      </c>
      <c r="AL243" s="91">
        <v>1.1171086038124187</v>
      </c>
      <c r="AM243" s="91">
        <v>1.0975244160739881</v>
      </c>
      <c r="AN243" s="91">
        <v>1.0771596580318303</v>
      </c>
      <c r="AO243" s="91">
        <v>1.0560574577573145</v>
      </c>
      <c r="AP243" s="91">
        <v>1.0342609433218104</v>
      </c>
      <c r="AQ243" s="91">
        <v>1.0118132427966882</v>
      </c>
      <c r="AR243" s="91">
        <v>0.988757484253317</v>
      </c>
      <c r="AS243" s="91">
        <v>0.96513679576306655</v>
      </c>
      <c r="AT243" s="91">
        <v>0.94099430539730666</v>
      </c>
      <c r="AU243" s="91">
        <v>0.91637314122740654</v>
      </c>
      <c r="AV243" s="91">
        <v>0.89131643132473648</v>
      </c>
      <c r="AW243" s="91">
        <v>0.8658673037606659</v>
      </c>
      <c r="AX243" s="91">
        <v>0.84006888660656465</v>
      </c>
      <c r="AY243" s="91">
        <v>0.81396430793380192</v>
      </c>
      <c r="AZ243" s="91">
        <v>0.78759669581374758</v>
      </c>
    </row>
    <row r="244" spans="1:52" x14ac:dyDescent="0.2">
      <c r="A244">
        <v>243</v>
      </c>
      <c r="B244" s="91">
        <v>0.33426006812885867</v>
      </c>
      <c r="C244" s="91">
        <v>0.35951465531966842</v>
      </c>
      <c r="D244" s="91">
        <v>0.4611436006020122</v>
      </c>
      <c r="E244" s="91">
        <v>0.52777713771677903</v>
      </c>
      <c r="F244" s="91">
        <v>0.47478099917506256</v>
      </c>
      <c r="G244" s="91">
        <v>0.46585267576434197</v>
      </c>
      <c r="H244" s="91">
        <v>0.50052572640035209</v>
      </c>
      <c r="I244" s="91">
        <v>0.55459524773330404</v>
      </c>
      <c r="J244" s="91">
        <v>0.61605929544675808</v>
      </c>
      <c r="K244" s="91">
        <v>0.67749829179949261</v>
      </c>
      <c r="L244" s="91">
        <v>0.73772070276624568</v>
      </c>
      <c r="M244" s="91">
        <v>0.79700476422302091</v>
      </c>
      <c r="N244" s="91">
        <v>0.85516884465264542</v>
      </c>
      <c r="O244" s="91">
        <v>0.91181872180463164</v>
      </c>
      <c r="P244" s="91">
        <v>0.96617055188350143</v>
      </c>
      <c r="Q244" s="91">
        <v>1.0173452074023728</v>
      </c>
      <c r="R244" s="91">
        <v>1.0644792350951677</v>
      </c>
      <c r="S244" s="91">
        <v>1.1067697113432293</v>
      </c>
      <c r="T244" s="91">
        <v>1.1436469073442197</v>
      </c>
      <c r="U244" s="91">
        <v>1.1746760953739934</v>
      </c>
      <c r="V244" s="91">
        <v>1.1997315591254185</v>
      </c>
      <c r="W244" s="91">
        <v>1.2188672595534074</v>
      </c>
      <c r="X244" s="91">
        <v>1.2325498779967812</v>
      </c>
      <c r="Y244" s="91">
        <v>1.241352723957504</v>
      </c>
      <c r="Z244" s="91">
        <v>1.2458491070733513</v>
      </c>
      <c r="AA244" s="91">
        <v>1.2465861651913257</v>
      </c>
      <c r="AB244" s="91">
        <v>1.2439973770049728</v>
      </c>
      <c r="AC244" s="91">
        <v>1.2384853744701356</v>
      </c>
      <c r="AD244" s="91">
        <v>1.2304527889576686</v>
      </c>
      <c r="AE244" s="91">
        <v>1.2203022518384259</v>
      </c>
      <c r="AF244" s="91">
        <v>1.2084363944832637</v>
      </c>
      <c r="AG244" s="91">
        <v>1.1952023195935606</v>
      </c>
      <c r="AH244" s="91">
        <v>1.1807137852003962</v>
      </c>
      <c r="AI244" s="91">
        <v>1.1650232651657304</v>
      </c>
      <c r="AJ244" s="91">
        <v>1.1481832330922921</v>
      </c>
      <c r="AK244" s="91">
        <v>1.1302461625828109</v>
      </c>
      <c r="AL244" s="91">
        <v>1.1112645272400143</v>
      </c>
      <c r="AM244" s="91">
        <v>1.0912908006666324</v>
      </c>
      <c r="AN244" s="91">
        <v>1.0703774564653941</v>
      </c>
      <c r="AO244" s="91">
        <v>1.0485769682390282</v>
      </c>
      <c r="AP244" s="91">
        <v>1.0259418095902635</v>
      </c>
      <c r="AQ244" s="91">
        <v>1.0025244541218292</v>
      </c>
      <c r="AR244" s="91">
        <v>0.9783773754364542</v>
      </c>
      <c r="AS244" s="91">
        <v>0.9535530471368675</v>
      </c>
      <c r="AT244" s="91">
        <v>0.92810394282579844</v>
      </c>
      <c r="AU244" s="91">
        <v>0.90208253610597533</v>
      </c>
      <c r="AV244" s="91">
        <v>0.87554130058012725</v>
      </c>
      <c r="AW244" s="91">
        <v>0.84853270985098384</v>
      </c>
      <c r="AX244" s="91">
        <v>0.82110923752127318</v>
      </c>
      <c r="AY244" s="91">
        <v>0.79332335719372493</v>
      </c>
      <c r="AZ244" s="91">
        <v>0.7652275424710675</v>
      </c>
    </row>
    <row r="245" spans="1:52" x14ac:dyDescent="0.2">
      <c r="A245">
        <v>244</v>
      </c>
      <c r="B245" s="91">
        <v>0.33452757963028312</v>
      </c>
      <c r="C245" s="91">
        <v>0.36673064279979822</v>
      </c>
      <c r="D245" s="91">
        <v>0.46790798395713906</v>
      </c>
      <c r="E245" s="91">
        <v>0.5472226341430928</v>
      </c>
      <c r="F245" s="91">
        <v>0.49846612505137872</v>
      </c>
      <c r="G245" s="91">
        <v>0.48710120410290614</v>
      </c>
      <c r="H245" s="91">
        <v>0.51782313184519646</v>
      </c>
      <c r="I245" s="91">
        <v>0.57016813086579932</v>
      </c>
      <c r="J245" s="91">
        <v>0.63234625171456138</v>
      </c>
      <c r="K245" s="91">
        <v>0.69616128456931559</v>
      </c>
      <c r="L245" s="91">
        <v>0.75940639529499698</v>
      </c>
      <c r="M245" s="91">
        <v>0.82145933251191461</v>
      </c>
      <c r="N245" s="91">
        <v>0.88174548548658405</v>
      </c>
      <c r="O245" s="91">
        <v>0.93968434446405835</v>
      </c>
      <c r="P245" s="91">
        <v>0.9946209471834383</v>
      </c>
      <c r="Q245" s="91">
        <v>1.0458810013350277</v>
      </c>
      <c r="R245" s="91">
        <v>1.0927885278616882</v>
      </c>
      <c r="S245" s="91">
        <v>1.1347181566962583</v>
      </c>
      <c r="T245" s="91">
        <v>1.1712554922686931</v>
      </c>
      <c r="U245" s="91">
        <v>1.2021074711330788</v>
      </c>
      <c r="V245" s="91">
        <v>1.227257268279927</v>
      </c>
      <c r="W245" s="91">
        <v>1.2468275676116607</v>
      </c>
      <c r="X245" s="91">
        <v>1.2612321488448863</v>
      </c>
      <c r="Y245" s="91">
        <v>1.2709625087311782</v>
      </c>
      <c r="Z245" s="91">
        <v>1.2765101447889093</v>
      </c>
      <c r="AA245" s="91">
        <v>1.2783473747801755</v>
      </c>
      <c r="AB245" s="91">
        <v>1.2768659185714213</v>
      </c>
      <c r="AC245" s="91">
        <v>1.2724363283073119</v>
      </c>
      <c r="AD245" s="91">
        <v>1.2654291560429656</v>
      </c>
      <c r="AE245" s="91">
        <v>1.2562149538334999</v>
      </c>
      <c r="AF245" s="91">
        <v>1.245164273734032</v>
      </c>
      <c r="AG245" s="91">
        <v>1.2325982377237841</v>
      </c>
      <c r="AH245" s="91">
        <v>1.2186302508518325</v>
      </c>
      <c r="AI245" s="91">
        <v>1.2033191647057631</v>
      </c>
      <c r="AJ245" s="91">
        <v>1.1867238306424113</v>
      </c>
      <c r="AK245" s="91">
        <v>1.168903100018613</v>
      </c>
      <c r="AL245" s="91">
        <v>1.1499158241912042</v>
      </c>
      <c r="AM245" s="91">
        <v>1.1298208545170207</v>
      </c>
      <c r="AN245" s="91">
        <v>1.1086770423528978</v>
      </c>
      <c r="AO245" s="91">
        <v>1.086543239055672</v>
      </c>
      <c r="AP245" s="91">
        <v>1.0634782959821794</v>
      </c>
      <c r="AQ245" s="91">
        <v>1.0395410644892542</v>
      </c>
      <c r="AR245" s="91">
        <v>1.0147903959337339</v>
      </c>
      <c r="AS245" s="91">
        <v>0.98928514167245307</v>
      </c>
      <c r="AT245" s="91">
        <v>0.96308415306224793</v>
      </c>
      <c r="AU245" s="91">
        <v>0.93624628145995514</v>
      </c>
      <c r="AV245" s="91">
        <v>0.90883037822240864</v>
      </c>
      <c r="AW245" s="91">
        <v>0.88089529470644634</v>
      </c>
      <c r="AX245" s="91">
        <v>0.85249988226890305</v>
      </c>
      <c r="AY245" s="91">
        <v>0.82370299226661359</v>
      </c>
      <c r="AZ245" s="91">
        <v>0.79456347605641531</v>
      </c>
    </row>
    <row r="246" spans="1:52" x14ac:dyDescent="0.2">
      <c r="A246">
        <v>245</v>
      </c>
      <c r="B246" s="91">
        <v>0.32951456721993061</v>
      </c>
      <c r="C246" s="91">
        <v>0.3532169338305976</v>
      </c>
      <c r="D246" s="91">
        <v>0.47204442051253009</v>
      </c>
      <c r="E246" s="91">
        <v>0.53998630150932025</v>
      </c>
      <c r="F246" s="91">
        <v>0.48049778862083259</v>
      </c>
      <c r="G246" s="91">
        <v>0.46064240420741182</v>
      </c>
      <c r="H246" s="91">
        <v>0.48340952624187966</v>
      </c>
      <c r="I246" s="91">
        <v>0.52888759401921215</v>
      </c>
      <c r="J246" s="91">
        <v>0.58604755229480676</v>
      </c>
      <c r="K246" s="91">
        <v>0.64727010500046611</v>
      </c>
      <c r="L246" s="91">
        <v>0.70985147485593447</v>
      </c>
      <c r="M246" s="91">
        <v>0.77241371594476638</v>
      </c>
      <c r="N246" s="91">
        <v>0.83380593158461547</v>
      </c>
      <c r="O246" s="91">
        <v>0.89296307009370524</v>
      </c>
      <c r="P246" s="91">
        <v>0.94893408925079692</v>
      </c>
      <c r="Q246" s="91">
        <v>1.0008524738211411</v>
      </c>
      <c r="R246" s="91">
        <v>1.0480775745731958</v>
      </c>
      <c r="S246" s="91">
        <v>1.0900679979655006</v>
      </c>
      <c r="T246" s="91">
        <v>1.1264553596911147</v>
      </c>
      <c r="U246" s="91">
        <v>1.1569852779048884</v>
      </c>
      <c r="V246" s="91">
        <v>1.181699435945172</v>
      </c>
      <c r="W246" s="91">
        <v>1.2007830624621467</v>
      </c>
      <c r="X246" s="91">
        <v>1.2146924376932153</v>
      </c>
      <c r="Y246" s="91">
        <v>1.2239550289464074</v>
      </c>
      <c r="Z246" s="91">
        <v>1.2290983038308616</v>
      </c>
      <c r="AA246" s="91">
        <v>1.2306223165257055</v>
      </c>
      <c r="AB246" s="91">
        <v>1.2289119234599466</v>
      </c>
      <c r="AC246" s="91">
        <v>1.2243217262537478</v>
      </c>
      <c r="AD246" s="91">
        <v>1.2172063263992863</v>
      </c>
      <c r="AE246" s="91">
        <v>1.2079203253887418</v>
      </c>
      <c r="AF246" s="91">
        <v>1.1968183247142932</v>
      </c>
      <c r="AG246" s="91">
        <v>1.1842095332162812</v>
      </c>
      <c r="AH246" s="91">
        <v>1.1702060280055546</v>
      </c>
      <c r="AI246" s="91">
        <v>1.1548663852599537</v>
      </c>
      <c r="AJ246" s="91">
        <v>1.1382491801427128</v>
      </c>
      <c r="AK246" s="91">
        <v>1.1204129878170661</v>
      </c>
      <c r="AL246" s="91">
        <v>1.1014163834462483</v>
      </c>
      <c r="AM246" s="91">
        <v>1.0813179421934944</v>
      </c>
      <c r="AN246" s="91">
        <v>1.0601762392220384</v>
      </c>
      <c r="AO246" s="91">
        <v>1.0380498496951149</v>
      </c>
      <c r="AP246" s="91">
        <v>1.0149973487759585</v>
      </c>
      <c r="AQ246" s="91">
        <v>0.99107731162780444</v>
      </c>
      <c r="AR246" s="91">
        <v>0.96634831341388572</v>
      </c>
      <c r="AS246" s="91">
        <v>0.94086892929743826</v>
      </c>
      <c r="AT246" s="91">
        <v>0.91469773444169533</v>
      </c>
      <c r="AU246" s="91">
        <v>0.88789330400989275</v>
      </c>
      <c r="AV246" s="91">
        <v>0.86051421316526466</v>
      </c>
      <c r="AW246" s="91">
        <v>0.83261903707104523</v>
      </c>
      <c r="AX246" s="91">
        <v>0.80426635089046961</v>
      </c>
      <c r="AY246" s="91">
        <v>0.77551472978677205</v>
      </c>
      <c r="AZ246" s="91">
        <v>0.74642274892318639</v>
      </c>
    </row>
    <row r="247" spans="1:52" x14ac:dyDescent="0.2">
      <c r="A247">
        <v>246</v>
      </c>
      <c r="B247" s="91">
        <v>0.32891257212165476</v>
      </c>
      <c r="C247" s="91">
        <v>0.34927888332686807</v>
      </c>
      <c r="D247" s="91">
        <v>0.45228923557221434</v>
      </c>
      <c r="E247" s="91">
        <v>0.52112405084296676</v>
      </c>
      <c r="F247" s="91">
        <v>0.46122174605061922</v>
      </c>
      <c r="G247" s="91">
        <v>0.4378995073182349</v>
      </c>
      <c r="H247" s="91">
        <v>0.45647946513350524</v>
      </c>
      <c r="I247" s="91">
        <v>0.49810086984368579</v>
      </c>
      <c r="J247" s="91">
        <v>0.55208022019312886</v>
      </c>
      <c r="K247" s="91">
        <v>0.61101372570413304</v>
      </c>
      <c r="L247" s="91">
        <v>0.67224329789582382</v>
      </c>
      <c r="M247" s="91">
        <v>0.73437048752997225</v>
      </c>
      <c r="N247" s="91">
        <v>0.79621440459323922</v>
      </c>
      <c r="O247" s="91">
        <v>0.85667380183949859</v>
      </c>
      <c r="P247" s="91">
        <v>0.91474603097093743</v>
      </c>
      <c r="Q247" s="91">
        <v>0.96946433633713547</v>
      </c>
      <c r="R247" s="91">
        <v>1.0199059925159282</v>
      </c>
      <c r="S247" s="91">
        <v>1.0652409663491025</v>
      </c>
      <c r="T247" s="91">
        <v>1.1049873968315354</v>
      </c>
      <c r="U247" s="91">
        <v>1.1388298244034232</v>
      </c>
      <c r="V247" s="91">
        <v>1.1667614283405263</v>
      </c>
      <c r="W247" s="91">
        <v>1.1889269351174439</v>
      </c>
      <c r="X247" s="91">
        <v>1.2057624499508974</v>
      </c>
      <c r="Y247" s="91">
        <v>1.2177793569930524</v>
      </c>
      <c r="Z247" s="91">
        <v>1.2254890404919643</v>
      </c>
      <c r="AA247" s="91">
        <v>1.2293826654069155</v>
      </c>
      <c r="AB247" s="91">
        <v>1.2298664304388367</v>
      </c>
      <c r="AC247" s="91">
        <v>1.2273242192877172</v>
      </c>
      <c r="AD247" s="91">
        <v>1.2221399155591459</v>
      </c>
      <c r="AE247" s="91">
        <v>1.214697402858709</v>
      </c>
      <c r="AF247" s="91">
        <v>1.2053805647919953</v>
      </c>
      <c r="AG247" s="91">
        <v>1.1945227344411213</v>
      </c>
      <c r="AH247" s="91">
        <v>1.1822412965002236</v>
      </c>
      <c r="AI247" s="91">
        <v>1.1685959815411464</v>
      </c>
      <c r="AJ247" s="91">
        <v>1.1536465195668981</v>
      </c>
      <c r="AK247" s="91">
        <v>1.1374526405804855</v>
      </c>
      <c r="AL247" s="91">
        <v>1.1200740745849165</v>
      </c>
      <c r="AM247" s="91">
        <v>1.1015705515831993</v>
      </c>
      <c r="AN247" s="91">
        <v>1.0820018015783399</v>
      </c>
      <c r="AO247" s="91">
        <v>1.0614275545733476</v>
      </c>
      <c r="AP247" s="91">
        <v>1.0399075405712288</v>
      </c>
      <c r="AQ247" s="91">
        <v>1.0175014895749916</v>
      </c>
      <c r="AR247" s="91">
        <v>0.99426913158764396</v>
      </c>
      <c r="AS247" s="91">
        <v>0.97027019661219194</v>
      </c>
      <c r="AT247" s="91">
        <v>0.94556441465164487</v>
      </c>
      <c r="AU247" s="91">
        <v>0.92021151570900916</v>
      </c>
      <c r="AV247" s="91">
        <v>0.89427122978729245</v>
      </c>
      <c r="AW247" s="91">
        <v>0.86780328688950314</v>
      </c>
      <c r="AX247" s="91">
        <v>0.84086741701864776</v>
      </c>
      <c r="AY247" s="91">
        <v>0.81352335017773481</v>
      </c>
      <c r="AZ247" s="91">
        <v>0.78583081636977126</v>
      </c>
    </row>
    <row r="248" spans="1:52" x14ac:dyDescent="0.2">
      <c r="A248">
        <v>247</v>
      </c>
      <c r="B248" s="91">
        <v>0.32635782221277926</v>
      </c>
      <c r="C248" s="91">
        <v>0.35056106161901435</v>
      </c>
      <c r="D248" s="91">
        <v>0.4624217512244464</v>
      </c>
      <c r="E248" s="91">
        <v>0.53302433367121926</v>
      </c>
      <c r="F248" s="91">
        <v>0.47386155374468097</v>
      </c>
      <c r="G248" s="91">
        <v>0.45118571392828449</v>
      </c>
      <c r="H248" s="91">
        <v>0.4713708470590704</v>
      </c>
      <c r="I248" s="91">
        <v>0.51632101893175375</v>
      </c>
      <c r="J248" s="91">
        <v>0.57484835134974666</v>
      </c>
      <c r="K248" s="91">
        <v>0.63874206516507503</v>
      </c>
      <c r="L248" s="91">
        <v>0.70475817607648905</v>
      </c>
      <c r="M248" s="91">
        <v>0.77103430473984325</v>
      </c>
      <c r="N248" s="91">
        <v>0.83619308325930253</v>
      </c>
      <c r="O248" s="91">
        <v>0.89901381289052285</v>
      </c>
      <c r="P248" s="91">
        <v>0.95841118544738069</v>
      </c>
      <c r="Q248" s="91">
        <v>1.013392534550384</v>
      </c>
      <c r="R248" s="91">
        <v>1.0632019598962599</v>
      </c>
      <c r="S248" s="91">
        <v>1.1072204286777914</v>
      </c>
      <c r="T248" s="91">
        <v>1.1451511985620457</v>
      </c>
      <c r="U248" s="91">
        <v>1.1768394945434191</v>
      </c>
      <c r="V248" s="91">
        <v>1.2023674981615367</v>
      </c>
      <c r="W248" s="91">
        <v>1.2219485975011295</v>
      </c>
      <c r="X248" s="91">
        <v>1.2360854895811917</v>
      </c>
      <c r="Y248" s="91">
        <v>1.2453556156803083</v>
      </c>
      <c r="Z248" s="91">
        <v>1.2503364171722804</v>
      </c>
      <c r="AA248" s="91">
        <v>1.2515763598685659</v>
      </c>
      <c r="AB248" s="91">
        <v>1.2495021473790859</v>
      </c>
      <c r="AC248" s="91">
        <v>1.2445085044588953</v>
      </c>
      <c r="AD248" s="91">
        <v>1.236990155727774</v>
      </c>
      <c r="AE248" s="91">
        <v>1.2273418258055031</v>
      </c>
      <c r="AF248" s="91">
        <v>1.2159582393118589</v>
      </c>
      <c r="AG248" s="91">
        <v>1.2031800290696892</v>
      </c>
      <c r="AH248" s="91">
        <v>1.1891205213116813</v>
      </c>
      <c r="AI248" s="91">
        <v>1.1738333439045405</v>
      </c>
      <c r="AJ248" s="91">
        <v>1.1573721244624642</v>
      </c>
      <c r="AK248" s="91">
        <v>1.1397904905996501</v>
      </c>
      <c r="AL248" s="91">
        <v>1.1211420699302963</v>
      </c>
      <c r="AM248" s="91">
        <v>1.1014804900686004</v>
      </c>
      <c r="AN248" s="91">
        <v>1.0808593786287608</v>
      </c>
      <c r="AO248" s="91">
        <v>1.0593323632249747</v>
      </c>
      <c r="AP248" s="91">
        <v>1.0369530714714399</v>
      </c>
      <c r="AQ248" s="91">
        <v>1.0137751309823546</v>
      </c>
      <c r="AR248" s="91">
        <v>0.98985216937191622</v>
      </c>
      <c r="AS248" s="91">
        <v>0.96523781425432298</v>
      </c>
      <c r="AT248" s="91">
        <v>0.93998569324377257</v>
      </c>
      <c r="AU248" s="91">
        <v>0.91414943395446324</v>
      </c>
      <c r="AV248" s="91">
        <v>0.8877826640005918</v>
      </c>
      <c r="AW248" s="91">
        <v>0.86093901099635661</v>
      </c>
      <c r="AX248" s="91">
        <v>0.83367210255595636</v>
      </c>
      <c r="AY248" s="91">
        <v>0.80603556629358708</v>
      </c>
      <c r="AZ248" s="91">
        <v>0.77808302982344757</v>
      </c>
    </row>
    <row r="249" spans="1:52" x14ac:dyDescent="0.2">
      <c r="A249">
        <v>248</v>
      </c>
      <c r="B249" s="91">
        <v>0.32824106281452242</v>
      </c>
      <c r="C249" s="91">
        <v>0.35622701892187303</v>
      </c>
      <c r="D249" s="91">
        <v>0.47367988168531394</v>
      </c>
      <c r="E249" s="91">
        <v>0.54922359616864769</v>
      </c>
      <c r="F249" s="91">
        <v>0.50139558557916963</v>
      </c>
      <c r="G249" s="91">
        <v>0.49845113240534183</v>
      </c>
      <c r="H249" s="91">
        <v>0.54208182486742662</v>
      </c>
      <c r="I249" s="91">
        <v>0.60867176361009745</v>
      </c>
      <c r="J249" s="91">
        <v>0.68467343795106228</v>
      </c>
      <c r="K249" s="91">
        <v>0.76075894500011043</v>
      </c>
      <c r="L249" s="91">
        <v>0.8345232921261464</v>
      </c>
      <c r="M249" s="91">
        <v>0.90535800737344352</v>
      </c>
      <c r="N249" s="91">
        <v>0.97280529341139188</v>
      </c>
      <c r="O249" s="91">
        <v>1.0364067836490265</v>
      </c>
      <c r="P249" s="91">
        <v>1.0955456029832218</v>
      </c>
      <c r="Q249" s="91">
        <v>1.1495841207201145</v>
      </c>
      <c r="R249" s="91">
        <v>1.1979667378066268</v>
      </c>
      <c r="S249" s="91">
        <v>1.2402250657745915</v>
      </c>
      <c r="T249" s="91">
        <v>1.2761621612101497</v>
      </c>
      <c r="U249" s="91">
        <v>1.3057164145480167</v>
      </c>
      <c r="V249" s="91">
        <v>1.3290957535529664</v>
      </c>
      <c r="W249" s="91">
        <v>1.3466311802496203</v>
      </c>
      <c r="X249" s="91">
        <v>1.3588745938784053</v>
      </c>
      <c r="Y249" s="91">
        <v>1.3664349634577653</v>
      </c>
      <c r="Z249" s="91">
        <v>1.3699212580788458</v>
      </c>
      <c r="AA249" s="91">
        <v>1.369905737124234</v>
      </c>
      <c r="AB249" s="91">
        <v>1.3668012366327853</v>
      </c>
      <c r="AC249" s="91">
        <v>1.3609773256479514</v>
      </c>
      <c r="AD249" s="91">
        <v>1.3528035723926579</v>
      </c>
      <c r="AE249" s="91">
        <v>1.3426495450898313</v>
      </c>
      <c r="AF249" s="91">
        <v>1.3308848119623979</v>
      </c>
      <c r="AG249" s="91">
        <v>1.3178282123949603</v>
      </c>
      <c r="AH249" s="91">
        <v>1.3035854111333656</v>
      </c>
      <c r="AI249" s="91">
        <v>1.2882060860839479</v>
      </c>
      <c r="AJ249" s="91">
        <v>1.2717399149162114</v>
      </c>
      <c r="AK249" s="91">
        <v>1.2542365752996596</v>
      </c>
      <c r="AL249" s="91">
        <v>1.2357457449037967</v>
      </c>
      <c r="AM249" s="91">
        <v>1.2163171013981269</v>
      </c>
      <c r="AN249" s="91">
        <v>1.1960003224521536</v>
      </c>
      <c r="AO249" s="91">
        <v>1.1748450857353809</v>
      </c>
      <c r="AP249" s="91">
        <v>1.1529010689173125</v>
      </c>
      <c r="AQ249" s="91">
        <v>1.1302179496674529</v>
      </c>
      <c r="AR249" s="91">
        <v>1.1068454056553052</v>
      </c>
      <c r="AS249" s="91">
        <v>1.082833114550374</v>
      </c>
      <c r="AT249" s="91">
        <v>1.0582307540221627</v>
      </c>
      <c r="AU249" s="91">
        <v>1.0330880017401751</v>
      </c>
      <c r="AV249" s="91">
        <v>1.0074545353739159</v>
      </c>
      <c r="AW249" s="91">
        <v>0.98138003259288809</v>
      </c>
      <c r="AX249" s="91">
        <v>0.95491417106659604</v>
      </c>
      <c r="AY249" s="91">
        <v>0.92810662846454384</v>
      </c>
      <c r="AZ249" s="91">
        <v>0.90100708245623495</v>
      </c>
    </row>
    <row r="250" spans="1:52" x14ac:dyDescent="0.2">
      <c r="A250">
        <v>249</v>
      </c>
      <c r="B250" s="91">
        <v>0.32876242419407359</v>
      </c>
      <c r="C250" s="91">
        <v>0.35909403480969793</v>
      </c>
      <c r="D250" s="91">
        <v>0.48970913993431636</v>
      </c>
      <c r="E250" s="91">
        <v>0.56562062004479963</v>
      </c>
      <c r="F250" s="91">
        <v>0.51530985500675441</v>
      </c>
      <c r="G250" s="91">
        <v>0.52021566804675101</v>
      </c>
      <c r="H250" s="91">
        <v>0.57675516420207973</v>
      </c>
      <c r="I250" s="91">
        <v>0.65494403035309656</v>
      </c>
      <c r="J250" s="91">
        <v>0.74019932180942238</v>
      </c>
      <c r="K250" s="91">
        <v>0.82353708088765987</v>
      </c>
      <c r="L250" s="91">
        <v>0.90332156691150922</v>
      </c>
      <c r="M250" s="91">
        <v>0.97971306558675486</v>
      </c>
      <c r="N250" s="91">
        <v>1.0523182801132931</v>
      </c>
      <c r="O250" s="91">
        <v>1.1205883653014141</v>
      </c>
      <c r="P250" s="91">
        <v>1.1839230201181403</v>
      </c>
      <c r="Q250" s="91">
        <v>1.2417134932063412</v>
      </c>
      <c r="R250" s="91">
        <v>1.2933698148370705</v>
      </c>
      <c r="S250" s="91">
        <v>1.3383777984235432</v>
      </c>
      <c r="T250" s="91">
        <v>1.376516791206013</v>
      </c>
      <c r="U250" s="91">
        <v>1.4077174651659443</v>
      </c>
      <c r="V250" s="91">
        <v>1.4322225411687219</v>
      </c>
      <c r="W250" s="91">
        <v>1.4504144523013767</v>
      </c>
      <c r="X250" s="91">
        <v>1.4629280730074992</v>
      </c>
      <c r="Y250" s="91">
        <v>1.4704656747557301</v>
      </c>
      <c r="Z250" s="91">
        <v>1.4737295296796848</v>
      </c>
      <c r="AA250" s="91">
        <v>1.4733738259831315</v>
      </c>
      <c r="AB250" s="91">
        <v>1.4698506917652749</v>
      </c>
      <c r="AC250" s="91">
        <v>1.4635591873368115</v>
      </c>
      <c r="AD250" s="91">
        <v>1.4548983727839526</v>
      </c>
      <c r="AE250" s="91">
        <v>1.4442673081929116</v>
      </c>
      <c r="AF250" s="91">
        <v>1.4320650536499022</v>
      </c>
      <c r="AG250" s="91">
        <v>1.4186348059447862</v>
      </c>
      <c r="AH250" s="91">
        <v>1.4040850110155128</v>
      </c>
      <c r="AI250" s="91">
        <v>1.3884624613202281</v>
      </c>
      <c r="AJ250" s="91">
        <v>1.3718139490562948</v>
      </c>
      <c r="AK250" s="91">
        <v>1.3541862664210746</v>
      </c>
      <c r="AL250" s="91">
        <v>1.3356262056119295</v>
      </c>
      <c r="AM250" s="91">
        <v>1.3161805588262214</v>
      </c>
      <c r="AN250" s="91">
        <v>1.2958961182613127</v>
      </c>
      <c r="AO250" s="91">
        <v>1.2748196761145645</v>
      </c>
      <c r="AP250" s="91">
        <v>1.2529980245833392</v>
      </c>
      <c r="AQ250" s="91">
        <v>1.2304779558649992</v>
      </c>
      <c r="AR250" s="91">
        <v>1.207306262156906</v>
      </c>
      <c r="AS250" s="91">
        <v>1.1835297356564209</v>
      </c>
      <c r="AT250" s="91">
        <v>1.1591951685609074</v>
      </c>
      <c r="AU250" s="91">
        <v>1.1343493530677267</v>
      </c>
      <c r="AV250" s="91">
        <v>1.1090390813742403</v>
      </c>
      <c r="AW250" s="91">
        <v>1.0833111456778111</v>
      </c>
      <c r="AX250" s="91">
        <v>1.0572123381758003</v>
      </c>
      <c r="AY250" s="91">
        <v>1.0307894510655704</v>
      </c>
      <c r="AZ250" s="91">
        <v>1.0040892765444827</v>
      </c>
    </row>
    <row r="251" spans="1:52" x14ac:dyDescent="0.2">
      <c r="A251">
        <v>250</v>
      </c>
      <c r="B251" s="91">
        <v>0.32734063673205493</v>
      </c>
      <c r="C251" s="91">
        <v>0.35156820273500899</v>
      </c>
      <c r="D251" s="91">
        <v>0.47623136772231567</v>
      </c>
      <c r="E251" s="91">
        <v>0.54576450457622483</v>
      </c>
      <c r="F251" s="91">
        <v>0.49692655748209552</v>
      </c>
      <c r="G251" s="91">
        <v>0.49454762987244849</v>
      </c>
      <c r="H251" s="91">
        <v>0.53810690748852341</v>
      </c>
      <c r="I251" s="91">
        <v>0.60460583610834484</v>
      </c>
      <c r="J251" s="91">
        <v>0.68138513058265715</v>
      </c>
      <c r="K251" s="91">
        <v>0.75976851032818393</v>
      </c>
      <c r="L251" s="91">
        <v>0.83685938224411072</v>
      </c>
      <c r="M251" s="91">
        <v>0.91137450010310284</v>
      </c>
      <c r="N251" s="91">
        <v>0.98251890685494225</v>
      </c>
      <c r="O251" s="91">
        <v>1.0496277334211574</v>
      </c>
      <c r="P251" s="91">
        <v>1.1120599710531291</v>
      </c>
      <c r="Q251" s="91">
        <v>1.1692050525080262</v>
      </c>
      <c r="R251" s="91">
        <v>1.2205515055838245</v>
      </c>
      <c r="S251" s="91">
        <v>1.2656760073667264</v>
      </c>
      <c r="T251" s="91">
        <v>1.3044155132368698</v>
      </c>
      <c r="U251" s="91">
        <v>1.3367092010011965</v>
      </c>
      <c r="V251" s="91">
        <v>1.362645673661075</v>
      </c>
      <c r="W251" s="91">
        <v>1.3824305604493461</v>
      </c>
      <c r="X251" s="91">
        <v>1.3965936203575506</v>
      </c>
      <c r="Y251" s="91">
        <v>1.4057497396647098</v>
      </c>
      <c r="Z251" s="91">
        <v>1.4105138050099286</v>
      </c>
      <c r="AA251" s="91">
        <v>1.4114689562889349</v>
      </c>
      <c r="AB251" s="91">
        <v>1.4090649260344188</v>
      </c>
      <c r="AC251" s="91">
        <v>1.4037164095125911</v>
      </c>
      <c r="AD251" s="91">
        <v>1.395838101841455</v>
      </c>
      <c r="AE251" s="91">
        <v>1.3858446981390093</v>
      </c>
      <c r="AF251" s="91">
        <v>1.3741508935232558</v>
      </c>
      <c r="AG251" s="91">
        <v>1.3611156448572777</v>
      </c>
      <c r="AH251" s="91">
        <v>1.3468558482708117</v>
      </c>
      <c r="AI251" s="91">
        <v>1.3314227053698935</v>
      </c>
      <c r="AJ251" s="91">
        <v>1.3148674165147063</v>
      </c>
      <c r="AK251" s="91">
        <v>1.2972411820654337</v>
      </c>
      <c r="AL251" s="91">
        <v>1.2785952023822593</v>
      </c>
      <c r="AM251" s="91">
        <v>1.258980677825366</v>
      </c>
      <c r="AN251" s="91">
        <v>1.2384488087549379</v>
      </c>
      <c r="AO251" s="91">
        <v>1.2170507955311585</v>
      </c>
      <c r="AP251" s="91">
        <v>1.1948378385142102</v>
      </c>
      <c r="AQ251" s="91">
        <v>1.1718611380642776</v>
      </c>
      <c r="AR251" s="91">
        <v>1.1481718945415442</v>
      </c>
      <c r="AS251" s="91">
        <v>1.1238213083061923</v>
      </c>
      <c r="AT251" s="91">
        <v>1.0988605797184066</v>
      </c>
      <c r="AU251" s="91">
        <v>1.0733409091383699</v>
      </c>
      <c r="AV251" s="91">
        <v>1.0473134969262659</v>
      </c>
      <c r="AW251" s="91">
        <v>1.0208295434422778</v>
      </c>
      <c r="AX251" s="91">
        <v>0.99394024904658951</v>
      </c>
      <c r="AY251" s="91">
        <v>0.96669681409938413</v>
      </c>
      <c r="AZ251" s="91">
        <v>0.93915043896084482</v>
      </c>
    </row>
    <row r="252" spans="1:52" x14ac:dyDescent="0.2">
      <c r="A252">
        <v>251</v>
      </c>
      <c r="B252" s="91">
        <v>0.32936537579771702</v>
      </c>
      <c r="C252" s="91">
        <v>0.35157447041284756</v>
      </c>
      <c r="D252" s="91">
        <v>0.48889205761178217</v>
      </c>
      <c r="E252" s="91">
        <v>0.56280067684223234</v>
      </c>
      <c r="F252" s="91">
        <v>0.51981257963026195</v>
      </c>
      <c r="G252" s="91">
        <v>0.52972081334190668</v>
      </c>
      <c r="H252" s="91">
        <v>0.58929948601749227</v>
      </c>
      <c r="I252" s="91">
        <v>0.67197842652635464</v>
      </c>
      <c r="J252" s="91">
        <v>0.76374266047661354</v>
      </c>
      <c r="K252" s="91">
        <v>0.8553522613803537</v>
      </c>
      <c r="L252" s="91">
        <v>0.94379425194613609</v>
      </c>
      <c r="M252" s="91">
        <v>1.0277575743611087</v>
      </c>
      <c r="N252" s="91">
        <v>1.1064163576546608</v>
      </c>
      <c r="O252" s="91">
        <v>1.1791085034884261</v>
      </c>
      <c r="P252" s="91">
        <v>1.2453358839924977</v>
      </c>
      <c r="Q252" s="91">
        <v>1.3046626726643256</v>
      </c>
      <c r="R252" s="91">
        <v>1.3567368924275653</v>
      </c>
      <c r="S252" s="91">
        <v>1.4012901789629681</v>
      </c>
      <c r="T252" s="91">
        <v>1.438320322038195</v>
      </c>
      <c r="U252" s="91">
        <v>1.4679648990170591</v>
      </c>
      <c r="V252" s="91">
        <v>1.4906503056871312</v>
      </c>
      <c r="W252" s="91">
        <v>1.5069233627162224</v>
      </c>
      <c r="X252" s="91">
        <v>1.5175151368846391</v>
      </c>
      <c r="Y252" s="91">
        <v>1.5232042957114256</v>
      </c>
      <c r="Z252" s="91">
        <v>1.5247695067762574</v>
      </c>
      <c r="AA252" s="91">
        <v>1.5229272150279087</v>
      </c>
      <c r="AB252" s="91">
        <v>1.5181323911275575</v>
      </c>
      <c r="AC252" s="91">
        <v>1.5107713337823889</v>
      </c>
      <c r="AD252" s="91">
        <v>1.5012303414091073</v>
      </c>
      <c r="AE252" s="91">
        <v>1.4898957124244174</v>
      </c>
      <c r="AF252" s="91">
        <v>1.4771537452450276</v>
      </c>
      <c r="AG252" s="91">
        <v>1.4633368253669972</v>
      </c>
      <c r="AH252" s="91">
        <v>1.4485470259669737</v>
      </c>
      <c r="AI252" s="91">
        <v>1.432824931202193</v>
      </c>
      <c r="AJ252" s="91">
        <v>1.416211124623207</v>
      </c>
      <c r="AK252" s="91">
        <v>1.3987461897805671</v>
      </c>
      <c r="AL252" s="91">
        <v>1.3804707102248255</v>
      </c>
      <c r="AM252" s="91">
        <v>1.3614252695065339</v>
      </c>
      <c r="AN252" s="91">
        <v>1.3416504511762437</v>
      </c>
      <c r="AO252" s="91">
        <v>1.3211868387845069</v>
      </c>
      <c r="AP252" s="91">
        <v>1.3000750158818755</v>
      </c>
      <c r="AQ252" s="91">
        <v>1.2783555660189012</v>
      </c>
      <c r="AR252" s="91">
        <v>1.2560690727461354</v>
      </c>
      <c r="AS252" s="91">
        <v>1.2332561196141305</v>
      </c>
      <c r="AT252" s="91">
        <v>1.2099572901734377</v>
      </c>
      <c r="AU252" s="91">
        <v>1.1862131679746091</v>
      </c>
      <c r="AV252" s="91">
        <v>1.1620643365681966</v>
      </c>
      <c r="AW252" s="91">
        <v>1.1375513795047514</v>
      </c>
      <c r="AX252" s="91">
        <v>1.1127148803348257</v>
      </c>
      <c r="AY252" s="91">
        <v>1.0875954226089712</v>
      </c>
      <c r="AZ252" s="91">
        <v>1.0622335898777395</v>
      </c>
    </row>
    <row r="253" spans="1:52" x14ac:dyDescent="0.2">
      <c r="A253">
        <v>252</v>
      </c>
      <c r="B253" s="91">
        <v>0.32877929332674366</v>
      </c>
      <c r="C253" s="91">
        <v>0.36194294672389754</v>
      </c>
      <c r="D253" s="91">
        <v>0.48877277242722617</v>
      </c>
      <c r="E253" s="91">
        <v>0.56366807746966285</v>
      </c>
      <c r="F253" s="91">
        <v>0.52632371317987825</v>
      </c>
      <c r="G253" s="91">
        <v>0.53609406816017657</v>
      </c>
      <c r="H253" s="91">
        <v>0.59084873620086498</v>
      </c>
      <c r="I253" s="91">
        <v>0.66663636522966718</v>
      </c>
      <c r="J253" s="91">
        <v>0.7512512882451603</v>
      </c>
      <c r="K253" s="91">
        <v>0.83675209142168494</v>
      </c>
      <c r="L253" s="91">
        <v>0.92039879064257368</v>
      </c>
      <c r="M253" s="91">
        <v>1.0008656521025954</v>
      </c>
      <c r="N253" s="91">
        <v>1.077202181943252</v>
      </c>
      <c r="O253" s="91">
        <v>1.1486222131933941</v>
      </c>
      <c r="P253" s="91">
        <v>1.2146194496388822</v>
      </c>
      <c r="Q253" s="91">
        <v>1.2747614255480957</v>
      </c>
      <c r="R253" s="91">
        <v>1.3286266331427634</v>
      </c>
      <c r="S253" s="91">
        <v>1.3758446854869564</v>
      </c>
      <c r="T253" s="91">
        <v>1.4162483148140428</v>
      </c>
      <c r="U253" s="91">
        <v>1.4497829483976072</v>
      </c>
      <c r="V253" s="91">
        <v>1.476639345253463</v>
      </c>
      <c r="W253" s="91">
        <v>1.4971390761235484</v>
      </c>
      <c r="X253" s="91">
        <v>1.5118824441001413</v>
      </c>
      <c r="Y253" s="91">
        <v>1.5215417640258062</v>
      </c>
      <c r="Z253" s="91">
        <v>1.5267893508348387</v>
      </c>
      <c r="AA253" s="91">
        <v>1.5282559833127625</v>
      </c>
      <c r="AB253" s="91">
        <v>1.5263978954733342</v>
      </c>
      <c r="AC253" s="91">
        <v>1.5216254799948321</v>
      </c>
      <c r="AD253" s="91">
        <v>1.5143491293616278</v>
      </c>
      <c r="AE253" s="91">
        <v>1.5049792360580925</v>
      </c>
      <c r="AF253" s="91">
        <v>1.4939261925685978</v>
      </c>
      <c r="AG253" s="91">
        <v>1.4815433763724197</v>
      </c>
      <c r="AH253" s="91">
        <v>1.4679445743428345</v>
      </c>
      <c r="AI253" s="91">
        <v>1.4531806487909642</v>
      </c>
      <c r="AJ253" s="91">
        <v>1.437302461761752</v>
      </c>
      <c r="AK253" s="91">
        <v>1.420360875300142</v>
      </c>
      <c r="AL253" s="91">
        <v>1.4024067514510776</v>
      </c>
      <c r="AM253" s="91">
        <v>1.3834909522595027</v>
      </c>
      <c r="AN253" s="91">
        <v>1.3636643397703609</v>
      </c>
      <c r="AO253" s="91">
        <v>1.3429777760285957</v>
      </c>
      <c r="AP253" s="91">
        <v>1.3214821230791514</v>
      </c>
      <c r="AQ253" s="91">
        <v>1.2992282429669706</v>
      </c>
      <c r="AR253" s="91">
        <v>1.2762669977369978</v>
      </c>
      <c r="AS253" s="91">
        <v>1.2526492494341763</v>
      </c>
      <c r="AT253" s="91">
        <v>1.2284258601034499</v>
      </c>
      <c r="AU253" s="91">
        <v>1.2036476917897621</v>
      </c>
      <c r="AV253" s="91">
        <v>1.1783656065380563</v>
      </c>
      <c r="AW253" s="91">
        <v>1.1526304663932774</v>
      </c>
      <c r="AX253" s="91">
        <v>1.1264931334003672</v>
      </c>
      <c r="AY253" s="91">
        <v>1.100004469604271</v>
      </c>
      <c r="AZ253" s="91">
        <v>1.0732153370499316</v>
      </c>
    </row>
    <row r="254" spans="1:52" x14ac:dyDescent="0.2">
      <c r="A254">
        <v>253</v>
      </c>
      <c r="B254" s="91">
        <v>0.32693974357590805</v>
      </c>
      <c r="C254" s="91">
        <v>0.34427711553080831</v>
      </c>
      <c r="D254" s="91">
        <v>0.46698965425220496</v>
      </c>
      <c r="E254" s="91">
        <v>0.53826805838396619</v>
      </c>
      <c r="F254" s="91">
        <v>0.48941554386671843</v>
      </c>
      <c r="G254" s="91">
        <v>0.48777640336318989</v>
      </c>
      <c r="H254" s="91">
        <v>0.53341828896749688</v>
      </c>
      <c r="I254" s="91">
        <v>0.60243496255558437</v>
      </c>
      <c r="J254" s="91">
        <v>0.6823385984674466</v>
      </c>
      <c r="K254" s="91">
        <v>0.76480609903394114</v>
      </c>
      <c r="L254" s="91">
        <v>0.84684171709926859</v>
      </c>
      <c r="M254" s="91">
        <v>0.92690205151819904</v>
      </c>
      <c r="N254" s="91">
        <v>1.003843719579252</v>
      </c>
      <c r="O254" s="91">
        <v>1.0766721393983916</v>
      </c>
      <c r="P254" s="91">
        <v>1.1445838632806338</v>
      </c>
      <c r="Q254" s="91">
        <v>1.206838520600708</v>
      </c>
      <c r="R254" s="91">
        <v>1.2627566451157943</v>
      </c>
      <c r="S254" s="91">
        <v>1.3117624031025443</v>
      </c>
      <c r="T254" s="91">
        <v>1.3536422260622143</v>
      </c>
      <c r="U254" s="91">
        <v>1.3883318132376457</v>
      </c>
      <c r="V254" s="91">
        <v>1.4159970073932877</v>
      </c>
      <c r="W254" s="91">
        <v>1.4369464291369818</v>
      </c>
      <c r="X254" s="91">
        <v>1.451833116094029</v>
      </c>
      <c r="Y254" s="91">
        <v>1.4613990875739438</v>
      </c>
      <c r="Z254" s="91">
        <v>1.4663863629996008</v>
      </c>
      <c r="AA254" s="91">
        <v>1.4674903135300745</v>
      </c>
      <c r="AB254" s="91">
        <v>1.4652037257087875</v>
      </c>
      <c r="AC254" s="91">
        <v>1.4599644052500207</v>
      </c>
      <c r="AD254" s="91">
        <v>1.4522101568253687</v>
      </c>
      <c r="AE254" s="91">
        <v>1.4423787851064236</v>
      </c>
      <c r="AF254" s="91">
        <v>1.4309080947647803</v>
      </c>
      <c r="AG254" s="91">
        <v>1.4181740532887814</v>
      </c>
      <c r="AH254" s="91">
        <v>1.4042927736218382</v>
      </c>
      <c r="AI254" s="91">
        <v>1.3893121221523439</v>
      </c>
      <c r="AJ254" s="91">
        <v>1.3732799649800114</v>
      </c>
      <c r="AK254" s="91">
        <v>1.3562441682045532</v>
      </c>
      <c r="AL254" s="91">
        <v>1.3382525979256841</v>
      </c>
      <c r="AM254" s="91">
        <v>1.3193531202431166</v>
      </c>
      <c r="AN254" s="91">
        <v>1.2995936012565639</v>
      </c>
      <c r="AO254" s="91">
        <v>1.2790219070657396</v>
      </c>
      <c r="AP254" s="91">
        <v>1.2576859037703565</v>
      </c>
      <c r="AQ254" s="91">
        <v>1.2356334574701282</v>
      </c>
      <c r="AR254" s="91">
        <v>1.2129124342647679</v>
      </c>
      <c r="AS254" s="91">
        <v>1.1895707002539893</v>
      </c>
      <c r="AT254" s="91">
        <v>1.165656121537505</v>
      </c>
      <c r="AU254" s="91">
        <v>1.1412165642150283</v>
      </c>
      <c r="AV254" s="91">
        <v>1.1162998943862732</v>
      </c>
      <c r="AW254" s="91">
        <v>1.0909539781509525</v>
      </c>
      <c r="AX254" s="91">
        <v>1.0652266816087794</v>
      </c>
      <c r="AY254" s="91">
        <v>1.0391658708594678</v>
      </c>
      <c r="AZ254" s="91">
        <v>1.0128194120027301</v>
      </c>
    </row>
    <row r="255" spans="1:52" x14ac:dyDescent="0.2">
      <c r="A255">
        <v>254</v>
      </c>
      <c r="B255" s="91">
        <v>0.32496485582396922</v>
      </c>
      <c r="C255" s="91">
        <v>0.34289199602177201</v>
      </c>
      <c r="D255" s="91">
        <v>0.46804901038904628</v>
      </c>
      <c r="E255" s="91">
        <v>0.53754124636865241</v>
      </c>
      <c r="F255" s="91">
        <v>0.48985164437386891</v>
      </c>
      <c r="G255" s="91">
        <v>0.49242723419463463</v>
      </c>
      <c r="H255" s="91">
        <v>0.54330900023318129</v>
      </c>
      <c r="I255" s="91">
        <v>0.61752824898877201</v>
      </c>
      <c r="J255" s="91">
        <v>0.70269502853534216</v>
      </c>
      <c r="K255" s="91">
        <v>0.79075447041188873</v>
      </c>
      <c r="L255" s="91">
        <v>0.87865403715415391</v>
      </c>
      <c r="M255" s="91">
        <v>0.96468961027475952</v>
      </c>
      <c r="N255" s="91">
        <v>1.0472999924628135</v>
      </c>
      <c r="O255" s="91">
        <v>1.1250392365685786</v>
      </c>
      <c r="P255" s="91">
        <v>1.1967793083391589</v>
      </c>
      <c r="Q255" s="91">
        <v>1.2615321612675003</v>
      </c>
      <c r="R255" s="91">
        <v>1.3185504063036151</v>
      </c>
      <c r="S255" s="91">
        <v>1.3672678359997512</v>
      </c>
      <c r="T255" s="91">
        <v>1.4076143702510691</v>
      </c>
      <c r="U255" s="91">
        <v>1.4397381197309926</v>
      </c>
      <c r="V255" s="91">
        <v>1.464159286426564</v>
      </c>
      <c r="W255" s="91">
        <v>1.4815429682176238</v>
      </c>
      <c r="X255" s="91">
        <v>1.4927625815138204</v>
      </c>
      <c r="Y255" s="91">
        <v>1.4987471597870217</v>
      </c>
      <c r="Z255" s="91">
        <v>1.5004257370578378</v>
      </c>
      <c r="AA255" s="91">
        <v>1.4986453508645696</v>
      </c>
      <c r="AB255" s="91">
        <v>1.4939084700334508</v>
      </c>
      <c r="AC255" s="91">
        <v>1.4866270680423159</v>
      </c>
      <c r="AD255" s="91">
        <v>1.4772131179862209</v>
      </c>
      <c r="AE255" s="91">
        <v>1.4660785929602171</v>
      </c>
      <c r="AF255" s="91">
        <v>1.4536354660593616</v>
      </c>
      <c r="AG255" s="91">
        <v>1.4402360090541204</v>
      </c>
      <c r="AH255" s="91">
        <v>1.4259816145558382</v>
      </c>
      <c r="AI255" s="91">
        <v>1.4109077858594672</v>
      </c>
      <c r="AJ255" s="91">
        <v>1.3950500259812431</v>
      </c>
      <c r="AK255" s="91">
        <v>1.3784438379374</v>
      </c>
      <c r="AL255" s="91">
        <v>1.3611247247441729</v>
      </c>
      <c r="AM255" s="91">
        <v>1.3431281894177967</v>
      </c>
      <c r="AN255" s="91">
        <v>1.3244897349745064</v>
      </c>
      <c r="AO255" s="91">
        <v>1.3052448644305361</v>
      </c>
      <c r="AP255" s="91">
        <v>1.2854290808021216</v>
      </c>
      <c r="AQ255" s="91">
        <v>1.2650778871054968</v>
      </c>
      <c r="AR255" s="91">
        <v>1.2442267863568972</v>
      </c>
      <c r="AS255" s="91">
        <v>1.2229112815725576</v>
      </c>
      <c r="AT255" s="91">
        <v>1.2011668757687122</v>
      </c>
      <c r="AU255" s="91">
        <v>1.1790290719615963</v>
      </c>
      <c r="AV255" s="91">
        <v>1.156533373167445</v>
      </c>
      <c r="AW255" s="91">
        <v>1.1337152824024919</v>
      </c>
      <c r="AX255" s="91">
        <v>1.1106103026829732</v>
      </c>
      <c r="AY255" s="91">
        <v>1.0872539370251231</v>
      </c>
      <c r="AZ255" s="91">
        <v>1.0636816884451763</v>
      </c>
    </row>
    <row r="256" spans="1:52" x14ac:dyDescent="0.2">
      <c r="A256">
        <v>255</v>
      </c>
      <c r="B256" s="91">
        <v>0.32675378021395968</v>
      </c>
      <c r="C256" s="91">
        <v>0.33668827931461476</v>
      </c>
      <c r="D256" s="91">
        <v>0.46173408171335872</v>
      </c>
      <c r="E256" s="91">
        <v>0.52923251339723887</v>
      </c>
      <c r="F256" s="91">
        <v>0.48085766793810986</v>
      </c>
      <c r="G256" s="91">
        <v>0.47771554140594397</v>
      </c>
      <c r="H256" s="91">
        <v>0.51982697057563021</v>
      </c>
      <c r="I256" s="91">
        <v>0.58585478034906724</v>
      </c>
      <c r="J256" s="91">
        <v>0.66459257291935658</v>
      </c>
      <c r="K256" s="91">
        <v>0.74842248955949686</v>
      </c>
      <c r="L256" s="91">
        <v>0.83409121577664325</v>
      </c>
      <c r="M256" s="91">
        <v>0.91945589862231569</v>
      </c>
      <c r="N256" s="91">
        <v>1.0023037315550412</v>
      </c>
      <c r="O256" s="91">
        <v>1.0805658447823328</v>
      </c>
      <c r="P256" s="91">
        <v>1.1528303692974169</v>
      </c>
      <c r="Q256" s="91">
        <v>1.2179836475022376</v>
      </c>
      <c r="R256" s="91">
        <v>1.2754456431920189</v>
      </c>
      <c r="S256" s="91">
        <v>1.3248423055142975</v>
      </c>
      <c r="T256" s="91">
        <v>1.3660904681342085</v>
      </c>
      <c r="U256" s="91">
        <v>1.3992585162666649</v>
      </c>
      <c r="V256" s="91">
        <v>1.4247412117359965</v>
      </c>
      <c r="W256" s="91">
        <v>1.4430897590708285</v>
      </c>
      <c r="X256" s="91">
        <v>1.4551466054930358</v>
      </c>
      <c r="Y256" s="91">
        <v>1.4618306881386149</v>
      </c>
      <c r="Z256" s="91">
        <v>1.4640609444671029</v>
      </c>
      <c r="AA256" s="91">
        <v>1.4626800709507826</v>
      </c>
      <c r="AB256" s="91">
        <v>1.4582103813082761</v>
      </c>
      <c r="AC256" s="91">
        <v>1.4510900459570768</v>
      </c>
      <c r="AD256" s="91">
        <v>1.4417572349587575</v>
      </c>
      <c r="AE256" s="91">
        <v>1.4306501183748908</v>
      </c>
      <c r="AF256" s="91">
        <v>1.4182068662670486</v>
      </c>
      <c r="AG256" s="91">
        <v>1.4048038696823941</v>
      </c>
      <c r="AH256" s="91">
        <v>1.3905492250551452</v>
      </c>
      <c r="AI256" s="91">
        <v>1.3754782145031543</v>
      </c>
      <c r="AJ256" s="91">
        <v>1.3596261187634082</v>
      </c>
      <c r="AK256" s="91">
        <v>1.3430282185728943</v>
      </c>
      <c r="AL256" s="91">
        <v>1.3257197946685999</v>
      </c>
      <c r="AM256" s="91">
        <v>1.3077361277875126</v>
      </c>
      <c r="AN256" s="91">
        <v>1.2891124986666189</v>
      </c>
      <c r="AO256" s="91">
        <v>1.2698841880429064</v>
      </c>
      <c r="AP256" s="91">
        <v>1.2500864766533624</v>
      </c>
      <c r="AQ256" s="91">
        <v>1.2297546452349739</v>
      </c>
      <c r="AR256" s="91">
        <v>1.2089239745247284</v>
      </c>
      <c r="AS256" s="91">
        <v>1.1876297452596132</v>
      </c>
      <c r="AT256" s="91">
        <v>1.1659072381766149</v>
      </c>
      <c r="AU256" s="91">
        <v>1.1437917340127215</v>
      </c>
      <c r="AV256" s="91">
        <v>1.1213185135049197</v>
      </c>
      <c r="AW256" s="91">
        <v>1.0985228573901971</v>
      </c>
      <c r="AX256" s="91">
        <v>1.0754400464055407</v>
      </c>
      <c r="AY256" s="91">
        <v>1.0521053612879376</v>
      </c>
      <c r="AZ256" s="91">
        <v>1.0285540827743755</v>
      </c>
    </row>
    <row r="257" spans="1:52" x14ac:dyDescent="0.2">
      <c r="A257">
        <v>256</v>
      </c>
      <c r="B257" s="91">
        <v>0.32582457508923707</v>
      </c>
      <c r="C257" s="91">
        <v>0.32585113015771483</v>
      </c>
      <c r="D257" s="91">
        <v>0.46148130256715802</v>
      </c>
      <c r="E257" s="91">
        <v>0.52213763222735032</v>
      </c>
      <c r="F257" s="91">
        <v>0.46805094344272313</v>
      </c>
      <c r="G257" s="91">
        <v>0.46103771772888524</v>
      </c>
      <c r="H257" s="91">
        <v>0.50044054701715635</v>
      </c>
      <c r="I257" s="91">
        <v>0.56394515592697159</v>
      </c>
      <c r="J257" s="91">
        <v>0.63951864576963358</v>
      </c>
      <c r="K257" s="91">
        <v>0.71903449067465375</v>
      </c>
      <c r="L257" s="91">
        <v>0.79944957598145161</v>
      </c>
      <c r="M257" s="91">
        <v>0.87909168343931876</v>
      </c>
      <c r="N257" s="91">
        <v>0.95660951101658087</v>
      </c>
      <c r="O257" s="91">
        <v>1.0307854554946216</v>
      </c>
      <c r="P257" s="91">
        <v>1.1006133883903677</v>
      </c>
      <c r="Q257" s="91">
        <v>1.1651715753296088</v>
      </c>
      <c r="R257" s="91">
        <v>1.2236628775593634</v>
      </c>
      <c r="S257" s="91">
        <v>1.2754090355571246</v>
      </c>
      <c r="T257" s="91">
        <v>1.3201043623979027</v>
      </c>
      <c r="U257" s="91">
        <v>1.3576117939583439</v>
      </c>
      <c r="V257" s="91">
        <v>1.3880848643944452</v>
      </c>
      <c r="W257" s="91">
        <v>1.4118324386456966</v>
      </c>
      <c r="X257" s="91">
        <v>1.4294899863730044</v>
      </c>
      <c r="Y257" s="91">
        <v>1.4417773569699812</v>
      </c>
      <c r="Z257" s="91">
        <v>1.4494143999377178</v>
      </c>
      <c r="AA257" s="91">
        <v>1.4530760090337862</v>
      </c>
      <c r="AB257" s="91">
        <v>1.4532481632939225</v>
      </c>
      <c r="AC257" s="91">
        <v>1.4503672263855338</v>
      </c>
      <c r="AD257" s="91">
        <v>1.4448695617661582</v>
      </c>
      <c r="AE257" s="91">
        <v>1.4371915328933331</v>
      </c>
      <c r="AF257" s="91">
        <v>1.4277695032245974</v>
      </c>
      <c r="AG257" s="91">
        <v>1.4169799164277443</v>
      </c>
      <c r="AH257" s="91">
        <v>1.4049432429161912</v>
      </c>
      <c r="AI257" s="91">
        <v>1.3917116131011509</v>
      </c>
      <c r="AJ257" s="91">
        <v>1.3773371567195669</v>
      </c>
      <c r="AK257" s="91">
        <v>1.3618720035083827</v>
      </c>
      <c r="AL257" s="91">
        <v>1.3453682832045419</v>
      </c>
      <c r="AM257" s="91">
        <v>1.3278781255449876</v>
      </c>
      <c r="AN257" s="91">
        <v>1.3094536602666631</v>
      </c>
      <c r="AO257" s="91">
        <v>1.2901470171065128</v>
      </c>
      <c r="AP257" s="91">
        <v>1.2700103258014794</v>
      </c>
      <c r="AQ257" s="91">
        <v>1.2490957160885068</v>
      </c>
      <c r="AR257" s="91">
        <v>1.2274553177045382</v>
      </c>
      <c r="AS257" s="91">
        <v>1.2051412603865168</v>
      </c>
      <c r="AT257" s="91">
        <v>1.1822056738713871</v>
      </c>
      <c r="AU257" s="91">
        <v>1.1587006878960919</v>
      </c>
      <c r="AV257" s="91">
        <v>1.134678432197574</v>
      </c>
      <c r="AW257" s="91">
        <v>1.1101910365127785</v>
      </c>
      <c r="AX257" s="91">
        <v>1.0852906305786476</v>
      </c>
      <c r="AY257" s="91">
        <v>1.0600293441321251</v>
      </c>
      <c r="AZ257" s="91">
        <v>1.0344593069101546</v>
      </c>
    </row>
    <row r="258" spans="1:52" x14ac:dyDescent="0.2">
      <c r="A258">
        <v>257</v>
      </c>
      <c r="B258" s="91">
        <v>0.32413038162754104</v>
      </c>
      <c r="C258" s="91">
        <v>0.3293598625290125</v>
      </c>
      <c r="D258" s="91">
        <v>0.46095226063548944</v>
      </c>
      <c r="E258" s="91">
        <v>0.51821332344508286</v>
      </c>
      <c r="F258" s="91">
        <v>0.45494179265545076</v>
      </c>
      <c r="G258" s="91">
        <v>0.44245769325477591</v>
      </c>
      <c r="H258" s="91">
        <v>0.47888026854721077</v>
      </c>
      <c r="I258" s="91">
        <v>0.53868979658640503</v>
      </c>
      <c r="J258" s="91">
        <v>0.60975112033206802</v>
      </c>
      <c r="K258" s="91">
        <v>0.68453960455572715</v>
      </c>
      <c r="L258" s="91">
        <v>0.76044641507318467</v>
      </c>
      <c r="M258" s="91">
        <v>0.83611987926239772</v>
      </c>
      <c r="N258" s="91">
        <v>0.91023998153235608</v>
      </c>
      <c r="O258" s="91">
        <v>0.98155903604138728</v>
      </c>
      <c r="P258" s="91">
        <v>1.0490902415953165</v>
      </c>
      <c r="Q258" s="91">
        <v>1.1119197196150472</v>
      </c>
      <c r="R258" s="91">
        <v>1.1691604810551857</v>
      </c>
      <c r="S258" s="91">
        <v>1.2200177005860684</v>
      </c>
      <c r="T258" s="91">
        <v>1.2640551294930464</v>
      </c>
      <c r="U258" s="91">
        <v>1.301012807744488</v>
      </c>
      <c r="V258" s="91">
        <v>1.3309702121159221</v>
      </c>
      <c r="W258" s="91">
        <v>1.3541836228648403</v>
      </c>
      <c r="X258" s="91">
        <v>1.3712776685141685</v>
      </c>
      <c r="Y258" s="91">
        <v>1.3829721420086321</v>
      </c>
      <c r="Z258" s="91">
        <v>1.3899868364141743</v>
      </c>
      <c r="AA258" s="91">
        <v>1.3929972962216324</v>
      </c>
      <c r="AB258" s="91">
        <v>1.3924931228897885</v>
      </c>
      <c r="AC258" s="91">
        <v>1.3889150829749197</v>
      </c>
      <c r="AD258" s="91">
        <v>1.3827039428267331</v>
      </c>
      <c r="AE258" s="91">
        <v>1.3743004687949356</v>
      </c>
      <c r="AF258" s="91">
        <v>1.3641454272292333</v>
      </c>
      <c r="AG258" s="91">
        <v>1.3526179814664374</v>
      </c>
      <c r="AH258" s="91">
        <v>1.3398384243379364</v>
      </c>
      <c r="AI258" s="91">
        <v>1.3258590605620095</v>
      </c>
      <c r="AJ258" s="91">
        <v>1.3107321945693522</v>
      </c>
      <c r="AK258" s="91">
        <v>1.2945101307906586</v>
      </c>
      <c r="AL258" s="91">
        <v>1.2772451736566244</v>
      </c>
      <c r="AM258" s="91">
        <v>1.258989627597944</v>
      </c>
      <c r="AN258" s="91">
        <v>1.2397957970453128</v>
      </c>
      <c r="AO258" s="91">
        <v>1.2197159864294258</v>
      </c>
      <c r="AP258" s="91">
        <v>1.1988025001809781</v>
      </c>
      <c r="AQ258" s="91">
        <v>1.1771076427306644</v>
      </c>
      <c r="AR258" s="91">
        <v>1.1546837185091801</v>
      </c>
      <c r="AS258" s="91">
        <v>1.1315830319472198</v>
      </c>
      <c r="AT258" s="91">
        <v>1.1078578874754785</v>
      </c>
      <c r="AU258" s="91">
        <v>1.0835605895246514</v>
      </c>
      <c r="AV258" s="91">
        <v>1.0587434425254336</v>
      </c>
      <c r="AW258" s="91">
        <v>1.0334587509085202</v>
      </c>
      <c r="AX258" s="91">
        <v>1.0077588191046061</v>
      </c>
      <c r="AY258" s="91">
        <v>0.98169595154438583</v>
      </c>
      <c r="AZ258" s="91">
        <v>0.95532245265855453</v>
      </c>
    </row>
    <row r="259" spans="1:52" x14ac:dyDescent="0.2">
      <c r="A259">
        <v>258</v>
      </c>
      <c r="B259" s="91">
        <v>0.32505051325235662</v>
      </c>
      <c r="C259" s="91">
        <v>0.33567162784937599</v>
      </c>
      <c r="D259" s="91">
        <v>0.4456276492957944</v>
      </c>
      <c r="E259" s="91">
        <v>0.50075586678510153</v>
      </c>
      <c r="F259" s="91">
        <v>0.4375561543441141</v>
      </c>
      <c r="G259" s="91">
        <v>0.42195472730876865</v>
      </c>
      <c r="H259" s="91">
        <v>0.45299532568317602</v>
      </c>
      <c r="I259" s="91">
        <v>0.50665598737594619</v>
      </c>
      <c r="J259" s="91">
        <v>0.57158672865231974</v>
      </c>
      <c r="K259" s="91">
        <v>0.64079329020119569</v>
      </c>
      <c r="L259" s="91">
        <v>0.71211106721813988</v>
      </c>
      <c r="M259" s="91">
        <v>0.78447120751468147</v>
      </c>
      <c r="N259" s="91">
        <v>0.85626921248636922</v>
      </c>
      <c r="O259" s="91">
        <v>0.92582838556652025</v>
      </c>
      <c r="P259" s="91">
        <v>0.99173151021303363</v>
      </c>
      <c r="Q259" s="91">
        <v>1.0527106710620422</v>
      </c>
      <c r="R259" s="91">
        <v>1.1078482038625324</v>
      </c>
      <c r="S259" s="91">
        <v>1.1564142810306357</v>
      </c>
      <c r="T259" s="91">
        <v>1.1980752862918338</v>
      </c>
      <c r="U259" s="91">
        <v>1.2326646551536555</v>
      </c>
      <c r="V259" s="91">
        <v>1.2602832278381608</v>
      </c>
      <c r="W259" s="91">
        <v>1.2811931203387998</v>
      </c>
      <c r="X259" s="91">
        <v>1.2960375371220585</v>
      </c>
      <c r="Y259" s="91">
        <v>1.3055581385729178</v>
      </c>
      <c r="Z259" s="91">
        <v>1.3104965852017794</v>
      </c>
      <c r="AA259" s="91">
        <v>1.3115489081181293</v>
      </c>
      <c r="AB259" s="91">
        <v>1.309212978545208</v>
      </c>
      <c r="AC259" s="91">
        <v>1.3039328877348</v>
      </c>
      <c r="AD259" s="91">
        <v>1.2961527259187751</v>
      </c>
      <c r="AE259" s="91">
        <v>1.2863165833290022</v>
      </c>
      <c r="AF259" s="91">
        <v>1.2748685501973502</v>
      </c>
      <c r="AG259" s="91">
        <v>1.2621896570441629</v>
      </c>
      <c r="AH259" s="91">
        <v>1.2483959424903313</v>
      </c>
      <c r="AI259" s="91">
        <v>1.2335338493594452</v>
      </c>
      <c r="AJ259" s="91">
        <v>1.2176498201806989</v>
      </c>
      <c r="AK259" s="91">
        <v>1.2007902974832869</v>
      </c>
      <c r="AL259" s="91">
        <v>1.1830017237964043</v>
      </c>
      <c r="AM259" s="91">
        <v>1.1643305416492455</v>
      </c>
      <c r="AN259" s="91">
        <v>1.1448231935710056</v>
      </c>
      <c r="AO259" s="91">
        <v>1.1245261220908784</v>
      </c>
      <c r="AP259" s="91">
        <v>1.1034857697380596</v>
      </c>
      <c r="AQ259" s="91">
        <v>1.0817485790417434</v>
      </c>
      <c r="AR259" s="91">
        <v>1.059360992531124</v>
      </c>
      <c r="AS259" s="91">
        <v>1.0363694527353968</v>
      </c>
      <c r="AT259" s="91">
        <v>1.0128204021837566</v>
      </c>
      <c r="AU259" s="91">
        <v>0.9887602834053979</v>
      </c>
      <c r="AV259" s="91">
        <v>0.96423553892951464</v>
      </c>
      <c r="AW259" s="91">
        <v>0.93929261128530261</v>
      </c>
      <c r="AX259" s="91">
        <v>0.91397794300195589</v>
      </c>
      <c r="AY259" s="91">
        <v>0.88833797660866887</v>
      </c>
      <c r="AZ259" s="91">
        <v>0.86241915463463692</v>
      </c>
    </row>
    <row r="260" spans="1:52" x14ac:dyDescent="0.2">
      <c r="A260">
        <v>259</v>
      </c>
      <c r="B260" s="91">
        <v>0.32388641211479324</v>
      </c>
      <c r="C260" s="91">
        <v>0.33751305347346316</v>
      </c>
      <c r="D260" s="91">
        <v>0.44338564079844811</v>
      </c>
      <c r="E260" s="91">
        <v>0.49576443205638826</v>
      </c>
      <c r="F260" s="91">
        <v>0.43028708154875317</v>
      </c>
      <c r="G260" s="91">
        <v>0.41127807551649997</v>
      </c>
      <c r="H260" s="91">
        <v>0.43860901382448758</v>
      </c>
      <c r="I260" s="91">
        <v>0.48974103946802561</v>
      </c>
      <c r="J260" s="91">
        <v>0.55308821995159896</v>
      </c>
      <c r="K260" s="91">
        <v>0.62102673755713955</v>
      </c>
      <c r="L260" s="91">
        <v>0.69107582129085598</v>
      </c>
      <c r="M260" s="91">
        <v>0.762054961720114</v>
      </c>
      <c r="N260" s="91">
        <v>0.83257477737745411</v>
      </c>
      <c r="O260" s="91">
        <v>0.90121206529105258</v>
      </c>
      <c r="P260" s="91">
        <v>0.96662504670835991</v>
      </c>
      <c r="Q260" s="91">
        <v>1.0275580097150974</v>
      </c>
      <c r="R260" s="91">
        <v>1.0830210408614083</v>
      </c>
      <c r="S260" s="91">
        <v>1.1322214990998447</v>
      </c>
      <c r="T260" s="91">
        <v>1.1749029733268648</v>
      </c>
      <c r="U260" s="91">
        <v>1.21098551204524</v>
      </c>
      <c r="V260" s="91">
        <v>1.2405459228544622</v>
      </c>
      <c r="W260" s="91">
        <v>1.2637748464353877</v>
      </c>
      <c r="X260" s="91">
        <v>1.2811762000884706</v>
      </c>
      <c r="Y260" s="91">
        <v>1.2933375400138492</v>
      </c>
      <c r="Z260" s="91">
        <v>1.3008464232368773</v>
      </c>
      <c r="AA260" s="91">
        <v>1.30426651458872</v>
      </c>
      <c r="AB260" s="91">
        <v>1.3040610782205426</v>
      </c>
      <c r="AC260" s="91">
        <v>1.3006670096835802</v>
      </c>
      <c r="AD260" s="91">
        <v>1.2945212044175349</v>
      </c>
      <c r="AE260" s="91">
        <v>1.28606055786211</v>
      </c>
      <c r="AF260" s="91">
        <v>1.2757219654570051</v>
      </c>
      <c r="AG260" s="91">
        <v>1.263882178384748</v>
      </c>
      <c r="AH260" s="91">
        <v>1.2506652073607298</v>
      </c>
      <c r="AI260" s="91">
        <v>1.2361286849417632</v>
      </c>
      <c r="AJ260" s="91">
        <v>1.2203302434038814</v>
      </c>
      <c r="AK260" s="91">
        <v>1.2033275150231164</v>
      </c>
      <c r="AL260" s="91">
        <v>1.1851781320754997</v>
      </c>
      <c r="AM260" s="91">
        <v>1.1659397268370646</v>
      </c>
      <c r="AN260" s="91">
        <v>1.1456699315838423</v>
      </c>
      <c r="AO260" s="91">
        <v>1.124426378591866</v>
      </c>
      <c r="AP260" s="91">
        <v>1.1022667001371673</v>
      </c>
      <c r="AQ260" s="91">
        <v>1.0792485284957785</v>
      </c>
      <c r="AR260" s="91">
        <v>1.0554294959437318</v>
      </c>
      <c r="AS260" s="91">
        <v>1.0308672347570602</v>
      </c>
      <c r="AT260" s="91">
        <v>1.0056193772117945</v>
      </c>
      <c r="AU260" s="91">
        <v>0.97974355558396853</v>
      </c>
      <c r="AV260" s="91">
        <v>0.95329740214961289</v>
      </c>
      <c r="AW260" s="91">
        <v>0.92633854918476066</v>
      </c>
      <c r="AX260" s="91">
        <v>0.89892462896544456</v>
      </c>
      <c r="AY260" s="91">
        <v>0.87111327376769609</v>
      </c>
      <c r="AZ260" s="91">
        <v>0.84296211586754755</v>
      </c>
    </row>
    <row r="261" spans="1:52" x14ac:dyDescent="0.2">
      <c r="A261">
        <v>260</v>
      </c>
      <c r="B261" s="91">
        <v>0.32358752525733847</v>
      </c>
      <c r="C261" s="91">
        <v>0.3507701023468584</v>
      </c>
      <c r="D261" s="91">
        <v>0.43703439678296729</v>
      </c>
      <c r="E261" s="91">
        <v>0.49115908357489407</v>
      </c>
      <c r="F261" s="91">
        <v>0.42499755635007874</v>
      </c>
      <c r="G261" s="91">
        <v>0.3957420368461716</v>
      </c>
      <c r="H261" s="91">
        <v>0.40921396430406692</v>
      </c>
      <c r="I261" s="91">
        <v>0.44906174368291374</v>
      </c>
      <c r="J261" s="91">
        <v>0.50475584855904254</v>
      </c>
      <c r="K261" s="91">
        <v>0.56828631404187424</v>
      </c>
      <c r="L261" s="91">
        <v>0.63604161750599619</v>
      </c>
      <c r="M261" s="91">
        <v>0.70566445383053777</v>
      </c>
      <c r="N261" s="91">
        <v>0.77527655407873597</v>
      </c>
      <c r="O261" s="91">
        <v>0.84319629787332728</v>
      </c>
      <c r="P261" s="91">
        <v>0.90804617798926623</v>
      </c>
      <c r="Q261" s="91">
        <v>0.96860863957293364</v>
      </c>
      <c r="R261" s="91">
        <v>1.0240022358090213</v>
      </c>
      <c r="S261" s="91">
        <v>1.073509310359438</v>
      </c>
      <c r="T261" s="91">
        <v>1.1167361686028727</v>
      </c>
      <c r="U261" s="91">
        <v>1.1534223467155322</v>
      </c>
      <c r="V261" s="91">
        <v>1.1835189860687867</v>
      </c>
      <c r="W261" s="91">
        <v>1.2071326914571359</v>
      </c>
      <c r="X261" s="91">
        <v>1.2247859589921863</v>
      </c>
      <c r="Y261" s="91">
        <v>1.2371105117055965</v>
      </c>
      <c r="Z261" s="91">
        <v>1.2447380730910547</v>
      </c>
      <c r="AA261" s="91">
        <v>1.2482700724833551</v>
      </c>
      <c r="AB261" s="91">
        <v>1.2481806359594776</v>
      </c>
      <c r="AC261" s="91">
        <v>1.2449104554735722</v>
      </c>
      <c r="AD261" s="91">
        <v>1.2389002228383472</v>
      </c>
      <c r="AE261" s="91">
        <v>1.230590629866513</v>
      </c>
      <c r="AF261" s="91">
        <v>1.2204223683707807</v>
      </c>
      <c r="AG261" s="91">
        <v>1.2087772172503877</v>
      </c>
      <c r="AH261" s="91">
        <v>1.1957811077275973</v>
      </c>
      <c r="AI261" s="91">
        <v>1.181490534767728</v>
      </c>
      <c r="AJ261" s="91">
        <v>1.1659619920192839</v>
      </c>
      <c r="AK261" s="91">
        <v>1.1492519731307689</v>
      </c>
      <c r="AL261" s="91">
        <v>1.1314169717506881</v>
      </c>
      <c r="AM261" s="91">
        <v>1.1125134815275455</v>
      </c>
      <c r="AN261" s="91">
        <v>1.0925979961098453</v>
      </c>
      <c r="AO261" s="91">
        <v>1.071727009146092</v>
      </c>
      <c r="AP261" s="91">
        <v>1.0499570142847903</v>
      </c>
      <c r="AQ261" s="91">
        <v>1.0273445051744439</v>
      </c>
      <c r="AR261" s="91">
        <v>1.0039459754635569</v>
      </c>
      <c r="AS261" s="91">
        <v>0.97981791880063507</v>
      </c>
      <c r="AT261" s="91">
        <v>0.95501682883418171</v>
      </c>
      <c r="AU261" s="91">
        <v>0.92959919921270107</v>
      </c>
      <c r="AV261" s="91">
        <v>0.90362152358469849</v>
      </c>
      <c r="AW261" s="91">
        <v>0.87714029559867668</v>
      </c>
      <c r="AX261" s="91">
        <v>0.85021200890314086</v>
      </c>
      <c r="AY261" s="91">
        <v>0.82289315714659583</v>
      </c>
      <c r="AZ261" s="91">
        <v>0.79524023397754517</v>
      </c>
    </row>
    <row r="262" spans="1:52" x14ac:dyDescent="0.2">
      <c r="A262">
        <v>261</v>
      </c>
      <c r="B262" s="91">
        <v>0.32509982353361433</v>
      </c>
      <c r="C262" s="91">
        <v>0.34517939936405223</v>
      </c>
      <c r="D262" s="91">
        <v>0.4462639136789513</v>
      </c>
      <c r="E262" s="91">
        <v>0.49377346987419696</v>
      </c>
      <c r="F262" s="91">
        <v>0.42410633667120468</v>
      </c>
      <c r="G262" s="91">
        <v>0.40357590391664411</v>
      </c>
      <c r="H262" s="91">
        <v>0.431820864431808</v>
      </c>
      <c r="I262" s="91">
        <v>0.48495052318365278</v>
      </c>
      <c r="J262" s="91">
        <v>0.55012927081120377</v>
      </c>
      <c r="K262" s="91">
        <v>0.61891174704621488</v>
      </c>
      <c r="L262" s="91">
        <v>0.68909077140434682</v>
      </c>
      <c r="M262" s="91">
        <v>0.7599251829816942</v>
      </c>
      <c r="N262" s="91">
        <v>0.83018819561606716</v>
      </c>
      <c r="O262" s="91">
        <v>0.89850201746301361</v>
      </c>
      <c r="P262" s="91">
        <v>0.96337619866651147</v>
      </c>
      <c r="Q262" s="91">
        <v>1.0233943779564521</v>
      </c>
      <c r="R262" s="91">
        <v>1.0775578544509639</v>
      </c>
      <c r="S262" s="91">
        <v>1.1250792613712681</v>
      </c>
      <c r="T262" s="91">
        <v>1.1656205899306584</v>
      </c>
      <c r="U262" s="91">
        <v>1.1990049485403385</v>
      </c>
      <c r="V262" s="91">
        <v>1.2252283568787179</v>
      </c>
      <c r="W262" s="91">
        <v>1.2444595749491749</v>
      </c>
      <c r="X262" s="91">
        <v>1.2573937002510467</v>
      </c>
      <c r="Y262" s="91">
        <v>1.2648618119213912</v>
      </c>
      <c r="Z262" s="91">
        <v>1.2676949892704725</v>
      </c>
      <c r="AA262" s="91">
        <v>1.2666693670344547</v>
      </c>
      <c r="AB262" s="91">
        <v>1.2623301897868133</v>
      </c>
      <c r="AC262" s="91">
        <v>1.2551620625682689</v>
      </c>
      <c r="AD262" s="91">
        <v>1.2456495901630373</v>
      </c>
      <c r="AE262" s="91">
        <v>1.234277377355335</v>
      </c>
      <c r="AF262" s="91">
        <v>1.2215300289293782</v>
      </c>
      <c r="AG262" s="91">
        <v>1.2078220158385322</v>
      </c>
      <c r="AH262" s="91">
        <v>1.1932682020949044</v>
      </c>
      <c r="AI262" s="91">
        <v>1.1779034623418931</v>
      </c>
      <c r="AJ262" s="91">
        <v>1.1617626704336885</v>
      </c>
      <c r="AK262" s="91">
        <v>1.1448807002244807</v>
      </c>
      <c r="AL262" s="91">
        <v>1.1272924255684595</v>
      </c>
      <c r="AM262" s="91">
        <v>1.1090327203198156</v>
      </c>
      <c r="AN262" s="91">
        <v>1.090136458332738</v>
      </c>
      <c r="AO262" s="91">
        <v>1.0706385134614174</v>
      </c>
      <c r="AP262" s="91">
        <v>1.0505737595600437</v>
      </c>
      <c r="AQ262" s="91">
        <v>1.0299770704828073</v>
      </c>
      <c r="AR262" s="91">
        <v>1.0088833200838976</v>
      </c>
      <c r="AS262" s="91">
        <v>0.98732738221750527</v>
      </c>
      <c r="AT262" s="91">
        <v>0.96534413073781977</v>
      </c>
      <c r="AU262" s="91">
        <v>0.94296843949903153</v>
      </c>
      <c r="AV262" s="91">
        <v>0.92023518235533097</v>
      </c>
      <c r="AW262" s="91">
        <v>0.89717923316090742</v>
      </c>
      <c r="AX262" s="91">
        <v>0.8738354657699513</v>
      </c>
      <c r="AY262" s="91">
        <v>0.85023875403665261</v>
      </c>
      <c r="AZ262" s="91">
        <v>0.826423971815201</v>
      </c>
    </row>
    <row r="263" spans="1:52" x14ac:dyDescent="0.2">
      <c r="A263">
        <v>262</v>
      </c>
      <c r="B263" s="91">
        <v>0.32543548101747416</v>
      </c>
      <c r="C263" s="91">
        <v>0.34145000345243576</v>
      </c>
      <c r="D263" s="91">
        <v>0.45935344515766058</v>
      </c>
      <c r="E263" s="91">
        <v>0.51013307950514464</v>
      </c>
      <c r="F263" s="91">
        <v>0.44549060860327122</v>
      </c>
      <c r="G263" s="91">
        <v>0.42719109952908274</v>
      </c>
      <c r="H263" s="91">
        <v>0.45537162147682303</v>
      </c>
      <c r="I263" s="91">
        <v>0.50775403699535759</v>
      </c>
      <c r="J263" s="91">
        <v>0.57239478053100756</v>
      </c>
      <c r="K263" s="91">
        <v>0.64128819604029053</v>
      </c>
      <c r="L263" s="91">
        <v>0.71176132390406333</v>
      </c>
      <c r="M263" s="91">
        <v>0.78250160470170316</v>
      </c>
      <c r="N263" s="91">
        <v>0.85221711997912586</v>
      </c>
      <c r="O263" s="91">
        <v>0.91964035952343914</v>
      </c>
      <c r="P263" s="91">
        <v>0.9835812528908604</v>
      </c>
      <c r="Q263" s="91">
        <v>1.0429276501652589</v>
      </c>
      <c r="R263" s="91">
        <v>1.0968041922218685</v>
      </c>
      <c r="S263" s="91">
        <v>1.144486965486005</v>
      </c>
      <c r="T263" s="91">
        <v>1.1856355809084882</v>
      </c>
      <c r="U263" s="91">
        <v>1.2200763469073455</v>
      </c>
      <c r="V263" s="91">
        <v>1.2479082768339362</v>
      </c>
      <c r="W263" s="91">
        <v>1.2693840604961035</v>
      </c>
      <c r="X263" s="91">
        <v>1.2851004027633979</v>
      </c>
      <c r="Y263" s="91">
        <v>1.2957428863388882</v>
      </c>
      <c r="Z263" s="91">
        <v>1.3019970940388628</v>
      </c>
      <c r="AA263" s="91">
        <v>1.304506084056027</v>
      </c>
      <c r="AB263" s="91">
        <v>1.3037342160051593</v>
      </c>
      <c r="AC263" s="91">
        <v>1.3000989172361683</v>
      </c>
      <c r="AD263" s="91">
        <v>1.2940176149004443</v>
      </c>
      <c r="AE263" s="91">
        <v>1.2859077361493765</v>
      </c>
      <c r="AF263" s="91">
        <v>1.2761867081343534</v>
      </c>
      <c r="AG263" s="91">
        <v>1.2652133060060251</v>
      </c>
      <c r="AH263" s="91">
        <v>1.2530998352641878</v>
      </c>
      <c r="AI263" s="91">
        <v>1.239893870177625</v>
      </c>
      <c r="AJ263" s="91">
        <v>1.2256429847413002</v>
      </c>
      <c r="AK263" s="91">
        <v>1.2103947529501773</v>
      </c>
      <c r="AL263" s="91">
        <v>1.1941967487992204</v>
      </c>
      <c r="AM263" s="91">
        <v>1.1770965462833931</v>
      </c>
      <c r="AN263" s="91">
        <v>1.1591417193976588</v>
      </c>
      <c r="AO263" s="91">
        <v>1.1403798421369815</v>
      </c>
      <c r="AP263" s="91">
        <v>1.1208584884963246</v>
      </c>
      <c r="AQ263" s="91">
        <v>1.1006252324706529</v>
      </c>
      <c r="AR263" s="91">
        <v>1.0797276480549289</v>
      </c>
      <c r="AS263" s="91">
        <v>1.0582133092441168</v>
      </c>
      <c r="AT263" s="91">
        <v>1.0361297900331805</v>
      </c>
      <c r="AU263" s="91">
        <v>1.0135246644170834</v>
      </c>
      <c r="AV263" s="91">
        <v>0.99044550639078976</v>
      </c>
      <c r="AW263" s="91">
        <v>0.96693988994926294</v>
      </c>
      <c r="AX263" s="91">
        <v>0.94305538908746633</v>
      </c>
      <c r="AY263" s="91">
        <v>0.9188395778003644</v>
      </c>
      <c r="AZ263" s="91">
        <v>0.89434003008292096</v>
      </c>
    </row>
    <row r="264" spans="1:52" x14ac:dyDescent="0.2">
      <c r="A264">
        <v>263</v>
      </c>
      <c r="B264" s="91">
        <v>0.32714246574088357</v>
      </c>
      <c r="C264" s="91">
        <v>0.37072506852576831</v>
      </c>
      <c r="D264" s="91">
        <v>0.47123270539960566</v>
      </c>
      <c r="E264" s="91">
        <v>0.51423918735627494</v>
      </c>
      <c r="F264" s="91">
        <v>0.43968365706802237</v>
      </c>
      <c r="G264" s="91">
        <v>0.41349975859615912</v>
      </c>
      <c r="H264" s="91">
        <v>0.4349527407494197</v>
      </c>
      <c r="I264" s="91">
        <v>0.48126448880721512</v>
      </c>
      <c r="J264" s="91">
        <v>0.54093830993910341</v>
      </c>
      <c r="K264" s="91">
        <v>0.60651883278807195</v>
      </c>
      <c r="L264" s="91">
        <v>0.67551549003419564</v>
      </c>
      <c r="M264" s="91">
        <v>0.74660690942704067</v>
      </c>
      <c r="N264" s="91">
        <v>0.81809504750212614</v>
      </c>
      <c r="O264" s="91">
        <v>0.88822032395996853</v>
      </c>
      <c r="P264" s="91">
        <v>0.95536171064841469</v>
      </c>
      <c r="Q264" s="91">
        <v>1.0180302936992944</v>
      </c>
      <c r="R264" s="91">
        <v>1.075144335161528</v>
      </c>
      <c r="S264" s="91">
        <v>1.1258403749806869</v>
      </c>
      <c r="T264" s="91">
        <v>1.1697151990633405</v>
      </c>
      <c r="U264" s="91">
        <v>1.2065749271034982</v>
      </c>
      <c r="V264" s="91">
        <v>1.2365994783153726</v>
      </c>
      <c r="W264" s="91">
        <v>1.2601336663343765</v>
      </c>
      <c r="X264" s="91">
        <v>1.2778047262729308</v>
      </c>
      <c r="Y264" s="91">
        <v>1.2903128580855217</v>
      </c>
      <c r="Z264" s="91">
        <v>1.2983582618195701</v>
      </c>
      <c r="AA264" s="91">
        <v>1.3025965595213236</v>
      </c>
      <c r="AB264" s="91">
        <v>1.3034897793818228</v>
      </c>
      <c r="AC264" s="91">
        <v>1.3014474088270658</v>
      </c>
      <c r="AD264" s="91">
        <v>1.2968789342866571</v>
      </c>
      <c r="AE264" s="91">
        <v>1.2901938421902013</v>
      </c>
      <c r="AF264" s="91">
        <v>1.2818016189673052</v>
      </c>
      <c r="AG264" s="91">
        <v>1.2720550386689804</v>
      </c>
      <c r="AH264" s="91">
        <v>1.261068556448782</v>
      </c>
      <c r="AI264" s="91">
        <v>1.2488940368915853</v>
      </c>
      <c r="AJ264" s="91">
        <v>1.2355833443175048</v>
      </c>
      <c r="AK264" s="91">
        <v>1.2211883430466557</v>
      </c>
      <c r="AL264" s="91">
        <v>1.2057608973991525</v>
      </c>
      <c r="AM264" s="91">
        <v>1.1893528716951092</v>
      </c>
      <c r="AN264" s="91">
        <v>1.1720161302546412</v>
      </c>
      <c r="AO264" s="91">
        <v>1.1538025373978626</v>
      </c>
      <c r="AP264" s="91">
        <v>1.1347639574448884</v>
      </c>
      <c r="AQ264" s="91">
        <v>1.114952254715833</v>
      </c>
      <c r="AR264" s="91">
        <v>1.0944192935308115</v>
      </c>
      <c r="AS264" s="91">
        <v>1.0732169382099375</v>
      </c>
      <c r="AT264" s="91">
        <v>1.0513970530733268</v>
      </c>
      <c r="AU264" s="91">
        <v>1.0290115024410933</v>
      </c>
      <c r="AV264" s="91">
        <v>1.0061121506333517</v>
      </c>
      <c r="AW264" s="91">
        <v>0.98275086197021699</v>
      </c>
      <c r="AX264" s="91">
        <v>0.95897950077180383</v>
      </c>
      <c r="AY264" s="91">
        <v>0.93484993135822592</v>
      </c>
      <c r="AZ264" s="91">
        <v>0.91041401804959932</v>
      </c>
    </row>
    <row r="265" spans="1:52" x14ac:dyDescent="0.2">
      <c r="A265">
        <v>264</v>
      </c>
      <c r="B265" s="91">
        <v>0.32689880633910101</v>
      </c>
      <c r="C265" s="91">
        <v>0.37822564074808174</v>
      </c>
      <c r="D265" s="91">
        <v>0.47129001552554345</v>
      </c>
      <c r="E265" s="91">
        <v>0.52986267493308703</v>
      </c>
      <c r="F265" s="91">
        <v>0.46243923570901468</v>
      </c>
      <c r="G265" s="91">
        <v>0.43836229943392863</v>
      </c>
      <c r="H265" s="91">
        <v>0.46120717678824857</v>
      </c>
      <c r="I265" s="91">
        <v>0.51011560550174184</v>
      </c>
      <c r="J265" s="91">
        <v>0.57346219780225416</v>
      </c>
      <c r="K265" s="91">
        <v>0.64312887229053783</v>
      </c>
      <c r="L265" s="91">
        <v>0.71603639721845647</v>
      </c>
      <c r="M265" s="91">
        <v>0.79043774100687036</v>
      </c>
      <c r="N265" s="91">
        <v>0.86462213544284627</v>
      </c>
      <c r="O265" s="91">
        <v>0.93692580224946331</v>
      </c>
      <c r="P265" s="91">
        <v>1.0058374410734106</v>
      </c>
      <c r="Q265" s="91">
        <v>1.069957045447498</v>
      </c>
      <c r="R265" s="91">
        <v>1.1281795583029761</v>
      </c>
      <c r="S265" s="91">
        <v>1.1795967512888159</v>
      </c>
      <c r="T265" s="91">
        <v>1.2238041673385929</v>
      </c>
      <c r="U265" s="91">
        <v>1.260608922055328</v>
      </c>
      <c r="V265" s="91">
        <v>1.2901547016415085</v>
      </c>
      <c r="W265" s="91">
        <v>1.3127620771224253</v>
      </c>
      <c r="X265" s="91">
        <v>1.3291357958251471</v>
      </c>
      <c r="Y265" s="91">
        <v>1.3400831728305058</v>
      </c>
      <c r="Z265" s="91">
        <v>1.3464115242313175</v>
      </c>
      <c r="AA265" s="91">
        <v>1.3488716625782522</v>
      </c>
      <c r="AB265" s="91">
        <v>1.3479769591048181</v>
      </c>
      <c r="AC265" s="91">
        <v>1.3441784249580218</v>
      </c>
      <c r="AD265" s="91">
        <v>1.3379270710210769</v>
      </c>
      <c r="AE265" s="91">
        <v>1.3296739081771944</v>
      </c>
      <c r="AF265" s="91">
        <v>1.3198699473095872</v>
      </c>
      <c r="AG265" s="91">
        <v>1.3089016009003953</v>
      </c>
      <c r="AH265" s="91">
        <v>1.2968838235930729</v>
      </c>
      <c r="AI265" s="91">
        <v>1.2838602760603492</v>
      </c>
      <c r="AJ265" s="91">
        <v>1.2698746186733798</v>
      </c>
      <c r="AK265" s="91">
        <v>1.2549705118033196</v>
      </c>
      <c r="AL265" s="91">
        <v>1.2391916158213245</v>
      </c>
      <c r="AM265" s="91">
        <v>1.2225815910985494</v>
      </c>
      <c r="AN265" s="91">
        <v>1.2051840980061499</v>
      </c>
      <c r="AO265" s="91">
        <v>1.1870427969152813</v>
      </c>
      <c r="AP265" s="91">
        <v>1.168201348197099</v>
      </c>
      <c r="AQ265" s="91">
        <v>1.148703412222758</v>
      </c>
      <c r="AR265" s="91">
        <v>1.1285926493634137</v>
      </c>
      <c r="AS265" s="91">
        <v>1.1079127199902221</v>
      </c>
      <c r="AT265" s="91">
        <v>1.0867072844743377</v>
      </c>
      <c r="AU265" s="91">
        <v>1.0650200031869164</v>
      </c>
      <c r="AV265" s="91">
        <v>1.0428945364991133</v>
      </c>
      <c r="AW265" s="91">
        <v>1.0203745447820842</v>
      </c>
      <c r="AX265" s="91">
        <v>0.99750368840698378</v>
      </c>
      <c r="AY265" s="91">
        <v>0.97432562774496712</v>
      </c>
      <c r="AZ265" s="91">
        <v>0.95088402316719067</v>
      </c>
    </row>
    <row r="266" spans="1:52" x14ac:dyDescent="0.2">
      <c r="A266">
        <v>265</v>
      </c>
      <c r="B266" s="91">
        <v>0.3268821048486743</v>
      </c>
      <c r="C266" s="91">
        <v>0.37441276200845724</v>
      </c>
      <c r="D266" s="91">
        <v>0.46937245871053485</v>
      </c>
      <c r="E266" s="91">
        <v>0.52431695229684649</v>
      </c>
      <c r="F266" s="91">
        <v>0.45524168481201194</v>
      </c>
      <c r="G266" s="91">
        <v>0.42824514329504892</v>
      </c>
      <c r="H266" s="91">
        <v>0.44788033602506594</v>
      </c>
      <c r="I266" s="91">
        <v>0.49477023115926794</v>
      </c>
      <c r="J266" s="91">
        <v>0.55729487425789936</v>
      </c>
      <c r="K266" s="91">
        <v>0.62697452848203927</v>
      </c>
      <c r="L266" s="91">
        <v>0.70029381816778602</v>
      </c>
      <c r="M266" s="91">
        <v>0.77508498238908863</v>
      </c>
      <c r="N266" s="91">
        <v>0.84944453708240886</v>
      </c>
      <c r="O266" s="91">
        <v>0.92161506284888606</v>
      </c>
      <c r="P266" s="91">
        <v>0.99015946638842767</v>
      </c>
      <c r="Q266" s="91">
        <v>1.0537971238609773</v>
      </c>
      <c r="R266" s="91">
        <v>1.1115525998597779</v>
      </c>
      <c r="S266" s="91">
        <v>1.162630335145592</v>
      </c>
      <c r="T266" s="91">
        <v>1.2066577083314676</v>
      </c>
      <c r="U266" s="91">
        <v>1.2434460218099477</v>
      </c>
      <c r="V266" s="91">
        <v>1.2731255028708044</v>
      </c>
      <c r="W266" s="91">
        <v>1.2960006510576432</v>
      </c>
      <c r="X266" s="91">
        <v>1.3127504928504883</v>
      </c>
      <c r="Y266" s="91">
        <v>1.3241524178957373</v>
      </c>
      <c r="Z266" s="91">
        <v>1.3309838162558634</v>
      </c>
      <c r="AA266" s="91">
        <v>1.3339690930814663</v>
      </c>
      <c r="AB266" s="91">
        <v>1.3336099983270475</v>
      </c>
      <c r="AC266" s="91">
        <v>1.3303498051939155</v>
      </c>
      <c r="AD266" s="91">
        <v>1.3246317866360244</v>
      </c>
      <c r="AE266" s="91">
        <v>1.3168992156073276</v>
      </c>
      <c r="AF266" s="91">
        <v>1.3075953650617786</v>
      </c>
      <c r="AG266" s="91">
        <v>1.2971023831106534</v>
      </c>
      <c r="AH266" s="91">
        <v>1.2855369641966985</v>
      </c>
      <c r="AI266" s="91">
        <v>1.2729437594697388</v>
      </c>
      <c r="AJ266" s="91">
        <v>1.2593674187133459</v>
      </c>
      <c r="AK266" s="91">
        <v>1.2448525917110909</v>
      </c>
      <c r="AL266" s="91">
        <v>1.2294439282465455</v>
      </c>
      <c r="AM266" s="91">
        <v>1.2131860781032806</v>
      </c>
      <c r="AN266" s="91">
        <v>1.1961236910648685</v>
      </c>
      <c r="AO266" s="91">
        <v>1.1783014169148793</v>
      </c>
      <c r="AP266" s="91">
        <v>1.1597639054368858</v>
      </c>
      <c r="AQ266" s="91">
        <v>1.1405558064144585</v>
      </c>
      <c r="AR266" s="91">
        <v>1.1207217696311691</v>
      </c>
      <c r="AS266" s="91">
        <v>1.100306444870589</v>
      </c>
      <c r="AT266" s="91">
        <v>1.0793544819162897</v>
      </c>
      <c r="AU266" s="91">
        <v>1.0579105305518426</v>
      </c>
      <c r="AV266" s="91">
        <v>1.0360192405608188</v>
      </c>
      <c r="AW266" s="91">
        <v>1.0137252617267898</v>
      </c>
      <c r="AX266" s="91">
        <v>0.99107324383332784</v>
      </c>
      <c r="AY266" s="91">
        <v>0.96810783666400302</v>
      </c>
      <c r="AZ266" s="91">
        <v>0.94487369000238708</v>
      </c>
    </row>
    <row r="267" spans="1:52" x14ac:dyDescent="0.2">
      <c r="A267">
        <v>266</v>
      </c>
      <c r="B267" s="91">
        <v>0.32454812175315273</v>
      </c>
      <c r="C267" s="91">
        <v>0.38262800044105616</v>
      </c>
      <c r="D267" s="91">
        <v>0.48253703606737175</v>
      </c>
      <c r="E267" s="91">
        <v>0.53727604021219433</v>
      </c>
      <c r="F267" s="91">
        <v>0.47426734492749689</v>
      </c>
      <c r="G267" s="91">
        <v>0.46224838096732768</v>
      </c>
      <c r="H267" s="91">
        <v>0.5007866632104544</v>
      </c>
      <c r="I267" s="91">
        <v>0.56501221824891223</v>
      </c>
      <c r="J267" s="91">
        <v>0.64065809950016972</v>
      </c>
      <c r="K267" s="91">
        <v>0.71804854727041068</v>
      </c>
      <c r="L267" s="91">
        <v>0.79503796492574919</v>
      </c>
      <c r="M267" s="91">
        <v>0.87127551030110673</v>
      </c>
      <c r="N267" s="91">
        <v>0.94592626842856498</v>
      </c>
      <c r="O267" s="91">
        <v>1.0179499857270318</v>
      </c>
      <c r="P267" s="91">
        <v>1.0859711750980858</v>
      </c>
      <c r="Q267" s="91">
        <v>1.1486441718045903</v>
      </c>
      <c r="R267" s="91">
        <v>1.205090983931234</v>
      </c>
      <c r="S267" s="91">
        <v>1.2546426673269067</v>
      </c>
      <c r="T267" s="91">
        <v>1.2970155710788815</v>
      </c>
      <c r="U267" s="91">
        <v>1.3320972060456986</v>
      </c>
      <c r="V267" s="91">
        <v>1.3600620792558071</v>
      </c>
      <c r="W267" s="91">
        <v>1.3812476635243742</v>
      </c>
      <c r="X267" s="91">
        <v>1.3963535078762934</v>
      </c>
      <c r="Y267" s="91">
        <v>1.4061727052906365</v>
      </c>
      <c r="Z267" s="91">
        <v>1.4114983488656208</v>
      </c>
      <c r="AA267" s="91">
        <v>1.4130678604403912</v>
      </c>
      <c r="AB267" s="91">
        <v>1.4113847179883328</v>
      </c>
      <c r="AC267" s="91">
        <v>1.4068909579448412</v>
      </c>
      <c r="AD267" s="91">
        <v>1.4000286164854063</v>
      </c>
      <c r="AE267" s="91">
        <v>1.391239729785517</v>
      </c>
      <c r="AF267" s="91">
        <v>1.3809663340206635</v>
      </c>
      <c r="AG267" s="91">
        <v>1.369587965423269</v>
      </c>
      <c r="AH267" s="91">
        <v>1.3572171647324471</v>
      </c>
      <c r="AI267" s="91">
        <v>1.3438951899564149</v>
      </c>
      <c r="AJ267" s="91">
        <v>1.3296632984000931</v>
      </c>
      <c r="AK267" s="91">
        <v>1.3145627473684025</v>
      </c>
      <c r="AL267" s="91">
        <v>1.2986347941662639</v>
      </c>
      <c r="AM267" s="91">
        <v>1.2819206960985976</v>
      </c>
      <c r="AN267" s="91">
        <v>1.2644617104703251</v>
      </c>
      <c r="AO267" s="91">
        <v>1.2462990945863663</v>
      </c>
      <c r="AP267" s="91">
        <v>1.2274741057516427</v>
      </c>
      <c r="AQ267" s="91">
        <v>1.2080280012710749</v>
      </c>
      <c r="AR267" s="91">
        <v>1.1880020384495833</v>
      </c>
      <c r="AS267" s="91">
        <v>1.167437474592089</v>
      </c>
      <c r="AT267" s="91">
        <v>1.146375567003513</v>
      </c>
      <c r="AU267" s="91">
        <v>1.1248575729887751</v>
      </c>
      <c r="AV267" s="91">
        <v>1.1029247498527972</v>
      </c>
      <c r="AW267" s="91">
        <v>1.0806183549004995</v>
      </c>
      <c r="AX267" s="91">
        <v>1.0579796454368025</v>
      </c>
      <c r="AY267" s="91">
        <v>1.0350498787666274</v>
      </c>
      <c r="AZ267" s="91">
        <v>1.0118703121948946</v>
      </c>
    </row>
    <row r="268" spans="1:52" x14ac:dyDescent="0.2">
      <c r="A268">
        <v>267</v>
      </c>
      <c r="B268" s="91">
        <v>0.3264870849157322</v>
      </c>
      <c r="C268" s="91">
        <v>0.38113347598054037</v>
      </c>
      <c r="D268" s="91">
        <v>0.48500615966439226</v>
      </c>
      <c r="E268" s="91">
        <v>0.55383536873707651</v>
      </c>
      <c r="F268" s="91">
        <v>0.49376542395742307</v>
      </c>
      <c r="G268" s="91">
        <v>0.47688451607009513</v>
      </c>
      <c r="H268" s="91">
        <v>0.50835299580514215</v>
      </c>
      <c r="I268" s="91">
        <v>0.56641809199792514</v>
      </c>
      <c r="J268" s="91">
        <v>0.6378798421350923</v>
      </c>
      <c r="K268" s="91">
        <v>0.71331110491397598</v>
      </c>
      <c r="L268" s="91">
        <v>0.78978744901846942</v>
      </c>
      <c r="M268" s="91">
        <v>0.86606263334606315</v>
      </c>
      <c r="N268" s="91">
        <v>0.94099415036870449</v>
      </c>
      <c r="O268" s="91">
        <v>1.0134727754733819</v>
      </c>
      <c r="P268" s="91">
        <v>1.082416903393048</v>
      </c>
      <c r="Q268" s="91">
        <v>1.146779893367285</v>
      </c>
      <c r="R268" s="91">
        <v>1.2056287066294311</v>
      </c>
      <c r="S268" s="91">
        <v>1.2581310845409599</v>
      </c>
      <c r="T268" s="91">
        <v>1.3037569468942878</v>
      </c>
      <c r="U268" s="91">
        <v>1.3421292626382373</v>
      </c>
      <c r="V268" s="91">
        <v>1.3731756008449265</v>
      </c>
      <c r="W268" s="91">
        <v>1.3970307282069776</v>
      </c>
      <c r="X268" s="91">
        <v>1.4143606041250263</v>
      </c>
      <c r="Y268" s="91">
        <v>1.425968424027249</v>
      </c>
      <c r="Z268" s="91">
        <v>1.432657383516639</v>
      </c>
      <c r="AA268" s="91">
        <v>1.4351812310513952</v>
      </c>
      <c r="AB268" s="91">
        <v>1.4340859264319503</v>
      </c>
      <c r="AC268" s="91">
        <v>1.4298628571591905</v>
      </c>
      <c r="AD268" s="91">
        <v>1.4230034105031613</v>
      </c>
      <c r="AE268" s="91">
        <v>1.4139989737339109</v>
      </c>
      <c r="AF268" s="91">
        <v>1.4033409341214858</v>
      </c>
      <c r="AG268" s="91">
        <v>1.3914500610207319</v>
      </c>
      <c r="AH268" s="91">
        <v>1.3784503705183335</v>
      </c>
      <c r="AI268" s="91">
        <v>1.3643879412985818</v>
      </c>
      <c r="AJ268" s="91">
        <v>1.3493088517160863</v>
      </c>
      <c r="AK268" s="91">
        <v>1.3332591801254567</v>
      </c>
      <c r="AL268" s="91">
        <v>1.3162850048813024</v>
      </c>
      <c r="AM268" s="91">
        <v>1.2984324043382329</v>
      </c>
      <c r="AN268" s="91">
        <v>1.2797474568508578</v>
      </c>
      <c r="AO268" s="91">
        <v>1.2602762407737869</v>
      </c>
      <c r="AP268" s="91">
        <v>1.240064834461629</v>
      </c>
      <c r="AQ268" s="91">
        <v>1.2191593162689944</v>
      </c>
      <c r="AR268" s="91">
        <v>1.1976057645504929</v>
      </c>
      <c r="AS268" s="91">
        <v>1.1754502576607329</v>
      </c>
      <c r="AT268" s="91">
        <v>1.1527388739543249</v>
      </c>
      <c r="AU268" s="91">
        <v>1.1295176917858778</v>
      </c>
      <c r="AV268" s="91">
        <v>1.1058327895100017</v>
      </c>
      <c r="AW268" s="91">
        <v>1.0817302454813058</v>
      </c>
      <c r="AX268" s="91">
        <v>1.0572561380543999</v>
      </c>
      <c r="AY268" s="91">
        <v>1.0324565455838934</v>
      </c>
      <c r="AZ268" s="91">
        <v>1.0073775464243955</v>
      </c>
    </row>
    <row r="269" spans="1:52" x14ac:dyDescent="0.2">
      <c r="A269">
        <v>268</v>
      </c>
      <c r="B269" s="91">
        <v>0.32785365827298563</v>
      </c>
      <c r="C269" s="91">
        <v>0.40786905771413895</v>
      </c>
      <c r="D269" s="91">
        <v>0.5226259013216118</v>
      </c>
      <c r="E269" s="91">
        <v>0.59694039232789131</v>
      </c>
      <c r="F269" s="91">
        <v>0.54845901416385556</v>
      </c>
      <c r="G269" s="91">
        <v>0.54748539792343753</v>
      </c>
      <c r="H269" s="91">
        <v>0.5949073203057913</v>
      </c>
      <c r="I269" s="91">
        <v>0.66623483987383214</v>
      </c>
      <c r="J269" s="91">
        <v>0.74765601952181826</v>
      </c>
      <c r="K269" s="91">
        <v>0.82976685249921789</v>
      </c>
      <c r="L269" s="91">
        <v>0.9102322979010613</v>
      </c>
      <c r="M269" s="91">
        <v>0.98850707845608565</v>
      </c>
      <c r="N269" s="91">
        <v>1.0640181542343108</v>
      </c>
      <c r="O269" s="91">
        <v>1.1361490057133117</v>
      </c>
      <c r="P269" s="91">
        <v>1.2041344702499215</v>
      </c>
      <c r="Q269" s="91">
        <v>1.2671723650014148</v>
      </c>
      <c r="R269" s="91">
        <v>1.3244636520314899</v>
      </c>
      <c r="S269" s="91">
        <v>1.3752685767975117</v>
      </c>
      <c r="T269" s="91">
        <v>1.4190890303705059</v>
      </c>
      <c r="U269" s="91">
        <v>1.4555719258320374</v>
      </c>
      <c r="V269" s="91">
        <v>1.4847055860970249</v>
      </c>
      <c r="W269" s="91">
        <v>1.5066869470437352</v>
      </c>
      <c r="X269" s="91">
        <v>1.5222106762779437</v>
      </c>
      <c r="Y269" s="91">
        <v>1.5321000326332459</v>
      </c>
      <c r="Z269" s="91">
        <v>1.5371782751070466</v>
      </c>
      <c r="AA269" s="91">
        <v>1.538215769765807</v>
      </c>
      <c r="AB269" s="91">
        <v>1.5357531786482141</v>
      </c>
      <c r="AC269" s="91">
        <v>1.5302688228404189</v>
      </c>
      <c r="AD269" s="91">
        <v>1.522241022246307</v>
      </c>
      <c r="AE269" s="91">
        <v>1.5121480967697669</v>
      </c>
      <c r="AF269" s="91">
        <v>1.5004683663146849</v>
      </c>
      <c r="AG269" s="91">
        <v>1.4876112674738808</v>
      </c>
      <c r="AH269" s="91">
        <v>1.4736967727910772</v>
      </c>
      <c r="AI269" s="91">
        <v>1.4587688318019592</v>
      </c>
      <c r="AJ269" s="91">
        <v>1.4428713937206434</v>
      </c>
      <c r="AK269" s="91">
        <v>1.4260484077612474</v>
      </c>
      <c r="AL269" s="91">
        <v>1.4083438231378882</v>
      </c>
      <c r="AM269" s="91">
        <v>1.3898015890646827</v>
      </c>
      <c r="AN269" s="91">
        <v>1.3704656547557472</v>
      </c>
      <c r="AO269" s="91">
        <v>1.3503799694251999</v>
      </c>
      <c r="AP269" s="91">
        <v>1.3295884822871575</v>
      </c>
      <c r="AQ269" s="91">
        <v>1.3081351425557373</v>
      </c>
      <c r="AR269" s="91">
        <v>1.2860638994450557</v>
      </c>
      <c r="AS269" s="91">
        <v>1.2634187021692302</v>
      </c>
      <c r="AT269" s="91">
        <v>1.2402434999423777</v>
      </c>
      <c r="AU269" s="91">
        <v>1.2165822419786152</v>
      </c>
      <c r="AV269" s="91">
        <v>1.1924788774920596</v>
      </c>
      <c r="AW269" s="91">
        <v>1.1679773556968287</v>
      </c>
      <c r="AX269" s="91">
        <v>1.1431216258070391</v>
      </c>
      <c r="AY269" s="91">
        <v>1.1179556370368076</v>
      </c>
      <c r="AZ269" s="91">
        <v>1.0925233386002517</v>
      </c>
    </row>
    <row r="270" spans="1:52" x14ac:dyDescent="0.2">
      <c r="A270">
        <v>269</v>
      </c>
      <c r="B270" s="91">
        <v>0.33042346311569737</v>
      </c>
      <c r="C270" s="91">
        <v>0.42438999738238192</v>
      </c>
      <c r="D270" s="91">
        <v>0.55891297153400354</v>
      </c>
      <c r="E270" s="91">
        <v>0.65845441088039025</v>
      </c>
      <c r="F270" s="91">
        <v>0.62423683635774141</v>
      </c>
      <c r="G270" s="91">
        <v>0.62529713236931361</v>
      </c>
      <c r="H270" s="91">
        <v>0.6672919236474848</v>
      </c>
      <c r="I270" s="91">
        <v>0.73111977087785118</v>
      </c>
      <c r="J270" s="91">
        <v>0.80566902697877596</v>
      </c>
      <c r="K270" s="91">
        <v>0.88313196059608357</v>
      </c>
      <c r="L270" s="91">
        <v>0.96119092735665945</v>
      </c>
      <c r="M270" s="91">
        <v>1.0389343196953844</v>
      </c>
      <c r="N270" s="91">
        <v>1.1153021177039515</v>
      </c>
      <c r="O270" s="91">
        <v>1.1891859530610149</v>
      </c>
      <c r="P270" s="91">
        <v>1.2594362489398865</v>
      </c>
      <c r="Q270" s="91">
        <v>1.3249036318878877</v>
      </c>
      <c r="R270" s="91">
        <v>1.3844821089185797</v>
      </c>
      <c r="S270" s="91">
        <v>1.4371456932938749</v>
      </c>
      <c r="T270" s="91">
        <v>1.4821535467818159</v>
      </c>
      <c r="U270" s="91">
        <v>1.5189605700744786</v>
      </c>
      <c r="V270" s="91">
        <v>1.5475262629355595</v>
      </c>
      <c r="W270" s="91">
        <v>1.5680898504076588</v>
      </c>
      <c r="X270" s="91">
        <v>1.5815286127333146</v>
      </c>
      <c r="Y270" s="91">
        <v>1.5888901787429073</v>
      </c>
      <c r="Z270" s="91">
        <v>1.5912221789475549</v>
      </c>
      <c r="AA270" s="91">
        <v>1.5894895414290795</v>
      </c>
      <c r="AB270" s="91">
        <v>1.5843096590000998</v>
      </c>
      <c r="AC270" s="91">
        <v>1.5762086500070493</v>
      </c>
      <c r="AD270" s="91">
        <v>1.5657126324102797</v>
      </c>
      <c r="AE270" s="91">
        <v>1.5533477241701417</v>
      </c>
      <c r="AF270" s="91">
        <v>1.5396400432469857</v>
      </c>
      <c r="AG270" s="91">
        <v>1.5250373312146495</v>
      </c>
      <c r="AH270" s="91">
        <v>1.5096579734378133</v>
      </c>
      <c r="AI270" s="91">
        <v>1.4935338552484771</v>
      </c>
      <c r="AJ270" s="91">
        <v>1.4766968616127309</v>
      </c>
      <c r="AK270" s="91">
        <v>1.4591788774966634</v>
      </c>
      <c r="AL270" s="91">
        <v>1.4410117878663642</v>
      </c>
      <c r="AM270" s="91">
        <v>1.4222274776879222</v>
      </c>
      <c r="AN270" s="91">
        <v>1.4028578319274276</v>
      </c>
      <c r="AO270" s="91">
        <v>1.3829347355509691</v>
      </c>
      <c r="AP270" s="91">
        <v>1.3624900735246359</v>
      </c>
      <c r="AQ270" s="91">
        <v>1.3415557308145178</v>
      </c>
      <c r="AR270" s="91">
        <v>1.3201635923867034</v>
      </c>
      <c r="AS270" s="91">
        <v>1.298345543207283</v>
      </c>
      <c r="AT270" s="91">
        <v>1.2761334682423453</v>
      </c>
      <c r="AU270" s="91">
        <v>1.2535592524579797</v>
      </c>
      <c r="AV270" s="91">
        <v>1.2306547808202757</v>
      </c>
      <c r="AW270" s="91">
        <v>1.2074519382953226</v>
      </c>
      <c r="AX270" s="91">
        <v>1.1839826098492094</v>
      </c>
      <c r="AY270" s="91">
        <v>1.1602786804480256</v>
      </c>
      <c r="AZ270" s="91">
        <v>1.1363720350578606</v>
      </c>
    </row>
    <row r="271" spans="1:52" x14ac:dyDescent="0.2">
      <c r="A271">
        <v>270</v>
      </c>
      <c r="B271" s="91">
        <v>0.33062217092404855</v>
      </c>
      <c r="C271" s="91">
        <v>0.43031069698345437</v>
      </c>
      <c r="D271" s="91">
        <v>0.56216178548904894</v>
      </c>
      <c r="E271" s="91">
        <v>0.66237222947891183</v>
      </c>
      <c r="F271" s="91">
        <v>0.63249201911595287</v>
      </c>
      <c r="G271" s="91">
        <v>0.63503223643658446</v>
      </c>
      <c r="H271" s="91">
        <v>0.67646110915999247</v>
      </c>
      <c r="I271" s="91">
        <v>0.73940917247599702</v>
      </c>
      <c r="J271" s="91">
        <v>0.81309152189398026</v>
      </c>
      <c r="K271" s="91">
        <v>0.88965924245205363</v>
      </c>
      <c r="L271" s="91">
        <v>0.96659527265154821</v>
      </c>
      <c r="M271" s="91">
        <v>1.0427868773234126</v>
      </c>
      <c r="N271" s="91">
        <v>1.1172301339218453</v>
      </c>
      <c r="O271" s="91">
        <v>1.1889247602749946</v>
      </c>
      <c r="P271" s="91">
        <v>1.2567723111198168</v>
      </c>
      <c r="Q271" s="91">
        <v>1.3196903385228118</v>
      </c>
      <c r="R271" s="91">
        <v>1.3767628567141945</v>
      </c>
      <c r="S271" s="91">
        <v>1.4271959572711137</v>
      </c>
      <c r="T271" s="91">
        <v>1.4705254858080534</v>
      </c>
      <c r="U271" s="91">
        <v>1.5064582276179013</v>
      </c>
      <c r="V271" s="91">
        <v>1.5350672701218357</v>
      </c>
      <c r="W271" s="91">
        <v>1.5566240091842207</v>
      </c>
      <c r="X271" s="91">
        <v>1.5718222201218803</v>
      </c>
      <c r="Y271" s="91">
        <v>1.5814666090675473</v>
      </c>
      <c r="Z271" s="91">
        <v>1.5863618826231898</v>
      </c>
      <c r="AA271" s="91">
        <v>1.5872579579655699</v>
      </c>
      <c r="AB271" s="91">
        <v>1.5846745140813796</v>
      </c>
      <c r="AC271" s="91">
        <v>1.5790707616544855</v>
      </c>
      <c r="AD271" s="91">
        <v>1.5709059111129839</v>
      </c>
      <c r="AE271" s="91">
        <v>1.5606391728849718</v>
      </c>
      <c r="AF271" s="91">
        <v>1.5487297573985437</v>
      </c>
      <c r="AG271" s="91">
        <v>1.5355736517354293</v>
      </c>
      <c r="AH271" s="91">
        <v>1.5212922759028524</v>
      </c>
      <c r="AI271" s="91">
        <v>1.5059325332653508</v>
      </c>
      <c r="AJ271" s="91">
        <v>1.4895413257742958</v>
      </c>
      <c r="AK271" s="91">
        <v>1.4721655553810598</v>
      </c>
      <c r="AL271" s="91">
        <v>1.4538521240370135</v>
      </c>
      <c r="AM271" s="91">
        <v>1.4346479336935298</v>
      </c>
      <c r="AN271" s="91">
        <v>1.4145998863019797</v>
      </c>
      <c r="AO271" s="91">
        <v>1.3937548838137352</v>
      </c>
      <c r="AP271" s="91">
        <v>1.3721598281801679</v>
      </c>
      <c r="AQ271" s="91">
        <v>1.3498616213526498</v>
      </c>
      <c r="AR271" s="91">
        <v>1.3269071652825517</v>
      </c>
      <c r="AS271" s="91">
        <v>1.3033433619212467</v>
      </c>
      <c r="AT271" s="91">
        <v>1.2792171132201056</v>
      </c>
      <c r="AU271" s="91">
        <v>1.2545753211305002</v>
      </c>
      <c r="AV271" s="91">
        <v>1.2294648876038023</v>
      </c>
      <c r="AW271" s="91">
        <v>1.2039327145913843</v>
      </c>
      <c r="AX271" s="91">
        <v>1.1780257040446163</v>
      </c>
      <c r="AY271" s="91">
        <v>1.1517907579148716</v>
      </c>
      <c r="AZ271" s="91">
        <v>1.1252747781535215</v>
      </c>
    </row>
    <row r="272" spans="1:52" x14ac:dyDescent="0.2">
      <c r="A272">
        <v>271</v>
      </c>
      <c r="B272" s="91">
        <v>0.32820603415730421</v>
      </c>
      <c r="C272" s="91">
        <v>0.44091069614824036</v>
      </c>
      <c r="D272" s="91">
        <v>0.58869457459310537</v>
      </c>
      <c r="E272" s="91">
        <v>0.69562248414077066</v>
      </c>
      <c r="F272" s="91">
        <v>0.66119670781723017</v>
      </c>
      <c r="G272" s="91">
        <v>0.65874113233495946</v>
      </c>
      <c r="H272" s="91">
        <v>0.69710512538740599</v>
      </c>
      <c r="I272" s="91">
        <v>0.75923645026892395</v>
      </c>
      <c r="J272" s="91">
        <v>0.83426582791089365</v>
      </c>
      <c r="K272" s="91">
        <v>0.91408473119481759</v>
      </c>
      <c r="L272" s="91">
        <v>0.99531518995866697</v>
      </c>
      <c r="M272" s="91">
        <v>1.0759172314484735</v>
      </c>
      <c r="N272" s="91">
        <v>1.1544026658184248</v>
      </c>
      <c r="O272" s="91">
        <v>1.2294806588487293</v>
      </c>
      <c r="P272" s="91">
        <v>1.3000921088838495</v>
      </c>
      <c r="Q272" s="91">
        <v>1.3652609111165783</v>
      </c>
      <c r="R272" s="91">
        <v>1.4241089394075037</v>
      </c>
      <c r="S272" s="91">
        <v>1.4758627631625751</v>
      </c>
      <c r="T272" s="91">
        <v>1.5200898302305537</v>
      </c>
      <c r="U272" s="91">
        <v>1.5565377594950216</v>
      </c>
      <c r="V272" s="91">
        <v>1.585328854689912</v>
      </c>
      <c r="W272" s="91">
        <v>1.6067897451753175</v>
      </c>
      <c r="X272" s="91">
        <v>1.6216849065822589</v>
      </c>
      <c r="Y272" s="91">
        <v>1.6308919340108579</v>
      </c>
      <c r="Z272" s="91">
        <v>1.6352884227053228</v>
      </c>
      <c r="AA272" s="91">
        <v>1.6356876640477052</v>
      </c>
      <c r="AB272" s="91">
        <v>1.6326327293039657</v>
      </c>
      <c r="AC272" s="91">
        <v>1.626595720836945</v>
      </c>
      <c r="AD272" s="91">
        <v>1.6180487407092941</v>
      </c>
      <c r="AE272" s="91">
        <v>1.6074638909836625</v>
      </c>
      <c r="AF272" s="91">
        <v>1.5953132737227003</v>
      </c>
      <c r="AG272" s="91">
        <v>1.5820021194891669</v>
      </c>
      <c r="AH272" s="91">
        <v>1.5676499883598705</v>
      </c>
      <c r="AI272" s="91">
        <v>1.5523001718120624</v>
      </c>
      <c r="AJ272" s="91">
        <v>1.5359959605704931</v>
      </c>
      <c r="AK272" s="91">
        <v>1.518780645359914</v>
      </c>
      <c r="AL272" s="91">
        <v>1.5006975169050758</v>
      </c>
      <c r="AM272" s="91">
        <v>1.4817898659307291</v>
      </c>
      <c r="AN272" s="91">
        <v>1.4621009831616252</v>
      </c>
      <c r="AO272" s="91">
        <v>1.4416741593225151</v>
      </c>
      <c r="AP272" s="91">
        <v>1.4205526851381496</v>
      </c>
      <c r="AQ272" s="91">
        <v>1.3987798513332799</v>
      </c>
      <c r="AR272" s="91">
        <v>1.3763989486326564</v>
      </c>
      <c r="AS272" s="91">
        <v>1.3534532677610307</v>
      </c>
      <c r="AT272" s="91">
        <v>1.3299860994431536</v>
      </c>
      <c r="AU272" s="91">
        <v>1.3060407344037754</v>
      </c>
      <c r="AV272" s="91">
        <v>1.2816604633676483</v>
      </c>
      <c r="AW272" s="91">
        <v>1.2568885770595219</v>
      </c>
      <c r="AX272" s="91">
        <v>1.2317683662041481</v>
      </c>
      <c r="AY272" s="91">
        <v>1.2063431215262777</v>
      </c>
      <c r="AZ272" s="91">
        <v>1.1806561337506616</v>
      </c>
    </row>
    <row r="273" spans="1:52" x14ac:dyDescent="0.2">
      <c r="A273">
        <v>272</v>
      </c>
      <c r="B273" s="91">
        <v>0.33094436411520584</v>
      </c>
      <c r="C273" s="91">
        <v>0.46022344295575018</v>
      </c>
      <c r="D273" s="91">
        <v>0.60762242061752758</v>
      </c>
      <c r="E273" s="91">
        <v>0.71378211199993447</v>
      </c>
      <c r="F273" s="91">
        <v>0.68199407000611234</v>
      </c>
      <c r="G273" s="91">
        <v>0.67923028155818976</v>
      </c>
      <c r="H273" s="91">
        <v>0.71420208636673732</v>
      </c>
      <c r="I273" s="91">
        <v>0.77084731988961175</v>
      </c>
      <c r="J273" s="91">
        <v>0.83969495383796799</v>
      </c>
      <c r="K273" s="91">
        <v>0.91397417954758375</v>
      </c>
      <c r="L273" s="91">
        <v>0.99108262020930826</v>
      </c>
      <c r="M273" s="91">
        <v>1.0694523286177857</v>
      </c>
      <c r="N273" s="91">
        <v>1.1474136589272548</v>
      </c>
      <c r="O273" s="91">
        <v>1.2232648268627713</v>
      </c>
      <c r="P273" s="91">
        <v>1.2952779296536594</v>
      </c>
      <c r="Q273" s="91">
        <v>1.3618256539614442</v>
      </c>
      <c r="R273" s="91">
        <v>1.4217166722524048</v>
      </c>
      <c r="S273" s="91">
        <v>1.4740058478808293</v>
      </c>
      <c r="T273" s="91">
        <v>1.518316976670945</v>
      </c>
      <c r="U273" s="91">
        <v>1.5545070090323527</v>
      </c>
      <c r="V273" s="91">
        <v>1.5827790264282844</v>
      </c>
      <c r="W273" s="91">
        <v>1.6035274798403738</v>
      </c>
      <c r="X273" s="91">
        <v>1.6175682312288535</v>
      </c>
      <c r="Y273" s="91">
        <v>1.6258260159685896</v>
      </c>
      <c r="Z273" s="91">
        <v>1.6292255695731364</v>
      </c>
      <c r="AA273" s="91">
        <v>1.628622176669146</v>
      </c>
      <c r="AB273" s="91">
        <v>1.6245792727455273</v>
      </c>
      <c r="AC273" s="91">
        <v>1.6175836438785853</v>
      </c>
      <c r="AD273" s="91">
        <v>1.6081220758203978</v>
      </c>
      <c r="AE273" s="91">
        <v>1.5966813543230429</v>
      </c>
      <c r="AF273" s="91">
        <v>1.583748265138597</v>
      </c>
      <c r="AG273" s="91">
        <v>1.5697386982149557</v>
      </c>
      <c r="AH273" s="91">
        <v>1.5547706224763689</v>
      </c>
      <c r="AI273" s="91">
        <v>1.5388837627527359</v>
      </c>
      <c r="AJ273" s="91">
        <v>1.5221178435429865</v>
      </c>
      <c r="AK273" s="91">
        <v>1.5045125893460514</v>
      </c>
      <c r="AL273" s="91">
        <v>1.4861077246608603</v>
      </c>
      <c r="AM273" s="91">
        <v>1.4669429739863431</v>
      </c>
      <c r="AN273" s="91">
        <v>1.4470580618214306</v>
      </c>
      <c r="AO273" s="91">
        <v>1.4264927126650526</v>
      </c>
      <c r="AP273" s="91">
        <v>1.4052866510161393</v>
      </c>
      <c r="AQ273" s="91">
        <v>1.383479601373621</v>
      </c>
      <c r="AR273" s="91">
        <v>1.3611112882364278</v>
      </c>
      <c r="AS273" s="91">
        <v>1.3382214361034901</v>
      </c>
      <c r="AT273" s="91">
        <v>1.3148497694737371</v>
      </c>
      <c r="AU273" s="91">
        <v>1.2910360128461003</v>
      </c>
      <c r="AV273" s="91">
        <v>1.2668198907195085</v>
      </c>
      <c r="AW273" s="91">
        <v>1.2422411275928931</v>
      </c>
      <c r="AX273" s="91">
        <v>1.2173394479651836</v>
      </c>
      <c r="AY273" s="91">
        <v>1.1921545763353105</v>
      </c>
      <c r="AZ273" s="91">
        <v>1.1667262372022038</v>
      </c>
    </row>
    <row r="274" spans="1:52" x14ac:dyDescent="0.2">
      <c r="A274">
        <v>273</v>
      </c>
      <c r="B274" s="91">
        <v>0.33133207885783778</v>
      </c>
      <c r="C274" s="91">
        <v>0.46690597146737939</v>
      </c>
      <c r="D274" s="91">
        <v>0.60841406768829676</v>
      </c>
      <c r="E274" s="91">
        <v>0.70669158041799307</v>
      </c>
      <c r="F274" s="91">
        <v>0.68405864321978205</v>
      </c>
      <c r="G274" s="91">
        <v>0.696675342271739</v>
      </c>
      <c r="H274" s="91">
        <v>0.74605349150810585</v>
      </c>
      <c r="I274" s="91">
        <v>0.81336781144496617</v>
      </c>
      <c r="J274" s="91">
        <v>0.88940319891140862</v>
      </c>
      <c r="K274" s="91">
        <v>0.96823244290516897</v>
      </c>
      <c r="L274" s="91">
        <v>1.0475284142822261</v>
      </c>
      <c r="M274" s="91">
        <v>1.1259073013977678</v>
      </c>
      <c r="N274" s="91">
        <v>1.2021004535491029</v>
      </c>
      <c r="O274" s="91">
        <v>1.2749132472169336</v>
      </c>
      <c r="P274" s="91">
        <v>1.3433325318699691</v>
      </c>
      <c r="Q274" s="91">
        <v>1.4064197357903243</v>
      </c>
      <c r="R274" s="91">
        <v>1.4633558435190714</v>
      </c>
      <c r="S274" s="91">
        <v>1.5134169605841465</v>
      </c>
      <c r="T274" s="91">
        <v>1.5561425982913135</v>
      </c>
      <c r="U274" s="91">
        <v>1.5911988665524308</v>
      </c>
      <c r="V274" s="91">
        <v>1.61849388939368</v>
      </c>
      <c r="W274" s="91">
        <v>1.6381509125703932</v>
      </c>
      <c r="X274" s="91">
        <v>1.6509239695623383</v>
      </c>
      <c r="Y274" s="91">
        <v>1.6577300607078769</v>
      </c>
      <c r="Z274" s="91">
        <v>1.6594861865529598</v>
      </c>
      <c r="AA274" s="91">
        <v>1.6570493495232561</v>
      </c>
      <c r="AB274" s="91">
        <v>1.6510159915188529</v>
      </c>
      <c r="AC274" s="91">
        <v>1.6419118391305629</v>
      </c>
      <c r="AD274" s="91">
        <v>1.6302626176081307</v>
      </c>
      <c r="AE274" s="91">
        <v>1.6165940522012989</v>
      </c>
      <c r="AF274" s="91">
        <v>1.601431868159811</v>
      </c>
      <c r="AG274" s="91">
        <v>1.5852244567309512</v>
      </c>
      <c r="AH274" s="91">
        <v>1.5680952332985436</v>
      </c>
      <c r="AI274" s="91">
        <v>1.5500822636399896</v>
      </c>
      <c r="AJ274" s="91">
        <v>1.5312236131716583</v>
      </c>
      <c r="AK274" s="91">
        <v>1.5115573473099184</v>
      </c>
      <c r="AL274" s="91">
        <v>1.4911215314711392</v>
      </c>
      <c r="AM274" s="91">
        <v>1.4699542310716898</v>
      </c>
      <c r="AN274" s="91">
        <v>1.4480935115279387</v>
      </c>
      <c r="AO274" s="91">
        <v>1.4255774382562549</v>
      </c>
      <c r="AP274" s="91">
        <v>1.4024440766730075</v>
      </c>
      <c r="AQ274" s="91">
        <v>1.3787314921945653</v>
      </c>
      <c r="AR274" s="91">
        <v>1.3544777502372976</v>
      </c>
      <c r="AS274" s="91">
        <v>1.3297209162175725</v>
      </c>
      <c r="AT274" s="91">
        <v>1.3044990555517602</v>
      </c>
      <c r="AU274" s="91">
        <v>1.2788502336562284</v>
      </c>
      <c r="AV274" s="91">
        <v>1.2528125159473467</v>
      </c>
      <c r="AW274" s="91">
        <v>1.2264239678414839</v>
      </c>
      <c r="AX274" s="91">
        <v>1.1997226547550093</v>
      </c>
      <c r="AY274" s="91">
        <v>1.1727466421042907</v>
      </c>
      <c r="AZ274" s="91">
        <v>1.1455339953056987</v>
      </c>
    </row>
    <row r="275" spans="1:52" x14ac:dyDescent="0.2">
      <c r="A275">
        <v>274</v>
      </c>
      <c r="B275" s="91">
        <v>0.3294208745102109</v>
      </c>
      <c r="C275" s="91">
        <v>0.47631481377692025</v>
      </c>
      <c r="D275" s="91">
        <v>0.63431008974006353</v>
      </c>
      <c r="E275" s="91">
        <v>0.76033452258884093</v>
      </c>
      <c r="F275" s="91">
        <v>0.75139146779129273</v>
      </c>
      <c r="G275" s="91">
        <v>0.77149998667744601</v>
      </c>
      <c r="H275" s="91">
        <v>0.82655354515474966</v>
      </c>
      <c r="I275" s="91">
        <v>0.89907693789348797</v>
      </c>
      <c r="J275" s="91">
        <v>0.97966650759078611</v>
      </c>
      <c r="K275" s="91">
        <v>1.061949832055471</v>
      </c>
      <c r="L275" s="91">
        <v>1.1438128167361208</v>
      </c>
      <c r="M275" s="91">
        <v>1.2242302423833651</v>
      </c>
      <c r="N275" s="91">
        <v>1.3020546778991382</v>
      </c>
      <c r="O275" s="91">
        <v>1.3761476349625206</v>
      </c>
      <c r="P275" s="91">
        <v>1.4455348339538412</v>
      </c>
      <c r="Q275" s="91">
        <v>1.509296947403874</v>
      </c>
      <c r="R275" s="91">
        <v>1.5665683689980332</v>
      </c>
      <c r="S275" s="91">
        <v>1.6165650299380177</v>
      </c>
      <c r="T275" s="91">
        <v>1.6587834763043312</v>
      </c>
      <c r="U275" s="91">
        <v>1.6929195429528581</v>
      </c>
      <c r="V275" s="91">
        <v>1.7191931795735804</v>
      </c>
      <c r="W275" s="91">
        <v>1.7380447934139502</v>
      </c>
      <c r="X275" s="91">
        <v>1.750278120242476</v>
      </c>
      <c r="Y275" s="91">
        <v>1.7567938976031059</v>
      </c>
      <c r="Z275" s="91">
        <v>1.7584928639968536</v>
      </c>
      <c r="AA275" s="91">
        <v>1.7562055206195248</v>
      </c>
      <c r="AB275" s="91">
        <v>1.7504672148125491</v>
      </c>
      <c r="AC275" s="91">
        <v>1.741735776574848</v>
      </c>
      <c r="AD275" s="91">
        <v>1.7304690355774477</v>
      </c>
      <c r="AE275" s="91">
        <v>1.7171248214913746</v>
      </c>
      <c r="AF275" s="91">
        <v>1.7021609639876554</v>
      </c>
      <c r="AG275" s="91">
        <v>1.6859700230305179</v>
      </c>
      <c r="AH275" s="91">
        <v>1.6686702797592605</v>
      </c>
      <c r="AI275" s="91">
        <v>1.6503079804564547</v>
      </c>
      <c r="AJ275" s="91">
        <v>1.6309293710999664</v>
      </c>
      <c r="AK275" s="91">
        <v>1.6105806976676611</v>
      </c>
      <c r="AL275" s="91">
        <v>1.5893082061374055</v>
      </c>
      <c r="AM275" s="91">
        <v>1.5671581424870646</v>
      </c>
      <c r="AN275" s="91">
        <v>1.5441767526945047</v>
      </c>
      <c r="AO275" s="91">
        <v>1.5204102827375912</v>
      </c>
      <c r="AP275" s="91">
        <v>1.4959049785941905</v>
      </c>
      <c r="AQ275" s="91">
        <v>1.4707070862421683</v>
      </c>
      <c r="AR275" s="91">
        <v>1.44486285165939</v>
      </c>
      <c r="AS275" s="91">
        <v>1.4184185208237223</v>
      </c>
      <c r="AT275" s="91">
        <v>1.39142033971303</v>
      </c>
      <c r="AU275" s="91">
        <v>1.3639145543051803</v>
      </c>
      <c r="AV275" s="91">
        <v>1.3359474105780378</v>
      </c>
      <c r="AW275" s="91">
        <v>1.3075651545094691</v>
      </c>
      <c r="AX275" s="91">
        <v>1.2788140320773393</v>
      </c>
      <c r="AY275" s="91">
        <v>1.2497402892595155</v>
      </c>
      <c r="AZ275" s="91">
        <v>1.2203901720338621</v>
      </c>
    </row>
    <row r="276" spans="1:52" x14ac:dyDescent="0.2">
      <c r="A276">
        <v>275</v>
      </c>
      <c r="B276" s="91">
        <v>0.33074177625900536</v>
      </c>
      <c r="C276" s="91">
        <v>0.46478210761201777</v>
      </c>
      <c r="D276" s="91">
        <v>0.61067472325595529</v>
      </c>
      <c r="E276" s="91">
        <v>0.72601248082527481</v>
      </c>
      <c r="F276" s="91">
        <v>0.70918423140927644</v>
      </c>
      <c r="G276" s="91">
        <v>0.72074278080145515</v>
      </c>
      <c r="H276" s="91">
        <v>0.7664160631521244</v>
      </c>
      <c r="I276" s="91">
        <v>0.8293273410581038</v>
      </c>
      <c r="J276" s="91">
        <v>0.90116543393798443</v>
      </c>
      <c r="K276" s="91">
        <v>0.97661554736644118</v>
      </c>
      <c r="L276" s="91">
        <v>1.0538971865411058</v>
      </c>
      <c r="M276" s="91">
        <v>1.1319672977388051</v>
      </c>
      <c r="N276" s="91">
        <v>1.2090682926846719</v>
      </c>
      <c r="O276" s="91">
        <v>1.2833075596768007</v>
      </c>
      <c r="P276" s="91">
        <v>1.3529813290229109</v>
      </c>
      <c r="Q276" s="91">
        <v>1.4165837399604879</v>
      </c>
      <c r="R276" s="91">
        <v>1.4732185025489184</v>
      </c>
      <c r="S276" s="91">
        <v>1.5222738482445399</v>
      </c>
      <c r="T276" s="91">
        <v>1.5636737487027326</v>
      </c>
      <c r="U276" s="91">
        <v>1.5975395426791088</v>
      </c>
      <c r="V276" s="91">
        <v>1.6242444259201041</v>
      </c>
      <c r="W276" s="91">
        <v>1.6442729900746738</v>
      </c>
      <c r="X276" s="91">
        <v>1.6582953768912783</v>
      </c>
      <c r="Y276" s="91">
        <v>1.6670304596492775</v>
      </c>
      <c r="Z276" s="91">
        <v>1.6711971118341786</v>
      </c>
      <c r="AA276" s="91">
        <v>1.6714666857388742</v>
      </c>
      <c r="AB276" s="91">
        <v>1.6683108383073075</v>
      </c>
      <c r="AC276" s="91">
        <v>1.6621487797593977</v>
      </c>
      <c r="AD276" s="91">
        <v>1.6533997200932022</v>
      </c>
      <c r="AE276" s="91">
        <v>1.6424828693067768</v>
      </c>
      <c r="AF276" s="91">
        <v>1.6298174373981809</v>
      </c>
      <c r="AG276" s="91">
        <v>1.6157664841956294</v>
      </c>
      <c r="AH276" s="91">
        <v>1.6004492199251423</v>
      </c>
      <c r="AI276" s="91">
        <v>1.5839186747956389</v>
      </c>
      <c r="AJ276" s="91">
        <v>1.5662278777609815</v>
      </c>
      <c r="AK276" s="91">
        <v>1.5474298577750307</v>
      </c>
      <c r="AL276" s="91">
        <v>1.5275776437916488</v>
      </c>
      <c r="AM276" s="91">
        <v>1.5067242647646972</v>
      </c>
      <c r="AN276" s="91">
        <v>1.4849227496480373</v>
      </c>
      <c r="AO276" s="91">
        <v>1.4622261273955313</v>
      </c>
      <c r="AP276" s="91">
        <v>1.4386874269610401</v>
      </c>
      <c r="AQ276" s="91">
        <v>1.4143596772984257</v>
      </c>
      <c r="AR276" s="91">
        <v>1.3892959073615496</v>
      </c>
      <c r="AS276" s="91">
        <v>1.363549146104273</v>
      </c>
      <c r="AT276" s="91">
        <v>1.3371724224804589</v>
      </c>
      <c r="AU276" s="91">
        <v>1.3102187654439676</v>
      </c>
      <c r="AV276" s="91">
        <v>1.282741203948661</v>
      </c>
      <c r="AW276" s="91">
        <v>1.2547927669484005</v>
      </c>
      <c r="AX276" s="91">
        <v>1.226426483397048</v>
      </c>
      <c r="AY276" s="91">
        <v>1.1976953822484659</v>
      </c>
      <c r="AZ276" s="91">
        <v>1.1686524924565143</v>
      </c>
    </row>
    <row r="277" spans="1:52" x14ac:dyDescent="0.2">
      <c r="A277">
        <v>276</v>
      </c>
      <c r="B277" s="91">
        <v>0.33076012576963221</v>
      </c>
      <c r="C277" s="91">
        <v>0.45362383044198101</v>
      </c>
      <c r="D277" s="91">
        <v>0.59783756170479307</v>
      </c>
      <c r="E277" s="91">
        <v>0.70306110521791954</v>
      </c>
      <c r="F277" s="91">
        <v>0.67454655455484303</v>
      </c>
      <c r="G277" s="91">
        <v>0.67777605820628495</v>
      </c>
      <c r="H277" s="91">
        <v>0.71961922017469293</v>
      </c>
      <c r="I277" s="91">
        <v>0.7834405449097217</v>
      </c>
      <c r="J277" s="91">
        <v>0.85861477608671055</v>
      </c>
      <c r="K277" s="91">
        <v>0.93730915865911923</v>
      </c>
      <c r="L277" s="91">
        <v>1.0167320458772964</v>
      </c>
      <c r="M277" s="91">
        <v>1.0954189094491993</v>
      </c>
      <c r="N277" s="91">
        <v>1.1720918411676022</v>
      </c>
      <c r="O277" s="91">
        <v>1.2454971199138181</v>
      </c>
      <c r="P277" s="91">
        <v>1.3142859834591674</v>
      </c>
      <c r="Q277" s="91">
        <v>1.3771811395360793</v>
      </c>
      <c r="R277" s="91">
        <v>1.4332940989174325</v>
      </c>
      <c r="S277" s="91">
        <v>1.4819518450429974</v>
      </c>
      <c r="T277" s="91">
        <v>1.5229797289459697</v>
      </c>
      <c r="U277" s="91">
        <v>1.5564101829192378</v>
      </c>
      <c r="V277" s="91">
        <v>1.5825867178241755</v>
      </c>
      <c r="W277" s="91">
        <v>1.6019900379343284</v>
      </c>
      <c r="X277" s="91">
        <v>1.6153302437265167</v>
      </c>
      <c r="Y277" s="91">
        <v>1.6233767011413114</v>
      </c>
      <c r="Z277" s="91">
        <v>1.6268987761947791</v>
      </c>
      <c r="AA277" s="91">
        <v>1.6266117052952687</v>
      </c>
      <c r="AB277" s="91">
        <v>1.6230032593709594</v>
      </c>
      <c r="AC277" s="91">
        <v>1.6165014692542323</v>
      </c>
      <c r="AD277" s="91">
        <v>1.6075343655247734</v>
      </c>
      <c r="AE277" s="91">
        <v>1.5965299787622673</v>
      </c>
      <c r="AF277" s="91">
        <v>1.5839163395463991</v>
      </c>
      <c r="AG277" s="91">
        <v>1.5700620603577669</v>
      </c>
      <c r="AH277" s="91">
        <v>1.5550819236107178</v>
      </c>
      <c r="AI277" s="91">
        <v>1.5390229439080312</v>
      </c>
      <c r="AJ277" s="91">
        <v>1.5219321351838444</v>
      </c>
      <c r="AK277" s="91">
        <v>1.5038565113722955</v>
      </c>
      <c r="AL277" s="91">
        <v>1.4848430864075213</v>
      </c>
      <c r="AM277" s="91">
        <v>1.4649388742236595</v>
      </c>
      <c r="AN277" s="91">
        <v>1.4441908887548476</v>
      </c>
      <c r="AO277" s="91">
        <v>1.4226461439352227</v>
      </c>
      <c r="AP277" s="91">
        <v>1.4003516536989229</v>
      </c>
      <c r="AQ277" s="91">
        <v>1.3773544319800852</v>
      </c>
      <c r="AR277" s="91">
        <v>1.353701492712847</v>
      </c>
      <c r="AS277" s="91">
        <v>1.329439849831346</v>
      </c>
      <c r="AT277" s="91">
        <v>1.3046165172697197</v>
      </c>
      <c r="AU277" s="91">
        <v>1.2792785089621053</v>
      </c>
      <c r="AV277" s="91">
        <v>1.2534728388426402</v>
      </c>
      <c r="AW277" s="91">
        <v>1.2272465208454626</v>
      </c>
      <c r="AX277" s="91">
        <v>1.2006465689047088</v>
      </c>
      <c r="AY277" s="91">
        <v>1.1737199969545173</v>
      </c>
      <c r="AZ277" s="91">
        <v>1.1465138189290254</v>
      </c>
    </row>
    <row r="278" spans="1:52" x14ac:dyDescent="0.2">
      <c r="A278">
        <v>277</v>
      </c>
      <c r="B278" s="91">
        <v>0.32927434773876557</v>
      </c>
      <c r="C278" s="91">
        <v>0.46446347280736361</v>
      </c>
      <c r="D278" s="91">
        <v>0.61925745597532866</v>
      </c>
      <c r="E278" s="91">
        <v>0.74591728328764517</v>
      </c>
      <c r="F278" s="91">
        <v>0.72800547265180815</v>
      </c>
      <c r="G278" s="91">
        <v>0.73752288873312155</v>
      </c>
      <c r="H278" s="91">
        <v>0.78356936391324961</v>
      </c>
      <c r="I278" s="91">
        <v>0.84851746495640878</v>
      </c>
      <c r="J278" s="91">
        <v>0.92306405205803777</v>
      </c>
      <c r="K278" s="91">
        <v>1.000976868226654</v>
      </c>
      <c r="L278" s="91">
        <v>1.0799082265515385</v>
      </c>
      <c r="M278" s="91">
        <v>1.1584391594986279</v>
      </c>
      <c r="N278" s="91">
        <v>1.2349125022432184</v>
      </c>
      <c r="O278" s="91">
        <v>1.3076984120806812</v>
      </c>
      <c r="P278" s="91">
        <v>1.3755237701813809</v>
      </c>
      <c r="Q278" s="91">
        <v>1.4372988507076245</v>
      </c>
      <c r="R278" s="91">
        <v>1.4923109791494051</v>
      </c>
      <c r="S278" s="91">
        <v>1.5400460441768251</v>
      </c>
      <c r="T278" s="91">
        <v>1.580421664304136</v>
      </c>
      <c r="U278" s="91">
        <v>1.6135217249355318</v>
      </c>
      <c r="V278" s="91">
        <v>1.6396487025167519</v>
      </c>
      <c r="W278" s="91">
        <v>1.659216132853045</v>
      </c>
      <c r="X278" s="91">
        <v>1.6728631919831476</v>
      </c>
      <c r="Y278" s="91">
        <v>1.6812873511083217</v>
      </c>
      <c r="Z278" s="91">
        <v>1.6851860815040995</v>
      </c>
      <c r="AA278" s="91">
        <v>1.6852120703664153</v>
      </c>
      <c r="AB278" s="91">
        <v>1.6818298115417871</v>
      </c>
      <c r="AC278" s="91">
        <v>1.6754543729651863</v>
      </c>
      <c r="AD278" s="91">
        <v>1.666500822362494</v>
      </c>
      <c r="AE278" s="91">
        <v>1.6553842274595914</v>
      </c>
      <c r="AF278" s="91">
        <v>1.6425196559823578</v>
      </c>
      <c r="AG278" s="91">
        <v>1.6282648119614349</v>
      </c>
      <c r="AH278" s="91">
        <v>1.6127363435427915</v>
      </c>
      <c r="AI278" s="91">
        <v>1.5959875894786066</v>
      </c>
      <c r="AJ278" s="91">
        <v>1.5780718882532816</v>
      </c>
      <c r="AK278" s="91">
        <v>1.5590425783512172</v>
      </c>
      <c r="AL278" s="91">
        <v>1.5389529982568144</v>
      </c>
      <c r="AM278" s="91">
        <v>1.5178564864544739</v>
      </c>
      <c r="AN278" s="91">
        <v>1.4958063814285971</v>
      </c>
      <c r="AO278" s="91">
        <v>1.4728560216635849</v>
      </c>
      <c r="AP278" s="91">
        <v>1.4490587456438384</v>
      </c>
      <c r="AQ278" s="91">
        <v>1.4244678918537579</v>
      </c>
      <c r="AR278" s="91">
        <v>1.3991367987777448</v>
      </c>
      <c r="AS278" s="91">
        <v>1.3731188049002003</v>
      </c>
      <c r="AT278" s="91">
        <v>1.3464672487055254</v>
      </c>
      <c r="AU278" s="91">
        <v>1.3192354686781198</v>
      </c>
      <c r="AV278" s="91">
        <v>1.2914768033023865</v>
      </c>
      <c r="AW278" s="91">
        <v>1.2632445910627252</v>
      </c>
      <c r="AX278" s="91">
        <v>1.2345921704435365</v>
      </c>
      <c r="AY278" s="91">
        <v>1.205572879929222</v>
      </c>
      <c r="AZ278" s="91">
        <v>1.1762400580041834</v>
      </c>
    </row>
    <row r="279" spans="1:52" x14ac:dyDescent="0.2">
      <c r="A279">
        <v>278</v>
      </c>
      <c r="B279" s="91">
        <v>0.32904341360090805</v>
      </c>
      <c r="C279" s="91">
        <v>0.45789028321551095</v>
      </c>
      <c r="D279" s="91">
        <v>0.61012895970748615</v>
      </c>
      <c r="E279" s="91">
        <v>0.72803487897930907</v>
      </c>
      <c r="F279" s="91">
        <v>0.69996654115575996</v>
      </c>
      <c r="G279" s="91">
        <v>0.70232673948291635</v>
      </c>
      <c r="H279" s="91">
        <v>0.74288591610392374</v>
      </c>
      <c r="I279" s="91">
        <v>0.80319671169280693</v>
      </c>
      <c r="J279" s="91">
        <v>0.87278526484894392</v>
      </c>
      <c r="K279" s="91">
        <v>0.94447559927782787</v>
      </c>
      <c r="L279" s="91">
        <v>1.0163962622562526</v>
      </c>
      <c r="M279" s="91">
        <v>1.0879699002712555</v>
      </c>
      <c r="N279" s="91">
        <v>1.1583993128611798</v>
      </c>
      <c r="O279" s="91">
        <v>1.2267724299447564</v>
      </c>
      <c r="P279" s="91">
        <v>1.2919367965032358</v>
      </c>
      <c r="Q279" s="91">
        <v>1.3527227031738203</v>
      </c>
      <c r="R279" s="91">
        <v>1.4081446271571403</v>
      </c>
      <c r="S279" s="91">
        <v>1.4573562883063984</v>
      </c>
      <c r="T279" s="91">
        <v>1.4998870322742475</v>
      </c>
      <c r="U279" s="91">
        <v>1.5354299151255053</v>
      </c>
      <c r="V279" s="91">
        <v>1.5639535697242732</v>
      </c>
      <c r="W279" s="91">
        <v>1.5856063472844253</v>
      </c>
      <c r="X279" s="91">
        <v>1.6009851961455754</v>
      </c>
      <c r="Y279" s="91">
        <v>1.6108029617328219</v>
      </c>
      <c r="Z279" s="91">
        <v>1.6157724896188899</v>
      </c>
      <c r="AA279" s="91">
        <v>1.6165691403815752</v>
      </c>
      <c r="AB279" s="91">
        <v>1.6137054843324072</v>
      </c>
      <c r="AC279" s="91">
        <v>1.6076499110152864</v>
      </c>
      <c r="AD279" s="91">
        <v>1.5988708091362596</v>
      </c>
      <c r="AE279" s="91">
        <v>1.5878365674013746</v>
      </c>
      <c r="AF279" s="91">
        <v>1.5750155745166801</v>
      </c>
      <c r="AG279" s="91">
        <v>1.5608102782109661</v>
      </c>
      <c r="AH279" s="91">
        <v>1.5453460265499657</v>
      </c>
      <c r="AI279" s="91">
        <v>1.5286753918956291</v>
      </c>
      <c r="AJ279" s="91">
        <v>1.5108509463020574</v>
      </c>
      <c r="AK279" s="91">
        <v>1.4919252618233518</v>
      </c>
      <c r="AL279" s="91">
        <v>1.4719509105136124</v>
      </c>
      <c r="AM279" s="91">
        <v>1.4509804644269404</v>
      </c>
      <c r="AN279" s="91">
        <v>1.4290664956174368</v>
      </c>
      <c r="AO279" s="91">
        <v>1.4062615761392023</v>
      </c>
      <c r="AP279" s="91">
        <v>1.3826182780463376</v>
      </c>
      <c r="AQ279" s="91">
        <v>1.3581891733929441</v>
      </c>
      <c r="AR279" s="91">
        <v>1.3330268342331217</v>
      </c>
      <c r="AS279" s="91">
        <v>1.3071838326209722</v>
      </c>
      <c r="AT279" s="91">
        <v>1.2807127406105958</v>
      </c>
      <c r="AU279" s="91">
        <v>1.2536661302560934</v>
      </c>
      <c r="AV279" s="91">
        <v>1.2260965736115668</v>
      </c>
      <c r="AW279" s="91">
        <v>1.198056642731115</v>
      </c>
      <c r="AX279" s="91">
        <v>1.1695989096688406</v>
      </c>
      <c r="AY279" s="91">
        <v>1.1407759464788436</v>
      </c>
      <c r="AZ279" s="91">
        <v>1.1116403252152254</v>
      </c>
    </row>
    <row r="280" spans="1:52" x14ac:dyDescent="0.2">
      <c r="A280">
        <v>279</v>
      </c>
      <c r="B280" s="91">
        <v>0.32672817891990952</v>
      </c>
      <c r="C280" s="91">
        <v>0.4580543055911529</v>
      </c>
      <c r="D280" s="91">
        <v>0.60935673591214712</v>
      </c>
      <c r="E280" s="91">
        <v>0.72719178302441656</v>
      </c>
      <c r="F280" s="91">
        <v>0.69926100569165606</v>
      </c>
      <c r="G280" s="91">
        <v>0.69694241802158685</v>
      </c>
      <c r="H280" s="91">
        <v>0.72944534319749466</v>
      </c>
      <c r="I280" s="91">
        <v>0.78159184484951405</v>
      </c>
      <c r="J280" s="91">
        <v>0.84484979427360085</v>
      </c>
      <c r="K280" s="91">
        <v>0.91321640164652507</v>
      </c>
      <c r="L280" s="91">
        <v>0.98433594298050975</v>
      </c>
      <c r="M280" s="91">
        <v>1.0567754050056593</v>
      </c>
      <c r="N280" s="91">
        <v>1.1289563255431196</v>
      </c>
      <c r="O280" s="91">
        <v>1.1992892367661017</v>
      </c>
      <c r="P280" s="91">
        <v>1.2662922305439719</v>
      </c>
      <c r="Q280" s="91">
        <v>1.3285869405382047</v>
      </c>
      <c r="R280" s="91">
        <v>1.3851048477313757</v>
      </c>
      <c r="S280" s="91">
        <v>1.4349650114622394</v>
      </c>
      <c r="T280" s="91">
        <v>1.4777363730564546</v>
      </c>
      <c r="U280" s="91">
        <v>1.513190139801224</v>
      </c>
      <c r="V280" s="91">
        <v>1.5414531700623608</v>
      </c>
      <c r="W280" s="91">
        <v>1.5628256234304292</v>
      </c>
      <c r="X280" s="91">
        <v>1.5779554682879962</v>
      </c>
      <c r="Y280" s="91">
        <v>1.5875835313346007</v>
      </c>
      <c r="Z280" s="91">
        <v>1.5924506401859779</v>
      </c>
      <c r="AA280" s="91">
        <v>1.5932508835082497</v>
      </c>
      <c r="AB280" s="91">
        <v>1.5904819417896006</v>
      </c>
      <c r="AC280" s="91">
        <v>1.5845899121160139</v>
      </c>
      <c r="AD280" s="91">
        <v>1.5760208913552609</v>
      </c>
      <c r="AE280" s="91">
        <v>1.5652209763751128</v>
      </c>
      <c r="AF280" s="91">
        <v>1.5526362640433415</v>
      </c>
      <c r="AG280" s="91">
        <v>1.5386505901347531</v>
      </c>
      <c r="AH280" s="91">
        <v>1.5233861545097849</v>
      </c>
      <c r="AI280" s="91">
        <v>1.5068964426262654</v>
      </c>
      <c r="AJ280" s="91">
        <v>1.4892349396513607</v>
      </c>
      <c r="AK280" s="91">
        <v>1.4704551307522362</v>
      </c>
      <c r="AL280" s="91">
        <v>1.4506105010960579</v>
      </c>
      <c r="AM280" s="91">
        <v>1.4297545358499915</v>
      </c>
      <c r="AN280" s="91">
        <v>1.4079407201812026</v>
      </c>
      <c r="AO280" s="91">
        <v>1.3852225392568573</v>
      </c>
      <c r="AP280" s="91">
        <v>1.3616534782441208</v>
      </c>
      <c r="AQ280" s="91">
        <v>1.3372870223101592</v>
      </c>
      <c r="AR280" s="91">
        <v>1.312176656622138</v>
      </c>
      <c r="AS280" s="91">
        <v>1.2863758663472236</v>
      </c>
      <c r="AT280" s="91">
        <v>1.2599381366525808</v>
      </c>
      <c r="AU280" s="91">
        <v>1.2329169527053758</v>
      </c>
      <c r="AV280" s="91">
        <v>1.205365799672774</v>
      </c>
      <c r="AW280" s="91">
        <v>1.1773381627219419</v>
      </c>
      <c r="AX280" s="91">
        <v>1.1488875270200445</v>
      </c>
      <c r="AY280" s="91">
        <v>1.1200673777342482</v>
      </c>
      <c r="AZ280" s="91">
        <v>1.0909312000317182</v>
      </c>
    </row>
    <row r="281" spans="1:52" x14ac:dyDescent="0.2">
      <c r="A281">
        <v>280</v>
      </c>
      <c r="B281" s="91">
        <v>0.32778651556948635</v>
      </c>
      <c r="C281" s="91">
        <v>0.46542231180277394</v>
      </c>
      <c r="D281" s="91">
        <v>0.62163834307034649</v>
      </c>
      <c r="E281" s="91">
        <v>0.74560786717838867</v>
      </c>
      <c r="F281" s="91">
        <v>0.72580558345345503</v>
      </c>
      <c r="G281" s="91">
        <v>0.73098757555897909</v>
      </c>
      <c r="H281" s="91">
        <v>0.77041934076775254</v>
      </c>
      <c r="I281" s="91">
        <v>0.82880768689600515</v>
      </c>
      <c r="J281" s="91">
        <v>0.89790274808931869</v>
      </c>
      <c r="K281" s="91">
        <v>0.97202704916875327</v>
      </c>
      <c r="L281" s="91">
        <v>1.0488578563801565</v>
      </c>
      <c r="M281" s="91">
        <v>1.1268270730334424</v>
      </c>
      <c r="N281" s="91">
        <v>1.2039106266428039</v>
      </c>
      <c r="O281" s="91">
        <v>1.2780556014492102</v>
      </c>
      <c r="P281" s="91">
        <v>1.3475624835707292</v>
      </c>
      <c r="Q281" s="91">
        <v>1.4109579240774464</v>
      </c>
      <c r="R281" s="91">
        <v>1.4673229824546346</v>
      </c>
      <c r="S281" s="91">
        <v>1.5160032687268346</v>
      </c>
      <c r="T281" s="91">
        <v>1.5568555305840384</v>
      </c>
      <c r="U281" s="91">
        <v>1.5899442359994715</v>
      </c>
      <c r="V281" s="91">
        <v>1.6156570911706816</v>
      </c>
      <c r="W281" s="91">
        <v>1.6345194491715522</v>
      </c>
      <c r="X281" s="91">
        <v>1.6472724423147962</v>
      </c>
      <c r="Y281" s="91">
        <v>1.654713873584758</v>
      </c>
      <c r="Z281" s="91">
        <v>1.6576415462054974</v>
      </c>
      <c r="AA281" s="91">
        <v>1.6567935857439839</v>
      </c>
      <c r="AB281" s="91">
        <v>1.6526573380646361</v>
      </c>
      <c r="AC281" s="91">
        <v>1.6456542858360723</v>
      </c>
      <c r="AD281" s="91">
        <v>1.6362059114483158</v>
      </c>
      <c r="AE281" s="91">
        <v>1.6247336972913928</v>
      </c>
      <c r="AF281" s="91">
        <v>1.6116591257553265</v>
      </c>
      <c r="AG281" s="91">
        <v>1.5973462475363935</v>
      </c>
      <c r="AH281" s="91">
        <v>1.5819096983119521</v>
      </c>
      <c r="AI281" s="91">
        <v>1.565396423305613</v>
      </c>
      <c r="AJ281" s="91">
        <v>1.5478533664572858</v>
      </c>
      <c r="AK281" s="91">
        <v>1.529327471706881</v>
      </c>
      <c r="AL281" s="91">
        <v>1.5098656829943091</v>
      </c>
      <c r="AM281" s="91">
        <v>1.4895149442594808</v>
      </c>
      <c r="AN281" s="91">
        <v>1.4683221994423059</v>
      </c>
      <c r="AO281" s="91">
        <v>1.4463343924826944</v>
      </c>
      <c r="AP281" s="91">
        <v>1.4235984673205571</v>
      </c>
      <c r="AQ281" s="91">
        <v>1.400161367895804</v>
      </c>
      <c r="AR281" s="91">
        <v>1.3760700381483457</v>
      </c>
      <c r="AS281" s="91">
        <v>1.3513714220180919</v>
      </c>
      <c r="AT281" s="91">
        <v>1.3261124634449539</v>
      </c>
      <c r="AU281" s="91">
        <v>1.3003401063688409</v>
      </c>
      <c r="AV281" s="91">
        <v>1.2741012947296642</v>
      </c>
      <c r="AW281" s="91">
        <v>1.2474429724673328</v>
      </c>
      <c r="AX281" s="91">
        <v>1.2204120835217582</v>
      </c>
      <c r="AY281" s="91">
        <v>1.1930555718328499</v>
      </c>
      <c r="AZ281" s="91">
        <v>1.1654203813405186</v>
      </c>
    </row>
    <row r="282" spans="1:52" x14ac:dyDescent="0.2">
      <c r="A282">
        <v>281</v>
      </c>
      <c r="B282" s="91">
        <v>0.32633762458441878</v>
      </c>
      <c r="C282" s="91">
        <v>0.47303191616155899</v>
      </c>
      <c r="D282" s="91">
        <v>0.63444368539464102</v>
      </c>
      <c r="E282" s="91">
        <v>0.7801900411564674</v>
      </c>
      <c r="F282" s="91">
        <v>0.77565594620744716</v>
      </c>
      <c r="G282" s="91">
        <v>0.78693159543753144</v>
      </c>
      <c r="H282" s="91">
        <v>0.82700406761927625</v>
      </c>
      <c r="I282" s="91">
        <v>0.88415152328823743</v>
      </c>
      <c r="J282" s="91">
        <v>0.9510045185866125</v>
      </c>
      <c r="K282" s="91">
        <v>1.0220892733860423</v>
      </c>
      <c r="L282" s="91">
        <v>1.0950679479669458</v>
      </c>
      <c r="M282" s="91">
        <v>1.1684181124370392</v>
      </c>
      <c r="N282" s="91">
        <v>1.2406920574834996</v>
      </c>
      <c r="O282" s="91">
        <v>1.3104780260418405</v>
      </c>
      <c r="P282" s="91">
        <v>1.3764327370942013</v>
      </c>
      <c r="Q282" s="91">
        <v>1.4373025562764206</v>
      </c>
      <c r="R282" s="91">
        <v>1.4921275841858641</v>
      </c>
      <c r="S282" s="91">
        <v>1.5401407198511745</v>
      </c>
      <c r="T282" s="91">
        <v>1.5810795809319127</v>
      </c>
      <c r="U282" s="91">
        <v>1.6148718612311281</v>
      </c>
      <c r="V282" s="91">
        <v>1.6416777482499652</v>
      </c>
      <c r="W282" s="91">
        <v>1.6617954027853648</v>
      </c>
      <c r="X282" s="91">
        <v>1.6758409211890626</v>
      </c>
      <c r="Y282" s="91">
        <v>1.6845125398434773</v>
      </c>
      <c r="Z282" s="91">
        <v>1.6885084952356646</v>
      </c>
      <c r="AA282" s="91">
        <v>1.6884857744922697</v>
      </c>
      <c r="AB282" s="91">
        <v>1.684928025121055</v>
      </c>
      <c r="AC282" s="91">
        <v>1.6782733698080383</v>
      </c>
      <c r="AD282" s="91">
        <v>1.6689599310466712</v>
      </c>
      <c r="AE282" s="91">
        <v>1.6574258313304031</v>
      </c>
      <c r="AF282" s="91">
        <v>1.6441091931526863</v>
      </c>
      <c r="AG282" s="91">
        <v>1.6293881844700326</v>
      </c>
      <c r="AH282" s="91">
        <v>1.6133848515469298</v>
      </c>
      <c r="AI282" s="91">
        <v>1.596152861015629</v>
      </c>
      <c r="AJ282" s="91">
        <v>1.5777458788337184</v>
      </c>
      <c r="AK282" s="91">
        <v>1.5582175709587887</v>
      </c>
      <c r="AL282" s="91">
        <v>1.5376216033484289</v>
      </c>
      <c r="AM282" s="91">
        <v>1.5160116419602279</v>
      </c>
      <c r="AN282" s="91">
        <v>1.4934413527517756</v>
      </c>
      <c r="AO282" s="91">
        <v>1.4699644016806619</v>
      </c>
      <c r="AP282" s="91">
        <v>1.4456344547044755</v>
      </c>
      <c r="AQ282" s="91">
        <v>1.4205051777808064</v>
      </c>
      <c r="AR282" s="91">
        <v>1.3946302368672434</v>
      </c>
      <c r="AS282" s="91">
        <v>1.3680632979213769</v>
      </c>
      <c r="AT282" s="91">
        <v>1.3408580269007955</v>
      </c>
      <c r="AU282" s="91">
        <v>1.3130680897630889</v>
      </c>
      <c r="AV282" s="91">
        <v>1.2847471524658463</v>
      </c>
      <c r="AW282" s="91">
        <v>1.2559488809666579</v>
      </c>
      <c r="AX282" s="91">
        <v>1.226726941223113</v>
      </c>
      <c r="AY282" s="91">
        <v>1.1971349991928002</v>
      </c>
      <c r="AZ282" s="91">
        <v>1.1672267208333098</v>
      </c>
    </row>
    <row r="283" spans="1:52" x14ac:dyDescent="0.2">
      <c r="A283">
        <v>282</v>
      </c>
      <c r="B283" s="91">
        <v>0.33149924257260716</v>
      </c>
      <c r="C283" s="91">
        <v>0.48472405984472822</v>
      </c>
      <c r="D283" s="91">
        <v>0.65495295106203555</v>
      </c>
      <c r="E283" s="91">
        <v>0.8083516632322284</v>
      </c>
      <c r="F283" s="91">
        <v>0.81221704532587169</v>
      </c>
      <c r="G283" s="91">
        <v>0.83206920013892716</v>
      </c>
      <c r="H283" s="91">
        <v>0.88077554952008108</v>
      </c>
      <c r="I283" s="91">
        <v>0.94559519855638619</v>
      </c>
      <c r="J283" s="91">
        <v>1.018509999531876</v>
      </c>
      <c r="K283" s="91">
        <v>1.09367822961148</v>
      </c>
      <c r="L283" s="91">
        <v>1.1692275287610514</v>
      </c>
      <c r="M283" s="91">
        <v>1.2442495918102683</v>
      </c>
      <c r="N283" s="91">
        <v>1.3176539847650861</v>
      </c>
      <c r="O283" s="91">
        <v>1.3882698230340222</v>
      </c>
      <c r="P283" s="91">
        <v>1.4547867921305482</v>
      </c>
      <c r="Q283" s="91">
        <v>1.5159345403396969</v>
      </c>
      <c r="R283" s="91">
        <v>1.570749275313521</v>
      </c>
      <c r="S283" s="91">
        <v>1.6184438343501244</v>
      </c>
      <c r="T283" s="91">
        <v>1.658645898010833</v>
      </c>
      <c r="U283" s="91">
        <v>1.691181029634425</v>
      </c>
      <c r="V283" s="91">
        <v>1.7162424071423792</v>
      </c>
      <c r="W283" s="91">
        <v>1.7342059877733047</v>
      </c>
      <c r="X283" s="91">
        <v>1.7458106866713647</v>
      </c>
      <c r="Y283" s="91">
        <v>1.7518891907761445</v>
      </c>
      <c r="Z283" s="91">
        <v>1.7532741871466619</v>
      </c>
      <c r="AA283" s="91">
        <v>1.7507379272646686</v>
      </c>
      <c r="AB283" s="91">
        <v>1.7447986979485921</v>
      </c>
      <c r="AC283" s="91">
        <v>1.7359080863430842</v>
      </c>
      <c r="AD283" s="91">
        <v>1.7245176793106654</v>
      </c>
      <c r="AE283" s="91">
        <v>1.7110790637138582</v>
      </c>
      <c r="AF283" s="91">
        <v>1.6960438264151858</v>
      </c>
      <c r="AG283" s="91">
        <v>1.6797991647459667</v>
      </c>
      <c r="AH283" s="91">
        <v>1.6624616959196856</v>
      </c>
      <c r="AI283" s="91">
        <v>1.6440769736981566</v>
      </c>
      <c r="AJ283" s="91">
        <v>1.6246905515425965</v>
      </c>
      <c r="AK283" s="91">
        <v>1.60434798291422</v>
      </c>
      <c r="AL283" s="91">
        <v>1.5830948212742428</v>
      </c>
      <c r="AM283" s="91">
        <v>1.5609766200838811</v>
      </c>
      <c r="AN283" s="91">
        <v>1.5380389328043498</v>
      </c>
      <c r="AO283" s="91">
        <v>1.5143273128968653</v>
      </c>
      <c r="AP283" s="91">
        <v>1.4898873138226429</v>
      </c>
      <c r="AQ283" s="91">
        <v>1.4647644890428979</v>
      </c>
      <c r="AR283" s="91">
        <v>1.4390043920188469</v>
      </c>
      <c r="AS283" s="91">
        <v>1.412652576211705</v>
      </c>
      <c r="AT283" s="91">
        <v>1.3857545950826877</v>
      </c>
      <c r="AU283" s="91">
        <v>1.3583560020930108</v>
      </c>
      <c r="AV283" s="91">
        <v>1.3305023507038902</v>
      </c>
      <c r="AW283" s="91">
        <v>1.3022391943765415</v>
      </c>
      <c r="AX283" s="91">
        <v>1.2736120865721796</v>
      </c>
      <c r="AY283" s="91">
        <v>1.2446665807520212</v>
      </c>
      <c r="AZ283" s="91">
        <v>1.215448230377282</v>
      </c>
    </row>
    <row r="284" spans="1:52" x14ac:dyDescent="0.2">
      <c r="A284">
        <v>283</v>
      </c>
      <c r="B284" s="91">
        <v>0.33027276628407798</v>
      </c>
      <c r="C284" s="91">
        <v>0.48899087069651714</v>
      </c>
      <c r="D284" s="91">
        <v>0.6576901268564086</v>
      </c>
      <c r="E284" s="91">
        <v>0.80677446270634967</v>
      </c>
      <c r="F284" s="91">
        <v>0.81398354651244043</v>
      </c>
      <c r="G284" s="91">
        <v>0.84602280500777927</v>
      </c>
      <c r="H284" s="91">
        <v>0.90991221581573789</v>
      </c>
      <c r="I284" s="91">
        <v>0.98747392972147441</v>
      </c>
      <c r="J284" s="91">
        <v>1.0690933371888194</v>
      </c>
      <c r="K284" s="91">
        <v>1.1486479125796256</v>
      </c>
      <c r="L284" s="91">
        <v>1.2255098074531856</v>
      </c>
      <c r="M284" s="91">
        <v>1.3002177626249618</v>
      </c>
      <c r="N284" s="91">
        <v>1.3723756603863131</v>
      </c>
      <c r="O284" s="91">
        <v>1.4412708073195475</v>
      </c>
      <c r="P284" s="91">
        <v>1.5058688155737712</v>
      </c>
      <c r="Q284" s="91">
        <v>1.565128905949162</v>
      </c>
      <c r="R284" s="91">
        <v>1.6183269691739153</v>
      </c>
      <c r="S284" s="91">
        <v>1.6648934340850865</v>
      </c>
      <c r="T284" s="91">
        <v>1.7045537518408884</v>
      </c>
      <c r="U284" s="91">
        <v>1.7371789745728961</v>
      </c>
      <c r="V284" s="91">
        <v>1.7629269536681886</v>
      </c>
      <c r="W284" s="91">
        <v>1.7821022736315719</v>
      </c>
      <c r="X284" s="91">
        <v>1.7953097798072022</v>
      </c>
      <c r="Y284" s="91">
        <v>1.8032318912691236</v>
      </c>
      <c r="Z284" s="91">
        <v>1.8065510271901939</v>
      </c>
      <c r="AA284" s="91">
        <v>1.8059105552550667</v>
      </c>
      <c r="AB284" s="91">
        <v>1.8017842498970891</v>
      </c>
      <c r="AC284" s="91">
        <v>1.7945998584732152</v>
      </c>
      <c r="AD284" s="91">
        <v>1.7847851274675248</v>
      </c>
      <c r="AE284" s="91">
        <v>1.7727678033640979</v>
      </c>
      <c r="AF284" s="91">
        <v>1.7589756326470152</v>
      </c>
      <c r="AG284" s="91">
        <v>1.7437770779205837</v>
      </c>
      <c r="AH284" s="91">
        <v>1.7272914768324372</v>
      </c>
      <c r="AI284" s="91">
        <v>1.7095727384264119</v>
      </c>
      <c r="AJ284" s="91">
        <v>1.6906747714695864</v>
      </c>
      <c r="AK284" s="91">
        <v>1.6706514847290403</v>
      </c>
      <c r="AL284" s="91">
        <v>1.6495567869718519</v>
      </c>
      <c r="AM284" s="91">
        <v>1.6274445869651002</v>
      </c>
      <c r="AN284" s="91">
        <v>1.6043687934758646</v>
      </c>
      <c r="AO284" s="91">
        <v>1.5803833152712246</v>
      </c>
      <c r="AP284" s="91">
        <v>1.5555420611182582</v>
      </c>
      <c r="AQ284" s="91">
        <v>1.5298989397840457</v>
      </c>
      <c r="AR284" s="91">
        <v>1.5035078600356646</v>
      </c>
      <c r="AS284" s="91">
        <v>1.4764227306401954</v>
      </c>
      <c r="AT284" s="91">
        <v>1.448697460364716</v>
      </c>
      <c r="AU284" s="91">
        <v>1.4203859579763061</v>
      </c>
      <c r="AV284" s="91">
        <v>1.3915421322420443</v>
      </c>
      <c r="AW284" s="91">
        <v>1.3622198919290107</v>
      </c>
      <c r="AX284" s="91">
        <v>1.3324731458042829</v>
      </c>
      <c r="AY284" s="91">
        <v>1.3023558026349409</v>
      </c>
      <c r="AZ284" s="91">
        <v>1.2719217711880628</v>
      </c>
    </row>
    <row r="285" spans="1:52" x14ac:dyDescent="0.2">
      <c r="A285">
        <v>284</v>
      </c>
      <c r="B285" s="91">
        <v>0.33006962032850362</v>
      </c>
      <c r="C285" s="91">
        <v>0.48481840727311215</v>
      </c>
      <c r="D285" s="91">
        <v>0.64613233242486035</v>
      </c>
      <c r="E285" s="91">
        <v>0.78106606560082636</v>
      </c>
      <c r="F285" s="91">
        <v>0.78410173626552726</v>
      </c>
      <c r="G285" s="91">
        <v>0.8152616554344958</v>
      </c>
      <c r="H285" s="91">
        <v>0.87852331236115133</v>
      </c>
      <c r="I285" s="91">
        <v>0.95536500449216033</v>
      </c>
      <c r="J285" s="91">
        <v>1.0365941406073973</v>
      </c>
      <c r="K285" s="91">
        <v>1.1164946117210079</v>
      </c>
      <c r="L285" s="91">
        <v>1.1941585253298299</v>
      </c>
      <c r="M285" s="91">
        <v>1.2698162936877939</v>
      </c>
      <c r="N285" s="91">
        <v>1.3431834719337996</v>
      </c>
      <c r="O285" s="91">
        <v>1.413718780284724</v>
      </c>
      <c r="P285" s="91">
        <v>1.4803769427718365</v>
      </c>
      <c r="Q285" s="91">
        <v>1.5420200537007731</v>
      </c>
      <c r="R285" s="91">
        <v>1.5976543565685557</v>
      </c>
      <c r="S285" s="91">
        <v>1.6464393565695037</v>
      </c>
      <c r="T285" s="91">
        <v>1.6880166606897111</v>
      </c>
      <c r="U285" s="91">
        <v>1.722227367770919</v>
      </c>
      <c r="V285" s="91">
        <v>1.7492223509236682</v>
      </c>
      <c r="W285" s="91">
        <v>1.7693102937970366</v>
      </c>
      <c r="X285" s="91">
        <v>1.7831321466708219</v>
      </c>
      <c r="Y285" s="91">
        <v>1.7914175686837273</v>
      </c>
      <c r="Z285" s="91">
        <v>1.794896219849698</v>
      </c>
      <c r="AA285" s="91">
        <v>1.7942541586371743</v>
      </c>
      <c r="AB285" s="91">
        <v>1.7899942194547851</v>
      </c>
      <c r="AC285" s="91">
        <v>1.7825711159023185</v>
      </c>
      <c r="AD285" s="91">
        <v>1.7724395613760164</v>
      </c>
      <c r="AE285" s="91">
        <v>1.7600542692721231</v>
      </c>
      <c r="AF285" s="91">
        <v>1.7458699529868831</v>
      </c>
      <c r="AG285" s="91">
        <v>1.7302777353379137</v>
      </c>
      <c r="AH285" s="91">
        <v>1.7134015164136964</v>
      </c>
      <c r="AI285" s="91">
        <v>1.6952950146143724</v>
      </c>
      <c r="AJ285" s="91">
        <v>1.6760119480432185</v>
      </c>
      <c r="AK285" s="91">
        <v>1.6556060348035095</v>
      </c>
      <c r="AL285" s="91">
        <v>1.634130992998523</v>
      </c>
      <c r="AM285" s="91">
        <v>1.6116405407315342</v>
      </c>
      <c r="AN285" s="91">
        <v>1.5881883961058194</v>
      </c>
      <c r="AO285" s="91">
        <v>1.5638282772246548</v>
      </c>
      <c r="AP285" s="91">
        <v>1.5386139021913166</v>
      </c>
      <c r="AQ285" s="91">
        <v>1.5125989891090807</v>
      </c>
      <c r="AR285" s="91">
        <v>1.485837256081223</v>
      </c>
      <c r="AS285" s="91">
        <v>1.4583824212110197</v>
      </c>
      <c r="AT285" s="91">
        <v>1.4302882026017472</v>
      </c>
      <c r="AU285" s="91">
        <v>1.4016083183566814</v>
      </c>
      <c r="AV285" s="91">
        <v>1.3723964865790983</v>
      </c>
      <c r="AW285" s="91">
        <v>1.3427064253722742</v>
      </c>
      <c r="AX285" s="91">
        <v>1.3125918528394851</v>
      </c>
      <c r="AY285" s="91">
        <v>1.2821064870840071</v>
      </c>
      <c r="AZ285" s="91">
        <v>1.2513040462091161</v>
      </c>
    </row>
    <row r="286" spans="1:52" x14ac:dyDescent="0.2">
      <c r="A286">
        <v>285</v>
      </c>
      <c r="B286" s="91">
        <v>0.33020221607686656</v>
      </c>
      <c r="C286" s="91">
        <v>0.48297348864258222</v>
      </c>
      <c r="D286" s="91">
        <v>0.65295653353132177</v>
      </c>
      <c r="E286" s="91">
        <v>0.78964410553178277</v>
      </c>
      <c r="F286" s="91">
        <v>0.79620063136588026</v>
      </c>
      <c r="G286" s="91">
        <v>0.83179289229201592</v>
      </c>
      <c r="H286" s="91">
        <v>0.89939155985318997</v>
      </c>
      <c r="I286" s="91">
        <v>0.98005218487128043</v>
      </c>
      <c r="J286" s="91">
        <v>1.0650918936297014</v>
      </c>
      <c r="K286" s="91">
        <v>1.1493361281461174</v>
      </c>
      <c r="L286" s="91">
        <v>1.2315080845581865</v>
      </c>
      <c r="M286" s="91">
        <v>1.3112394075823386</v>
      </c>
      <c r="N286" s="91">
        <v>1.3877607471500428</v>
      </c>
      <c r="O286" s="91">
        <v>1.4601850673701686</v>
      </c>
      <c r="P286" s="91">
        <v>1.5275606420563834</v>
      </c>
      <c r="Q286" s="91">
        <v>1.5889620228381449</v>
      </c>
      <c r="R286" s="91">
        <v>1.6436374336789368</v>
      </c>
      <c r="S286" s="91">
        <v>1.6909755946279981</v>
      </c>
      <c r="T286" s="91">
        <v>1.730763542684429</v>
      </c>
      <c r="U286" s="91">
        <v>1.7629809219173442</v>
      </c>
      <c r="V286" s="91">
        <v>1.7879905691294204</v>
      </c>
      <c r="W286" s="91">
        <v>1.8062993311787818</v>
      </c>
      <c r="X286" s="91">
        <v>1.8185893098422536</v>
      </c>
      <c r="Y286" s="91">
        <v>1.8255886344755168</v>
      </c>
      <c r="Z286" s="91">
        <v>1.8280254346289513</v>
      </c>
      <c r="AA286" s="91">
        <v>1.8265772221318839</v>
      </c>
      <c r="AB286" s="91">
        <v>1.8217088011160425</v>
      </c>
      <c r="AC286" s="91">
        <v>1.8138291115081255</v>
      </c>
      <c r="AD286" s="91">
        <v>1.8033470929985151</v>
      </c>
      <c r="AE286" s="91">
        <v>1.790671685277597</v>
      </c>
      <c r="AF286" s="91">
        <v>1.7762118280357557</v>
      </c>
      <c r="AG286" s="91">
        <v>1.7603221854849158</v>
      </c>
      <c r="AH286" s="91">
        <v>1.7431217136660004</v>
      </c>
      <c r="AI286" s="91">
        <v>1.7246653981617517</v>
      </c>
      <c r="AJ286" s="91">
        <v>1.7050082233417485</v>
      </c>
      <c r="AK286" s="91">
        <v>1.6842051735755696</v>
      </c>
      <c r="AL286" s="91">
        <v>1.6623112332327938</v>
      </c>
      <c r="AM286" s="91">
        <v>1.6393813866830005</v>
      </c>
      <c r="AN286" s="91">
        <v>1.6154706182957674</v>
      </c>
      <c r="AO286" s="91">
        <v>1.5906339124406736</v>
      </c>
      <c r="AP286" s="91">
        <v>1.5649262534872987</v>
      </c>
      <c r="AQ286" s="91">
        <v>1.5384026258052204</v>
      </c>
      <c r="AR286" s="91">
        <v>1.5111180137640181</v>
      </c>
      <c r="AS286" s="91">
        <v>1.4831274017332701</v>
      </c>
      <c r="AT286" s="91">
        <v>1.454485774082555</v>
      </c>
      <c r="AU286" s="91">
        <v>1.4252481151814524</v>
      </c>
      <c r="AV286" s="91">
        <v>1.3954694093995406</v>
      </c>
      <c r="AW286" s="91">
        <v>1.3652046411063985</v>
      </c>
      <c r="AX286" s="91">
        <v>1.3345087946716045</v>
      </c>
      <c r="AY286" s="91">
        <v>1.3034368544647377</v>
      </c>
      <c r="AZ286" s="91">
        <v>1.2720438048553768</v>
      </c>
    </row>
    <row r="287" spans="1:52" x14ac:dyDescent="0.2">
      <c r="A287">
        <v>286</v>
      </c>
      <c r="B287" s="91">
        <v>0.32858691287073938</v>
      </c>
      <c r="C287" s="91">
        <v>0.46495550087698051</v>
      </c>
      <c r="D287" s="91">
        <v>0.62348728915904927</v>
      </c>
      <c r="E287" s="91">
        <v>0.74899126578755093</v>
      </c>
      <c r="F287" s="91">
        <v>0.74102633705217524</v>
      </c>
      <c r="G287" s="91">
        <v>0.76387640809195378</v>
      </c>
      <c r="H287" s="91">
        <v>0.82247216906389009</v>
      </c>
      <c r="I287" s="91">
        <v>0.89848352195003189</v>
      </c>
      <c r="J287" s="91">
        <v>0.98202500433064688</v>
      </c>
      <c r="K287" s="91">
        <v>1.0665341869654714</v>
      </c>
      <c r="L287" s="91">
        <v>1.1500896014771649</v>
      </c>
      <c r="M287" s="91">
        <v>1.2319279248847304</v>
      </c>
      <c r="N287" s="91">
        <v>1.3111988730095692</v>
      </c>
      <c r="O287" s="91">
        <v>1.3869462931065846</v>
      </c>
      <c r="P287" s="91">
        <v>1.457872850094875</v>
      </c>
      <c r="Q287" s="91">
        <v>1.5226724508346041</v>
      </c>
      <c r="R287" s="91">
        <v>1.5803559406535634</v>
      </c>
      <c r="S287" s="91">
        <v>1.6301411265776882</v>
      </c>
      <c r="T287" s="91">
        <v>1.6717858470982359</v>
      </c>
      <c r="U287" s="91">
        <v>1.7052753612010771</v>
      </c>
      <c r="V287" s="91">
        <v>1.7309447334102863</v>
      </c>
      <c r="W287" s="91">
        <v>1.7492973546151682</v>
      </c>
      <c r="X287" s="91">
        <v>1.7611526625106018</v>
      </c>
      <c r="Y287" s="91">
        <v>1.767411746821554</v>
      </c>
      <c r="Z287" s="91">
        <v>1.7689756973769997</v>
      </c>
      <c r="AA287" s="91">
        <v>1.7666747903461357</v>
      </c>
      <c r="AB287" s="91">
        <v>1.7610417260648659</v>
      </c>
      <c r="AC287" s="91">
        <v>1.7525310514333419</v>
      </c>
      <c r="AD287" s="91">
        <v>1.7415973130211335</v>
      </c>
      <c r="AE287" s="91">
        <v>1.7286950573978084</v>
      </c>
      <c r="AF287" s="91">
        <v>1.7142788311329378</v>
      </c>
      <c r="AG287" s="91">
        <v>1.6987388406706181</v>
      </c>
      <c r="AH287" s="91">
        <v>1.682190435827785</v>
      </c>
      <c r="AI287" s="91">
        <v>1.6646755849169605</v>
      </c>
      <c r="AJ287" s="91">
        <v>1.6462362555266463</v>
      </c>
      <c r="AK287" s="91">
        <v>1.6269144152453434</v>
      </c>
      <c r="AL287" s="91">
        <v>1.6067520316615533</v>
      </c>
      <c r="AM287" s="91">
        <v>1.5857910723637774</v>
      </c>
      <c r="AN287" s="91">
        <v>1.5640735049405174</v>
      </c>
      <c r="AO287" s="91">
        <v>1.5416412969802737</v>
      </c>
      <c r="AP287" s="91">
        <v>1.5185364160715487</v>
      </c>
      <c r="AQ287" s="91">
        <v>1.4948008298028432</v>
      </c>
      <c r="AR287" s="91">
        <v>1.470476505762659</v>
      </c>
      <c r="AS287" s="91">
        <v>1.4456054115394972</v>
      </c>
      <c r="AT287" s="91">
        <v>1.4202295147218589</v>
      </c>
      <c r="AU287" s="91">
        <v>1.3943907828982458</v>
      </c>
      <c r="AV287" s="91">
        <v>1.3681311836571592</v>
      </c>
      <c r="AW287" s="91">
        <v>1.3414926845871005</v>
      </c>
      <c r="AX287" s="91">
        <v>1.3145172532765714</v>
      </c>
      <c r="AY287" s="91">
        <v>1.2872468573140723</v>
      </c>
      <c r="AZ287" s="91">
        <v>1.2597234642881059</v>
      </c>
    </row>
    <row r="288" spans="1:52" x14ac:dyDescent="0.2">
      <c r="A288">
        <v>287</v>
      </c>
      <c r="B288" s="91">
        <v>0.32679103036443907</v>
      </c>
      <c r="C288" s="91">
        <v>0.46325839597063578</v>
      </c>
      <c r="D288" s="91">
        <v>0.62063585949314148</v>
      </c>
      <c r="E288" s="91">
        <v>0.74683726880115098</v>
      </c>
      <c r="F288" s="91">
        <v>0.73497154035528611</v>
      </c>
      <c r="G288" s="91">
        <v>0.74910563437953204</v>
      </c>
      <c r="H288" s="91">
        <v>0.79776659094477753</v>
      </c>
      <c r="I288" s="91">
        <v>0.86527020994732906</v>
      </c>
      <c r="J288" s="91">
        <v>0.9433007156152251</v>
      </c>
      <c r="K288" s="91">
        <v>1.0260862965261577</v>
      </c>
      <c r="L288" s="91">
        <v>1.1105849239415377</v>
      </c>
      <c r="M288" s="91">
        <v>1.194502430848847</v>
      </c>
      <c r="N288" s="91">
        <v>1.2757644009394355</v>
      </c>
      <c r="O288" s="91">
        <v>1.3525247779131337</v>
      </c>
      <c r="P288" s="91">
        <v>1.4236384174664041</v>
      </c>
      <c r="Q288" s="91">
        <v>1.4882056716753593</v>
      </c>
      <c r="R288" s="91">
        <v>1.5456007806999266</v>
      </c>
      <c r="S288" s="91">
        <v>1.5953474004960826</v>
      </c>
      <c r="T288" s="91">
        <v>1.6373045632333889</v>
      </c>
      <c r="U288" s="91">
        <v>1.6714767038135736</v>
      </c>
      <c r="V288" s="91">
        <v>1.6981052081151149</v>
      </c>
      <c r="W288" s="91">
        <v>1.7175773176070368</v>
      </c>
      <c r="X288" s="91">
        <v>1.7306301434433937</v>
      </c>
      <c r="Y288" s="91">
        <v>1.7380911871834153</v>
      </c>
      <c r="Z288" s="91">
        <v>1.7407879505014676</v>
      </c>
      <c r="AA288" s="91">
        <v>1.7394903666999628</v>
      </c>
      <c r="AB288" s="91">
        <v>1.7347264530962736</v>
      </c>
      <c r="AC288" s="91">
        <v>1.7269606917227405</v>
      </c>
      <c r="AD288" s="91">
        <v>1.7166575643429469</v>
      </c>
      <c r="AE288" s="91">
        <v>1.7042815527204793</v>
      </c>
      <c r="AF288" s="91">
        <v>1.6902971386189229</v>
      </c>
      <c r="AG288" s="91">
        <v>1.6751023549990955</v>
      </c>
      <c r="AH288" s="91">
        <v>1.6588160011554012</v>
      </c>
      <c r="AI288" s="91">
        <v>1.6414835402172274</v>
      </c>
      <c r="AJ288" s="91">
        <v>1.6231504350037613</v>
      </c>
      <c r="AK288" s="91">
        <v>1.6038621483341924</v>
      </c>
      <c r="AL288" s="91">
        <v>1.5836641430277083</v>
      </c>
      <c r="AM288" s="91">
        <v>1.5626018819034977</v>
      </c>
      <c r="AN288" s="91">
        <v>1.540720827780748</v>
      </c>
      <c r="AO288" s="91">
        <v>1.5180664434786484</v>
      </c>
      <c r="AP288" s="91">
        <v>1.4946841918163869</v>
      </c>
      <c r="AQ288" s="91">
        <v>1.4706195356131513</v>
      </c>
      <c r="AR288" s="91">
        <v>1.4459179376881304</v>
      </c>
      <c r="AS288" s="91">
        <v>1.4206248608605125</v>
      </c>
      <c r="AT288" s="91">
        <v>1.3947857679494853</v>
      </c>
      <c r="AU288" s="91">
        <v>1.3684461217742376</v>
      </c>
      <c r="AV288" s="91">
        <v>1.3416513851539575</v>
      </c>
      <c r="AW288" s="91">
        <v>1.3144470209078332</v>
      </c>
      <c r="AX288" s="91">
        <v>1.2868784918550531</v>
      </c>
      <c r="AY288" s="91">
        <v>1.2589912608148051</v>
      </c>
      <c r="AZ288" s="91">
        <v>1.2308307906062779</v>
      </c>
    </row>
    <row r="289" spans="1:52" x14ac:dyDescent="0.2">
      <c r="A289">
        <v>288</v>
      </c>
      <c r="B289" s="91">
        <v>0.33074178682373345</v>
      </c>
      <c r="C289" s="91">
        <v>0.48109780827174714</v>
      </c>
      <c r="D289" s="91">
        <v>0.64760665840957676</v>
      </c>
      <c r="E289" s="91">
        <v>0.77550815321482325</v>
      </c>
      <c r="F289" s="91">
        <v>0.7668654821219969</v>
      </c>
      <c r="G289" s="91">
        <v>0.78204653125733148</v>
      </c>
      <c r="H289" s="91">
        <v>0.82944302170398598</v>
      </c>
      <c r="I289" s="91">
        <v>0.89539243353627018</v>
      </c>
      <c r="J289" s="91">
        <v>0.97223851816630058</v>
      </c>
      <c r="K289" s="91">
        <v>1.0543964714479452</v>
      </c>
      <c r="L289" s="91">
        <v>1.1385987713014287</v>
      </c>
      <c r="M289" s="91">
        <v>1.2222877552243627</v>
      </c>
      <c r="N289" s="91">
        <v>1.3033972719824105</v>
      </c>
      <c r="O289" s="91">
        <v>1.3801444673608807</v>
      </c>
      <c r="P289" s="91">
        <v>1.4513899471903782</v>
      </c>
      <c r="Q289" s="91">
        <v>1.5162298712564868</v>
      </c>
      <c r="R289" s="91">
        <v>1.5740630204314159</v>
      </c>
      <c r="S289" s="91">
        <v>1.6244392994585151</v>
      </c>
      <c r="T289" s="91">
        <v>1.667204774104307</v>
      </c>
      <c r="U289" s="91">
        <v>1.7023385463069469</v>
      </c>
      <c r="V289" s="91">
        <v>1.7300533620088501</v>
      </c>
      <c r="W289" s="91">
        <v>1.7507018060637787</v>
      </c>
      <c r="X289" s="91">
        <v>1.7649649932735652</v>
      </c>
      <c r="Y289" s="91">
        <v>1.7736089156273154</v>
      </c>
      <c r="Z289" s="91">
        <v>1.7773995652222558</v>
      </c>
      <c r="AA289" s="91">
        <v>1.7770555114036346</v>
      </c>
      <c r="AB289" s="91">
        <v>1.7730893754448882</v>
      </c>
      <c r="AC289" s="91">
        <v>1.765957884958858</v>
      </c>
      <c r="AD289" s="91">
        <v>1.7561177664983865</v>
      </c>
      <c r="AE289" s="91">
        <v>1.7440257466163165</v>
      </c>
      <c r="AF289" s="91">
        <v>1.7301385518654906</v>
      </c>
      <c r="AG289" s="91">
        <v>1.7148489587243847</v>
      </c>
      <c r="AH289" s="91">
        <v>1.6982810102557766</v>
      </c>
      <c r="AI289" s="91">
        <v>1.6804881710769251</v>
      </c>
      <c r="AJ289" s="91">
        <v>1.6615239055065494</v>
      </c>
      <c r="AK289" s="91">
        <v>1.6414416778633676</v>
      </c>
      <c r="AL289" s="91">
        <v>1.6202949524660986</v>
      </c>
      <c r="AM289" s="91">
        <v>1.5981371936334607</v>
      </c>
      <c r="AN289" s="91">
        <v>1.5750218656841726</v>
      </c>
      <c r="AO289" s="91">
        <v>1.5510024329369532</v>
      </c>
      <c r="AP289" s="91">
        <v>1.5261323597105205</v>
      </c>
      <c r="AQ289" s="91">
        <v>1.5004651103235933</v>
      </c>
      <c r="AR289" s="91">
        <v>1.4740541490948904</v>
      </c>
      <c r="AS289" s="91">
        <v>1.4469529403431305</v>
      </c>
      <c r="AT289" s="91">
        <v>1.4192149483870315</v>
      </c>
      <c r="AU289" s="91">
        <v>1.3908936375453131</v>
      </c>
      <c r="AV289" s="91">
        <v>1.3620424721366926</v>
      </c>
      <c r="AW289" s="91">
        <v>1.3327149164798893</v>
      </c>
      <c r="AX289" s="91">
        <v>1.3029644348936213</v>
      </c>
      <c r="AY289" s="91">
        <v>1.272844491696608</v>
      </c>
      <c r="AZ289" s="91">
        <v>1.2424085512075673</v>
      </c>
    </row>
    <row r="290" spans="1:52" x14ac:dyDescent="0.2">
      <c r="A290">
        <v>289</v>
      </c>
      <c r="B290" s="91">
        <v>0.3288803775228869</v>
      </c>
      <c r="C290" s="91">
        <v>0.48341295645871862</v>
      </c>
      <c r="D290" s="91">
        <v>0.63981936446365417</v>
      </c>
      <c r="E290" s="91">
        <v>0.77574862651219323</v>
      </c>
      <c r="F290" s="91">
        <v>0.7663229722407312</v>
      </c>
      <c r="G290" s="91">
        <v>0.78022907273551156</v>
      </c>
      <c r="H290" s="91">
        <v>0.82867039968563849</v>
      </c>
      <c r="I290" s="91">
        <v>0.89746070002264189</v>
      </c>
      <c r="J290" s="91">
        <v>0.97725147607588325</v>
      </c>
      <c r="K290" s="91">
        <v>1.0608566735718525</v>
      </c>
      <c r="L290" s="91">
        <v>1.1450949901049712</v>
      </c>
      <c r="M290" s="91">
        <v>1.2279537607512663</v>
      </c>
      <c r="N290" s="91">
        <v>1.3079031095047429</v>
      </c>
      <c r="O290" s="91">
        <v>1.3836008384966627</v>
      </c>
      <c r="P290" s="91">
        <v>1.4539601503348634</v>
      </c>
      <c r="Q290" s="91">
        <v>1.5180091817962946</v>
      </c>
      <c r="R290" s="91">
        <v>1.5749794550823104</v>
      </c>
      <c r="S290" s="91">
        <v>1.6242566232069291</v>
      </c>
      <c r="T290" s="91">
        <v>1.6656498028685098</v>
      </c>
      <c r="U290" s="91">
        <v>1.6991539608902091</v>
      </c>
      <c r="V290" s="91">
        <v>1.7250800706928926</v>
      </c>
      <c r="W290" s="91">
        <v>1.7438868990726504</v>
      </c>
      <c r="X290" s="91">
        <v>1.7563158083454975</v>
      </c>
      <c r="Y290" s="91">
        <v>1.7631836084416839</v>
      </c>
      <c r="Z290" s="91">
        <v>1.7653071100358526</v>
      </c>
      <c r="AA290" s="91">
        <v>1.7634446826283605</v>
      </c>
      <c r="AB290" s="91">
        <v>1.7581091120116232</v>
      </c>
      <c r="AC290" s="91">
        <v>1.7497486854254725</v>
      </c>
      <c r="AD290" s="91">
        <v>1.7388116898369066</v>
      </c>
      <c r="AE290" s="91">
        <v>1.7257464122129258</v>
      </c>
      <c r="AF290" s="91">
        <v>1.7110011395205307</v>
      </c>
      <c r="AG290" s="91">
        <v>1.6949608597021055</v>
      </c>
      <c r="AH290" s="91">
        <v>1.6777445631502026</v>
      </c>
      <c r="AI290" s="91">
        <v>1.6594013803423557</v>
      </c>
      <c r="AJ290" s="91">
        <v>1.639980441460603</v>
      </c>
      <c r="AK290" s="91">
        <v>1.6195308766869809</v>
      </c>
      <c r="AL290" s="91">
        <v>1.5981018162035268</v>
      </c>
      <c r="AM290" s="91">
        <v>1.5757423901922776</v>
      </c>
      <c r="AN290" s="91">
        <v>1.5525017288352705</v>
      </c>
      <c r="AO290" s="91">
        <v>1.5284289623145426</v>
      </c>
      <c r="AP290" s="91">
        <v>1.5035732208121309</v>
      </c>
      <c r="AQ290" s="91">
        <v>1.4779836345100723</v>
      </c>
      <c r="AR290" s="91">
        <v>1.4517093335904048</v>
      </c>
      <c r="AS290" s="91">
        <v>1.4247994482351647</v>
      </c>
      <c r="AT290" s="91">
        <v>1.3973031086263892</v>
      </c>
      <c r="AU290" s="91">
        <v>1.3692694449461156</v>
      </c>
      <c r="AV290" s="91">
        <v>1.3407475873763812</v>
      </c>
      <c r="AW290" s="91">
        <v>1.3117866660992221</v>
      </c>
      <c r="AX290" s="91">
        <v>1.2824358112966767</v>
      </c>
      <c r="AY290" s="91">
        <v>1.2527441531507819</v>
      </c>
      <c r="AZ290" s="91">
        <v>1.2227608218435735</v>
      </c>
    </row>
    <row r="291" spans="1:52" x14ac:dyDescent="0.2">
      <c r="A291">
        <v>290</v>
      </c>
      <c r="B291" s="91">
        <v>0.32883475473746765</v>
      </c>
      <c r="C291" s="91">
        <v>0.48489892061084289</v>
      </c>
      <c r="D291" s="91">
        <v>0.65335513654892885</v>
      </c>
      <c r="E291" s="91">
        <v>0.79277330382147781</v>
      </c>
      <c r="F291" s="91">
        <v>0.78839201293350747</v>
      </c>
      <c r="G291" s="91">
        <v>0.80504936970648633</v>
      </c>
      <c r="H291" s="91">
        <v>0.85393505192066022</v>
      </c>
      <c r="I291" s="91">
        <v>0.92127690118784422</v>
      </c>
      <c r="J291" s="91">
        <v>0.9984415201678537</v>
      </c>
      <c r="K291" s="91">
        <v>1.0790114774421462</v>
      </c>
      <c r="L291" s="91">
        <v>1.160418957519243</v>
      </c>
      <c r="M291" s="91">
        <v>1.2410902189947446</v>
      </c>
      <c r="N291" s="91">
        <v>1.3194492720774873</v>
      </c>
      <c r="O291" s="91">
        <v>1.3939974408493465</v>
      </c>
      <c r="P291" s="91">
        <v>1.4635522058809878</v>
      </c>
      <c r="Q291" s="91">
        <v>1.5270783140447157</v>
      </c>
      <c r="R291" s="91">
        <v>1.5838125839648221</v>
      </c>
      <c r="S291" s="91">
        <v>1.6331608901899566</v>
      </c>
      <c r="T291" s="91">
        <v>1.6749421082900366</v>
      </c>
      <c r="U291" s="91">
        <v>1.7091473782098261</v>
      </c>
      <c r="V291" s="91">
        <v>1.7360479236175255</v>
      </c>
      <c r="W291" s="91">
        <v>1.7560506249661003</v>
      </c>
      <c r="X291" s="91">
        <v>1.7698181947596876</v>
      </c>
      <c r="Y291" s="91">
        <v>1.7780805354213309</v>
      </c>
      <c r="Z291" s="91">
        <v>1.781567549658289</v>
      </c>
      <c r="AA291" s="91">
        <v>1.7809631970742736</v>
      </c>
      <c r="AB291" s="91">
        <v>1.7767583734295767</v>
      </c>
      <c r="AC291" s="91">
        <v>1.7693932694171097</v>
      </c>
      <c r="AD291" s="91">
        <v>1.7593080755152992</v>
      </c>
      <c r="AE291" s="91">
        <v>1.7469429822025748</v>
      </c>
      <c r="AF291" s="91">
        <v>1.7327381799573631</v>
      </c>
      <c r="AG291" s="91">
        <v>1.717074923722367</v>
      </c>
      <c r="AH291" s="91">
        <v>1.7000785225191481</v>
      </c>
      <c r="AI291" s="91">
        <v>1.6818048224491517</v>
      </c>
      <c r="AJ291" s="91">
        <v>1.6623096682965077</v>
      </c>
      <c r="AK291" s="91">
        <v>1.6416489048453449</v>
      </c>
      <c r="AL291" s="91">
        <v>1.619878376879794</v>
      </c>
      <c r="AM291" s="91">
        <v>1.5970539291839836</v>
      </c>
      <c r="AN291" s="91">
        <v>1.5732314065420441</v>
      </c>
      <c r="AO291" s="91">
        <v>1.5484666537381044</v>
      </c>
      <c r="AP291" s="91">
        <v>1.5228155155562946</v>
      </c>
      <c r="AQ291" s="91">
        <v>1.4963338367807439</v>
      </c>
      <c r="AR291" s="91">
        <v>1.4690774621955827</v>
      </c>
      <c r="AS291" s="91">
        <v>1.4411022365849397</v>
      </c>
      <c r="AT291" s="91">
        <v>1.4124640047329451</v>
      </c>
      <c r="AU291" s="91">
        <v>1.3832186114237284</v>
      </c>
      <c r="AV291" s="91">
        <v>1.3534219014414191</v>
      </c>
      <c r="AW291" s="91">
        <v>1.323129719570147</v>
      </c>
      <c r="AX291" s="91">
        <v>1.2923979105940409</v>
      </c>
      <c r="AY291" s="91">
        <v>1.2612823192972313</v>
      </c>
      <c r="AZ291" s="91">
        <v>1.2298387904638486</v>
      </c>
    </row>
    <row r="292" spans="1:52" x14ac:dyDescent="0.2">
      <c r="A292">
        <v>291</v>
      </c>
      <c r="B292" s="91">
        <v>0.32941554118082877</v>
      </c>
      <c r="C292" s="91">
        <v>0.48247299286232986</v>
      </c>
      <c r="D292" s="91">
        <v>0.65298741690108608</v>
      </c>
      <c r="E292" s="91">
        <v>0.79920553303171116</v>
      </c>
      <c r="F292" s="91">
        <v>0.80777138205214094</v>
      </c>
      <c r="G292" s="91">
        <v>0.83940293425264834</v>
      </c>
      <c r="H292" s="91">
        <v>0.90178997315901088</v>
      </c>
      <c r="I292" s="91">
        <v>0.97942945385108937</v>
      </c>
      <c r="J292" s="91">
        <v>1.0642807342019096</v>
      </c>
      <c r="K292" s="91">
        <v>1.1510150235099461</v>
      </c>
      <c r="L292" s="91">
        <v>1.2374911251416603</v>
      </c>
      <c r="M292" s="91">
        <v>1.3223391267029192</v>
      </c>
      <c r="N292" s="91">
        <v>1.4040309960489474</v>
      </c>
      <c r="O292" s="91">
        <v>1.481079968907774</v>
      </c>
      <c r="P292" s="91">
        <v>1.552329914580808</v>
      </c>
      <c r="Q292" s="91">
        <v>1.6167881131654942</v>
      </c>
      <c r="R292" s="91">
        <v>1.6737846019793321</v>
      </c>
      <c r="S292" s="91">
        <v>1.7228276534809068</v>
      </c>
      <c r="T292" s="91">
        <v>1.763836536410071</v>
      </c>
      <c r="U292" s="91">
        <v>1.7969109482851495</v>
      </c>
      <c r="V292" s="91">
        <v>1.8224476883227874</v>
      </c>
      <c r="W292" s="91">
        <v>1.8409748215774111</v>
      </c>
      <c r="X292" s="91">
        <v>1.853240480195459</v>
      </c>
      <c r="Y292" s="91">
        <v>1.860049651572776</v>
      </c>
      <c r="Z292" s="91">
        <v>1.862207323177635</v>
      </c>
      <c r="AA292" s="91">
        <v>1.8604593873901361</v>
      </c>
      <c r="AB292" s="91">
        <v>1.8553034049808446</v>
      </c>
      <c r="AC292" s="91">
        <v>1.8471717164762262</v>
      </c>
      <c r="AD292" s="91">
        <v>1.8364966621268697</v>
      </c>
      <c r="AE292" s="91">
        <v>1.8237105821833608</v>
      </c>
      <c r="AF292" s="91">
        <v>1.8092458168962866</v>
      </c>
      <c r="AG292" s="91">
        <v>1.7934750363198078</v>
      </c>
      <c r="AH292" s="91">
        <v>1.7765160034992591</v>
      </c>
      <c r="AI292" s="91">
        <v>1.7584184261451419</v>
      </c>
      <c r="AJ292" s="91">
        <v>1.739232011296487</v>
      </c>
      <c r="AK292" s="91">
        <v>1.7190064659923252</v>
      </c>
      <c r="AL292" s="91">
        <v>1.6977914972716877</v>
      </c>
      <c r="AM292" s="91">
        <v>1.6756368121736052</v>
      </c>
      <c r="AN292" s="91">
        <v>1.6525921177371086</v>
      </c>
      <c r="AO292" s="91">
        <v>1.6287071210012283</v>
      </c>
      <c r="AP292" s="91">
        <v>1.6040315290049956</v>
      </c>
      <c r="AQ292" s="91">
        <v>1.5786150487874411</v>
      </c>
      <c r="AR292" s="91">
        <v>1.5525073873875956</v>
      </c>
      <c r="AS292" s="91">
        <v>1.5257582518444903</v>
      </c>
      <c r="AT292" s="91">
        <v>1.4984173491971557</v>
      </c>
      <c r="AU292" s="91">
        <v>1.4705343864846223</v>
      </c>
      <c r="AV292" s="91">
        <v>1.442159070745922</v>
      </c>
      <c r="AW292" s="91">
        <v>1.4133411090200843</v>
      </c>
      <c r="AX292" s="91">
        <v>1.3841302083461413</v>
      </c>
      <c r="AY292" s="91">
        <v>1.3545760757631227</v>
      </c>
      <c r="AZ292" s="91">
        <v>1.3247284183100598</v>
      </c>
    </row>
    <row r="293" spans="1:52" x14ac:dyDescent="0.2">
      <c r="A293">
        <v>292</v>
      </c>
      <c r="B293" s="91">
        <v>0.32844376090328559</v>
      </c>
      <c r="C293" s="91">
        <v>0.48254023612620234</v>
      </c>
      <c r="D293" s="91">
        <v>0.65690217180959209</v>
      </c>
      <c r="E293" s="91">
        <v>0.81436520859292749</v>
      </c>
      <c r="F293" s="91">
        <v>0.8371368018218911</v>
      </c>
      <c r="G293" s="91">
        <v>0.88610304495541214</v>
      </c>
      <c r="H293" s="91">
        <v>0.96623794841215405</v>
      </c>
      <c r="I293" s="91">
        <v>1.0587301183496416</v>
      </c>
      <c r="J293" s="91">
        <v>1.1546806405066492</v>
      </c>
      <c r="K293" s="91">
        <v>1.2486126958005312</v>
      </c>
      <c r="L293" s="91">
        <v>1.3387209036390029</v>
      </c>
      <c r="M293" s="91">
        <v>1.4241717602109896</v>
      </c>
      <c r="N293" s="91">
        <v>1.5042892941010908</v>
      </c>
      <c r="O293" s="91">
        <v>1.5784872704537145</v>
      </c>
      <c r="P293" s="91">
        <v>1.6463809679680266</v>
      </c>
      <c r="Q293" s="91">
        <v>1.7076235552993935</v>
      </c>
      <c r="R293" s="91">
        <v>1.7618139879333286</v>
      </c>
      <c r="S293" s="91">
        <v>1.8085900254494733</v>
      </c>
      <c r="T293" s="91">
        <v>1.8478103895548905</v>
      </c>
      <c r="U293" s="91">
        <v>1.8794654680985643</v>
      </c>
      <c r="V293" s="91">
        <v>1.9038500303734132</v>
      </c>
      <c r="W293" s="91">
        <v>1.921402298392441</v>
      </c>
      <c r="X293" s="91">
        <v>1.9328284178993314</v>
      </c>
      <c r="Y293" s="91">
        <v>1.9389037539269576</v>
      </c>
      <c r="Z293" s="91">
        <v>1.9404036715963666</v>
      </c>
      <c r="AA293" s="91">
        <v>1.9380479580587029</v>
      </c>
      <c r="AB293" s="91">
        <v>1.9323228486226764</v>
      </c>
      <c r="AC293" s="91">
        <v>1.9236532400175033</v>
      </c>
      <c r="AD293" s="91">
        <v>1.9124640287129371</v>
      </c>
      <c r="AE293" s="91">
        <v>1.8991801111787314</v>
      </c>
      <c r="AF293" s="91">
        <v>1.8842263838846411</v>
      </c>
      <c r="AG293" s="91">
        <v>1.8679682522116954</v>
      </c>
      <c r="AH293" s="91">
        <v>1.850521125842898</v>
      </c>
      <c r="AI293" s="91">
        <v>1.8319347571714877</v>
      </c>
      <c r="AJ293" s="91">
        <v>1.8122588983129697</v>
      </c>
      <c r="AK293" s="91">
        <v>1.7915433013828501</v>
      </c>
      <c r="AL293" s="91">
        <v>1.7698377184966327</v>
      </c>
      <c r="AM293" s="91">
        <v>1.7471919017698241</v>
      </c>
      <c r="AN293" s="91">
        <v>1.7236556033179282</v>
      </c>
      <c r="AO293" s="91">
        <v>1.6992785752564514</v>
      </c>
      <c r="AP293" s="91">
        <v>1.674110569700898</v>
      </c>
      <c r="AQ293" s="91">
        <v>1.6482013387667742</v>
      </c>
      <c r="AR293" s="91">
        <v>1.6216006345695846</v>
      </c>
      <c r="AS293" s="91">
        <v>1.594358209224835</v>
      </c>
      <c r="AT293" s="91">
        <v>1.5665238148480296</v>
      </c>
      <c r="AU293" s="91">
        <v>1.5381472035546744</v>
      </c>
      <c r="AV293" s="91">
        <v>1.5092781274602742</v>
      </c>
      <c r="AW293" s="91">
        <v>1.479966338680335</v>
      </c>
      <c r="AX293" s="91">
        <v>1.4502615893303619</v>
      </c>
      <c r="AY293" s="91">
        <v>1.4202136315258598</v>
      </c>
      <c r="AZ293" s="91">
        <v>1.3898722173823337</v>
      </c>
    </row>
    <row r="294" spans="1:52" x14ac:dyDescent="0.2">
      <c r="A294">
        <v>293</v>
      </c>
      <c r="B294" s="91">
        <v>0.32932492705708671</v>
      </c>
      <c r="C294" s="91">
        <v>0.4865106425627666</v>
      </c>
      <c r="D294" s="91">
        <v>0.67494775974984522</v>
      </c>
      <c r="E294" s="91">
        <v>0.85227148221288118</v>
      </c>
      <c r="F294" s="91">
        <v>0.88562093956820565</v>
      </c>
      <c r="G294" s="91">
        <v>0.93908292002745175</v>
      </c>
      <c r="H294" s="91">
        <v>1.0200222716040561</v>
      </c>
      <c r="I294" s="91">
        <v>1.1113980740684384</v>
      </c>
      <c r="J294" s="91">
        <v>1.2046084622613025</v>
      </c>
      <c r="K294" s="91">
        <v>1.2942030285194763</v>
      </c>
      <c r="L294" s="91">
        <v>1.3789671958413769</v>
      </c>
      <c r="M294" s="91">
        <v>1.4587714041077147</v>
      </c>
      <c r="N294" s="91">
        <v>1.5335204475716449</v>
      </c>
      <c r="O294" s="91">
        <v>1.6030873203575762</v>
      </c>
      <c r="P294" s="91">
        <v>1.6671796598693847</v>
      </c>
      <c r="Q294" s="91">
        <v>1.7254664484617384</v>
      </c>
      <c r="R294" s="91">
        <v>1.777630791797423</v>
      </c>
      <c r="S294" s="91">
        <v>1.8234012727047715</v>
      </c>
      <c r="T294" s="91">
        <v>1.8626791301097636</v>
      </c>
      <c r="U294" s="91">
        <v>1.8954556301281753</v>
      </c>
      <c r="V294" s="91">
        <v>1.9219097945925947</v>
      </c>
      <c r="W294" s="91">
        <v>1.9423109696519079</v>
      </c>
      <c r="X294" s="91">
        <v>1.9571013596529581</v>
      </c>
      <c r="Y294" s="91">
        <v>1.9667678276286995</v>
      </c>
      <c r="Z294" s="91">
        <v>1.9717972366689762</v>
      </c>
      <c r="AA294" s="91">
        <v>1.972661294264336</v>
      </c>
      <c r="AB294" s="91">
        <v>1.9697658899947055</v>
      </c>
      <c r="AC294" s="91">
        <v>1.9634990506655459</v>
      </c>
      <c r="AD294" s="91">
        <v>1.9542488027435592</v>
      </c>
      <c r="AE294" s="91">
        <v>1.9424031726954463</v>
      </c>
      <c r="AF294" s="91">
        <v>1.9283501869879112</v>
      </c>
      <c r="AG294" s="91">
        <v>1.9124279769306454</v>
      </c>
      <c r="AH294" s="91">
        <v>1.8947650025217539</v>
      </c>
      <c r="AI294" s="91">
        <v>1.8754346570114779</v>
      </c>
      <c r="AJ294" s="91">
        <v>1.8545103334171351</v>
      </c>
      <c r="AK294" s="91">
        <v>1.8320654247560415</v>
      </c>
      <c r="AL294" s="91">
        <v>1.8081733240455151</v>
      </c>
      <c r="AM294" s="91">
        <v>1.7829074243028722</v>
      </c>
      <c r="AN294" s="91">
        <v>1.7563411185454305</v>
      </c>
      <c r="AO294" s="91">
        <v>1.7285477997905065</v>
      </c>
      <c r="AP294" s="91">
        <v>1.699600861055417</v>
      </c>
      <c r="AQ294" s="91">
        <v>1.6695736953574791</v>
      </c>
      <c r="AR294" s="91">
        <v>1.6385396957140106</v>
      </c>
      <c r="AS294" s="91">
        <v>1.6065722551423272</v>
      </c>
      <c r="AT294" s="91">
        <v>1.5737447666597473</v>
      </c>
      <c r="AU294" s="91">
        <v>1.5401306232835872</v>
      </c>
      <c r="AV294" s="91">
        <v>1.505803218031164</v>
      </c>
      <c r="AW294" s="91">
        <v>1.4708359439197942</v>
      </c>
      <c r="AX294" s="91">
        <v>1.4353021939667956</v>
      </c>
      <c r="AY294" s="91">
        <v>1.3992753611894844</v>
      </c>
      <c r="AZ294" s="91">
        <v>1.3628288386051786</v>
      </c>
    </row>
    <row r="295" spans="1:52" x14ac:dyDescent="0.2">
      <c r="A295">
        <v>294</v>
      </c>
      <c r="B295" s="91">
        <v>0.3261670842655181</v>
      </c>
      <c r="C295" s="91">
        <v>0.50268483442169354</v>
      </c>
      <c r="D295" s="91">
        <v>0.71675807696237048</v>
      </c>
      <c r="E295" s="91">
        <v>0.90676863924836582</v>
      </c>
      <c r="F295" s="91">
        <v>0.95303499205584008</v>
      </c>
      <c r="G295" s="91">
        <v>1.0199848511735414</v>
      </c>
      <c r="H295" s="91">
        <v>1.1147709779952477</v>
      </c>
      <c r="I295" s="91">
        <v>1.2199193096426519</v>
      </c>
      <c r="J295" s="91">
        <v>1.3263354648213626</v>
      </c>
      <c r="K295" s="91">
        <v>1.4280865072186493</v>
      </c>
      <c r="L295" s="91">
        <v>1.5237212883572002</v>
      </c>
      <c r="M295" s="91">
        <v>1.6129747312432237</v>
      </c>
      <c r="N295" s="91">
        <v>1.6956187055115757</v>
      </c>
      <c r="O295" s="91">
        <v>1.7714408177597931</v>
      </c>
      <c r="P295" s="91">
        <v>1.8402532436660548</v>
      </c>
      <c r="Q295" s="91">
        <v>1.9018441639941246</v>
      </c>
      <c r="R295" s="91">
        <v>1.9558787605701529</v>
      </c>
      <c r="S295" s="91">
        <v>2.0020513520457608</v>
      </c>
      <c r="T295" s="91">
        <v>2.0403059169337494</v>
      </c>
      <c r="U295" s="91">
        <v>2.0707311424271024</v>
      </c>
      <c r="V295" s="91">
        <v>2.0937472714297223</v>
      </c>
      <c r="W295" s="91">
        <v>2.1099030612937564</v>
      </c>
      <c r="X295" s="91">
        <v>2.1199303454356397</v>
      </c>
      <c r="Y295" s="91">
        <v>2.1246098350782452</v>
      </c>
      <c r="Z295" s="91">
        <v>2.1247222419266936</v>
      </c>
      <c r="AA295" s="91">
        <v>2.1209903588710977</v>
      </c>
      <c r="AB295" s="91">
        <v>2.1138935901715614</v>
      </c>
      <c r="AC295" s="91">
        <v>2.103847418036962</v>
      </c>
      <c r="AD295" s="91">
        <v>2.0912673244057931</v>
      </c>
      <c r="AE295" s="91">
        <v>2.0765687912165478</v>
      </c>
      <c r="AF295" s="91">
        <v>2.0601673004077217</v>
      </c>
      <c r="AG295" s="91">
        <v>2.0424206248651324</v>
      </c>
      <c r="AH295" s="91">
        <v>2.0234440303156527</v>
      </c>
      <c r="AI295" s="91">
        <v>2.0032890919389792</v>
      </c>
      <c r="AJ295" s="91">
        <v>1.9820073846453894</v>
      </c>
      <c r="AK295" s="91">
        <v>1.9596504833451596</v>
      </c>
      <c r="AL295" s="91">
        <v>1.9362699629485676</v>
      </c>
      <c r="AM295" s="91">
        <v>1.9119173983658897</v>
      </c>
      <c r="AN295" s="91">
        <v>1.8866443645074025</v>
      </c>
      <c r="AO295" s="91">
        <v>1.8605024362833833</v>
      </c>
      <c r="AP295" s="91">
        <v>1.8335431886041091</v>
      </c>
      <c r="AQ295" s="91">
        <v>1.8058181963798565</v>
      </c>
      <c r="AR295" s="91">
        <v>1.777379034520902</v>
      </c>
      <c r="AS295" s="91">
        <v>1.7482772779375231</v>
      </c>
      <c r="AT295" s="91">
        <v>1.7185645015399962</v>
      </c>
      <c r="AU295" s="91">
        <v>1.6882922802385989</v>
      </c>
      <c r="AV295" s="91">
        <v>1.6575121889436075</v>
      </c>
      <c r="AW295" s="91">
        <v>1.6262758025652986</v>
      </c>
      <c r="AX295" s="91">
        <v>1.5946346960139488</v>
      </c>
      <c r="AY295" s="91">
        <v>1.5626404441998369</v>
      </c>
      <c r="AZ295" s="91">
        <v>1.5303446220332373</v>
      </c>
    </row>
    <row r="296" spans="1:52" x14ac:dyDescent="0.2">
      <c r="A296">
        <v>295</v>
      </c>
      <c r="B296" s="91">
        <v>0.32747769025323575</v>
      </c>
      <c r="C296" s="91">
        <v>0.49611960207390715</v>
      </c>
      <c r="D296" s="91">
        <v>0.70203237272516983</v>
      </c>
      <c r="E296" s="91">
        <v>0.88802346187227299</v>
      </c>
      <c r="F296" s="91">
        <v>0.92606853662986977</v>
      </c>
      <c r="G296" s="91">
        <v>0.98090386057776269</v>
      </c>
      <c r="H296" s="91">
        <v>1.061952748839859</v>
      </c>
      <c r="I296" s="91">
        <v>1.1542487006857596</v>
      </c>
      <c r="J296" s="91">
        <v>1.2496232521666113</v>
      </c>
      <c r="K296" s="91">
        <v>1.3425869855423913</v>
      </c>
      <c r="L296" s="91">
        <v>1.4316995960116985</v>
      </c>
      <c r="M296" s="91">
        <v>1.516514755405785</v>
      </c>
      <c r="N296" s="91">
        <v>1.5963739003156834</v>
      </c>
      <c r="O296" s="91">
        <v>1.6705659982351275</v>
      </c>
      <c r="P296" s="91">
        <v>1.7383854122480662</v>
      </c>
      <c r="Q296" s="91">
        <v>1.7991932498257392</v>
      </c>
      <c r="R296" s="91">
        <v>1.8526164090874799</v>
      </c>
      <c r="S296" s="91">
        <v>1.8984309702551705</v>
      </c>
      <c r="T296" s="91">
        <v>1.9367504607345376</v>
      </c>
      <c r="U296" s="91">
        <v>1.9678194169626788</v>
      </c>
      <c r="V296" s="91">
        <v>1.9920696057935765</v>
      </c>
      <c r="W296" s="91">
        <v>2.0100029378060587</v>
      </c>
      <c r="X296" s="91">
        <v>2.0222060276772553</v>
      </c>
      <c r="Y296" s="91">
        <v>2.0292877361037132</v>
      </c>
      <c r="Z296" s="91">
        <v>2.0318569238760751</v>
      </c>
      <c r="AA296" s="91">
        <v>2.0304876357676447</v>
      </c>
      <c r="AB296" s="91">
        <v>2.0256076113698782</v>
      </c>
      <c r="AC296" s="91">
        <v>2.0176061656061259</v>
      </c>
      <c r="AD296" s="91">
        <v>2.0068726132372063</v>
      </c>
      <c r="AE296" s="91">
        <v>1.9937962690239377</v>
      </c>
      <c r="AF296" s="91">
        <v>1.9787664477271367</v>
      </c>
      <c r="AG296" s="91">
        <v>1.9621223985698786</v>
      </c>
      <c r="AH296" s="91">
        <v>1.9439859455831612</v>
      </c>
      <c r="AI296" s="91">
        <v>1.9244199042828967</v>
      </c>
      <c r="AJ296" s="91">
        <v>1.9034870890659417</v>
      </c>
      <c r="AK296" s="91">
        <v>1.8812503143291546</v>
      </c>
      <c r="AL296" s="91">
        <v>1.8577723944693918</v>
      </c>
      <c r="AM296" s="91">
        <v>1.8331161438835113</v>
      </c>
      <c r="AN296" s="91">
        <v>1.8073443769683708</v>
      </c>
      <c r="AO296" s="91">
        <v>1.7805199081208261</v>
      </c>
      <c r="AP296" s="91">
        <v>1.7527055517377359</v>
      </c>
      <c r="AQ296" s="91">
        <v>1.723964122215957</v>
      </c>
      <c r="AR296" s="91">
        <v>1.694358433952347</v>
      </c>
      <c r="AS296" s="91">
        <v>1.663951301343763</v>
      </c>
      <c r="AT296" s="91">
        <v>1.6328055387870628</v>
      </c>
      <c r="AU296" s="91">
        <v>1.6009839606791025</v>
      </c>
      <c r="AV296" s="91">
        <v>1.5685493814167413</v>
      </c>
      <c r="AW296" s="91">
        <v>1.5355646153968354</v>
      </c>
      <c r="AX296" s="91">
        <v>1.5020924770162414</v>
      </c>
      <c r="AY296" s="91">
        <v>1.4681957806718182</v>
      </c>
      <c r="AZ296" s="91">
        <v>1.4339373407604226</v>
      </c>
    </row>
    <row r="297" spans="1:52" x14ac:dyDescent="0.2">
      <c r="A297">
        <v>296</v>
      </c>
      <c r="B297" s="91">
        <v>0.32959043725162235</v>
      </c>
      <c r="C297" s="91">
        <v>0.48978625164331085</v>
      </c>
      <c r="D297" s="91">
        <v>0.70378402624776648</v>
      </c>
      <c r="E297" s="91">
        <v>0.89814266148615751</v>
      </c>
      <c r="F297" s="91">
        <v>0.94106211483345059</v>
      </c>
      <c r="G297" s="91">
        <v>0.99955097266629167</v>
      </c>
      <c r="H297" s="91">
        <v>1.0832488711166715</v>
      </c>
      <c r="I297" s="91">
        <v>1.1774425474683134</v>
      </c>
      <c r="J297" s="91">
        <v>1.2736861244753162</v>
      </c>
      <c r="K297" s="91">
        <v>1.3662508788512739</v>
      </c>
      <c r="L297" s="91">
        <v>1.4538726661792483</v>
      </c>
      <c r="M297" s="91">
        <v>1.5363842328022463</v>
      </c>
      <c r="N297" s="91">
        <v>1.6134645621183497</v>
      </c>
      <c r="O297" s="91">
        <v>1.6847381880102819</v>
      </c>
      <c r="P297" s="91">
        <v>1.7497665744852151</v>
      </c>
      <c r="Q297" s="91">
        <v>1.8081452115717267</v>
      </c>
      <c r="R297" s="91">
        <v>1.8596730918986621</v>
      </c>
      <c r="S297" s="91">
        <v>1.9042261124979243</v>
      </c>
      <c r="T297" s="91">
        <v>1.9417877614040513</v>
      </c>
      <c r="U297" s="91">
        <v>1.9724158630175144</v>
      </c>
      <c r="V297" s="91">
        <v>1.9963599128587368</v>
      </c>
      <c r="W297" s="91">
        <v>2.0139680513925367</v>
      </c>
      <c r="X297" s="91">
        <v>2.025788100778787</v>
      </c>
      <c r="Y297" s="91">
        <v>2.0324194717969775</v>
      </c>
      <c r="Z297" s="91">
        <v>2.0344615752923096</v>
      </c>
      <c r="AA297" s="91">
        <v>2.0324827540725896</v>
      </c>
      <c r="AB297" s="91">
        <v>2.0269207956664337</v>
      </c>
      <c r="AC297" s="91">
        <v>2.0181791993892606</v>
      </c>
      <c r="AD297" s="91">
        <v>2.0066614644114487</v>
      </c>
      <c r="AE297" s="91">
        <v>1.9927710899033737</v>
      </c>
      <c r="AF297" s="91">
        <v>1.9769115750354109</v>
      </c>
      <c r="AG297" s="91">
        <v>1.9594333040479097</v>
      </c>
      <c r="AH297" s="91">
        <v>1.9404597578234057</v>
      </c>
      <c r="AI297" s="91">
        <v>1.9200538383530303</v>
      </c>
      <c r="AJ297" s="91">
        <v>1.8982784470302272</v>
      </c>
      <c r="AK297" s="91">
        <v>1.8751964852484384</v>
      </c>
      <c r="AL297" s="91">
        <v>1.8508708544011072</v>
      </c>
      <c r="AM297" s="91">
        <v>1.8253644558816766</v>
      </c>
      <c r="AN297" s="91">
        <v>1.7987401910835894</v>
      </c>
      <c r="AO297" s="91">
        <v>1.7710609614002875</v>
      </c>
      <c r="AP297" s="91">
        <v>1.7423896682252156</v>
      </c>
      <c r="AQ297" s="91">
        <v>1.7127892129518147</v>
      </c>
      <c r="AR297" s="91">
        <v>1.6823224969735291</v>
      </c>
      <c r="AS297" s="91">
        <v>1.6510524216838014</v>
      </c>
      <c r="AT297" s="91">
        <v>1.6190418884760738</v>
      </c>
      <c r="AU297" s="91">
        <v>1.5863537987437897</v>
      </c>
      <c r="AV297" s="91">
        <v>1.5530510538803921</v>
      </c>
      <c r="AW297" s="91">
        <v>1.5191965552793236</v>
      </c>
      <c r="AX297" s="91">
        <v>1.484853204334027</v>
      </c>
      <c r="AY297" s="91">
        <v>1.450083902437945</v>
      </c>
      <c r="AZ297" s="91">
        <v>1.4149515509845212</v>
      </c>
    </row>
    <row r="298" spans="1:52" x14ac:dyDescent="0.2">
      <c r="A298">
        <v>297</v>
      </c>
      <c r="B298" s="91">
        <v>0.32395012649390692</v>
      </c>
      <c r="C298" s="91">
        <v>0.48727474599253079</v>
      </c>
      <c r="D298" s="91">
        <v>0.68943484087120221</v>
      </c>
      <c r="E298" s="91">
        <v>0.87245696748179946</v>
      </c>
      <c r="F298" s="91">
        <v>0.91039520536987972</v>
      </c>
      <c r="G298" s="91">
        <v>0.96423609543881272</v>
      </c>
      <c r="H298" s="91">
        <v>1.0436312666006884</v>
      </c>
      <c r="I298" s="91">
        <v>1.1342742385720792</v>
      </c>
      <c r="J298" s="91">
        <v>1.2282366385816417</v>
      </c>
      <c r="K298" s="91">
        <v>1.3200780629545958</v>
      </c>
      <c r="L298" s="91">
        <v>1.4078836154034693</v>
      </c>
      <c r="M298" s="91">
        <v>1.4906543029071004</v>
      </c>
      <c r="N298" s="91">
        <v>1.5674718769554274</v>
      </c>
      <c r="O298" s="91">
        <v>1.6375469485778602</v>
      </c>
      <c r="P298" s="91">
        <v>1.7005300997208976</v>
      </c>
      <c r="Q298" s="91">
        <v>1.7562471414458929</v>
      </c>
      <c r="R298" s="91">
        <v>1.8047817073401313</v>
      </c>
      <c r="S298" s="91">
        <v>1.8463167344235956</v>
      </c>
      <c r="T298" s="91">
        <v>1.8811771094030521</v>
      </c>
      <c r="U298" s="91">
        <v>1.9097145973135685</v>
      </c>
      <c r="V298" s="91">
        <v>1.9322379627721118</v>
      </c>
      <c r="W298" s="91">
        <v>1.9490726467600046</v>
      </c>
      <c r="X298" s="91">
        <v>1.9606589482908134</v>
      </c>
      <c r="Y298" s="91">
        <v>1.9674668404770932</v>
      </c>
      <c r="Z298" s="91">
        <v>1.9699662964691933</v>
      </c>
      <c r="AA298" s="91">
        <v>1.9686129901045462</v>
      </c>
      <c r="AB298" s="91">
        <v>1.9638025061083297</v>
      </c>
      <c r="AC298" s="91">
        <v>1.9559146477810805</v>
      </c>
      <c r="AD298" s="91">
        <v>1.9453292183565938</v>
      </c>
      <c r="AE298" s="91">
        <v>1.9324260210686646</v>
      </c>
      <c r="AF298" s="91">
        <v>1.9175848591510878</v>
      </c>
      <c r="AG298" s="91">
        <v>1.901135249066066</v>
      </c>
      <c r="AH298" s="91">
        <v>1.8831953903064809</v>
      </c>
      <c r="AI298" s="91">
        <v>1.8638279834122868</v>
      </c>
      <c r="AJ298" s="91">
        <v>1.843095728688664</v>
      </c>
      <c r="AK298" s="91">
        <v>1.8210613264407938</v>
      </c>
      <c r="AL298" s="91">
        <v>1.7977874769738562</v>
      </c>
      <c r="AM298" s="91">
        <v>1.7733368805930323</v>
      </c>
      <c r="AN298" s="91">
        <v>1.7477722376035028</v>
      </c>
      <c r="AO298" s="91">
        <v>1.7211562483104477</v>
      </c>
      <c r="AP298" s="91">
        <v>1.6935516130190484</v>
      </c>
      <c r="AQ298" s="91">
        <v>1.6650210320344856</v>
      </c>
      <c r="AR298" s="91">
        <v>1.6356272056619399</v>
      </c>
      <c r="AS298" s="91">
        <v>1.6054328342065913</v>
      </c>
      <c r="AT298" s="91">
        <v>1.5745006179736214</v>
      </c>
      <c r="AU298" s="91">
        <v>1.5428932572682095</v>
      </c>
      <c r="AV298" s="91">
        <v>1.5106734523955385</v>
      </c>
      <c r="AW298" s="91">
        <v>1.4779039036607873</v>
      </c>
      <c r="AX298" s="91">
        <v>1.4446473113691369</v>
      </c>
      <c r="AY298" s="91">
        <v>1.4109663758257682</v>
      </c>
      <c r="AZ298" s="91">
        <v>1.3769237973358626</v>
      </c>
    </row>
    <row r="299" spans="1:52" x14ac:dyDescent="0.2">
      <c r="A299">
        <v>298</v>
      </c>
      <c r="B299" s="91">
        <v>0.32502411547854382</v>
      </c>
      <c r="C299" s="91">
        <v>0.49200359959426754</v>
      </c>
      <c r="D299" s="91">
        <v>0.69963015457513578</v>
      </c>
      <c r="E299" s="91">
        <v>0.89017587137202037</v>
      </c>
      <c r="F299" s="91">
        <v>0.95081926305912656</v>
      </c>
      <c r="G299" s="91">
        <v>1.0294056687364783</v>
      </c>
      <c r="H299" s="91">
        <v>1.1297362688074155</v>
      </c>
      <c r="I299" s="91">
        <v>1.2360299515673616</v>
      </c>
      <c r="J299" s="91">
        <v>1.3402272339142478</v>
      </c>
      <c r="K299" s="91">
        <v>1.4371563167979235</v>
      </c>
      <c r="L299" s="91">
        <v>1.5255379688719686</v>
      </c>
      <c r="M299" s="91">
        <v>1.6052953941717962</v>
      </c>
      <c r="N299" s="91">
        <v>1.6772183507054106</v>
      </c>
      <c r="O299" s="91">
        <v>1.7422208562712274</v>
      </c>
      <c r="P299" s="91">
        <v>1.8008261412504261</v>
      </c>
      <c r="Q299" s="91">
        <v>1.8533725599971382</v>
      </c>
      <c r="R299" s="91">
        <v>1.8998388876020553</v>
      </c>
      <c r="S299" s="91">
        <v>1.9401273878452066</v>
      </c>
      <c r="T299" s="91">
        <v>1.974214426129596</v>
      </c>
      <c r="U299" s="91">
        <v>2.0021108960852492</v>
      </c>
      <c r="V299" s="91">
        <v>2.0238912827180466</v>
      </c>
      <c r="W299" s="91">
        <v>2.0397175487325931</v>
      </c>
      <c r="X299" s="91">
        <v>2.0500453505263492</v>
      </c>
      <c r="Y299" s="91">
        <v>2.0554062215934445</v>
      </c>
      <c r="Z299" s="91">
        <v>2.0563316955246655</v>
      </c>
      <c r="AA299" s="91">
        <v>2.0533343851737325</v>
      </c>
      <c r="AB299" s="91">
        <v>2.0468447342002003</v>
      </c>
      <c r="AC299" s="91">
        <v>2.0372708858020974</v>
      </c>
      <c r="AD299" s="91">
        <v>2.0250209827545382</v>
      </c>
      <c r="AE299" s="91">
        <v>2.0105031678326362</v>
      </c>
      <c r="AF299" s="91">
        <v>1.9941255838115064</v>
      </c>
      <c r="AG299" s="91">
        <v>1.9762408912513376</v>
      </c>
      <c r="AH299" s="91">
        <v>1.9569686012551151</v>
      </c>
      <c r="AI299" s="91">
        <v>1.9363669920262221</v>
      </c>
      <c r="AJ299" s="91">
        <v>1.9144943415090339</v>
      </c>
      <c r="AK299" s="91">
        <v>1.891408927647924</v>
      </c>
      <c r="AL299" s="91">
        <v>1.8671690283872662</v>
      </c>
      <c r="AM299" s="91">
        <v>1.8418329216714353</v>
      </c>
      <c r="AN299" s="91">
        <v>1.8154588854448046</v>
      </c>
      <c r="AO299" s="91">
        <v>1.788105197651749</v>
      </c>
      <c r="AP299" s="91">
        <v>1.7598301362366418</v>
      </c>
      <c r="AQ299" s="91">
        <v>1.7306919791438571</v>
      </c>
      <c r="AR299" s="91">
        <v>1.7007490043177698</v>
      </c>
      <c r="AS299" s="91">
        <v>1.6700594897027532</v>
      </c>
      <c r="AT299" s="91">
        <v>1.6386817132431815</v>
      </c>
      <c r="AU299" s="91">
        <v>1.6066739528834286</v>
      </c>
      <c r="AV299" s="91">
        <v>1.5740944865678688</v>
      </c>
      <c r="AW299" s="91">
        <v>1.541001592240876</v>
      </c>
      <c r="AX299" s="91">
        <v>1.5074535478468245</v>
      </c>
      <c r="AY299" s="91">
        <v>1.4735086313300887</v>
      </c>
      <c r="AZ299" s="91">
        <v>1.4392251206350419</v>
      </c>
    </row>
    <row r="300" spans="1:52" x14ac:dyDescent="0.2">
      <c r="A300">
        <v>299</v>
      </c>
      <c r="B300" s="91">
        <v>0.32321081333489848</v>
      </c>
      <c r="C300" s="91">
        <v>0.49125957642812862</v>
      </c>
      <c r="D300" s="91">
        <v>0.69646863465076847</v>
      </c>
      <c r="E300" s="91">
        <v>0.88381132325284084</v>
      </c>
      <c r="F300" s="91">
        <v>0.93750111888910825</v>
      </c>
      <c r="G300" s="91">
        <v>1.0122782445765155</v>
      </c>
      <c r="H300" s="91">
        <v>1.1114318309853903</v>
      </c>
      <c r="I300" s="91">
        <v>1.2169055197276388</v>
      </c>
      <c r="J300" s="91">
        <v>1.3200712089491116</v>
      </c>
      <c r="K300" s="91">
        <v>1.415759024840648</v>
      </c>
      <c r="L300" s="91">
        <v>1.5034264434576885</v>
      </c>
      <c r="M300" s="91">
        <v>1.583714545024907</v>
      </c>
      <c r="N300" s="91">
        <v>1.6571331563231058</v>
      </c>
      <c r="O300" s="91">
        <v>1.7240758787271555</v>
      </c>
      <c r="P300" s="91">
        <v>1.7846010478758501</v>
      </c>
      <c r="Q300" s="91">
        <v>1.8386579949296136</v>
      </c>
      <c r="R300" s="91">
        <v>1.8860992428771137</v>
      </c>
      <c r="S300" s="91">
        <v>1.9267883687463176</v>
      </c>
      <c r="T300" s="91">
        <v>1.9607363457732063</v>
      </c>
      <c r="U300" s="91">
        <v>1.988045319953756</v>
      </c>
      <c r="V300" s="91">
        <v>2.0090369049871901</v>
      </c>
      <c r="W300" s="91">
        <v>2.0241190236639701</v>
      </c>
      <c r="X300" s="91">
        <v>2.0338260848683816</v>
      </c>
      <c r="Y300" s="91">
        <v>2.0387262668525761</v>
      </c>
      <c r="Z300" s="91">
        <v>2.039387748201889</v>
      </c>
      <c r="AA300" s="91">
        <v>2.0363468980361024</v>
      </c>
      <c r="AB300" s="91">
        <v>2.0300064145384327</v>
      </c>
      <c r="AC300" s="91">
        <v>2.0207338894023428</v>
      </c>
      <c r="AD300" s="91">
        <v>2.0088969141727886</v>
      </c>
      <c r="AE300" s="91">
        <v>1.9948630803947283</v>
      </c>
      <c r="AF300" s="91">
        <v>1.9789999796131164</v>
      </c>
      <c r="AG300" s="91">
        <v>1.961626239844571</v>
      </c>
      <c r="AH300" s="91">
        <v>1.9428547327191996</v>
      </c>
      <c r="AI300" s="91">
        <v>1.9227442913104631</v>
      </c>
      <c r="AJ300" s="91">
        <v>1.9013537484632346</v>
      </c>
      <c r="AK300" s="91">
        <v>1.8787419370223883</v>
      </c>
      <c r="AL300" s="91">
        <v>1.8549676898327976</v>
      </c>
      <c r="AM300" s="91">
        <v>1.8300898397393375</v>
      </c>
      <c r="AN300" s="91">
        <v>1.8041672195868812</v>
      </c>
      <c r="AO300" s="91">
        <v>1.7772586622203022</v>
      </c>
      <c r="AP300" s="91">
        <v>1.7494230004844755</v>
      </c>
      <c r="AQ300" s="91">
        <v>1.7207190672242745</v>
      </c>
      <c r="AR300" s="91">
        <v>1.6912056952845724</v>
      </c>
      <c r="AS300" s="91">
        <v>1.6609417175102437</v>
      </c>
      <c r="AT300" s="91">
        <v>1.6299859667461631</v>
      </c>
      <c r="AU300" s="91">
        <v>1.5983972758372034</v>
      </c>
      <c r="AV300" s="91">
        <v>1.5662344776282386</v>
      </c>
      <c r="AW300" s="91">
        <v>1.5335564049641435</v>
      </c>
      <c r="AX300" s="91">
        <v>1.5004218906897915</v>
      </c>
      <c r="AY300" s="91">
        <v>1.4668897676500556</v>
      </c>
      <c r="AZ300" s="91">
        <v>1.4330188686898109</v>
      </c>
    </row>
    <row r="301" spans="1:52" x14ac:dyDescent="0.2">
      <c r="A301">
        <v>300</v>
      </c>
      <c r="B301" s="91">
        <v>0.32389569001029811</v>
      </c>
      <c r="C301" s="91">
        <v>0.48320109733612954</v>
      </c>
      <c r="D301" s="91">
        <v>0.67877187732550714</v>
      </c>
      <c r="E301" s="91">
        <v>0.8486965970800443</v>
      </c>
      <c r="F301" s="91">
        <v>0.88847864091750939</v>
      </c>
      <c r="G301" s="91">
        <v>0.95381416758007542</v>
      </c>
      <c r="H301" s="91">
        <v>1.0467193826596255</v>
      </c>
      <c r="I301" s="91">
        <v>1.1472555487803151</v>
      </c>
      <c r="J301" s="91">
        <v>1.2458618556619467</v>
      </c>
      <c r="K301" s="91">
        <v>1.3368489096762692</v>
      </c>
      <c r="L301" s="91">
        <v>1.4198057827974941</v>
      </c>
      <c r="M301" s="91">
        <v>1.4956330566931437</v>
      </c>
      <c r="N301" s="91">
        <v>1.5650187989144249</v>
      </c>
      <c r="O301" s="91">
        <v>1.6285150807311373</v>
      </c>
      <c r="P301" s="91">
        <v>1.686340071522249</v>
      </c>
      <c r="Q301" s="91">
        <v>1.738599416852634</v>
      </c>
      <c r="R301" s="91">
        <v>1.7852862359650314</v>
      </c>
      <c r="S301" s="91">
        <v>1.8263721464163749</v>
      </c>
      <c r="T301" s="91">
        <v>1.8618580990565674</v>
      </c>
      <c r="U301" s="91">
        <v>1.8917623817991982</v>
      </c>
      <c r="V301" s="91">
        <v>1.9161449709517449</v>
      </c>
      <c r="W301" s="91">
        <v>1.9351237165123141</v>
      </c>
      <c r="X301" s="91">
        <v>1.9490128966576721</v>
      </c>
      <c r="Y301" s="91">
        <v>1.9581783781908606</v>
      </c>
      <c r="Z301" s="91">
        <v>1.9629860281331402</v>
      </c>
      <c r="AA301" s="91">
        <v>1.9638024796346465</v>
      </c>
      <c r="AB301" s="91">
        <v>1.9609975853011754</v>
      </c>
      <c r="AC301" s="91">
        <v>1.9549420432760078</v>
      </c>
      <c r="AD301" s="91">
        <v>1.9460065517060021</v>
      </c>
      <c r="AE301" s="91">
        <v>1.9345618087380156</v>
      </c>
      <c r="AF301" s="91">
        <v>1.9209785125189065</v>
      </c>
      <c r="AG301" s="91">
        <v>1.9055814354917169</v>
      </c>
      <c r="AH301" s="91">
        <v>1.8884959034256257</v>
      </c>
      <c r="AI301" s="91">
        <v>1.8697931128882239</v>
      </c>
      <c r="AJ301" s="91">
        <v>1.8495442594205658</v>
      </c>
      <c r="AK301" s="91">
        <v>1.8278205385637083</v>
      </c>
      <c r="AL301" s="91">
        <v>1.8046931458587059</v>
      </c>
      <c r="AM301" s="91">
        <v>1.7802332768466143</v>
      </c>
      <c r="AN301" s="91">
        <v>1.754512127068488</v>
      </c>
      <c r="AO301" s="91">
        <v>1.7276008920653834</v>
      </c>
      <c r="AP301" s="91">
        <v>1.6995707673783549</v>
      </c>
      <c r="AQ301" s="91">
        <v>1.6704929485484588</v>
      </c>
      <c r="AR301" s="91">
        <v>1.6404386311167494</v>
      </c>
      <c r="AS301" s="91">
        <v>1.6094790106242829</v>
      </c>
      <c r="AT301" s="91">
        <v>1.5776852826121137</v>
      </c>
      <c r="AU301" s="91">
        <v>1.5451286426212976</v>
      </c>
      <c r="AV301" s="91">
        <v>1.5118802861928904</v>
      </c>
      <c r="AW301" s="91">
        <v>1.4780114088679468</v>
      </c>
      <c r="AX301" s="91">
        <v>1.4435932061875218</v>
      </c>
      <c r="AY301" s="91">
        <v>1.4086968736926719</v>
      </c>
      <c r="AZ301" s="91">
        <v>1.3733936069244512</v>
      </c>
    </row>
    <row r="302" spans="1:52" x14ac:dyDescent="0.2">
      <c r="A302">
        <v>301</v>
      </c>
      <c r="B302" s="91">
        <v>0.32572133479615412</v>
      </c>
      <c r="C302" s="91">
        <v>0.48507678933637099</v>
      </c>
      <c r="D302" s="91">
        <v>0.67696228231796263</v>
      </c>
      <c r="E302" s="91">
        <v>0.8473827734473367</v>
      </c>
      <c r="F302" s="91">
        <v>0.88800471302839734</v>
      </c>
      <c r="G302" s="91">
        <v>0.95453862264839739</v>
      </c>
      <c r="H302" s="91">
        <v>1.0491198348592912</v>
      </c>
      <c r="I302" s="91">
        <v>1.1513836441842087</v>
      </c>
      <c r="J302" s="91">
        <v>1.2516618388336418</v>
      </c>
      <c r="K302" s="91">
        <v>1.3443354458979171</v>
      </c>
      <c r="L302" s="91">
        <v>1.4290137398743108</v>
      </c>
      <c r="M302" s="91">
        <v>1.5065595951561201</v>
      </c>
      <c r="N302" s="91">
        <v>1.5775301744409571</v>
      </c>
      <c r="O302" s="91">
        <v>1.6423406147360438</v>
      </c>
      <c r="P302" s="91">
        <v>1.7011439329219316</v>
      </c>
      <c r="Q302" s="91">
        <v>1.7539960763641098</v>
      </c>
      <c r="R302" s="91">
        <v>1.800829126262208</v>
      </c>
      <c r="S302" s="91">
        <v>1.8415573619707044</v>
      </c>
      <c r="T302" s="91">
        <v>1.8761534939821429</v>
      </c>
      <c r="U302" s="91">
        <v>1.904648884488044</v>
      </c>
      <c r="V302" s="91">
        <v>1.9272558092803476</v>
      </c>
      <c r="W302" s="91">
        <v>1.9442703987593439</v>
      </c>
      <c r="X302" s="91">
        <v>1.9561390049204719</v>
      </c>
      <c r="Y302" s="91">
        <v>1.9633467901399817</v>
      </c>
      <c r="Z302" s="91">
        <v>1.9663789168435575</v>
      </c>
      <c r="AA302" s="91">
        <v>1.9656999237424602</v>
      </c>
      <c r="AB302" s="91">
        <v>1.961687683796981</v>
      </c>
      <c r="AC302" s="91">
        <v>1.9546973086224093</v>
      </c>
      <c r="AD302" s="91">
        <v>1.9450839097377608</v>
      </c>
      <c r="AE302" s="91">
        <v>1.9332025986620525</v>
      </c>
      <c r="AF302" s="91">
        <v>1.9194084869142998</v>
      </c>
      <c r="AG302" s="91">
        <v>1.9040110886292594</v>
      </c>
      <c r="AH302" s="91">
        <v>1.8871251290264686</v>
      </c>
      <c r="AI302" s="91">
        <v>1.8688133283809694</v>
      </c>
      <c r="AJ302" s="91">
        <v>1.849138406454693</v>
      </c>
      <c r="AK302" s="91">
        <v>1.8281630830095712</v>
      </c>
      <c r="AL302" s="91">
        <v>1.8059500778075352</v>
      </c>
      <c r="AM302" s="91">
        <v>1.7825621106105167</v>
      </c>
      <c r="AN302" s="91">
        <v>1.7580619011804466</v>
      </c>
      <c r="AO302" s="91">
        <v>1.7325121692792576</v>
      </c>
      <c r="AP302" s="91">
        <v>1.7059756346688801</v>
      </c>
      <c r="AQ302" s="91">
        <v>1.6785150171112457</v>
      </c>
      <c r="AR302" s="91">
        <v>1.6501930363682866</v>
      </c>
      <c r="AS302" s="91">
        <v>1.6210724122019335</v>
      </c>
      <c r="AT302" s="91">
        <v>1.5912158643741181</v>
      </c>
      <c r="AU302" s="91">
        <v>1.5606861126467724</v>
      </c>
      <c r="AV302" s="91">
        <v>1.5295458767818269</v>
      </c>
      <c r="AW302" s="91">
        <v>1.4978578765412138</v>
      </c>
      <c r="AX302" s="91">
        <v>1.465684831686864</v>
      </c>
      <c r="AY302" s="91">
        <v>1.4330894619807102</v>
      </c>
      <c r="AZ302" s="91">
        <v>1.4001344871846826</v>
      </c>
    </row>
    <row r="303" spans="1:52" x14ac:dyDescent="0.2">
      <c r="A303">
        <v>302</v>
      </c>
      <c r="B303" s="91">
        <v>0.32104237939989488</v>
      </c>
      <c r="C303" s="91">
        <v>0.48634840516390881</v>
      </c>
      <c r="D303" s="91">
        <v>0.69112709324296673</v>
      </c>
      <c r="E303" s="91">
        <v>0.88018887604419049</v>
      </c>
      <c r="F303" s="91">
        <v>0.9294779177097322</v>
      </c>
      <c r="G303" s="91">
        <v>0.99894393052314956</v>
      </c>
      <c r="H303" s="91">
        <v>1.0954740090516641</v>
      </c>
      <c r="I303" s="91">
        <v>1.2011260604905802</v>
      </c>
      <c r="J303" s="91">
        <v>1.3063987671260815</v>
      </c>
      <c r="K303" s="91">
        <v>1.4051617987383505</v>
      </c>
      <c r="L303" s="91">
        <v>1.4962693388877737</v>
      </c>
      <c r="M303" s="91">
        <v>1.5797992193699226</v>
      </c>
      <c r="N303" s="91">
        <v>1.6556536272271574</v>
      </c>
      <c r="O303" s="91">
        <v>1.7237089021946883</v>
      </c>
      <c r="P303" s="91">
        <v>1.7839172232879101</v>
      </c>
      <c r="Q303" s="91">
        <v>1.8363022007290297</v>
      </c>
      <c r="R303" s="91">
        <v>1.8810994951735143</v>
      </c>
      <c r="S303" s="91">
        <v>1.9186208786546781</v>
      </c>
      <c r="T303" s="91">
        <v>1.9492714976132501</v>
      </c>
      <c r="U303" s="91">
        <v>1.9735072067963353</v>
      </c>
      <c r="V303" s="91">
        <v>1.991892102225675</v>
      </c>
      <c r="W303" s="91">
        <v>2.0050027279895595</v>
      </c>
      <c r="X303" s="91">
        <v>2.0133514874903096</v>
      </c>
      <c r="Y303" s="91">
        <v>2.0174342130829208</v>
      </c>
      <c r="Z303" s="91">
        <v>2.0177467371012852</v>
      </c>
      <c r="AA303" s="91">
        <v>2.0147543425792254</v>
      </c>
      <c r="AB303" s="91">
        <v>2.0087939371290346</v>
      </c>
      <c r="AC303" s="91">
        <v>2.0001687126538013</v>
      </c>
      <c r="AD303" s="91">
        <v>1.9891818609140048</v>
      </c>
      <c r="AE303" s="91">
        <v>1.9761365736701251</v>
      </c>
      <c r="AF303" s="91">
        <v>1.9613360426826363</v>
      </c>
      <c r="AG303" s="91">
        <v>1.9450446740375211</v>
      </c>
      <c r="AH303" s="91">
        <v>1.9273638871957357</v>
      </c>
      <c r="AI303" s="91">
        <v>1.9083522958413737</v>
      </c>
      <c r="AJ303" s="91">
        <v>1.8880685134774582</v>
      </c>
      <c r="AK303" s="91">
        <v>1.8665711536070133</v>
      </c>
      <c r="AL303" s="91">
        <v>1.843918829733062</v>
      </c>
      <c r="AM303" s="91">
        <v>1.8201701553586267</v>
      </c>
      <c r="AN303" s="91">
        <v>1.7953837439867313</v>
      </c>
      <c r="AO303" s="91">
        <v>1.7696182091203994</v>
      </c>
      <c r="AP303" s="91">
        <v>1.742932164262653</v>
      </c>
      <c r="AQ303" s="91">
        <v>1.7153842229165162</v>
      </c>
      <c r="AR303" s="91">
        <v>1.6870329985850121</v>
      </c>
      <c r="AS303" s="91">
        <v>1.6579371047711633</v>
      </c>
      <c r="AT303" s="91">
        <v>1.6281551549779936</v>
      </c>
      <c r="AU303" s="91">
        <v>1.5977457627085259</v>
      </c>
      <c r="AV303" s="91">
        <v>1.5667675414657842</v>
      </c>
      <c r="AW303" s="91">
        <v>1.5352791047527898</v>
      </c>
      <c r="AX303" s="91">
        <v>1.5033390660725676</v>
      </c>
      <c r="AY303" s="91">
        <v>1.4710060389281407</v>
      </c>
      <c r="AZ303" s="91">
        <v>1.4383386368225317</v>
      </c>
    </row>
    <row r="304" spans="1:52" x14ac:dyDescent="0.2">
      <c r="A304">
        <v>303</v>
      </c>
      <c r="B304" s="91">
        <v>0.31883985476807086</v>
      </c>
      <c r="C304" s="91">
        <v>0.48639565725208206</v>
      </c>
      <c r="D304" s="91">
        <v>0.67875203816155305</v>
      </c>
      <c r="E304" s="91">
        <v>0.85450762261069513</v>
      </c>
      <c r="F304" s="91">
        <v>0.89887168517200877</v>
      </c>
      <c r="G304" s="91">
        <v>0.96794623294124826</v>
      </c>
      <c r="H304" s="91">
        <v>1.0662897297030343</v>
      </c>
      <c r="I304" s="91">
        <v>1.1744488699427444</v>
      </c>
      <c r="J304" s="91">
        <v>1.2818793474458849</v>
      </c>
      <c r="K304" s="91">
        <v>1.3816985228832905</v>
      </c>
      <c r="L304" s="91">
        <v>1.472856518924277</v>
      </c>
      <c r="M304" s="91">
        <v>1.5557857688821879</v>
      </c>
      <c r="N304" s="91">
        <v>1.630918262158183</v>
      </c>
      <c r="O304" s="91">
        <v>1.6986349607247264</v>
      </c>
      <c r="P304" s="91">
        <v>1.7591092236587769</v>
      </c>
      <c r="Q304" s="91">
        <v>1.8124493022549391</v>
      </c>
      <c r="R304" s="91">
        <v>1.8587115261335729</v>
      </c>
      <c r="S304" s="91">
        <v>1.8979701485896985</v>
      </c>
      <c r="T304" s="91">
        <v>1.9304298827134345</v>
      </c>
      <c r="U304" s="91">
        <v>1.9563648849876158</v>
      </c>
      <c r="V304" s="91">
        <v>1.9761970442303651</v>
      </c>
      <c r="W304" s="91">
        <v>1.990400151144238</v>
      </c>
      <c r="X304" s="91">
        <v>1.9995047711179599</v>
      </c>
      <c r="Y304" s="91">
        <v>2.0040561375262396</v>
      </c>
      <c r="Z304" s="91">
        <v>2.0045994837624699</v>
      </c>
      <c r="AA304" s="91">
        <v>2.0016488662136713</v>
      </c>
      <c r="AB304" s="91">
        <v>1.995582945405715</v>
      </c>
      <c r="AC304" s="91">
        <v>1.9867436358524666</v>
      </c>
      <c r="AD304" s="91">
        <v>1.975472851370931</v>
      </c>
      <c r="AE304" s="91">
        <v>1.9621125057781137</v>
      </c>
      <c r="AF304" s="91">
        <v>1.9470045128910225</v>
      </c>
      <c r="AG304" s="91">
        <v>1.9304455415986836</v>
      </c>
      <c r="AH304" s="91">
        <v>1.9125421308462933</v>
      </c>
      <c r="AI304" s="91">
        <v>1.8933508850525638</v>
      </c>
      <c r="AJ304" s="91">
        <v>1.8729284084249718</v>
      </c>
      <c r="AK304" s="91">
        <v>1.8513313051709932</v>
      </c>
      <c r="AL304" s="91">
        <v>1.8286161794981035</v>
      </c>
      <c r="AM304" s="91">
        <v>1.804839635613779</v>
      </c>
      <c r="AN304" s="91">
        <v>1.780058277725495</v>
      </c>
      <c r="AO304" s="91">
        <v>1.7543287100407277</v>
      </c>
      <c r="AP304" s="91">
        <v>1.7277075367669537</v>
      </c>
      <c r="AQ304" s="91">
        <v>1.7002513621116471</v>
      </c>
      <c r="AR304" s="91">
        <v>1.6720167902822851</v>
      </c>
      <c r="AS304" s="91">
        <v>1.6430604254863437</v>
      </c>
      <c r="AT304" s="91">
        <v>1.613438871931298</v>
      </c>
      <c r="AU304" s="91">
        <v>1.5832087338246241</v>
      </c>
      <c r="AV304" s="91">
        <v>1.5524266153737976</v>
      </c>
      <c r="AW304" s="91">
        <v>1.5211491207862953</v>
      </c>
      <c r="AX304" s="91">
        <v>1.4894328542695918</v>
      </c>
      <c r="AY304" s="91">
        <v>1.4573344200311642</v>
      </c>
      <c r="AZ304" s="91">
        <v>1.4249104222784874</v>
      </c>
    </row>
    <row r="305" spans="1:52" x14ac:dyDescent="0.2">
      <c r="A305">
        <v>304</v>
      </c>
      <c r="B305" s="91">
        <v>0.32049830597314399</v>
      </c>
      <c r="C305" s="91">
        <v>0.47700199729000969</v>
      </c>
      <c r="D305" s="91">
        <v>0.66953677488868524</v>
      </c>
      <c r="E305" s="91">
        <v>0.84131078992588926</v>
      </c>
      <c r="F305" s="91">
        <v>0.88177343830734589</v>
      </c>
      <c r="G305" s="91">
        <v>0.9435101274922999</v>
      </c>
      <c r="H305" s="91">
        <v>1.0320194929452713</v>
      </c>
      <c r="I305" s="91">
        <v>1.13118327455047</v>
      </c>
      <c r="J305" s="91">
        <v>1.2327439811530367</v>
      </c>
      <c r="K305" s="91">
        <v>1.3312637329040857</v>
      </c>
      <c r="L305" s="91">
        <v>1.4248951195048603</v>
      </c>
      <c r="M305" s="91">
        <v>1.5127601645831705</v>
      </c>
      <c r="N305" s="91">
        <v>1.594089986275208</v>
      </c>
      <c r="O305" s="91">
        <v>1.6682185399368596</v>
      </c>
      <c r="P305" s="91">
        <v>1.7347827388449404</v>
      </c>
      <c r="Q305" s="91">
        <v>1.7935121593970618</v>
      </c>
      <c r="R305" s="91">
        <v>1.8442000527132951</v>
      </c>
      <c r="S305" s="91">
        <v>1.8867179656572099</v>
      </c>
      <c r="T305" s="91">
        <v>1.9211942027037132</v>
      </c>
      <c r="U305" s="91">
        <v>1.9478884847138909</v>
      </c>
      <c r="V305" s="91">
        <v>1.9673295617697066</v>
      </c>
      <c r="W305" s="91">
        <v>1.9801486296723112</v>
      </c>
      <c r="X305" s="91">
        <v>1.9871176052366519</v>
      </c>
      <c r="Y305" s="91">
        <v>1.9890459750947374</v>
      </c>
      <c r="Z305" s="91">
        <v>1.986743226249259</v>
      </c>
      <c r="AA305" s="91">
        <v>1.980952873290982</v>
      </c>
      <c r="AB305" s="91">
        <v>1.9721411990516837</v>
      </c>
      <c r="AC305" s="91">
        <v>1.9607016759665115</v>
      </c>
      <c r="AD305" s="91">
        <v>1.9470277761626182</v>
      </c>
      <c r="AE305" s="91">
        <v>1.9315129717671575</v>
      </c>
      <c r="AF305" s="91">
        <v>1.9145507349072819</v>
      </c>
      <c r="AG305" s="91">
        <v>1.8964788089813827</v>
      </c>
      <c r="AH305" s="91">
        <v>1.8774007520208975</v>
      </c>
      <c r="AI305" s="91">
        <v>1.8573586170928746</v>
      </c>
      <c r="AJ305" s="91">
        <v>1.836394457004201</v>
      </c>
      <c r="AK305" s="91">
        <v>1.8145503245617638</v>
      </c>
      <c r="AL305" s="91">
        <v>1.7918682725724495</v>
      </c>
      <c r="AM305" s="91">
        <v>1.7683903538431462</v>
      </c>
      <c r="AN305" s="91">
        <v>1.7441586211807407</v>
      </c>
      <c r="AO305" s="91">
        <v>1.7192151273921201</v>
      </c>
      <c r="AP305" s="91">
        <v>1.6936019252841712</v>
      </c>
      <c r="AQ305" s="91">
        <v>1.667361067663782</v>
      </c>
      <c r="AR305" s="91">
        <v>1.6405346073378391</v>
      </c>
      <c r="AS305" s="91">
        <v>1.6131645971132296</v>
      </c>
      <c r="AT305" s="91">
        <v>1.5852930897968402</v>
      </c>
      <c r="AU305" s="91">
        <v>1.5569621381955592</v>
      </c>
      <c r="AV305" s="91">
        <v>1.5282137951162733</v>
      </c>
      <c r="AW305" s="91">
        <v>1.4990901133658692</v>
      </c>
      <c r="AX305" s="91">
        <v>1.4696331457512342</v>
      </c>
      <c r="AY305" s="91">
        <v>1.4398849450792557</v>
      </c>
      <c r="AZ305" s="91">
        <v>1.4098875641568209</v>
      </c>
    </row>
    <row r="306" spans="1:52" x14ac:dyDescent="0.2">
      <c r="A306">
        <v>305</v>
      </c>
      <c r="B306" s="91">
        <v>0.3196837054612367</v>
      </c>
      <c r="C306" s="91">
        <v>0.47886887456301769</v>
      </c>
      <c r="D306" s="91">
        <v>0.67939493827272113</v>
      </c>
      <c r="E306" s="91">
        <v>0.84688227649122938</v>
      </c>
      <c r="F306" s="91">
        <v>0.8824279078330407</v>
      </c>
      <c r="G306" s="91">
        <v>0.94457689007720613</v>
      </c>
      <c r="H306" s="91">
        <v>1.0373768400341483</v>
      </c>
      <c r="I306" s="91">
        <v>1.1418463610277965</v>
      </c>
      <c r="J306" s="91">
        <v>1.2481893584201598</v>
      </c>
      <c r="K306" s="91">
        <v>1.3500449288106342</v>
      </c>
      <c r="L306" s="91">
        <v>1.4457598980184532</v>
      </c>
      <c r="M306" s="91">
        <v>1.5349133887218485</v>
      </c>
      <c r="N306" s="91">
        <v>1.6171494512470246</v>
      </c>
      <c r="O306" s="91">
        <v>1.6921262009340945</v>
      </c>
      <c r="P306" s="91">
        <v>1.7594912385091392</v>
      </c>
      <c r="Q306" s="91">
        <v>1.8189125931155685</v>
      </c>
      <c r="R306" s="91">
        <v>1.8701521897373194</v>
      </c>
      <c r="S306" s="91">
        <v>1.9130817471272272</v>
      </c>
      <c r="T306" s="91">
        <v>1.9479281961990642</v>
      </c>
      <c r="U306" s="91">
        <v>1.9750611524451247</v>
      </c>
      <c r="V306" s="91">
        <v>1.9950677321877843</v>
      </c>
      <c r="W306" s="91">
        <v>2.0086089400596414</v>
      </c>
      <c r="X306" s="91">
        <v>2.0164122596021889</v>
      </c>
      <c r="Y306" s="91">
        <v>2.0192226338068426</v>
      </c>
      <c r="Z306" s="91">
        <v>2.0177850057388729</v>
      </c>
      <c r="AA306" s="91">
        <v>2.0127867687733443</v>
      </c>
      <c r="AB306" s="91">
        <v>2.0046734788054965</v>
      </c>
      <c r="AC306" s="91">
        <v>1.9938271770636242</v>
      </c>
      <c r="AD306" s="91">
        <v>1.980629904507361</v>
      </c>
      <c r="AE306" s="91">
        <v>1.9654637020963421</v>
      </c>
      <c r="AF306" s="91">
        <v>1.9487106107902008</v>
      </c>
      <c r="AG306" s="91">
        <v>1.9307014675178182</v>
      </c>
      <c r="AH306" s="91">
        <v>1.9115447397554233</v>
      </c>
      <c r="AI306" s="91">
        <v>1.8912885446073846</v>
      </c>
      <c r="AJ306" s="91">
        <v>1.8699809980335584</v>
      </c>
      <c r="AK306" s="91">
        <v>1.8476702159938012</v>
      </c>
      <c r="AL306" s="91">
        <v>1.82440431444797</v>
      </c>
      <c r="AM306" s="91">
        <v>1.8002314093559215</v>
      </c>
      <c r="AN306" s="91">
        <v>1.7751996166775121</v>
      </c>
      <c r="AO306" s="91">
        <v>1.749357052372599</v>
      </c>
      <c r="AP306" s="91">
        <v>1.7227518324010382</v>
      </c>
      <c r="AQ306" s="91">
        <v>1.6954320727226864</v>
      </c>
      <c r="AR306" s="91">
        <v>1.6674458892974011</v>
      </c>
      <c r="AS306" s="91">
        <v>1.638841398085038</v>
      </c>
      <c r="AT306" s="91">
        <v>1.6096667150454542</v>
      </c>
      <c r="AU306" s="91">
        <v>1.5799699561385068</v>
      </c>
      <c r="AV306" s="91">
        <v>1.5497992373240517</v>
      </c>
      <c r="AW306" s="91">
        <v>1.5192026745619462</v>
      </c>
      <c r="AX306" s="91">
        <v>1.4882283838120467</v>
      </c>
      <c r="AY306" s="91">
        <v>1.4569244810342097</v>
      </c>
      <c r="AZ306" s="91">
        <v>1.4253390821882921</v>
      </c>
    </row>
    <row r="307" spans="1:52" x14ac:dyDescent="0.2">
      <c r="A307">
        <v>306</v>
      </c>
      <c r="B307" s="91">
        <v>0.31684562228310947</v>
      </c>
      <c r="C307" s="91">
        <v>0.47693083849544504</v>
      </c>
      <c r="D307" s="91">
        <v>0.67382318935267105</v>
      </c>
      <c r="E307" s="91">
        <v>0.83253622350655065</v>
      </c>
      <c r="F307" s="91">
        <v>0.86055238515941135</v>
      </c>
      <c r="G307" s="91">
        <v>0.91670926845613987</v>
      </c>
      <c r="H307" s="91">
        <v>1.0047364763414903</v>
      </c>
      <c r="I307" s="91">
        <v>1.1056658584144932</v>
      </c>
      <c r="J307" s="91">
        <v>1.2096862889418696</v>
      </c>
      <c r="K307" s="91">
        <v>1.3104986548987108</v>
      </c>
      <c r="L307" s="91">
        <v>1.4064648530077517</v>
      </c>
      <c r="M307" s="91">
        <v>1.4970625201058947</v>
      </c>
      <c r="N307" s="91">
        <v>1.5814891572504957</v>
      </c>
      <c r="O307" s="91">
        <v>1.6589041505421731</v>
      </c>
      <c r="P307" s="91">
        <v>1.7286007781700738</v>
      </c>
      <c r="Q307" s="91">
        <v>1.7899804190600432</v>
      </c>
      <c r="R307" s="91">
        <v>1.8427456162001028</v>
      </c>
      <c r="S307" s="91">
        <v>1.886762659028582</v>
      </c>
      <c r="T307" s="91">
        <v>1.922270381886803</v>
      </c>
      <c r="U307" s="91">
        <v>1.9496400924853643</v>
      </c>
      <c r="V307" s="91">
        <v>1.9693818193842292</v>
      </c>
      <c r="W307" s="91">
        <v>1.9820935910126654</v>
      </c>
      <c r="X307" s="91">
        <v>1.9885866000531556</v>
      </c>
      <c r="Y307" s="91">
        <v>1.9897271111032115</v>
      </c>
      <c r="Z307" s="91">
        <v>1.986381388830506</v>
      </c>
      <c r="AA307" s="91">
        <v>1.9793481425403832</v>
      </c>
      <c r="AB307" s="91">
        <v>1.9691421978452834</v>
      </c>
      <c r="AC307" s="91">
        <v>1.9562038229391436</v>
      </c>
      <c r="AD307" s="91">
        <v>1.9409732857005195</v>
      </c>
      <c r="AE307" s="91">
        <v>1.9238908540079629</v>
      </c>
      <c r="AF307" s="91">
        <v>1.9053967957400282</v>
      </c>
      <c r="AG307" s="91">
        <v>1.88586871307094</v>
      </c>
      <c r="AH307" s="91">
        <v>1.8654165045606872</v>
      </c>
      <c r="AI307" s="91">
        <v>1.8440785969835696</v>
      </c>
      <c r="AJ307" s="91">
        <v>1.8218934164087108</v>
      </c>
      <c r="AK307" s="91">
        <v>1.798899388905234</v>
      </c>
      <c r="AL307" s="91">
        <v>1.775134940542263</v>
      </c>
      <c r="AM307" s="91">
        <v>1.7506384973889209</v>
      </c>
      <c r="AN307" s="91">
        <v>1.7254484855143308</v>
      </c>
      <c r="AO307" s="91">
        <v>1.6996033309876164</v>
      </c>
      <c r="AP307" s="91">
        <v>1.6731414598779015</v>
      </c>
      <c r="AQ307" s="91">
        <v>1.6461012982543088</v>
      </c>
      <c r="AR307" s="91">
        <v>1.6185212721859625</v>
      </c>
      <c r="AS307" s="91">
        <v>1.5904398077419855</v>
      </c>
      <c r="AT307" s="91">
        <v>1.5618953309915005</v>
      </c>
      <c r="AU307" s="91">
        <v>1.532926268003632</v>
      </c>
      <c r="AV307" s="91">
        <v>1.503571044847503</v>
      </c>
      <c r="AW307" s="91">
        <v>1.4738680875922368</v>
      </c>
      <c r="AX307" s="91">
        <v>1.4438558223069566</v>
      </c>
      <c r="AY307" s="91">
        <v>1.4135726750607864</v>
      </c>
      <c r="AZ307" s="91">
        <v>1.3830570719228492</v>
      </c>
    </row>
    <row r="308" spans="1:52" x14ac:dyDescent="0.2">
      <c r="A308">
        <v>307</v>
      </c>
      <c r="B308" s="91">
        <v>0.31554730574792106</v>
      </c>
      <c r="C308" s="91">
        <v>0.48222051784938613</v>
      </c>
      <c r="D308" s="91">
        <v>0.69738714741138741</v>
      </c>
      <c r="E308" s="91">
        <v>0.87376718946248022</v>
      </c>
      <c r="F308" s="91">
        <v>0.91711767441009839</v>
      </c>
      <c r="G308" s="91">
        <v>0.98702020042146787</v>
      </c>
      <c r="H308" s="91">
        <v>1.0877334717842528</v>
      </c>
      <c r="I308" s="91">
        <v>1.1990290153270431</v>
      </c>
      <c r="J308" s="91">
        <v>1.3106779624728178</v>
      </c>
      <c r="K308" s="91">
        <v>1.4162929671697555</v>
      </c>
      <c r="L308" s="91">
        <v>1.514773602004033</v>
      </c>
      <c r="M308" s="91">
        <v>1.6062555131533196</v>
      </c>
      <c r="N308" s="91">
        <v>1.6904366896299234</v>
      </c>
      <c r="O308" s="91">
        <v>1.7669143558587619</v>
      </c>
      <c r="P308" s="91">
        <v>1.8353276558673577</v>
      </c>
      <c r="Q308" s="91">
        <v>1.8953606518727721</v>
      </c>
      <c r="R308" s="91">
        <v>1.9468366968791211</v>
      </c>
      <c r="S308" s="91">
        <v>1.9896802551777157</v>
      </c>
      <c r="T308" s="91">
        <v>2.0240919262159283</v>
      </c>
      <c r="U308" s="91">
        <v>2.0503990313845906</v>
      </c>
      <c r="V308" s="91">
        <v>2.0691529371821891</v>
      </c>
      <c r="W308" s="91">
        <v>2.08100463457468</v>
      </c>
      <c r="X308" s="91">
        <v>2.0867776614142337</v>
      </c>
      <c r="Y308" s="91">
        <v>2.087340133807257</v>
      </c>
      <c r="Z308" s="91">
        <v>2.0835601679169384</v>
      </c>
      <c r="AA308" s="91">
        <v>2.0762338406016987</v>
      </c>
      <c r="AB308" s="91">
        <v>2.0658545024350023</v>
      </c>
      <c r="AC308" s="91">
        <v>2.0528359978725081</v>
      </c>
      <c r="AD308" s="91">
        <v>2.0375921710335696</v>
      </c>
      <c r="AE308" s="91">
        <v>2.020536866037538</v>
      </c>
      <c r="AF308" s="91">
        <v>2.0020839270037656</v>
      </c>
      <c r="AG308" s="91">
        <v>1.9825877726151093</v>
      </c>
      <c r="AH308" s="91">
        <v>1.9621531017426697</v>
      </c>
      <c r="AI308" s="91">
        <v>1.9408190284248081</v>
      </c>
      <c r="AJ308" s="91">
        <v>1.9186246664224607</v>
      </c>
      <c r="AK308" s="91">
        <v>1.8956091294965616</v>
      </c>
      <c r="AL308" s="91">
        <v>1.8718115314080468</v>
      </c>
      <c r="AM308" s="91">
        <v>1.8472709859178502</v>
      </c>
      <c r="AN308" s="91">
        <v>1.8220266067869078</v>
      </c>
      <c r="AO308" s="91">
        <v>1.7961175077761535</v>
      </c>
      <c r="AP308" s="91">
        <v>1.7695828026465237</v>
      </c>
      <c r="AQ308" s="91">
        <v>1.7424616051589525</v>
      </c>
      <c r="AR308" s="91">
        <v>1.7147930290743754</v>
      </c>
      <c r="AS308" s="91">
        <v>1.6866161881537272</v>
      </c>
      <c r="AT308" s="91">
        <v>1.6579701961579429</v>
      </c>
      <c r="AU308" s="91">
        <v>1.628894166847958</v>
      </c>
      <c r="AV308" s="91">
        <v>1.5994272139847066</v>
      </c>
      <c r="AW308" s="91">
        <v>1.5696084513291249</v>
      </c>
      <c r="AX308" s="91">
        <v>1.5394769926421465</v>
      </c>
      <c r="AY308" s="91">
        <v>1.509071951684708</v>
      </c>
      <c r="AZ308" s="91">
        <v>1.4784324422177433</v>
      </c>
    </row>
    <row r="309" spans="1:52" x14ac:dyDescent="0.2">
      <c r="A309">
        <v>308</v>
      </c>
      <c r="B309" s="91">
        <v>0.31890229304360834</v>
      </c>
      <c r="C309" s="91">
        <v>0.4765707264078784</v>
      </c>
      <c r="D309" s="91">
        <v>0.68158684988260076</v>
      </c>
      <c r="E309" s="91">
        <v>0.86131876485504855</v>
      </c>
      <c r="F309" s="91">
        <v>0.91038845528429935</v>
      </c>
      <c r="G309" s="91">
        <v>0.98366017280639273</v>
      </c>
      <c r="H309" s="91">
        <v>1.0852829176681393</v>
      </c>
      <c r="I309" s="91">
        <v>1.1961569308730138</v>
      </c>
      <c r="J309" s="91">
        <v>1.306460178508972</v>
      </c>
      <c r="K309" s="91">
        <v>1.409987541339633</v>
      </c>
      <c r="L309" s="91">
        <v>1.5058098483811828</v>
      </c>
      <c r="M309" s="91">
        <v>1.5942426387805859</v>
      </c>
      <c r="N309" s="91">
        <v>1.6752102596599576</v>
      </c>
      <c r="O309" s="91">
        <v>1.7485287038005635</v>
      </c>
      <c r="P309" s="91">
        <v>1.8139770238456452</v>
      </c>
      <c r="Q309" s="91">
        <v>1.8713643061833238</v>
      </c>
      <c r="R309" s="91">
        <v>1.9206652577674475</v>
      </c>
      <c r="S309" s="91">
        <v>1.9619478724985409</v>
      </c>
      <c r="T309" s="91">
        <v>1.9954859590356362</v>
      </c>
      <c r="U309" s="91">
        <v>2.0216718313146176</v>
      </c>
      <c r="V309" s="91">
        <v>2.0411678669567097</v>
      </c>
      <c r="W309" s="91">
        <v>2.0546953201508269</v>
      </c>
      <c r="X309" s="91">
        <v>2.0629304060238542</v>
      </c>
      <c r="Y309" s="91">
        <v>2.0665377036331214</v>
      </c>
      <c r="Z309" s="91">
        <v>2.0661817920211258</v>
      </c>
      <c r="AA309" s="91">
        <v>2.0624762294407812</v>
      </c>
      <c r="AB309" s="91">
        <v>2.0558130004743518</v>
      </c>
      <c r="AC309" s="91">
        <v>2.0465239553049086</v>
      </c>
      <c r="AD309" s="91">
        <v>2.0349409429751222</v>
      </c>
      <c r="AE309" s="91">
        <v>2.0213958125276656</v>
      </c>
      <c r="AF309" s="91">
        <v>2.0062204130052113</v>
      </c>
      <c r="AG309" s="91">
        <v>1.9897022561242081</v>
      </c>
      <c r="AH309" s="91">
        <v>1.9719425376156348</v>
      </c>
      <c r="AI309" s="91">
        <v>1.9529935203578923</v>
      </c>
      <c r="AJ309" s="91">
        <v>1.9329074670223827</v>
      </c>
      <c r="AK309" s="91">
        <v>1.9117366402805085</v>
      </c>
      <c r="AL309" s="91">
        <v>1.8895333028036736</v>
      </c>
      <c r="AM309" s="91">
        <v>1.8663497172632799</v>
      </c>
      <c r="AN309" s="91">
        <v>1.8422381463307305</v>
      </c>
      <c r="AO309" s="91">
        <v>1.817250852677428</v>
      </c>
      <c r="AP309" s="91">
        <v>1.7914400989747756</v>
      </c>
      <c r="AQ309" s="91">
        <v>1.7648581478941758</v>
      </c>
      <c r="AR309" s="91">
        <v>1.7375572621070312</v>
      </c>
      <c r="AS309" s="91">
        <v>1.7095897042847445</v>
      </c>
      <c r="AT309" s="91">
        <v>1.68100773709872</v>
      </c>
      <c r="AU309" s="91">
        <v>1.6518636232203583</v>
      </c>
      <c r="AV309" s="91">
        <v>1.6222096253210638</v>
      </c>
      <c r="AW309" s="91">
        <v>1.5920980060722387</v>
      </c>
      <c r="AX309" s="91">
        <v>1.5615810281452855</v>
      </c>
      <c r="AY309" s="91">
        <v>1.5307109542116075</v>
      </c>
      <c r="AZ309" s="91">
        <v>1.4995400469426077</v>
      </c>
    </row>
    <row r="310" spans="1:52" x14ac:dyDescent="0.2">
      <c r="A310">
        <v>309</v>
      </c>
      <c r="B310" s="91">
        <v>0.31986295255419817</v>
      </c>
      <c r="C310" s="91">
        <v>0.47923331775542322</v>
      </c>
      <c r="D310" s="91">
        <v>0.67649897996988528</v>
      </c>
      <c r="E310" s="91">
        <v>0.85230487375707631</v>
      </c>
      <c r="F310" s="91">
        <v>0.89680042669602789</v>
      </c>
      <c r="G310" s="91">
        <v>0.96009156733586187</v>
      </c>
      <c r="H310" s="91">
        <v>1.0493136674242292</v>
      </c>
      <c r="I310" s="91">
        <v>1.1495457901780939</v>
      </c>
      <c r="J310" s="91">
        <v>1.251808491987296</v>
      </c>
      <c r="K310" s="91">
        <v>1.3497409695517943</v>
      </c>
      <c r="L310" s="91">
        <v>1.4417446770842681</v>
      </c>
      <c r="M310" s="91">
        <v>1.5275099930731</v>
      </c>
      <c r="N310" s="91">
        <v>1.6068849245214376</v>
      </c>
      <c r="O310" s="91">
        <v>1.6796985000323332</v>
      </c>
      <c r="P310" s="91">
        <v>1.7455363965535813</v>
      </c>
      <c r="Q310" s="91">
        <v>1.8039418333914985</v>
      </c>
      <c r="R310" s="91">
        <v>1.8545368328625098</v>
      </c>
      <c r="S310" s="91">
        <v>1.8970478384545832</v>
      </c>
      <c r="T310" s="91">
        <v>1.9315501529089292</v>
      </c>
      <c r="U310" s="91">
        <v>1.9582825447371797</v>
      </c>
      <c r="V310" s="91">
        <v>1.9777869333703755</v>
      </c>
      <c r="W310" s="91">
        <v>1.9907117627425388</v>
      </c>
      <c r="X310" s="91">
        <v>1.9978259629343174</v>
      </c>
      <c r="Y310" s="91">
        <v>1.9999306315148135</v>
      </c>
      <c r="Z310" s="91">
        <v>1.9978268663705101</v>
      </c>
      <c r="AA310" s="91">
        <v>1.9922500746768139</v>
      </c>
      <c r="AB310" s="91">
        <v>1.9836596156241022</v>
      </c>
      <c r="AC310" s="91">
        <v>1.9724423489050216</v>
      </c>
      <c r="AD310" s="91">
        <v>1.9589851339055411</v>
      </c>
      <c r="AE310" s="91">
        <v>1.94367483001163</v>
      </c>
      <c r="AF310" s="91">
        <v>1.9268982966092589</v>
      </c>
      <c r="AG310" s="91">
        <v>1.9089878817673398</v>
      </c>
      <c r="AH310" s="91">
        <v>1.8900468640412178</v>
      </c>
      <c r="AI310" s="91">
        <v>1.8701183606172531</v>
      </c>
      <c r="AJ310" s="91">
        <v>1.8492454884273246</v>
      </c>
      <c r="AK310" s="91">
        <v>1.8274713644033116</v>
      </c>
      <c r="AL310" s="91">
        <v>1.8048391054770943</v>
      </c>
      <c r="AM310" s="91">
        <v>1.7813918285805519</v>
      </c>
      <c r="AN310" s="91">
        <v>1.7571726506455634</v>
      </c>
      <c r="AO310" s="91">
        <v>1.7322246886040091</v>
      </c>
      <c r="AP310" s="91">
        <v>1.706591059387768</v>
      </c>
      <c r="AQ310" s="91">
        <v>1.68031487992872</v>
      </c>
      <c r="AR310" s="91">
        <v>1.6534392671587437</v>
      </c>
      <c r="AS310" s="91">
        <v>1.6260073380097193</v>
      </c>
      <c r="AT310" s="91">
        <v>1.5980622094135262</v>
      </c>
      <c r="AU310" s="91">
        <v>1.569646998302044</v>
      </c>
      <c r="AV310" s="91">
        <v>1.5408048216071517</v>
      </c>
      <c r="AW310" s="91">
        <v>1.511578796260729</v>
      </c>
      <c r="AX310" s="91">
        <v>1.4820120391946559</v>
      </c>
      <c r="AY310" s="91">
        <v>1.4521476673408107</v>
      </c>
      <c r="AZ310" s="91">
        <v>1.4220287976310744</v>
      </c>
    </row>
    <row r="311" spans="1:52" x14ac:dyDescent="0.2">
      <c r="A311">
        <v>310</v>
      </c>
      <c r="B311" s="91">
        <v>0.32186365487028051</v>
      </c>
      <c r="C311" s="91">
        <v>0.47428735253704668</v>
      </c>
      <c r="D311" s="91">
        <v>0.66620679478336875</v>
      </c>
      <c r="E311" s="91">
        <v>0.83974470433281267</v>
      </c>
      <c r="F311" s="91">
        <v>0.87922082427767412</v>
      </c>
      <c r="G311" s="91">
        <v>0.93616056944645309</v>
      </c>
      <c r="H311" s="91">
        <v>1.0198143211472075</v>
      </c>
      <c r="I311" s="91">
        <v>1.116127521638443</v>
      </c>
      <c r="J311" s="91">
        <v>1.2159240717478847</v>
      </c>
      <c r="K311" s="91">
        <v>1.3124519069516998</v>
      </c>
      <c r="L311" s="91">
        <v>1.4039376772618122</v>
      </c>
      <c r="M311" s="91">
        <v>1.4898737422112409</v>
      </c>
      <c r="N311" s="91">
        <v>1.5696685806091646</v>
      </c>
      <c r="O311" s="91">
        <v>1.6427177832563737</v>
      </c>
      <c r="P311" s="91">
        <v>1.7084506319338124</v>
      </c>
      <c r="Q311" s="91">
        <v>1.7663836090322615</v>
      </c>
      <c r="R311" s="91">
        <v>1.8163529268712002</v>
      </c>
      <c r="S311" s="91">
        <v>1.8583349864885099</v>
      </c>
      <c r="T311" s="91">
        <v>1.8925497940623797</v>
      </c>
      <c r="U311" s="91">
        <v>1.9193356431680617</v>
      </c>
      <c r="V311" s="91">
        <v>1.939267282746636</v>
      </c>
      <c r="W311" s="91">
        <v>1.9529931276236694</v>
      </c>
      <c r="X311" s="91">
        <v>1.961205871426587</v>
      </c>
      <c r="Y311" s="91">
        <v>1.9646098367238209</v>
      </c>
      <c r="Z311" s="91">
        <v>1.9639093461330026</v>
      </c>
      <c r="AA311" s="91">
        <v>1.9597541037663462</v>
      </c>
      <c r="AB311" s="91">
        <v>1.9525642937914853</v>
      </c>
      <c r="AC311" s="91">
        <v>1.9426998207087438</v>
      </c>
      <c r="AD311" s="91">
        <v>1.9305205887634573</v>
      </c>
      <c r="AE311" s="91">
        <v>1.9163865022009599</v>
      </c>
      <c r="AF311" s="91">
        <v>1.9006574652665875</v>
      </c>
      <c r="AG311" s="91">
        <v>1.8836457732950915</v>
      </c>
      <c r="AH311" s="91">
        <v>1.8654569650977677</v>
      </c>
      <c r="AI311" s="91">
        <v>1.8461404664140308</v>
      </c>
      <c r="AJ311" s="91">
        <v>1.8257457019191496</v>
      </c>
      <c r="AK311" s="91">
        <v>1.8043220962883921</v>
      </c>
      <c r="AL311" s="91">
        <v>1.7819190741970259</v>
      </c>
      <c r="AM311" s="91">
        <v>1.7585860603203194</v>
      </c>
      <c r="AN311" s="91">
        <v>1.7343724793335409</v>
      </c>
      <c r="AO311" s="91">
        <v>1.7093277559119582</v>
      </c>
      <c r="AP311" s="91">
        <v>1.6835013147308393</v>
      </c>
      <c r="AQ311" s="91">
        <v>1.656942580465453</v>
      </c>
      <c r="AR311" s="91">
        <v>1.6297009777910665</v>
      </c>
      <c r="AS311" s="91">
        <v>1.6018259313829484</v>
      </c>
      <c r="AT311" s="91">
        <v>1.5733668659163667</v>
      </c>
      <c r="AU311" s="91">
        <v>1.5443732060665896</v>
      </c>
      <c r="AV311" s="91">
        <v>1.5148943765088851</v>
      </c>
      <c r="AW311" s="91">
        <v>1.4849798019185214</v>
      </c>
      <c r="AX311" s="91">
        <v>1.4546789069707664</v>
      </c>
      <c r="AY311" s="91">
        <v>1.4240411163408888</v>
      </c>
      <c r="AZ311" s="91">
        <v>1.3931158547041558</v>
      </c>
    </row>
    <row r="312" spans="1:52" x14ac:dyDescent="0.2">
      <c r="A312">
        <v>311</v>
      </c>
      <c r="B312" s="91">
        <v>0.31806519547198747</v>
      </c>
      <c r="C312" s="91">
        <v>0.47262206633301784</v>
      </c>
      <c r="D312" s="91">
        <v>0.67049305206016607</v>
      </c>
      <c r="E312" s="91">
        <v>0.84360707357820386</v>
      </c>
      <c r="F312" s="91">
        <v>0.87802255587613542</v>
      </c>
      <c r="G312" s="91">
        <v>0.93724291016900785</v>
      </c>
      <c r="H312" s="91">
        <v>1.0284473366578391</v>
      </c>
      <c r="I312" s="91">
        <v>1.1329701451103018</v>
      </c>
      <c r="J312" s="91">
        <v>1.2397783724557057</v>
      </c>
      <c r="K312" s="91">
        <v>1.3413088623208094</v>
      </c>
      <c r="L312" s="91">
        <v>1.436089193442895</v>
      </c>
      <c r="M312" s="91">
        <v>1.5241141145409336</v>
      </c>
      <c r="N312" s="91">
        <v>1.6050497536151165</v>
      </c>
      <c r="O312" s="91">
        <v>1.6785036489483243</v>
      </c>
      <c r="P312" s="91">
        <v>1.7441840967841034</v>
      </c>
      <c r="Q312" s="91">
        <v>1.8018861421446672</v>
      </c>
      <c r="R312" s="91">
        <v>1.851653413060403</v>
      </c>
      <c r="S312" s="91">
        <v>1.8936237994416034</v>
      </c>
      <c r="T312" s="91">
        <v>1.9280679891232193</v>
      </c>
      <c r="U312" s="91">
        <v>1.9553038145625135</v>
      </c>
      <c r="V312" s="91">
        <v>1.9756982331409527</v>
      </c>
      <c r="W312" s="91">
        <v>1.9896829005259429</v>
      </c>
      <c r="X312" s="91">
        <v>1.9979035838100745</v>
      </c>
      <c r="Y312" s="91">
        <v>2.001061366732936</v>
      </c>
      <c r="Z312" s="91">
        <v>1.9998573331045721</v>
      </c>
      <c r="AA312" s="91">
        <v>1.9949468080143411</v>
      </c>
      <c r="AB312" s="91">
        <v>1.9867928275288136</v>
      </c>
      <c r="AC312" s="91">
        <v>1.9758079261411563</v>
      </c>
      <c r="AD312" s="91">
        <v>1.9624046381309181</v>
      </c>
      <c r="AE312" s="91">
        <v>1.9469954977776471</v>
      </c>
      <c r="AF312" s="91">
        <v>1.9299930393608948</v>
      </c>
      <c r="AG312" s="91">
        <v>1.9117528079567903</v>
      </c>
      <c r="AH312" s="91">
        <v>1.8923868946519959</v>
      </c>
      <c r="AI312" s="91">
        <v>1.8719423929371446</v>
      </c>
      <c r="AJ312" s="91">
        <v>1.8504663956615837</v>
      </c>
      <c r="AK312" s="91">
        <v>1.8280059956746593</v>
      </c>
      <c r="AL312" s="91">
        <v>1.8046082858257182</v>
      </c>
      <c r="AM312" s="91">
        <v>1.7803203589641079</v>
      </c>
      <c r="AN312" s="91">
        <v>1.7551893079391745</v>
      </c>
      <c r="AO312" s="91">
        <v>1.7292622256002661</v>
      </c>
      <c r="AP312" s="91">
        <v>1.702586204796728</v>
      </c>
      <c r="AQ312" s="91">
        <v>1.6752083383779075</v>
      </c>
      <c r="AR312" s="91">
        <v>1.6471757191931522</v>
      </c>
      <c r="AS312" s="91">
        <v>1.6185354400918079</v>
      </c>
      <c r="AT312" s="91">
        <v>1.5893345939232222</v>
      </c>
      <c r="AU312" s="91">
        <v>1.5596202735367417</v>
      </c>
      <c r="AV312" s="91">
        <v>1.5294395717817124</v>
      </c>
      <c r="AW312" s="91">
        <v>1.4988395815074822</v>
      </c>
      <c r="AX312" s="91">
        <v>1.4678673955633978</v>
      </c>
      <c r="AY312" s="91">
        <v>1.4365701067988055</v>
      </c>
      <c r="AZ312" s="91">
        <v>1.4049948080630525</v>
      </c>
    </row>
    <row r="313" spans="1:52" x14ac:dyDescent="0.2">
      <c r="A313">
        <v>312</v>
      </c>
      <c r="B313" s="91">
        <v>0.31912008363960986</v>
      </c>
      <c r="C313" s="91">
        <v>0.46601715384092635</v>
      </c>
      <c r="D313" s="91">
        <v>0.67056712213390202</v>
      </c>
      <c r="E313" s="91">
        <v>0.84013210683771089</v>
      </c>
      <c r="F313" s="91">
        <v>0.87182178964101431</v>
      </c>
      <c r="G313" s="91">
        <v>0.92872468553720844</v>
      </c>
      <c r="H313" s="91">
        <v>1.0186548880951849</v>
      </c>
      <c r="I313" s="91">
        <v>1.1232622096688281</v>
      </c>
      <c r="J313" s="91">
        <v>1.2309367814730019</v>
      </c>
      <c r="K313" s="91">
        <v>1.3333655422073831</v>
      </c>
      <c r="L313" s="91">
        <v>1.4286755979443069</v>
      </c>
      <c r="M313" s="91">
        <v>1.5166370169130698</v>
      </c>
      <c r="N313" s="91">
        <v>1.5970449573631251</v>
      </c>
      <c r="O313" s="91">
        <v>1.6696849432962859</v>
      </c>
      <c r="P313" s="91">
        <v>1.7342767911631383</v>
      </c>
      <c r="Q313" s="91">
        <v>1.7905912043178756</v>
      </c>
      <c r="R313" s="91">
        <v>1.8386736732145876</v>
      </c>
      <c r="S313" s="91">
        <v>1.8786833595431836</v>
      </c>
      <c r="T313" s="91">
        <v>1.9109636339105593</v>
      </c>
      <c r="U313" s="91">
        <v>1.9359461833532148</v>
      </c>
      <c r="V313" s="91">
        <v>1.9542277826327774</v>
      </c>
      <c r="W313" s="91">
        <v>1.9664566560469272</v>
      </c>
      <c r="X313" s="91">
        <v>1.9733173980098355</v>
      </c>
      <c r="Y313" s="91">
        <v>1.9755039993067547</v>
      </c>
      <c r="Z313" s="91">
        <v>1.9737104507349033</v>
      </c>
      <c r="AA313" s="91">
        <v>1.9685766832271503</v>
      </c>
      <c r="AB313" s="91">
        <v>1.9605154553143993</v>
      </c>
      <c r="AC313" s="91">
        <v>1.9498798624039608</v>
      </c>
      <c r="AD313" s="91">
        <v>1.9370229996507764</v>
      </c>
      <c r="AE313" s="91">
        <v>1.9222979622097853</v>
      </c>
      <c r="AF313" s="91">
        <v>1.9060578452359294</v>
      </c>
      <c r="AG313" s="91">
        <v>1.8886071359987413</v>
      </c>
      <c r="AH313" s="91">
        <v>1.8700460598774387</v>
      </c>
      <c r="AI313" s="91">
        <v>1.8504211961996018</v>
      </c>
      <c r="AJ313" s="91">
        <v>1.8297791240658909</v>
      </c>
      <c r="AK313" s="91">
        <v>1.8081664225769658</v>
      </c>
      <c r="AL313" s="91">
        <v>1.7856296708334864</v>
      </c>
      <c r="AM313" s="91">
        <v>1.7622154479361134</v>
      </c>
      <c r="AN313" s="91">
        <v>1.737970332985507</v>
      </c>
      <c r="AO313" s="91">
        <v>1.712940905082327</v>
      </c>
      <c r="AP313" s="91">
        <v>1.6871737433272336</v>
      </c>
      <c r="AQ313" s="91">
        <v>1.660715426820887</v>
      </c>
      <c r="AR313" s="91">
        <v>1.6336125346639474</v>
      </c>
      <c r="AS313" s="91">
        <v>1.605911645957075</v>
      </c>
      <c r="AT313" s="91">
        <v>1.5776593398009302</v>
      </c>
      <c r="AU313" s="91">
        <v>1.5489021952961721</v>
      </c>
      <c r="AV313" s="91">
        <v>1.519686791543462</v>
      </c>
      <c r="AW313" s="91">
        <v>1.4900597076434596</v>
      </c>
      <c r="AX313" s="91">
        <v>1.4600675226968249</v>
      </c>
      <c r="AY313" s="91">
        <v>1.4297568158042187</v>
      </c>
      <c r="AZ313" s="91">
        <v>1.3991741660663004</v>
      </c>
    </row>
    <row r="314" spans="1:52" x14ac:dyDescent="0.2">
      <c r="A314">
        <v>313</v>
      </c>
      <c r="B314" s="91">
        <v>0.31977566540766161</v>
      </c>
      <c r="C314" s="91">
        <v>0.46597138665279147</v>
      </c>
      <c r="D314" s="91">
        <v>0.67059489783198889</v>
      </c>
      <c r="E314" s="91">
        <v>0.8382969668867698</v>
      </c>
      <c r="F314" s="91">
        <v>0.88056377402896269</v>
      </c>
      <c r="G314" s="91">
        <v>0.95078696571929378</v>
      </c>
      <c r="H314" s="91">
        <v>1.0524966879837092</v>
      </c>
      <c r="I314" s="91">
        <v>1.1662910282411727</v>
      </c>
      <c r="J314" s="91">
        <v>1.2813880591160465</v>
      </c>
      <c r="K314" s="91">
        <v>1.390520039692535</v>
      </c>
      <c r="L314" s="91">
        <v>1.4919460961596107</v>
      </c>
      <c r="M314" s="91">
        <v>1.5853615877136236</v>
      </c>
      <c r="N314" s="91">
        <v>1.6705901512330343</v>
      </c>
      <c r="O314" s="91">
        <v>1.7474870330264327</v>
      </c>
      <c r="P314" s="91">
        <v>1.8159028067493748</v>
      </c>
      <c r="Q314" s="91">
        <v>1.8756918934540807</v>
      </c>
      <c r="R314" s="91">
        <v>1.9267298304973313</v>
      </c>
      <c r="S314" s="91">
        <v>1.9689513189184489</v>
      </c>
      <c r="T314" s="91">
        <v>2.0025126999098855</v>
      </c>
      <c r="U314" s="91">
        <v>2.027700977010479</v>
      </c>
      <c r="V314" s="91">
        <v>2.0451065700807782</v>
      </c>
      <c r="W314" s="91">
        <v>2.0554423602340495</v>
      </c>
      <c r="X314" s="91">
        <v>2.0596034103717686</v>
      </c>
      <c r="Y314" s="91">
        <v>2.0585318508636705</v>
      </c>
      <c r="Z314" s="91">
        <v>2.0531698121394406</v>
      </c>
      <c r="AA314" s="91">
        <v>2.0443784778879208</v>
      </c>
      <c r="AB314" s="91">
        <v>2.0326674953624755</v>
      </c>
      <c r="AC314" s="91">
        <v>2.0184511059306454</v>
      </c>
      <c r="AD314" s="91">
        <v>2.0021435491506567</v>
      </c>
      <c r="AE314" s="91">
        <v>1.9841590645807397</v>
      </c>
      <c r="AF314" s="91">
        <v>1.9649118917791202</v>
      </c>
      <c r="AG314" s="91">
        <v>1.9447559041816935</v>
      </c>
      <c r="AH314" s="91">
        <v>1.9237913024271025</v>
      </c>
      <c r="AI314" s="91">
        <v>1.9020516641341139</v>
      </c>
      <c r="AJ314" s="91">
        <v>1.8795705666396803</v>
      </c>
      <c r="AK314" s="91">
        <v>1.8563815872807528</v>
      </c>
      <c r="AL314" s="91">
        <v>1.8325183033942853</v>
      </c>
      <c r="AM314" s="91">
        <v>1.8080142923172289</v>
      </c>
      <c r="AN314" s="91">
        <v>1.7829031313865367</v>
      </c>
      <c r="AO314" s="91">
        <v>1.7572183979391605</v>
      </c>
      <c r="AP314" s="91">
        <v>1.7309936693120525</v>
      </c>
      <c r="AQ314" s="91">
        <v>1.7042625228421655</v>
      </c>
      <c r="AR314" s="91">
        <v>1.6770585358664511</v>
      </c>
      <c r="AS314" s="91">
        <v>1.649415285721862</v>
      </c>
      <c r="AT314" s="91">
        <v>1.6213663497453505</v>
      </c>
      <c r="AU314" s="91">
        <v>1.5929453052738689</v>
      </c>
      <c r="AV314" s="91">
        <v>1.5641857296443691</v>
      </c>
      <c r="AW314" s="91">
        <v>1.5351212001938035</v>
      </c>
      <c r="AX314" s="91">
        <v>1.5057852942591248</v>
      </c>
      <c r="AY314" s="91">
        <v>1.4762115891772847</v>
      </c>
      <c r="AZ314" s="91">
        <v>1.4464336622852358</v>
      </c>
    </row>
    <row r="315" spans="1:52" x14ac:dyDescent="0.2">
      <c r="A315">
        <v>314</v>
      </c>
      <c r="B315" s="91">
        <v>0.31710215082716747</v>
      </c>
      <c r="C315" s="91">
        <v>0.46651727635924822</v>
      </c>
      <c r="D315" s="91">
        <v>0.67584434039867813</v>
      </c>
      <c r="E315" s="91">
        <v>0.85705900061565177</v>
      </c>
      <c r="F315" s="91">
        <v>0.90776145388195284</v>
      </c>
      <c r="G315" s="91">
        <v>0.98982033392502089</v>
      </c>
      <c r="H315" s="91">
        <v>1.10517660382907</v>
      </c>
      <c r="I315" s="91">
        <v>1.2310185136195815</v>
      </c>
      <c r="J315" s="91">
        <v>1.3553720287653614</v>
      </c>
      <c r="K315" s="91">
        <v>1.4705423586968069</v>
      </c>
      <c r="L315" s="91">
        <v>1.575431447250734</v>
      </c>
      <c r="M315" s="91">
        <v>1.6706245213263478</v>
      </c>
      <c r="N315" s="91">
        <v>1.7565029733090858</v>
      </c>
      <c r="O315" s="91">
        <v>1.8333286880248372</v>
      </c>
      <c r="P315" s="91">
        <v>1.9010910865626891</v>
      </c>
      <c r="Q315" s="91">
        <v>1.9597315187268618</v>
      </c>
      <c r="R315" s="91">
        <v>2.0092773909870845</v>
      </c>
      <c r="S315" s="91">
        <v>2.0498486397430793</v>
      </c>
      <c r="T315" s="91">
        <v>2.0818572854479136</v>
      </c>
      <c r="U315" s="91">
        <v>2.1058524638662326</v>
      </c>
      <c r="V315" s="91">
        <v>2.1226381704028898</v>
      </c>
      <c r="W315" s="91">
        <v>2.1330680423939983</v>
      </c>
      <c r="X315" s="91">
        <v>2.1379265026016623</v>
      </c>
      <c r="Y315" s="91">
        <v>2.137979494787535</v>
      </c>
      <c r="Z315" s="91">
        <v>2.1339929625309595</v>
      </c>
      <c r="AA315" s="91">
        <v>2.126666148685989</v>
      </c>
      <c r="AB315" s="91">
        <v>2.1164180038017482</v>
      </c>
      <c r="AC315" s="91">
        <v>2.1035938642283085</v>
      </c>
      <c r="AD315" s="91">
        <v>2.0885390660043432</v>
      </c>
      <c r="AE315" s="91">
        <v>2.0715989451685268</v>
      </c>
      <c r="AF315" s="91">
        <v>2.0531188377595302</v>
      </c>
      <c r="AG315" s="91">
        <v>2.03339692610774</v>
      </c>
      <c r="AH315" s="91">
        <v>2.0125332414512127</v>
      </c>
      <c r="AI315" s="91">
        <v>1.9905757738777083</v>
      </c>
      <c r="AJ315" s="91">
        <v>1.9675725132548609</v>
      </c>
      <c r="AK315" s="91">
        <v>1.9435714494503014</v>
      </c>
      <c r="AL315" s="91">
        <v>1.9186205723316634</v>
      </c>
      <c r="AM315" s="91">
        <v>1.8927678717665788</v>
      </c>
      <c r="AN315" s="91">
        <v>1.86606133762268</v>
      </c>
      <c r="AO315" s="91">
        <v>1.8385489597676004</v>
      </c>
      <c r="AP315" s="91">
        <v>1.8102787280689721</v>
      </c>
      <c r="AQ315" s="91">
        <v>1.7812986323944273</v>
      </c>
      <c r="AR315" s="91">
        <v>1.751656662611599</v>
      </c>
      <c r="AS315" s="91">
        <v>1.7214008085881198</v>
      </c>
      <c r="AT315" s="91">
        <v>1.6905790601916222</v>
      </c>
      <c r="AU315" s="91">
        <v>1.6592394072897383</v>
      </c>
      <c r="AV315" s="91">
        <v>1.627429839750101</v>
      </c>
      <c r="AW315" s="91">
        <v>1.5951983474403433</v>
      </c>
      <c r="AX315" s="91">
        <v>1.5625929202280966</v>
      </c>
      <c r="AY315" s="91">
        <v>1.5296615479809943</v>
      </c>
      <c r="AZ315" s="91">
        <v>1.4964522205666693</v>
      </c>
    </row>
    <row r="316" spans="1:52" x14ac:dyDescent="0.2">
      <c r="A316">
        <v>315</v>
      </c>
      <c r="B316" s="91">
        <v>0.32016189206001455</v>
      </c>
      <c r="C316" s="91">
        <v>0.46447052915308834</v>
      </c>
      <c r="D316" s="91">
        <v>0.67293385273070305</v>
      </c>
      <c r="E316" s="91">
        <v>0.85119085880623546</v>
      </c>
      <c r="F316" s="91">
        <v>0.90051682872851824</v>
      </c>
      <c r="G316" s="91">
        <v>0.97298777300252626</v>
      </c>
      <c r="H316" s="91">
        <v>1.0746795962729225</v>
      </c>
      <c r="I316" s="91">
        <v>1.1885925156117665</v>
      </c>
      <c r="J316" s="91">
        <v>1.3047027537957803</v>
      </c>
      <c r="K316" s="91">
        <v>1.4159263619794942</v>
      </c>
      <c r="L316" s="91">
        <v>1.5201225831318583</v>
      </c>
      <c r="M316" s="91">
        <v>1.6164700527624987</v>
      </c>
      <c r="N316" s="91">
        <v>1.7043191059543696</v>
      </c>
      <c r="O316" s="91">
        <v>1.7831409440500052</v>
      </c>
      <c r="P316" s="91">
        <v>1.8527201482608324</v>
      </c>
      <c r="Q316" s="91">
        <v>1.9129782003166007</v>
      </c>
      <c r="R316" s="91">
        <v>1.9640693648722465</v>
      </c>
      <c r="S316" s="91">
        <v>2.0062668294855057</v>
      </c>
      <c r="T316" s="91">
        <v>2.0400908227602428</v>
      </c>
      <c r="U316" s="91">
        <v>2.0661591492868894</v>
      </c>
      <c r="V316" s="91">
        <v>2.0852337991695737</v>
      </c>
      <c r="W316" s="91">
        <v>2.098095925885163</v>
      </c>
      <c r="X316" s="91">
        <v>2.1054454481434131</v>
      </c>
      <c r="Y316" s="91">
        <v>2.1079609495686635</v>
      </c>
      <c r="Z316" s="91">
        <v>2.1063210136949944</v>
      </c>
      <c r="AA316" s="91">
        <v>2.1011526802526341</v>
      </c>
      <c r="AB316" s="91">
        <v>2.0928663896542874</v>
      </c>
      <c r="AC316" s="91">
        <v>2.0818156960370864</v>
      </c>
      <c r="AD316" s="91">
        <v>2.0683541532975496</v>
      </c>
      <c r="AE316" s="91">
        <v>2.052835315332195</v>
      </c>
      <c r="AF316" s="91">
        <v>2.0356127360375411</v>
      </c>
      <c r="AG316" s="91">
        <v>2.0169940643488498</v>
      </c>
      <c r="AH316" s="91">
        <v>1.9970875926085068</v>
      </c>
      <c r="AI316" s="91">
        <v>1.9759475084050244</v>
      </c>
      <c r="AJ316" s="91">
        <v>1.95362799830084</v>
      </c>
      <c r="AK316" s="91">
        <v>1.9301832488583903</v>
      </c>
      <c r="AL316" s="91">
        <v>1.9056674466401116</v>
      </c>
      <c r="AM316" s="91">
        <v>1.8801347782084397</v>
      </c>
      <c r="AN316" s="91">
        <v>1.8536394301258123</v>
      </c>
      <c r="AO316" s="91">
        <v>1.8262355889546655</v>
      </c>
      <c r="AP316" s="91">
        <v>1.7979774412574363</v>
      </c>
      <c r="AQ316" s="91">
        <v>1.7689191735965608</v>
      </c>
      <c r="AR316" s="91">
        <v>1.7391149725344759</v>
      </c>
      <c r="AS316" s="91">
        <v>1.7086190246336181</v>
      </c>
      <c r="AT316" s="91">
        <v>1.6774855164564242</v>
      </c>
      <c r="AU316" s="91">
        <v>1.64576863456533</v>
      </c>
      <c r="AV316" s="91">
        <v>1.6135225655227732</v>
      </c>
      <c r="AW316" s="91">
        <v>1.58080149589119</v>
      </c>
      <c r="AX316" s="91">
        <v>1.5476596122330164</v>
      </c>
      <c r="AY316" s="91">
        <v>1.5141511011106894</v>
      </c>
      <c r="AZ316" s="91">
        <v>1.4803301490866458</v>
      </c>
    </row>
    <row r="317" spans="1:52" x14ac:dyDescent="0.2">
      <c r="A317">
        <v>316</v>
      </c>
      <c r="B317" s="91">
        <v>0.32032119592604091</v>
      </c>
      <c r="C317" s="91">
        <v>0.46873781397595388</v>
      </c>
      <c r="D317" s="91">
        <v>0.67732864846285123</v>
      </c>
      <c r="E317" s="91">
        <v>0.83626959650444299</v>
      </c>
      <c r="F317" s="91">
        <v>0.86539541718350077</v>
      </c>
      <c r="G317" s="91">
        <v>0.92365874863863628</v>
      </c>
      <c r="H317" s="91">
        <v>1.0158767814655603</v>
      </c>
      <c r="I317" s="91">
        <v>1.1230594715725832</v>
      </c>
      <c r="J317" s="91">
        <v>1.2339791978006325</v>
      </c>
      <c r="K317" s="91">
        <v>1.3408049383244931</v>
      </c>
      <c r="L317" s="91">
        <v>1.4413624715498454</v>
      </c>
      <c r="M317" s="91">
        <v>1.534966248068464</v>
      </c>
      <c r="N317" s="91">
        <v>1.6211379546532585</v>
      </c>
      <c r="O317" s="91">
        <v>1.6994720785701474</v>
      </c>
      <c r="P317" s="91">
        <v>1.7696443312778964</v>
      </c>
      <c r="Q317" s="91">
        <v>1.8313836354026274</v>
      </c>
      <c r="R317" s="91">
        <v>1.8845513069437565</v>
      </c>
      <c r="S317" s="91">
        <v>1.9290980308336183</v>
      </c>
      <c r="T317" s="91">
        <v>1.9652125327294809</v>
      </c>
      <c r="U317" s="91">
        <v>1.9931992483226173</v>
      </c>
      <c r="V317" s="91">
        <v>2.0135817928956969</v>
      </c>
      <c r="W317" s="91">
        <v>2.0269862206042237</v>
      </c>
      <c r="X317" s="91">
        <v>2.0342240861174963</v>
      </c>
      <c r="Y317" s="91">
        <v>2.0361548689437998</v>
      </c>
      <c r="Z317" s="91">
        <v>2.0336380486524717</v>
      </c>
      <c r="AA317" s="91">
        <v>2.027463391865584</v>
      </c>
      <c r="AB317" s="91">
        <v>2.0181277148274761</v>
      </c>
      <c r="AC317" s="91">
        <v>2.0060508951471938</v>
      </c>
      <c r="AD317" s="91">
        <v>1.991652810108328</v>
      </c>
      <c r="AE317" s="91">
        <v>1.9753533369944682</v>
      </c>
      <c r="AF317" s="91">
        <v>1.9575723530892042</v>
      </c>
      <c r="AG317" s="91">
        <v>1.9386708391234981</v>
      </c>
      <c r="AH317" s="91">
        <v>1.9187581737730954</v>
      </c>
      <c r="AI317" s="91">
        <v>1.8978765627387748</v>
      </c>
      <c r="AJ317" s="91">
        <v>1.87606821105856</v>
      </c>
      <c r="AK317" s="91">
        <v>1.8533753237704755</v>
      </c>
      <c r="AL317" s="91">
        <v>1.8298401059125453</v>
      </c>
      <c r="AM317" s="91">
        <v>1.8055047625227936</v>
      </c>
      <c r="AN317" s="91">
        <v>1.7804114986392443</v>
      </c>
      <c r="AO317" s="91">
        <v>1.7546025192999217</v>
      </c>
      <c r="AP317" s="91">
        <v>1.7281200295428498</v>
      </c>
      <c r="AQ317" s="91">
        <v>1.701006234406053</v>
      </c>
      <c r="AR317" s="91">
        <v>1.6733033389275547</v>
      </c>
      <c r="AS317" s="91">
        <v>1.6450535481453799</v>
      </c>
      <c r="AT317" s="91">
        <v>1.6162990670975521</v>
      </c>
      <c r="AU317" s="91">
        <v>1.5870821008220959</v>
      </c>
      <c r="AV317" s="91">
        <v>1.5574448543570349</v>
      </c>
      <c r="AW317" s="91">
        <v>1.5274295327403935</v>
      </c>
      <c r="AX317" s="91">
        <v>1.497078341010196</v>
      </c>
      <c r="AY317" s="91">
        <v>1.4664334842044662</v>
      </c>
      <c r="AZ317" s="91">
        <v>1.4355371673612281</v>
      </c>
    </row>
    <row r="318" spans="1:52" x14ac:dyDescent="0.2">
      <c r="A318">
        <v>317</v>
      </c>
      <c r="B318" s="91">
        <v>0.31651209209708259</v>
      </c>
      <c r="C318" s="91">
        <v>0.48075999008649406</v>
      </c>
      <c r="D318" s="91">
        <v>0.69755355923276241</v>
      </c>
      <c r="E318" s="91">
        <v>0.87041416527813764</v>
      </c>
      <c r="F318" s="91">
        <v>0.92437717414096487</v>
      </c>
      <c r="G318" s="91">
        <v>1.0133669238293506</v>
      </c>
      <c r="H318" s="91">
        <v>1.1344441731547608</v>
      </c>
      <c r="I318" s="91">
        <v>1.2636348111659388</v>
      </c>
      <c r="J318" s="91">
        <v>1.3897896189620518</v>
      </c>
      <c r="K318" s="91">
        <v>1.5063646910776065</v>
      </c>
      <c r="L318" s="91">
        <v>1.6122891275049178</v>
      </c>
      <c r="M318" s="91">
        <v>1.7078708225533146</v>
      </c>
      <c r="N318" s="91">
        <v>1.793368043263966</v>
      </c>
      <c r="O318" s="91">
        <v>1.8689808386133944</v>
      </c>
      <c r="P318" s="91">
        <v>1.9347231544089516</v>
      </c>
      <c r="Q318" s="91">
        <v>1.9906170842591788</v>
      </c>
      <c r="R318" s="91">
        <v>2.036910134778982</v>
      </c>
      <c r="S318" s="91">
        <v>2.0739718848714568</v>
      </c>
      <c r="T318" s="91">
        <v>2.1024441556677957</v>
      </c>
      <c r="U318" s="91">
        <v>2.1230836227586125</v>
      </c>
      <c r="V318" s="91">
        <v>2.1368261765540186</v>
      </c>
      <c r="W318" s="91">
        <v>2.1446209428967746</v>
      </c>
      <c r="X318" s="91">
        <v>2.1472803649579286</v>
      </c>
      <c r="Y318" s="91">
        <v>2.1455815733030446</v>
      </c>
      <c r="Z318" s="91">
        <v>2.1403016984527046</v>
      </c>
      <c r="AA318" s="91">
        <v>2.1321438936643187</v>
      </c>
      <c r="AB318" s="91">
        <v>2.1215004421483972</v>
      </c>
      <c r="AC318" s="91">
        <v>2.1086819821714875</v>
      </c>
      <c r="AD318" s="91">
        <v>2.0939991516547845</v>
      </c>
      <c r="AE318" s="91">
        <v>2.0777625885194806</v>
      </c>
      <c r="AF318" s="91">
        <v>2.0602829306867712</v>
      </c>
      <c r="AG318" s="91">
        <v>2.0418274758257096</v>
      </c>
      <c r="AH318" s="91">
        <v>2.02248139556227</v>
      </c>
      <c r="AI318" s="91">
        <v>2.0022820290898062</v>
      </c>
      <c r="AJ318" s="91">
        <v>1.9812667153993351</v>
      </c>
      <c r="AK318" s="91">
        <v>1.9594727934818739</v>
      </c>
      <c r="AL318" s="91">
        <v>1.9369376023284399</v>
      </c>
      <c r="AM318" s="91">
        <v>1.9136984809300497</v>
      </c>
      <c r="AN318" s="91">
        <v>1.8897927682777211</v>
      </c>
      <c r="AO318" s="91">
        <v>1.8652578033624707</v>
      </c>
      <c r="AP318" s="91">
        <v>1.8401309251753162</v>
      </c>
      <c r="AQ318" s="91">
        <v>1.8144494727072735</v>
      </c>
      <c r="AR318" s="91">
        <v>1.788250784949361</v>
      </c>
      <c r="AS318" s="91">
        <v>1.7615722008925958</v>
      </c>
      <c r="AT318" s="91">
        <v>1.7344510595279936</v>
      </c>
      <c r="AU318" s="91">
        <v>1.7069246998465732</v>
      </c>
      <c r="AV318" s="91">
        <v>1.6790304608393507</v>
      </c>
      <c r="AW318" s="91">
        <v>1.6508056814973435</v>
      </c>
      <c r="AX318" s="91">
        <v>1.6222877008115688</v>
      </c>
      <c r="AY318" s="91">
        <v>1.5935138577730441</v>
      </c>
      <c r="AZ318" s="91">
        <v>1.5645214913727854</v>
      </c>
    </row>
    <row r="319" spans="1:52" x14ac:dyDescent="0.2">
      <c r="A319">
        <v>318</v>
      </c>
      <c r="B319" s="91">
        <v>0.31778261001731256</v>
      </c>
      <c r="C319" s="91">
        <v>0.47842186741822074</v>
      </c>
      <c r="D319" s="91">
        <v>0.69584732019127205</v>
      </c>
      <c r="E319" s="91">
        <v>0.85959578812565096</v>
      </c>
      <c r="F319" s="91">
        <v>0.89929418044415244</v>
      </c>
      <c r="G319" s="91">
        <v>0.97528711975286253</v>
      </c>
      <c r="H319" s="91">
        <v>1.0861514345507157</v>
      </c>
      <c r="I319" s="91">
        <v>1.2073661724442093</v>
      </c>
      <c r="J319" s="91">
        <v>1.3265954070729173</v>
      </c>
      <c r="K319" s="91">
        <v>1.4361787393408216</v>
      </c>
      <c r="L319" s="91">
        <v>1.5350808637243436</v>
      </c>
      <c r="M319" s="91">
        <v>1.6239391842592181</v>
      </c>
      <c r="N319" s="91">
        <v>1.7033460491418979</v>
      </c>
      <c r="O319" s="91">
        <v>1.7738336122103178</v>
      </c>
      <c r="P319" s="91">
        <v>1.8357352102178912</v>
      </c>
      <c r="Q319" s="91">
        <v>1.889342593634658</v>
      </c>
      <c r="R319" s="91">
        <v>1.9349850482868709</v>
      </c>
      <c r="S319" s="91">
        <v>1.9730229733686853</v>
      </c>
      <c r="T319" s="91">
        <v>2.0039046312624174</v>
      </c>
      <c r="U319" s="91">
        <v>2.0281214391102877</v>
      </c>
      <c r="V319" s="91">
        <v>2.046249368611075</v>
      </c>
      <c r="W319" s="91">
        <v>2.0588814276176799</v>
      </c>
      <c r="X319" s="91">
        <v>2.0665907454808874</v>
      </c>
      <c r="Y319" s="91">
        <v>2.0699453158428098</v>
      </c>
      <c r="Z319" s="91">
        <v>2.0695131323390177</v>
      </c>
      <c r="AA319" s="91">
        <v>2.0658241968614335</v>
      </c>
      <c r="AB319" s="91">
        <v>2.0592435203214721</v>
      </c>
      <c r="AC319" s="91">
        <v>2.0500913355960249</v>
      </c>
      <c r="AD319" s="91">
        <v>2.0386878747127946</v>
      </c>
      <c r="AE319" s="91">
        <v>2.0253533696994839</v>
      </c>
      <c r="AF319" s="91">
        <v>2.0104080525837933</v>
      </c>
      <c r="AG319" s="91">
        <v>1.9941296135193805</v>
      </c>
      <c r="AH319" s="91">
        <v>1.9766169715914204</v>
      </c>
      <c r="AI319" s="91">
        <v>1.9579220945817666</v>
      </c>
      <c r="AJ319" s="91">
        <v>1.9380969500736687</v>
      </c>
      <c r="AK319" s="91">
        <v>1.9171935056503764</v>
      </c>
      <c r="AL319" s="91">
        <v>1.8952637288951402</v>
      </c>
      <c r="AM319" s="91">
        <v>1.8723595873912091</v>
      </c>
      <c r="AN319" s="91">
        <v>1.8485330487218332</v>
      </c>
      <c r="AO319" s="91">
        <v>1.8238360804702627</v>
      </c>
      <c r="AP319" s="91">
        <v>1.7983206502197462</v>
      </c>
      <c r="AQ319" s="91">
        <v>1.7720387255535344</v>
      </c>
      <c r="AR319" s="91">
        <v>1.7450422740548772</v>
      </c>
      <c r="AS319" s="91">
        <v>1.7173832633070236</v>
      </c>
      <c r="AT319" s="91">
        <v>1.6891136608932236</v>
      </c>
      <c r="AU319" s="91">
        <v>1.6602854343967275</v>
      </c>
      <c r="AV319" s="91">
        <v>1.6309505514007845</v>
      </c>
      <c r="AW319" s="91">
        <v>1.6011609794886446</v>
      </c>
      <c r="AX319" s="91">
        <v>1.5709686862435575</v>
      </c>
      <c r="AY319" s="91">
        <v>1.540425639248773</v>
      </c>
      <c r="AZ319" s="91">
        <v>1.5095838060875408</v>
      </c>
    </row>
    <row r="320" spans="1:52" x14ac:dyDescent="0.2">
      <c r="A320">
        <v>319</v>
      </c>
      <c r="B320" s="91">
        <v>0.31608896573965894</v>
      </c>
      <c r="C320" s="91">
        <v>0.47876688150257729</v>
      </c>
      <c r="D320" s="91">
        <v>0.69012970681515218</v>
      </c>
      <c r="E320" s="91">
        <v>0.86233781750891703</v>
      </c>
      <c r="F320" s="91">
        <v>0.90676360991065674</v>
      </c>
      <c r="G320" s="91">
        <v>0.98249230185418412</v>
      </c>
      <c r="H320" s="91">
        <v>1.090769461294443</v>
      </c>
      <c r="I320" s="91">
        <v>1.2090155670694809</v>
      </c>
      <c r="J320" s="91">
        <v>1.325666097358424</v>
      </c>
      <c r="K320" s="91">
        <v>1.4334521210762661</v>
      </c>
      <c r="L320" s="91">
        <v>1.5315838870574612</v>
      </c>
      <c r="M320" s="91">
        <v>1.620869261212093</v>
      </c>
      <c r="N320" s="91">
        <v>1.7016857973051334</v>
      </c>
      <c r="O320" s="91">
        <v>1.7742460004249654</v>
      </c>
      <c r="P320" s="91">
        <v>1.8385426945108478</v>
      </c>
      <c r="Q320" s="91">
        <v>1.8945465357025151</v>
      </c>
      <c r="R320" s="91">
        <v>1.9423650239173755</v>
      </c>
      <c r="S320" s="91">
        <v>1.982182790471303</v>
      </c>
      <c r="T320" s="91">
        <v>2.0143595432407055</v>
      </c>
      <c r="U320" s="91">
        <v>2.0393292724951464</v>
      </c>
      <c r="V320" s="91">
        <v>2.0576460549545064</v>
      </c>
      <c r="W320" s="91">
        <v>2.0699103546531443</v>
      </c>
      <c r="X320" s="91">
        <v>2.0767882629968293</v>
      </c>
      <c r="Y320" s="91">
        <v>2.0789633926437618</v>
      </c>
      <c r="Z320" s="91">
        <v>2.0771193564250163</v>
      </c>
      <c r="AA320" s="91">
        <v>2.0718881921029406</v>
      </c>
      <c r="AB320" s="91">
        <v>2.0636852067398936</v>
      </c>
      <c r="AC320" s="91">
        <v>2.0528687866172315</v>
      </c>
      <c r="AD320" s="91">
        <v>2.039797317775542</v>
      </c>
      <c r="AE320" s="91">
        <v>2.0248291862554129</v>
      </c>
      <c r="AF320" s="91">
        <v>2.008322778097432</v>
      </c>
      <c r="AG320" s="91">
        <v>1.990587151081705</v>
      </c>
      <c r="AH320" s="91">
        <v>1.9717240739106758</v>
      </c>
      <c r="AI320" s="91">
        <v>1.9517808741938143</v>
      </c>
      <c r="AJ320" s="91">
        <v>1.9308048793103039</v>
      </c>
      <c r="AK320" s="91">
        <v>1.9088434166393282</v>
      </c>
      <c r="AL320" s="91">
        <v>1.885943813560071</v>
      </c>
      <c r="AM320" s="91">
        <v>1.8621533974517164</v>
      </c>
      <c r="AN320" s="91">
        <v>1.8375194956934477</v>
      </c>
      <c r="AO320" s="91">
        <v>1.8120894356644486</v>
      </c>
      <c r="AP320" s="91">
        <v>1.7859105447439028</v>
      </c>
      <c r="AQ320" s="91">
        <v>1.7590301503109944</v>
      </c>
      <c r="AR320" s="91">
        <v>1.7314955797449068</v>
      </c>
      <c r="AS320" s="91">
        <v>1.7033541604248237</v>
      </c>
      <c r="AT320" s="91">
        <v>1.6746532197299289</v>
      </c>
      <c r="AU320" s="91">
        <v>1.6454400850394062</v>
      </c>
      <c r="AV320" s="91">
        <v>1.6157620837324389</v>
      </c>
      <c r="AW320" s="91">
        <v>1.5856665431882109</v>
      </c>
      <c r="AX320" s="91">
        <v>1.5552007907859065</v>
      </c>
      <c r="AY320" s="91">
        <v>1.5244121539047089</v>
      </c>
      <c r="AZ320" s="91">
        <v>1.4933479599238013</v>
      </c>
    </row>
    <row r="321" spans="1:52" x14ac:dyDescent="0.2">
      <c r="A321">
        <v>320</v>
      </c>
      <c r="B321" s="91">
        <v>0.31131553200466566</v>
      </c>
      <c r="C321" s="91">
        <v>0.4725459335404707</v>
      </c>
      <c r="D321" s="91">
        <v>0.69250410197684209</v>
      </c>
      <c r="E321" s="91">
        <v>0.87028030608220142</v>
      </c>
      <c r="F321" s="91">
        <v>0.91455867014809122</v>
      </c>
      <c r="G321" s="91">
        <v>0.98412406669918273</v>
      </c>
      <c r="H321" s="91">
        <v>1.0841457406323605</v>
      </c>
      <c r="I321" s="91">
        <v>1.1959493596539088</v>
      </c>
      <c r="J321" s="91">
        <v>1.308435801879964</v>
      </c>
      <c r="K321" s="91">
        <v>1.4138374654752059</v>
      </c>
      <c r="L321" s="91">
        <v>1.5103298441528281</v>
      </c>
      <c r="M321" s="91">
        <v>1.5977259505006318</v>
      </c>
      <c r="N321" s="91">
        <v>1.676253675875369</v>
      </c>
      <c r="O321" s="91">
        <v>1.7462454869426147</v>
      </c>
      <c r="P321" s="91">
        <v>1.8080297404513828</v>
      </c>
      <c r="Q321" s="91">
        <v>1.861925529551502</v>
      </c>
      <c r="R321" s="91">
        <v>1.9082184881311046</v>
      </c>
      <c r="S321" s="91">
        <v>1.9471876892038442</v>
      </c>
      <c r="T321" s="91">
        <v>1.9791202358120401</v>
      </c>
      <c r="U321" s="91">
        <v>2.0043130325735876</v>
      </c>
      <c r="V321" s="91">
        <v>2.0230959932438104</v>
      </c>
      <c r="W321" s="91">
        <v>2.0358558661947015</v>
      </c>
      <c r="X321" s="91">
        <v>2.0431811989219484</v>
      </c>
      <c r="Y321" s="91">
        <v>2.0457135381445708</v>
      </c>
      <c r="Z321" s="91">
        <v>2.0440944308057758</v>
      </c>
      <c r="AA321" s="91">
        <v>2.0389255496326224</v>
      </c>
      <c r="AB321" s="91">
        <v>2.0306410064164049</v>
      </c>
      <c r="AC321" s="91">
        <v>2.0196309058034689</v>
      </c>
      <c r="AD321" s="91">
        <v>2.0062853522540127</v>
      </c>
      <c r="AE321" s="91">
        <v>1.9909944502282384</v>
      </c>
      <c r="AF321" s="91">
        <v>1.9741483041863461</v>
      </c>
      <c r="AG321" s="91">
        <v>1.9560843225130586</v>
      </c>
      <c r="AH321" s="91">
        <v>1.9369110644715262</v>
      </c>
      <c r="AI321" s="91">
        <v>1.9166749803912035</v>
      </c>
      <c r="AJ321" s="91">
        <v>1.8954225194236867</v>
      </c>
      <c r="AK321" s="91">
        <v>1.8732001307205728</v>
      </c>
      <c r="AL321" s="91">
        <v>1.8500542634334587</v>
      </c>
      <c r="AM321" s="91">
        <v>1.8260313667139407</v>
      </c>
      <c r="AN321" s="91">
        <v>1.8011778897136159</v>
      </c>
      <c r="AO321" s="91">
        <v>1.7755402815840811</v>
      </c>
      <c r="AP321" s="91">
        <v>1.7491649914769332</v>
      </c>
      <c r="AQ321" s="91">
        <v>1.7220984685437684</v>
      </c>
      <c r="AR321" s="91">
        <v>1.6943871619361843</v>
      </c>
      <c r="AS321" s="91">
        <v>1.6660775208057768</v>
      </c>
      <c r="AT321" s="91">
        <v>1.6372159943041433</v>
      </c>
      <c r="AU321" s="91">
        <v>1.6078490315828808</v>
      </c>
      <c r="AV321" s="91">
        <v>1.5780230817935854</v>
      </c>
      <c r="AW321" s="91">
        <v>1.5477845940878538</v>
      </c>
      <c r="AX321" s="91">
        <v>1.5171800176172836</v>
      </c>
      <c r="AY321" s="91">
        <v>1.4862558015334706</v>
      </c>
      <c r="AZ321" s="91">
        <v>1.455058394988012</v>
      </c>
    </row>
    <row r="322" spans="1:52" x14ac:dyDescent="0.2">
      <c r="A322">
        <v>321</v>
      </c>
      <c r="B322" s="91">
        <v>0.30681855249671969</v>
      </c>
      <c r="C322" s="91">
        <v>0.47011172153073694</v>
      </c>
      <c r="D322" s="91">
        <v>0.68908174488919638</v>
      </c>
      <c r="E322" s="91">
        <v>0.87605348045953113</v>
      </c>
      <c r="F322" s="91">
        <v>0.92019019965470583</v>
      </c>
      <c r="G322" s="91">
        <v>0.97950059765991893</v>
      </c>
      <c r="H322" s="91">
        <v>1.066633754003967</v>
      </c>
      <c r="I322" s="91">
        <v>1.1684549641272244</v>
      </c>
      <c r="J322" s="91">
        <v>1.2740682393084017</v>
      </c>
      <c r="K322" s="91">
        <v>1.3746871556175906</v>
      </c>
      <c r="L322" s="91">
        <v>1.4677515379527515</v>
      </c>
      <c r="M322" s="91">
        <v>1.5524573751508337</v>
      </c>
      <c r="N322" s="91">
        <v>1.6287071392011416</v>
      </c>
      <c r="O322" s="91">
        <v>1.6966440732374732</v>
      </c>
      <c r="P322" s="91">
        <v>1.7566597890451934</v>
      </c>
      <c r="Q322" s="91">
        <v>1.8091935570976805</v>
      </c>
      <c r="R322" s="91">
        <v>1.8546217357370509</v>
      </c>
      <c r="S322" s="91">
        <v>1.8932918569763879</v>
      </c>
      <c r="T322" s="91">
        <v>1.9254966113738532</v>
      </c>
      <c r="U322" s="91">
        <v>1.9515284953089069</v>
      </c>
      <c r="V322" s="91">
        <v>1.9717407166298491</v>
      </c>
      <c r="W322" s="91">
        <v>1.9865225998542262</v>
      </c>
      <c r="X322" s="91">
        <v>1.9963468535906075</v>
      </c>
      <c r="Y322" s="91">
        <v>2.0017077290894991</v>
      </c>
      <c r="Z322" s="91">
        <v>2.0030994776288504</v>
      </c>
      <c r="AA322" s="91">
        <v>2.0009917279136595</v>
      </c>
      <c r="AB322" s="91">
        <v>1.9957506387437345</v>
      </c>
      <c r="AC322" s="91">
        <v>1.987715194237049</v>
      </c>
      <c r="AD322" s="91">
        <v>1.9772243783966341</v>
      </c>
      <c r="AE322" s="91">
        <v>1.964617175225521</v>
      </c>
      <c r="AF322" s="91">
        <v>1.9502325687267401</v>
      </c>
      <c r="AG322" s="91">
        <v>1.9343657076560525</v>
      </c>
      <c r="AH322" s="91">
        <v>1.9171244795829201</v>
      </c>
      <c r="AI322" s="91">
        <v>1.898566776893152</v>
      </c>
      <c r="AJ322" s="91">
        <v>1.8787504914792634</v>
      </c>
      <c r="AK322" s="91">
        <v>1.8577335152337691</v>
      </c>
      <c r="AL322" s="91">
        <v>1.8355737400491852</v>
      </c>
      <c r="AM322" s="91">
        <v>1.8123290578180253</v>
      </c>
      <c r="AN322" s="91">
        <v>1.7880573604328063</v>
      </c>
      <c r="AO322" s="91">
        <v>1.762816539786042</v>
      </c>
      <c r="AP322" s="91">
        <v>1.7366644877702488</v>
      </c>
      <c r="AQ322" s="91">
        <v>1.7096590962779405</v>
      </c>
      <c r="AR322" s="91">
        <v>1.6818582572016343</v>
      </c>
      <c r="AS322" s="91">
        <v>1.653319862433843</v>
      </c>
      <c r="AT322" s="91">
        <v>1.624101803867084</v>
      </c>
      <c r="AU322" s="91">
        <v>1.5942619733938708</v>
      </c>
      <c r="AV322" s="91">
        <v>1.5638582629067193</v>
      </c>
      <c r="AW322" s="91">
        <v>1.5329485642981446</v>
      </c>
      <c r="AX322" s="91">
        <v>1.5015907694606625</v>
      </c>
      <c r="AY322" s="91">
        <v>1.4698427702867869</v>
      </c>
      <c r="AZ322" s="91">
        <v>1.4377624586690336</v>
      </c>
    </row>
    <row r="323" spans="1:52" x14ac:dyDescent="0.2">
      <c r="A323">
        <v>322</v>
      </c>
      <c r="B323" s="91">
        <v>0.31214803196889773</v>
      </c>
      <c r="C323" s="91">
        <v>0.47153190662435429</v>
      </c>
      <c r="D323" s="91">
        <v>0.70021741682588357</v>
      </c>
      <c r="E323" s="91">
        <v>0.88310737960855812</v>
      </c>
      <c r="F323" s="91">
        <v>0.92242219443038498</v>
      </c>
      <c r="G323" s="91">
        <v>0.97937201066578494</v>
      </c>
      <c r="H323" s="91">
        <v>1.064595773079724</v>
      </c>
      <c r="I323" s="91">
        <v>1.1634276974400315</v>
      </c>
      <c r="J323" s="91">
        <v>1.2655515075516075</v>
      </c>
      <c r="K323" s="91">
        <v>1.3630772702976728</v>
      </c>
      <c r="L323" s="91">
        <v>1.4534863732157466</v>
      </c>
      <c r="M323" s="91">
        <v>1.53579436521547</v>
      </c>
      <c r="N323" s="91">
        <v>1.6097040593841956</v>
      </c>
      <c r="O323" s="91">
        <v>1.6751906205817262</v>
      </c>
      <c r="P323" s="91">
        <v>1.7326258759877089</v>
      </c>
      <c r="Q323" s="91">
        <v>1.7825046907325806</v>
      </c>
      <c r="R323" s="91">
        <v>1.8254122833409447</v>
      </c>
      <c r="S323" s="91">
        <v>1.8619238347113487</v>
      </c>
      <c r="T323" s="91">
        <v>1.8924758504696264</v>
      </c>
      <c r="U323" s="91">
        <v>1.9174591916539141</v>
      </c>
      <c r="V323" s="91">
        <v>1.9372265907502302</v>
      </c>
      <c r="W323" s="91">
        <v>1.9521247218697284</v>
      </c>
      <c r="X323" s="91">
        <v>1.9625159352263</v>
      </c>
      <c r="Y323" s="91">
        <v>1.9687666310295331</v>
      </c>
      <c r="Z323" s="91">
        <v>1.9712432094941823</v>
      </c>
      <c r="AA323" s="91">
        <v>1.9703021557049714</v>
      </c>
      <c r="AB323" s="91">
        <v>1.9662582890130385</v>
      </c>
      <c r="AC323" s="91">
        <v>1.9594154859446538</v>
      </c>
      <c r="AD323" s="91">
        <v>1.9500776229797963</v>
      </c>
      <c r="AE323" s="91">
        <v>1.9385485765984436</v>
      </c>
      <c r="AF323" s="91">
        <v>1.9251322232805763</v>
      </c>
      <c r="AG323" s="91">
        <v>1.9100943951906768</v>
      </c>
      <c r="AH323" s="91">
        <v>1.8935410532351002</v>
      </c>
      <c r="AI323" s="91">
        <v>1.8755361707435474</v>
      </c>
      <c r="AJ323" s="91">
        <v>1.8561437208681235</v>
      </c>
      <c r="AK323" s="91">
        <v>1.8354276767609343</v>
      </c>
      <c r="AL323" s="91">
        <v>1.8134520115740855</v>
      </c>
      <c r="AM323" s="91">
        <v>1.7902806984596824</v>
      </c>
      <c r="AN323" s="91">
        <v>1.7659777105698307</v>
      </c>
      <c r="AO323" s="91">
        <v>1.7406070210566367</v>
      </c>
      <c r="AP323" s="91">
        <v>1.7142326030722057</v>
      </c>
      <c r="AQ323" s="91">
        <v>1.6869184297686424</v>
      </c>
      <c r="AR323" s="91">
        <v>1.6587284742980535</v>
      </c>
      <c r="AS323" s="91">
        <v>1.6297267098125443</v>
      </c>
      <c r="AT323" s="91">
        <v>1.5999771094642208</v>
      </c>
      <c r="AU323" s="91">
        <v>1.5695436464051877</v>
      </c>
      <c r="AV323" s="91">
        <v>1.5384902937875513</v>
      </c>
      <c r="AW323" s="91">
        <v>1.5068810247634172</v>
      </c>
      <c r="AX323" s="91">
        <v>1.474779812484891</v>
      </c>
      <c r="AY323" s="91">
        <v>1.4422506301040787</v>
      </c>
      <c r="AZ323" s="91">
        <v>1.4093574507730851</v>
      </c>
    </row>
    <row r="324" spans="1:52" x14ac:dyDescent="0.2">
      <c r="A324">
        <v>323</v>
      </c>
      <c r="B324" s="91">
        <v>0.31161380525076693</v>
      </c>
      <c r="C324" s="91">
        <v>0.46814896241033355</v>
      </c>
      <c r="D324" s="91">
        <v>0.69338234249107678</v>
      </c>
      <c r="E324" s="91">
        <v>0.86418000652388993</v>
      </c>
      <c r="F324" s="91">
        <v>0.89929411149481664</v>
      </c>
      <c r="G324" s="91">
        <v>0.9571950849939137</v>
      </c>
      <c r="H324" s="91">
        <v>1.0444164778403879</v>
      </c>
      <c r="I324" s="91">
        <v>1.1440489354062227</v>
      </c>
      <c r="J324" s="91">
        <v>1.2450702802345246</v>
      </c>
      <c r="K324" s="91">
        <v>1.3394588147972049</v>
      </c>
      <c r="L324" s="91">
        <v>1.4254089304840587</v>
      </c>
      <c r="M324" s="91">
        <v>1.5028770946478542</v>
      </c>
      <c r="N324" s="91">
        <v>1.5725608187265883</v>
      </c>
      <c r="O324" s="91">
        <v>1.6352657708073495</v>
      </c>
      <c r="P324" s="91">
        <v>1.6914710718523123</v>
      </c>
      <c r="Q324" s="91">
        <v>1.7415177269787201</v>
      </c>
      <c r="R324" s="91">
        <v>1.785507303236775</v>
      </c>
      <c r="S324" s="91">
        <v>1.8234960788864694</v>
      </c>
      <c r="T324" s="91">
        <v>1.8556217398609358</v>
      </c>
      <c r="U324" s="91">
        <v>1.882056430745815</v>
      </c>
      <c r="V324" s="91">
        <v>1.9030277964406439</v>
      </c>
      <c r="W324" s="91">
        <v>1.9188053883171463</v>
      </c>
      <c r="X324" s="91">
        <v>1.9297727145062435</v>
      </c>
      <c r="Y324" s="91">
        <v>1.9363427243815039</v>
      </c>
      <c r="Z324" s="91">
        <v>1.9389283673539919</v>
      </c>
      <c r="AA324" s="91">
        <v>1.9379317200209676</v>
      </c>
      <c r="AB324" s="91">
        <v>1.9337060591677713</v>
      </c>
      <c r="AC324" s="91">
        <v>1.9265909763950713</v>
      </c>
      <c r="AD324" s="91">
        <v>1.9169260626136226</v>
      </c>
      <c r="AE324" s="91">
        <v>1.9050509087341814</v>
      </c>
      <c r="AF324" s="91">
        <v>1.8913051056675025</v>
      </c>
      <c r="AG324" s="91">
        <v>1.8759841795069758</v>
      </c>
      <c r="AH324" s="91">
        <v>1.8591984855076003</v>
      </c>
      <c r="AI324" s="91">
        <v>1.8410097468259463</v>
      </c>
      <c r="AJ324" s="91">
        <v>1.8214796864128711</v>
      </c>
      <c r="AK324" s="91">
        <v>1.8006700272192304</v>
      </c>
      <c r="AL324" s="91">
        <v>1.7786424921958803</v>
      </c>
      <c r="AM324" s="91">
        <v>1.7554588042936774</v>
      </c>
      <c r="AN324" s="91">
        <v>1.731180686463478</v>
      </c>
      <c r="AO324" s="91">
        <v>1.7058698616561383</v>
      </c>
      <c r="AP324" s="91">
        <v>1.6795880528225136</v>
      </c>
      <c r="AQ324" s="91">
        <v>1.652396982913461</v>
      </c>
      <c r="AR324" s="91">
        <v>1.6243583748798367</v>
      </c>
      <c r="AS324" s="91">
        <v>1.5955339516724967</v>
      </c>
      <c r="AT324" s="91">
        <v>1.5659854362422982</v>
      </c>
      <c r="AU324" s="91">
        <v>1.5357745515400949</v>
      </c>
      <c r="AV324" s="91">
        <v>1.504963020516745</v>
      </c>
      <c r="AW324" s="91">
        <v>1.4736125661231048</v>
      </c>
      <c r="AX324" s="91">
        <v>1.4417849113100301</v>
      </c>
      <c r="AY324" s="91">
        <v>1.4095417790283766</v>
      </c>
      <c r="AZ324" s="91">
        <v>1.3769448922290011</v>
      </c>
    </row>
    <row r="325" spans="1:52" x14ac:dyDescent="0.2">
      <c r="A325">
        <v>324</v>
      </c>
      <c r="B325" s="91">
        <v>0.31361571218985268</v>
      </c>
      <c r="C325" s="91">
        <v>0.45573735121131376</v>
      </c>
      <c r="D325" s="91">
        <v>0.68510865221540151</v>
      </c>
      <c r="E325" s="91">
        <v>0.85696879161348183</v>
      </c>
      <c r="F325" s="91">
        <v>0.88159560730291586</v>
      </c>
      <c r="G325" s="91">
        <v>0.93254754075543489</v>
      </c>
      <c r="H325" s="91">
        <v>1.0165614507948495</v>
      </c>
      <c r="I325" s="91">
        <v>1.1139732470870018</v>
      </c>
      <c r="J325" s="91">
        <v>1.2132021367184465</v>
      </c>
      <c r="K325" s="91">
        <v>1.3062521691955222</v>
      </c>
      <c r="L325" s="91">
        <v>1.391313422517084</v>
      </c>
      <c r="M325" s="91">
        <v>1.468240409130972</v>
      </c>
      <c r="N325" s="91">
        <v>1.5371612512190003</v>
      </c>
      <c r="O325" s="91">
        <v>1.5983464355235899</v>
      </c>
      <c r="P325" s="91">
        <v>1.6523573769800899</v>
      </c>
      <c r="Q325" s="91">
        <v>1.6998158392939868</v>
      </c>
      <c r="R325" s="91">
        <v>1.7412882970521695</v>
      </c>
      <c r="S325" s="91">
        <v>1.7772805030644556</v>
      </c>
      <c r="T325" s="91">
        <v>1.8080988373324491</v>
      </c>
      <c r="U325" s="91">
        <v>1.8339751373015689</v>
      </c>
      <c r="V325" s="91">
        <v>1.855051674238211</v>
      </c>
      <c r="W325" s="91">
        <v>1.8714753415556291</v>
      </c>
      <c r="X325" s="91">
        <v>1.8835113049856447</v>
      </c>
      <c r="Y325" s="91">
        <v>1.8914557925803079</v>
      </c>
      <c r="Z325" s="91">
        <v>1.8956050325230602</v>
      </c>
      <c r="AA325" s="91">
        <v>1.896258435957247</v>
      </c>
      <c r="AB325" s="91">
        <v>1.8937287895803678</v>
      </c>
      <c r="AC325" s="91">
        <v>1.8883323929609426</v>
      </c>
      <c r="AD325" s="91">
        <v>1.8803855456823428</v>
      </c>
      <c r="AE325" s="91">
        <v>1.8702045473279403</v>
      </c>
      <c r="AF325" s="91">
        <v>1.8581056974811085</v>
      </c>
      <c r="AG325" s="91">
        <v>1.8443660469767715</v>
      </c>
      <c r="AH325" s="91">
        <v>1.829094978673875</v>
      </c>
      <c r="AI325" s="91">
        <v>1.812357111263009</v>
      </c>
      <c r="AJ325" s="91">
        <v>1.7942170629931069</v>
      </c>
      <c r="AK325" s="91">
        <v>1.7747394521131028</v>
      </c>
      <c r="AL325" s="91">
        <v>1.7539888968719302</v>
      </c>
      <c r="AM325" s="91">
        <v>1.732030015518524</v>
      </c>
      <c r="AN325" s="91">
        <v>1.7089274263018175</v>
      </c>
      <c r="AO325" s="91">
        <v>1.684745747470745</v>
      </c>
      <c r="AP325" s="91">
        <v>1.6595495972742398</v>
      </c>
      <c r="AQ325" s="91">
        <v>1.6334035939612375</v>
      </c>
      <c r="AR325" s="91">
        <v>1.6063723557806708</v>
      </c>
      <c r="AS325" s="91">
        <v>1.578520500981474</v>
      </c>
      <c r="AT325" s="91">
        <v>1.5499126478125813</v>
      </c>
      <c r="AU325" s="91">
        <v>1.5206134145229269</v>
      </c>
      <c r="AV325" s="91">
        <v>1.4906874193614441</v>
      </c>
      <c r="AW325" s="91">
        <v>1.4601992805770676</v>
      </c>
      <c r="AX325" s="91">
        <v>1.4292136164187306</v>
      </c>
      <c r="AY325" s="91">
        <v>1.3977950451353687</v>
      </c>
      <c r="AZ325" s="91">
        <v>1.3660081849759138</v>
      </c>
    </row>
    <row r="326" spans="1:52" x14ac:dyDescent="0.2">
      <c r="A326">
        <v>325</v>
      </c>
      <c r="B326" s="91">
        <v>0.31569729653983974</v>
      </c>
      <c r="C326" s="91">
        <v>0.45073887821726427</v>
      </c>
      <c r="D326" s="91">
        <v>0.65086220276119344</v>
      </c>
      <c r="E326" s="91">
        <v>0.80575471392292308</v>
      </c>
      <c r="F326" s="91">
        <v>0.82619679816604663</v>
      </c>
      <c r="G326" s="91">
        <v>0.8717189657434905</v>
      </c>
      <c r="H326" s="91">
        <v>0.94899773195149462</v>
      </c>
      <c r="I326" s="91">
        <v>1.0407665695164263</v>
      </c>
      <c r="J326" s="91">
        <v>1.1359420602899744</v>
      </c>
      <c r="K326" s="91">
        <v>1.2264384113169999</v>
      </c>
      <c r="L326" s="91">
        <v>1.3099692687818438</v>
      </c>
      <c r="M326" s="91">
        <v>1.3859001471635592</v>
      </c>
      <c r="N326" s="91">
        <v>1.454320047790326</v>
      </c>
      <c r="O326" s="91">
        <v>1.5155351032121183</v>
      </c>
      <c r="P326" s="91">
        <v>1.5699861761702401</v>
      </c>
      <c r="Q326" s="91">
        <v>1.6181529833822816</v>
      </c>
      <c r="R326" s="91">
        <v>1.6605339672202044</v>
      </c>
      <c r="S326" s="91">
        <v>1.6975840462188592</v>
      </c>
      <c r="T326" s="91">
        <v>1.7295552429535583</v>
      </c>
      <c r="U326" s="91">
        <v>1.7566196491482051</v>
      </c>
      <c r="V326" s="91">
        <v>1.7788392198510874</v>
      </c>
      <c r="W326" s="91">
        <v>1.7962897314149324</v>
      </c>
      <c r="X326" s="91">
        <v>1.8092217147127534</v>
      </c>
      <c r="Y326" s="91">
        <v>1.8179308492525039</v>
      </c>
      <c r="Z326" s="91">
        <v>1.8227128145996498</v>
      </c>
      <c r="AA326" s="91">
        <v>1.8238690667765303</v>
      </c>
      <c r="AB326" s="91">
        <v>1.821725335850543</v>
      </c>
      <c r="AC326" s="91">
        <v>1.8166137270708296</v>
      </c>
      <c r="AD326" s="91">
        <v>1.8088663457134988</v>
      </c>
      <c r="AE326" s="91">
        <v>1.7988152970546611</v>
      </c>
      <c r="AF326" s="91">
        <v>1.7867926863704235</v>
      </c>
      <c r="AG326" s="91">
        <v>1.7730884417109336</v>
      </c>
      <c r="AH326" s="91">
        <v>1.757815252395776</v>
      </c>
      <c r="AI326" s="91">
        <v>1.7410392588847621</v>
      </c>
      <c r="AJ326" s="91">
        <v>1.7228266014408034</v>
      </c>
      <c r="AK326" s="91">
        <v>1.7032434203268096</v>
      </c>
      <c r="AL326" s="91">
        <v>1.6823558558056901</v>
      </c>
      <c r="AM326" s="91">
        <v>1.6602300481403562</v>
      </c>
      <c r="AN326" s="91">
        <v>1.6369321375937163</v>
      </c>
      <c r="AO326" s="91">
        <v>1.6125282644286816</v>
      </c>
      <c r="AP326" s="91">
        <v>1.5870845689081623</v>
      </c>
      <c r="AQ326" s="91">
        <v>1.5606671912950676</v>
      </c>
      <c r="AR326" s="91">
        <v>1.533342271852308</v>
      </c>
      <c r="AS326" s="91">
        <v>1.5051759508427931</v>
      </c>
      <c r="AT326" s="91">
        <v>1.4762343685294339</v>
      </c>
      <c r="AU326" s="91">
        <v>1.4465836651751389</v>
      </c>
      <c r="AV326" s="91">
        <v>1.41628998104282</v>
      </c>
      <c r="AW326" s="91">
        <v>1.3854194563953859</v>
      </c>
      <c r="AX326" s="91">
        <v>1.3540382314957478</v>
      </c>
      <c r="AY326" s="91">
        <v>1.3222124466068141</v>
      </c>
      <c r="AZ326" s="91">
        <v>1.290008241991496</v>
      </c>
    </row>
    <row r="327" spans="1:52" x14ac:dyDescent="0.2">
      <c r="A327">
        <v>326</v>
      </c>
      <c r="B327" s="91">
        <v>0.31570260646608583</v>
      </c>
      <c r="C327" s="91">
        <v>0.45020573697316207</v>
      </c>
      <c r="D327" s="91">
        <v>0.6316058739080761</v>
      </c>
      <c r="E327" s="91">
        <v>0.78189388382212888</v>
      </c>
      <c r="F327" s="91">
        <v>0.80137953598099188</v>
      </c>
      <c r="G327" s="91">
        <v>0.85633339559317045</v>
      </c>
      <c r="H327" s="91">
        <v>0.94847414047480105</v>
      </c>
      <c r="I327" s="91">
        <v>1.0533205767009364</v>
      </c>
      <c r="J327" s="91">
        <v>1.1580597357828613</v>
      </c>
      <c r="K327" s="91">
        <v>1.2545174036392053</v>
      </c>
      <c r="L327" s="91">
        <v>1.3415202969249742</v>
      </c>
      <c r="M327" s="91">
        <v>1.4197233699076894</v>
      </c>
      <c r="N327" s="91">
        <v>1.4899805770298378</v>
      </c>
      <c r="O327" s="91">
        <v>1.553100707603011</v>
      </c>
      <c r="P327" s="91">
        <v>1.6095027078493862</v>
      </c>
      <c r="Q327" s="91">
        <v>1.6594487457159006</v>
      </c>
      <c r="R327" s="91">
        <v>1.702954453344089</v>
      </c>
      <c r="S327" s="91">
        <v>1.7400092004647121</v>
      </c>
      <c r="T327" s="91">
        <v>1.7707658770074095</v>
      </c>
      <c r="U327" s="91">
        <v>1.79542781423054</v>
      </c>
      <c r="V327" s="91">
        <v>1.8142322190241562</v>
      </c>
      <c r="W327" s="91">
        <v>1.8274797151310029</v>
      </c>
      <c r="X327" s="91">
        <v>1.8356968948886609</v>
      </c>
      <c r="Y327" s="91">
        <v>1.8394687306466158</v>
      </c>
      <c r="Z327" s="91">
        <v>1.8393801948287221</v>
      </c>
      <c r="AA327" s="91">
        <v>1.8359825078531524</v>
      </c>
      <c r="AB327" s="91">
        <v>1.8296778782398895</v>
      </c>
      <c r="AC327" s="91">
        <v>1.8208274048859658</v>
      </c>
      <c r="AD327" s="91">
        <v>1.8097921853624799</v>
      </c>
      <c r="AE327" s="91">
        <v>1.7969333172405317</v>
      </c>
      <c r="AF327" s="91">
        <v>1.7826118980912193</v>
      </c>
      <c r="AG327" s="91">
        <v>1.7671387479785849</v>
      </c>
      <c r="AH327" s="91">
        <v>1.7506134089292604</v>
      </c>
      <c r="AI327" s="91">
        <v>1.7330799342417129</v>
      </c>
      <c r="AJ327" s="91">
        <v>1.7145823769796982</v>
      </c>
      <c r="AK327" s="91">
        <v>1.6951647902069706</v>
      </c>
      <c r="AL327" s="91">
        <v>1.6748712269872852</v>
      </c>
      <c r="AM327" s="91">
        <v>1.6537457403843967</v>
      </c>
      <c r="AN327" s="91">
        <v>1.6318323834620607</v>
      </c>
      <c r="AO327" s="91">
        <v>1.6091752092840312</v>
      </c>
      <c r="AP327" s="91">
        <v>1.5858182709140647</v>
      </c>
      <c r="AQ327" s="91">
        <v>1.5618056214159146</v>
      </c>
      <c r="AR327" s="91">
        <v>1.5371813138533366</v>
      </c>
      <c r="AS327" s="91">
        <v>1.5119894012900854</v>
      </c>
      <c r="AT327" s="91">
        <v>1.486273936789916</v>
      </c>
      <c r="AU327" s="91">
        <v>1.4600789734165838</v>
      </c>
      <c r="AV327" s="91">
        <v>1.4334485642338433</v>
      </c>
      <c r="AW327" s="91">
        <v>1.4064267623054496</v>
      </c>
      <c r="AX327" s="91">
        <v>1.3790576206951577</v>
      </c>
      <c r="AY327" s="91">
        <v>1.3513851924667222</v>
      </c>
      <c r="AZ327" s="91">
        <v>1.3234535306838986</v>
      </c>
    </row>
    <row r="328" spans="1:52" x14ac:dyDescent="0.2">
      <c r="A328">
        <v>327</v>
      </c>
      <c r="B328" s="91">
        <v>0.31575471266463084</v>
      </c>
      <c r="C328" s="91">
        <v>0.46199285874008267</v>
      </c>
      <c r="D328" s="91">
        <v>0.65561878989636724</v>
      </c>
      <c r="E328" s="91">
        <v>0.81012247634672918</v>
      </c>
      <c r="F328" s="91">
        <v>0.84249963069915423</v>
      </c>
      <c r="G328" s="91">
        <v>0.90908485876406619</v>
      </c>
      <c r="H328" s="91">
        <v>1.009712985599144</v>
      </c>
      <c r="I328" s="91">
        <v>1.1213237305494235</v>
      </c>
      <c r="J328" s="91">
        <v>1.2327221624883757</v>
      </c>
      <c r="K328" s="91">
        <v>1.3370264048323179</v>
      </c>
      <c r="L328" s="91">
        <v>1.4329215049314439</v>
      </c>
      <c r="M328" s="91">
        <v>1.5204467722264279</v>
      </c>
      <c r="N328" s="91">
        <v>1.5992941094156345</v>
      </c>
      <c r="O328" s="91">
        <v>1.6691504845289682</v>
      </c>
      <c r="P328" s="91">
        <v>1.7300471651640403</v>
      </c>
      <c r="Q328" s="91">
        <v>1.7821638416785326</v>
      </c>
      <c r="R328" s="91">
        <v>1.8259278905593253</v>
      </c>
      <c r="S328" s="91">
        <v>1.861837553650517</v>
      </c>
      <c r="T328" s="91">
        <v>1.8904238016656865</v>
      </c>
      <c r="U328" s="91">
        <v>1.9122574624617337</v>
      </c>
      <c r="V328" s="91">
        <v>1.9280435089447878</v>
      </c>
      <c r="W328" s="91">
        <v>1.9384987975311492</v>
      </c>
      <c r="X328" s="91">
        <v>1.9442396226263581</v>
      </c>
      <c r="Y328" s="91">
        <v>1.9458558675723252</v>
      </c>
      <c r="Z328" s="91">
        <v>1.9439374155992468</v>
      </c>
      <c r="AA328" s="91">
        <v>1.9390260833106119</v>
      </c>
      <c r="AB328" s="91">
        <v>1.9314616999173113</v>
      </c>
      <c r="AC328" s="91">
        <v>1.9215310459383053</v>
      </c>
      <c r="AD328" s="91">
        <v>1.9095209016681609</v>
      </c>
      <c r="AE328" s="91">
        <v>1.8957180474014437</v>
      </c>
      <c r="AF328" s="91">
        <v>1.8804092634327196</v>
      </c>
      <c r="AG328" s="91">
        <v>1.8638448728550479</v>
      </c>
      <c r="AH328" s="91">
        <v>1.8461168720082528</v>
      </c>
      <c r="AI328" s="91">
        <v>1.8272742878479866</v>
      </c>
      <c r="AJ328" s="91">
        <v>1.8073661465150177</v>
      </c>
      <c r="AK328" s="91">
        <v>1.786441474150114</v>
      </c>
      <c r="AL328" s="91">
        <v>1.7645492968940444</v>
      </c>
      <c r="AM328" s="91">
        <v>1.7417386408875766</v>
      </c>
      <c r="AN328" s="91">
        <v>1.7180585322714794</v>
      </c>
      <c r="AO328" s="91">
        <v>1.6935579971865213</v>
      </c>
      <c r="AP328" s="91">
        <v>1.6682860617734701</v>
      </c>
      <c r="AQ328" s="91">
        <v>1.6422917521730946</v>
      </c>
      <c r="AR328" s="91">
        <v>1.6156240945261628</v>
      </c>
      <c r="AS328" s="91">
        <v>1.5883321149734435</v>
      </c>
      <c r="AT328" s="91">
        <v>1.5604648396557046</v>
      </c>
      <c r="AU328" s="91">
        <v>1.5320712947137149</v>
      </c>
      <c r="AV328" s="91">
        <v>1.5032005062882416</v>
      </c>
      <c r="AW328" s="91">
        <v>1.4739015005200549</v>
      </c>
      <c r="AX328" s="91">
        <v>1.4442233035499217</v>
      </c>
      <c r="AY328" s="91">
        <v>1.4142149415186112</v>
      </c>
      <c r="AZ328" s="91">
        <v>1.383925440566891</v>
      </c>
    </row>
    <row r="329" spans="1:52" x14ac:dyDescent="0.2">
      <c r="A329">
        <v>328</v>
      </c>
      <c r="B329" s="91">
        <v>0.31184780858319261</v>
      </c>
      <c r="C329" s="91">
        <v>0.4552662979077326</v>
      </c>
      <c r="D329" s="91">
        <v>0.64164230139612322</v>
      </c>
      <c r="E329" s="91">
        <v>0.79430823704510112</v>
      </c>
      <c r="F329" s="91">
        <v>0.82674776044185561</v>
      </c>
      <c r="G329" s="91">
        <v>0.89314687461811615</v>
      </c>
      <c r="H329" s="91">
        <v>0.99358010440875544</v>
      </c>
      <c r="I329" s="91">
        <v>1.1059806653602888</v>
      </c>
      <c r="J329" s="91">
        <v>1.2182829071976222</v>
      </c>
      <c r="K329" s="91">
        <v>1.322545214890879</v>
      </c>
      <c r="L329" s="91">
        <v>1.4170888739847127</v>
      </c>
      <c r="M329" s="91">
        <v>1.5019091166987244</v>
      </c>
      <c r="N329" s="91">
        <v>1.5773354648035407</v>
      </c>
      <c r="O329" s="91">
        <v>1.6437958335565539</v>
      </c>
      <c r="P329" s="91">
        <v>1.7017721891649871</v>
      </c>
      <c r="Q329" s="91">
        <v>1.7517867642635392</v>
      </c>
      <c r="R329" s="91">
        <v>1.7944696322527511</v>
      </c>
      <c r="S329" s="91">
        <v>1.8304382686493352</v>
      </c>
      <c r="T329" s="91">
        <v>1.8601392507621444</v>
      </c>
      <c r="U329" s="91">
        <v>1.883976483302751</v>
      </c>
      <c r="V329" s="91">
        <v>1.9023662838707927</v>
      </c>
      <c r="W329" s="91">
        <v>1.915733674147289</v>
      </c>
      <c r="X329" s="91">
        <v>1.9245261793728916</v>
      </c>
      <c r="Y329" s="91">
        <v>1.9291971386817393</v>
      </c>
      <c r="Z329" s="91">
        <v>1.9301998912153746</v>
      </c>
      <c r="AA329" s="91">
        <v>1.9279635749411317</v>
      </c>
      <c r="AB329" s="91">
        <v>1.9228156287388061</v>
      </c>
      <c r="AC329" s="91">
        <v>1.915056781882744</v>
      </c>
      <c r="AD329" s="91">
        <v>1.9049877635343091</v>
      </c>
      <c r="AE329" s="91">
        <v>1.8929093028548627</v>
      </c>
      <c r="AF329" s="91">
        <v>1.879122129005768</v>
      </c>
      <c r="AG329" s="91">
        <v>1.8638889248973975</v>
      </c>
      <c r="AH329" s="91">
        <v>1.8473098424512391</v>
      </c>
      <c r="AI329" s="91">
        <v>1.8294416408985159</v>
      </c>
      <c r="AJ329" s="91">
        <v>1.8103410790423262</v>
      </c>
      <c r="AK329" s="91">
        <v>1.790064915685768</v>
      </c>
      <c r="AL329" s="91">
        <v>1.76866990963194</v>
      </c>
      <c r="AM329" s="91">
        <v>1.7462128196839406</v>
      </c>
      <c r="AN329" s="91">
        <v>1.7227504046448683</v>
      </c>
      <c r="AO329" s="91">
        <v>1.6983394233178211</v>
      </c>
      <c r="AP329" s="91">
        <v>1.6730366345058978</v>
      </c>
      <c r="AQ329" s="91">
        <v>1.6468987970121967</v>
      </c>
      <c r="AR329" s="91">
        <v>1.6199826696398163</v>
      </c>
      <c r="AS329" s="91">
        <v>1.5923450111918549</v>
      </c>
      <c r="AT329" s="91">
        <v>1.56404258047141</v>
      </c>
      <c r="AU329" s="91">
        <v>1.5351321362815822</v>
      </c>
      <c r="AV329" s="91">
        <v>1.5056704374254679</v>
      </c>
      <c r="AW329" s="91">
        <v>1.4757142427061665</v>
      </c>
      <c r="AX329" s="91">
        <v>1.445320310926776</v>
      </c>
      <c r="AY329" s="91">
        <v>1.4145454008903948</v>
      </c>
      <c r="AZ329" s="91">
        <v>1.3834462714001217</v>
      </c>
    </row>
    <row r="330" spans="1:52" x14ac:dyDescent="0.2">
      <c r="A330">
        <v>329</v>
      </c>
      <c r="B330" s="91">
        <v>0.31327578011594504</v>
      </c>
      <c r="C330" s="91">
        <v>0.45890740678759379</v>
      </c>
      <c r="D330" s="91">
        <v>0.66395568542202477</v>
      </c>
      <c r="E330" s="91">
        <v>0.82965140612028909</v>
      </c>
      <c r="F330" s="91">
        <v>0.86280431038813687</v>
      </c>
      <c r="G330" s="91">
        <v>0.93099966971821912</v>
      </c>
      <c r="H330" s="91">
        <v>1.0364706242779318</v>
      </c>
      <c r="I330" s="91">
        <v>1.1548795956288613</v>
      </c>
      <c r="J330" s="91">
        <v>1.2727181366937477</v>
      </c>
      <c r="K330" s="91">
        <v>1.3810785772833283</v>
      </c>
      <c r="L330" s="91">
        <v>1.4785702670267578</v>
      </c>
      <c r="M330" s="91">
        <v>1.5657279067431282</v>
      </c>
      <c r="N330" s="91">
        <v>1.6431467259415724</v>
      </c>
      <c r="O330" s="91">
        <v>1.711421003239729</v>
      </c>
      <c r="P330" s="91">
        <v>1.7710779994311083</v>
      </c>
      <c r="Q330" s="91">
        <v>1.8226212054960815</v>
      </c>
      <c r="R330" s="91">
        <v>1.8665266768927817</v>
      </c>
      <c r="S330" s="91">
        <v>1.9032540588143485</v>
      </c>
      <c r="T330" s="91">
        <v>1.9332233369565386</v>
      </c>
      <c r="U330" s="91">
        <v>1.9568603920558265</v>
      </c>
      <c r="V330" s="91">
        <v>1.974658529452991</v>
      </c>
      <c r="W330" s="91">
        <v>1.9871307278261843</v>
      </c>
      <c r="X330" s="91">
        <v>1.9947992827135324</v>
      </c>
      <c r="Y330" s="91">
        <v>1.9981888967005983</v>
      </c>
      <c r="Z330" s="91">
        <v>1.9978242723760116</v>
      </c>
      <c r="AA330" s="91">
        <v>1.99419756797408</v>
      </c>
      <c r="AB330" s="91">
        <v>1.9876641826152663</v>
      </c>
      <c r="AC330" s="91">
        <v>1.9785435978709027</v>
      </c>
      <c r="AD330" s="91">
        <v>1.9671552951603901</v>
      </c>
      <c r="AE330" s="91">
        <v>1.9538187559031299</v>
      </c>
      <c r="AF330" s="91">
        <v>1.9388534615185231</v>
      </c>
      <c r="AG330" s="91">
        <v>1.9225365880386072</v>
      </c>
      <c r="AH330" s="91">
        <v>1.9049675342001866</v>
      </c>
      <c r="AI330" s="91">
        <v>1.8861990084350775</v>
      </c>
      <c r="AJ330" s="91">
        <v>1.8662837189775932</v>
      </c>
      <c r="AK330" s="91">
        <v>1.8452743740620474</v>
      </c>
      <c r="AL330" s="91">
        <v>1.8232236819227536</v>
      </c>
      <c r="AM330" s="91">
        <v>1.8001843507940243</v>
      </c>
      <c r="AN330" s="91">
        <v>1.776209088910174</v>
      </c>
      <c r="AO330" s="91">
        <v>1.7513506045055152</v>
      </c>
      <c r="AP330" s="91">
        <v>1.7256616058143623</v>
      </c>
      <c r="AQ330" s="91">
        <v>1.6991948010710276</v>
      </c>
      <c r="AR330" s="91">
        <v>1.6720028985098254</v>
      </c>
      <c r="AS330" s="91">
        <v>1.6441386063650685</v>
      </c>
      <c r="AT330" s="91">
        <v>1.6156546328710701</v>
      </c>
      <c r="AU330" s="91">
        <v>1.5866036862621447</v>
      </c>
      <c r="AV330" s="91">
        <v>1.5570384747726045</v>
      </c>
      <c r="AW330" s="91">
        <v>1.5270117066367632</v>
      </c>
      <c r="AX330" s="91">
        <v>1.4965760900889347</v>
      </c>
      <c r="AY330" s="91">
        <v>1.4657843333634322</v>
      </c>
      <c r="AZ330" s="91">
        <v>1.4346891446945684</v>
      </c>
    </row>
    <row r="331" spans="1:52" x14ac:dyDescent="0.2">
      <c r="A331">
        <v>330</v>
      </c>
      <c r="B331" s="91">
        <v>0.31689442248604294</v>
      </c>
      <c r="C331" s="91">
        <v>0.45445201896186704</v>
      </c>
      <c r="D331" s="91">
        <v>0.65039946978135643</v>
      </c>
      <c r="E331" s="91">
        <v>0.8072156893729292</v>
      </c>
      <c r="F331" s="91">
        <v>0.82976807221470172</v>
      </c>
      <c r="G331" s="91">
        <v>0.88458514929737331</v>
      </c>
      <c r="H331" s="91">
        <v>0.97568818696556725</v>
      </c>
      <c r="I331" s="91">
        <v>1.0818544354866901</v>
      </c>
      <c r="J331" s="91">
        <v>1.1911777515637652</v>
      </c>
      <c r="K331" s="91">
        <v>1.2954323674857211</v>
      </c>
      <c r="L331" s="91">
        <v>1.3918869888282801</v>
      </c>
      <c r="M331" s="91">
        <v>1.4794072534028213</v>
      </c>
      <c r="N331" s="91">
        <v>1.5576740242620801</v>
      </c>
      <c r="O331" s="91">
        <v>1.6266894770469398</v>
      </c>
      <c r="P331" s="91">
        <v>1.6869192647714322</v>
      </c>
      <c r="Q331" s="91">
        <v>1.7389315060895107</v>
      </c>
      <c r="R331" s="91">
        <v>1.7832298849566965</v>
      </c>
      <c r="S331" s="91">
        <v>1.820297894108827</v>
      </c>
      <c r="T331" s="91">
        <v>1.8506055152350167</v>
      </c>
      <c r="U331" s="91">
        <v>1.8746233400885</v>
      </c>
      <c r="V331" s="91">
        <v>1.8928389114321837</v>
      </c>
      <c r="W331" s="91">
        <v>1.9057512351274082</v>
      </c>
      <c r="X331" s="91">
        <v>1.9138885990565722</v>
      </c>
      <c r="Y331" s="91">
        <v>1.9177868562440712</v>
      </c>
      <c r="Z331" s="91">
        <v>1.9179818597239278</v>
      </c>
      <c r="AA331" s="91">
        <v>1.9149763369502006</v>
      </c>
      <c r="AB331" s="91">
        <v>1.9091291572279818</v>
      </c>
      <c r="AC331" s="91">
        <v>1.900760147212013</v>
      </c>
      <c r="AD331" s="91">
        <v>1.8901891328166183</v>
      </c>
      <c r="AE331" s="91">
        <v>1.8777359399561204</v>
      </c>
      <c r="AF331" s="91">
        <v>1.8637203945448437</v>
      </c>
      <c r="AG331" s="91">
        <v>1.8484195285330494</v>
      </c>
      <c r="AH331" s="91">
        <v>1.8319305434604021</v>
      </c>
      <c r="AI331" s="91">
        <v>1.8143034113442953</v>
      </c>
      <c r="AJ331" s="91">
        <v>1.7955881040023505</v>
      </c>
      <c r="AK331" s="91">
        <v>1.7758345932521888</v>
      </c>
      <c r="AL331" s="91">
        <v>1.7550928509114323</v>
      </c>
      <c r="AM331" s="91">
        <v>1.7334128487977014</v>
      </c>
      <c r="AN331" s="91">
        <v>1.7108445587286181</v>
      </c>
      <c r="AO331" s="91">
        <v>1.6874379525218035</v>
      </c>
      <c r="AP331" s="91">
        <v>1.663243001994879</v>
      </c>
      <c r="AQ331" s="91">
        <v>1.6383096789654656</v>
      </c>
      <c r="AR331" s="91">
        <v>1.6126879552511852</v>
      </c>
      <c r="AS331" s="91">
        <v>1.5864278026696588</v>
      </c>
      <c r="AT331" s="91">
        <v>1.5595791930385081</v>
      </c>
      <c r="AU331" s="91">
        <v>1.5321920981753536</v>
      </c>
      <c r="AV331" s="91">
        <v>1.5043164898978172</v>
      </c>
      <c r="AW331" s="91">
        <v>1.4760023400235209</v>
      </c>
      <c r="AX331" s="91">
        <v>1.4472996203700845</v>
      </c>
      <c r="AY331" s="91">
        <v>1.4182583027551303</v>
      </c>
      <c r="AZ331" s="91">
        <v>1.3889283589962802</v>
      </c>
    </row>
    <row r="332" spans="1:52" x14ac:dyDescent="0.2">
      <c r="A332">
        <v>331</v>
      </c>
      <c r="B332" s="91">
        <v>0.31527671475844632</v>
      </c>
      <c r="C332" s="91">
        <v>0.45698285971385816</v>
      </c>
      <c r="D332" s="91">
        <v>0.65005597614321309</v>
      </c>
      <c r="E332" s="91">
        <v>0.81201919260019717</v>
      </c>
      <c r="F332" s="91">
        <v>0.84353739984282128</v>
      </c>
      <c r="G332" s="91">
        <v>0.90384295197817222</v>
      </c>
      <c r="H332" s="91">
        <v>0.99766741112223611</v>
      </c>
      <c r="I332" s="91">
        <v>1.1056129002425323</v>
      </c>
      <c r="J332" s="91">
        <v>1.2160414508940474</v>
      </c>
      <c r="K332" s="91">
        <v>1.3207007850037999</v>
      </c>
      <c r="L332" s="91">
        <v>1.4174138551466251</v>
      </c>
      <c r="M332" s="91">
        <v>1.5056895980754099</v>
      </c>
      <c r="N332" s="91">
        <v>1.5854104728753187</v>
      </c>
      <c r="O332" s="91">
        <v>1.6565795708725375</v>
      </c>
      <c r="P332" s="91">
        <v>1.7192975057079003</v>
      </c>
      <c r="Q332" s="91">
        <v>1.7737106061481263</v>
      </c>
      <c r="R332" s="91">
        <v>1.8200502723776077</v>
      </c>
      <c r="S332" s="91">
        <v>1.8585973176423261</v>
      </c>
      <c r="T332" s="91">
        <v>1.8897474420279115</v>
      </c>
      <c r="U332" s="91">
        <v>1.9139565051070042</v>
      </c>
      <c r="V332" s="91">
        <v>1.9318063532529239</v>
      </c>
      <c r="W332" s="91">
        <v>1.9439174136734376</v>
      </c>
      <c r="X332" s="91">
        <v>1.9509358801200958</v>
      </c>
      <c r="Y332" s="91">
        <v>1.9535148255116905</v>
      </c>
      <c r="Z332" s="91">
        <v>1.9523073228348866</v>
      </c>
      <c r="AA332" s="91">
        <v>1.9479155604525522</v>
      </c>
      <c r="AB332" s="91">
        <v>1.9407278974412967</v>
      </c>
      <c r="AC332" s="91">
        <v>1.9310765341056886</v>
      </c>
      <c r="AD332" s="91">
        <v>1.9192936705127506</v>
      </c>
      <c r="AE332" s="91">
        <v>1.9057115067295043</v>
      </c>
      <c r="AF332" s="91">
        <v>1.8906622428229765</v>
      </c>
      <c r="AG332" s="91">
        <v>1.8744326208622659</v>
      </c>
      <c r="AH332" s="91">
        <v>1.8571183576022166</v>
      </c>
      <c r="AI332" s="91">
        <v>1.8387650001166951</v>
      </c>
      <c r="AJ332" s="91">
        <v>1.8194180952673542</v>
      </c>
      <c r="AK332" s="91">
        <v>1.7991231899158455</v>
      </c>
      <c r="AL332" s="91">
        <v>1.7779258309238215</v>
      </c>
      <c r="AM332" s="91">
        <v>1.7558715651529337</v>
      </c>
      <c r="AN332" s="91">
        <v>1.7330059394648341</v>
      </c>
      <c r="AO332" s="91">
        <v>1.7093745007211749</v>
      </c>
      <c r="AP332" s="91">
        <v>1.6850227957836079</v>
      </c>
      <c r="AQ332" s="91">
        <v>1.6599963715137851</v>
      </c>
      <c r="AR332" s="91">
        <v>1.6343407747733587</v>
      </c>
      <c r="AS332" s="91">
        <v>1.6081015524239801</v>
      </c>
      <c r="AT332" s="91">
        <v>1.5813242513273023</v>
      </c>
      <c r="AU332" s="91">
        <v>1.5540544183449767</v>
      </c>
      <c r="AV332" s="91">
        <v>1.5263376003386546</v>
      </c>
      <c r="AW332" s="91">
        <v>1.4982193441699896</v>
      </c>
      <c r="AX332" s="91">
        <v>1.4697451967006323</v>
      </c>
      <c r="AY332" s="91">
        <v>1.440960704792235</v>
      </c>
      <c r="AZ332" s="91">
        <v>1.41191141530645</v>
      </c>
    </row>
    <row r="333" spans="1:52" x14ac:dyDescent="0.2">
      <c r="A333">
        <v>332</v>
      </c>
      <c r="B333" s="91">
        <v>0.31568633063905943</v>
      </c>
      <c r="C333" s="91">
        <v>0.45276030451292754</v>
      </c>
      <c r="D333" s="91">
        <v>0.64828330087299335</v>
      </c>
      <c r="E333" s="91">
        <v>0.80307767546874687</v>
      </c>
      <c r="F333" s="91">
        <v>0.83110005299569145</v>
      </c>
      <c r="G333" s="91">
        <v>0.89131061107633491</v>
      </c>
      <c r="H333" s="91">
        <v>0.98700846328488112</v>
      </c>
      <c r="I333" s="91">
        <v>1.0973819227732933</v>
      </c>
      <c r="J333" s="91">
        <v>1.2097771606445273</v>
      </c>
      <c r="K333" s="91">
        <v>1.3152624807699427</v>
      </c>
      <c r="L333" s="91">
        <v>1.4118618368623912</v>
      </c>
      <c r="M333" s="91">
        <v>1.4994922667283272</v>
      </c>
      <c r="N333" s="91">
        <v>1.5784611542185301</v>
      </c>
      <c r="O333" s="91">
        <v>1.6491062423631901</v>
      </c>
      <c r="P333" s="91">
        <v>1.7114847311303834</v>
      </c>
      <c r="Q333" s="91">
        <v>1.7656232306264188</v>
      </c>
      <c r="R333" s="91">
        <v>1.8117138449938972</v>
      </c>
      <c r="S333" s="91">
        <v>1.8500297339113114</v>
      </c>
      <c r="T333" s="91">
        <v>1.8810052562137785</v>
      </c>
      <c r="U333" s="91">
        <v>1.9051334434478551</v>
      </c>
      <c r="V333" s="91">
        <v>1.9229800618820081</v>
      </c>
      <c r="W333" s="91">
        <v>1.935137043184108</v>
      </c>
      <c r="X333" s="91">
        <v>1.942224670126879</v>
      </c>
      <c r="Y333" s="91">
        <v>1.9448706713876858</v>
      </c>
      <c r="Z333" s="91">
        <v>1.9437027756753849</v>
      </c>
      <c r="AA333" s="91">
        <v>1.9393018129998441</v>
      </c>
      <c r="AB333" s="91">
        <v>1.9320515338882496</v>
      </c>
      <c r="AC333" s="91">
        <v>1.9222839291582952</v>
      </c>
      <c r="AD333" s="91">
        <v>1.9103309894087324</v>
      </c>
      <c r="AE333" s="91">
        <v>1.896524705238313</v>
      </c>
      <c r="AF333" s="91">
        <v>1.8811970672457892</v>
      </c>
      <c r="AG333" s="91">
        <v>1.8646364640388786</v>
      </c>
      <c r="AH333" s="91">
        <v>1.8469419289980051</v>
      </c>
      <c r="AI333" s="91">
        <v>1.828161105088935</v>
      </c>
      <c r="AJ333" s="91">
        <v>1.8083416343028416</v>
      </c>
      <c r="AK333" s="91">
        <v>1.7875311586308977</v>
      </c>
      <c r="AL333" s="91">
        <v>1.7657773200642775</v>
      </c>
      <c r="AM333" s="91">
        <v>1.7431277605941529</v>
      </c>
      <c r="AN333" s="91">
        <v>1.7196301222116979</v>
      </c>
      <c r="AO333" s="91">
        <v>1.6953320469080859</v>
      </c>
      <c r="AP333" s="91">
        <v>1.6702811766744892</v>
      </c>
      <c r="AQ333" s="91">
        <v>1.6445251535020813</v>
      </c>
      <c r="AR333" s="91">
        <v>1.6181116193820362</v>
      </c>
      <c r="AS333" s="91">
        <v>1.5910882163055262</v>
      </c>
      <c r="AT333" s="91">
        <v>1.5635025862637246</v>
      </c>
      <c r="AU333" s="91">
        <v>1.5354023712478049</v>
      </c>
      <c r="AV333" s="91">
        <v>1.5068352132489404</v>
      </c>
      <c r="AW333" s="91">
        <v>1.4778487542583036</v>
      </c>
      <c r="AX333" s="91">
        <v>1.4484906362670689</v>
      </c>
      <c r="AY333" s="91">
        <v>1.418808501266408</v>
      </c>
      <c r="AZ333" s="91">
        <v>1.3888499912474956</v>
      </c>
    </row>
    <row r="334" spans="1:52" x14ac:dyDescent="0.2">
      <c r="A334">
        <v>333</v>
      </c>
      <c r="B334" s="91">
        <v>0.31316655155491319</v>
      </c>
      <c r="C334" s="91">
        <v>0.45259669575143968</v>
      </c>
      <c r="D334" s="91">
        <v>0.65529613309659762</v>
      </c>
      <c r="E334" s="91">
        <v>0.8117378540598148</v>
      </c>
      <c r="F334" s="91">
        <v>0.84064002102855806</v>
      </c>
      <c r="G334" s="91">
        <v>0.9030549390421645</v>
      </c>
      <c r="H334" s="91">
        <v>1.0003610274907968</v>
      </c>
      <c r="I334" s="91">
        <v>1.1107871785425871</v>
      </c>
      <c r="J334" s="91">
        <v>1.222991487264327</v>
      </c>
      <c r="K334" s="91">
        <v>1.3296410201890918</v>
      </c>
      <c r="L334" s="91">
        <v>1.4287481536082389</v>
      </c>
      <c r="M334" s="91">
        <v>1.5197471778031162</v>
      </c>
      <c r="N334" s="91">
        <v>1.6023300723048128</v>
      </c>
      <c r="O334" s="91">
        <v>1.6762881182120648</v>
      </c>
      <c r="P334" s="91">
        <v>1.7415494593608856</v>
      </c>
      <c r="Q334" s="91">
        <v>1.7981152458813134</v>
      </c>
      <c r="R334" s="91">
        <v>1.8461420168732603</v>
      </c>
      <c r="S334" s="91">
        <v>1.885862001098161</v>
      </c>
      <c r="T334" s="91">
        <v>1.9176620651972014</v>
      </c>
      <c r="U334" s="91">
        <v>1.942014449152168</v>
      </c>
      <c r="V334" s="91">
        <v>1.9595766614518124</v>
      </c>
      <c r="W334" s="91">
        <v>1.9710588371089446</v>
      </c>
      <c r="X334" s="91">
        <v>1.9771875175158147</v>
      </c>
      <c r="Y334" s="91">
        <v>1.9786934826743132</v>
      </c>
      <c r="Z334" s="91">
        <v>1.9763075125917198</v>
      </c>
      <c r="AA334" s="91">
        <v>1.9706982523314325</v>
      </c>
      <c r="AB334" s="91">
        <v>1.9622732411508956</v>
      </c>
      <c r="AC334" s="91">
        <v>1.9513714431292768</v>
      </c>
      <c r="AD334" s="91">
        <v>1.9383318220556671</v>
      </c>
      <c r="AE334" s="91">
        <v>1.9234933417191586</v>
      </c>
      <c r="AF334" s="91">
        <v>1.9071949659088414</v>
      </c>
      <c r="AG334" s="91">
        <v>1.8897297995113853</v>
      </c>
      <c r="AH334" s="91">
        <v>1.8711950413106082</v>
      </c>
      <c r="AI334" s="91">
        <v>1.85163558687787</v>
      </c>
      <c r="AJ334" s="91">
        <v>1.8310963312684947</v>
      </c>
      <c r="AK334" s="91">
        <v>1.809622169537805</v>
      </c>
      <c r="AL334" s="91">
        <v>1.7872579967411233</v>
      </c>
      <c r="AM334" s="91">
        <v>1.7640487079337734</v>
      </c>
      <c r="AN334" s="91">
        <v>1.7400391981710783</v>
      </c>
      <c r="AO334" s="91">
        <v>1.7152743625083611</v>
      </c>
      <c r="AP334" s="91">
        <v>1.6897990960009448</v>
      </c>
      <c r="AQ334" s="91">
        <v>1.6636582937041522</v>
      </c>
      <c r="AR334" s="91">
        <v>1.6368968506733064</v>
      </c>
      <c r="AS334" s="91">
        <v>1.6095596619637307</v>
      </c>
      <c r="AT334" s="91">
        <v>1.581691622630748</v>
      </c>
      <c r="AU334" s="91">
        <v>1.5533376277296813</v>
      </c>
      <c r="AV334" s="91">
        <v>1.5245425723158541</v>
      </c>
      <c r="AW334" s="91">
        <v>1.4953513514445891</v>
      </c>
      <c r="AX334" s="91">
        <v>1.4658088601712094</v>
      </c>
      <c r="AY334" s="91">
        <v>1.4359599935510381</v>
      </c>
      <c r="AZ334" s="91">
        <v>1.4058496466393979</v>
      </c>
    </row>
    <row r="335" spans="1:52" x14ac:dyDescent="0.2">
      <c r="A335">
        <v>334</v>
      </c>
      <c r="B335" s="91">
        <v>0.31610417299373611</v>
      </c>
      <c r="C335" s="91">
        <v>0.44763293294993151</v>
      </c>
      <c r="D335" s="91">
        <v>0.6410413139204485</v>
      </c>
      <c r="E335" s="91">
        <v>0.79085429880102476</v>
      </c>
      <c r="F335" s="91">
        <v>0.80935668727084797</v>
      </c>
      <c r="G335" s="91">
        <v>0.85711793327564079</v>
      </c>
      <c r="H335" s="91">
        <v>0.93993912784647049</v>
      </c>
      <c r="I335" s="91">
        <v>1.0392608060467696</v>
      </c>
      <c r="J335" s="91">
        <v>1.1438042152295096</v>
      </c>
      <c r="K335" s="91">
        <v>1.245444050030152</v>
      </c>
      <c r="L335" s="91">
        <v>1.3413537729879588</v>
      </c>
      <c r="M335" s="91">
        <v>1.43020005321315</v>
      </c>
      <c r="N335" s="91">
        <v>1.5112452462715162</v>
      </c>
      <c r="O335" s="91">
        <v>1.5839987776897952</v>
      </c>
      <c r="P335" s="91">
        <v>1.6483585265734026</v>
      </c>
      <c r="Q335" s="91">
        <v>1.7043799633746366</v>
      </c>
      <c r="R335" s="91">
        <v>1.7523578969263049</v>
      </c>
      <c r="S335" s="91">
        <v>1.7926811879187217</v>
      </c>
      <c r="T335" s="91">
        <v>1.8258783188894214</v>
      </c>
      <c r="U335" s="91">
        <v>1.8525019283321917</v>
      </c>
      <c r="V335" s="91">
        <v>1.8730529280620645</v>
      </c>
      <c r="W335" s="91">
        <v>1.8880254024093017</v>
      </c>
      <c r="X335" s="91">
        <v>1.8979404551264809</v>
      </c>
      <c r="Y335" s="91">
        <v>1.9033261705612716</v>
      </c>
      <c r="Z335" s="91">
        <v>1.904710633070241</v>
      </c>
      <c r="AA335" s="91">
        <v>1.9025942963885378</v>
      </c>
      <c r="AB335" s="91">
        <v>1.8973615038113334</v>
      </c>
      <c r="AC335" s="91">
        <v>1.8893661041218257</v>
      </c>
      <c r="AD335" s="91">
        <v>1.8789619459742244</v>
      </c>
      <c r="AE335" s="91">
        <v>1.8665028780227362</v>
      </c>
      <c r="AF335" s="91">
        <v>1.8523427489215729</v>
      </c>
      <c r="AG335" s="91">
        <v>1.836787878308731</v>
      </c>
      <c r="AH335" s="91">
        <v>1.8199448575966684</v>
      </c>
      <c r="AI335" s="91">
        <v>1.8018678228392999</v>
      </c>
      <c r="AJ335" s="91">
        <v>1.7826109098686465</v>
      </c>
      <c r="AK335" s="91">
        <v>1.7622282545167303</v>
      </c>
      <c r="AL335" s="91">
        <v>1.7407739926155728</v>
      </c>
      <c r="AM335" s="91">
        <v>1.7183022599971953</v>
      </c>
      <c r="AN335" s="91">
        <v>1.6948671924936189</v>
      </c>
      <c r="AO335" s="91">
        <v>1.6705229259368661</v>
      </c>
      <c r="AP335" s="91">
        <v>1.6453235961589576</v>
      </c>
      <c r="AQ335" s="91">
        <v>1.6193233389919146</v>
      </c>
      <c r="AR335" s="91">
        <v>1.5925762902677596</v>
      </c>
      <c r="AS335" s="91">
        <v>1.5651365858185136</v>
      </c>
      <c r="AT335" s="91">
        <v>1.5370583614761977</v>
      </c>
      <c r="AU335" s="91">
        <v>1.5083957530728336</v>
      </c>
      <c r="AV335" s="91">
        <v>1.4792028964404431</v>
      </c>
      <c r="AW335" s="91">
        <v>1.4495339274110477</v>
      </c>
      <c r="AX335" s="91">
        <v>1.4194429818166689</v>
      </c>
      <c r="AY335" s="91">
        <v>1.3889841954893278</v>
      </c>
      <c r="AZ335" s="91">
        <v>1.3582117042610464</v>
      </c>
    </row>
    <row r="336" spans="1:52" x14ac:dyDescent="0.2">
      <c r="A336">
        <v>335</v>
      </c>
      <c r="B336" s="91">
        <v>0.31744986044231682</v>
      </c>
      <c r="C336" s="91">
        <v>0.44606560435612108</v>
      </c>
      <c r="D336" s="91">
        <v>0.64427422577950411</v>
      </c>
      <c r="E336" s="91">
        <v>0.80261136625307872</v>
      </c>
      <c r="F336" s="91">
        <v>0.83067733217633055</v>
      </c>
      <c r="G336" s="91">
        <v>0.88842127331291776</v>
      </c>
      <c r="H336" s="91">
        <v>0.98052596470048559</v>
      </c>
      <c r="I336" s="91">
        <v>1.0871359794874129</v>
      </c>
      <c r="J336" s="91">
        <v>1.1967402540281893</v>
      </c>
      <c r="K336" s="91">
        <v>1.3013572272621681</v>
      </c>
      <c r="L336" s="91">
        <v>1.398874675736488</v>
      </c>
      <c r="M336" s="91">
        <v>1.488753062754349</v>
      </c>
      <c r="N336" s="91">
        <v>1.570782084511527</v>
      </c>
      <c r="O336" s="91">
        <v>1.6448517869993622</v>
      </c>
      <c r="P336" s="91">
        <v>1.7109194147572382</v>
      </c>
      <c r="Q336" s="91">
        <v>1.7689766519151409</v>
      </c>
      <c r="R336" s="91">
        <v>1.8190880998148367</v>
      </c>
      <c r="S336" s="91">
        <v>1.8613732369667433</v>
      </c>
      <c r="T336" s="91">
        <v>1.8960992253023667</v>
      </c>
      <c r="U336" s="91">
        <v>1.9235971028306182</v>
      </c>
      <c r="V336" s="91">
        <v>1.9443042322710757</v>
      </c>
      <c r="W336" s="91">
        <v>1.9587260678996972</v>
      </c>
      <c r="X336" s="91">
        <v>1.9675359836669994</v>
      </c>
      <c r="Y336" s="91">
        <v>1.9714507363265397</v>
      </c>
      <c r="Z336" s="91">
        <v>1.9711870826871405</v>
      </c>
      <c r="AA336" s="91">
        <v>1.9674118494158528</v>
      </c>
      <c r="AB336" s="91">
        <v>1.9605750259867856</v>
      </c>
      <c r="AC336" s="91">
        <v>1.9510677529401197</v>
      </c>
      <c r="AD336" s="91">
        <v>1.939281169699995</v>
      </c>
      <c r="AE336" s="91">
        <v>1.9256064156905532</v>
      </c>
      <c r="AF336" s="91">
        <v>1.9104346303359363</v>
      </c>
      <c r="AG336" s="91">
        <v>1.894101930043788</v>
      </c>
      <c r="AH336" s="91">
        <v>1.8767132114254106</v>
      </c>
      <c r="AI336" s="91">
        <v>1.8583126449864853</v>
      </c>
      <c r="AJ336" s="91">
        <v>1.8389444009758129</v>
      </c>
      <c r="AK336" s="91">
        <v>1.818652649642196</v>
      </c>
      <c r="AL336" s="91">
        <v>1.7974815612344361</v>
      </c>
      <c r="AM336" s="91">
        <v>1.7754753060013344</v>
      </c>
      <c r="AN336" s="91">
        <v>1.7526780541916931</v>
      </c>
      <c r="AO336" s="91">
        <v>1.7291339760543141</v>
      </c>
      <c r="AP336" s="91">
        <v>1.7048872418379983</v>
      </c>
      <c r="AQ336" s="91">
        <v>1.6799820217915484</v>
      </c>
      <c r="AR336" s="91">
        <v>1.6544624861637653</v>
      </c>
      <c r="AS336" s="91">
        <v>1.6283728052034512</v>
      </c>
      <c r="AT336" s="91">
        <v>1.601757149159408</v>
      </c>
      <c r="AU336" s="91">
        <v>1.5746596882804367</v>
      </c>
      <c r="AV336" s="91">
        <v>1.5471245928153394</v>
      </c>
      <c r="AW336" s="91">
        <v>1.5191960330129175</v>
      </c>
      <c r="AX336" s="91">
        <v>1.4909181791219737</v>
      </c>
      <c r="AY336" s="91">
        <v>1.4623352013913082</v>
      </c>
      <c r="AZ336" s="91">
        <v>1.4334912700697244</v>
      </c>
    </row>
    <row r="337" spans="1:52" x14ac:dyDescent="0.2">
      <c r="A337">
        <v>336</v>
      </c>
      <c r="B337" s="91">
        <v>0.31373750277514073</v>
      </c>
      <c r="C337" s="91">
        <v>0.44998785112126594</v>
      </c>
      <c r="D337" s="91">
        <v>0.63873422261329138</v>
      </c>
      <c r="E337" s="91">
        <v>0.79225055048354298</v>
      </c>
      <c r="F337" s="91">
        <v>0.82178901756472544</v>
      </c>
      <c r="G337" s="91">
        <v>0.88109742435878713</v>
      </c>
      <c r="H337" s="91">
        <v>0.97442574737069509</v>
      </c>
      <c r="I337" s="91">
        <v>1.0828094973622278</v>
      </c>
      <c r="J337" s="91">
        <v>1.1946233123934211</v>
      </c>
      <c r="K337" s="91">
        <v>1.3014645968995178</v>
      </c>
      <c r="L337" s="91">
        <v>1.4007633964336959</v>
      </c>
      <c r="M337" s="91">
        <v>1.4916611394231183</v>
      </c>
      <c r="N337" s="91">
        <v>1.5740411267688725</v>
      </c>
      <c r="O337" s="91">
        <v>1.647995012500145</v>
      </c>
      <c r="P337" s="91">
        <v>1.7136816849429759</v>
      </c>
      <c r="Q337" s="91">
        <v>1.7712611935610758</v>
      </c>
      <c r="R337" s="91">
        <v>1.8208287888051047</v>
      </c>
      <c r="S337" s="91">
        <v>1.8625081618117454</v>
      </c>
      <c r="T337" s="91">
        <v>1.8966086438406231</v>
      </c>
      <c r="U337" s="91">
        <v>1.9235360401538004</v>
      </c>
      <c r="V337" s="91">
        <v>1.94389669448803</v>
      </c>
      <c r="W337" s="91">
        <v>1.9583504669835259</v>
      </c>
      <c r="X337" s="91">
        <v>1.9675645074353609</v>
      </c>
      <c r="Y337" s="91">
        <v>1.9722079118205476</v>
      </c>
      <c r="Z337" s="91">
        <v>1.9729497761352952</v>
      </c>
      <c r="AA337" s="91">
        <v>1.9704065543258862</v>
      </c>
      <c r="AB337" s="91">
        <v>1.9649734859299759</v>
      </c>
      <c r="AC337" s="91">
        <v>1.9569877121313035</v>
      </c>
      <c r="AD337" s="91">
        <v>1.9467863738678641</v>
      </c>
      <c r="AE337" s="91">
        <v>1.9347066120776528</v>
      </c>
      <c r="AF337" s="91">
        <v>1.9210855676986647</v>
      </c>
      <c r="AG337" s="91">
        <v>1.9062145887660558</v>
      </c>
      <c r="AH337" s="91">
        <v>1.8901925906505992</v>
      </c>
      <c r="AI337" s="91">
        <v>1.8730679494245723</v>
      </c>
      <c r="AJ337" s="91">
        <v>1.8548890409464693</v>
      </c>
      <c r="AK337" s="91">
        <v>1.8357042410747832</v>
      </c>
      <c r="AL337" s="91">
        <v>1.8155619256680078</v>
      </c>
      <c r="AM337" s="91">
        <v>1.7945104705846366</v>
      </c>
      <c r="AN337" s="91">
        <v>1.7725982516831635</v>
      </c>
      <c r="AO337" s="91">
        <v>1.7498736448220815</v>
      </c>
      <c r="AP337" s="91">
        <v>1.7263850258598847</v>
      </c>
      <c r="AQ337" s="91">
        <v>1.7021807706550669</v>
      </c>
      <c r="AR337" s="91">
        <v>1.6773092550661208</v>
      </c>
      <c r="AS337" s="91">
        <v>1.6518188549515405</v>
      </c>
      <c r="AT337" s="91">
        <v>1.6257579461698197</v>
      </c>
      <c r="AU337" s="91">
        <v>1.5991749045794517</v>
      </c>
      <c r="AV337" s="91">
        <v>1.5721181060389309</v>
      </c>
      <c r="AW337" s="91">
        <v>1.5446359264067493</v>
      </c>
      <c r="AX337" s="91">
        <v>1.5167767415414017</v>
      </c>
      <c r="AY337" s="91">
        <v>1.4885889273013819</v>
      </c>
      <c r="AZ337" s="91">
        <v>1.460120859545182</v>
      </c>
    </row>
    <row r="338" spans="1:52" x14ac:dyDescent="0.2">
      <c r="A338">
        <v>337</v>
      </c>
      <c r="B338" s="91">
        <v>0.31323129539787431</v>
      </c>
      <c r="C338" s="91">
        <v>0.44978774031704422</v>
      </c>
      <c r="D338" s="91">
        <v>0.66151170294864048</v>
      </c>
      <c r="E338" s="91">
        <v>0.82289145170444766</v>
      </c>
      <c r="F338" s="91">
        <v>0.84258318683973243</v>
      </c>
      <c r="G338" s="91">
        <v>0.8847104723370911</v>
      </c>
      <c r="H338" s="91">
        <v>0.95878844651202544</v>
      </c>
      <c r="I338" s="91">
        <v>1.0492790008573158</v>
      </c>
      <c r="J338" s="91">
        <v>1.14588532424695</v>
      </c>
      <c r="K338" s="91">
        <v>1.2408387270144186</v>
      </c>
      <c r="L338" s="91">
        <v>1.3314045307902416</v>
      </c>
      <c r="M338" s="91">
        <v>1.4162550821928628</v>
      </c>
      <c r="N338" s="91">
        <v>1.4944953903731746</v>
      </c>
      <c r="O338" s="91">
        <v>1.5654549627311598</v>
      </c>
      <c r="P338" s="91">
        <v>1.628928479421516</v>
      </c>
      <c r="Q338" s="91">
        <v>1.6848859377923033</v>
      </c>
      <c r="R338" s="91">
        <v>1.7335294707224553</v>
      </c>
      <c r="S338" s="91">
        <v>1.775138726065455</v>
      </c>
      <c r="T338" s="91">
        <v>1.8100699048140028</v>
      </c>
      <c r="U338" s="91">
        <v>1.8387061090023373</v>
      </c>
      <c r="V338" s="91">
        <v>1.8614608704806115</v>
      </c>
      <c r="W338" s="91">
        <v>1.8787666665521114</v>
      </c>
      <c r="X338" s="91">
        <v>1.8911014481763293</v>
      </c>
      <c r="Y338" s="91">
        <v>1.8989551092052592</v>
      </c>
      <c r="Z338" s="91">
        <v>1.9028175435414267</v>
      </c>
      <c r="AA338" s="91">
        <v>1.9031548894441412</v>
      </c>
      <c r="AB338" s="91">
        <v>1.9003334583122509</v>
      </c>
      <c r="AC338" s="91">
        <v>1.8946933436490776</v>
      </c>
      <c r="AD338" s="91">
        <v>1.8865746388470286</v>
      </c>
      <c r="AE338" s="91">
        <v>1.8763174372985123</v>
      </c>
      <c r="AF338" s="91">
        <v>1.864261832395937</v>
      </c>
      <c r="AG338" s="91">
        <v>1.8507047565872656</v>
      </c>
      <c r="AH338" s="91">
        <v>1.8357557024754272</v>
      </c>
      <c r="AI338" s="91">
        <v>1.8194732920773948</v>
      </c>
      <c r="AJ338" s="91">
        <v>1.8019161464454159</v>
      </c>
      <c r="AK338" s="91">
        <v>1.7831428866317383</v>
      </c>
      <c r="AL338" s="91">
        <v>1.7632121336886089</v>
      </c>
      <c r="AM338" s="91">
        <v>1.7421825086682747</v>
      </c>
      <c r="AN338" s="91">
        <v>1.7201126326229839</v>
      </c>
      <c r="AO338" s="91">
        <v>1.6970611266049835</v>
      </c>
      <c r="AP338" s="91">
        <v>1.6730866116665208</v>
      </c>
      <c r="AQ338" s="91">
        <v>1.6482477088598428</v>
      </c>
      <c r="AR338" s="91">
        <v>1.6226030392371975</v>
      </c>
      <c r="AS338" s="91">
        <v>1.5962112238508317</v>
      </c>
      <c r="AT338" s="91">
        <v>1.5691308837529925</v>
      </c>
      <c r="AU338" s="91">
        <v>1.541420639995928</v>
      </c>
      <c r="AV338" s="91">
        <v>1.513139113631885</v>
      </c>
      <c r="AW338" s="91">
        <v>1.4843449257131114</v>
      </c>
      <c r="AX338" s="91">
        <v>1.4550966972918542</v>
      </c>
      <c r="AY338" s="91">
        <v>1.4254530494203606</v>
      </c>
      <c r="AZ338" s="91">
        <v>1.3954726031508775</v>
      </c>
    </row>
    <row r="339" spans="1:52" x14ac:dyDescent="0.2">
      <c r="A339">
        <v>338</v>
      </c>
      <c r="B339" s="91">
        <v>0.31177040788820048</v>
      </c>
      <c r="C339" s="91">
        <v>0.45670401189279902</v>
      </c>
      <c r="D339" s="91">
        <v>0.67235062502548049</v>
      </c>
      <c r="E339" s="91">
        <v>0.84178213347227837</v>
      </c>
      <c r="F339" s="91">
        <v>0.87030061995509933</v>
      </c>
      <c r="G339" s="91">
        <v>0.92243724762699397</v>
      </c>
      <c r="H339" s="91">
        <v>1.0065716276397878</v>
      </c>
      <c r="I339" s="91">
        <v>1.1057139420407904</v>
      </c>
      <c r="J339" s="91">
        <v>1.2087311779589014</v>
      </c>
      <c r="K339" s="91">
        <v>1.3074350238559089</v>
      </c>
      <c r="L339" s="91">
        <v>1.3994583578025475</v>
      </c>
      <c r="M339" s="91">
        <v>1.4840463315262848</v>
      </c>
      <c r="N339" s="91">
        <v>1.5609840773766377</v>
      </c>
      <c r="O339" s="91">
        <v>1.6302427232897008</v>
      </c>
      <c r="P339" s="91">
        <v>1.6919911013452134</v>
      </c>
      <c r="Q339" s="91">
        <v>1.7464535790915034</v>
      </c>
      <c r="R339" s="91">
        <v>1.7938759993681737</v>
      </c>
      <c r="S339" s="91">
        <v>1.8344979404014705</v>
      </c>
      <c r="T339" s="91">
        <v>1.8685089030620912</v>
      </c>
      <c r="U339" s="91">
        <v>1.8961118208059098</v>
      </c>
      <c r="V339" s="91">
        <v>1.9176222565479664</v>
      </c>
      <c r="W339" s="91">
        <v>1.9334218196691892</v>
      </c>
      <c r="X339" s="91">
        <v>1.9440428598399215</v>
      </c>
      <c r="Y339" s="91">
        <v>1.9500566711379084</v>
      </c>
      <c r="Z339" s="91">
        <v>1.9520345476905052</v>
      </c>
      <c r="AA339" s="91">
        <v>1.9505140215771821</v>
      </c>
      <c r="AB339" s="91">
        <v>1.9458907487256878</v>
      </c>
      <c r="AC339" s="91">
        <v>1.938523123608167</v>
      </c>
      <c r="AD339" s="91">
        <v>1.9287695405391492</v>
      </c>
      <c r="AE339" s="91">
        <v>1.9169883938331591</v>
      </c>
      <c r="AF339" s="91">
        <v>1.9035380778047233</v>
      </c>
      <c r="AG339" s="91">
        <v>1.8887292982009145</v>
      </c>
      <c r="AH339" s="91">
        <v>1.8726690384615849</v>
      </c>
      <c r="AI339" s="91">
        <v>1.8554098920359454</v>
      </c>
      <c r="AJ339" s="91">
        <v>1.8370044518365582</v>
      </c>
      <c r="AK339" s="91">
        <v>1.8175053107759866</v>
      </c>
      <c r="AL339" s="91">
        <v>1.7969650617667949</v>
      </c>
      <c r="AM339" s="91">
        <v>1.7754362977215443</v>
      </c>
      <c r="AN339" s="91">
        <v>1.7529716115527998</v>
      </c>
      <c r="AO339" s="91">
        <v>1.7296235961731232</v>
      </c>
      <c r="AP339" s="91">
        <v>1.7054448444950792</v>
      </c>
      <c r="AQ339" s="91">
        <v>1.680487949431229</v>
      </c>
      <c r="AR339" s="91">
        <v>1.6548055038941367</v>
      </c>
      <c r="AS339" s="91">
        <v>1.6284501007963661</v>
      </c>
      <c r="AT339" s="91">
        <v>1.6014743330504793</v>
      </c>
      <c r="AU339" s="91">
        <v>1.5739307935690394</v>
      </c>
      <c r="AV339" s="91">
        <v>1.5458720752646107</v>
      </c>
      <c r="AW339" s="91">
        <v>1.5173507710497558</v>
      </c>
      <c r="AX339" s="91">
        <v>1.4884194738370369</v>
      </c>
      <c r="AY339" s="91">
        <v>1.459130776539018</v>
      </c>
      <c r="AZ339" s="91">
        <v>1.4295372720682631</v>
      </c>
    </row>
    <row r="340" spans="1:52" x14ac:dyDescent="0.2">
      <c r="A340">
        <v>339</v>
      </c>
      <c r="B340" s="91">
        <v>0.31175015634711734</v>
      </c>
      <c r="C340" s="91">
        <v>0.45452067628613763</v>
      </c>
      <c r="D340" s="91">
        <v>0.69035655314253153</v>
      </c>
      <c r="E340" s="91">
        <v>0.87553855595016972</v>
      </c>
      <c r="F340" s="91">
        <v>0.915968113485786</v>
      </c>
      <c r="G340" s="91">
        <v>0.9768731424076762</v>
      </c>
      <c r="H340" s="91">
        <v>1.0671481578834368</v>
      </c>
      <c r="I340" s="91">
        <v>1.1700949097649638</v>
      </c>
      <c r="J340" s="91">
        <v>1.2757367186807487</v>
      </c>
      <c r="K340" s="91">
        <v>1.3770305571708963</v>
      </c>
      <c r="L340" s="91">
        <v>1.4719162404342476</v>
      </c>
      <c r="M340" s="91">
        <v>1.5596529281167792</v>
      </c>
      <c r="N340" s="91">
        <v>1.6397149786409566</v>
      </c>
      <c r="O340" s="91">
        <v>1.7117169445813671</v>
      </c>
      <c r="P340" s="91">
        <v>1.7756204560288757</v>
      </c>
      <c r="Q340" s="91">
        <v>1.8315141247856663</v>
      </c>
      <c r="R340" s="91">
        <v>1.8796441925514162</v>
      </c>
      <c r="S340" s="91">
        <v>1.920310195819783</v>
      </c>
      <c r="T340" s="91">
        <v>1.9538672843446188</v>
      </c>
      <c r="U340" s="91">
        <v>1.9807071360398192</v>
      </c>
      <c r="V340" s="91">
        <v>2.0013120489157035</v>
      </c>
      <c r="W340" s="91">
        <v>2.0161973484266027</v>
      </c>
      <c r="X340" s="91">
        <v>2.0259181070302175</v>
      </c>
      <c r="Y340" s="91">
        <v>2.0310396659957748</v>
      </c>
      <c r="Z340" s="91">
        <v>2.0321273666055686</v>
      </c>
      <c r="AA340" s="91">
        <v>2.0297116855173591</v>
      </c>
      <c r="AB340" s="91">
        <v>2.0241765899479991</v>
      </c>
      <c r="AC340" s="91">
        <v>2.0158675688009464</v>
      </c>
      <c r="AD340" s="91">
        <v>2.0051301108168942</v>
      </c>
      <c r="AE340" s="91">
        <v>1.9923097047365379</v>
      </c>
      <c r="AF340" s="91">
        <v>1.9777518393005702</v>
      </c>
      <c r="AG340" s="91">
        <v>1.9617560995865697</v>
      </c>
      <c r="AH340" s="91">
        <v>1.9444291725668057</v>
      </c>
      <c r="AI340" s="91">
        <v>1.9258270836745413</v>
      </c>
      <c r="AJ340" s="91">
        <v>1.9060058581287522</v>
      </c>
      <c r="AK340" s="91">
        <v>1.8850215211484136</v>
      </c>
      <c r="AL340" s="91">
        <v>1.8629300979525001</v>
      </c>
      <c r="AM340" s="91">
        <v>1.8397876137599869</v>
      </c>
      <c r="AN340" s="91">
        <v>1.815650093789849</v>
      </c>
      <c r="AO340" s="91">
        <v>1.7905735632610615</v>
      </c>
      <c r="AP340" s="91">
        <v>1.7646140473925997</v>
      </c>
      <c r="AQ340" s="91">
        <v>1.7378275714034386</v>
      </c>
      <c r="AR340" s="91">
        <v>1.7102701605125523</v>
      </c>
      <c r="AS340" s="91">
        <v>1.6819978399389175</v>
      </c>
      <c r="AT340" s="91">
        <v>1.6530666349015084</v>
      </c>
      <c r="AU340" s="91">
        <v>1.6235325706192991</v>
      </c>
      <c r="AV340" s="91">
        <v>1.5934516723112659</v>
      </c>
      <c r="AW340" s="91">
        <v>1.5628799651963843</v>
      </c>
      <c r="AX340" s="91">
        <v>1.5318734744936275</v>
      </c>
      <c r="AY340" s="91">
        <v>1.5004882254219725</v>
      </c>
      <c r="AZ340" s="91">
        <v>1.4687802432003931</v>
      </c>
    </row>
    <row r="341" spans="1:52" x14ac:dyDescent="0.2">
      <c r="A341">
        <v>340</v>
      </c>
      <c r="B341" s="91">
        <v>0.31690780789807788</v>
      </c>
      <c r="C341" s="91">
        <v>0.45802933660060996</v>
      </c>
      <c r="D341" s="91">
        <v>0.70381509857562297</v>
      </c>
      <c r="E341" s="91">
        <v>0.89194953342026195</v>
      </c>
      <c r="F341" s="91">
        <v>0.93432161714690143</v>
      </c>
      <c r="G341" s="91">
        <v>1.0009583091336256</v>
      </c>
      <c r="H341" s="91">
        <v>1.0990053954993724</v>
      </c>
      <c r="I341" s="91">
        <v>1.2098141795760049</v>
      </c>
      <c r="J341" s="91">
        <v>1.32201344190448</v>
      </c>
      <c r="K341" s="91">
        <v>1.4275712418610671</v>
      </c>
      <c r="L341" s="91">
        <v>1.524636039994002</v>
      </c>
      <c r="M341" s="91">
        <v>1.6129985184784215</v>
      </c>
      <c r="N341" s="91">
        <v>1.692739887046623</v>
      </c>
      <c r="O341" s="91">
        <v>1.764012804758349</v>
      </c>
      <c r="P341" s="91">
        <v>1.826959619992901</v>
      </c>
      <c r="Q341" s="91">
        <v>1.881743750456651</v>
      </c>
      <c r="R341" s="91">
        <v>1.9286281240861978</v>
      </c>
      <c r="S341" s="91">
        <v>1.9679118816985859</v>
      </c>
      <c r="T341" s="91">
        <v>1.9999358242592815</v>
      </c>
      <c r="U341" s="91">
        <v>2.0250735736413459</v>
      </c>
      <c r="V341" s="91">
        <v>2.0437899322985649</v>
      </c>
      <c r="W341" s="91">
        <v>2.0565995106435855</v>
      </c>
      <c r="X341" s="91">
        <v>2.0641254331136452</v>
      </c>
      <c r="Y341" s="91">
        <v>2.0670188592303345</v>
      </c>
      <c r="Z341" s="91">
        <v>2.0659309485509523</v>
      </c>
      <c r="AA341" s="91">
        <v>2.0614684296081718</v>
      </c>
      <c r="AB341" s="91">
        <v>2.0540450753709405</v>
      </c>
      <c r="AC341" s="91">
        <v>2.0440222912734605</v>
      </c>
      <c r="AD341" s="91">
        <v>2.031761481756829</v>
      </c>
      <c r="AE341" s="91">
        <v>2.0176240512621426</v>
      </c>
      <c r="AF341" s="91">
        <v>2.001971404230499</v>
      </c>
      <c r="AG341" s="91">
        <v>1.9851149652391522</v>
      </c>
      <c r="AH341" s="91">
        <v>1.9671561315954136</v>
      </c>
      <c r="AI341" s="91">
        <v>1.9481411403721349</v>
      </c>
      <c r="AJ341" s="91">
        <v>1.9281162284088338</v>
      </c>
      <c r="AK341" s="91">
        <v>1.9071276325450273</v>
      </c>
      <c r="AL341" s="91">
        <v>1.8852215896202322</v>
      </c>
      <c r="AM341" s="91">
        <v>1.8624443364739662</v>
      </c>
      <c r="AN341" s="91">
        <v>1.8388421099457466</v>
      </c>
      <c r="AO341" s="91">
        <v>1.81446114687509</v>
      </c>
      <c r="AP341" s="91">
        <v>1.7893476841015146</v>
      </c>
      <c r="AQ341" s="91">
        <v>1.7635479584645362</v>
      </c>
      <c r="AR341" s="91">
        <v>1.7371082068036736</v>
      </c>
      <c r="AS341" s="91">
        <v>1.7100746659584425</v>
      </c>
      <c r="AT341" s="91">
        <v>1.6824935727683608</v>
      </c>
      <c r="AU341" s="91">
        <v>1.654411164072946</v>
      </c>
      <c r="AV341" s="91">
        <v>1.6258736767117148</v>
      </c>
      <c r="AW341" s="91">
        <v>1.5969273475241845</v>
      </c>
      <c r="AX341" s="91">
        <v>1.5676184133498725</v>
      </c>
      <c r="AY341" s="91">
        <v>1.5379931110282963</v>
      </c>
      <c r="AZ341" s="91">
        <v>1.508097677398972</v>
      </c>
    </row>
    <row r="342" spans="1:52" x14ac:dyDescent="0.2">
      <c r="A342">
        <v>341</v>
      </c>
      <c r="B342" s="91">
        <v>0.31784189682012209</v>
      </c>
      <c r="C342" s="91">
        <v>0.48161111278914348</v>
      </c>
      <c r="D342" s="91">
        <v>0.72859884001788866</v>
      </c>
      <c r="E342" s="91">
        <v>0.92328664199349575</v>
      </c>
      <c r="F342" s="91">
        <v>0.97020891707819845</v>
      </c>
      <c r="G342" s="91">
        <v>1.0303586074024469</v>
      </c>
      <c r="H342" s="91">
        <v>1.1144307354801728</v>
      </c>
      <c r="I342" s="91">
        <v>1.2101872684888886</v>
      </c>
      <c r="J342" s="91">
        <v>1.309650586474167</v>
      </c>
      <c r="K342" s="91">
        <v>1.4067850507265538</v>
      </c>
      <c r="L342" s="91">
        <v>1.499239872799456</v>
      </c>
      <c r="M342" s="91">
        <v>1.5857576903573762</v>
      </c>
      <c r="N342" s="91">
        <v>1.6656003228798768</v>
      </c>
      <c r="O342" s="91">
        <v>1.7382280472555429</v>
      </c>
      <c r="P342" s="91">
        <v>1.8033621114916438</v>
      </c>
      <c r="Q342" s="91">
        <v>1.8608274956452662</v>
      </c>
      <c r="R342" s="91">
        <v>1.910601254825391</v>
      </c>
      <c r="S342" s="91">
        <v>1.9527446539198179</v>
      </c>
      <c r="T342" s="91">
        <v>1.987507293051348</v>
      </c>
      <c r="U342" s="91">
        <v>2.0152332753064481</v>
      </c>
      <c r="V342" s="91">
        <v>2.0364562162960129</v>
      </c>
      <c r="W342" s="91">
        <v>2.0517621238526731</v>
      </c>
      <c r="X342" s="91">
        <v>2.0617516620776164</v>
      </c>
      <c r="Y342" s="91">
        <v>2.0670294080009683</v>
      </c>
      <c r="Z342" s="91">
        <v>2.0681999386914702</v>
      </c>
      <c r="AA342" s="91">
        <v>2.0658272917548142</v>
      </c>
      <c r="AB342" s="91">
        <v>2.060305148335174</v>
      </c>
      <c r="AC342" s="91">
        <v>2.0519824482326263</v>
      </c>
      <c r="AD342" s="91">
        <v>2.0412081310579824</v>
      </c>
      <c r="AE342" s="91">
        <v>2.0283311364220511</v>
      </c>
      <c r="AF342" s="91">
        <v>2.0137004039356428</v>
      </c>
      <c r="AG342" s="91">
        <v>1.9976185091102192</v>
      </c>
      <c r="AH342" s="91">
        <v>1.9801931944894275</v>
      </c>
      <c r="AI342" s="91">
        <v>1.96148103291785</v>
      </c>
      <c r="AJ342" s="91">
        <v>1.9415385970236325</v>
      </c>
      <c r="AK342" s="91">
        <v>1.9204224594349184</v>
      </c>
      <c r="AL342" s="91">
        <v>1.8981891927798538</v>
      </c>
      <c r="AM342" s="91">
        <v>1.8748953696865824</v>
      </c>
      <c r="AN342" s="91">
        <v>1.8505975627832496</v>
      </c>
      <c r="AO342" s="91">
        <v>1.8253523446979998</v>
      </c>
      <c r="AP342" s="91">
        <v>1.7992162880589784</v>
      </c>
      <c r="AQ342" s="91">
        <v>1.7722459654943297</v>
      </c>
      <c r="AR342" s="91">
        <v>1.7444979496321993</v>
      </c>
      <c r="AS342" s="91">
        <v>1.7160288131007309</v>
      </c>
      <c r="AT342" s="91">
        <v>1.6868951285280698</v>
      </c>
      <c r="AU342" s="91">
        <v>1.6571534685423617</v>
      </c>
      <c r="AV342" s="91">
        <v>1.6268604057717497</v>
      </c>
      <c r="AW342" s="91">
        <v>1.5960725128443796</v>
      </c>
      <c r="AX342" s="91">
        <v>1.5648463623883959</v>
      </c>
      <c r="AY342" s="91">
        <v>1.5332385270319435</v>
      </c>
      <c r="AZ342" s="91">
        <v>1.5013055794031678</v>
      </c>
    </row>
    <row r="343" spans="1:52" x14ac:dyDescent="0.2">
      <c r="A343">
        <v>342</v>
      </c>
      <c r="B343" s="91">
        <v>0.31923286346025243</v>
      </c>
      <c r="C343" s="91">
        <v>0.4661121491816399</v>
      </c>
      <c r="D343" s="91">
        <v>0.69589029431087568</v>
      </c>
      <c r="E343" s="91">
        <v>0.88012846416060408</v>
      </c>
      <c r="F343" s="91">
        <v>0.92238230091099582</v>
      </c>
      <c r="G343" s="91">
        <v>0.98465897808211222</v>
      </c>
      <c r="H343" s="91">
        <v>1.0759482602363439</v>
      </c>
      <c r="I343" s="91">
        <v>1.1805752841223669</v>
      </c>
      <c r="J343" s="91">
        <v>1.288291620942551</v>
      </c>
      <c r="K343" s="91">
        <v>1.3915386416366502</v>
      </c>
      <c r="L343" s="91">
        <v>1.4882687332104474</v>
      </c>
      <c r="M343" s="91">
        <v>1.5779132190358862</v>
      </c>
      <c r="N343" s="91">
        <v>1.6601273683254889</v>
      </c>
      <c r="O343" s="91">
        <v>1.7346168086723464</v>
      </c>
      <c r="P343" s="91">
        <v>1.8010598959198523</v>
      </c>
      <c r="Q343" s="91">
        <v>1.8591769165694223</v>
      </c>
      <c r="R343" s="91">
        <v>1.9088868043774618</v>
      </c>
      <c r="S343" s="91">
        <v>1.9502333653308959</v>
      </c>
      <c r="T343" s="91">
        <v>1.9835679005277476</v>
      </c>
      <c r="U343" s="91">
        <v>2.0093768440116446</v>
      </c>
      <c r="V343" s="91">
        <v>2.0283845346049487</v>
      </c>
      <c r="W343" s="91">
        <v>2.0413654677475628</v>
      </c>
      <c r="X343" s="91">
        <v>2.0490380000578448</v>
      </c>
      <c r="Y343" s="91">
        <v>2.0521057440443427</v>
      </c>
      <c r="Z343" s="91">
        <v>2.0512723121532384</v>
      </c>
      <c r="AA343" s="91">
        <v>2.0471833442784679</v>
      </c>
      <c r="AB343" s="91">
        <v>2.040240865867283</v>
      </c>
      <c r="AC343" s="91">
        <v>2.0307829210086537</v>
      </c>
      <c r="AD343" s="91">
        <v>2.0191475535209134</v>
      </c>
      <c r="AE343" s="91">
        <v>2.0056728072223939</v>
      </c>
      <c r="AF343" s="91">
        <v>1.990696725931429</v>
      </c>
      <c r="AG343" s="91">
        <v>1.9745126599153042</v>
      </c>
      <c r="AH343" s="91">
        <v>1.9572198637746592</v>
      </c>
      <c r="AI343" s="91">
        <v>1.9388649151551012</v>
      </c>
      <c r="AJ343" s="91">
        <v>1.9194943907032476</v>
      </c>
      <c r="AK343" s="91">
        <v>1.8991548670657159</v>
      </c>
      <c r="AL343" s="91">
        <v>1.8778929208891231</v>
      </c>
      <c r="AM343" s="91">
        <v>1.8557551288200862</v>
      </c>
      <c r="AN343" s="91">
        <v>1.8327880675052226</v>
      </c>
      <c r="AO343" s="91">
        <v>1.8090383135911503</v>
      </c>
      <c r="AP343" s="91">
        <v>1.784552443724486</v>
      </c>
      <c r="AQ343" s="91">
        <v>1.7593770345518467</v>
      </c>
      <c r="AR343" s="91">
        <v>1.73355866271985</v>
      </c>
      <c r="AS343" s="91">
        <v>1.7071439048751131</v>
      </c>
      <c r="AT343" s="91">
        <v>1.6801793376642535</v>
      </c>
      <c r="AU343" s="91">
        <v>1.6527115377338883</v>
      </c>
      <c r="AV343" s="91">
        <v>1.6247870817306349</v>
      </c>
      <c r="AW343" s="91">
        <v>1.5964525463011106</v>
      </c>
      <c r="AX343" s="91">
        <v>1.5677545080919324</v>
      </c>
      <c r="AY343" s="91">
        <v>1.5387395437497176</v>
      </c>
      <c r="AZ343" s="91">
        <v>1.5094542299210838</v>
      </c>
    </row>
    <row r="344" spans="1:52" x14ac:dyDescent="0.2">
      <c r="A344">
        <v>343</v>
      </c>
      <c r="B344" s="91">
        <v>0.31590823764619308</v>
      </c>
      <c r="C344" s="91">
        <v>0.47253449103334905</v>
      </c>
      <c r="D344" s="91">
        <v>0.71470727160050584</v>
      </c>
      <c r="E344" s="91">
        <v>0.91317255416339271</v>
      </c>
      <c r="F344" s="91">
        <v>0.95543038710434791</v>
      </c>
      <c r="G344" s="91">
        <v>1.0141202529383171</v>
      </c>
      <c r="H344" s="91">
        <v>1.1019125147016797</v>
      </c>
      <c r="I344" s="91">
        <v>1.204627278773214</v>
      </c>
      <c r="J344" s="91">
        <v>1.312206583870158</v>
      </c>
      <c r="K344" s="91">
        <v>1.4168647752718557</v>
      </c>
      <c r="L344" s="91">
        <v>1.5157257948704528</v>
      </c>
      <c r="M344" s="91">
        <v>1.6073386013634832</v>
      </c>
      <c r="N344" s="91">
        <v>1.6909727318174379</v>
      </c>
      <c r="O344" s="91">
        <v>1.766169832238015</v>
      </c>
      <c r="P344" s="91">
        <v>1.8328327329642604</v>
      </c>
      <c r="Q344" s="91">
        <v>1.8909922374748762</v>
      </c>
      <c r="R344" s="91">
        <v>1.9408262306502748</v>
      </c>
      <c r="S344" s="91">
        <v>1.9825799209346315</v>
      </c>
      <c r="T344" s="91">
        <v>2.0166264346503158</v>
      </c>
      <c r="U344" s="91">
        <v>2.0434003338934725</v>
      </c>
      <c r="V344" s="91">
        <v>2.0634508354935899</v>
      </c>
      <c r="W344" s="91">
        <v>2.0773719690612511</v>
      </c>
      <c r="X344" s="91">
        <v>2.0858185325447463</v>
      </c>
      <c r="Y344" s="91">
        <v>2.0894610236360611</v>
      </c>
      <c r="Z344" s="91">
        <v>2.0889699400471771</v>
      </c>
      <c r="AA344" s="91">
        <v>2.0849675832562755</v>
      </c>
      <c r="AB344" s="91">
        <v>2.0778737227092057</v>
      </c>
      <c r="AC344" s="91">
        <v>2.0680549361191143</v>
      </c>
      <c r="AD344" s="91">
        <v>2.0558778009741578</v>
      </c>
      <c r="AE344" s="91">
        <v>2.0417088947624928</v>
      </c>
      <c r="AF344" s="91">
        <v>2.0259147949722744</v>
      </c>
      <c r="AG344" s="91">
        <v>2.0088127812316454</v>
      </c>
      <c r="AH344" s="91">
        <v>1.9905095360735128</v>
      </c>
      <c r="AI344" s="91">
        <v>1.9710555166021688</v>
      </c>
      <c r="AJ344" s="91">
        <v>1.9505011793671527</v>
      </c>
      <c r="AK344" s="91">
        <v>1.9288969809180032</v>
      </c>
      <c r="AL344" s="91">
        <v>1.9062933778042599</v>
      </c>
      <c r="AM344" s="91">
        <v>1.8827408265754617</v>
      </c>
      <c r="AN344" s="91">
        <v>1.8582897837811478</v>
      </c>
      <c r="AO344" s="91">
        <v>1.832990705970857</v>
      </c>
      <c r="AP344" s="91">
        <v>1.8068940496941286</v>
      </c>
      <c r="AQ344" s="91">
        <v>1.7800502715005022</v>
      </c>
      <c r="AR344" s="91">
        <v>1.7525098279395164</v>
      </c>
      <c r="AS344" s="91">
        <v>1.7243231755607098</v>
      </c>
      <c r="AT344" s="91">
        <v>1.6955407709136223</v>
      </c>
      <c r="AU344" s="91">
        <v>1.6662130705477933</v>
      </c>
      <c r="AV344" s="91">
        <v>1.6363905310127607</v>
      </c>
      <c r="AW344" s="91">
        <v>1.6061236088580653</v>
      </c>
      <c r="AX344" s="91">
        <v>1.5754627606332443</v>
      </c>
      <c r="AY344" s="91">
        <v>1.5444584428878381</v>
      </c>
      <c r="AZ344" s="91">
        <v>1.5131611121713853</v>
      </c>
    </row>
    <row r="345" spans="1:52" x14ac:dyDescent="0.2">
      <c r="A345">
        <v>344</v>
      </c>
      <c r="B345" s="91">
        <v>0.31637171175925916</v>
      </c>
      <c r="C345" s="91">
        <v>0.47643933159038071</v>
      </c>
      <c r="D345" s="91">
        <v>0.74139197370654808</v>
      </c>
      <c r="E345" s="91">
        <v>0.95874728514315644</v>
      </c>
      <c r="F345" s="91">
        <v>1.0186545956380304</v>
      </c>
      <c r="G345" s="91">
        <v>1.0901712562722665</v>
      </c>
      <c r="H345" s="91">
        <v>1.1869703263029672</v>
      </c>
      <c r="I345" s="91">
        <v>1.2956888686470687</v>
      </c>
      <c r="J345" s="91">
        <v>1.4067577669675484</v>
      </c>
      <c r="K345" s="91">
        <v>1.5128393241806757</v>
      </c>
      <c r="L345" s="91">
        <v>1.6117488034906955</v>
      </c>
      <c r="M345" s="91">
        <v>1.7027278960631609</v>
      </c>
      <c r="N345" s="91">
        <v>1.7854931127586797</v>
      </c>
      <c r="O345" s="91">
        <v>1.85991346825427</v>
      </c>
      <c r="P345" s="91">
        <v>1.9259867887656497</v>
      </c>
      <c r="Q345" s="91">
        <v>1.9837684790694761</v>
      </c>
      <c r="R345" s="91">
        <v>2.0334149194920306</v>
      </c>
      <c r="S345" s="91">
        <v>2.0751341346294443</v>
      </c>
      <c r="T345" s="91">
        <v>2.1092433316306498</v>
      </c>
      <c r="U345" s="91">
        <v>2.136123716722262</v>
      </c>
      <c r="V345" s="91">
        <v>2.1563025154030258</v>
      </c>
      <c r="W345" s="91">
        <v>2.1703576730015959</v>
      </c>
      <c r="X345" s="91">
        <v>2.1789208528389881</v>
      </c>
      <c r="Y345" s="91">
        <v>2.1826375965115759</v>
      </c>
      <c r="Z345" s="91">
        <v>2.1821534456334111</v>
      </c>
      <c r="AA345" s="91">
        <v>2.1780700392309966</v>
      </c>
      <c r="AB345" s="91">
        <v>2.1708045272207475</v>
      </c>
      <c r="AC345" s="91">
        <v>2.1607256064654372</v>
      </c>
      <c r="AD345" s="91">
        <v>2.1482019736228892</v>
      </c>
      <c r="AE345" s="91">
        <v>2.1336023253509233</v>
      </c>
      <c r="AF345" s="91">
        <v>2.1172953583073655</v>
      </c>
      <c r="AG345" s="91">
        <v>2.09959983179693</v>
      </c>
      <c r="AH345" s="91">
        <v>2.08062465649463</v>
      </c>
      <c r="AI345" s="91">
        <v>2.0604236297579539</v>
      </c>
      <c r="AJ345" s="91">
        <v>2.0390505487112565</v>
      </c>
      <c r="AK345" s="91">
        <v>2.0165592104788916</v>
      </c>
      <c r="AL345" s="91">
        <v>1.9930034121852138</v>
      </c>
      <c r="AM345" s="91">
        <v>1.968436950954578</v>
      </c>
      <c r="AN345" s="91">
        <v>1.9429136239113372</v>
      </c>
      <c r="AO345" s="91">
        <v>1.9164872281798466</v>
      </c>
      <c r="AP345" s="91">
        <v>1.8892115608844602</v>
      </c>
      <c r="AQ345" s="91">
        <v>1.8611404191495322</v>
      </c>
      <c r="AR345" s="91">
        <v>1.8323276000994169</v>
      </c>
      <c r="AS345" s="91">
        <v>1.8028269008584692</v>
      </c>
      <c r="AT345" s="91">
        <v>1.7726921185510423</v>
      </c>
      <c r="AU345" s="91">
        <v>1.7419770503014915</v>
      </c>
      <c r="AV345" s="91">
        <v>1.7107354932341703</v>
      </c>
      <c r="AW345" s="91">
        <v>1.6790212444734338</v>
      </c>
      <c r="AX345" s="91">
        <v>1.6468881011436349</v>
      </c>
      <c r="AY345" s="91">
        <v>1.6143898603691296</v>
      </c>
      <c r="AZ345" s="91">
        <v>1.5815803192742717</v>
      </c>
    </row>
    <row r="346" spans="1:52" x14ac:dyDescent="0.2">
      <c r="A346">
        <v>345</v>
      </c>
      <c r="B346" s="91">
        <v>0.31461557780256921</v>
      </c>
      <c r="C346" s="91">
        <v>0.47539415261364809</v>
      </c>
      <c r="D346" s="91">
        <v>0.73923156869604623</v>
      </c>
      <c r="E346" s="91">
        <v>0.9629349256383849</v>
      </c>
      <c r="F346" s="91">
        <v>1.0228656831794432</v>
      </c>
      <c r="G346" s="91">
        <v>1.0920790046651918</v>
      </c>
      <c r="H346" s="91">
        <v>1.1856099288360213</v>
      </c>
      <c r="I346" s="91">
        <v>1.2907040116448034</v>
      </c>
      <c r="J346" s="91">
        <v>1.3981069676859483</v>
      </c>
      <c r="K346" s="91">
        <v>1.5006697845310939</v>
      </c>
      <c r="L346" s="91">
        <v>1.5962459425635875</v>
      </c>
      <c r="M346" s="91">
        <v>1.6840935834233941</v>
      </c>
      <c r="N346" s="91">
        <v>1.7640126645052883</v>
      </c>
      <c r="O346" s="91">
        <v>1.8359495044390581</v>
      </c>
      <c r="P346" s="91">
        <v>1.8998850420657984</v>
      </c>
      <c r="Q346" s="91">
        <v>1.9558476626409713</v>
      </c>
      <c r="R346" s="91">
        <v>2.0040281199651271</v>
      </c>
      <c r="S346" s="91">
        <v>2.0446875292528119</v>
      </c>
      <c r="T346" s="91">
        <v>2.0782015837106953</v>
      </c>
      <c r="U346" s="91">
        <v>2.1049762249145574</v>
      </c>
      <c r="V346" s="91">
        <v>2.1254200676189776</v>
      </c>
      <c r="W346" s="91">
        <v>2.1399706452940293</v>
      </c>
      <c r="X346" s="91">
        <v>2.1491821779528486</v>
      </c>
      <c r="Y346" s="91">
        <v>2.1536390321078107</v>
      </c>
      <c r="Z346" s="91">
        <v>2.1539255743096768</v>
      </c>
      <c r="AA346" s="91">
        <v>2.1505934588513975</v>
      </c>
      <c r="AB346" s="91">
        <v>2.1440522768571197</v>
      </c>
      <c r="AC346" s="91">
        <v>2.1346730639526403</v>
      </c>
      <c r="AD346" s="91">
        <v>2.1228268550325713</v>
      </c>
      <c r="AE346" s="91">
        <v>2.1088846849915281</v>
      </c>
      <c r="AF346" s="91">
        <v>2.0932175887241211</v>
      </c>
      <c r="AG346" s="91">
        <v>2.0761463910915574</v>
      </c>
      <c r="AH346" s="91">
        <v>2.0577809224580461</v>
      </c>
      <c r="AI346" s="91">
        <v>2.0381755989268502</v>
      </c>
      <c r="AJ346" s="91">
        <v>2.017384836366845</v>
      </c>
      <c r="AK346" s="91">
        <v>1.9954630506469075</v>
      </c>
      <c r="AL346" s="91">
        <v>1.9724646576359133</v>
      </c>
      <c r="AM346" s="91">
        <v>1.9484440732027382</v>
      </c>
      <c r="AN346" s="91">
        <v>1.923455713216258</v>
      </c>
      <c r="AO346" s="91">
        <v>1.8975539935453496</v>
      </c>
      <c r="AP346" s="91">
        <v>1.8707933300588884</v>
      </c>
      <c r="AQ346" s="91">
        <v>1.8432281386257507</v>
      </c>
      <c r="AR346" s="91">
        <v>1.8149128351148129</v>
      </c>
      <c r="AS346" s="91">
        <v>1.7859018353949498</v>
      </c>
      <c r="AT346" s="91">
        <v>1.7562495553350388</v>
      </c>
      <c r="AU346" s="91">
        <v>1.7260104108039551</v>
      </c>
      <c r="AV346" s="91">
        <v>1.695238817670575</v>
      </c>
      <c r="AW346" s="91">
        <v>1.6639891918037744</v>
      </c>
      <c r="AX346" s="91">
        <v>1.6323159490724295</v>
      </c>
      <c r="AY346" s="91">
        <v>1.6002735053454165</v>
      </c>
      <c r="AZ346" s="91">
        <v>1.5679162764916106</v>
      </c>
    </row>
    <row r="347" spans="1:52" x14ac:dyDescent="0.2">
      <c r="A347">
        <v>346</v>
      </c>
      <c r="B347" s="91">
        <v>0.31082633114566161</v>
      </c>
      <c r="C347" s="91">
        <v>0.46673243408603654</v>
      </c>
      <c r="D347" s="91">
        <v>0.73110457782405347</v>
      </c>
      <c r="E347" s="91">
        <v>0.96074278362614141</v>
      </c>
      <c r="F347" s="91">
        <v>1.0242319536240647</v>
      </c>
      <c r="G347" s="91">
        <v>1.0955966778585926</v>
      </c>
      <c r="H347" s="91">
        <v>1.1890682513463224</v>
      </c>
      <c r="I347" s="91">
        <v>1.2915886120110451</v>
      </c>
      <c r="J347" s="91">
        <v>1.3948322427266096</v>
      </c>
      <c r="K347" s="91">
        <v>1.4927845125844035</v>
      </c>
      <c r="L347" s="91">
        <v>1.5841698651800602</v>
      </c>
      <c r="M347" s="91">
        <v>1.6689063474037338</v>
      </c>
      <c r="N347" s="91">
        <v>1.7467007779035471</v>
      </c>
      <c r="O347" s="91">
        <v>1.8172358812070153</v>
      </c>
      <c r="P347" s="91">
        <v>1.8803177358478564</v>
      </c>
      <c r="Q347" s="91">
        <v>1.93584092093667</v>
      </c>
      <c r="R347" s="91">
        <v>1.9839323719806119</v>
      </c>
      <c r="S347" s="91">
        <v>2.0248079703483426</v>
      </c>
      <c r="T347" s="91">
        <v>2.0588071703820621</v>
      </c>
      <c r="U347" s="91">
        <v>2.0863065721827807</v>
      </c>
      <c r="V347" s="91">
        <v>2.1077043543176046</v>
      </c>
      <c r="W347" s="91">
        <v>2.123422534529352</v>
      </c>
      <c r="X347" s="91">
        <v>2.1339611543744996</v>
      </c>
      <c r="Y347" s="91">
        <v>2.13984108628547</v>
      </c>
      <c r="Z347" s="91">
        <v>2.1415832029002191</v>
      </c>
      <c r="AA347" s="91">
        <v>2.1396828516971089</v>
      </c>
      <c r="AB347" s="91">
        <v>2.1345281173656185</v>
      </c>
      <c r="AC347" s="91">
        <v>2.1264789137744335</v>
      </c>
      <c r="AD347" s="91">
        <v>2.1158951546730744</v>
      </c>
      <c r="AE347" s="91">
        <v>2.1031367538110586</v>
      </c>
      <c r="AF347" s="91">
        <v>2.0885636249379078</v>
      </c>
      <c r="AG347" s="91">
        <v>2.0724878976030632</v>
      </c>
      <c r="AH347" s="91">
        <v>2.0550209007873352</v>
      </c>
      <c r="AI347" s="91">
        <v>2.0362212264794901</v>
      </c>
      <c r="AJ347" s="91">
        <v>2.0161474664452324</v>
      </c>
      <c r="AK347" s="91">
        <v>1.9948582124502665</v>
      </c>
      <c r="AL347" s="91">
        <v>1.9724120562602976</v>
      </c>
      <c r="AM347" s="91">
        <v>1.9488675896410301</v>
      </c>
      <c r="AN347" s="91">
        <v>1.9242834043581687</v>
      </c>
      <c r="AO347" s="91">
        <v>1.8987180921774178</v>
      </c>
      <c r="AP347" s="91">
        <v>1.8722302448644836</v>
      </c>
      <c r="AQ347" s="91">
        <v>1.8448784541850689</v>
      </c>
      <c r="AR347" s="91">
        <v>1.8167213119048804</v>
      </c>
      <c r="AS347" s="91">
        <v>1.7878174097896204</v>
      </c>
      <c r="AT347" s="91">
        <v>1.7582253396049963</v>
      </c>
      <c r="AU347" s="91">
        <v>1.7280036931167111</v>
      </c>
      <c r="AV347" s="91">
        <v>1.6972110620904695</v>
      </c>
      <c r="AW347" s="91">
        <v>1.6659060382919773</v>
      </c>
      <c r="AX347" s="91">
        <v>1.6341472134869381</v>
      </c>
      <c r="AY347" s="91">
        <v>1.6019931794410573</v>
      </c>
      <c r="AZ347" s="91">
        <v>1.5695025279200394</v>
      </c>
    </row>
    <row r="348" spans="1:52" x14ac:dyDescent="0.2">
      <c r="A348">
        <v>347</v>
      </c>
      <c r="B348" s="91">
        <v>0.31479735744444981</v>
      </c>
      <c r="C348" s="91">
        <v>0.47384982311355089</v>
      </c>
      <c r="D348" s="91">
        <v>0.73463268417400829</v>
      </c>
      <c r="E348" s="91">
        <v>0.94682445605822718</v>
      </c>
      <c r="F348" s="91">
        <v>1.0084565919829258</v>
      </c>
      <c r="G348" s="91">
        <v>1.0797164864426019</v>
      </c>
      <c r="H348" s="91">
        <v>1.1717445651519018</v>
      </c>
      <c r="I348" s="91">
        <v>1.2725312823266945</v>
      </c>
      <c r="J348" s="91">
        <v>1.3741603861841822</v>
      </c>
      <c r="K348" s="91">
        <v>1.4707685228027438</v>
      </c>
      <c r="L348" s="91">
        <v>1.5607482928935115</v>
      </c>
      <c r="M348" s="91">
        <v>1.6436805930987965</v>
      </c>
      <c r="N348" s="91">
        <v>1.7195069573130883</v>
      </c>
      <c r="O348" s="91">
        <v>1.7882901688419894</v>
      </c>
      <c r="P348" s="91">
        <v>1.8502127887212985</v>
      </c>
      <c r="Q348" s="91">
        <v>1.9054664543674296</v>
      </c>
      <c r="R348" s="91">
        <v>1.9541558936939456</v>
      </c>
      <c r="S348" s="91">
        <v>1.9963488119021779</v>
      </c>
      <c r="T348" s="91">
        <v>2.0320511763809672</v>
      </c>
      <c r="U348" s="91">
        <v>2.0612933344362983</v>
      </c>
      <c r="V348" s="91">
        <v>2.084277921050671</v>
      </c>
      <c r="W348" s="91">
        <v>2.101300200353041</v>
      </c>
      <c r="X348" s="91">
        <v>2.1128513939968987</v>
      </c>
      <c r="Y348" s="91">
        <v>2.1194741885620574</v>
      </c>
      <c r="Z348" s="91">
        <v>2.1217112708460162</v>
      </c>
      <c r="AA348" s="91">
        <v>2.1200802771042655</v>
      </c>
      <c r="AB348" s="91">
        <v>2.1149935752592821</v>
      </c>
      <c r="AC348" s="91">
        <v>2.1068358862240419</v>
      </c>
      <c r="AD348" s="91">
        <v>2.0959919307945669</v>
      </c>
      <c r="AE348" s="91">
        <v>2.0828464297668803</v>
      </c>
      <c r="AF348" s="91">
        <v>2.0677841039370031</v>
      </c>
      <c r="AG348" s="91">
        <v>2.051140115735929</v>
      </c>
      <c r="AH348" s="91">
        <v>2.033034404958022</v>
      </c>
      <c r="AI348" s="91">
        <v>2.0135285006492203</v>
      </c>
      <c r="AJ348" s="91">
        <v>1.992683930747738</v>
      </c>
      <c r="AK348" s="91">
        <v>1.9705622231917901</v>
      </c>
      <c r="AL348" s="91">
        <v>1.9472249059195912</v>
      </c>
      <c r="AM348" s="91">
        <v>1.9227335068693552</v>
      </c>
      <c r="AN348" s="91">
        <v>1.8971495539792964</v>
      </c>
      <c r="AO348" s="91">
        <v>1.8705345751876292</v>
      </c>
      <c r="AP348" s="91">
        <v>1.8429500984325684</v>
      </c>
      <c r="AQ348" s="91">
        <v>1.8144576516523285</v>
      </c>
      <c r="AR348" s="91">
        <v>1.7851187627851233</v>
      </c>
      <c r="AS348" s="91">
        <v>1.7549949597691676</v>
      </c>
      <c r="AT348" s="91">
        <v>1.724147770542676</v>
      </c>
      <c r="AU348" s="91">
        <v>1.6926387230438626</v>
      </c>
      <c r="AV348" s="91">
        <v>1.6605293452109413</v>
      </c>
      <c r="AW348" s="91">
        <v>1.6278811649821276</v>
      </c>
      <c r="AX348" s="91">
        <v>1.5947557102956353</v>
      </c>
      <c r="AY348" s="91">
        <v>1.5612145090896785</v>
      </c>
      <c r="AZ348" s="91">
        <v>1.5273190893024713</v>
      </c>
    </row>
    <row r="349" spans="1:52" x14ac:dyDescent="0.2">
      <c r="A349">
        <v>348</v>
      </c>
      <c r="B349" s="91">
        <v>0.31229568087400444</v>
      </c>
      <c r="C349" s="91">
        <v>0.48002873402312773</v>
      </c>
      <c r="D349" s="91">
        <v>0.73812425383410618</v>
      </c>
      <c r="E349" s="91">
        <v>0.95162255569717569</v>
      </c>
      <c r="F349" s="91">
        <v>1.0143578353929854</v>
      </c>
      <c r="G349" s="91">
        <v>1.0857773669183943</v>
      </c>
      <c r="H349" s="91">
        <v>1.1770879181517766</v>
      </c>
      <c r="I349" s="91">
        <v>1.2761448650546892</v>
      </c>
      <c r="J349" s="91">
        <v>1.375982975234058</v>
      </c>
      <c r="K349" s="91">
        <v>1.4718380372848168</v>
      </c>
      <c r="L349" s="91">
        <v>1.5624546559540993</v>
      </c>
      <c r="M349" s="91">
        <v>1.6473915533128789</v>
      </c>
      <c r="N349" s="91">
        <v>1.7258915480081731</v>
      </c>
      <c r="O349" s="91">
        <v>1.79720132565908</v>
      </c>
      <c r="P349" s="91">
        <v>1.8609091761352097</v>
      </c>
      <c r="Q349" s="91">
        <v>1.9167740405013483</v>
      </c>
      <c r="R349" s="91">
        <v>1.9648957204933357</v>
      </c>
      <c r="S349" s="91">
        <v>2.0054855958843274</v>
      </c>
      <c r="T349" s="91">
        <v>2.0388616335158241</v>
      </c>
      <c r="U349" s="91">
        <v>2.065415524359659</v>
      </c>
      <c r="V349" s="91">
        <v>2.0857291840834611</v>
      </c>
      <c r="W349" s="91">
        <v>2.100420910391791</v>
      </c>
      <c r="X349" s="91">
        <v>2.1100528766846418</v>
      </c>
      <c r="Y349" s="91">
        <v>2.1151727563379135</v>
      </c>
      <c r="Z349" s="91">
        <v>2.1163282227090336</v>
      </c>
      <c r="AA349" s="91">
        <v>2.1140308999788258</v>
      </c>
      <c r="AB349" s="91">
        <v>2.1086409251178484</v>
      </c>
      <c r="AC349" s="91">
        <v>2.1004786494533692</v>
      </c>
      <c r="AD349" s="91">
        <v>2.0898644241443689</v>
      </c>
      <c r="AE349" s="91">
        <v>2.0771186003498259</v>
      </c>
      <c r="AF349" s="91">
        <v>2.0625615292287183</v>
      </c>
      <c r="AG349" s="91">
        <v>2.0464729825050236</v>
      </c>
      <c r="AH349" s="91">
        <v>2.0289593793244314</v>
      </c>
      <c r="AI349" s="91">
        <v>2.0100808569833708</v>
      </c>
      <c r="AJ349" s="91">
        <v>1.9898975523216278</v>
      </c>
      <c r="AK349" s="91">
        <v>1.968469602178988</v>
      </c>
      <c r="AL349" s="91">
        <v>1.9458571433952381</v>
      </c>
      <c r="AM349" s="91">
        <v>1.9221203128101632</v>
      </c>
      <c r="AN349" s="91">
        <v>1.8973192472635501</v>
      </c>
      <c r="AO349" s="91">
        <v>1.8715140835951833</v>
      </c>
      <c r="AP349" s="91">
        <v>1.8447649586448507</v>
      </c>
      <c r="AQ349" s="91">
        <v>1.8171320092523375</v>
      </c>
      <c r="AR349" s="91">
        <v>1.7886753722574285</v>
      </c>
      <c r="AS349" s="91">
        <v>1.7594551844999113</v>
      </c>
      <c r="AT349" s="91">
        <v>1.7295315828195712</v>
      </c>
      <c r="AU349" s="91">
        <v>1.6989647040561939</v>
      </c>
      <c r="AV349" s="91">
        <v>1.6678146850495654</v>
      </c>
      <c r="AW349" s="91">
        <v>1.6361416626394725</v>
      </c>
      <c r="AX349" s="91">
        <v>1.6040057736657003</v>
      </c>
      <c r="AY349" s="91">
        <v>1.571467154968035</v>
      </c>
      <c r="AZ349" s="91">
        <v>1.5385859433862625</v>
      </c>
    </row>
    <row r="350" spans="1:52" x14ac:dyDescent="0.2">
      <c r="A350">
        <v>349</v>
      </c>
      <c r="B350" s="91">
        <v>0.31272512033303351</v>
      </c>
      <c r="C350" s="91">
        <v>0.4721849029433926</v>
      </c>
      <c r="D350" s="91">
        <v>0.72816573239379356</v>
      </c>
      <c r="E350" s="91">
        <v>0.93366909507092077</v>
      </c>
      <c r="F350" s="91">
        <v>0.98856094957061502</v>
      </c>
      <c r="G350" s="91">
        <v>1.0624647627415051</v>
      </c>
      <c r="H350" s="91">
        <v>1.163607038369427</v>
      </c>
      <c r="I350" s="91">
        <v>1.2738940016196105</v>
      </c>
      <c r="J350" s="91">
        <v>1.3830951367296027</v>
      </c>
      <c r="K350" s="91">
        <v>1.4844751583370448</v>
      </c>
      <c r="L350" s="91">
        <v>1.5773853214477669</v>
      </c>
      <c r="M350" s="91">
        <v>1.6626440221325891</v>
      </c>
      <c r="N350" s="91">
        <v>1.7407452600342674</v>
      </c>
      <c r="O350" s="91">
        <v>1.8120040847090153</v>
      </c>
      <c r="P350" s="91">
        <v>1.8763425364044448</v>
      </c>
      <c r="Q350" s="91">
        <v>1.9335755241116563</v>
      </c>
      <c r="R350" s="91">
        <v>1.9834884371754871</v>
      </c>
      <c r="S350" s="91">
        <v>2.0258975690746519</v>
      </c>
      <c r="T350" s="91">
        <v>2.0607806059125648</v>
      </c>
      <c r="U350" s="91">
        <v>2.0882334103925277</v>
      </c>
      <c r="V350" s="91">
        <v>2.1086651364423883</v>
      </c>
      <c r="W350" s="91">
        <v>2.1226065180600453</v>
      </c>
      <c r="X350" s="91">
        <v>2.1307562825936377</v>
      </c>
      <c r="Y350" s="91">
        <v>2.1338565592111691</v>
      </c>
      <c r="Z350" s="91">
        <v>2.1326494771359346</v>
      </c>
      <c r="AA350" s="91">
        <v>2.1278215886384557</v>
      </c>
      <c r="AB350" s="91">
        <v>2.1198258984210181</v>
      </c>
      <c r="AC350" s="91">
        <v>2.109054073728966</v>
      </c>
      <c r="AD350" s="91">
        <v>2.0958977815481861</v>
      </c>
      <c r="AE350" s="91">
        <v>2.080748688864563</v>
      </c>
      <c r="AF350" s="91">
        <v>2.0639984626639838</v>
      </c>
      <c r="AG350" s="91">
        <v>2.0459843390437644</v>
      </c>
      <c r="AH350" s="91">
        <v>2.0268148225671938</v>
      </c>
      <c r="AI350" s="91">
        <v>2.0065383451934276</v>
      </c>
      <c r="AJ350" s="91">
        <v>1.9852033386275063</v>
      </c>
      <c r="AK350" s="91">
        <v>1.9628582345744696</v>
      </c>
      <c r="AL350" s="91">
        <v>1.9395514647393579</v>
      </c>
      <c r="AM350" s="91">
        <v>1.9153314608272112</v>
      </c>
      <c r="AN350" s="91">
        <v>1.8902466545430701</v>
      </c>
      <c r="AO350" s="91">
        <v>1.8643454775919739</v>
      </c>
      <c r="AP350" s="91">
        <v>1.8376763616789633</v>
      </c>
      <c r="AQ350" s="91">
        <v>1.8102877385090785</v>
      </c>
      <c r="AR350" s="91">
        <v>1.7822280397873596</v>
      </c>
      <c r="AS350" s="91">
        <v>1.7535456972188463</v>
      </c>
      <c r="AT350" s="91">
        <v>1.7242891425085793</v>
      </c>
      <c r="AU350" s="91">
        <v>1.6945068073615981</v>
      </c>
      <c r="AV350" s="91">
        <v>1.6642471234829439</v>
      </c>
      <c r="AW350" s="91">
        <v>1.6335585225776554</v>
      </c>
      <c r="AX350" s="91">
        <v>1.602489436350774</v>
      </c>
      <c r="AY350" s="91">
        <v>1.5710882965073392</v>
      </c>
      <c r="AZ350" s="91">
        <v>1.5394035347523913</v>
      </c>
    </row>
    <row r="351" spans="1:52" x14ac:dyDescent="0.2">
      <c r="A351">
        <v>350</v>
      </c>
      <c r="B351" s="91">
        <v>0.31230066362050396</v>
      </c>
      <c r="C351" s="91">
        <v>0.4550695660070459</v>
      </c>
      <c r="D351" s="91">
        <v>0.69590388579227946</v>
      </c>
      <c r="E351" s="91">
        <v>0.88784859523727888</v>
      </c>
      <c r="F351" s="91">
        <v>0.94230453860918506</v>
      </c>
      <c r="G351" s="91">
        <v>1.0198869764660361</v>
      </c>
      <c r="H351" s="91">
        <v>1.12413661945612</v>
      </c>
      <c r="I351" s="91">
        <v>1.2366042558708414</v>
      </c>
      <c r="J351" s="91">
        <v>1.3480110821164084</v>
      </c>
      <c r="K351" s="91">
        <v>1.4525331848753802</v>
      </c>
      <c r="L351" s="91">
        <v>1.5490728550479094</v>
      </c>
      <c r="M351" s="91">
        <v>1.6377544679559868</v>
      </c>
      <c r="N351" s="91">
        <v>1.718787322868006</v>
      </c>
      <c r="O351" s="91">
        <v>1.7923613238553466</v>
      </c>
      <c r="P351" s="91">
        <v>1.8584991380101761</v>
      </c>
      <c r="Q351" s="91">
        <v>1.917169958951779</v>
      </c>
      <c r="R351" s="91">
        <v>1.9682968367407012</v>
      </c>
      <c r="S351" s="91">
        <v>2.0118149271825021</v>
      </c>
      <c r="T351" s="91">
        <v>2.0477595232913033</v>
      </c>
      <c r="U351" s="91">
        <v>2.0762586944114179</v>
      </c>
      <c r="V351" s="91">
        <v>2.0977170769607936</v>
      </c>
      <c r="W351" s="91">
        <v>2.1126534242938311</v>
      </c>
      <c r="X351" s="91">
        <v>2.1217628525272185</v>
      </c>
      <c r="Y351" s="91">
        <v>2.1257860418763377</v>
      </c>
      <c r="Z351" s="91">
        <v>2.1254636726146128</v>
      </c>
      <c r="AA351" s="91">
        <v>2.1214835255929652</v>
      </c>
      <c r="AB351" s="91">
        <v>2.1143036494428977</v>
      </c>
      <c r="AC351" s="91">
        <v>2.1043197441922485</v>
      </c>
      <c r="AD351" s="91">
        <v>2.0919275086864499</v>
      </c>
      <c r="AE351" s="91">
        <v>2.0775226417709347</v>
      </c>
      <c r="AF351" s="91">
        <v>2.061500842291133</v>
      </c>
      <c r="AG351" s="91">
        <v>2.0442028147215483</v>
      </c>
      <c r="AH351" s="91">
        <v>2.0257381641158769</v>
      </c>
      <c r="AI351" s="91">
        <v>2.0061558010368352</v>
      </c>
      <c r="AJ351" s="91">
        <v>1.9855046357904009</v>
      </c>
      <c r="AK351" s="91">
        <v>1.9638335786825527</v>
      </c>
      <c r="AL351" s="91">
        <v>1.9411915400192694</v>
      </c>
      <c r="AM351" s="91">
        <v>1.917627430106529</v>
      </c>
      <c r="AN351" s="91">
        <v>1.8931901592503111</v>
      </c>
      <c r="AO351" s="91">
        <v>1.8679286377565922</v>
      </c>
      <c r="AP351" s="91">
        <v>1.8418917759313529</v>
      </c>
      <c r="AQ351" s="91">
        <v>1.8151284840805699</v>
      </c>
      <c r="AR351" s="91">
        <v>1.7876876725102229</v>
      </c>
      <c r="AS351" s="91">
        <v>1.7596182515262904</v>
      </c>
      <c r="AT351" s="91">
        <v>1.7309691314347497</v>
      </c>
      <c r="AU351" s="91">
        <v>1.7017892225415805</v>
      </c>
      <c r="AV351" s="91">
        <v>1.6721274351527611</v>
      </c>
      <c r="AW351" s="91">
        <v>1.6420326795742686</v>
      </c>
      <c r="AX351" s="91">
        <v>1.6115538661120836</v>
      </c>
      <c r="AY351" s="91">
        <v>1.5807399050721835</v>
      </c>
      <c r="AZ351" s="91">
        <v>1.5496397067605465</v>
      </c>
    </row>
    <row r="352" spans="1:52" x14ac:dyDescent="0.2">
      <c r="A352">
        <v>351</v>
      </c>
      <c r="B352" s="91">
        <v>0.31385203270227868</v>
      </c>
      <c r="C352" s="91">
        <v>0.45180071622636669</v>
      </c>
      <c r="D352" s="91">
        <v>0.67933033960293432</v>
      </c>
      <c r="E352" s="91">
        <v>0.86657336001396035</v>
      </c>
      <c r="F352" s="91">
        <v>0.91354007404472992</v>
      </c>
      <c r="G352" s="91">
        <v>0.98035956115651124</v>
      </c>
      <c r="H352" s="91">
        <v>1.0734122044810723</v>
      </c>
      <c r="I352" s="91">
        <v>1.1764450646853675</v>
      </c>
      <c r="J352" s="91">
        <v>1.2808088317046933</v>
      </c>
      <c r="K352" s="91">
        <v>1.380751427396566</v>
      </c>
      <c r="L352" s="91">
        <v>1.4747075647496823</v>
      </c>
      <c r="M352" s="91">
        <v>1.5622337316693486</v>
      </c>
      <c r="N352" s="91">
        <v>1.6429778483254565</v>
      </c>
      <c r="O352" s="91">
        <v>1.7166480504257751</v>
      </c>
      <c r="P352" s="91">
        <v>1.7831006772466031</v>
      </c>
      <c r="Q352" s="91">
        <v>1.8422349813321299</v>
      </c>
      <c r="R352" s="91">
        <v>1.8939715189164954</v>
      </c>
      <c r="S352" s="91">
        <v>1.9382769565143367</v>
      </c>
      <c r="T352" s="91">
        <v>1.9752861861488409</v>
      </c>
      <c r="U352" s="91">
        <v>2.0052337775813918</v>
      </c>
      <c r="V352" s="91">
        <v>2.0285866804591821</v>
      </c>
      <c r="W352" s="91">
        <v>2.0458804742393739</v>
      </c>
      <c r="X352" s="91">
        <v>2.0576874489737174</v>
      </c>
      <c r="Y352" s="91">
        <v>2.064589695725719</v>
      </c>
      <c r="Z352" s="91">
        <v>2.0671693056556002</v>
      </c>
      <c r="AA352" s="91">
        <v>2.0659736170405454</v>
      </c>
      <c r="AB352" s="91">
        <v>2.0614039282811429</v>
      </c>
      <c r="AC352" s="91">
        <v>2.053823182788018</v>
      </c>
      <c r="AD352" s="91">
        <v>2.0435943238095429</v>
      </c>
      <c r="AE352" s="91">
        <v>2.0310802945940916</v>
      </c>
      <c r="AF352" s="91">
        <v>2.016644038390039</v>
      </c>
      <c r="AG352" s="91">
        <v>2.0006009102910385</v>
      </c>
      <c r="AH352" s="91">
        <v>1.9830662886512356</v>
      </c>
      <c r="AI352" s="91">
        <v>1.9641030311980394</v>
      </c>
      <c r="AJ352" s="91">
        <v>1.9437739954367035</v>
      </c>
      <c r="AK352" s="91">
        <v>1.9221420388724826</v>
      </c>
      <c r="AL352" s="91">
        <v>1.8992700190106304</v>
      </c>
      <c r="AM352" s="91">
        <v>1.8752207933564013</v>
      </c>
      <c r="AN352" s="91">
        <v>1.8500572194150491</v>
      </c>
      <c r="AO352" s="91">
        <v>1.8238421546918286</v>
      </c>
      <c r="AP352" s="91">
        <v>1.796638456691994</v>
      </c>
      <c r="AQ352" s="91">
        <v>1.7685089829207987</v>
      </c>
      <c r="AR352" s="91">
        <v>1.7395165908834977</v>
      </c>
      <c r="AS352" s="91">
        <v>1.7097241380853445</v>
      </c>
      <c r="AT352" s="91">
        <v>1.6791944820315936</v>
      </c>
      <c r="AU352" s="91">
        <v>1.6479904802275001</v>
      </c>
      <c r="AV352" s="91">
        <v>1.6161749901783165</v>
      </c>
      <c r="AW352" s="91">
        <v>1.5838108693892974</v>
      </c>
      <c r="AX352" s="91">
        <v>1.5509609753656981</v>
      </c>
      <c r="AY352" s="91">
        <v>1.5176881656127719</v>
      </c>
      <c r="AZ352" s="91">
        <v>1.4840552976357728</v>
      </c>
    </row>
    <row r="353" spans="1:52" x14ac:dyDescent="0.2">
      <c r="A353">
        <v>352</v>
      </c>
      <c r="B353" s="91">
        <v>0.31743523405242979</v>
      </c>
      <c r="C353" s="91">
        <v>0.44693362065210701</v>
      </c>
      <c r="D353" s="91">
        <v>0.65960698991724387</v>
      </c>
      <c r="E353" s="91">
        <v>0.83779900451995837</v>
      </c>
      <c r="F353" s="91">
        <v>0.87660549818395195</v>
      </c>
      <c r="G353" s="91">
        <v>0.93812587513064616</v>
      </c>
      <c r="H353" s="91">
        <v>1.0288519416914201</v>
      </c>
      <c r="I353" s="91">
        <v>1.1311900437052433</v>
      </c>
      <c r="J353" s="91">
        <v>1.2358203184413055</v>
      </c>
      <c r="K353" s="91">
        <v>1.3366836996433611</v>
      </c>
      <c r="L353" s="91">
        <v>1.432649933491124</v>
      </c>
      <c r="M353" s="91">
        <v>1.5237126922775226</v>
      </c>
      <c r="N353" s="91">
        <v>1.609257641358949</v>
      </c>
      <c r="O353" s="91">
        <v>1.6885078815686121</v>
      </c>
      <c r="P353" s="91">
        <v>1.7606531858590675</v>
      </c>
      <c r="Q353" s="91">
        <v>1.8249532236296429</v>
      </c>
      <c r="R353" s="91">
        <v>1.8809862871491518</v>
      </c>
      <c r="S353" s="91">
        <v>1.9284936137313426</v>
      </c>
      <c r="T353" s="91">
        <v>1.9675552767241331</v>
      </c>
      <c r="U353" s="91">
        <v>1.9984061549653438</v>
      </c>
      <c r="V353" s="91">
        <v>2.0215684817235009</v>
      </c>
      <c r="W353" s="91">
        <v>2.0376809511414318</v>
      </c>
      <c r="X353" s="91">
        <v>2.0475492664900528</v>
      </c>
      <c r="Y353" s="91">
        <v>2.0520229930631273</v>
      </c>
      <c r="Z353" s="91">
        <v>2.0519516963399602</v>
      </c>
      <c r="AA353" s="91">
        <v>2.0481174292817497</v>
      </c>
      <c r="AB353" s="91">
        <v>2.0410185411984232</v>
      </c>
      <c r="AC353" s="91">
        <v>2.0310788712663932</v>
      </c>
      <c r="AD353" s="91">
        <v>2.01872225834689</v>
      </c>
      <c r="AE353" s="91">
        <v>2.0043725413011448</v>
      </c>
      <c r="AF353" s="91">
        <v>1.9884535589903864</v>
      </c>
      <c r="AG353" s="91">
        <v>1.9713311424871083</v>
      </c>
      <c r="AH353" s="91">
        <v>1.9531192059729303</v>
      </c>
      <c r="AI353" s="91">
        <v>1.9338632941755327</v>
      </c>
      <c r="AJ353" s="91">
        <v>1.9136089505260176</v>
      </c>
      <c r="AK353" s="91">
        <v>1.8924017184554855</v>
      </c>
      <c r="AL353" s="91">
        <v>1.8702871413950384</v>
      </c>
      <c r="AM353" s="91">
        <v>1.8473107627757772</v>
      </c>
      <c r="AN353" s="91">
        <v>1.8235181260288034</v>
      </c>
      <c r="AO353" s="91">
        <v>1.798954774585219</v>
      </c>
      <c r="AP353" s="91">
        <v>1.7736662518761246</v>
      </c>
      <c r="AQ353" s="91">
        <v>1.7476981013326218</v>
      </c>
      <c r="AR353" s="91">
        <v>1.7210958663858122</v>
      </c>
      <c r="AS353" s="91">
        <v>1.6939050904667976</v>
      </c>
      <c r="AT353" s="91">
        <v>1.6661713170066785</v>
      </c>
      <c r="AU353" s="91">
        <v>1.6379400894365566</v>
      </c>
      <c r="AV353" s="91">
        <v>1.6092569511875332</v>
      </c>
      <c r="AW353" s="91">
        <v>1.58016744569071</v>
      </c>
      <c r="AX353" s="91">
        <v>1.5507171163771885</v>
      </c>
      <c r="AY353" s="91">
        <v>1.5209515066780699</v>
      </c>
      <c r="AZ353" s="91">
        <v>1.4909161600244554</v>
      </c>
    </row>
    <row r="354" spans="1:52" x14ac:dyDescent="0.2">
      <c r="A354">
        <v>353</v>
      </c>
      <c r="B354" s="91">
        <v>0.31751037328063492</v>
      </c>
      <c r="C354" s="91">
        <v>0.45132441349256963</v>
      </c>
      <c r="D354" s="91">
        <v>0.66316394789409994</v>
      </c>
      <c r="E354" s="91">
        <v>0.83108985042367445</v>
      </c>
      <c r="F354" s="91">
        <v>0.86138935191269195</v>
      </c>
      <c r="G354" s="91">
        <v>0.91534606215288727</v>
      </c>
      <c r="H354" s="91">
        <v>1.0000507396866549</v>
      </c>
      <c r="I354" s="91">
        <v>1.0988016458766561</v>
      </c>
      <c r="J354" s="91">
        <v>1.2021023738069661</v>
      </c>
      <c r="K354" s="91">
        <v>1.3033636913700362</v>
      </c>
      <c r="L354" s="91">
        <v>1.4002482698805625</v>
      </c>
      <c r="M354" s="91">
        <v>1.4915695715967168</v>
      </c>
      <c r="N354" s="91">
        <v>1.5764262284429336</v>
      </c>
      <c r="O354" s="91">
        <v>1.6540800462548675</v>
      </c>
      <c r="P354" s="91">
        <v>1.7241610180725206</v>
      </c>
      <c r="Q354" s="91">
        <v>1.7864237651463599</v>
      </c>
      <c r="R354" s="91">
        <v>1.8407491521771606</v>
      </c>
      <c r="S354" s="91">
        <v>1.8870976087076246</v>
      </c>
      <c r="T354" s="91">
        <v>1.9256323994785507</v>
      </c>
      <c r="U354" s="91">
        <v>1.9566135883060953</v>
      </c>
      <c r="V354" s="91">
        <v>1.9804804478658848</v>
      </c>
      <c r="W354" s="91">
        <v>1.9977549948452225</v>
      </c>
      <c r="X354" s="91">
        <v>2.0091067278129096</v>
      </c>
      <c r="Y354" s="91">
        <v>2.0152432479015308</v>
      </c>
      <c r="Z354" s="91">
        <v>2.0168721562922114</v>
      </c>
      <c r="AA354" s="91">
        <v>2.0146533565619023</v>
      </c>
      <c r="AB354" s="91">
        <v>2.0090463156152425</v>
      </c>
      <c r="AC354" s="91">
        <v>2.0004578589363793</v>
      </c>
      <c r="AD354" s="91">
        <v>1.9892948117867737</v>
      </c>
      <c r="AE354" s="91">
        <v>1.9759639994278835</v>
      </c>
      <c r="AF354" s="91">
        <v>1.9608722471211697</v>
      </c>
      <c r="AG354" s="91">
        <v>1.9443713935674882</v>
      </c>
      <c r="AH354" s="91">
        <v>1.9265783786317845</v>
      </c>
      <c r="AI354" s="91">
        <v>1.9075474286466263</v>
      </c>
      <c r="AJ354" s="91">
        <v>1.887332769325837</v>
      </c>
      <c r="AK354" s="91">
        <v>1.865988626383241</v>
      </c>
      <c r="AL354" s="91">
        <v>1.8435692255326623</v>
      </c>
      <c r="AM354" s="91">
        <v>1.8201287924879246</v>
      </c>
      <c r="AN354" s="91">
        <v>1.7957215529628514</v>
      </c>
      <c r="AO354" s="91">
        <v>1.7704017326712667</v>
      </c>
      <c r="AP354" s="91">
        <v>1.744223557326994</v>
      </c>
      <c r="AQ354" s="91">
        <v>1.7172412526438574</v>
      </c>
      <c r="AR354" s="91">
        <v>1.6895090443356811</v>
      </c>
      <c r="AS354" s="91">
        <v>1.6610811581162885</v>
      </c>
      <c r="AT354" s="91">
        <v>1.6320118196995033</v>
      </c>
      <c r="AU354" s="91">
        <v>1.6023552547991493</v>
      </c>
      <c r="AV354" s="91">
        <v>1.5721656891290503</v>
      </c>
      <c r="AW354" s="91">
        <v>1.5414973484030303</v>
      </c>
      <c r="AX354" s="91">
        <v>1.5104044583349134</v>
      </c>
      <c r="AY354" s="91">
        <v>1.4789412446385226</v>
      </c>
      <c r="AZ354" s="91">
        <v>1.4471619330276826</v>
      </c>
    </row>
    <row r="355" spans="1:52" x14ac:dyDescent="0.2">
      <c r="A355">
        <v>354</v>
      </c>
      <c r="B355" s="91">
        <v>0.31788702360940452</v>
      </c>
      <c r="C355" s="91">
        <v>0.44941399706558011</v>
      </c>
      <c r="D355" s="91">
        <v>0.65709724291221072</v>
      </c>
      <c r="E355" s="91">
        <v>0.82978061551102589</v>
      </c>
      <c r="F355" s="91">
        <v>0.86017001189103193</v>
      </c>
      <c r="G355" s="91">
        <v>0.90782524241155194</v>
      </c>
      <c r="H355" s="91">
        <v>0.98406052021884372</v>
      </c>
      <c r="I355" s="91">
        <v>1.0750641996135579</v>
      </c>
      <c r="J355" s="91">
        <v>1.1720178673299637</v>
      </c>
      <c r="K355" s="91">
        <v>1.268359636082496</v>
      </c>
      <c r="L355" s="91">
        <v>1.3615431711192676</v>
      </c>
      <c r="M355" s="91">
        <v>1.4501504253054289</v>
      </c>
      <c r="N355" s="91">
        <v>1.5332012718484915</v>
      </c>
      <c r="O355" s="91">
        <v>1.6098981233369478</v>
      </c>
      <c r="P355" s="91">
        <v>1.6797324884292488</v>
      </c>
      <c r="Q355" s="91">
        <v>1.7422950215081481</v>
      </c>
      <c r="R355" s="91">
        <v>1.797280736923458</v>
      </c>
      <c r="S355" s="91">
        <v>1.8444794754174032</v>
      </c>
      <c r="T355" s="91">
        <v>1.8839681073775867</v>
      </c>
      <c r="U355" s="91">
        <v>1.9159397448324678</v>
      </c>
      <c r="V355" s="91">
        <v>1.9407563948856583</v>
      </c>
      <c r="W355" s="91">
        <v>1.9588721443694994</v>
      </c>
      <c r="X355" s="91">
        <v>1.9709413373643145</v>
      </c>
      <c r="Y355" s="91">
        <v>1.9776700553073991</v>
      </c>
      <c r="Z355" s="91">
        <v>1.9797643797019537</v>
      </c>
      <c r="AA355" s="91">
        <v>1.9778860156058369</v>
      </c>
      <c r="AB355" s="91">
        <v>1.9725101877036033</v>
      </c>
      <c r="AC355" s="91">
        <v>1.9640631446534447</v>
      </c>
      <c r="AD355" s="91">
        <v>1.9529711349063756</v>
      </c>
      <c r="AE355" s="91">
        <v>1.9396604069134076</v>
      </c>
      <c r="AF355" s="91">
        <v>1.9245572091255536</v>
      </c>
      <c r="AG355" s="91">
        <v>1.9080288714970175</v>
      </c>
      <c r="AH355" s="91">
        <v>1.8901951344514236</v>
      </c>
      <c r="AI355" s="91">
        <v>1.8711107130631881</v>
      </c>
      <c r="AJ355" s="91">
        <v>1.8508303221316791</v>
      </c>
      <c r="AK355" s="91">
        <v>1.8294086764562651</v>
      </c>
      <c r="AL355" s="91">
        <v>1.8069004908363155</v>
      </c>
      <c r="AM355" s="91">
        <v>1.7833604800711986</v>
      </c>
      <c r="AN355" s="91">
        <v>1.7588433589602837</v>
      </c>
      <c r="AO355" s="91">
        <v>1.7334038423029385</v>
      </c>
      <c r="AP355" s="91">
        <v>1.7070966448985327</v>
      </c>
      <c r="AQ355" s="91">
        <v>1.6799764815464351</v>
      </c>
      <c r="AR355" s="91">
        <v>1.6520980670460139</v>
      </c>
      <c r="AS355" s="91">
        <v>1.6235161161966378</v>
      </c>
      <c r="AT355" s="91">
        <v>1.5942853437976758</v>
      </c>
      <c r="AU355" s="91">
        <v>1.5644604646484976</v>
      </c>
      <c r="AV355" s="91">
        <v>1.53409619354847</v>
      </c>
      <c r="AW355" s="91">
        <v>1.5032472452969634</v>
      </c>
      <c r="AX355" s="91">
        <v>1.4719683346933461</v>
      </c>
      <c r="AY355" s="91">
        <v>1.4403141765369858</v>
      </c>
      <c r="AZ355" s="91">
        <v>1.4083394856272531</v>
      </c>
    </row>
    <row r="356" spans="1:52" x14ac:dyDescent="0.2">
      <c r="A356">
        <v>355</v>
      </c>
      <c r="B356" s="91">
        <v>0.31848709901123656</v>
      </c>
      <c r="C356" s="91">
        <v>0.44948225740303865</v>
      </c>
      <c r="D356" s="91">
        <v>0.6607613369215567</v>
      </c>
      <c r="E356" s="91">
        <v>0.83212524184322723</v>
      </c>
      <c r="F356" s="91">
        <v>0.86005553630767084</v>
      </c>
      <c r="G356" s="91">
        <v>0.91080609294464188</v>
      </c>
      <c r="H356" s="91">
        <v>0.99257919436793485</v>
      </c>
      <c r="I356" s="91">
        <v>1.0882079043290953</v>
      </c>
      <c r="J356" s="91">
        <v>1.1880641318161822</v>
      </c>
      <c r="K356" s="91">
        <v>1.2855481716050461</v>
      </c>
      <c r="L356" s="91">
        <v>1.3787108341898293</v>
      </c>
      <c r="M356" s="91">
        <v>1.4668115817989298</v>
      </c>
      <c r="N356" s="91">
        <v>1.5492183967106052</v>
      </c>
      <c r="O356" s="91">
        <v>1.6253600608273977</v>
      </c>
      <c r="P356" s="91">
        <v>1.694799835685755</v>
      </c>
      <c r="Q356" s="91">
        <v>1.7571573496084074</v>
      </c>
      <c r="R356" s="91">
        <v>1.8121454384527849</v>
      </c>
      <c r="S356" s="91">
        <v>1.8595357369233547</v>
      </c>
      <c r="T356" s="91">
        <v>1.899241746044833</v>
      </c>
      <c r="U356" s="91">
        <v>1.9312700815478516</v>
      </c>
      <c r="V356" s="91">
        <v>1.9558607601079567</v>
      </c>
      <c r="W356" s="91">
        <v>1.9733953309531407</v>
      </c>
      <c r="X356" s="91">
        <v>1.9845911337906259</v>
      </c>
      <c r="Y356" s="91">
        <v>1.9902522613061684</v>
      </c>
      <c r="Z356" s="91">
        <v>1.9911828062960393</v>
      </c>
      <c r="AA356" s="91">
        <v>1.9881327397304143</v>
      </c>
      <c r="AB356" s="91">
        <v>1.9816169916916049</v>
      </c>
      <c r="AC356" s="91">
        <v>1.9720867029023412</v>
      </c>
      <c r="AD356" s="91">
        <v>1.9599930128756136</v>
      </c>
      <c r="AE356" s="91">
        <v>1.9457870611244106</v>
      </c>
      <c r="AF356" s="91">
        <v>1.9299199871617225</v>
      </c>
      <c r="AG356" s="91">
        <v>1.9127790405496208</v>
      </c>
      <c r="AH356" s="91">
        <v>1.8944829900875564</v>
      </c>
      <c r="AI356" s="91">
        <v>1.8750800924846476</v>
      </c>
      <c r="AJ356" s="91">
        <v>1.8546186041517569</v>
      </c>
      <c r="AK356" s="91">
        <v>1.8331467814997473</v>
      </c>
      <c r="AL356" s="91">
        <v>1.8107128809394819</v>
      </c>
      <c r="AM356" s="91">
        <v>1.7873651588818242</v>
      </c>
      <c r="AN356" s="91">
        <v>1.7631518717376364</v>
      </c>
      <c r="AO356" s="91">
        <v>1.7381212759177829</v>
      </c>
      <c r="AP356" s="91">
        <v>1.7123216278331255</v>
      </c>
      <c r="AQ356" s="91">
        <v>1.6858011838945277</v>
      </c>
      <c r="AR356" s="91">
        <v>1.6586082005128528</v>
      </c>
      <c r="AS356" s="91">
        <v>1.6307909340989635</v>
      </c>
      <c r="AT356" s="91">
        <v>1.6023976410637237</v>
      </c>
      <c r="AU356" s="91">
        <v>1.5734765778179955</v>
      </c>
      <c r="AV356" s="91">
        <v>1.5440760007726422</v>
      </c>
      <c r="AW356" s="91">
        <v>1.5142441663385269</v>
      </c>
      <c r="AX356" s="91">
        <v>1.4840293309265129</v>
      </c>
      <c r="AY356" s="91">
        <v>1.4534797509474628</v>
      </c>
      <c r="AZ356" s="91">
        <v>1.4226436828122404</v>
      </c>
    </row>
    <row r="357" spans="1:52" x14ac:dyDescent="0.2">
      <c r="A357">
        <v>356</v>
      </c>
      <c r="B357" s="91">
        <v>0.31745707883231733</v>
      </c>
      <c r="C357" s="91">
        <v>0.45220205296246513</v>
      </c>
      <c r="D357" s="91">
        <v>0.66178827033030063</v>
      </c>
      <c r="E357" s="91">
        <v>0.8349862292570559</v>
      </c>
      <c r="F357" s="91">
        <v>0.86556883878167989</v>
      </c>
      <c r="G357" s="91">
        <v>0.91631160402780953</v>
      </c>
      <c r="H357" s="91">
        <v>0.99698151645113509</v>
      </c>
      <c r="I357" s="91">
        <v>1.0924993579963178</v>
      </c>
      <c r="J357" s="91">
        <v>1.1931033078246405</v>
      </c>
      <c r="K357" s="91">
        <v>1.2915365661737064</v>
      </c>
      <c r="L357" s="91">
        <v>1.3854827863002268</v>
      </c>
      <c r="M357" s="91">
        <v>1.4739982474867084</v>
      </c>
      <c r="N357" s="91">
        <v>1.5564493887740056</v>
      </c>
      <c r="O357" s="91">
        <v>1.6323123872237537</v>
      </c>
      <c r="P357" s="91">
        <v>1.7011832077660345</v>
      </c>
      <c r="Q357" s="91">
        <v>1.7627232535102781</v>
      </c>
      <c r="R357" s="91">
        <v>1.8167361895342733</v>
      </c>
      <c r="S357" s="91">
        <v>1.8631122322735207</v>
      </c>
      <c r="T357" s="91">
        <v>1.9019499219464429</v>
      </c>
      <c r="U357" s="91">
        <v>1.9334449343871871</v>
      </c>
      <c r="V357" s="91">
        <v>1.9579719935754654</v>
      </c>
      <c r="W357" s="91">
        <v>1.9759907519730744</v>
      </c>
      <c r="X357" s="91">
        <v>1.9881260602514024</v>
      </c>
      <c r="Y357" s="91">
        <v>1.9950468738536591</v>
      </c>
      <c r="Z357" s="91">
        <v>1.9974221486582118</v>
      </c>
      <c r="AA357" s="91">
        <v>1.9958796750617878</v>
      </c>
      <c r="AB357" s="91">
        <v>1.9908742563207797</v>
      </c>
      <c r="AC357" s="91">
        <v>1.9828152634425575</v>
      </c>
      <c r="AD357" s="91">
        <v>1.9721120672423205</v>
      </c>
      <c r="AE357" s="91">
        <v>1.9591740385352681</v>
      </c>
      <c r="AF357" s="91">
        <v>1.9444105481365987</v>
      </c>
      <c r="AG357" s="91">
        <v>1.9281750607760502</v>
      </c>
      <c r="AH357" s="91">
        <v>1.9105861105211852</v>
      </c>
      <c r="AI357" s="91">
        <v>1.8917005307356571</v>
      </c>
      <c r="AJ357" s="91">
        <v>1.8715751545221042</v>
      </c>
      <c r="AK357" s="91">
        <v>1.8502668149831627</v>
      </c>
      <c r="AL357" s="91">
        <v>1.82783234522147</v>
      </c>
      <c r="AM357" s="91">
        <v>1.8043285783396632</v>
      </c>
      <c r="AN357" s="91">
        <v>1.7798123474403804</v>
      </c>
      <c r="AO357" s="91">
        <v>1.7543404856262583</v>
      </c>
      <c r="AP357" s="91">
        <v>1.7279698259999345</v>
      </c>
      <c r="AQ357" s="91">
        <v>1.7007572016640455</v>
      </c>
      <c r="AR357" s="91">
        <v>1.6727594457212294</v>
      </c>
      <c r="AS357" s="91">
        <v>1.6440333912741238</v>
      </c>
      <c r="AT357" s="91">
        <v>1.6146358714253646</v>
      </c>
      <c r="AU357" s="91">
        <v>1.5846237192775898</v>
      </c>
      <c r="AV357" s="91">
        <v>1.5540537679334372</v>
      </c>
      <c r="AW357" s="91">
        <v>1.5229828504955432</v>
      </c>
      <c r="AX357" s="91">
        <v>1.491467800066546</v>
      </c>
      <c r="AY357" s="91">
        <v>1.4595654497490813</v>
      </c>
      <c r="AZ357" s="91">
        <v>1.4273326326457887</v>
      </c>
    </row>
    <row r="358" spans="1:52" x14ac:dyDescent="0.2">
      <c r="A358">
        <v>357</v>
      </c>
      <c r="B358" s="91">
        <v>0.3119291131523515</v>
      </c>
      <c r="C358" s="91">
        <v>0.44361818255866592</v>
      </c>
      <c r="D358" s="91">
        <v>0.66113189757047508</v>
      </c>
      <c r="E358" s="91">
        <v>0.84108581286186612</v>
      </c>
      <c r="F358" s="91">
        <v>0.87531974584673233</v>
      </c>
      <c r="G358" s="91">
        <v>0.93352319316900145</v>
      </c>
      <c r="H358" s="91">
        <v>1.0225278307700025</v>
      </c>
      <c r="I358" s="91">
        <v>1.1235025752997423</v>
      </c>
      <c r="J358" s="91">
        <v>1.2267606095402772</v>
      </c>
      <c r="K358" s="91">
        <v>1.326119317917215</v>
      </c>
      <c r="L358" s="91">
        <v>1.4204314904265329</v>
      </c>
      <c r="M358" s="91">
        <v>1.509720817256482</v>
      </c>
      <c r="N358" s="91">
        <v>1.5934820167818986</v>
      </c>
      <c r="O358" s="91">
        <v>1.6710712385007254</v>
      </c>
      <c r="P358" s="91">
        <v>1.7418272128183281</v>
      </c>
      <c r="Q358" s="91">
        <v>1.8051310260997175</v>
      </c>
      <c r="R358" s="91">
        <v>1.8605539599644159</v>
      </c>
      <c r="S358" s="91">
        <v>1.9078007437220639</v>
      </c>
      <c r="T358" s="91">
        <v>1.9469279294629771</v>
      </c>
      <c r="U358" s="91">
        <v>1.9781580713868048</v>
      </c>
      <c r="V358" s="91">
        <v>2.0020345761951552</v>
      </c>
      <c r="W358" s="91">
        <v>2.0192046762065687</v>
      </c>
      <c r="X358" s="91">
        <v>2.0303919345248223</v>
      </c>
      <c r="Y358" s="91">
        <v>2.0363399610666568</v>
      </c>
      <c r="Z358" s="91">
        <v>2.0377923658336039</v>
      </c>
      <c r="AA358" s="91">
        <v>2.0354377253373603</v>
      </c>
      <c r="AB358" s="91">
        <v>2.0297333522818883</v>
      </c>
      <c r="AC358" s="91">
        <v>2.0210758217066234</v>
      </c>
      <c r="AD358" s="91">
        <v>2.0098617083940828</v>
      </c>
      <c r="AE358" s="91">
        <v>1.9964875871267835</v>
      </c>
      <c r="AF358" s="91">
        <v>1.9813500326872413</v>
      </c>
      <c r="AG358" s="91">
        <v>1.9647931986418148</v>
      </c>
      <c r="AH358" s="91">
        <v>1.9469335830975265</v>
      </c>
      <c r="AI358" s="91">
        <v>1.9278258991838728</v>
      </c>
      <c r="AJ358" s="91">
        <v>1.9075248588586398</v>
      </c>
      <c r="AK358" s="91">
        <v>1.8860851740796145</v>
      </c>
      <c r="AL358" s="91">
        <v>1.8635615568045838</v>
      </c>
      <c r="AM358" s="91">
        <v>1.8400087189913337</v>
      </c>
      <c r="AN358" s="91">
        <v>1.8154813725976517</v>
      </c>
      <c r="AO358" s="91">
        <v>1.7900342295813241</v>
      </c>
      <c r="AP358" s="91">
        <v>1.7637220019001383</v>
      </c>
      <c r="AQ358" s="91">
        <v>1.7365994015118797</v>
      </c>
      <c r="AR358" s="91">
        <v>1.7087211403743356</v>
      </c>
      <c r="AS358" s="91">
        <v>1.6801419304452936</v>
      </c>
      <c r="AT358" s="91">
        <v>1.6509164836825394</v>
      </c>
      <c r="AU358" s="91">
        <v>1.6210995120438598</v>
      </c>
      <c r="AV358" s="91">
        <v>1.5907457274870422</v>
      </c>
      <c r="AW358" s="91">
        <v>1.559909841969872</v>
      </c>
      <c r="AX358" s="91">
        <v>1.5286465674501379</v>
      </c>
      <c r="AY358" s="91">
        <v>1.4970106158856249</v>
      </c>
      <c r="AZ358" s="91">
        <v>1.4650566992341196</v>
      </c>
    </row>
    <row r="359" spans="1:52" x14ac:dyDescent="0.2">
      <c r="A359">
        <v>358</v>
      </c>
      <c r="B359" s="91">
        <v>0.31381163111709537</v>
      </c>
      <c r="C359" s="91">
        <v>0.44565530036966927</v>
      </c>
      <c r="D359" s="91">
        <v>0.65896545156311159</v>
      </c>
      <c r="E359" s="91">
        <v>0.83540888463965279</v>
      </c>
      <c r="F359" s="91">
        <v>0.87245650458557844</v>
      </c>
      <c r="G359" s="91">
        <v>0.93026897777524387</v>
      </c>
      <c r="H359" s="91">
        <v>1.0165945195967454</v>
      </c>
      <c r="I359" s="91">
        <v>1.1157705857781348</v>
      </c>
      <c r="J359" s="91">
        <v>1.2191679790711865</v>
      </c>
      <c r="K359" s="91">
        <v>1.3209593303450951</v>
      </c>
      <c r="L359" s="91">
        <v>1.4193214806261023</v>
      </c>
      <c r="M359" s="91">
        <v>1.5133741799551632</v>
      </c>
      <c r="N359" s="91">
        <v>1.6019329997703748</v>
      </c>
      <c r="O359" s="91">
        <v>1.683812075955009</v>
      </c>
      <c r="P359" s="91">
        <v>1.7581334092985741</v>
      </c>
      <c r="Q359" s="91">
        <v>1.8242095205353286</v>
      </c>
      <c r="R359" s="91">
        <v>1.8818094468190816</v>
      </c>
      <c r="S359" s="91">
        <v>1.9308737577202215</v>
      </c>
      <c r="T359" s="91">
        <v>1.9715801653890326</v>
      </c>
      <c r="U359" s="91">
        <v>2.0042156286135695</v>
      </c>
      <c r="V359" s="91">
        <v>2.0292601327030666</v>
      </c>
      <c r="W359" s="91">
        <v>2.0472864879318271</v>
      </c>
      <c r="X359" s="91">
        <v>2.0590416570906602</v>
      </c>
      <c r="Y359" s="91">
        <v>2.0653175960101562</v>
      </c>
      <c r="Z359" s="91">
        <v>2.066906260578214</v>
      </c>
      <c r="AA359" s="91">
        <v>2.06454287621722</v>
      </c>
      <c r="AB359" s="91">
        <v>2.0587242734467117</v>
      </c>
      <c r="AC359" s="91">
        <v>2.0498846722558972</v>
      </c>
      <c r="AD359" s="91">
        <v>2.0384582923691599</v>
      </c>
      <c r="AE359" s="91">
        <v>2.0248793535108818</v>
      </c>
      <c r="AF359" s="91">
        <v>2.0095820754054463</v>
      </c>
      <c r="AG359" s="91">
        <v>1.9929409595681156</v>
      </c>
      <c r="AH359" s="91">
        <v>1.9750753953983708</v>
      </c>
      <c r="AI359" s="91">
        <v>1.9560366622011955</v>
      </c>
      <c r="AJ359" s="91">
        <v>1.935876038609561</v>
      </c>
      <c r="AK359" s="91">
        <v>1.9146448032564396</v>
      </c>
      <c r="AL359" s="91">
        <v>1.8923942347748031</v>
      </c>
      <c r="AM359" s="91">
        <v>1.8691756117976237</v>
      </c>
      <c r="AN359" s="91">
        <v>1.8450402129578731</v>
      </c>
      <c r="AO359" s="91">
        <v>1.8200393168885234</v>
      </c>
      <c r="AP359" s="91">
        <v>1.794224202222547</v>
      </c>
      <c r="AQ359" s="91">
        <v>1.7676461475929144</v>
      </c>
      <c r="AR359" s="91">
        <v>1.740356431632599</v>
      </c>
      <c r="AS359" s="91">
        <v>1.7124063329745722</v>
      </c>
      <c r="AT359" s="91">
        <v>1.6838471302518059</v>
      </c>
      <c r="AU359" s="91">
        <v>1.6547301020972724</v>
      </c>
      <c r="AV359" s="91">
        <v>1.6251065271439431</v>
      </c>
      <c r="AW359" s="91">
        <v>1.5950276840247906</v>
      </c>
      <c r="AX359" s="91">
        <v>1.5645448513727858</v>
      </c>
      <c r="AY359" s="91">
        <v>1.5337093078209014</v>
      </c>
      <c r="AZ359" s="91">
        <v>1.5025723320021096</v>
      </c>
    </row>
    <row r="360" spans="1:52" x14ac:dyDescent="0.2">
      <c r="A360">
        <v>359</v>
      </c>
      <c r="B360" s="91">
        <v>0.31920500709067834</v>
      </c>
      <c r="C360" s="91">
        <v>0.44493416771066613</v>
      </c>
      <c r="D360" s="91">
        <v>0.6562455201594094</v>
      </c>
      <c r="E360" s="91">
        <v>0.82289640080432347</v>
      </c>
      <c r="F360" s="91">
        <v>0.85365324832923606</v>
      </c>
      <c r="G360" s="91">
        <v>0.91017253536716747</v>
      </c>
      <c r="H360" s="91">
        <v>0.99857848240872682</v>
      </c>
      <c r="I360" s="91">
        <v>1.1009084541267127</v>
      </c>
      <c r="J360" s="91">
        <v>1.2076026987707382</v>
      </c>
      <c r="K360" s="91">
        <v>1.3122529175851791</v>
      </c>
      <c r="L360" s="91">
        <v>1.412581791048382</v>
      </c>
      <c r="M360" s="91">
        <v>1.5074168530222771</v>
      </c>
      <c r="N360" s="91">
        <v>1.5958089641317015</v>
      </c>
      <c r="O360" s="91">
        <v>1.6769503639237922</v>
      </c>
      <c r="P360" s="91">
        <v>1.7503767403642598</v>
      </c>
      <c r="Q360" s="91">
        <v>1.8157485188996538</v>
      </c>
      <c r="R360" s="91">
        <v>1.8728783769348962</v>
      </c>
      <c r="S360" s="91">
        <v>1.9216712886090477</v>
      </c>
      <c r="T360" s="91">
        <v>1.9622574802287067</v>
      </c>
      <c r="U360" s="91">
        <v>1.9948672319634011</v>
      </c>
      <c r="V360" s="91">
        <v>2.0198998722206842</v>
      </c>
      <c r="W360" s="91">
        <v>2.0378547554445294</v>
      </c>
      <c r="X360" s="91">
        <v>2.0494641773494728</v>
      </c>
      <c r="Y360" s="91">
        <v>2.0555206150729908</v>
      </c>
      <c r="Z360" s="91">
        <v>2.0568165458292187</v>
      </c>
      <c r="AA360" s="91">
        <v>2.0540897273909224</v>
      </c>
      <c r="AB360" s="91">
        <v>2.0478479734294139</v>
      </c>
      <c r="AC360" s="91">
        <v>2.0385387065508134</v>
      </c>
      <c r="AD360" s="91">
        <v>2.0266093491057795</v>
      </c>
      <c r="AE360" s="91">
        <v>2.0125073234449733</v>
      </c>
      <c r="AF360" s="91">
        <v>1.9966800519190551</v>
      </c>
      <c r="AG360" s="91">
        <v>1.9795120987314969</v>
      </c>
      <c r="AH360" s="91">
        <v>1.9611238832077147</v>
      </c>
      <c r="AI360" s="91">
        <v>1.9415664513321051</v>
      </c>
      <c r="AJ360" s="91">
        <v>1.9208908487956273</v>
      </c>
      <c r="AK360" s="91">
        <v>1.8991481212892398</v>
      </c>
      <c r="AL360" s="91">
        <v>1.8763893145039019</v>
      </c>
      <c r="AM360" s="91">
        <v>1.8526654741305726</v>
      </c>
      <c r="AN360" s="91">
        <v>1.8280276458602096</v>
      </c>
      <c r="AO360" s="91">
        <v>1.8025268753837729</v>
      </c>
      <c r="AP360" s="91">
        <v>1.7762142083922203</v>
      </c>
      <c r="AQ360" s="91">
        <v>1.7491406905765121</v>
      </c>
      <c r="AR360" s="91">
        <v>1.7213573676276055</v>
      </c>
      <c r="AS360" s="91">
        <v>1.6929152852364606</v>
      </c>
      <c r="AT360" s="91">
        <v>1.6638654890940356</v>
      </c>
      <c r="AU360" s="91">
        <v>1.6342590248912892</v>
      </c>
      <c r="AV360" s="91">
        <v>1.6041469383191804</v>
      </c>
      <c r="AW360" s="91">
        <v>1.5735802750686687</v>
      </c>
      <c r="AX360" s="91">
        <v>1.5426100808307122</v>
      </c>
      <c r="AY360" s="91">
        <v>1.5112874012962696</v>
      </c>
      <c r="AZ360" s="91">
        <v>1.4796632821562998</v>
      </c>
    </row>
    <row r="361" spans="1:52" x14ac:dyDescent="0.2">
      <c r="A361">
        <v>360</v>
      </c>
      <c r="B361" s="91">
        <v>0.31947396567191938</v>
      </c>
      <c r="C361" s="91">
        <v>0.43521984606992076</v>
      </c>
      <c r="D361" s="91">
        <v>0.63052175388299014</v>
      </c>
      <c r="E361" s="91">
        <v>0.78507652793430049</v>
      </c>
      <c r="F361" s="91">
        <v>0.80330055863037875</v>
      </c>
      <c r="G361" s="91">
        <v>0.85106654004522209</v>
      </c>
      <c r="H361" s="91">
        <v>0.93501925750204373</v>
      </c>
      <c r="I361" s="91">
        <v>1.0361555112134011</v>
      </c>
      <c r="J361" s="91">
        <v>1.142866128765567</v>
      </c>
      <c r="K361" s="91">
        <v>1.2468504045842637</v>
      </c>
      <c r="L361" s="91">
        <v>1.3457442612841033</v>
      </c>
      <c r="M361" s="91">
        <v>1.4387572968298585</v>
      </c>
      <c r="N361" s="91">
        <v>1.5253628108423904</v>
      </c>
      <c r="O361" s="91">
        <v>1.6051022733429854</v>
      </c>
      <c r="P361" s="91">
        <v>1.6775212035308766</v>
      </c>
      <c r="Q361" s="91">
        <v>1.7422036091707997</v>
      </c>
      <c r="R361" s="91">
        <v>1.7988908706998679</v>
      </c>
      <c r="S361" s="91">
        <v>1.8474263172311496</v>
      </c>
      <c r="T361" s="91">
        <v>1.8879038519565978</v>
      </c>
      <c r="U361" s="91">
        <v>1.9205310020927724</v>
      </c>
      <c r="V361" s="91">
        <v>1.9457173797082192</v>
      </c>
      <c r="W361" s="91">
        <v>1.9639745219052052</v>
      </c>
      <c r="X361" s="91">
        <v>1.9760194749711852</v>
      </c>
      <c r="Y361" s="91">
        <v>1.9826223794096403</v>
      </c>
      <c r="Z361" s="91">
        <v>1.984553375791688</v>
      </c>
      <c r="AA361" s="91">
        <v>1.9825309909384248</v>
      </c>
      <c r="AB361" s="91">
        <v>1.9770496028847635</v>
      </c>
      <c r="AC361" s="91">
        <v>1.9685427563882152</v>
      </c>
      <c r="AD361" s="91">
        <v>1.9574439950526212</v>
      </c>
      <c r="AE361" s="91">
        <v>1.9441868624818257</v>
      </c>
      <c r="AF361" s="91">
        <v>1.9292049022796693</v>
      </c>
      <c r="AG361" s="91">
        <v>1.912871094973944</v>
      </c>
      <c r="AH361" s="91">
        <v>1.8953039206488262</v>
      </c>
      <c r="AI361" s="91">
        <v>1.8765550190008171</v>
      </c>
      <c r="AJ361" s="91">
        <v>1.8566760294436824</v>
      </c>
      <c r="AK361" s="91">
        <v>1.8357185913911871</v>
      </c>
      <c r="AL361" s="91">
        <v>1.8137343442570959</v>
      </c>
      <c r="AM361" s="91">
        <v>1.7907749274551743</v>
      </c>
      <c r="AN361" s="91">
        <v>1.7668919803991867</v>
      </c>
      <c r="AO361" s="91">
        <v>1.7421371425028989</v>
      </c>
      <c r="AP361" s="91">
        <v>1.7165620531800756</v>
      </c>
      <c r="AQ361" s="91">
        <v>1.6902183518444815</v>
      </c>
      <c r="AR361" s="91">
        <v>1.6631576779098822</v>
      </c>
      <c r="AS361" s="91">
        <v>1.6354316707900427</v>
      </c>
      <c r="AT361" s="91">
        <v>1.6070919698987278</v>
      </c>
      <c r="AU361" s="91">
        <v>1.5781902146497022</v>
      </c>
      <c r="AV361" s="91">
        <v>1.5487780444567318</v>
      </c>
      <c r="AW361" s="91">
        <v>1.5189070987335815</v>
      </c>
      <c r="AX361" s="91">
        <v>1.4886290168940159</v>
      </c>
      <c r="AY361" s="91">
        <v>1.4579954383517999</v>
      </c>
      <c r="AZ361" s="91">
        <v>1.4270580025206991</v>
      </c>
    </row>
    <row r="362" spans="1:52" x14ac:dyDescent="0.2">
      <c r="A362">
        <v>361</v>
      </c>
      <c r="B362" s="91">
        <v>0.31795875425779674</v>
      </c>
      <c r="C362" s="91">
        <v>0.4385079793811808</v>
      </c>
      <c r="D362" s="91">
        <v>0.62350718096412028</v>
      </c>
      <c r="E362" s="91">
        <v>0.76490769914217516</v>
      </c>
      <c r="F362" s="91">
        <v>0.78295459187637584</v>
      </c>
      <c r="G362" s="91">
        <v>0.83517196339108968</v>
      </c>
      <c r="H362" s="91">
        <v>0.92434945210976904</v>
      </c>
      <c r="I362" s="91">
        <v>1.0304908297942748</v>
      </c>
      <c r="J362" s="91">
        <v>1.142121331114571</v>
      </c>
      <c r="K362" s="91">
        <v>1.2511932146294935</v>
      </c>
      <c r="L362" s="91">
        <v>1.3551076035549163</v>
      </c>
      <c r="M362" s="91">
        <v>1.4527997063760072</v>
      </c>
      <c r="N362" s="91">
        <v>1.5436303315705628</v>
      </c>
      <c r="O362" s="91">
        <v>1.6270724275317454</v>
      </c>
      <c r="P362" s="91">
        <v>1.7026071593525101</v>
      </c>
      <c r="Q362" s="91">
        <v>1.7697548802593461</v>
      </c>
      <c r="R362" s="91">
        <v>1.8281867612001002</v>
      </c>
      <c r="S362" s="91">
        <v>1.8776857970003182</v>
      </c>
      <c r="T362" s="91">
        <v>1.9183387870576358</v>
      </c>
      <c r="U362" s="91">
        <v>1.9503789414591479</v>
      </c>
      <c r="V362" s="91">
        <v>1.9743202372073769</v>
      </c>
      <c r="W362" s="91">
        <v>1.9908019901561373</v>
      </c>
      <c r="X362" s="91">
        <v>2.0006890805159552</v>
      </c>
      <c r="Y362" s="91">
        <v>2.0049066098761505</v>
      </c>
      <c r="Z362" s="91">
        <v>2.0043796804202145</v>
      </c>
      <c r="AA362" s="91">
        <v>1.9999585608876689</v>
      </c>
      <c r="AB362" s="91">
        <v>1.9921790520958618</v>
      </c>
      <c r="AC362" s="91">
        <v>1.9814943649949586</v>
      </c>
      <c r="AD362" s="91">
        <v>1.9683577101857745</v>
      </c>
      <c r="AE362" s="91">
        <v>1.9532222982691263</v>
      </c>
      <c r="AF362" s="91">
        <v>1.9365413398458293</v>
      </c>
      <c r="AG362" s="91">
        <v>1.9187030645647469</v>
      </c>
      <c r="AH362" s="91">
        <v>1.8998226366662294</v>
      </c>
      <c r="AI362" s="91">
        <v>1.8799435042179651</v>
      </c>
      <c r="AJ362" s="91">
        <v>1.8591091149842724</v>
      </c>
      <c r="AK362" s="91">
        <v>1.8373629167294701</v>
      </c>
      <c r="AL362" s="91">
        <v>1.8147483572178773</v>
      </c>
      <c r="AM362" s="91">
        <v>1.791308884213811</v>
      </c>
      <c r="AN362" s="91">
        <v>1.7670879454815909</v>
      </c>
      <c r="AO362" s="91">
        <v>1.7421289887855351</v>
      </c>
      <c r="AP362" s="91">
        <v>1.716475461889962</v>
      </c>
      <c r="AQ362" s="91">
        <v>1.6901708125591897</v>
      </c>
      <c r="AR362" s="91">
        <v>1.6632584885575372</v>
      </c>
      <c r="AS362" s="91">
        <v>1.6357819376493234</v>
      </c>
      <c r="AT362" s="91">
        <v>1.607784607598866</v>
      </c>
      <c r="AU362" s="91">
        <v>1.5793099461704836</v>
      </c>
      <c r="AV362" s="91">
        <v>1.5504014011284946</v>
      </c>
      <c r="AW362" s="91">
        <v>1.5211024202372179</v>
      </c>
      <c r="AX362" s="91">
        <v>1.4914564512609718</v>
      </c>
      <c r="AY362" s="91">
        <v>1.4615069419640747</v>
      </c>
      <c r="AZ362" s="91">
        <v>1.4312973401108451</v>
      </c>
    </row>
    <row r="363" spans="1:52" x14ac:dyDescent="0.2">
      <c r="A363">
        <v>362</v>
      </c>
      <c r="B363" s="91">
        <v>0.31618674459896928</v>
      </c>
      <c r="C363" s="91">
        <v>0.43847194760373054</v>
      </c>
      <c r="D363" s="91">
        <v>0.62649596510021499</v>
      </c>
      <c r="E363" s="91">
        <v>0.78498791532410139</v>
      </c>
      <c r="F363" s="91">
        <v>0.80535069225801148</v>
      </c>
      <c r="G363" s="91">
        <v>0.85293948531478081</v>
      </c>
      <c r="H363" s="91">
        <v>0.93702293900966982</v>
      </c>
      <c r="I363" s="91">
        <v>1.0400120805665336</v>
      </c>
      <c r="J363" s="91">
        <v>1.1498281161059085</v>
      </c>
      <c r="K363" s="91">
        <v>1.2573157982165593</v>
      </c>
      <c r="L363" s="91">
        <v>1.3597105920209513</v>
      </c>
      <c r="M363" s="91">
        <v>1.455968157522207</v>
      </c>
      <c r="N363" s="91">
        <v>1.54532494576274</v>
      </c>
      <c r="O363" s="91">
        <v>1.6271260411315129</v>
      </c>
      <c r="P363" s="91">
        <v>1.7008674302497966</v>
      </c>
      <c r="Q363" s="91">
        <v>1.766132363544803</v>
      </c>
      <c r="R363" s="91">
        <v>1.8227029451747041</v>
      </c>
      <c r="S363" s="91">
        <v>1.8704805929597224</v>
      </c>
      <c r="T363" s="91">
        <v>1.9096510254592733</v>
      </c>
      <c r="U363" s="91">
        <v>1.9405315372680012</v>
      </c>
      <c r="V363" s="91">
        <v>1.9636877318756165</v>
      </c>
      <c r="W363" s="91">
        <v>1.9797861612815133</v>
      </c>
      <c r="X363" s="91">
        <v>1.9896390057255582</v>
      </c>
      <c r="Y363" s="91">
        <v>1.9940966921563088</v>
      </c>
      <c r="Z363" s="91">
        <v>1.994009647684108</v>
      </c>
      <c r="AA363" s="91">
        <v>1.9901607194138391</v>
      </c>
      <c r="AB363" s="91">
        <v>1.9830487672012695</v>
      </c>
      <c r="AC363" s="91">
        <v>1.9730980662862692</v>
      </c>
      <c r="AD363" s="91">
        <v>1.9607328915932181</v>
      </c>
      <c r="AE363" s="91">
        <v>1.9463775180464982</v>
      </c>
      <c r="AF363" s="91">
        <v>1.9304562205704894</v>
      </c>
      <c r="AG363" s="91">
        <v>1.9133351739239219</v>
      </c>
      <c r="AH363" s="91">
        <v>1.8951282347990663</v>
      </c>
      <c r="AI363" s="91">
        <v>1.8758807815564889</v>
      </c>
      <c r="AJ363" s="91">
        <v>1.8556381912581041</v>
      </c>
      <c r="AK363" s="91">
        <v>1.8344458409658266</v>
      </c>
      <c r="AL363" s="91">
        <v>1.8123491077415712</v>
      </c>
      <c r="AM363" s="91">
        <v>1.7893933686472525</v>
      </c>
      <c r="AN363" s="91">
        <v>1.7656240007447852</v>
      </c>
      <c r="AO363" s="91">
        <v>1.7410863810960835</v>
      </c>
      <c r="AP363" s="91">
        <v>1.7158258867630627</v>
      </c>
      <c r="AQ363" s="91">
        <v>1.6898878948076363</v>
      </c>
      <c r="AR363" s="91">
        <v>1.6633177822917202</v>
      </c>
      <c r="AS363" s="91">
        <v>1.6361609262772285</v>
      </c>
      <c r="AT363" s="91">
        <v>1.6084627038260757</v>
      </c>
      <c r="AU363" s="91">
        <v>1.5802684920001766</v>
      </c>
      <c r="AV363" s="91">
        <v>1.5516236678614461</v>
      </c>
      <c r="AW363" s="91">
        <v>1.5225736084717982</v>
      </c>
      <c r="AX363" s="91">
        <v>1.493163690893148</v>
      </c>
      <c r="AY363" s="91">
        <v>1.46343929218741</v>
      </c>
      <c r="AZ363" s="91">
        <v>1.4334457894164991</v>
      </c>
    </row>
    <row r="364" spans="1:52" x14ac:dyDescent="0.2">
      <c r="A364">
        <v>363</v>
      </c>
      <c r="B364" s="91">
        <v>0.31627218281354652</v>
      </c>
      <c r="C364" s="91">
        <v>0.43806723259303337</v>
      </c>
      <c r="D364" s="91">
        <v>0.62854291515461891</v>
      </c>
      <c r="E364" s="91">
        <v>0.77141778010046735</v>
      </c>
      <c r="F364" s="91">
        <v>0.78576292916084456</v>
      </c>
      <c r="G364" s="91">
        <v>0.82999178701450793</v>
      </c>
      <c r="H364" s="91">
        <v>0.90964787154652371</v>
      </c>
      <c r="I364" s="91">
        <v>1.0070819270531983</v>
      </c>
      <c r="J364" s="91">
        <v>1.1117353269332162</v>
      </c>
      <c r="K364" s="91">
        <v>1.2160348994893486</v>
      </c>
      <c r="L364" s="91">
        <v>1.3170981875603913</v>
      </c>
      <c r="M364" s="91">
        <v>1.4133277033292602</v>
      </c>
      <c r="N364" s="91">
        <v>1.5035032445357956</v>
      </c>
      <c r="O364" s="91">
        <v>1.5865978099594138</v>
      </c>
      <c r="P364" s="91">
        <v>1.6619794570763329</v>
      </c>
      <c r="Q364" s="91">
        <v>1.7291568868808318</v>
      </c>
      <c r="R364" s="91">
        <v>1.7878023953197368</v>
      </c>
      <c r="S364" s="91">
        <v>1.8376852720226287</v>
      </c>
      <c r="T364" s="91">
        <v>1.8788115447382077</v>
      </c>
      <c r="U364" s="91">
        <v>1.911332746505253</v>
      </c>
      <c r="V364" s="91">
        <v>1.9357462581179066</v>
      </c>
      <c r="W364" s="91">
        <v>1.9526946728451831</v>
      </c>
      <c r="X364" s="91">
        <v>1.9630453807196662</v>
      </c>
      <c r="Y364" s="91">
        <v>1.9677238489415494</v>
      </c>
      <c r="Z364" s="91">
        <v>1.9676555447850013</v>
      </c>
      <c r="AA364" s="91">
        <v>1.9636906685388706</v>
      </c>
      <c r="AB364" s="91">
        <v>1.9563631307260627</v>
      </c>
      <c r="AC364" s="91">
        <v>1.9461237735247463</v>
      </c>
      <c r="AD364" s="91">
        <v>1.9334234387617226</v>
      </c>
      <c r="AE364" s="91">
        <v>1.9187129682637933</v>
      </c>
      <c r="AF364" s="91">
        <v>1.9024432038577586</v>
      </c>
      <c r="AG364" s="91">
        <v>1.885001544622094</v>
      </c>
      <c r="AH364" s="91">
        <v>1.866504366542076</v>
      </c>
      <c r="AI364" s="91">
        <v>1.8469956875793934</v>
      </c>
      <c r="AJ364" s="91">
        <v>1.8265195249818151</v>
      </c>
      <c r="AK364" s="91">
        <v>1.80511989599711</v>
      </c>
      <c r="AL364" s="91">
        <v>1.7828408178730464</v>
      </c>
      <c r="AM364" s="91">
        <v>1.759726307857393</v>
      </c>
      <c r="AN364" s="91">
        <v>1.735820383197918</v>
      </c>
      <c r="AO364" s="91">
        <v>1.7111670611423899</v>
      </c>
      <c r="AP364" s="91">
        <v>1.685810358938578</v>
      </c>
      <c r="AQ364" s="91">
        <v>1.6597942938342498</v>
      </c>
      <c r="AR364" s="91">
        <v>1.6331628830771747</v>
      </c>
      <c r="AS364" s="91">
        <v>1.6059601439151212</v>
      </c>
      <c r="AT364" s="91">
        <v>1.5782300935958571</v>
      </c>
      <c r="AU364" s="91">
        <v>1.5500167493671513</v>
      </c>
      <c r="AV364" s="91">
        <v>1.5213641284767725</v>
      </c>
      <c r="AW364" s="91">
        <v>1.492316248172489</v>
      </c>
      <c r="AX364" s="91">
        <v>1.4629171257020699</v>
      </c>
      <c r="AY364" s="91">
        <v>1.433210778313283</v>
      </c>
      <c r="AZ364" s="91">
        <v>1.4032412232538973</v>
      </c>
    </row>
    <row r="365" spans="1:52" x14ac:dyDescent="0.2">
      <c r="A365">
        <v>364</v>
      </c>
      <c r="B365" s="91">
        <v>0.31733718640013792</v>
      </c>
      <c r="C365" s="91">
        <v>0.4442784637038335</v>
      </c>
      <c r="D365" s="91">
        <v>0.63645883986075835</v>
      </c>
      <c r="E365" s="91">
        <v>0.78704785293202817</v>
      </c>
      <c r="F365" s="91">
        <v>0.80024952034173125</v>
      </c>
      <c r="G365" s="91">
        <v>0.84184440976197517</v>
      </c>
      <c r="H365" s="91">
        <v>0.92007981465959543</v>
      </c>
      <c r="I365" s="91">
        <v>1.0168789565970022</v>
      </c>
      <c r="J365" s="91">
        <v>1.1204686896082612</v>
      </c>
      <c r="K365" s="91">
        <v>1.2221402441361722</v>
      </c>
      <c r="L365" s="91">
        <v>1.3191311654073068</v>
      </c>
      <c r="M365" s="91">
        <v>1.410321526143089</v>
      </c>
      <c r="N365" s="91">
        <v>1.4951250698737222</v>
      </c>
      <c r="O365" s="91">
        <v>1.5731232268807693</v>
      </c>
      <c r="P365" s="91">
        <v>1.6440271595243618</v>
      </c>
      <c r="Q365" s="91">
        <v>1.7076135978385354</v>
      </c>
      <c r="R365" s="91">
        <v>1.7637917825466871</v>
      </c>
      <c r="S365" s="91">
        <v>1.8125290282569066</v>
      </c>
      <c r="T365" s="91">
        <v>1.8538951722875112</v>
      </c>
      <c r="U365" s="91">
        <v>1.8880031102758408</v>
      </c>
      <c r="V365" s="91">
        <v>1.9150324245234087</v>
      </c>
      <c r="W365" s="91">
        <v>1.9352572233383518</v>
      </c>
      <c r="X365" s="91">
        <v>1.9492711387762713</v>
      </c>
      <c r="Y365" s="91">
        <v>1.9577503533013267</v>
      </c>
      <c r="Z365" s="91">
        <v>1.9613710494828351</v>
      </c>
      <c r="AA365" s="91">
        <v>1.9607742256411018</v>
      </c>
      <c r="AB365" s="91">
        <v>1.9564530275176111</v>
      </c>
      <c r="AC365" s="91">
        <v>1.9488617697871566</v>
      </c>
      <c r="AD365" s="91">
        <v>1.9384547669602878</v>
      </c>
      <c r="AE365" s="91">
        <v>1.9256863335475538</v>
      </c>
      <c r="AF365" s="91">
        <v>1.9110107840595036</v>
      </c>
      <c r="AG365" s="91">
        <v>1.8948196107529303</v>
      </c>
      <c r="AH365" s="91">
        <v>1.877240311839258</v>
      </c>
      <c r="AI365" s="91">
        <v>1.858331051802659</v>
      </c>
      <c r="AJ365" s="91">
        <v>1.838149994834029</v>
      </c>
      <c r="AK365" s="91">
        <v>1.8167553051242642</v>
      </c>
      <c r="AL365" s="91">
        <v>1.7942051468642595</v>
      </c>
      <c r="AM365" s="91">
        <v>1.7705576842449116</v>
      </c>
      <c r="AN365" s="91">
        <v>1.7458710814571157</v>
      </c>
      <c r="AO365" s="91">
        <v>1.720203502691767</v>
      </c>
      <c r="AP365" s="91">
        <v>1.6936131121397624</v>
      </c>
      <c r="AQ365" s="91">
        <v>1.6661580739919968</v>
      </c>
      <c r="AR365" s="91">
        <v>1.6378965524393669</v>
      </c>
      <c r="AS365" s="91">
        <v>1.608886711672767</v>
      </c>
      <c r="AT365" s="91">
        <v>1.5791867158830943</v>
      </c>
      <c r="AU365" s="91">
        <v>1.5488547292612438</v>
      </c>
      <c r="AV365" s="91">
        <v>1.517948915998111</v>
      </c>
      <c r="AW365" s="91">
        <v>1.4865274402845918</v>
      </c>
      <c r="AX365" s="91">
        <v>1.4546484663115826</v>
      </c>
      <c r="AY365" s="91">
        <v>1.422370158269979</v>
      </c>
      <c r="AZ365" s="91">
        <v>1.3897506803506758</v>
      </c>
    </row>
    <row r="366" spans="1:52" x14ac:dyDescent="0.2">
      <c r="A366">
        <v>365</v>
      </c>
      <c r="B366" s="91">
        <v>0.31548265775325485</v>
      </c>
      <c r="C366" s="91">
        <v>0.438012094997277</v>
      </c>
      <c r="D366" s="91">
        <v>0.6170912637177336</v>
      </c>
      <c r="E366" s="91">
        <v>0.74758739788939232</v>
      </c>
      <c r="F366" s="91">
        <v>0.74622575538118208</v>
      </c>
      <c r="G366" s="91">
        <v>0.78153225889473332</v>
      </c>
      <c r="H366" s="91">
        <v>0.8585458690153116</v>
      </c>
      <c r="I366" s="91">
        <v>0.95617145088765421</v>
      </c>
      <c r="J366" s="91">
        <v>1.0614588522083004</v>
      </c>
      <c r="K366" s="91">
        <v>1.1650561893474864</v>
      </c>
      <c r="L366" s="91">
        <v>1.2639632253375195</v>
      </c>
      <c r="M366" s="91">
        <v>1.3569357152378485</v>
      </c>
      <c r="N366" s="91">
        <v>1.4433055804180281</v>
      </c>
      <c r="O366" s="91">
        <v>1.5226060209832466</v>
      </c>
      <c r="P366" s="91">
        <v>1.5945926359304214</v>
      </c>
      <c r="Q366" s="91">
        <v>1.6590939285051471</v>
      </c>
      <c r="R366" s="91">
        <v>1.7160072063575318</v>
      </c>
      <c r="S366" s="91">
        <v>1.7652723150923235</v>
      </c>
      <c r="T366" s="91">
        <v>1.8069302421707907</v>
      </c>
      <c r="U366" s="91">
        <v>1.8410801989321224</v>
      </c>
      <c r="V366" s="91">
        <v>1.8679540614605157</v>
      </c>
      <c r="W366" s="91">
        <v>1.8878921828865489</v>
      </c>
      <c r="X366" s="91">
        <v>1.901541647465895</v>
      </c>
      <c r="Y366" s="91">
        <v>1.9096287848249758</v>
      </c>
      <c r="Z366" s="91">
        <v>1.9128799246911632</v>
      </c>
      <c r="AA366" s="91">
        <v>1.9119795723016548</v>
      </c>
      <c r="AB366" s="91">
        <v>1.9074305970175829</v>
      </c>
      <c r="AC366" s="91">
        <v>1.8996865727930987</v>
      </c>
      <c r="AD366" s="91">
        <v>1.8892010726475001</v>
      </c>
      <c r="AE366" s="91">
        <v>1.8764276696000843</v>
      </c>
      <c r="AF366" s="91">
        <v>1.8618199366701462</v>
      </c>
      <c r="AG366" s="91">
        <v>1.8457682758629117</v>
      </c>
      <c r="AH366" s="91">
        <v>1.8283976295645437</v>
      </c>
      <c r="AI366" s="91">
        <v>1.8097632215249058</v>
      </c>
      <c r="AJ366" s="91">
        <v>1.7899202751989682</v>
      </c>
      <c r="AK366" s="91">
        <v>1.7689240140416995</v>
      </c>
      <c r="AL366" s="91">
        <v>1.7468296615080692</v>
      </c>
      <c r="AM366" s="91">
        <v>1.7236924410530465</v>
      </c>
      <c r="AN366" s="91">
        <v>1.6995675761316009</v>
      </c>
      <c r="AO366" s="91">
        <v>1.6745102901987015</v>
      </c>
      <c r="AP366" s="91">
        <v>1.648575806709317</v>
      </c>
      <c r="AQ366" s="91">
        <v>1.6218193491184179</v>
      </c>
      <c r="AR366" s="91">
        <v>1.5942961408809724</v>
      </c>
      <c r="AS366" s="91">
        <v>1.5660614054519506</v>
      </c>
      <c r="AT366" s="91">
        <v>1.537170366286321</v>
      </c>
      <c r="AU366" s="91">
        <v>1.5076782468390533</v>
      </c>
      <c r="AV366" s="91">
        <v>1.4776402705651166</v>
      </c>
      <c r="AW366" s="91">
        <v>1.4471116609194807</v>
      </c>
      <c r="AX366" s="91">
        <v>1.4161476413571139</v>
      </c>
      <c r="AY366" s="91">
        <v>1.3848034353329863</v>
      </c>
      <c r="AZ366" s="91">
        <v>1.3531342663020667</v>
      </c>
    </row>
    <row r="367" spans="1:52" x14ac:dyDescent="0.2">
      <c r="A367">
        <v>366</v>
      </c>
      <c r="B367" s="91">
        <v>0.31175863768969303</v>
      </c>
      <c r="C367" s="91">
        <v>0.439362480384271</v>
      </c>
      <c r="D367" s="91">
        <v>0.59833110581743942</v>
      </c>
      <c r="E367" s="91">
        <v>0.72905715884299427</v>
      </c>
      <c r="F367" s="91">
        <v>0.73087336298916683</v>
      </c>
      <c r="G367" s="91">
        <v>0.76027543391915375</v>
      </c>
      <c r="H367" s="91">
        <v>0.82527336724640721</v>
      </c>
      <c r="I367" s="91">
        <v>0.91002872491903453</v>
      </c>
      <c r="J367" s="91">
        <v>1.0042266571886078</v>
      </c>
      <c r="K367" s="91">
        <v>1.1000657679891375</v>
      </c>
      <c r="L367" s="91">
        <v>1.1945039337674899</v>
      </c>
      <c r="M367" s="91">
        <v>1.2858432968944595</v>
      </c>
      <c r="N367" s="91">
        <v>1.3727756148557055</v>
      </c>
      <c r="O367" s="91">
        <v>1.4541464646087661</v>
      </c>
      <c r="P367" s="91">
        <v>1.5290169695347142</v>
      </c>
      <c r="Q367" s="91">
        <v>1.5965670373617009</v>
      </c>
      <c r="R367" s="91">
        <v>1.6562367994243845</v>
      </c>
      <c r="S367" s="91">
        <v>1.7076288060996241</v>
      </c>
      <c r="T367" s="91">
        <v>1.7507436209933205</v>
      </c>
      <c r="U367" s="91">
        <v>1.7857283411529119</v>
      </c>
      <c r="V367" s="91">
        <v>1.8129107268523001</v>
      </c>
      <c r="W367" s="91">
        <v>1.8327370114047292</v>
      </c>
      <c r="X367" s="91">
        <v>1.8459601439418507</v>
      </c>
      <c r="Y367" s="91">
        <v>1.8534149608834056</v>
      </c>
      <c r="Z367" s="91">
        <v>1.8559362994570845</v>
      </c>
      <c r="AA367" s="91">
        <v>1.8543020096880254</v>
      </c>
      <c r="AB367" s="91">
        <v>1.8490504678282547</v>
      </c>
      <c r="AC367" s="91">
        <v>1.8406571562519021</v>
      </c>
      <c r="AD367" s="91">
        <v>1.8295975570670462</v>
      </c>
      <c r="AE367" s="91">
        <v>1.8163471523817643</v>
      </c>
      <c r="AF367" s="91">
        <v>1.8013814243041368</v>
      </c>
      <c r="AG367" s="91">
        <v>1.7851082844102089</v>
      </c>
      <c r="AH367" s="91">
        <v>1.767651696836456</v>
      </c>
      <c r="AI367" s="91">
        <v>1.7490610515588072</v>
      </c>
      <c r="AJ367" s="91">
        <v>1.7293857382377427</v>
      </c>
      <c r="AK367" s="91">
        <v>1.708675146533742</v>
      </c>
      <c r="AL367" s="91">
        <v>1.6869786661072843</v>
      </c>
      <c r="AM367" s="91">
        <v>1.66434568661885</v>
      </c>
      <c r="AN367" s="91">
        <v>1.6408255977289181</v>
      </c>
      <c r="AO367" s="91">
        <v>1.6164677890979682</v>
      </c>
      <c r="AP367" s="91">
        <v>1.5913216503864804</v>
      </c>
      <c r="AQ367" s="91">
        <v>1.5654365712549339</v>
      </c>
      <c r="AR367" s="91">
        <v>1.5388619413638089</v>
      </c>
      <c r="AS367" s="91">
        <v>1.5116471503735847</v>
      </c>
      <c r="AT367" s="91">
        <v>1.4838415879447411</v>
      </c>
      <c r="AU367" s="91">
        <v>1.4554946437377576</v>
      </c>
      <c r="AV367" s="91">
        <v>1.4266557074131139</v>
      </c>
      <c r="AW367" s="91">
        <v>1.397374168631289</v>
      </c>
      <c r="AX367" s="91">
        <v>1.3676994170527639</v>
      </c>
      <c r="AY367" s="91">
        <v>1.3376808423380171</v>
      </c>
      <c r="AZ367" s="91">
        <v>1.307367834147529</v>
      </c>
    </row>
    <row r="368" spans="1:52" x14ac:dyDescent="0.2">
      <c r="A368">
        <v>367</v>
      </c>
      <c r="B368" s="91">
        <v>0.30825641326821601</v>
      </c>
      <c r="C368" s="91">
        <v>0.43937071539026878</v>
      </c>
      <c r="D368" s="91">
        <v>0.60254294486731375</v>
      </c>
      <c r="E368" s="91">
        <v>0.73795756508883115</v>
      </c>
      <c r="F368" s="91">
        <v>0.74092774703982411</v>
      </c>
      <c r="G368" s="91">
        <v>0.76978591659676177</v>
      </c>
      <c r="H368" s="91">
        <v>0.83424787511599785</v>
      </c>
      <c r="I368" s="91">
        <v>0.91975274615912272</v>
      </c>
      <c r="J368" s="91">
        <v>1.0154675375624822</v>
      </c>
      <c r="K368" s="91">
        <v>1.112788657308559</v>
      </c>
      <c r="L368" s="91">
        <v>1.2082810202199867</v>
      </c>
      <c r="M368" s="91">
        <v>1.3000225473650138</v>
      </c>
      <c r="N368" s="91">
        <v>1.3868134614201599</v>
      </c>
      <c r="O368" s="91">
        <v>1.4676777113656094</v>
      </c>
      <c r="P368" s="91">
        <v>1.5418019150496165</v>
      </c>
      <c r="Q368" s="91">
        <v>1.6084734853928431</v>
      </c>
      <c r="R368" s="91">
        <v>1.6672255604168369</v>
      </c>
      <c r="S368" s="91">
        <v>1.7177456754988649</v>
      </c>
      <c r="T368" s="91">
        <v>1.7600971740051388</v>
      </c>
      <c r="U368" s="91">
        <v>1.7944802035620113</v>
      </c>
      <c r="V368" s="91">
        <v>1.821264561339025</v>
      </c>
      <c r="W368" s="91">
        <v>1.8409240484265028</v>
      </c>
      <c r="X368" s="91">
        <v>1.8541791828683045</v>
      </c>
      <c r="Y368" s="91">
        <v>1.8618152787719444</v>
      </c>
      <c r="Z368" s="91">
        <v>1.8646176505190313</v>
      </c>
      <c r="AA368" s="91">
        <v>1.8633188363939943</v>
      </c>
      <c r="AB368" s="91">
        <v>1.8584295969739695</v>
      </c>
      <c r="AC368" s="91">
        <v>1.8504024465410982</v>
      </c>
      <c r="AD368" s="91">
        <v>1.8396898991311212</v>
      </c>
      <c r="AE368" s="91">
        <v>1.8267444687797771</v>
      </c>
      <c r="AF368" s="91">
        <v>1.8120186695228067</v>
      </c>
      <c r="AG368" s="91">
        <v>1.7959037355582141</v>
      </c>
      <c r="AH368" s="91">
        <v>1.7785247743012018</v>
      </c>
      <c r="AI368" s="91">
        <v>1.7599346671929279</v>
      </c>
      <c r="AJ368" s="91">
        <v>1.7401862943048387</v>
      </c>
      <c r="AK368" s="91">
        <v>1.7193325357083795</v>
      </c>
      <c r="AL368" s="91">
        <v>1.6974262714749957</v>
      </c>
      <c r="AM368" s="91">
        <v>1.6745203816761336</v>
      </c>
      <c r="AN368" s="91">
        <v>1.6506677463832382</v>
      </c>
      <c r="AO368" s="91">
        <v>1.6259212456677559</v>
      </c>
      <c r="AP368" s="91">
        <v>1.6003337596011316</v>
      </c>
      <c r="AQ368" s="91">
        <v>1.5739581682548107</v>
      </c>
      <c r="AR368" s="91">
        <v>1.5468473517002401</v>
      </c>
      <c r="AS368" s="91">
        <v>1.5190541900088645</v>
      </c>
      <c r="AT368" s="91">
        <v>1.4906315632521296</v>
      </c>
      <c r="AU368" s="91">
        <v>1.4616323515014811</v>
      </c>
      <c r="AV368" s="91">
        <v>1.4321094348283654</v>
      </c>
      <c r="AW368" s="91">
        <v>1.4021156933042269</v>
      </c>
      <c r="AX368" s="91">
        <v>1.371704007000512</v>
      </c>
      <c r="AY368" s="91">
        <v>1.3409272559886658</v>
      </c>
      <c r="AZ368" s="91">
        <v>1.3098383203401351</v>
      </c>
    </row>
    <row r="369" spans="1:52" x14ac:dyDescent="0.2">
      <c r="A369">
        <v>368</v>
      </c>
      <c r="B369" s="91">
        <v>0.30407566895536986</v>
      </c>
      <c r="C369" s="91">
        <v>0.44415529840238716</v>
      </c>
      <c r="D369" s="91">
        <v>0.60973603637880691</v>
      </c>
      <c r="E369" s="91">
        <v>0.76242113160380387</v>
      </c>
      <c r="F369" s="91">
        <v>0.77035872543634165</v>
      </c>
      <c r="G369" s="91">
        <v>0.79828969086673351</v>
      </c>
      <c r="H369" s="91">
        <v>0.86170924342321831</v>
      </c>
      <c r="I369" s="91">
        <v>0.94777528124049926</v>
      </c>
      <c r="J369" s="91">
        <v>1.0447178083098849</v>
      </c>
      <c r="K369" s="91">
        <v>1.1426501749591365</v>
      </c>
      <c r="L369" s="91">
        <v>1.2382176876288464</v>
      </c>
      <c r="M369" s="91">
        <v>1.3298370526586547</v>
      </c>
      <c r="N369" s="91">
        <v>1.4163774620198684</v>
      </c>
      <c r="O369" s="91">
        <v>1.4968457920804898</v>
      </c>
      <c r="P369" s="91">
        <v>1.5703405495522373</v>
      </c>
      <c r="Q369" s="91">
        <v>1.6360725339603932</v>
      </c>
      <c r="R369" s="91">
        <v>1.6936204279163412</v>
      </c>
      <c r="S369" s="91">
        <v>1.7427369188243187</v>
      </c>
      <c r="T369" s="91">
        <v>1.7835120081836169</v>
      </c>
      <c r="U369" s="91">
        <v>1.8161690484966468</v>
      </c>
      <c r="V369" s="91">
        <v>1.8411133272390967</v>
      </c>
      <c r="W369" s="91">
        <v>1.8588582908005933</v>
      </c>
      <c r="X369" s="91">
        <v>1.8701669658682321</v>
      </c>
      <c r="Y369" s="91">
        <v>1.8758668592825574</v>
      </c>
      <c r="Z369" s="91">
        <v>1.8767854779662425</v>
      </c>
      <c r="AA369" s="91">
        <v>1.8736911618356957</v>
      </c>
      <c r="AB369" s="91">
        <v>1.8671036169809343</v>
      </c>
      <c r="AC369" s="91">
        <v>1.8574772498755197</v>
      </c>
      <c r="AD369" s="91">
        <v>1.8452664667168075</v>
      </c>
      <c r="AE369" s="91">
        <v>1.8309256737021506</v>
      </c>
      <c r="AF369" s="91">
        <v>1.8149092770289046</v>
      </c>
      <c r="AG369" s="91">
        <v>1.7976083990759144</v>
      </c>
      <c r="AH369" s="91">
        <v>1.7791438180662356</v>
      </c>
      <c r="AI369" s="91">
        <v>1.7595641354627127</v>
      </c>
      <c r="AJ369" s="91">
        <v>1.7389179520160645</v>
      </c>
      <c r="AK369" s="91">
        <v>1.7172538684770102</v>
      </c>
      <c r="AL369" s="91">
        <v>1.6946204855962685</v>
      </c>
      <c r="AM369" s="91">
        <v>1.6710664041245586</v>
      </c>
      <c r="AN369" s="91">
        <v>1.6466402248125993</v>
      </c>
      <c r="AO369" s="91">
        <v>1.62139054841111</v>
      </c>
      <c r="AP369" s="91">
        <v>1.595365975670809</v>
      </c>
      <c r="AQ369" s="91">
        <v>1.5686151073424162</v>
      </c>
      <c r="AR369" s="91">
        <v>1.5411865441766501</v>
      </c>
      <c r="AS369" s="91">
        <v>1.5131288869242296</v>
      </c>
      <c r="AT369" s="91">
        <v>1.4844907363358737</v>
      </c>
      <c r="AU369" s="91">
        <v>1.4553206931623013</v>
      </c>
      <c r="AV369" s="91">
        <v>1.4256673581542323</v>
      </c>
      <c r="AW369" s="91">
        <v>1.3955793320623844</v>
      </c>
      <c r="AX369" s="91">
        <v>1.3651052156374779</v>
      </c>
      <c r="AY369" s="91">
        <v>1.3342936096302307</v>
      </c>
      <c r="AZ369" s="91">
        <v>1.3031931147913618</v>
      </c>
    </row>
    <row r="370" spans="1:52" x14ac:dyDescent="0.2">
      <c r="A370">
        <v>369</v>
      </c>
      <c r="B370" s="91">
        <v>0.30742742314553329</v>
      </c>
      <c r="C370" s="91">
        <v>0.43489892039778677</v>
      </c>
      <c r="D370" s="91">
        <v>0.59259960168035852</v>
      </c>
      <c r="E370" s="91">
        <v>0.73829271241808681</v>
      </c>
      <c r="F370" s="91">
        <v>0.75246590511517675</v>
      </c>
      <c r="G370" s="91">
        <v>0.79467068025090393</v>
      </c>
      <c r="H370" s="91">
        <v>0.87293665947580557</v>
      </c>
      <c r="I370" s="91">
        <v>0.96780377916273663</v>
      </c>
      <c r="J370" s="91">
        <v>1.0673642727048307</v>
      </c>
      <c r="K370" s="91">
        <v>1.1633200211029229</v>
      </c>
      <c r="L370" s="91">
        <v>1.2542460549976617</v>
      </c>
      <c r="M370" s="91">
        <v>1.340372397585009</v>
      </c>
      <c r="N370" s="91">
        <v>1.4215556295150169</v>
      </c>
      <c r="O370" s="91">
        <v>1.4974945901870869</v>
      </c>
      <c r="P370" s="91">
        <v>1.567632032603314</v>
      </c>
      <c r="Q370" s="91">
        <v>1.6313560132323082</v>
      </c>
      <c r="R370" s="91">
        <v>1.6880989189293785</v>
      </c>
      <c r="S370" s="91">
        <v>1.7373715969512906</v>
      </c>
      <c r="T370" s="91">
        <v>1.7789648688720534</v>
      </c>
      <c r="U370" s="91">
        <v>1.8128039411623356</v>
      </c>
      <c r="V370" s="91">
        <v>1.8390655739073971</v>
      </c>
      <c r="W370" s="91">
        <v>1.8580863636613549</v>
      </c>
      <c r="X370" s="91">
        <v>1.8705949743433381</v>
      </c>
      <c r="Y370" s="91">
        <v>1.877421362239085</v>
      </c>
      <c r="Z370" s="91">
        <v>1.8793954837633506</v>
      </c>
      <c r="AA370" s="91">
        <v>1.8772910354974157</v>
      </c>
      <c r="AB370" s="91">
        <v>1.8716452968273081</v>
      </c>
      <c r="AC370" s="91">
        <v>1.8629334560214033</v>
      </c>
      <c r="AD370" s="91">
        <v>1.8516307010854345</v>
      </c>
      <c r="AE370" s="91">
        <v>1.8382122200251347</v>
      </c>
      <c r="AF370" s="91">
        <v>1.8231532008462348</v>
      </c>
      <c r="AG370" s="91">
        <v>1.8068619365379048</v>
      </c>
      <c r="AH370" s="91">
        <v>1.7894609491418534</v>
      </c>
      <c r="AI370" s="91">
        <v>1.7709964652788568</v>
      </c>
      <c r="AJ370" s="91">
        <v>1.7515147108169433</v>
      </c>
      <c r="AK370" s="91">
        <v>1.7310619116241384</v>
      </c>
      <c r="AL370" s="91">
        <v>1.7096842935684702</v>
      </c>
      <c r="AM370" s="91">
        <v>1.6874280825179655</v>
      </c>
      <c r="AN370" s="91">
        <v>1.6643395043406513</v>
      </c>
      <c r="AO370" s="91">
        <v>1.6404647849045551</v>
      </c>
      <c r="AP370" s="91">
        <v>1.6158501500777034</v>
      </c>
      <c r="AQ370" s="91">
        <v>1.5905418257281236</v>
      </c>
      <c r="AR370" s="91">
        <v>1.564586037723843</v>
      </c>
      <c r="AS370" s="91">
        <v>1.5380290119328883</v>
      </c>
      <c r="AT370" s="91">
        <v>1.5109169742232869</v>
      </c>
      <c r="AU370" s="91">
        <v>1.483296150463066</v>
      </c>
      <c r="AV370" s="91">
        <v>1.4552127665202523</v>
      </c>
      <c r="AW370" s="91">
        <v>1.4267130482628734</v>
      </c>
      <c r="AX370" s="91">
        <v>1.3978432215589554</v>
      </c>
      <c r="AY370" s="91">
        <v>1.368649512276527</v>
      </c>
      <c r="AZ370" s="91">
        <v>1.3391781462836136</v>
      </c>
    </row>
    <row r="371" spans="1:52" x14ac:dyDescent="0.2">
      <c r="A371">
        <v>370</v>
      </c>
      <c r="B371" s="91">
        <v>0.30933197059838036</v>
      </c>
      <c r="C371" s="91">
        <v>0.43128279727403412</v>
      </c>
      <c r="D371" s="91">
        <v>0.59107299697592175</v>
      </c>
      <c r="E371" s="91">
        <v>0.73746940994620191</v>
      </c>
      <c r="F371" s="91">
        <v>0.75591156598709153</v>
      </c>
      <c r="G371" s="91">
        <v>0.79958881899474876</v>
      </c>
      <c r="H371" s="91">
        <v>0.87787740899868216</v>
      </c>
      <c r="I371" s="91">
        <v>0.97541045768852019</v>
      </c>
      <c r="J371" s="91">
        <v>1.0809608538676856</v>
      </c>
      <c r="K371" s="91">
        <v>1.1857290217659406</v>
      </c>
      <c r="L371" s="91">
        <v>1.2865083365324208</v>
      </c>
      <c r="M371" s="91">
        <v>1.3816908556294414</v>
      </c>
      <c r="N371" s="91">
        <v>1.4703891821535708</v>
      </c>
      <c r="O371" s="91">
        <v>1.5519282604254365</v>
      </c>
      <c r="P371" s="91">
        <v>1.6257511969651999</v>
      </c>
      <c r="Q371" s="91">
        <v>1.6913650787462491</v>
      </c>
      <c r="R371" s="91">
        <v>1.7484196181079141</v>
      </c>
      <c r="S371" s="91">
        <v>1.7966857496469528</v>
      </c>
      <c r="T371" s="91">
        <v>1.836280663673584</v>
      </c>
      <c r="U371" s="91">
        <v>1.8674653463495006</v>
      </c>
      <c r="V371" s="91">
        <v>1.8907254058158061</v>
      </c>
      <c r="W371" s="91">
        <v>1.9066663361925398</v>
      </c>
      <c r="X371" s="91">
        <v>1.9161493172540622</v>
      </c>
      <c r="Y371" s="91">
        <v>1.9201015863079554</v>
      </c>
      <c r="Z371" s="91">
        <v>1.9194503807459553</v>
      </c>
      <c r="AA371" s="91">
        <v>1.9150503889858677</v>
      </c>
      <c r="AB371" s="91">
        <v>1.9074412329285466</v>
      </c>
      <c r="AC371" s="91">
        <v>1.8970770264105299</v>
      </c>
      <c r="AD371" s="91">
        <v>1.8844118816467408</v>
      </c>
      <c r="AE371" s="91">
        <v>1.8698999108521039</v>
      </c>
      <c r="AF371" s="91">
        <v>1.8539952262415449</v>
      </c>
      <c r="AG371" s="91">
        <v>1.83708689787184</v>
      </c>
      <c r="AH371" s="91">
        <v>1.8192861401369651</v>
      </c>
      <c r="AI371" s="91">
        <v>1.8006299852408418</v>
      </c>
      <c r="AJ371" s="91">
        <v>1.781155464655479</v>
      </c>
      <c r="AK371" s="91">
        <v>1.7608996098528844</v>
      </c>
      <c r="AL371" s="91">
        <v>1.7398994523050653</v>
      </c>
      <c r="AM371" s="91">
        <v>1.7181920234840311</v>
      </c>
      <c r="AN371" s="91">
        <v>1.6958143548617886</v>
      </c>
      <c r="AO371" s="91">
        <v>1.6728034779103462</v>
      </c>
      <c r="AP371" s="91">
        <v>1.6491964241017114</v>
      </c>
      <c r="AQ371" s="91">
        <v>1.625030224907893</v>
      </c>
      <c r="AR371" s="91">
        <v>1.600341911800899</v>
      </c>
      <c r="AS371" s="91">
        <v>1.5751685162527367</v>
      </c>
      <c r="AT371" s="91">
        <v>1.5495470697354148</v>
      </c>
      <c r="AU371" s="91">
        <v>1.5235146037209404</v>
      </c>
      <c r="AV371" s="91">
        <v>1.4971081496813221</v>
      </c>
      <c r="AW371" s="91">
        <v>1.4703647390885679</v>
      </c>
      <c r="AX371" s="91">
        <v>1.4433214034146862</v>
      </c>
      <c r="AY371" s="91">
        <v>1.4160151741316838</v>
      </c>
      <c r="AZ371" s="91">
        <v>1.3884830827115697</v>
      </c>
    </row>
    <row r="372" spans="1:52" x14ac:dyDescent="0.2">
      <c r="A372">
        <v>371</v>
      </c>
      <c r="B372" s="91">
        <v>0.31038137484396611</v>
      </c>
      <c r="C372" s="91">
        <v>0.4358852107048678</v>
      </c>
      <c r="D372" s="91">
        <v>0.60750025897960469</v>
      </c>
      <c r="E372" s="91">
        <v>0.76039197091895971</v>
      </c>
      <c r="F372" s="91">
        <v>0.77484541573447296</v>
      </c>
      <c r="G372" s="91">
        <v>0.81388205428825444</v>
      </c>
      <c r="H372" s="91">
        <v>0.88852381931879965</v>
      </c>
      <c r="I372" s="91">
        <v>0.98267111316405786</v>
      </c>
      <c r="J372" s="91">
        <v>1.0847497603474667</v>
      </c>
      <c r="K372" s="91">
        <v>1.1858051451267968</v>
      </c>
      <c r="L372" s="91">
        <v>1.2830576476127924</v>
      </c>
      <c r="M372" s="91">
        <v>1.37542794872012</v>
      </c>
      <c r="N372" s="91">
        <v>1.4621611061787696</v>
      </c>
      <c r="O372" s="91">
        <v>1.5426003999366933</v>
      </c>
      <c r="P372" s="91">
        <v>1.6161471110728396</v>
      </c>
      <c r="Q372" s="91">
        <v>1.6822527380509915</v>
      </c>
      <c r="R372" s="91">
        <v>1.7405153899804977</v>
      </c>
      <c r="S372" s="91">
        <v>1.7906493915722004</v>
      </c>
      <c r="T372" s="91">
        <v>1.8326928938403571</v>
      </c>
      <c r="U372" s="91">
        <v>1.866813418277393</v>
      </c>
      <c r="V372" s="91">
        <v>1.8933674317646969</v>
      </c>
      <c r="W372" s="91">
        <v>1.9128196847729515</v>
      </c>
      <c r="X372" s="91">
        <v>1.9258889741320344</v>
      </c>
      <c r="Y372" s="91">
        <v>1.9333619222129954</v>
      </c>
      <c r="Z372" s="91">
        <v>1.9360251520560725</v>
      </c>
      <c r="AA372" s="91">
        <v>1.9346125466284507</v>
      </c>
      <c r="AB372" s="91">
        <v>1.9296363625722179</v>
      </c>
      <c r="AC372" s="91">
        <v>1.9215506499924044</v>
      </c>
      <c r="AD372" s="91">
        <v>1.9108094587478426</v>
      </c>
      <c r="AE372" s="91">
        <v>1.8978668386973607</v>
      </c>
      <c r="AF372" s="91">
        <v>1.8831768396997892</v>
      </c>
      <c r="AG372" s="91">
        <v>1.8671328036265946</v>
      </c>
      <c r="AH372" s="91">
        <v>1.8498600523531403</v>
      </c>
      <c r="AI372" s="91">
        <v>1.8314099660017007</v>
      </c>
      <c r="AJ372" s="91">
        <v>1.8118339223096624</v>
      </c>
      <c r="AK372" s="91">
        <v>1.791183299014413</v>
      </c>
      <c r="AL372" s="91">
        <v>1.7695094738533381</v>
      </c>
      <c r="AM372" s="91">
        <v>1.7468638245638262</v>
      </c>
      <c r="AN372" s="91">
        <v>1.7232977288832636</v>
      </c>
      <c r="AO372" s="91">
        <v>1.6988625645490374</v>
      </c>
      <c r="AP372" s="91">
        <v>1.6736097092985343</v>
      </c>
      <c r="AQ372" s="91">
        <v>1.647590540869142</v>
      </c>
      <c r="AR372" s="91">
        <v>1.6208564369982466</v>
      </c>
      <c r="AS372" s="91">
        <v>1.5934587754232357</v>
      </c>
      <c r="AT372" s="91">
        <v>1.5654489338814959</v>
      </c>
      <c r="AU372" s="91">
        <v>1.5368782901104143</v>
      </c>
      <c r="AV372" s="91">
        <v>1.507798221847378</v>
      </c>
      <c r="AW372" s="91">
        <v>1.4782601068297743</v>
      </c>
      <c r="AX372" s="91">
        <v>1.4483153227949892</v>
      </c>
      <c r="AY372" s="91">
        <v>1.4180152474804106</v>
      </c>
      <c r="AZ372" s="91">
        <v>1.3874112586234251</v>
      </c>
    </row>
    <row r="373" spans="1:52" x14ac:dyDescent="0.2">
      <c r="A373">
        <v>372</v>
      </c>
      <c r="B373" s="91">
        <v>0.30956493129975454</v>
      </c>
      <c r="C373" s="91">
        <v>0.4437807443466415</v>
      </c>
      <c r="D373" s="91">
        <v>0.60897391490365571</v>
      </c>
      <c r="E373" s="91">
        <v>0.75600340003879085</v>
      </c>
      <c r="F373" s="91">
        <v>0.76955268940209365</v>
      </c>
      <c r="G373" s="91">
        <v>0.80215605707112358</v>
      </c>
      <c r="H373" s="91">
        <v>0.86560278331569429</v>
      </c>
      <c r="I373" s="91">
        <v>0.94740544358015411</v>
      </c>
      <c r="J373" s="91">
        <v>1.0384632749458218</v>
      </c>
      <c r="K373" s="91">
        <v>1.131567802092875</v>
      </c>
      <c r="L373" s="91">
        <v>1.2236559807762444</v>
      </c>
      <c r="M373" s="91">
        <v>1.3128726177079713</v>
      </c>
      <c r="N373" s="91">
        <v>1.3979187645471902</v>
      </c>
      <c r="O373" s="91">
        <v>1.4777149507093574</v>
      </c>
      <c r="P373" s="91">
        <v>1.551498723020871</v>
      </c>
      <c r="Q373" s="91">
        <v>1.6186215549937222</v>
      </c>
      <c r="R373" s="91">
        <v>1.6785727773243764</v>
      </c>
      <c r="S373" s="91">
        <v>1.7309391631406392</v>
      </c>
      <c r="T373" s="91">
        <v>1.7755630575439849</v>
      </c>
      <c r="U373" s="91">
        <v>1.8123932518156047</v>
      </c>
      <c r="V373" s="91">
        <v>1.8415512002981291</v>
      </c>
      <c r="W373" s="91">
        <v>1.8633059276186248</v>
      </c>
      <c r="X373" s="91">
        <v>1.8783528706190649</v>
      </c>
      <c r="Y373" s="91">
        <v>1.88749945623055</v>
      </c>
      <c r="Z373" s="91">
        <v>1.8915531118578937</v>
      </c>
      <c r="AA373" s="91">
        <v>1.8912721042292784</v>
      </c>
      <c r="AB373" s="91">
        <v>1.8872081152224971</v>
      </c>
      <c r="AC373" s="91">
        <v>1.8798585705761328</v>
      </c>
      <c r="AD373" s="91">
        <v>1.8697208957992717</v>
      </c>
      <c r="AE373" s="91">
        <v>1.8572925164010003</v>
      </c>
      <c r="AF373" s="91">
        <v>1.8430708578904078</v>
      </c>
      <c r="AG373" s="91">
        <v>1.8274849539777909</v>
      </c>
      <c r="AH373" s="91">
        <v>1.8106668256843852</v>
      </c>
      <c r="AI373" s="91">
        <v>1.7926678857193865</v>
      </c>
      <c r="AJ373" s="91">
        <v>1.7735395452632923</v>
      </c>
      <c r="AK373" s="91">
        <v>1.7533332154966004</v>
      </c>
      <c r="AL373" s="91">
        <v>1.7321003075998094</v>
      </c>
      <c r="AM373" s="91">
        <v>1.7098922327534165</v>
      </c>
      <c r="AN373" s="91">
        <v>1.6867604021379194</v>
      </c>
      <c r="AO373" s="91">
        <v>1.6627562269338165</v>
      </c>
      <c r="AP373" s="91">
        <v>1.6379311183216054</v>
      </c>
      <c r="AQ373" s="91">
        <v>1.6123364874817834</v>
      </c>
      <c r="AR373" s="91">
        <v>1.5860237455948494</v>
      </c>
      <c r="AS373" s="91">
        <v>1.5590443038413</v>
      </c>
      <c r="AT373" s="91">
        <v>1.5314495734016342</v>
      </c>
      <c r="AU373" s="91">
        <v>1.5032909654563491</v>
      </c>
      <c r="AV373" s="91">
        <v>1.4746198911859429</v>
      </c>
      <c r="AW373" s="91">
        <v>1.4454877617709139</v>
      </c>
      <c r="AX373" s="91">
        <v>1.4159459883917587</v>
      </c>
      <c r="AY373" s="91">
        <v>1.3860459822289759</v>
      </c>
      <c r="AZ373" s="91">
        <v>1.3558391544630641</v>
      </c>
    </row>
    <row r="374" spans="1:52" x14ac:dyDescent="0.2">
      <c r="A374">
        <v>373</v>
      </c>
      <c r="B374" s="91">
        <v>0.30597970346539921</v>
      </c>
      <c r="C374" s="91">
        <v>0.44119301289281837</v>
      </c>
      <c r="D374" s="91">
        <v>0.61744714262734457</v>
      </c>
      <c r="E374" s="91">
        <v>0.77049724461668645</v>
      </c>
      <c r="F374" s="91">
        <v>0.78608106662602273</v>
      </c>
      <c r="G374" s="91">
        <v>0.82237263360102963</v>
      </c>
      <c r="H374" s="91">
        <v>0.89162268940754086</v>
      </c>
      <c r="I374" s="91">
        <v>0.97969287251175419</v>
      </c>
      <c r="J374" s="91">
        <v>1.0759026613532989</v>
      </c>
      <c r="K374" s="91">
        <v>1.1718696802894704</v>
      </c>
      <c r="L374" s="91">
        <v>1.264923881838903</v>
      </c>
      <c r="M374" s="91">
        <v>1.3539455324881127</v>
      </c>
      <c r="N374" s="91">
        <v>1.4382154147379071</v>
      </c>
      <c r="O374" s="91">
        <v>1.5171235090553719</v>
      </c>
      <c r="P374" s="91">
        <v>1.5900893168202848</v>
      </c>
      <c r="Q374" s="91">
        <v>1.6565488100078574</v>
      </c>
      <c r="R374" s="91">
        <v>1.7159749935387418</v>
      </c>
      <c r="S374" s="91">
        <v>1.7679092701861581</v>
      </c>
      <c r="T374" s="91">
        <v>1.812144361434662</v>
      </c>
      <c r="U374" s="91">
        <v>1.8485967061628459</v>
      </c>
      <c r="V374" s="91">
        <v>1.8774206749051245</v>
      </c>
      <c r="W374" s="91">
        <v>1.8989258555126953</v>
      </c>
      <c r="X374" s="91">
        <v>1.9138051486015064</v>
      </c>
      <c r="Y374" s="91">
        <v>1.9228504853163699</v>
      </c>
      <c r="Z374" s="91">
        <v>1.9268537969282364</v>
      </c>
      <c r="AA374" s="91">
        <v>1.9265576564055424</v>
      </c>
      <c r="AB374" s="91">
        <v>1.9224972213952716</v>
      </c>
      <c r="AC374" s="91">
        <v>1.9151531752955708</v>
      </c>
      <c r="AD374" s="91">
        <v>1.9050062012741575</v>
      </c>
      <c r="AE374" s="91">
        <v>1.8925369824987466</v>
      </c>
      <c r="AF374" s="91">
        <v>1.8782262021370584</v>
      </c>
      <c r="AG374" s="91">
        <v>1.8624880415394722</v>
      </c>
      <c r="AH374" s="91">
        <v>1.8454525908291219</v>
      </c>
      <c r="AI374" s="91">
        <v>1.827174093161668</v>
      </c>
      <c r="AJ374" s="91">
        <v>1.8077067909444375</v>
      </c>
      <c r="AK374" s="91">
        <v>1.7871049265847567</v>
      </c>
      <c r="AL374" s="91">
        <v>1.7654227424899531</v>
      </c>
      <c r="AM374" s="91">
        <v>1.7427144810673534</v>
      </c>
      <c r="AN374" s="91">
        <v>1.7190343847242846</v>
      </c>
      <c r="AO374" s="91">
        <v>1.6944366958680739</v>
      </c>
      <c r="AP374" s="91">
        <v>1.6689756569060479</v>
      </c>
      <c r="AQ374" s="91">
        <v>1.6427055102455346</v>
      </c>
      <c r="AR374" s="91">
        <v>1.61568049829386</v>
      </c>
      <c r="AS374" s="91">
        <v>1.5879548634583507</v>
      </c>
      <c r="AT374" s="91">
        <v>1.5595828481463345</v>
      </c>
      <c r="AU374" s="91">
        <v>1.5306186947651381</v>
      </c>
      <c r="AV374" s="91">
        <v>1.5011166457220895</v>
      </c>
      <c r="AW374" s="91">
        <v>1.4711309434245137</v>
      </c>
      <c r="AX374" s="91">
        <v>1.4407158302797392</v>
      </c>
      <c r="AY374" s="91">
        <v>1.4099255486950921</v>
      </c>
      <c r="AZ374" s="91">
        <v>1.3788143410778992</v>
      </c>
    </row>
    <row r="375" spans="1:52" x14ac:dyDescent="0.2">
      <c r="A375">
        <v>374</v>
      </c>
      <c r="B375" s="91">
        <v>0.30422617236097765</v>
      </c>
      <c r="C375" s="91">
        <v>0.443982617059687</v>
      </c>
      <c r="D375" s="91">
        <v>0.61690296855881877</v>
      </c>
      <c r="E375" s="91">
        <v>0.77298664111079174</v>
      </c>
      <c r="F375" s="91">
        <v>0.79342303214515009</v>
      </c>
      <c r="G375" s="91">
        <v>0.83423820525579528</v>
      </c>
      <c r="H375" s="91">
        <v>0.90753093785794803</v>
      </c>
      <c r="I375" s="91">
        <v>0.99804994875394981</v>
      </c>
      <c r="J375" s="91">
        <v>1.09458450788594</v>
      </c>
      <c r="K375" s="91">
        <v>1.1885910300663807</v>
      </c>
      <c r="L375" s="91">
        <v>1.278195704581363</v>
      </c>
      <c r="M375" s="91">
        <v>1.3632273345651345</v>
      </c>
      <c r="N375" s="91">
        <v>1.4435450992328009</v>
      </c>
      <c r="O375" s="91">
        <v>1.5189577190437298</v>
      </c>
      <c r="P375" s="91">
        <v>1.5890367625340227</v>
      </c>
      <c r="Q375" s="91">
        <v>1.6532817430122086</v>
      </c>
      <c r="R375" s="91">
        <v>1.7111417927036754</v>
      </c>
      <c r="S375" s="91">
        <v>1.7620977913717801</v>
      </c>
      <c r="T375" s="91">
        <v>1.8058205527694957</v>
      </c>
      <c r="U375" s="91">
        <v>1.8420798522211033</v>
      </c>
      <c r="V375" s="91">
        <v>1.8708483410480017</v>
      </c>
      <c r="W375" s="91">
        <v>1.8922751829329085</v>
      </c>
      <c r="X375" s="91">
        <v>1.9070225277540696</v>
      </c>
      <c r="Y375" s="91">
        <v>1.9158850576905695</v>
      </c>
      <c r="Z375" s="91">
        <v>1.9196574550903172</v>
      </c>
      <c r="AA375" s="91">
        <v>1.9190891102561707</v>
      </c>
      <c r="AB375" s="91">
        <v>1.9147390855501871</v>
      </c>
      <c r="AC375" s="91">
        <v>1.9071164568071837</v>
      </c>
      <c r="AD375" s="91">
        <v>1.8967302996505409</v>
      </c>
      <c r="AE375" s="91">
        <v>1.8840896897036392</v>
      </c>
      <c r="AF375" s="91">
        <v>1.86970370258986</v>
      </c>
      <c r="AG375" s="91">
        <v>1.8540096698659396</v>
      </c>
      <c r="AH375" s="91">
        <v>1.8371384373297599</v>
      </c>
      <c r="AI375" s="91">
        <v>1.8191390248967754</v>
      </c>
      <c r="AJ375" s="91">
        <v>1.8000604516750962</v>
      </c>
      <c r="AK375" s="91">
        <v>1.7799517367728328</v>
      </c>
      <c r="AL375" s="91">
        <v>1.7588618992980951</v>
      </c>
      <c r="AM375" s="91">
        <v>1.7368399583589929</v>
      </c>
      <c r="AN375" s="91">
        <v>1.7139349330636366</v>
      </c>
      <c r="AO375" s="91">
        <v>1.6901958425201362</v>
      </c>
      <c r="AP375" s="91">
        <v>1.6656717058366022</v>
      </c>
      <c r="AQ375" s="91">
        <v>1.640411542121144</v>
      </c>
      <c r="AR375" s="91">
        <v>1.6144643704818717</v>
      </c>
      <c r="AS375" s="91">
        <v>1.5878792100268964</v>
      </c>
      <c r="AT375" s="91">
        <v>1.5607050798643272</v>
      </c>
      <c r="AU375" s="91">
        <v>1.5329909991022745</v>
      </c>
      <c r="AV375" s="91">
        <v>1.5047859868488489</v>
      </c>
      <c r="AW375" s="91">
        <v>1.4761390622121593</v>
      </c>
      <c r="AX375" s="91">
        <v>1.4470992443003166</v>
      </c>
      <c r="AY375" s="91">
        <v>1.4177155522214311</v>
      </c>
      <c r="AZ375" s="91">
        <v>1.3880370050836124</v>
      </c>
    </row>
    <row r="376" spans="1:52" x14ac:dyDescent="0.2">
      <c r="A376">
        <v>375</v>
      </c>
      <c r="B376" s="91">
        <v>0.30338364538955115</v>
      </c>
      <c r="C376" s="91">
        <v>0.45109242245827424</v>
      </c>
      <c r="D376" s="91">
        <v>0.63854978497519721</v>
      </c>
      <c r="E376" s="91">
        <v>0.8071520175985083</v>
      </c>
      <c r="F376" s="91">
        <v>0.83899481437242218</v>
      </c>
      <c r="G376" s="91">
        <v>0.89260541926828407</v>
      </c>
      <c r="H376" s="91">
        <v>0.97619173393818581</v>
      </c>
      <c r="I376" s="91">
        <v>1.0727142599624642</v>
      </c>
      <c r="J376" s="91">
        <v>1.1717511397811473</v>
      </c>
      <c r="K376" s="91">
        <v>1.2660539592274993</v>
      </c>
      <c r="L376" s="91">
        <v>1.3544396464475559</v>
      </c>
      <c r="M376" s="91">
        <v>1.43727059487776</v>
      </c>
      <c r="N376" s="91">
        <v>1.5149252034376584</v>
      </c>
      <c r="O376" s="91">
        <v>1.5876457706402578</v>
      </c>
      <c r="P376" s="91">
        <v>1.6551040643171293</v>
      </c>
      <c r="Q376" s="91">
        <v>1.7168123886107334</v>
      </c>
      <c r="R376" s="91">
        <v>1.7722222169746478</v>
      </c>
      <c r="S376" s="91">
        <v>1.820828846569168</v>
      </c>
      <c r="T376" s="91">
        <v>1.8623747694037696</v>
      </c>
      <c r="U376" s="91">
        <v>1.8967299332494465</v>
      </c>
      <c r="V376" s="91">
        <v>1.9240271556323389</v>
      </c>
      <c r="W376" s="91">
        <v>1.9445438350387902</v>
      </c>
      <c r="X376" s="91">
        <v>1.9588742901584009</v>
      </c>
      <c r="Y376" s="91">
        <v>1.9676947174351951</v>
      </c>
      <c r="Z376" s="91">
        <v>1.9716813134174844</v>
      </c>
      <c r="AA376" s="91">
        <v>1.9714746531865557</v>
      </c>
      <c r="AB376" s="91">
        <v>1.9675606145077442</v>
      </c>
      <c r="AC376" s="91">
        <v>1.9603830907801136</v>
      </c>
      <c r="AD376" s="91">
        <v>1.9503859746065242</v>
      </c>
      <c r="AE376" s="91">
        <v>1.9380131585898339</v>
      </c>
      <c r="AF376" s="91">
        <v>1.9237085353329013</v>
      </c>
      <c r="AG376" s="91">
        <v>1.9078560627234269</v>
      </c>
      <c r="AH376" s="91">
        <v>1.8905836616343521</v>
      </c>
      <c r="AI376" s="91">
        <v>1.8719508959136124</v>
      </c>
      <c r="AJ376" s="91">
        <v>1.8520173287347053</v>
      </c>
      <c r="AK376" s="91">
        <v>1.8308425232711263</v>
      </c>
      <c r="AL376" s="91">
        <v>1.8084860426963729</v>
      </c>
      <c r="AM376" s="91">
        <v>1.7850074501839404</v>
      </c>
      <c r="AN376" s="91">
        <v>1.7604663089073256</v>
      </c>
      <c r="AO376" s="91">
        <v>1.7349221820400254</v>
      </c>
      <c r="AP376" s="91">
        <v>1.7084346327555358</v>
      </c>
      <c r="AQ376" s="91">
        <v>1.6810632242273531</v>
      </c>
      <c r="AR376" s="91">
        <v>1.6528675196289742</v>
      </c>
      <c r="AS376" s="91">
        <v>1.623907082133895</v>
      </c>
      <c r="AT376" s="91">
        <v>1.5942414749156124</v>
      </c>
      <c r="AU376" s="91">
        <v>1.5639302611476229</v>
      </c>
      <c r="AV376" s="91">
        <v>1.5330330040034221</v>
      </c>
      <c r="AW376" s="91">
        <v>1.5016092666565073</v>
      </c>
      <c r="AX376" s="91">
        <v>1.4697186122803747</v>
      </c>
      <c r="AY376" s="91">
        <v>1.4374206040485211</v>
      </c>
      <c r="AZ376" s="91">
        <v>1.4047748051344418</v>
      </c>
    </row>
    <row r="377" spans="1:52" x14ac:dyDescent="0.2">
      <c r="A377">
        <v>376</v>
      </c>
      <c r="B377" s="91">
        <v>0.30157150795153659</v>
      </c>
      <c r="C377" s="91">
        <v>0.44004602983958041</v>
      </c>
      <c r="D377" s="91">
        <v>0.63533339571122649</v>
      </c>
      <c r="E377" s="91">
        <v>0.8120892812027054</v>
      </c>
      <c r="F377" s="91">
        <v>0.84632834773475363</v>
      </c>
      <c r="G377" s="91">
        <v>0.89858922022483778</v>
      </c>
      <c r="H377" s="91">
        <v>0.97916169809169984</v>
      </c>
      <c r="I377" s="91">
        <v>1.071924048056071</v>
      </c>
      <c r="J377" s="91">
        <v>1.16723648405836</v>
      </c>
      <c r="K377" s="91">
        <v>1.2584590578492059</v>
      </c>
      <c r="L377" s="91">
        <v>1.3446353220586242</v>
      </c>
      <c r="M377" s="91">
        <v>1.4262002568029766</v>
      </c>
      <c r="N377" s="91">
        <v>1.5031700519383553</v>
      </c>
      <c r="O377" s="91">
        <v>1.575381320507159</v>
      </c>
      <c r="P377" s="91">
        <v>1.6423798697608072</v>
      </c>
      <c r="Q377" s="91">
        <v>1.7036394061236242</v>
      </c>
      <c r="R377" s="91">
        <v>1.7586410642197088</v>
      </c>
      <c r="S377" s="91">
        <v>1.8069310000816747</v>
      </c>
      <c r="T377" s="91">
        <v>1.8483162158321849</v>
      </c>
      <c r="U377" s="91">
        <v>1.8827192523292817</v>
      </c>
      <c r="V377" s="91">
        <v>1.9102616798416221</v>
      </c>
      <c r="W377" s="91">
        <v>1.9311866619960543</v>
      </c>
      <c r="X377" s="91">
        <v>1.9460371377213201</v>
      </c>
      <c r="Y377" s="91">
        <v>1.955436080246481</v>
      </c>
      <c r="Z377" s="91">
        <v>1.9600064635902508</v>
      </c>
      <c r="AA377" s="91">
        <v>1.9603420928417579</v>
      </c>
      <c r="AB377" s="91">
        <v>1.956914198313503</v>
      </c>
      <c r="AC377" s="91">
        <v>1.9501618180535099</v>
      </c>
      <c r="AD377" s="91">
        <v>1.9405239899736328</v>
      </c>
      <c r="AE377" s="91">
        <v>1.9284397519857239</v>
      </c>
      <c r="AF377" s="91">
        <v>1.9143481420016335</v>
      </c>
      <c r="AG377" s="91">
        <v>1.8986314604761683</v>
      </c>
      <c r="AH377" s="91">
        <v>1.8814215173821993</v>
      </c>
      <c r="AI377" s="91">
        <v>1.8627810170077739</v>
      </c>
      <c r="AJ377" s="91">
        <v>1.8427726614120437</v>
      </c>
      <c r="AK377" s="91">
        <v>1.8214591526541601</v>
      </c>
      <c r="AL377" s="91">
        <v>1.798903192793275</v>
      </c>
      <c r="AM377" s="91">
        <v>1.7751674838885396</v>
      </c>
      <c r="AN377" s="91">
        <v>1.7503147279991054</v>
      </c>
      <c r="AO377" s="91">
        <v>1.724407627184124</v>
      </c>
      <c r="AP377" s="91">
        <v>1.6975088835027468</v>
      </c>
      <c r="AQ377" s="91">
        <v>1.6696811990141254</v>
      </c>
      <c r="AR377" s="91">
        <v>1.6409872757774107</v>
      </c>
      <c r="AS377" s="91">
        <v>1.6114898158517548</v>
      </c>
      <c r="AT377" s="91">
        <v>1.5812515212963094</v>
      </c>
      <c r="AU377" s="91">
        <v>1.5503350941702256</v>
      </c>
      <c r="AV377" s="91">
        <v>1.5188032365326551</v>
      </c>
      <c r="AW377" s="91">
        <v>1.486718650442749</v>
      </c>
      <c r="AX377" s="91">
        <v>1.4541440379596593</v>
      </c>
      <c r="AY377" s="91">
        <v>1.4211421011425371</v>
      </c>
      <c r="AZ377" s="91">
        <v>1.387775542050534</v>
      </c>
    </row>
    <row r="378" spans="1:52" x14ac:dyDescent="0.2">
      <c r="A378">
        <v>377</v>
      </c>
      <c r="B378" s="91">
        <v>0.29956290338092867</v>
      </c>
      <c r="C378" s="91">
        <v>0.44377706999822475</v>
      </c>
      <c r="D378" s="91">
        <v>0.64573078319651589</v>
      </c>
      <c r="E378" s="91">
        <v>0.82094692904809108</v>
      </c>
      <c r="F378" s="91">
        <v>0.85920264739838137</v>
      </c>
      <c r="G378" s="91">
        <v>0.91308711111258578</v>
      </c>
      <c r="H378" s="91">
        <v>0.99394693973733728</v>
      </c>
      <c r="I378" s="91">
        <v>1.0885673105095144</v>
      </c>
      <c r="J378" s="91">
        <v>1.1874493790691896</v>
      </c>
      <c r="K378" s="91">
        <v>1.2833577146785398</v>
      </c>
      <c r="L378" s="91">
        <v>1.3743789207587751</v>
      </c>
      <c r="M378" s="91">
        <v>1.4600225088915273</v>
      </c>
      <c r="N378" s="91">
        <v>1.5399926583049193</v>
      </c>
      <c r="O378" s="91">
        <v>1.614022744487412</v>
      </c>
      <c r="P378" s="91">
        <v>1.6817631054340956</v>
      </c>
      <c r="Q378" s="91">
        <v>1.7428569507178242</v>
      </c>
      <c r="R378" s="91">
        <v>1.7970052212902967</v>
      </c>
      <c r="S378" s="91">
        <v>1.8439662151863461</v>
      </c>
      <c r="T378" s="91">
        <v>1.8836736726999841</v>
      </c>
      <c r="U378" s="91">
        <v>1.9161461025434992</v>
      </c>
      <c r="V378" s="91">
        <v>1.9415705075206693</v>
      </c>
      <c r="W378" s="91">
        <v>1.9602537088590153</v>
      </c>
      <c r="X378" s="91">
        <v>1.9728169972854697</v>
      </c>
      <c r="Y378" s="91">
        <v>1.9799642536917892</v>
      </c>
      <c r="Z378" s="91">
        <v>1.9823993593190889</v>
      </c>
      <c r="AA378" s="91">
        <v>1.9807849421806376</v>
      </c>
      <c r="AB378" s="91">
        <v>1.9756102744188635</v>
      </c>
      <c r="AC378" s="91">
        <v>1.9673190990861713</v>
      </c>
      <c r="AD378" s="91">
        <v>1.9563551590423711</v>
      </c>
      <c r="AE378" s="91">
        <v>1.9431621971472746</v>
      </c>
      <c r="AF378" s="91">
        <v>1.9281839562606924</v>
      </c>
      <c r="AG378" s="91">
        <v>1.9118043372124451</v>
      </c>
      <c r="AH378" s="91">
        <v>1.8941473581774604</v>
      </c>
      <c r="AI378" s="91">
        <v>1.8752665059933875</v>
      </c>
      <c r="AJ378" s="91">
        <v>1.8552152661602903</v>
      </c>
      <c r="AK378" s="91">
        <v>1.8340471241782321</v>
      </c>
      <c r="AL378" s="91">
        <v>1.8118155655472774</v>
      </c>
      <c r="AM378" s="91">
        <v>1.7885740757674888</v>
      </c>
      <c r="AN378" s="91">
        <v>1.7643761403389315</v>
      </c>
      <c r="AO378" s="91">
        <v>1.7392752447616684</v>
      </c>
      <c r="AP378" s="91">
        <v>1.7133248745357641</v>
      </c>
      <c r="AQ378" s="91">
        <v>1.6865785151612813</v>
      </c>
      <c r="AR378" s="91">
        <v>1.6590896521382852</v>
      </c>
      <c r="AS378" s="91">
        <v>1.6309117709668384</v>
      </c>
      <c r="AT378" s="91">
        <v>1.6020983571470047</v>
      </c>
      <c r="AU378" s="91">
        <v>1.572702896178849</v>
      </c>
      <c r="AV378" s="91">
        <v>1.5427788735624346</v>
      </c>
      <c r="AW378" s="91">
        <v>1.5123797747978249</v>
      </c>
      <c r="AX378" s="91">
        <v>1.4815590853850842</v>
      </c>
      <c r="AY378" s="91">
        <v>1.4503702908242762</v>
      </c>
      <c r="AZ378" s="91">
        <v>1.4188668766154648</v>
      </c>
    </row>
    <row r="379" spans="1:52" x14ac:dyDescent="0.2">
      <c r="A379">
        <v>378</v>
      </c>
      <c r="B379" s="91">
        <v>0.29983138093228223</v>
      </c>
      <c r="C379" s="91">
        <v>0.43980889467907724</v>
      </c>
      <c r="D379" s="91">
        <v>0.63777196311067086</v>
      </c>
      <c r="E379" s="91">
        <v>0.80299016482665297</v>
      </c>
      <c r="F379" s="91">
        <v>0.83266447132447885</v>
      </c>
      <c r="G379" s="91">
        <v>0.87961229824380793</v>
      </c>
      <c r="H379" s="91">
        <v>0.95453866221434591</v>
      </c>
      <c r="I379" s="91">
        <v>1.0439222629598848</v>
      </c>
      <c r="J379" s="91">
        <v>1.1384230029755078</v>
      </c>
      <c r="K379" s="91">
        <v>1.2309938177738469</v>
      </c>
      <c r="L379" s="91">
        <v>1.3195192530691762</v>
      </c>
      <c r="M379" s="91">
        <v>1.4032093285019629</v>
      </c>
      <c r="N379" s="91">
        <v>1.4815671428311781</v>
      </c>
      <c r="O379" s="91">
        <v>1.5542215722272645</v>
      </c>
      <c r="P379" s="91">
        <v>1.62100949417101</v>
      </c>
      <c r="Q379" s="91">
        <v>1.6818048183675025</v>
      </c>
      <c r="R379" s="91">
        <v>1.7364159820772977</v>
      </c>
      <c r="S379" s="91">
        <v>1.7846392945073859</v>
      </c>
      <c r="T379" s="91">
        <v>1.8262915148055952</v>
      </c>
      <c r="U379" s="91">
        <v>1.8612238218146351</v>
      </c>
      <c r="V379" s="91">
        <v>1.8894090909961661</v>
      </c>
      <c r="W379" s="91">
        <v>1.9109498991589269</v>
      </c>
      <c r="X379" s="91">
        <v>1.9263528501655323</v>
      </c>
      <c r="Y379" s="91">
        <v>1.9362289300716633</v>
      </c>
      <c r="Z379" s="91">
        <v>1.9411891250659656</v>
      </c>
      <c r="AA379" s="91">
        <v>1.9418204562770756</v>
      </c>
      <c r="AB379" s="91">
        <v>1.9386092379540993</v>
      </c>
      <c r="AC379" s="91">
        <v>1.9320153353279266</v>
      </c>
      <c r="AD379" s="91">
        <v>1.9224986135175661</v>
      </c>
      <c r="AE379" s="91">
        <v>1.9105189376420275</v>
      </c>
      <c r="AF379" s="91">
        <v>1.8965361728203203</v>
      </c>
      <c r="AG379" s="91">
        <v>1.8809481029599717</v>
      </c>
      <c r="AH379" s="91">
        <v>1.8638873052678588</v>
      </c>
      <c r="AI379" s="91">
        <v>1.8454155517937116</v>
      </c>
      <c r="AJ379" s="91">
        <v>1.8255946138886647</v>
      </c>
      <c r="AK379" s="91">
        <v>1.8044862629038521</v>
      </c>
      <c r="AL379" s="91">
        <v>1.7821522701904069</v>
      </c>
      <c r="AM379" s="91">
        <v>1.7586544070994641</v>
      </c>
      <c r="AN379" s="91">
        <v>1.7340544449821564</v>
      </c>
      <c r="AO379" s="91">
        <v>1.7084141551896193</v>
      </c>
      <c r="AP379" s="91">
        <v>1.6817953090729851</v>
      </c>
      <c r="AQ379" s="91">
        <v>1.6542596779833891</v>
      </c>
      <c r="AR379" s="91">
        <v>1.6258690332719639</v>
      </c>
      <c r="AS379" s="91">
        <v>1.5966851462898446</v>
      </c>
      <c r="AT379" s="91">
        <v>1.5667697883881639</v>
      </c>
      <c r="AU379" s="91">
        <v>1.536184730918057</v>
      </c>
      <c r="AV379" s="91">
        <v>1.5049917452306569</v>
      </c>
      <c r="AW379" s="91">
        <v>1.4732526026770982</v>
      </c>
      <c r="AX379" s="91">
        <v>1.4410290746085148</v>
      </c>
      <c r="AY379" s="91">
        <v>1.40838293237604</v>
      </c>
      <c r="AZ379" s="91">
        <v>1.3753759473308083</v>
      </c>
    </row>
    <row r="380" spans="1:52" x14ac:dyDescent="0.2">
      <c r="A380">
        <v>379</v>
      </c>
      <c r="B380" s="91">
        <v>0.30301268069073861</v>
      </c>
      <c r="C380" s="91">
        <v>0.43987139706897477</v>
      </c>
      <c r="D380" s="91">
        <v>0.63205890075278237</v>
      </c>
      <c r="E380" s="91">
        <v>0.79356934842445515</v>
      </c>
      <c r="F380" s="91">
        <v>0.8252345627310228</v>
      </c>
      <c r="G380" s="91">
        <v>0.87408517838635891</v>
      </c>
      <c r="H380" s="91">
        <v>0.95089633637602222</v>
      </c>
      <c r="I380" s="91">
        <v>1.0422972827127694</v>
      </c>
      <c r="J380" s="91">
        <v>1.1389617220993959</v>
      </c>
      <c r="K380" s="91">
        <v>1.2337858732300593</v>
      </c>
      <c r="L380" s="91">
        <v>1.3245236919372798</v>
      </c>
      <c r="M380" s="91">
        <v>1.4102475554792755</v>
      </c>
      <c r="N380" s="91">
        <v>1.4903705776316742</v>
      </c>
      <c r="O380" s="91">
        <v>1.5644490941565226</v>
      </c>
      <c r="P380" s="91">
        <v>1.632269112545931</v>
      </c>
      <c r="Q380" s="91">
        <v>1.693672930655429</v>
      </c>
      <c r="R380" s="91">
        <v>1.7484939258336301</v>
      </c>
      <c r="S380" s="91">
        <v>1.7965646099822055</v>
      </c>
      <c r="T380" s="91">
        <v>1.8377238662511044</v>
      </c>
      <c r="U380" s="91">
        <v>1.8718555094140568</v>
      </c>
      <c r="V380" s="91">
        <v>1.8990221712274185</v>
      </c>
      <c r="W380" s="91">
        <v>1.919423441454537</v>
      </c>
      <c r="X380" s="91">
        <v>1.933634083997773</v>
      </c>
      <c r="Y380" s="91">
        <v>1.9423257906904527</v>
      </c>
      <c r="Z380" s="91">
        <v>1.9461702534893643</v>
      </c>
      <c r="AA380" s="91">
        <v>1.9458044614595418</v>
      </c>
      <c r="AB380" s="91">
        <v>1.9417195738647557</v>
      </c>
      <c r="AC380" s="91">
        <v>1.9343684501516294</v>
      </c>
      <c r="AD380" s="91">
        <v>1.9242039496047791</v>
      </c>
      <c r="AE380" s="91">
        <v>1.9116789315088227</v>
      </c>
      <c r="AF380" s="91">
        <v>1.8972462551483753</v>
      </c>
      <c r="AG380" s="91">
        <v>1.881297227541475</v>
      </c>
      <c r="AH380" s="91">
        <v>1.8639602086220761</v>
      </c>
      <c r="AI380" s="91">
        <v>1.8452933564417244</v>
      </c>
      <c r="AJ380" s="91">
        <v>1.8253548283593231</v>
      </c>
      <c r="AK380" s="91">
        <v>1.804202781733778</v>
      </c>
      <c r="AL380" s="91">
        <v>1.7818953739239922</v>
      </c>
      <c r="AM380" s="91">
        <v>1.7584907622888704</v>
      </c>
      <c r="AN380" s="91">
        <v>1.7340471041873164</v>
      </c>
      <c r="AO380" s="91">
        <v>1.7086225569782356</v>
      </c>
      <c r="AP380" s="91">
        <v>1.6822752780205312</v>
      </c>
      <c r="AQ380" s="91">
        <v>1.6550634246731077</v>
      </c>
      <c r="AR380" s="91">
        <v>1.6270451542948698</v>
      </c>
      <c r="AS380" s="91">
        <v>1.5982786242447218</v>
      </c>
      <c r="AT380" s="91">
        <v>1.5688219918815673</v>
      </c>
      <c r="AU380" s="91">
        <v>1.5387334145643103</v>
      </c>
      <c r="AV380" s="91">
        <v>1.5080710496518566</v>
      </c>
      <c r="AW380" s="91">
        <v>1.4768930545031091</v>
      </c>
      <c r="AX380" s="91">
        <v>1.4452575864769719</v>
      </c>
      <c r="AY380" s="91">
        <v>1.4132228029323501</v>
      </c>
      <c r="AZ380" s="91">
        <v>1.3808468612281479</v>
      </c>
    </row>
    <row r="381" spans="1:52" x14ac:dyDescent="0.2">
      <c r="A381">
        <v>380</v>
      </c>
      <c r="B381" s="91">
        <v>0.29996368398412915</v>
      </c>
      <c r="C381" s="91">
        <v>0.45302029953632367</v>
      </c>
      <c r="D381" s="91">
        <v>0.66989856379490698</v>
      </c>
      <c r="E381" s="91">
        <v>0.84761039107874303</v>
      </c>
      <c r="F381" s="91">
        <v>0.88742062569455815</v>
      </c>
      <c r="G381" s="91">
        <v>0.94222548129552341</v>
      </c>
      <c r="H381" s="91">
        <v>1.0214140041729138</v>
      </c>
      <c r="I381" s="91">
        <v>1.1097389605998773</v>
      </c>
      <c r="J381" s="91">
        <v>1.1980382647279464</v>
      </c>
      <c r="K381" s="91">
        <v>1.2801789092325144</v>
      </c>
      <c r="L381" s="91">
        <v>1.3560564893690805</v>
      </c>
      <c r="M381" s="91">
        <v>1.4270162556508772</v>
      </c>
      <c r="N381" s="91">
        <v>1.4940678747013152</v>
      </c>
      <c r="O381" s="91">
        <v>1.5579592923595529</v>
      </c>
      <c r="P381" s="91">
        <v>1.6187205369379989</v>
      </c>
      <c r="Q381" s="91">
        <v>1.6761124274545993</v>
      </c>
      <c r="R381" s="91">
        <v>1.7295311852311825</v>
      </c>
      <c r="S381" s="91">
        <v>1.77829001808767</v>
      </c>
      <c r="T381" s="91">
        <v>1.8217548055841144</v>
      </c>
      <c r="U381" s="91">
        <v>1.8593411755309037</v>
      </c>
      <c r="V381" s="91">
        <v>1.890614148415136</v>
      </c>
      <c r="W381" s="91">
        <v>1.9153191436137453</v>
      </c>
      <c r="X381" s="91">
        <v>1.9337877503108372</v>
      </c>
      <c r="Y381" s="91">
        <v>1.9465029973150372</v>
      </c>
      <c r="Z381" s="91">
        <v>1.9539479136278695</v>
      </c>
      <c r="AA381" s="91">
        <v>1.9566070148887473</v>
      </c>
      <c r="AB381" s="91">
        <v>1.9549712729251378</v>
      </c>
      <c r="AC381" s="91">
        <v>1.9495334117537046</v>
      </c>
      <c r="AD381" s="91">
        <v>1.940786155424338</v>
      </c>
      <c r="AE381" s="91">
        <v>1.9292222279869282</v>
      </c>
      <c r="AF381" s="91">
        <v>1.9153343534913663</v>
      </c>
      <c r="AG381" s="91">
        <v>1.8995498702356335</v>
      </c>
      <c r="AH381" s="91">
        <v>1.8820167930458147</v>
      </c>
      <c r="AI381" s="91">
        <v>1.8628085626807505</v>
      </c>
      <c r="AJ381" s="91">
        <v>1.8419986191635052</v>
      </c>
      <c r="AK381" s="91">
        <v>1.8196604025171419</v>
      </c>
      <c r="AL381" s="91">
        <v>1.795867352764724</v>
      </c>
      <c r="AM381" s="91">
        <v>1.7706929099293163</v>
      </c>
      <c r="AN381" s="91">
        <v>1.7442105140339816</v>
      </c>
      <c r="AO381" s="91">
        <v>1.7164936051017838</v>
      </c>
      <c r="AP381" s="91">
        <v>1.6876156231557873</v>
      </c>
      <c r="AQ381" s="91">
        <v>1.6576500082190546</v>
      </c>
      <c r="AR381" s="91">
        <v>1.6266702003146498</v>
      </c>
      <c r="AS381" s="91">
        <v>1.5947496394656369</v>
      </c>
      <c r="AT381" s="91">
        <v>1.5619617656950797</v>
      </c>
      <c r="AU381" s="91">
        <v>1.5283800190260408</v>
      </c>
      <c r="AV381" s="91">
        <v>1.4940778394815848</v>
      </c>
      <c r="AW381" s="91">
        <v>1.4591286670847756</v>
      </c>
      <c r="AX381" s="91">
        <v>1.4236059418586759</v>
      </c>
      <c r="AY381" s="91">
        <v>1.3875831038263504</v>
      </c>
      <c r="AZ381" s="91">
        <v>1.3511335930108626</v>
      </c>
    </row>
    <row r="382" spans="1:52" x14ac:dyDescent="0.2">
      <c r="A382">
        <v>381</v>
      </c>
      <c r="B382" s="91">
        <v>0.2976693280745642</v>
      </c>
      <c r="C382" s="91">
        <v>0.45842378811476076</v>
      </c>
      <c r="D382" s="91">
        <v>0.67787211456295859</v>
      </c>
      <c r="E382" s="91">
        <v>0.85799760925645185</v>
      </c>
      <c r="F382" s="91">
        <v>0.89774798888426277</v>
      </c>
      <c r="G382" s="91">
        <v>0.95011342312304325</v>
      </c>
      <c r="H382" s="91">
        <v>1.0265900958215217</v>
      </c>
      <c r="I382" s="91">
        <v>1.1135530281421731</v>
      </c>
      <c r="J382" s="91">
        <v>1.2017851753475151</v>
      </c>
      <c r="K382" s="91">
        <v>1.284600174075988</v>
      </c>
      <c r="L382" s="91">
        <v>1.3612386425397756</v>
      </c>
      <c r="M382" s="91">
        <v>1.4324847005314574</v>
      </c>
      <c r="N382" s="91">
        <v>1.4990680049300542</v>
      </c>
      <c r="O382" s="91">
        <v>1.5615938502936682</v>
      </c>
      <c r="P382" s="91">
        <v>1.6202185717148538</v>
      </c>
      <c r="Q382" s="91">
        <v>1.6748911242291851</v>
      </c>
      <c r="R382" s="91">
        <v>1.7251748402069813</v>
      </c>
      <c r="S382" s="91">
        <v>1.7705435047650528</v>
      </c>
      <c r="T382" s="91">
        <v>1.8105125710730889</v>
      </c>
      <c r="U382" s="91">
        <v>1.8446620043256159</v>
      </c>
      <c r="V382" s="91">
        <v>1.8727939432370715</v>
      </c>
      <c r="W382" s="91">
        <v>1.8948626151104222</v>
      </c>
      <c r="X382" s="91">
        <v>1.9112267524933346</v>
      </c>
      <c r="Y382" s="91">
        <v>1.9223530831393438</v>
      </c>
      <c r="Z382" s="91">
        <v>1.928708335867525</v>
      </c>
      <c r="AA382" s="91">
        <v>1.9307533337436515</v>
      </c>
      <c r="AB382" s="91">
        <v>1.9289240824539855</v>
      </c>
      <c r="AC382" s="91">
        <v>1.9236500698051866</v>
      </c>
      <c r="AD382" s="91">
        <v>1.915360783576326</v>
      </c>
      <c r="AE382" s="91">
        <v>1.9044857115464755</v>
      </c>
      <c r="AF382" s="91">
        <v>1.8914543414947065</v>
      </c>
      <c r="AG382" s="91">
        <v>1.8766418458565088</v>
      </c>
      <c r="AH382" s="91">
        <v>1.8601835999864504</v>
      </c>
      <c r="AI382" s="91">
        <v>1.8421488236654731</v>
      </c>
      <c r="AJ382" s="91">
        <v>1.8226067345407972</v>
      </c>
      <c r="AK382" s="91">
        <v>1.8016265502596454</v>
      </c>
      <c r="AL382" s="91">
        <v>1.7792774884692386</v>
      </c>
      <c r="AM382" s="91">
        <v>1.755628766816798</v>
      </c>
      <c r="AN382" s="91">
        <v>1.7307496029495446</v>
      </c>
      <c r="AO382" s="91">
        <v>1.7047092145147005</v>
      </c>
      <c r="AP382" s="91">
        <v>1.6775768191594869</v>
      </c>
      <c r="AQ382" s="91">
        <v>1.6494216345311248</v>
      </c>
      <c r="AR382" s="91">
        <v>1.6203128782768361</v>
      </c>
      <c r="AS382" s="91">
        <v>1.5903197680438415</v>
      </c>
      <c r="AT382" s="91">
        <v>1.5595115214793627</v>
      </c>
      <c r="AU382" s="91">
        <v>1.5279573562306212</v>
      </c>
      <c r="AV382" s="91">
        <v>1.4957264899448384</v>
      </c>
      <c r="AW382" s="91">
        <v>1.4628881402692351</v>
      </c>
      <c r="AX382" s="91">
        <v>1.4295115248510335</v>
      </c>
      <c r="AY382" s="91">
        <v>1.3956658613374548</v>
      </c>
      <c r="AZ382" s="91">
        <v>1.3614203673757195</v>
      </c>
    </row>
    <row r="383" spans="1:52" x14ac:dyDescent="0.2">
      <c r="A383">
        <v>382</v>
      </c>
      <c r="B383" s="91">
        <v>0.30089456226500372</v>
      </c>
      <c r="C383" s="91">
        <v>0.46721212751779001</v>
      </c>
      <c r="D383" s="91">
        <v>0.69875273673498817</v>
      </c>
      <c r="E383" s="91">
        <v>0.89390864122778357</v>
      </c>
      <c r="F383" s="91">
        <v>0.94305614251225034</v>
      </c>
      <c r="G383" s="91">
        <v>0.9946082321359323</v>
      </c>
      <c r="H383" s="91">
        <v>1.0647914856214027</v>
      </c>
      <c r="I383" s="91">
        <v>1.145171813187001</v>
      </c>
      <c r="J383" s="91">
        <v>1.2281980143260163</v>
      </c>
      <c r="K383" s="91">
        <v>1.3077096277384774</v>
      </c>
      <c r="L383" s="91">
        <v>1.3823365902728793</v>
      </c>
      <c r="M383" s="91">
        <v>1.4519904997914841</v>
      </c>
      <c r="N383" s="91">
        <v>1.5167618227773061</v>
      </c>
      <c r="O383" s="91">
        <v>1.5767717822137965</v>
      </c>
      <c r="P383" s="91">
        <v>1.6320813442622046</v>
      </c>
      <c r="Q383" s="91">
        <v>1.6827288715951023</v>
      </c>
      <c r="R383" s="91">
        <v>1.7287225634788295</v>
      </c>
      <c r="S383" s="91">
        <v>1.7700513576693604</v>
      </c>
      <c r="T383" s="91">
        <v>1.8066567838994236</v>
      </c>
      <c r="U383" s="91">
        <v>1.8384269953920311</v>
      </c>
      <c r="V383" s="91">
        <v>1.8650744474912428</v>
      </c>
      <c r="W383" s="91">
        <v>1.8863673626197244</v>
      </c>
      <c r="X383" s="91">
        <v>1.9025054278100144</v>
      </c>
      <c r="Y383" s="91">
        <v>1.9138016473538251</v>
      </c>
      <c r="Z383" s="91">
        <v>1.9205690260222028</v>
      </c>
      <c r="AA383" s="91">
        <v>1.923137660982285</v>
      </c>
      <c r="AB383" s="91">
        <v>1.9219094757131072</v>
      </c>
      <c r="AC383" s="91">
        <v>1.9173052577021918</v>
      </c>
      <c r="AD383" s="91">
        <v>1.9097457945168632</v>
      </c>
      <c r="AE383" s="91">
        <v>1.8996518737244414</v>
      </c>
      <c r="AF383" s="91">
        <v>1.8874442828922502</v>
      </c>
      <c r="AG383" s="91">
        <v>1.8734897016861047</v>
      </c>
      <c r="AH383" s="91">
        <v>1.857919829355819</v>
      </c>
      <c r="AI383" s="91">
        <v>1.8408025922035043</v>
      </c>
      <c r="AJ383" s="91">
        <v>1.8222059153218408</v>
      </c>
      <c r="AK383" s="91">
        <v>1.8021977238035072</v>
      </c>
      <c r="AL383" s="91">
        <v>1.780845942741184</v>
      </c>
      <c r="AM383" s="91">
        <v>1.7582184972275514</v>
      </c>
      <c r="AN383" s="91">
        <v>1.7343833123552879</v>
      </c>
      <c r="AO383" s="91">
        <v>1.709408313217075</v>
      </c>
      <c r="AP383" s="91">
        <v>1.6833614249055913</v>
      </c>
      <c r="AQ383" s="91">
        <v>1.6563105725135161</v>
      </c>
      <c r="AR383" s="91">
        <v>1.6283236811335304</v>
      </c>
      <c r="AS383" s="91">
        <v>1.5994686758583134</v>
      </c>
      <c r="AT383" s="91">
        <v>1.5698134817805451</v>
      </c>
      <c r="AU383" s="91">
        <v>1.539426023992905</v>
      </c>
      <c r="AV383" s="91">
        <v>1.5083742275880729</v>
      </c>
      <c r="AW383" s="91">
        <v>1.4767260176587287</v>
      </c>
      <c r="AX383" s="91">
        <v>1.4445493192975523</v>
      </c>
      <c r="AY383" s="91">
        <v>1.411912057597223</v>
      </c>
      <c r="AZ383" s="91">
        <v>1.3788821576504207</v>
      </c>
    </row>
    <row r="384" spans="1:52" x14ac:dyDescent="0.2">
      <c r="A384">
        <v>383</v>
      </c>
      <c r="B384" s="91">
        <v>0.30145467758434907</v>
      </c>
      <c r="C384" s="91">
        <v>0.4580237916221202</v>
      </c>
      <c r="D384" s="91">
        <v>0.68231303510424735</v>
      </c>
      <c r="E384" s="91">
        <v>0.85043974558280322</v>
      </c>
      <c r="F384" s="91">
        <v>0.88552613825941162</v>
      </c>
      <c r="G384" s="91">
        <v>0.93694720233253836</v>
      </c>
      <c r="H384" s="91">
        <v>1.0123619480276091</v>
      </c>
      <c r="I384" s="91">
        <v>1.0966393571563311</v>
      </c>
      <c r="J384" s="91">
        <v>1.1809647522132294</v>
      </c>
      <c r="K384" s="91">
        <v>1.2594913283416365</v>
      </c>
      <c r="L384" s="91">
        <v>1.3318049276383266</v>
      </c>
      <c r="M384" s="91">
        <v>1.3988359235539201</v>
      </c>
      <c r="N384" s="91">
        <v>1.4613675298875604</v>
      </c>
      <c r="O384" s="91">
        <v>1.5200423456613357</v>
      </c>
      <c r="P384" s="91">
        <v>1.575082809112768</v>
      </c>
      <c r="Q384" s="91">
        <v>1.6265308737052477</v>
      </c>
      <c r="R384" s="91">
        <v>1.6741237945934597</v>
      </c>
      <c r="S384" s="91">
        <v>1.7175119853808158</v>
      </c>
      <c r="T384" s="91">
        <v>1.7563111656699333</v>
      </c>
      <c r="U384" s="91">
        <v>1.7901286673626462</v>
      </c>
      <c r="V384" s="91">
        <v>1.8185754988592391</v>
      </c>
      <c r="W384" s="91">
        <v>1.8413844729040805</v>
      </c>
      <c r="X384" s="91">
        <v>1.8587879136179346</v>
      </c>
      <c r="Y384" s="91">
        <v>1.8711471961577562</v>
      </c>
      <c r="Z384" s="91">
        <v>1.878823695844889</v>
      </c>
      <c r="AA384" s="91">
        <v>1.8821900414978652</v>
      </c>
      <c r="AB384" s="91">
        <v>1.8816661518058282</v>
      </c>
      <c r="AC384" s="91">
        <v>1.8776843653705653</v>
      </c>
      <c r="AD384" s="91">
        <v>1.870677020846405</v>
      </c>
      <c r="AE384" s="91">
        <v>1.8610764568876761</v>
      </c>
      <c r="AF384" s="91">
        <v>1.8493150121487099</v>
      </c>
      <c r="AG384" s="91">
        <v>1.83576843062555</v>
      </c>
      <c r="AH384" s="91">
        <v>1.8205706877945114</v>
      </c>
      <c r="AI384" s="91">
        <v>1.8037912115244006</v>
      </c>
      <c r="AJ384" s="91">
        <v>1.785499429047156</v>
      </c>
      <c r="AK384" s="91">
        <v>1.7657647675947166</v>
      </c>
      <c r="AL384" s="91">
        <v>1.7446566543990225</v>
      </c>
      <c r="AM384" s="91">
        <v>1.722244516692012</v>
      </c>
      <c r="AN384" s="91">
        <v>1.6985977817056246</v>
      </c>
      <c r="AO384" s="91">
        <v>1.6737858766717997</v>
      </c>
      <c r="AP384" s="91">
        <v>1.647878228822476</v>
      </c>
      <c r="AQ384" s="91">
        <v>1.6209442653895931</v>
      </c>
      <c r="AR384" s="91">
        <v>1.59305341360509</v>
      </c>
      <c r="AS384" s="91">
        <v>1.5642751007009059</v>
      </c>
      <c r="AT384" s="91">
        <v>1.5346787539089799</v>
      </c>
      <c r="AU384" s="91">
        <v>1.5043338004612516</v>
      </c>
      <c r="AV384" s="91">
        <v>1.4733096675896598</v>
      </c>
      <c r="AW384" s="91">
        <v>1.4416757825261437</v>
      </c>
      <c r="AX384" s="91">
        <v>1.4095015725026419</v>
      </c>
      <c r="AY384" s="91">
        <v>1.3768564647510948</v>
      </c>
      <c r="AZ384" s="91">
        <v>1.3438098865034402</v>
      </c>
    </row>
    <row r="385" spans="1:52" x14ac:dyDescent="0.2">
      <c r="A385">
        <v>384</v>
      </c>
      <c r="B385" s="91">
        <v>0.30124234504622704</v>
      </c>
      <c r="C385" s="91">
        <v>0.46305633727283713</v>
      </c>
      <c r="D385" s="91">
        <v>0.68928595445300089</v>
      </c>
      <c r="E385" s="91">
        <v>0.85166450838451668</v>
      </c>
      <c r="F385" s="91">
        <v>0.88728690034993107</v>
      </c>
      <c r="G385" s="91">
        <v>0.94033497789188059</v>
      </c>
      <c r="H385" s="91">
        <v>1.0171064255705187</v>
      </c>
      <c r="I385" s="91">
        <v>1.101713704692233</v>
      </c>
      <c r="J385" s="91">
        <v>1.1854266488045953</v>
      </c>
      <c r="K385" s="91">
        <v>1.2626641217783678</v>
      </c>
      <c r="L385" s="91">
        <v>1.3332532602285798</v>
      </c>
      <c r="M385" s="91">
        <v>1.3983337306105441</v>
      </c>
      <c r="N385" s="91">
        <v>1.4587931051270553</v>
      </c>
      <c r="O385" s="91">
        <v>1.5153379750925813</v>
      </c>
      <c r="P385" s="91">
        <v>1.5681990854611423</v>
      </c>
      <c r="Q385" s="91">
        <v>1.6174166246874018</v>
      </c>
      <c r="R385" s="91">
        <v>1.6627333258718791</v>
      </c>
      <c r="S385" s="91">
        <v>1.7038127798951592</v>
      </c>
      <c r="T385" s="91">
        <v>1.7403197228490506</v>
      </c>
      <c r="U385" s="91">
        <v>1.7719388591042293</v>
      </c>
      <c r="V385" s="91">
        <v>1.7984361917983631</v>
      </c>
      <c r="W385" s="91">
        <v>1.8196880233210275</v>
      </c>
      <c r="X385" s="91">
        <v>1.8359397764373706</v>
      </c>
      <c r="Y385" s="91">
        <v>1.8475322378344599</v>
      </c>
      <c r="Z385" s="91">
        <v>1.8548061943208325</v>
      </c>
      <c r="AA385" s="91">
        <v>1.8581102210633222</v>
      </c>
      <c r="AB385" s="91">
        <v>1.8578256217618649</v>
      </c>
      <c r="AC385" s="91">
        <v>1.8543422957314517</v>
      </c>
      <c r="AD385" s="91">
        <v>1.8480501423234306</v>
      </c>
      <c r="AE385" s="91">
        <v>1.8393390608891467</v>
      </c>
      <c r="AF385" s="91">
        <v>1.8285989507799492</v>
      </c>
      <c r="AG385" s="91">
        <v>1.8161691818541228</v>
      </c>
      <c r="AH385" s="91">
        <v>1.8021732654224618</v>
      </c>
      <c r="AI385" s="91">
        <v>1.7866770826591691</v>
      </c>
      <c r="AJ385" s="91">
        <v>1.7697465141698498</v>
      </c>
      <c r="AK385" s="91">
        <v>1.7514474405601079</v>
      </c>
      <c r="AL385" s="91">
        <v>1.7318457424355485</v>
      </c>
      <c r="AM385" s="91">
        <v>1.7110073004017738</v>
      </c>
      <c r="AN385" s="91">
        <v>1.688997995064389</v>
      </c>
      <c r="AO385" s="91">
        <v>1.6658837070289982</v>
      </c>
      <c r="AP385" s="91">
        <v>1.6417303169012063</v>
      </c>
      <c r="AQ385" s="91">
        <v>1.616603705286616</v>
      </c>
      <c r="AR385" s="91">
        <v>1.5905697527908331</v>
      </c>
      <c r="AS385" s="91">
        <v>1.5636943400194601</v>
      </c>
      <c r="AT385" s="91">
        <v>1.5360433475781026</v>
      </c>
      <c r="AU385" s="91">
        <v>1.5076826560723642</v>
      </c>
      <c r="AV385" s="91">
        <v>1.4786781461078486</v>
      </c>
      <c r="AW385" s="91">
        <v>1.4490956982901613</v>
      </c>
      <c r="AX385" s="91">
        <v>1.4190011932249047</v>
      </c>
      <c r="AY385" s="91">
        <v>1.388460511517684</v>
      </c>
      <c r="AZ385" s="91">
        <v>1.3575395337741036</v>
      </c>
    </row>
    <row r="386" spans="1:52" x14ac:dyDescent="0.2">
      <c r="A386">
        <v>385</v>
      </c>
      <c r="B386" s="91">
        <v>0.30064538555173903</v>
      </c>
      <c r="C386" s="91">
        <v>0.46228505705857936</v>
      </c>
      <c r="D386" s="91">
        <v>0.68647990931762159</v>
      </c>
      <c r="E386" s="91">
        <v>0.86198498009998448</v>
      </c>
      <c r="F386" s="91">
        <v>0.89630400439266211</v>
      </c>
      <c r="G386" s="91">
        <v>0.94997370811549731</v>
      </c>
      <c r="H386" s="91">
        <v>1.0309713015010955</v>
      </c>
      <c r="I386" s="91">
        <v>1.1211458237820611</v>
      </c>
      <c r="J386" s="91">
        <v>1.2107621111890632</v>
      </c>
      <c r="K386" s="91">
        <v>1.293682419842525</v>
      </c>
      <c r="L386" s="91">
        <v>1.3697001058023062</v>
      </c>
      <c r="M386" s="91">
        <v>1.4399961768909741</v>
      </c>
      <c r="N386" s="91">
        <v>1.5052646967658216</v>
      </c>
      <c r="O386" s="91">
        <v>1.5659917379407529</v>
      </c>
      <c r="P386" s="91">
        <v>1.6223203584372767</v>
      </c>
      <c r="Q386" s="91">
        <v>1.6742454161819642</v>
      </c>
      <c r="R386" s="91">
        <v>1.7215052953729577</v>
      </c>
      <c r="S386" s="91">
        <v>1.7637876346222843</v>
      </c>
      <c r="T386" s="91">
        <v>1.80084874565054</v>
      </c>
      <c r="U386" s="91">
        <v>1.8325029742551082</v>
      </c>
      <c r="V386" s="91">
        <v>1.8587312213479077</v>
      </c>
      <c r="W386" s="91">
        <v>1.8796134513082339</v>
      </c>
      <c r="X386" s="91">
        <v>1.895461253126439</v>
      </c>
      <c r="Y386" s="91">
        <v>1.9066460570510511</v>
      </c>
      <c r="Z386" s="91">
        <v>1.9135392934068247</v>
      </c>
      <c r="AA386" s="91">
        <v>1.9165117059304584</v>
      </c>
      <c r="AB386" s="91">
        <v>1.915931056636186</v>
      </c>
      <c r="AC386" s="91">
        <v>1.912164298308102</v>
      </c>
      <c r="AD386" s="91">
        <v>1.9055783837149596</v>
      </c>
      <c r="AE386" s="91">
        <v>1.8965402656255106</v>
      </c>
      <c r="AF386" s="91">
        <v>1.8854168968085068</v>
      </c>
      <c r="AG386" s="91">
        <v>1.8725288015349326</v>
      </c>
      <c r="AH386" s="91">
        <v>1.8579981647003301</v>
      </c>
      <c r="AI386" s="91">
        <v>1.8418942183502347</v>
      </c>
      <c r="AJ386" s="91">
        <v>1.8242861940077162</v>
      </c>
      <c r="AK386" s="91">
        <v>1.8052433231958467</v>
      </c>
      <c r="AL386" s="91">
        <v>1.784834837437697</v>
      </c>
      <c r="AM386" s="91">
        <v>1.7631299682563395</v>
      </c>
      <c r="AN386" s="91">
        <v>1.7401979471748437</v>
      </c>
      <c r="AO386" s="91">
        <v>1.7161080057162825</v>
      </c>
      <c r="AP386" s="91">
        <v>1.6909293754037256</v>
      </c>
      <c r="AQ386" s="91">
        <v>1.664731287760246</v>
      </c>
      <c r="AR386" s="91">
        <v>1.6375829743089136</v>
      </c>
      <c r="AS386" s="91">
        <v>1.6095536665728001</v>
      </c>
      <c r="AT386" s="91">
        <v>1.580712596074977</v>
      </c>
      <c r="AU386" s="91">
        <v>1.5511289943385156</v>
      </c>
      <c r="AV386" s="91">
        <v>1.5208720928864858</v>
      </c>
      <c r="AW386" s="91">
        <v>1.4900111232419608</v>
      </c>
      <c r="AX386" s="91">
        <v>1.4586153169280107</v>
      </c>
      <c r="AY386" s="91">
        <v>1.4267539054677076</v>
      </c>
      <c r="AZ386" s="91">
        <v>1.3944961203841213</v>
      </c>
    </row>
    <row r="387" spans="1:52" x14ac:dyDescent="0.2">
      <c r="A387">
        <v>386</v>
      </c>
      <c r="B387" s="91">
        <v>0.30053723673876226</v>
      </c>
      <c r="C387" s="91">
        <v>0.46195052691724242</v>
      </c>
      <c r="D387" s="91">
        <v>0.69123966334565423</v>
      </c>
      <c r="E387" s="91">
        <v>0.86390375893733307</v>
      </c>
      <c r="F387" s="91">
        <v>0.89078765202607579</v>
      </c>
      <c r="G387" s="91">
        <v>0.93104519112309236</v>
      </c>
      <c r="H387" s="91">
        <v>0.99679679751622763</v>
      </c>
      <c r="I387" s="91">
        <v>1.0752164108130651</v>
      </c>
      <c r="J387" s="91">
        <v>1.1578148714138883</v>
      </c>
      <c r="K387" s="91">
        <v>1.2382746079386573</v>
      </c>
      <c r="L387" s="91">
        <v>1.3147718959522998</v>
      </c>
      <c r="M387" s="91">
        <v>1.3867355150898077</v>
      </c>
      <c r="N387" s="91">
        <v>1.453892764341586</v>
      </c>
      <c r="O387" s="91">
        <v>1.5160876560737029</v>
      </c>
      <c r="P387" s="91">
        <v>1.5733246966803955</v>
      </c>
      <c r="Q387" s="91">
        <v>1.6256238270167769</v>
      </c>
      <c r="R387" s="91">
        <v>1.6729001507919838</v>
      </c>
      <c r="S387" s="91">
        <v>1.7150466860902849</v>
      </c>
      <c r="T387" s="91">
        <v>1.7519771175309844</v>
      </c>
      <c r="U387" s="91">
        <v>1.7836287791731975</v>
      </c>
      <c r="V387" s="91">
        <v>1.8100146937348311</v>
      </c>
      <c r="W387" s="91">
        <v>1.8312118060502658</v>
      </c>
      <c r="X387" s="91">
        <v>1.8474897411396181</v>
      </c>
      <c r="Y387" s="91">
        <v>1.8591704168142036</v>
      </c>
      <c r="Z387" s="91">
        <v>1.8665757518770409</v>
      </c>
      <c r="AA387" s="91">
        <v>1.870033233498452</v>
      </c>
      <c r="AB387" s="91">
        <v>1.8698937484519575</v>
      </c>
      <c r="AC387" s="91">
        <v>1.8665143290349466</v>
      </c>
      <c r="AD387" s="91">
        <v>1.8602520075708013</v>
      </c>
      <c r="AE387" s="91">
        <v>1.8514638163829054</v>
      </c>
      <c r="AF387" s="91">
        <v>1.8405067877946417</v>
      </c>
      <c r="AG387" s="91">
        <v>1.8276958403803512</v>
      </c>
      <c r="AH387" s="91">
        <v>1.813156876046268</v>
      </c>
      <c r="AI387" s="91">
        <v>1.796962789773062</v>
      </c>
      <c r="AJ387" s="91">
        <v>1.7791864738691014</v>
      </c>
      <c r="AK387" s="91">
        <v>1.7599008206427544</v>
      </c>
      <c r="AL387" s="91">
        <v>1.7391787224023909</v>
      </c>
      <c r="AM387" s="91">
        <v>1.717093071456379</v>
      </c>
      <c r="AN387" s="91">
        <v>1.6937167601130885</v>
      </c>
      <c r="AO387" s="91">
        <v>1.6691226806808865</v>
      </c>
      <c r="AP387" s="91">
        <v>1.6433837254681432</v>
      </c>
      <c r="AQ387" s="91">
        <v>1.6165727867832269</v>
      </c>
      <c r="AR387" s="91">
        <v>1.5887627569345069</v>
      </c>
      <c r="AS387" s="91">
        <v>1.560026528230352</v>
      </c>
      <c r="AT387" s="91">
        <v>1.5304369929791308</v>
      </c>
      <c r="AU387" s="91">
        <v>1.5000670434892114</v>
      </c>
      <c r="AV387" s="91">
        <v>1.4689895720689639</v>
      </c>
      <c r="AW387" s="91">
        <v>1.4372774710267571</v>
      </c>
      <c r="AX387" s="91">
        <v>1.405003632670959</v>
      </c>
      <c r="AY387" s="91">
        <v>1.3722409493099392</v>
      </c>
      <c r="AZ387" s="91">
        <v>1.3390623132520654</v>
      </c>
    </row>
    <row r="388" spans="1:52" x14ac:dyDescent="0.2">
      <c r="A388">
        <v>387</v>
      </c>
      <c r="B388" s="91">
        <v>0.29924199614639829</v>
      </c>
      <c r="C388" s="91">
        <v>0.46327258266686794</v>
      </c>
      <c r="D388" s="91">
        <v>0.68922060524628104</v>
      </c>
      <c r="E388" s="91">
        <v>0.85995996228060523</v>
      </c>
      <c r="F388" s="91">
        <v>0.88597720647005207</v>
      </c>
      <c r="G388" s="91">
        <v>0.9266761372208755</v>
      </c>
      <c r="H388" s="91">
        <v>0.99417442944057455</v>
      </c>
      <c r="I388" s="91">
        <v>1.0743594399445033</v>
      </c>
      <c r="J388" s="91">
        <v>1.1579747738980877</v>
      </c>
      <c r="K388" s="91">
        <v>1.2383185553985443</v>
      </c>
      <c r="L388" s="91">
        <v>1.3139763523032493</v>
      </c>
      <c r="M388" s="91">
        <v>1.384891820651333</v>
      </c>
      <c r="N388" s="91">
        <v>1.4509760911126708</v>
      </c>
      <c r="O388" s="91">
        <v>1.5121668026473027</v>
      </c>
      <c r="P388" s="91">
        <v>1.5685425140181446</v>
      </c>
      <c r="Q388" s="91">
        <v>1.6201791551244724</v>
      </c>
      <c r="R388" s="91">
        <v>1.6669937143976132</v>
      </c>
      <c r="S388" s="91">
        <v>1.708859773698497</v>
      </c>
      <c r="T388" s="91">
        <v>1.7456412282601346</v>
      </c>
      <c r="U388" s="91">
        <v>1.7772020711413836</v>
      </c>
      <c r="V388" s="91">
        <v>1.8034174041153519</v>
      </c>
      <c r="W388" s="91">
        <v>1.8242425642780575</v>
      </c>
      <c r="X388" s="91">
        <v>1.8399629788141563</v>
      </c>
      <c r="Y388" s="91">
        <v>1.8509522026911318</v>
      </c>
      <c r="Z388" s="91">
        <v>1.8575837917459834</v>
      </c>
      <c r="AA388" s="91">
        <v>1.8602341653141656</v>
      </c>
      <c r="AB388" s="91">
        <v>1.859291775832302</v>
      </c>
      <c r="AC388" s="91">
        <v>1.8551482360346836</v>
      </c>
      <c r="AD388" s="91">
        <v>1.8481951586689589</v>
      </c>
      <c r="AE388" s="91">
        <v>1.8388241564827761</v>
      </c>
      <c r="AF388" s="91">
        <v>1.8274268422237838</v>
      </c>
      <c r="AG388" s="91">
        <v>1.8143456729397236</v>
      </c>
      <c r="AH388" s="91">
        <v>1.7997060879338536</v>
      </c>
      <c r="AI388" s="91">
        <v>1.7835736553329224</v>
      </c>
      <c r="AJ388" s="91">
        <v>1.7660139413326332</v>
      </c>
      <c r="AK388" s="91">
        <v>1.7470925121286895</v>
      </c>
      <c r="AL388" s="91">
        <v>1.726874933916795</v>
      </c>
      <c r="AM388" s="91">
        <v>1.7054267728926529</v>
      </c>
      <c r="AN388" s="91">
        <v>1.6828135952519661</v>
      </c>
      <c r="AO388" s="91">
        <v>1.6591009671904391</v>
      </c>
      <c r="AP388" s="91">
        <v>1.6343544549037736</v>
      </c>
      <c r="AQ388" s="91">
        <v>1.6086396245876746</v>
      </c>
      <c r="AR388" s="91">
        <v>1.5820220424378442</v>
      </c>
      <c r="AS388" s="91">
        <v>1.5545672746499863</v>
      </c>
      <c r="AT388" s="91">
        <v>1.5263408874198043</v>
      </c>
      <c r="AU388" s="91">
        <v>1.4974084469430013</v>
      </c>
      <c r="AV388" s="91">
        <v>1.4678355194152806</v>
      </c>
      <c r="AW388" s="91">
        <v>1.4376876710323461</v>
      </c>
      <c r="AX388" s="91">
        <v>1.4070304679899008</v>
      </c>
      <c r="AY388" s="91">
        <v>1.3759294764836478</v>
      </c>
      <c r="AZ388" s="91">
        <v>1.3444502627092914</v>
      </c>
    </row>
    <row r="389" spans="1:52" x14ac:dyDescent="0.2">
      <c r="A389">
        <v>388</v>
      </c>
      <c r="B389" s="91">
        <v>0.29711919210337551</v>
      </c>
      <c r="C389" s="91">
        <v>0.46598116220596131</v>
      </c>
      <c r="D389" s="91">
        <v>0.70459931401825104</v>
      </c>
      <c r="E389" s="91">
        <v>0.87551500090443035</v>
      </c>
      <c r="F389" s="91">
        <v>0.90537942814377625</v>
      </c>
      <c r="G389" s="91">
        <v>0.94930047962484176</v>
      </c>
      <c r="H389" s="91">
        <v>1.0191072133304599</v>
      </c>
      <c r="I389" s="91">
        <v>1.1015538007118213</v>
      </c>
      <c r="J389" s="91">
        <v>1.1869598448447687</v>
      </c>
      <c r="K389" s="91">
        <v>1.2680312816084223</v>
      </c>
      <c r="L389" s="91">
        <v>1.3434319393472696</v>
      </c>
      <c r="M389" s="91">
        <v>1.4133780333318529</v>
      </c>
      <c r="N389" s="91">
        <v>1.4782410115404756</v>
      </c>
      <c r="O389" s="91">
        <v>1.5383890681339523</v>
      </c>
      <c r="P389" s="91">
        <v>1.5940162669446787</v>
      </c>
      <c r="Q389" s="91">
        <v>1.6452267882179554</v>
      </c>
      <c r="R389" s="91">
        <v>1.6919233296371885</v>
      </c>
      <c r="S389" s="91">
        <v>1.7339406389605552</v>
      </c>
      <c r="T389" s="91">
        <v>1.7710606413407499</v>
      </c>
      <c r="U389" s="91">
        <v>1.8030467443071014</v>
      </c>
      <c r="V389" s="91">
        <v>1.8296438004011064</v>
      </c>
      <c r="W389" s="91">
        <v>1.8506959415194515</v>
      </c>
      <c r="X389" s="91">
        <v>1.866484973034106</v>
      </c>
      <c r="Y389" s="91">
        <v>1.8774076481172544</v>
      </c>
      <c r="Z389" s="91">
        <v>1.883860720427307</v>
      </c>
      <c r="AA389" s="91">
        <v>1.8862445357206992</v>
      </c>
      <c r="AB389" s="91">
        <v>1.8849745346038387</v>
      </c>
      <c r="AC389" s="91">
        <v>1.8804701220990587</v>
      </c>
      <c r="AD389" s="91">
        <v>1.8731507032454737</v>
      </c>
      <c r="AE389" s="91">
        <v>1.8634356830821985</v>
      </c>
      <c r="AF389" s="91">
        <v>1.8517444666483462</v>
      </c>
      <c r="AG389" s="91">
        <v>1.838441708846928</v>
      </c>
      <c r="AH389" s="91">
        <v>1.8236542950610841</v>
      </c>
      <c r="AI389" s="91">
        <v>1.8074445807722537</v>
      </c>
      <c r="AJ389" s="91">
        <v>1.789874920238077</v>
      </c>
      <c r="AK389" s="91">
        <v>1.7710076677161968</v>
      </c>
      <c r="AL389" s="91">
        <v>1.7509051774642539</v>
      </c>
      <c r="AM389" s="91">
        <v>1.7296298037398898</v>
      </c>
      <c r="AN389" s="91">
        <v>1.7072439008007461</v>
      </c>
      <c r="AO389" s="91">
        <v>1.683809822904464</v>
      </c>
      <c r="AP389" s="91">
        <v>1.6593899243086863</v>
      </c>
      <c r="AQ389" s="91">
        <v>1.6340465592710529</v>
      </c>
      <c r="AR389" s="91">
        <v>1.6078420820492059</v>
      </c>
      <c r="AS389" s="91">
        <v>1.5808388469007875</v>
      </c>
      <c r="AT389" s="91">
        <v>1.5530992080834374</v>
      </c>
      <c r="AU389" s="91">
        <v>1.5246855198547995</v>
      </c>
      <c r="AV389" s="91">
        <v>1.4956601364725133</v>
      </c>
      <c r="AW389" s="91">
        <v>1.4660854121942206</v>
      </c>
      <c r="AX389" s="91">
        <v>1.4360237012775645</v>
      </c>
      <c r="AY389" s="91">
        <v>1.4055373579801849</v>
      </c>
      <c r="AZ389" s="91">
        <v>1.3746887365597238</v>
      </c>
    </row>
    <row r="390" spans="1:52" x14ac:dyDescent="0.2">
      <c r="A390">
        <v>389</v>
      </c>
      <c r="B390" s="91">
        <v>0.30067958602295858</v>
      </c>
      <c r="C390" s="91">
        <v>0.4491040078585456</v>
      </c>
      <c r="D390" s="91">
        <v>0.65870461380586964</v>
      </c>
      <c r="E390" s="91">
        <v>0.81615341520031026</v>
      </c>
      <c r="F390" s="91">
        <v>0.84227296925184914</v>
      </c>
      <c r="G390" s="91">
        <v>0.88211023587176707</v>
      </c>
      <c r="H390" s="91">
        <v>0.94616059265633479</v>
      </c>
      <c r="I390" s="91">
        <v>1.0221172219147889</v>
      </c>
      <c r="J390" s="91">
        <v>1.1016679361962485</v>
      </c>
      <c r="K390" s="91">
        <v>1.1786427318581372</v>
      </c>
      <c r="L390" s="91">
        <v>1.2514541913450603</v>
      </c>
      <c r="M390" s="91">
        <v>1.3198200614935374</v>
      </c>
      <c r="N390" s="91">
        <v>1.3840293189656472</v>
      </c>
      <c r="O390" s="91">
        <v>1.4444520638691414</v>
      </c>
      <c r="P390" s="91">
        <v>1.5011974793406402</v>
      </c>
      <c r="Q390" s="91">
        <v>1.5542265057712705</v>
      </c>
      <c r="R390" s="91">
        <v>1.6031442353506544</v>
      </c>
      <c r="S390" s="91">
        <v>1.6474821089875209</v>
      </c>
      <c r="T390" s="91">
        <v>1.6868679012262502</v>
      </c>
      <c r="U390" s="91">
        <v>1.7209784892859157</v>
      </c>
      <c r="V390" s="91">
        <v>1.7495891397786041</v>
      </c>
      <c r="W390" s="91">
        <v>1.7725947905067243</v>
      </c>
      <c r="X390" s="91">
        <v>1.7902799884501119</v>
      </c>
      <c r="Y390" s="91">
        <v>1.8030299378842281</v>
      </c>
      <c r="Z390" s="91">
        <v>1.8112298432127556</v>
      </c>
      <c r="AA390" s="91">
        <v>1.8152691278296964</v>
      </c>
      <c r="AB390" s="91">
        <v>1.8155561509757083</v>
      </c>
      <c r="AC390" s="91">
        <v>1.8125045821692238</v>
      </c>
      <c r="AD390" s="91">
        <v>1.806528091196391</v>
      </c>
      <c r="AE390" s="91">
        <v>1.7980403478433575</v>
      </c>
      <c r="AF390" s="91">
        <v>1.7874550218962739</v>
      </c>
      <c r="AG390" s="91">
        <v>1.7751318194370709</v>
      </c>
      <c r="AH390" s="91">
        <v>1.7611999172842083</v>
      </c>
      <c r="AI390" s="91">
        <v>1.74572694531684</v>
      </c>
      <c r="AJ390" s="91">
        <v>1.7287805328068502</v>
      </c>
      <c r="AK390" s="91">
        <v>1.7104283090261234</v>
      </c>
      <c r="AL390" s="91">
        <v>1.690737903246545</v>
      </c>
      <c r="AM390" s="91">
        <v>1.6697769447399984</v>
      </c>
      <c r="AN390" s="91">
        <v>1.6476130627783685</v>
      </c>
      <c r="AO390" s="91">
        <v>1.6243138866335403</v>
      </c>
      <c r="AP390" s="91">
        <v>1.5999470455773983</v>
      </c>
      <c r="AQ390" s="91">
        <v>1.5745801688818264</v>
      </c>
      <c r="AR390" s="91">
        <v>1.5482808858187096</v>
      </c>
      <c r="AS390" s="91">
        <v>1.5211168256599319</v>
      </c>
      <c r="AT390" s="91">
        <v>1.4931556176773786</v>
      </c>
      <c r="AU390" s="91">
        <v>1.4644648911429334</v>
      </c>
      <c r="AV390" s="91">
        <v>1.4351122753284817</v>
      </c>
      <c r="AW390" s="91">
        <v>1.4051653995059079</v>
      </c>
      <c r="AX390" s="91">
        <v>1.3746918929470962</v>
      </c>
      <c r="AY390" s="91">
        <v>1.3437593849239311</v>
      </c>
      <c r="AZ390" s="91">
        <v>1.3124355047082972</v>
      </c>
    </row>
    <row r="391" spans="1:52" x14ac:dyDescent="0.2">
      <c r="A391">
        <v>390</v>
      </c>
      <c r="B391" s="91">
        <v>0.29931927129454983</v>
      </c>
      <c r="C391" s="91">
        <v>0.44665762762804773</v>
      </c>
      <c r="D391" s="91">
        <v>0.65914189966251113</v>
      </c>
      <c r="E391" s="91">
        <v>0.81339794594695691</v>
      </c>
      <c r="F391" s="91">
        <v>0.84094521037754144</v>
      </c>
      <c r="G391" s="91">
        <v>0.88032600737331779</v>
      </c>
      <c r="H391" s="91">
        <v>0.94120715039144232</v>
      </c>
      <c r="I391" s="91">
        <v>1.0126058149993744</v>
      </c>
      <c r="J391" s="91">
        <v>1.0878156107956372</v>
      </c>
      <c r="K391" s="91">
        <v>1.1620642175051521</v>
      </c>
      <c r="L391" s="91">
        <v>1.2340244526186503</v>
      </c>
      <c r="M391" s="91">
        <v>1.3032607649338537</v>
      </c>
      <c r="N391" s="91">
        <v>1.3694027454401207</v>
      </c>
      <c r="O391" s="91">
        <v>1.4321025339872915</v>
      </c>
      <c r="P391" s="91">
        <v>1.4910361693919301</v>
      </c>
      <c r="Q391" s="91">
        <v>1.5458625403438093</v>
      </c>
      <c r="R391" s="91">
        <v>1.5961412939685518</v>
      </c>
      <c r="S391" s="91">
        <v>1.6414249448078282</v>
      </c>
      <c r="T391" s="91">
        <v>1.6813460481415448</v>
      </c>
      <c r="U391" s="91">
        <v>1.7156024782806381</v>
      </c>
      <c r="V391" s="91">
        <v>1.7440766383273423</v>
      </c>
      <c r="W391" s="91">
        <v>1.7667798722363282</v>
      </c>
      <c r="X391" s="91">
        <v>1.7840594576087363</v>
      </c>
      <c r="Y391" s="91">
        <v>1.7963494620163274</v>
      </c>
      <c r="Z391" s="91">
        <v>1.8040839531414201</v>
      </c>
      <c r="AA391" s="91">
        <v>1.8076923877035993</v>
      </c>
      <c r="AB391" s="91">
        <v>1.8075838654600156</v>
      </c>
      <c r="AC391" s="91">
        <v>1.8041618700589428</v>
      </c>
      <c r="AD391" s="91">
        <v>1.7978298849675045</v>
      </c>
      <c r="AE391" s="91">
        <v>1.7889913936528259</v>
      </c>
      <c r="AF391" s="91">
        <v>1.7780498795820294</v>
      </c>
      <c r="AG391" s="91">
        <v>1.7653565588487308</v>
      </c>
      <c r="AH391" s="91">
        <v>1.751039364892333</v>
      </c>
      <c r="AI391" s="91">
        <v>1.7351666189200143</v>
      </c>
      <c r="AJ391" s="91">
        <v>1.717806641550796</v>
      </c>
      <c r="AK391" s="91">
        <v>1.6990277534037015</v>
      </c>
      <c r="AL391" s="91">
        <v>1.6788982750977517</v>
      </c>
      <c r="AM391" s="91">
        <v>1.6574865272519703</v>
      </c>
      <c r="AN391" s="91">
        <v>1.6348608304853796</v>
      </c>
      <c r="AO391" s="91">
        <v>1.6110895054170016</v>
      </c>
      <c r="AP391" s="91">
        <v>1.5862408726658581</v>
      </c>
      <c r="AQ391" s="91">
        <v>1.5603832528509733</v>
      </c>
      <c r="AR391" s="91">
        <v>1.5335849665913681</v>
      </c>
      <c r="AS391" s="91">
        <v>1.5059143345060657</v>
      </c>
      <c r="AT391" s="91">
        <v>1.4774396772140881</v>
      </c>
      <c r="AU391" s="91">
        <v>1.4482293153344581</v>
      </c>
      <c r="AV391" s="91">
        <v>1.4183515694861974</v>
      </c>
      <c r="AW391" s="91">
        <v>1.3878747602883292</v>
      </c>
      <c r="AX391" s="91">
        <v>1.3568672083598754</v>
      </c>
      <c r="AY391" s="91">
        <v>1.3253972343198586</v>
      </c>
      <c r="AZ391" s="91">
        <v>1.2935331587873011</v>
      </c>
    </row>
    <row r="392" spans="1:52" x14ac:dyDescent="0.2">
      <c r="A392">
        <v>391</v>
      </c>
      <c r="B392" s="91">
        <v>0.30100360447780272</v>
      </c>
      <c r="C392" s="91">
        <v>0.43860818283355241</v>
      </c>
      <c r="D392" s="91">
        <v>0.63895752867732547</v>
      </c>
      <c r="E392" s="91">
        <v>0.78476391890466113</v>
      </c>
      <c r="F392" s="91">
        <v>0.80334913507958472</v>
      </c>
      <c r="G392" s="91">
        <v>0.83801035135421253</v>
      </c>
      <c r="H392" s="91">
        <v>0.8988824981407797</v>
      </c>
      <c r="I392" s="91">
        <v>0.97417332877532936</v>
      </c>
      <c r="J392" s="91">
        <v>1.0558813440025652</v>
      </c>
      <c r="K392" s="91">
        <v>1.1378919191768528</v>
      </c>
      <c r="L392" s="91">
        <v>1.2180354792543626</v>
      </c>
      <c r="M392" s="91">
        <v>1.2952340598851113</v>
      </c>
      <c r="N392" s="91">
        <v>1.3685680251877361</v>
      </c>
      <c r="O392" s="91">
        <v>1.4372368347175941</v>
      </c>
      <c r="P392" s="91">
        <v>1.5007573760008097</v>
      </c>
      <c r="Q392" s="91">
        <v>1.5587494281204877</v>
      </c>
      <c r="R392" s="91">
        <v>1.6109245852023863</v>
      </c>
      <c r="S392" s="91">
        <v>1.6570524361477177</v>
      </c>
      <c r="T392" s="91">
        <v>1.697044248161524</v>
      </c>
      <c r="U392" s="91">
        <v>1.7308674773184047</v>
      </c>
      <c r="V392" s="91">
        <v>1.7585760484917321</v>
      </c>
      <c r="W392" s="91">
        <v>1.780311718131897</v>
      </c>
      <c r="X392" s="91">
        <v>1.7964895464877026</v>
      </c>
      <c r="Y392" s="91">
        <v>1.8075975605311514</v>
      </c>
      <c r="Z392" s="91">
        <v>1.8141237879541694</v>
      </c>
      <c r="AA392" s="91">
        <v>1.8165437190318996</v>
      </c>
      <c r="AB392" s="91">
        <v>1.8152801588335308</v>
      </c>
      <c r="AC392" s="91">
        <v>1.8107420755188242</v>
      </c>
      <c r="AD392" s="91">
        <v>1.8033384371890073</v>
      </c>
      <c r="AE392" s="91">
        <v>1.793478211945309</v>
      </c>
      <c r="AF392" s="91">
        <v>1.7815703678889578</v>
      </c>
      <c r="AG392" s="91">
        <v>1.7679721152638141</v>
      </c>
      <c r="AH392" s="91">
        <v>1.752812158291301</v>
      </c>
      <c r="AI392" s="91">
        <v>1.736156160613217</v>
      </c>
      <c r="AJ392" s="91">
        <v>1.7180697838380887</v>
      </c>
      <c r="AK392" s="91">
        <v>1.6986186895744417</v>
      </c>
      <c r="AL392" s="91">
        <v>1.6778685394308039</v>
      </c>
      <c r="AM392" s="91">
        <v>1.6558849950157015</v>
      </c>
      <c r="AN392" s="91">
        <v>1.6327337179376615</v>
      </c>
      <c r="AO392" s="91">
        <v>1.6084803698052104</v>
      </c>
      <c r="AP392" s="91">
        <v>1.5831906122268746</v>
      </c>
      <c r="AQ392" s="91">
        <v>1.5569301068111805</v>
      </c>
      <c r="AR392" s="91">
        <v>1.5297645151666561</v>
      </c>
      <c r="AS392" s="91">
        <v>1.5017594989018268</v>
      </c>
      <c r="AT392" s="91">
        <v>1.47298071962522</v>
      </c>
      <c r="AU392" s="91">
        <v>1.443493838945362</v>
      </c>
      <c r="AV392" s="91">
        <v>1.413364518470779</v>
      </c>
      <c r="AW392" s="91">
        <v>1.3826584198099987</v>
      </c>
      <c r="AX392" s="91">
        <v>1.351441204571548</v>
      </c>
      <c r="AY392" s="91">
        <v>1.3197785343639528</v>
      </c>
      <c r="AZ392" s="91">
        <v>1.2877360707957386</v>
      </c>
    </row>
    <row r="393" spans="1:52" x14ac:dyDescent="0.2">
      <c r="A393">
        <v>392</v>
      </c>
      <c r="B393" s="91">
        <v>0.29756841900641079</v>
      </c>
      <c r="C393" s="91">
        <v>0.43584021179643689</v>
      </c>
      <c r="D393" s="91">
        <v>0.61477890839416838</v>
      </c>
      <c r="E393" s="91">
        <v>0.75355765815309539</v>
      </c>
      <c r="F393" s="91">
        <v>0.76751066843879467</v>
      </c>
      <c r="G393" s="91">
        <v>0.79519767884209669</v>
      </c>
      <c r="H393" s="91">
        <v>0.84863156741462786</v>
      </c>
      <c r="I393" s="91">
        <v>0.91814787119486851</v>
      </c>
      <c r="J393" s="91">
        <v>0.99551369981569493</v>
      </c>
      <c r="K393" s="91">
        <v>1.0739244376280126</v>
      </c>
      <c r="L393" s="91">
        <v>1.1509974697236558</v>
      </c>
      <c r="M393" s="91">
        <v>1.2256096301825683</v>
      </c>
      <c r="N393" s="91">
        <v>1.2970363628841499</v>
      </c>
      <c r="O393" s="91">
        <v>1.3646742806151821</v>
      </c>
      <c r="P393" s="91">
        <v>1.428000268436834</v>
      </c>
      <c r="Q393" s="91">
        <v>1.486528176399287</v>
      </c>
      <c r="R393" s="91">
        <v>1.5398402946019476</v>
      </c>
      <c r="S393" s="91">
        <v>1.5875648033930692</v>
      </c>
      <c r="T393" s="91">
        <v>1.6294464884756794</v>
      </c>
      <c r="U393" s="91">
        <v>1.6652879874773274</v>
      </c>
      <c r="V393" s="91">
        <v>1.6950123486194679</v>
      </c>
      <c r="W393" s="91">
        <v>1.7186575461706433</v>
      </c>
      <c r="X393" s="91">
        <v>1.7366071764663162</v>
      </c>
      <c r="Y393" s="91">
        <v>1.7493356076739761</v>
      </c>
      <c r="Z393" s="91">
        <v>1.7573172083450808</v>
      </c>
      <c r="AA393" s="91">
        <v>1.7610188029613647</v>
      </c>
      <c r="AB393" s="91">
        <v>1.7608755140301451</v>
      </c>
      <c r="AC393" s="91">
        <v>1.7573141380525559</v>
      </c>
      <c r="AD393" s="91">
        <v>1.7507614714945201</v>
      </c>
      <c r="AE393" s="91">
        <v>1.741644310821961</v>
      </c>
      <c r="AF393" s="91">
        <v>1.7303894525007999</v>
      </c>
      <c r="AG393" s="91">
        <v>1.7173687708704157</v>
      </c>
      <c r="AH393" s="91">
        <v>1.7027156238284227</v>
      </c>
      <c r="AI393" s="91">
        <v>1.6864986366583949</v>
      </c>
      <c r="AJ393" s="91">
        <v>1.6687864334162865</v>
      </c>
      <c r="AK393" s="91">
        <v>1.6496476381580492</v>
      </c>
      <c r="AL393" s="91">
        <v>1.6291508749396375</v>
      </c>
      <c r="AM393" s="91">
        <v>1.6073647678170038</v>
      </c>
      <c r="AN393" s="91">
        <v>1.5843579408461019</v>
      </c>
      <c r="AO393" s="91">
        <v>1.5601990180828835</v>
      </c>
      <c r="AP393" s="91">
        <v>1.5349566235833028</v>
      </c>
      <c r="AQ393" s="91">
        <v>1.5086993814033129</v>
      </c>
      <c r="AR393" s="91">
        <v>1.4814959155988663</v>
      </c>
      <c r="AS393" s="91">
        <v>1.4534148502259165</v>
      </c>
      <c r="AT393" s="91">
        <v>1.4245248093404166</v>
      </c>
      <c r="AU393" s="91">
        <v>1.3948944169983197</v>
      </c>
      <c r="AV393" s="91">
        <v>1.3645922972555791</v>
      </c>
      <c r="AW393" s="91">
        <v>1.3336870741681475</v>
      </c>
      <c r="AX393" s="91">
        <v>1.3022473717919782</v>
      </c>
      <c r="AY393" s="91">
        <v>1.2703418141830247</v>
      </c>
      <c r="AZ393" s="91">
        <v>1.2380390253972391</v>
      </c>
    </row>
    <row r="394" spans="1:52" x14ac:dyDescent="0.2">
      <c r="A394">
        <v>393</v>
      </c>
      <c r="B394" s="91">
        <v>0.29827653854103703</v>
      </c>
      <c r="C394" s="91">
        <v>0.43800475573469599</v>
      </c>
      <c r="D394" s="91">
        <v>0.62272841196126105</v>
      </c>
      <c r="E394" s="91">
        <v>0.76652611068023147</v>
      </c>
      <c r="F394" s="91">
        <v>0.78485316640402103</v>
      </c>
      <c r="G394" s="91">
        <v>0.81789806496681972</v>
      </c>
      <c r="H394" s="91">
        <v>0.87682477260296809</v>
      </c>
      <c r="I394" s="91">
        <v>0.95043736260110934</v>
      </c>
      <c r="J394" s="91">
        <v>1.0299223624188554</v>
      </c>
      <c r="K394" s="91">
        <v>1.1083501258255584</v>
      </c>
      <c r="L394" s="91">
        <v>1.184033819686009</v>
      </c>
      <c r="M394" s="91">
        <v>1.2566728076737643</v>
      </c>
      <c r="N394" s="91">
        <v>1.3260951010955984</v>
      </c>
      <c r="O394" s="91">
        <v>1.3921155841782888</v>
      </c>
      <c r="P394" s="91">
        <v>1.454362321729153</v>
      </c>
      <c r="Q394" s="91">
        <v>1.5124150448524432</v>
      </c>
      <c r="R394" s="91">
        <v>1.5658499200599714</v>
      </c>
      <c r="S394" s="91">
        <v>1.6142360201062849</v>
      </c>
      <c r="T394" s="91">
        <v>1.6571160478336102</v>
      </c>
      <c r="U394" s="91">
        <v>1.6940634803016319</v>
      </c>
      <c r="V394" s="91">
        <v>1.7248133353941499</v>
      </c>
      <c r="W394" s="91">
        <v>1.7492587754945912</v>
      </c>
      <c r="X394" s="91">
        <v>1.7677684058839793</v>
      </c>
      <c r="Y394" s="91">
        <v>1.7808336645696217</v>
      </c>
      <c r="Z394" s="91">
        <v>1.7889459897152922</v>
      </c>
      <c r="AA394" s="91">
        <v>1.792590811416777</v>
      </c>
      <c r="AB394" s="91">
        <v>1.7922283124397502</v>
      </c>
      <c r="AC394" s="91">
        <v>1.7883120447507486</v>
      </c>
      <c r="AD394" s="91">
        <v>1.781295560288249</v>
      </c>
      <c r="AE394" s="91">
        <v>1.7716324109907307</v>
      </c>
      <c r="AF394" s="91">
        <v>1.7597761487966712</v>
      </c>
      <c r="AG394" s="91">
        <v>1.7461204807385511</v>
      </c>
      <c r="AH394" s="91">
        <v>1.7308034604926585</v>
      </c>
      <c r="AI394" s="91">
        <v>1.7138948871398589</v>
      </c>
      <c r="AJ394" s="91">
        <v>1.6954645590875819</v>
      </c>
      <c r="AK394" s="91">
        <v>1.6755822747432574</v>
      </c>
      <c r="AL394" s="91">
        <v>1.6543178325143151</v>
      </c>
      <c r="AM394" s="91">
        <v>1.6317410308081846</v>
      </c>
      <c r="AN394" s="91">
        <v>1.6079216680322959</v>
      </c>
      <c r="AO394" s="91">
        <v>1.5829295425940779</v>
      </c>
      <c r="AP394" s="91">
        <v>1.5568344529009615</v>
      </c>
      <c r="AQ394" s="91">
        <v>1.5297061973603756</v>
      </c>
      <c r="AR394" s="91">
        <v>1.50161457437975</v>
      </c>
      <c r="AS394" s="91">
        <v>1.4726293823665144</v>
      </c>
      <c r="AT394" s="91">
        <v>1.4428204197280989</v>
      </c>
      <c r="AU394" s="91">
        <v>1.4122574848719325</v>
      </c>
      <c r="AV394" s="91">
        <v>1.3810103762054458</v>
      </c>
      <c r="AW394" s="91">
        <v>1.3491488921360677</v>
      </c>
      <c r="AX394" s="91">
        <v>1.3167428310712281</v>
      </c>
      <c r="AY394" s="91">
        <v>1.2838619914183569</v>
      </c>
      <c r="AZ394" s="91">
        <v>1.2505761715848838</v>
      </c>
    </row>
    <row r="395" spans="1:52" x14ac:dyDescent="0.2">
      <c r="A395">
        <v>394</v>
      </c>
      <c r="B395" s="91">
        <v>0.29676687578201821</v>
      </c>
      <c r="C395" s="91">
        <v>0.42931932997259775</v>
      </c>
      <c r="D395" s="91">
        <v>0.61254113225410922</v>
      </c>
      <c r="E395" s="91">
        <v>0.75761578957106479</v>
      </c>
      <c r="F395" s="91">
        <v>0.77393456637099034</v>
      </c>
      <c r="G395" s="91">
        <v>0.8068626072966163</v>
      </c>
      <c r="H395" s="91">
        <v>0.86770828848135373</v>
      </c>
      <c r="I395" s="91">
        <v>0.9429146235307807</v>
      </c>
      <c r="J395" s="91">
        <v>1.0234344919713054</v>
      </c>
      <c r="K395" s="91">
        <v>1.1026803620279952</v>
      </c>
      <c r="L395" s="91">
        <v>1.1794054920720611</v>
      </c>
      <c r="M395" s="91">
        <v>1.2536414754257996</v>
      </c>
      <c r="N395" s="91">
        <v>1.3250984715320855</v>
      </c>
      <c r="O395" s="91">
        <v>1.3933652481161838</v>
      </c>
      <c r="P395" s="91">
        <v>1.4578686301586423</v>
      </c>
      <c r="Q395" s="91">
        <v>1.5179756076682149</v>
      </c>
      <c r="R395" s="91">
        <v>1.5729733454536377</v>
      </c>
      <c r="S395" s="91">
        <v>1.6221824150968698</v>
      </c>
      <c r="T395" s="91">
        <v>1.6651533284735811</v>
      </c>
      <c r="U395" s="91">
        <v>1.7015495454882936</v>
      </c>
      <c r="V395" s="91">
        <v>1.7312553871272378</v>
      </c>
      <c r="W395" s="91">
        <v>1.754319383813963</v>
      </c>
      <c r="X395" s="91">
        <v>1.7712290816808178</v>
      </c>
      <c r="Y395" s="91">
        <v>1.7825854485029404</v>
      </c>
      <c r="Z395" s="91">
        <v>1.7889894521999603</v>
      </c>
      <c r="AA395" s="91">
        <v>1.7910203898347263</v>
      </c>
      <c r="AB395" s="91">
        <v>1.7891664923778874</v>
      </c>
      <c r="AC395" s="91">
        <v>1.7838920737773447</v>
      </c>
      <c r="AD395" s="91">
        <v>1.7756614478798256</v>
      </c>
      <c r="AE395" s="91">
        <v>1.7649389285320518</v>
      </c>
      <c r="AF395" s="91">
        <v>1.7521888295807482</v>
      </c>
      <c r="AG395" s="91">
        <v>1.7378128075271135</v>
      </c>
      <c r="AH395" s="91">
        <v>1.7219448509664101</v>
      </c>
      <c r="AI395" s="91">
        <v>1.704647486241613</v>
      </c>
      <c r="AJ395" s="91">
        <v>1.6859832389906244</v>
      </c>
      <c r="AK395" s="91">
        <v>1.6660146348513469</v>
      </c>
      <c r="AL395" s="91">
        <v>1.6448041994616833</v>
      </c>
      <c r="AM395" s="91">
        <v>1.6224144584595361</v>
      </c>
      <c r="AN395" s="91">
        <v>1.5989079374828075</v>
      </c>
      <c r="AO395" s="91">
        <v>1.5743471621694007</v>
      </c>
      <c r="AP395" s="91">
        <v>1.5487946581572172</v>
      </c>
      <c r="AQ395" s="91">
        <v>1.5223129510841598</v>
      </c>
      <c r="AR395" s="91">
        <v>1.4949645665881317</v>
      </c>
      <c r="AS395" s="91">
        <v>1.4668120303070347</v>
      </c>
      <c r="AT395" s="91">
        <v>1.4379178678787712</v>
      </c>
      <c r="AU395" s="91">
        <v>1.4083446049412447</v>
      </c>
      <c r="AV395" s="91">
        <v>1.3781547671323571</v>
      </c>
      <c r="AW395" s="91">
        <v>1.3474108800900102</v>
      </c>
      <c r="AX395" s="91">
        <v>1.3161754694521071</v>
      </c>
      <c r="AY395" s="91">
        <v>1.2845110608565511</v>
      </c>
      <c r="AZ395" s="91">
        <v>1.2524801799412433</v>
      </c>
    </row>
    <row r="396" spans="1:52" x14ac:dyDescent="0.2">
      <c r="A396">
        <v>395</v>
      </c>
      <c r="B396" s="91">
        <v>0.2987684746784578</v>
      </c>
      <c r="C396" s="91">
        <v>0.43319633769818378</v>
      </c>
      <c r="D396" s="91">
        <v>0.61056238910070537</v>
      </c>
      <c r="E396" s="91">
        <v>0.7418995271578851</v>
      </c>
      <c r="F396" s="91">
        <v>0.75277579266238837</v>
      </c>
      <c r="G396" s="91">
        <v>0.79319203915414571</v>
      </c>
      <c r="H396" s="91">
        <v>0.86529995443073227</v>
      </c>
      <c r="I396" s="91">
        <v>0.94701837796136068</v>
      </c>
      <c r="J396" s="91">
        <v>1.0284304689477772</v>
      </c>
      <c r="K396" s="91">
        <v>1.1041915491222283</v>
      </c>
      <c r="L396" s="91">
        <v>1.1749778229872756</v>
      </c>
      <c r="M396" s="91">
        <v>1.2426626479464928</v>
      </c>
      <c r="N396" s="91">
        <v>1.3077650326437265</v>
      </c>
      <c r="O396" s="91">
        <v>1.3703681546397963</v>
      </c>
      <c r="P396" s="91">
        <v>1.4301567617621511</v>
      </c>
      <c r="Q396" s="91">
        <v>1.4866555146726306</v>
      </c>
      <c r="R396" s="91">
        <v>1.539170714905095</v>
      </c>
      <c r="S396" s="91">
        <v>1.5869830374754264</v>
      </c>
      <c r="T396" s="91">
        <v>1.6295042839898084</v>
      </c>
      <c r="U396" s="91">
        <v>1.6662306651019649</v>
      </c>
      <c r="V396" s="91">
        <v>1.6968672750496701</v>
      </c>
      <c r="W396" s="91">
        <v>1.7212853623277447</v>
      </c>
      <c r="X396" s="91">
        <v>1.7398199282662168</v>
      </c>
      <c r="Y396" s="91">
        <v>1.7529257868327592</v>
      </c>
      <c r="Z396" s="91">
        <v>1.7610577521476642</v>
      </c>
      <c r="AA396" s="91">
        <v>1.764670038545979</v>
      </c>
      <c r="AB396" s="91">
        <v>1.7642142556084373</v>
      </c>
      <c r="AC396" s="91">
        <v>1.7601413059936559</v>
      </c>
      <c r="AD396" s="91">
        <v>1.7529020923468377</v>
      </c>
      <c r="AE396" s="91">
        <v>1.7429475173131856</v>
      </c>
      <c r="AF396" s="91">
        <v>1.7307284835379015</v>
      </c>
      <c r="AG396" s="91">
        <v>1.7166369323606729</v>
      </c>
      <c r="AH396" s="91">
        <v>1.7008129264461067</v>
      </c>
      <c r="AI396" s="91">
        <v>1.6833292816315615</v>
      </c>
      <c r="AJ396" s="91">
        <v>1.6642588130909175</v>
      </c>
      <c r="AK396" s="91">
        <v>1.6436743359980563</v>
      </c>
      <c r="AL396" s="91">
        <v>1.6216486655268605</v>
      </c>
      <c r="AM396" s="91">
        <v>1.5982546168512093</v>
      </c>
      <c r="AN396" s="91">
        <v>1.5735650051449854</v>
      </c>
      <c r="AO396" s="91">
        <v>1.5476526455820709</v>
      </c>
      <c r="AP396" s="91">
        <v>1.5205903533363467</v>
      </c>
      <c r="AQ396" s="91">
        <v>1.4924509435816935</v>
      </c>
      <c r="AR396" s="91">
        <v>1.4633072314919939</v>
      </c>
      <c r="AS396" s="91">
        <v>1.4332320322411289</v>
      </c>
      <c r="AT396" s="91">
        <v>1.4022981610029794</v>
      </c>
      <c r="AU396" s="91">
        <v>1.3705784329514281</v>
      </c>
      <c r="AV396" s="91">
        <v>1.3381456632603552</v>
      </c>
      <c r="AW396" s="91">
        <v>1.3050726671036426</v>
      </c>
      <c r="AX396" s="91">
        <v>1.2714322596551717</v>
      </c>
      <c r="AY396" s="91">
        <v>1.2372972560888242</v>
      </c>
      <c r="AZ396" s="91">
        <v>1.202740471578482</v>
      </c>
    </row>
    <row r="397" spans="1:52" x14ac:dyDescent="0.2">
      <c r="A397">
        <v>396</v>
      </c>
      <c r="B397" s="91">
        <v>0.29617721849825529</v>
      </c>
      <c r="C397" s="91">
        <v>0.4294049631337396</v>
      </c>
      <c r="D397" s="91">
        <v>0.59903777347618359</v>
      </c>
      <c r="E397" s="91">
        <v>0.73840796203198766</v>
      </c>
      <c r="F397" s="91">
        <v>0.7546768370606447</v>
      </c>
      <c r="G397" s="91">
        <v>0.78444579680097337</v>
      </c>
      <c r="H397" s="91">
        <v>0.8389322597893043</v>
      </c>
      <c r="I397" s="91">
        <v>0.90872137034581568</v>
      </c>
      <c r="J397" s="91">
        <v>0.98648541113922195</v>
      </c>
      <c r="K397" s="91">
        <v>1.0663164807698768</v>
      </c>
      <c r="L397" s="91">
        <v>1.1458927670896299</v>
      </c>
      <c r="M397" s="91">
        <v>1.223898084033177</v>
      </c>
      <c r="N397" s="91">
        <v>1.2992797411343848</v>
      </c>
      <c r="O397" s="91">
        <v>1.3710740343503314</v>
      </c>
      <c r="P397" s="91">
        <v>1.4384031626161093</v>
      </c>
      <c r="Q397" s="91">
        <v>1.5004337512797299</v>
      </c>
      <c r="R397" s="91">
        <v>1.5564242966124571</v>
      </c>
      <c r="S397" s="91">
        <v>1.6057272890635983</v>
      </c>
      <c r="T397" s="91">
        <v>1.6479856485264641</v>
      </c>
      <c r="U397" s="91">
        <v>1.682999190001254</v>
      </c>
      <c r="V397" s="91">
        <v>1.7109061189934813</v>
      </c>
      <c r="W397" s="91">
        <v>1.7320065635621378</v>
      </c>
      <c r="X397" s="91">
        <v>1.7469189016160056</v>
      </c>
      <c r="Y397" s="91">
        <v>1.7563464777056943</v>
      </c>
      <c r="Z397" s="91">
        <v>1.7609926372201328</v>
      </c>
      <c r="AA397" s="91">
        <v>1.7615186530469742</v>
      </c>
      <c r="AB397" s="91">
        <v>1.7584089994214285</v>
      </c>
      <c r="AC397" s="91">
        <v>1.7521017172982256</v>
      </c>
      <c r="AD397" s="91">
        <v>1.7430348474356956</v>
      </c>
      <c r="AE397" s="91">
        <v>1.7316464305921657</v>
      </c>
      <c r="AF397" s="91">
        <v>1.718374507525966</v>
      </c>
      <c r="AG397" s="91">
        <v>1.7035997689543447</v>
      </c>
      <c r="AH397" s="91">
        <v>1.6874497106123221</v>
      </c>
      <c r="AI397" s="91">
        <v>1.6699819764285542</v>
      </c>
      <c r="AJ397" s="91">
        <v>1.6512542080787347</v>
      </c>
      <c r="AK397" s="91">
        <v>1.6313240472385582</v>
      </c>
      <c r="AL397" s="91">
        <v>1.6102491355837183</v>
      </c>
      <c r="AM397" s="91">
        <v>1.5880871147899083</v>
      </c>
      <c r="AN397" s="91">
        <v>1.5648956265328224</v>
      </c>
      <c r="AO397" s="91">
        <v>1.5407323124881542</v>
      </c>
      <c r="AP397" s="91">
        <v>1.5156548143315975</v>
      </c>
      <c r="AQ397" s="91">
        <v>1.4897207737388469</v>
      </c>
      <c r="AR397" s="91">
        <v>1.4629878323855956</v>
      </c>
      <c r="AS397" s="91">
        <v>1.435513631947537</v>
      </c>
      <c r="AT397" s="91">
        <v>1.4073558141003655</v>
      </c>
      <c r="AU397" s="91">
        <v>1.3785720205197747</v>
      </c>
      <c r="AV397" s="91">
        <v>1.3492198928814587</v>
      </c>
      <c r="AW397" s="91">
        <v>1.3193570728611113</v>
      </c>
      <c r="AX397" s="91">
        <v>1.2890412021344257</v>
      </c>
      <c r="AY397" s="91">
        <v>1.2583299223770961</v>
      </c>
      <c r="AZ397" s="91">
        <v>1.2272808752648161</v>
      </c>
    </row>
    <row r="398" spans="1:52" x14ac:dyDescent="0.2">
      <c r="A398">
        <v>397</v>
      </c>
      <c r="B398" s="91">
        <v>0.29692334370568635</v>
      </c>
      <c r="C398" s="91">
        <v>0.4255121129173014</v>
      </c>
      <c r="D398" s="91">
        <v>0.59327083220215382</v>
      </c>
      <c r="E398" s="91">
        <v>0.72482750520391559</v>
      </c>
      <c r="F398" s="91">
        <v>0.73228306585614389</v>
      </c>
      <c r="G398" s="91">
        <v>0.7608544038962084</v>
      </c>
      <c r="H398" s="91">
        <v>0.82006062829094628</v>
      </c>
      <c r="I398" s="91">
        <v>0.89653509609446957</v>
      </c>
      <c r="J398" s="91">
        <v>0.98111891219440672</v>
      </c>
      <c r="K398" s="91">
        <v>1.0668540250749017</v>
      </c>
      <c r="L398" s="91">
        <v>1.1512362721282334</v>
      </c>
      <c r="M398" s="91">
        <v>1.2329611078807516</v>
      </c>
      <c r="N398" s="91">
        <v>1.3109227309949905</v>
      </c>
      <c r="O398" s="91">
        <v>1.3841406400444758</v>
      </c>
      <c r="P398" s="91">
        <v>1.4519378970632484</v>
      </c>
      <c r="Q398" s="91">
        <v>1.5137296869529022</v>
      </c>
      <c r="R398" s="91">
        <v>1.5689930586057805</v>
      </c>
      <c r="S398" s="91">
        <v>1.6172785607629976</v>
      </c>
      <c r="T398" s="91">
        <v>1.6583745003584394</v>
      </c>
      <c r="U398" s="91">
        <v>1.6921950426183621</v>
      </c>
      <c r="V398" s="91">
        <v>1.7189296036074873</v>
      </c>
      <c r="W398" s="91">
        <v>1.7389086220163157</v>
      </c>
      <c r="X398" s="91">
        <v>1.7527463391481166</v>
      </c>
      <c r="Y398" s="91">
        <v>1.7611315322399443</v>
      </c>
      <c r="Z398" s="91">
        <v>1.7647529788441265</v>
      </c>
      <c r="AA398" s="91">
        <v>1.7642597480491942</v>
      </c>
      <c r="AB398" s="91">
        <v>1.7601340445386742</v>
      </c>
      <c r="AC398" s="91">
        <v>1.7528142487835983</v>
      </c>
      <c r="AD398" s="91">
        <v>1.7427387410696216</v>
      </c>
      <c r="AE398" s="91">
        <v>1.7303459016824001</v>
      </c>
      <c r="AF398" s="91">
        <v>1.7160741109075865</v>
      </c>
      <c r="AG398" s="91">
        <v>1.7003033486275778</v>
      </c>
      <c r="AH398" s="91">
        <v>1.6831599727830204</v>
      </c>
      <c r="AI398" s="91">
        <v>1.6647015091151736</v>
      </c>
      <c r="AJ398" s="91">
        <v>1.6449854820599383</v>
      </c>
      <c r="AK398" s="91">
        <v>1.6240694160532163</v>
      </c>
      <c r="AL398" s="91">
        <v>1.6020108355309088</v>
      </c>
      <c r="AM398" s="91">
        <v>1.578867264928917</v>
      </c>
      <c r="AN398" s="91">
        <v>1.5546962286831432</v>
      </c>
      <c r="AO398" s="91">
        <v>1.5295552512294879</v>
      </c>
      <c r="AP398" s="91">
        <v>1.5035018570038532</v>
      </c>
      <c r="AQ398" s="91">
        <v>1.47659357044214</v>
      </c>
      <c r="AR398" s="91">
        <v>1.4488879159802501</v>
      </c>
      <c r="AS398" s="91">
        <v>1.4204424180540856</v>
      </c>
      <c r="AT398" s="91">
        <v>1.3913146010995459</v>
      </c>
      <c r="AU398" s="91">
        <v>1.3615619895525342</v>
      </c>
      <c r="AV398" s="91">
        <v>1.3312421078489518</v>
      </c>
      <c r="AW398" s="91">
        <v>1.3004124804246995</v>
      </c>
      <c r="AX398" s="91">
        <v>1.2691306317156794</v>
      </c>
      <c r="AY398" s="91">
        <v>1.2374540861577918</v>
      </c>
      <c r="AZ398" s="91">
        <v>1.2054403681869401</v>
      </c>
    </row>
    <row r="399" spans="1:52" x14ac:dyDescent="0.2">
      <c r="A399">
        <v>398</v>
      </c>
      <c r="B399" s="91">
        <v>0.29919187581448081</v>
      </c>
      <c r="C399" s="91">
        <v>0.42346288332077259</v>
      </c>
      <c r="D399" s="91">
        <v>0.58313798358006486</v>
      </c>
      <c r="E399" s="91">
        <v>0.70779811829576655</v>
      </c>
      <c r="F399" s="91">
        <v>0.71663373672881958</v>
      </c>
      <c r="G399" s="91">
        <v>0.74465120265511742</v>
      </c>
      <c r="H399" s="91">
        <v>0.80136095218848058</v>
      </c>
      <c r="I399" s="91">
        <v>0.87547298663959805</v>
      </c>
      <c r="J399" s="91">
        <v>0.95816970430406956</v>
      </c>
      <c r="K399" s="91">
        <v>1.0423436379590092</v>
      </c>
      <c r="L399" s="91">
        <v>1.1252008533446216</v>
      </c>
      <c r="M399" s="91">
        <v>1.2051750970835431</v>
      </c>
      <c r="N399" s="91">
        <v>1.2812342862127031</v>
      </c>
      <c r="O399" s="91">
        <v>1.3525574741950825</v>
      </c>
      <c r="P399" s="91">
        <v>1.4186296877209281</v>
      </c>
      <c r="Q399" s="91">
        <v>1.4790598122257579</v>
      </c>
      <c r="R399" s="91">
        <v>1.5336472529050471</v>
      </c>
      <c r="S399" s="91">
        <v>1.5822430764642108</v>
      </c>
      <c r="T399" s="91">
        <v>1.6247087726133234</v>
      </c>
      <c r="U399" s="91">
        <v>1.6609394435920095</v>
      </c>
      <c r="V399" s="91">
        <v>1.6909597458240082</v>
      </c>
      <c r="W399" s="91">
        <v>1.7148894204928939</v>
      </c>
      <c r="X399" s="91">
        <v>1.7331006106000635</v>
      </c>
      <c r="Y399" s="91">
        <v>1.7460306682680136</v>
      </c>
      <c r="Z399" s="91">
        <v>1.7541169457022991</v>
      </c>
      <c r="AA399" s="91">
        <v>1.7577920607468291</v>
      </c>
      <c r="AB399" s="91">
        <v>1.7574687363323147</v>
      </c>
      <c r="AC399" s="91">
        <v>1.7535544703152544</v>
      </c>
      <c r="AD399" s="91">
        <v>1.746456760530037</v>
      </c>
      <c r="AE399" s="91">
        <v>1.7365831048110538</v>
      </c>
      <c r="AF399" s="91">
        <v>1.7243410009926932</v>
      </c>
      <c r="AG399" s="91">
        <v>1.7100867114434273</v>
      </c>
      <c r="AH399" s="91">
        <v>1.6939576241163676</v>
      </c>
      <c r="AI399" s="91">
        <v>1.6760326916485269</v>
      </c>
      <c r="AJ399" s="91">
        <v>1.6563908661003761</v>
      </c>
      <c r="AK399" s="91">
        <v>1.635111099532385</v>
      </c>
      <c r="AL399" s="91">
        <v>1.6122723440050259</v>
      </c>
      <c r="AM399" s="91">
        <v>1.5879535515787686</v>
      </c>
      <c r="AN399" s="91">
        <v>1.5622336743140852</v>
      </c>
      <c r="AO399" s="91">
        <v>1.5351916642714463</v>
      </c>
      <c r="AP399" s="91">
        <v>1.5069064735113225</v>
      </c>
      <c r="AQ399" s="91">
        <v>1.4774570540941843</v>
      </c>
      <c r="AR399" s="91">
        <v>1.4469223580805035</v>
      </c>
      <c r="AS399" s="91">
        <v>1.41538133753075</v>
      </c>
      <c r="AT399" s="91">
        <v>1.382912944505396</v>
      </c>
      <c r="AU399" s="91">
        <v>1.3495961310649125</v>
      </c>
      <c r="AV399" s="91">
        <v>1.3155098492697697</v>
      </c>
      <c r="AW399" s="91">
        <v>1.2807330511804373</v>
      </c>
      <c r="AX399" s="91">
        <v>1.2453446888573887</v>
      </c>
      <c r="AY399" s="91">
        <v>1.2094237143610942</v>
      </c>
      <c r="AZ399" s="91">
        <v>1.1730490797520234</v>
      </c>
    </row>
    <row r="400" spans="1:52" x14ac:dyDescent="0.2">
      <c r="A400">
        <v>399</v>
      </c>
      <c r="B400" s="91">
        <v>0.29546736480918101</v>
      </c>
      <c r="C400" s="91">
        <v>0.41879325866582379</v>
      </c>
      <c r="D400" s="91">
        <v>0.57863675339662157</v>
      </c>
      <c r="E400" s="91">
        <v>0.68703949604050629</v>
      </c>
      <c r="F400" s="91">
        <v>0.67923585056291869</v>
      </c>
      <c r="G400" s="91">
        <v>0.70283181509774972</v>
      </c>
      <c r="H400" s="91">
        <v>0.761645185261281</v>
      </c>
      <c r="I400" s="91">
        <v>0.83737633735540185</v>
      </c>
      <c r="J400" s="91">
        <v>0.91995844228488755</v>
      </c>
      <c r="K400" s="91">
        <v>1.0026361466567331</v>
      </c>
      <c r="L400" s="91">
        <v>1.0834705786260512</v>
      </c>
      <c r="M400" s="91">
        <v>1.1617910787202774</v>
      </c>
      <c r="N400" s="91">
        <v>1.2371062159770705</v>
      </c>
      <c r="O400" s="91">
        <v>1.3089299428186236</v>
      </c>
      <c r="P400" s="91">
        <v>1.3766123497770866</v>
      </c>
      <c r="Q400" s="91">
        <v>1.4394332373339238</v>
      </c>
      <c r="R400" s="91">
        <v>1.4965499991808118</v>
      </c>
      <c r="S400" s="91">
        <v>1.54712761215576</v>
      </c>
      <c r="T400" s="91">
        <v>1.5905002492998854</v>
      </c>
      <c r="U400" s="91">
        <v>1.6262023895973687</v>
      </c>
      <c r="V400" s="91">
        <v>1.6544128291963587</v>
      </c>
      <c r="W400" s="91">
        <v>1.6755472960746365</v>
      </c>
      <c r="X400" s="91">
        <v>1.6903128187757763</v>
      </c>
      <c r="Y400" s="91">
        <v>1.6994916846153749</v>
      </c>
      <c r="Z400" s="91">
        <v>1.7038661810048963</v>
      </c>
      <c r="AA400" s="91">
        <v>1.7041600596917421</v>
      </c>
      <c r="AB400" s="91">
        <v>1.7008510916469857</v>
      </c>
      <c r="AC400" s="91">
        <v>1.694352445005521</v>
      </c>
      <c r="AD400" s="91">
        <v>1.6850772876289892</v>
      </c>
      <c r="AE400" s="91">
        <v>1.6734387873790286</v>
      </c>
      <c r="AF400" s="91">
        <v>1.6598501121172764</v>
      </c>
      <c r="AG400" s="91">
        <v>1.6446696072269444</v>
      </c>
      <c r="AH400" s="91">
        <v>1.6280214202029666</v>
      </c>
      <c r="AI400" s="91">
        <v>1.6099671721477267</v>
      </c>
      <c r="AJ400" s="91">
        <v>1.5905684835466842</v>
      </c>
      <c r="AK400" s="91">
        <v>1.5698869748852979</v>
      </c>
      <c r="AL400" s="91">
        <v>1.5479842666490276</v>
      </c>
      <c r="AM400" s="91">
        <v>1.5249219793233317</v>
      </c>
      <c r="AN400" s="91">
        <v>1.5007617333936691</v>
      </c>
      <c r="AO400" s="91">
        <v>1.4755651493454998</v>
      </c>
      <c r="AP400" s="91">
        <v>1.449393847664282</v>
      </c>
      <c r="AQ400" s="91">
        <v>1.4223094488354751</v>
      </c>
      <c r="AR400" s="91">
        <v>1.3943735733445384</v>
      </c>
      <c r="AS400" s="91">
        <v>1.3656478416769307</v>
      </c>
      <c r="AT400" s="91">
        <v>1.3361938743181112</v>
      </c>
      <c r="AU400" s="91">
        <v>1.3060732917535389</v>
      </c>
      <c r="AV400" s="91">
        <v>1.2753477144686731</v>
      </c>
      <c r="AW400" s="91">
        <v>1.2440787629489727</v>
      </c>
      <c r="AX400" s="91">
        <v>1.2123280576798967</v>
      </c>
      <c r="AY400" s="91">
        <v>1.1801572191469039</v>
      </c>
      <c r="AZ400" s="91">
        <v>1.1476278678354539</v>
      </c>
    </row>
    <row r="401" spans="1:52" x14ac:dyDescent="0.2">
      <c r="A401">
        <v>400</v>
      </c>
      <c r="B401" s="91">
        <v>0.2960620853843936</v>
      </c>
      <c r="C401" s="91">
        <v>0.42874974583580022</v>
      </c>
      <c r="D401" s="91">
        <v>0.58425937463094157</v>
      </c>
      <c r="E401" s="91">
        <v>0.69530725605918309</v>
      </c>
      <c r="F401" s="91">
        <v>0.69167081615952686</v>
      </c>
      <c r="G401" s="91">
        <v>0.71318461804272104</v>
      </c>
      <c r="H401" s="91">
        <v>0.76654978083144731</v>
      </c>
      <c r="I401" s="91">
        <v>0.83713218685936941</v>
      </c>
      <c r="J401" s="91">
        <v>0.91561888559450832</v>
      </c>
      <c r="K401" s="91">
        <v>0.99520885425731564</v>
      </c>
      <c r="L401" s="91">
        <v>1.0737077153027681</v>
      </c>
      <c r="M401" s="91">
        <v>1.1501162440159123</v>
      </c>
      <c r="N401" s="91">
        <v>1.2234556740453961</v>
      </c>
      <c r="O401" s="91">
        <v>1.2928198421312125</v>
      </c>
      <c r="P401" s="91">
        <v>1.3575757971730169</v>
      </c>
      <c r="Q401" s="91">
        <v>1.4171958166359158</v>
      </c>
      <c r="R401" s="91">
        <v>1.4713001050433501</v>
      </c>
      <c r="S401" s="91">
        <v>1.5195685783876649</v>
      </c>
      <c r="T401" s="91">
        <v>1.5617760459849779</v>
      </c>
      <c r="U401" s="91">
        <v>1.5977592004589818</v>
      </c>
      <c r="V401" s="91">
        <v>1.6275072603746399</v>
      </c>
      <c r="W401" s="91">
        <v>1.6511192082928081</v>
      </c>
      <c r="X401" s="91">
        <v>1.668984160969093</v>
      </c>
      <c r="Y401" s="91">
        <v>1.68156743406438</v>
      </c>
      <c r="Z401" s="91">
        <v>1.6893343435618806</v>
      </c>
      <c r="AA401" s="91">
        <v>1.6927428583871658</v>
      </c>
      <c r="AB401" s="91">
        <v>1.6922200733829544</v>
      </c>
      <c r="AC401" s="91">
        <v>1.6881849748180073</v>
      </c>
      <c r="AD401" s="91">
        <v>1.6810565489267875</v>
      </c>
      <c r="AE401" s="91">
        <v>1.6712537819437587</v>
      </c>
      <c r="AF401" s="91">
        <v>1.6591956601033842</v>
      </c>
      <c r="AG401" s="91">
        <v>1.6452482348938111</v>
      </c>
      <c r="AH401" s="91">
        <v>1.6295476721790456</v>
      </c>
      <c r="AI401" s="91">
        <v>1.6121677475859026</v>
      </c>
      <c r="AJ401" s="91">
        <v>1.5931822355579925</v>
      </c>
      <c r="AK401" s="91">
        <v>1.5726649105389248</v>
      </c>
      <c r="AL401" s="91">
        <v>1.550689546972311</v>
      </c>
      <c r="AM401" s="91">
        <v>1.5273299193017595</v>
      </c>
      <c r="AN401" s="91">
        <v>1.5026598019708828</v>
      </c>
      <c r="AO401" s="91">
        <v>1.476752969423289</v>
      </c>
      <c r="AP401" s="91">
        <v>1.44968319610259</v>
      </c>
      <c r="AQ401" s="91">
        <v>1.4215242564523949</v>
      </c>
      <c r="AR401" s="91">
        <v>1.3923499249163152</v>
      </c>
      <c r="AS401" s="91">
        <v>1.3622339759379596</v>
      </c>
      <c r="AT401" s="91">
        <v>1.331250183960939</v>
      </c>
      <c r="AU401" s="91">
        <v>1.2994723234288643</v>
      </c>
      <c r="AV401" s="91">
        <v>1.2669741687853446</v>
      </c>
      <c r="AW401" s="91">
        <v>1.2338294944739907</v>
      </c>
      <c r="AX401" s="91">
        <v>1.2001120749384129</v>
      </c>
      <c r="AY401" s="91">
        <v>1.1658956846222213</v>
      </c>
      <c r="AZ401" s="91">
        <v>1.1312540979690262</v>
      </c>
    </row>
    <row r="402" spans="1:52" x14ac:dyDescent="0.2">
      <c r="A402">
        <v>401</v>
      </c>
      <c r="B402" s="91">
        <v>0.29849347394223502</v>
      </c>
      <c r="C402" s="91">
        <v>0.42600187376775517</v>
      </c>
      <c r="D402" s="91">
        <v>0.58935162795643592</v>
      </c>
      <c r="E402" s="91">
        <v>0.71380048710294919</v>
      </c>
      <c r="F402" s="91">
        <v>0.71291826406308101</v>
      </c>
      <c r="G402" s="91">
        <v>0.73162595610730163</v>
      </c>
      <c r="H402" s="91">
        <v>0.78197950603882593</v>
      </c>
      <c r="I402" s="91">
        <v>0.85158097042515968</v>
      </c>
      <c r="J402" s="91">
        <v>0.93091904802263414</v>
      </c>
      <c r="K402" s="91">
        <v>1.0123395956638888</v>
      </c>
      <c r="L402" s="91">
        <v>1.0927074186354098</v>
      </c>
      <c r="M402" s="91">
        <v>1.170223455671628</v>
      </c>
      <c r="N402" s="91">
        <v>1.2438515411010984</v>
      </c>
      <c r="O402" s="91">
        <v>1.3128489333027162</v>
      </c>
      <c r="P402" s="91">
        <v>1.376877116510564</v>
      </c>
      <c r="Q402" s="91">
        <v>1.4356912896869753</v>
      </c>
      <c r="R402" s="91">
        <v>1.4890093466160188</v>
      </c>
      <c r="S402" s="91">
        <v>1.536554086984528</v>
      </c>
      <c r="T402" s="91">
        <v>1.5781114717510389</v>
      </c>
      <c r="U402" s="91">
        <v>1.6135143314357785</v>
      </c>
      <c r="V402" s="91">
        <v>1.6427204201138876</v>
      </c>
      <c r="W402" s="91">
        <v>1.6657981814450176</v>
      </c>
      <c r="X402" s="91">
        <v>1.6831379941590876</v>
      </c>
      <c r="Y402" s="91">
        <v>1.6952134103406635</v>
      </c>
      <c r="Z402" s="91">
        <v>1.7024979821802468</v>
      </c>
      <c r="AA402" s="91">
        <v>1.7054575723343295</v>
      </c>
      <c r="AB402" s="91">
        <v>1.7045257302095398</v>
      </c>
      <c r="AC402" s="91">
        <v>1.7001275186647673</v>
      </c>
      <c r="AD402" s="91">
        <v>1.6926880005230189</v>
      </c>
      <c r="AE402" s="91">
        <v>1.6826322386073047</v>
      </c>
      <c r="AF402" s="91">
        <v>1.6703852957406291</v>
      </c>
      <c r="AG402" s="91">
        <v>1.6563170138855297</v>
      </c>
      <c r="AH402" s="91">
        <v>1.6405613352553514</v>
      </c>
      <c r="AI402" s="91">
        <v>1.6231892213063162</v>
      </c>
      <c r="AJ402" s="91">
        <v>1.604271632873238</v>
      </c>
      <c r="AK402" s="91">
        <v>1.5838795307909299</v>
      </c>
      <c r="AL402" s="91">
        <v>1.5620838758942055</v>
      </c>
      <c r="AM402" s="91">
        <v>1.5389556290178792</v>
      </c>
      <c r="AN402" s="91">
        <v>1.5145657509967638</v>
      </c>
      <c r="AO402" s="91">
        <v>1.4889852026656738</v>
      </c>
      <c r="AP402" s="91">
        <v>1.4622849448594217</v>
      </c>
      <c r="AQ402" s="91">
        <v>1.4345359384128231</v>
      </c>
      <c r="AR402" s="91">
        <v>1.4058091441606897</v>
      </c>
      <c r="AS402" s="91">
        <v>1.3761755229378363</v>
      </c>
      <c r="AT402" s="91">
        <v>1.3457060355790762</v>
      </c>
      <c r="AU402" s="91">
        <v>1.3144716429192229</v>
      </c>
      <c r="AV402" s="91">
        <v>1.2825433057930911</v>
      </c>
      <c r="AW402" s="91">
        <v>1.249991985035493</v>
      </c>
      <c r="AX402" s="91">
        <v>1.2168886414812434</v>
      </c>
      <c r="AY402" s="91">
        <v>1.1833042359651551</v>
      </c>
      <c r="AZ402" s="91">
        <v>1.1493097293220429</v>
      </c>
    </row>
    <row r="403" spans="1:52" x14ac:dyDescent="0.2">
      <c r="A403">
        <v>402</v>
      </c>
      <c r="B403" s="91">
        <v>0.29572884115553605</v>
      </c>
      <c r="C403" s="91">
        <v>0.42133273107683705</v>
      </c>
      <c r="D403" s="91">
        <v>0.58595587700081153</v>
      </c>
      <c r="E403" s="91">
        <v>0.71196749503974266</v>
      </c>
      <c r="F403" s="91">
        <v>0.71796735225960373</v>
      </c>
      <c r="G403" s="91">
        <v>0.74814155470908461</v>
      </c>
      <c r="H403" s="91">
        <v>0.81037551478650161</v>
      </c>
      <c r="I403" s="91">
        <v>0.88857106457722945</v>
      </c>
      <c r="J403" s="91">
        <v>0.97263601557200707</v>
      </c>
      <c r="K403" s="91">
        <v>1.0553280612426326</v>
      </c>
      <c r="L403" s="91">
        <v>1.1347865381055509</v>
      </c>
      <c r="M403" s="91">
        <v>1.2105626781836318</v>
      </c>
      <c r="N403" s="91">
        <v>1.2823871555706234</v>
      </c>
      <c r="O403" s="91">
        <v>1.3500218924398157</v>
      </c>
      <c r="P403" s="91">
        <v>1.4131699183256612</v>
      </c>
      <c r="Q403" s="91">
        <v>1.4714875513094228</v>
      </c>
      <c r="R403" s="91">
        <v>1.5244954663553052</v>
      </c>
      <c r="S403" s="91">
        <v>1.5717146607179637</v>
      </c>
      <c r="T403" s="91">
        <v>1.612822212424762</v>
      </c>
      <c r="U403" s="91">
        <v>1.647584324707984</v>
      </c>
      <c r="V403" s="91">
        <v>1.6759633639913487</v>
      </c>
      <c r="W403" s="91">
        <v>1.6980554955051737</v>
      </c>
      <c r="X403" s="91">
        <v>1.7143004747933084</v>
      </c>
      <c r="Y403" s="91">
        <v>1.7252268255040422</v>
      </c>
      <c r="Z403" s="91">
        <v>1.7313630713987338</v>
      </c>
      <c r="AA403" s="91">
        <v>1.7332222212901851</v>
      </c>
      <c r="AB403" s="91">
        <v>1.7312520864889547</v>
      </c>
      <c r="AC403" s="91">
        <v>1.7258833552457311</v>
      </c>
      <c r="AD403" s="91">
        <v>1.7175467157387783</v>
      </c>
      <c r="AE403" s="91">
        <v>1.7066728561463593</v>
      </c>
      <c r="AF403" s="91">
        <v>1.6936924646467428</v>
      </c>
      <c r="AG403" s="91">
        <v>1.678979549614722</v>
      </c>
      <c r="AH403" s="91">
        <v>1.6626659871710816</v>
      </c>
      <c r="AI403" s="91">
        <v>1.6448190087188792</v>
      </c>
      <c r="AJ403" s="91">
        <v>1.6255058450233653</v>
      </c>
      <c r="AK403" s="91">
        <v>1.6047937268497885</v>
      </c>
      <c r="AL403" s="91">
        <v>1.582749884963399</v>
      </c>
      <c r="AM403" s="91">
        <v>1.5594415501294461</v>
      </c>
      <c r="AN403" s="91">
        <v>1.5349359531131801</v>
      </c>
      <c r="AO403" s="91">
        <v>1.50930032467985</v>
      </c>
      <c r="AP403" s="91">
        <v>1.4826018955947051</v>
      </c>
      <c r="AQ403" s="91">
        <v>1.4549078966229958</v>
      </c>
      <c r="AR403" s="91">
        <v>1.426285558529971</v>
      </c>
      <c r="AS403" s="91">
        <v>1.3968021120808805</v>
      </c>
      <c r="AT403" s="91">
        <v>1.3665247880409745</v>
      </c>
      <c r="AU403" s="91">
        <v>1.3355208171755018</v>
      </c>
      <c r="AV403" s="91">
        <v>1.3038574302497121</v>
      </c>
      <c r="AW403" s="91">
        <v>1.2716018580288555</v>
      </c>
      <c r="AX403" s="91">
        <v>1.2388213312781819</v>
      </c>
      <c r="AY403" s="91">
        <v>1.20558308076294</v>
      </c>
      <c r="AZ403" s="91">
        <v>1.1719543372483796</v>
      </c>
    </row>
    <row r="404" spans="1:52" x14ac:dyDescent="0.2">
      <c r="A404">
        <v>403</v>
      </c>
      <c r="B404" s="91">
        <v>0.293461304877981</v>
      </c>
      <c r="C404" s="91">
        <v>0.423348553281226</v>
      </c>
      <c r="D404" s="91">
        <v>0.57502959838137691</v>
      </c>
      <c r="E404" s="91">
        <v>0.68851894723041818</v>
      </c>
      <c r="F404" s="91">
        <v>0.69407835688852004</v>
      </c>
      <c r="G404" s="91">
        <v>0.72969519197582833</v>
      </c>
      <c r="H404" s="91">
        <v>0.79768969510519394</v>
      </c>
      <c r="I404" s="91">
        <v>0.8793838510767269</v>
      </c>
      <c r="J404" s="91">
        <v>0.96472100995889842</v>
      </c>
      <c r="K404" s="91">
        <v>1.0471789311844659</v>
      </c>
      <c r="L404" s="91">
        <v>1.1256977893028086</v>
      </c>
      <c r="M404" s="91">
        <v>1.2005718459586026</v>
      </c>
      <c r="N404" s="91">
        <v>1.2719562691315984</v>
      </c>
      <c r="O404" s="91">
        <v>1.339861508977553</v>
      </c>
      <c r="P404" s="91">
        <v>1.4038527825853453</v>
      </c>
      <c r="Q404" s="91">
        <v>1.4633512703423761</v>
      </c>
      <c r="R404" s="91">
        <v>1.5176483393958151</v>
      </c>
      <c r="S404" s="91">
        <v>1.5660597171908035</v>
      </c>
      <c r="T404" s="91">
        <v>1.608146767044329</v>
      </c>
      <c r="U404" s="91">
        <v>1.6436026359854279</v>
      </c>
      <c r="V404" s="91">
        <v>1.6723985513254511</v>
      </c>
      <c r="W404" s="91">
        <v>1.694667638475756</v>
      </c>
      <c r="X404" s="91">
        <v>1.7109152829102043</v>
      </c>
      <c r="Y404" s="91">
        <v>1.721743045160242</v>
      </c>
      <c r="Z404" s="91">
        <v>1.7277524858798237</v>
      </c>
      <c r="AA404" s="91">
        <v>1.7295207181764187</v>
      </c>
      <c r="AB404" s="91">
        <v>1.7275186840720353</v>
      </c>
      <c r="AC404" s="91">
        <v>1.7221885110890967</v>
      </c>
      <c r="AD404" s="91">
        <v>1.7139723262035926</v>
      </c>
      <c r="AE404" s="91">
        <v>1.703312256391512</v>
      </c>
      <c r="AF404" s="91">
        <v>1.6906504286288422</v>
      </c>
      <c r="AG404" s="91">
        <v>1.6763697612343662</v>
      </c>
      <c r="AH404" s="91">
        <v>1.6606002371820674</v>
      </c>
      <c r="AI404" s="91">
        <v>1.6434043105080005</v>
      </c>
      <c r="AJ404" s="91">
        <v>1.6248444345819382</v>
      </c>
      <c r="AK404" s="91">
        <v>1.604983062773653</v>
      </c>
      <c r="AL404" s="91">
        <v>1.5838826484529178</v>
      </c>
      <c r="AM404" s="91">
        <v>1.5616056449895055</v>
      </c>
      <c r="AN404" s="91">
        <v>1.5382145057531893</v>
      </c>
      <c r="AO404" s="91">
        <v>1.5137716841137405</v>
      </c>
      <c r="AP404" s="91">
        <v>1.4883396334409333</v>
      </c>
      <c r="AQ404" s="91">
        <v>1.4619808071045399</v>
      </c>
      <c r="AR404" s="91">
        <v>1.4347576584743338</v>
      </c>
      <c r="AS404" s="91">
        <v>1.406732640920086</v>
      </c>
      <c r="AT404" s="91">
        <v>1.3779682078115707</v>
      </c>
      <c r="AU404" s="91">
        <v>1.3485268125185608</v>
      </c>
      <c r="AV404" s="91">
        <v>1.3184709084108279</v>
      </c>
      <c r="AW404" s="91">
        <v>1.2878629488581455</v>
      </c>
      <c r="AX404" s="91">
        <v>1.2567653872302869</v>
      </c>
      <c r="AY404" s="91">
        <v>1.2252406768970239</v>
      </c>
      <c r="AZ404" s="91">
        <v>1.1933512712281287</v>
      </c>
    </row>
    <row r="405" spans="1:52" x14ac:dyDescent="0.2">
      <c r="A405">
        <v>404</v>
      </c>
      <c r="B405" s="91">
        <v>0.29378216910228133</v>
      </c>
      <c r="C405" s="91">
        <v>0.42319274670788209</v>
      </c>
      <c r="D405" s="91">
        <v>0.59312414391329582</v>
      </c>
      <c r="E405" s="91">
        <v>0.7341001961914575</v>
      </c>
      <c r="F405" s="91">
        <v>0.75291434953535219</v>
      </c>
      <c r="G405" s="91">
        <v>0.79084662973642339</v>
      </c>
      <c r="H405" s="91">
        <v>0.85649096003359049</v>
      </c>
      <c r="I405" s="91">
        <v>0.93629584466663995</v>
      </c>
      <c r="J405" s="91">
        <v>1.0211283653253309</v>
      </c>
      <c r="K405" s="91">
        <v>1.1041714938009315</v>
      </c>
      <c r="L405" s="91">
        <v>1.1836212117833456</v>
      </c>
      <c r="M405" s="91">
        <v>1.2590601048492185</v>
      </c>
      <c r="N405" s="91">
        <v>1.3303599663336534</v>
      </c>
      <c r="O405" s="91">
        <v>1.3974437778682665</v>
      </c>
      <c r="P405" s="91">
        <v>1.4601383307576348</v>
      </c>
      <c r="Q405" s="91">
        <v>1.518218826045296</v>
      </c>
      <c r="R405" s="91">
        <v>1.5713482265864067</v>
      </c>
      <c r="S405" s="91">
        <v>1.6191722833356026</v>
      </c>
      <c r="T405" s="91">
        <v>1.6613854643155159</v>
      </c>
      <c r="U405" s="91">
        <v>1.6977212113837941</v>
      </c>
      <c r="V405" s="91">
        <v>1.7280220446790482</v>
      </c>
      <c r="W405" s="91">
        <v>1.7522476513997272</v>
      </c>
      <c r="X405" s="91">
        <v>1.7707378617295779</v>
      </c>
      <c r="Y405" s="91">
        <v>1.7839339968071724</v>
      </c>
      <c r="Z405" s="91">
        <v>1.792277378772434</v>
      </c>
      <c r="AA405" s="91">
        <v>1.7962080879516091</v>
      </c>
      <c r="AB405" s="91">
        <v>1.7961609862746704</v>
      </c>
      <c r="AC405" s="91">
        <v>1.7925695651449733</v>
      </c>
      <c r="AD405" s="91">
        <v>1.7858673159600738</v>
      </c>
      <c r="AE405" s="91">
        <v>1.7764877301175332</v>
      </c>
      <c r="AF405" s="91">
        <v>1.7648642990149084</v>
      </c>
      <c r="AG405" s="91">
        <v>1.7513761039731395</v>
      </c>
      <c r="AH405" s="91">
        <v>1.7361620109946649</v>
      </c>
      <c r="AI405" s="91">
        <v>1.7192946151244042</v>
      </c>
      <c r="AJ405" s="91">
        <v>1.7008465092698062</v>
      </c>
      <c r="AK405" s="91">
        <v>1.6808902863383213</v>
      </c>
      <c r="AL405" s="91">
        <v>1.6594985392373984</v>
      </c>
      <c r="AM405" s="91">
        <v>1.6367438608744869</v>
      </c>
      <c r="AN405" s="91">
        <v>1.6126988441570369</v>
      </c>
      <c r="AO405" s="91">
        <v>1.587436081992498</v>
      </c>
      <c r="AP405" s="91">
        <v>1.5610281672883193</v>
      </c>
      <c r="AQ405" s="91">
        <v>1.5335476929519507</v>
      </c>
      <c r="AR405" s="91">
        <v>1.505067251890841</v>
      </c>
      <c r="AS405" s="91">
        <v>1.4756594370124412</v>
      </c>
      <c r="AT405" s="91">
        <v>1.4453968412241998</v>
      </c>
      <c r="AU405" s="91">
        <v>1.414352057433566</v>
      </c>
      <c r="AV405" s="91">
        <v>1.3825976785479901</v>
      </c>
      <c r="AW405" s="91">
        <v>1.3502062974749225</v>
      </c>
      <c r="AX405" s="91">
        <v>1.3172505071218106</v>
      </c>
      <c r="AY405" s="91">
        <v>1.2838029003961053</v>
      </c>
      <c r="AZ405" s="91">
        <v>1.2499360702052562</v>
      </c>
    </row>
    <row r="406" spans="1:52" x14ac:dyDescent="0.2">
      <c r="A406">
        <v>405</v>
      </c>
      <c r="B406" s="91">
        <v>0.29000533796622391</v>
      </c>
      <c r="C406" s="91">
        <v>0.41631654615517721</v>
      </c>
      <c r="D406" s="91">
        <v>0.58775203548126054</v>
      </c>
      <c r="E406" s="91">
        <v>0.73054041531144986</v>
      </c>
      <c r="F406" s="91">
        <v>0.75593747755317997</v>
      </c>
      <c r="G406" s="91">
        <v>0.79486104194527385</v>
      </c>
      <c r="H406" s="91">
        <v>0.8571827157663956</v>
      </c>
      <c r="I406" s="91">
        <v>0.93442177371568047</v>
      </c>
      <c r="J406" s="91">
        <v>1.0186516670036703</v>
      </c>
      <c r="K406" s="91">
        <v>1.102991802032681</v>
      </c>
      <c r="L406" s="91">
        <v>1.1842836146502846</v>
      </c>
      <c r="M406" s="91">
        <v>1.2607063464261308</v>
      </c>
      <c r="N406" s="91">
        <v>1.3319687612233204</v>
      </c>
      <c r="O406" s="91">
        <v>1.3981653737508022</v>
      </c>
      <c r="P406" s="91">
        <v>1.4593781102916874</v>
      </c>
      <c r="Q406" s="91">
        <v>1.5156582725081369</v>
      </c>
      <c r="R406" s="91">
        <v>1.5669437606683025</v>
      </c>
      <c r="S406" s="91">
        <v>1.6131278479131883</v>
      </c>
      <c r="T406" s="91">
        <v>1.65404044033612</v>
      </c>
      <c r="U406" s="91">
        <v>1.6894961794480405</v>
      </c>
      <c r="V406" s="91">
        <v>1.7193144339438982</v>
      </c>
      <c r="W406" s="91">
        <v>1.7434032021673727</v>
      </c>
      <c r="X406" s="91">
        <v>1.762037621793993</v>
      </c>
      <c r="Y406" s="91">
        <v>1.7755892536492581</v>
      </c>
      <c r="Z406" s="91">
        <v>1.784429658966534</v>
      </c>
      <c r="AA406" s="91">
        <v>1.7889378324684255</v>
      </c>
      <c r="AB406" s="91">
        <v>1.7895240061665978</v>
      </c>
      <c r="AC406" s="91">
        <v>1.7866066160368042</v>
      </c>
      <c r="AD406" s="91">
        <v>1.7806040980895137</v>
      </c>
      <c r="AE406" s="91">
        <v>1.7719348883351953</v>
      </c>
      <c r="AF406" s="91">
        <v>1.7610174227843167</v>
      </c>
      <c r="AG406" s="91">
        <v>1.7482172483814202</v>
      </c>
      <c r="AH406" s="91">
        <v>1.7336702248282609</v>
      </c>
      <c r="AI406" s="91">
        <v>1.7174498754294651</v>
      </c>
      <c r="AJ406" s="91">
        <v>1.6996297223074803</v>
      </c>
      <c r="AK406" s="91">
        <v>1.6802832875847515</v>
      </c>
      <c r="AL406" s="91">
        <v>1.6594840933837265</v>
      </c>
      <c r="AM406" s="91">
        <v>1.6373056618268516</v>
      </c>
      <c r="AN406" s="91">
        <v>1.6138215150365725</v>
      </c>
      <c r="AO406" s="91">
        <v>1.5891051751353364</v>
      </c>
      <c r="AP406" s="91">
        <v>1.5632301642455899</v>
      </c>
      <c r="AQ406" s="91">
        <v>1.5362700044897795</v>
      </c>
      <c r="AR406" s="91">
        <v>1.5082982179903508</v>
      </c>
      <c r="AS406" s="91">
        <v>1.4793883268697521</v>
      </c>
      <c r="AT406" s="91">
        <v>1.4496138532504284</v>
      </c>
      <c r="AU406" s="91">
        <v>1.4190483192548262</v>
      </c>
      <c r="AV406" s="91">
        <v>1.3877652470053936</v>
      </c>
      <c r="AW406" s="91">
        <v>1.3558381586245756</v>
      </c>
      <c r="AX406" s="91">
        <v>1.3233405762348189</v>
      </c>
      <c r="AY406" s="91">
        <v>1.2903460219585712</v>
      </c>
      <c r="AZ406" s="91">
        <v>1.2569280179182776</v>
      </c>
    </row>
    <row r="407" spans="1:52" x14ac:dyDescent="0.2">
      <c r="A407">
        <v>406</v>
      </c>
      <c r="B407" s="91">
        <v>0.28705407991098442</v>
      </c>
      <c r="C407" s="91">
        <v>0.41491059984940359</v>
      </c>
      <c r="D407" s="91">
        <v>0.58951926137690691</v>
      </c>
      <c r="E407" s="91">
        <v>0.72888372012526736</v>
      </c>
      <c r="F407" s="91">
        <v>0.74403915059467562</v>
      </c>
      <c r="G407" s="91">
        <v>0.7833804378550191</v>
      </c>
      <c r="H407" s="91">
        <v>0.85410460741395311</v>
      </c>
      <c r="I407" s="91">
        <v>0.93990637859112447</v>
      </c>
      <c r="J407" s="91">
        <v>1.0302921758829191</v>
      </c>
      <c r="K407" s="91">
        <v>1.1176903708238459</v>
      </c>
      <c r="L407" s="91">
        <v>1.2003053783412452</v>
      </c>
      <c r="M407" s="91">
        <v>1.2778856862990071</v>
      </c>
      <c r="N407" s="91">
        <v>1.3504891124593783</v>
      </c>
      <c r="O407" s="91">
        <v>1.4182338228855342</v>
      </c>
      <c r="P407" s="91">
        <v>1.4811631789749997</v>
      </c>
      <c r="Q407" s="91">
        <v>1.5392580642023899</v>
      </c>
      <c r="R407" s="91">
        <v>1.5923196495438194</v>
      </c>
      <c r="S407" s="91">
        <v>1.6400864187999342</v>
      </c>
      <c r="T407" s="91">
        <v>1.6822274042069645</v>
      </c>
      <c r="U407" s="91">
        <v>1.7184196288635343</v>
      </c>
      <c r="V407" s="91">
        <v>1.7484516140649824</v>
      </c>
      <c r="W407" s="91">
        <v>1.7722519839908084</v>
      </c>
      <c r="X407" s="91">
        <v>1.7902074583711225</v>
      </c>
      <c r="Y407" s="91">
        <v>1.8028231079742516</v>
      </c>
      <c r="Z407" s="91">
        <v>1.8106040037192734</v>
      </c>
      <c r="AA407" s="91">
        <v>1.8140462659829257</v>
      </c>
      <c r="AB407" s="91">
        <v>1.8136084028352608</v>
      </c>
      <c r="AC407" s="91">
        <v>1.809739044087824</v>
      </c>
      <c r="AD407" s="91">
        <v>1.802886819510388</v>
      </c>
      <c r="AE407" s="91">
        <v>1.7935003588727252</v>
      </c>
      <c r="AF407" s="91">
        <v>1.7820282919446075</v>
      </c>
      <c r="AG407" s="91">
        <v>1.7688595192224406</v>
      </c>
      <c r="AH407" s="91">
        <v>1.7541277818211638</v>
      </c>
      <c r="AI407" s="91">
        <v>1.7378986981421651</v>
      </c>
      <c r="AJ407" s="91">
        <v>1.7202378859146983</v>
      </c>
      <c r="AK407" s="91">
        <v>1.7012109628680192</v>
      </c>
      <c r="AL407" s="91">
        <v>1.6808835467313821</v>
      </c>
      <c r="AM407" s="91">
        <v>1.6593212552340424</v>
      </c>
      <c r="AN407" s="91">
        <v>1.6365897061052546</v>
      </c>
      <c r="AO407" s="91">
        <v>1.6127545170742739</v>
      </c>
      <c r="AP407" s="91">
        <v>1.5878813058703554</v>
      </c>
      <c r="AQ407" s="91">
        <v>1.5620356902227541</v>
      </c>
      <c r="AR407" s="91">
        <v>1.5352832878607243</v>
      </c>
      <c r="AS407" s="91">
        <v>1.507689716513521</v>
      </c>
      <c r="AT407" s="91">
        <v>1.4793205939103997</v>
      </c>
      <c r="AU407" s="91">
        <v>1.4502415377806153</v>
      </c>
      <c r="AV407" s="91">
        <v>1.4205181658534225</v>
      </c>
      <c r="AW407" s="91">
        <v>1.3902160958580763</v>
      </c>
      <c r="AX407" s="91">
        <v>1.3594009455238314</v>
      </c>
      <c r="AY407" s="91">
        <v>1.3281383325799432</v>
      </c>
      <c r="AZ407" s="91">
        <v>1.296493874755666</v>
      </c>
    </row>
    <row r="408" spans="1:52" x14ac:dyDescent="0.2">
      <c r="A408">
        <v>407</v>
      </c>
      <c r="B408" s="91">
        <v>0.28600952053519829</v>
      </c>
      <c r="C408" s="91">
        <v>0.40546428688893005</v>
      </c>
      <c r="D408" s="91">
        <v>0.57939766676034854</v>
      </c>
      <c r="E408" s="91">
        <v>0.71808310673707088</v>
      </c>
      <c r="F408" s="91">
        <v>0.7315601383523973</v>
      </c>
      <c r="G408" s="91">
        <v>0.76999624306201131</v>
      </c>
      <c r="H408" s="91">
        <v>0.84094306115668904</v>
      </c>
      <c r="I408" s="91">
        <v>0.92720696683015291</v>
      </c>
      <c r="J408" s="91">
        <v>1.0182040140602724</v>
      </c>
      <c r="K408" s="91">
        <v>1.1064172212673475</v>
      </c>
      <c r="L408" s="91">
        <v>1.1899701705733636</v>
      </c>
      <c r="M408" s="91">
        <v>1.2685047305320347</v>
      </c>
      <c r="N408" s="91">
        <v>1.3420072473412232</v>
      </c>
      <c r="O408" s="91">
        <v>1.4105423222523172</v>
      </c>
      <c r="P408" s="91">
        <v>1.474136236944974</v>
      </c>
      <c r="Q408" s="91">
        <v>1.5327496645393588</v>
      </c>
      <c r="R408" s="91">
        <v>1.5861045705874981</v>
      </c>
      <c r="S408" s="91">
        <v>1.6338669691989161</v>
      </c>
      <c r="T408" s="91">
        <v>1.6757355628458932</v>
      </c>
      <c r="U408" s="91">
        <v>1.7114662417596314</v>
      </c>
      <c r="V408" s="91">
        <v>1.7410158045778796</v>
      </c>
      <c r="W408" s="91">
        <v>1.7644735415921442</v>
      </c>
      <c r="X408" s="91">
        <v>1.7822618619250596</v>
      </c>
      <c r="Y408" s="91">
        <v>1.7948892374481444</v>
      </c>
      <c r="Z408" s="91">
        <v>1.8028641401425487</v>
      </c>
      <c r="AA408" s="91">
        <v>1.8066796391575384</v>
      </c>
      <c r="AB408" s="91">
        <v>1.8067640772810496</v>
      </c>
      <c r="AC408" s="91">
        <v>1.8035287979786256</v>
      </c>
      <c r="AD408" s="91">
        <v>1.7973851446439064</v>
      </c>
      <c r="AE408" s="91">
        <v>1.7887444606705327</v>
      </c>
      <c r="AF408" s="91">
        <v>1.7780180894521473</v>
      </c>
      <c r="AG408" s="91">
        <v>1.7655637149459904</v>
      </c>
      <c r="AH408" s="91">
        <v>1.7515097916573754</v>
      </c>
      <c r="AI408" s="91">
        <v>1.7359235741772359</v>
      </c>
      <c r="AJ408" s="91">
        <v>1.7188723164926829</v>
      </c>
      <c r="AK408" s="91">
        <v>1.7004232725908286</v>
      </c>
      <c r="AL408" s="91">
        <v>1.6806436964587852</v>
      </c>
      <c r="AM408" s="91">
        <v>1.6596008420836645</v>
      </c>
      <c r="AN408" s="91">
        <v>1.6373619634525785</v>
      </c>
      <c r="AO408" s="91">
        <v>1.6139943145526394</v>
      </c>
      <c r="AP408" s="91">
        <v>1.5895651493709591</v>
      </c>
      <c r="AQ408" s="91">
        <v>1.5641417218946498</v>
      </c>
      <c r="AR408" s="91">
        <v>1.5377912861108234</v>
      </c>
      <c r="AS408" s="91">
        <v>1.5105810960065917</v>
      </c>
      <c r="AT408" s="91">
        <v>1.4825784055690669</v>
      </c>
      <c r="AU408" s="91">
        <v>1.4538504687853615</v>
      </c>
      <c r="AV408" s="91">
        <v>1.4244645396425866</v>
      </c>
      <c r="AW408" s="91">
        <v>1.3944878721278544</v>
      </c>
      <c r="AX408" s="91">
        <v>1.3639877202282775</v>
      </c>
      <c r="AY408" s="91">
        <v>1.3330313379309673</v>
      </c>
      <c r="AZ408" s="91">
        <v>1.3016859792230371</v>
      </c>
    </row>
    <row r="409" spans="1:52" x14ac:dyDescent="0.2">
      <c r="A409">
        <v>408</v>
      </c>
      <c r="B409" s="91">
        <v>0.28640777679291091</v>
      </c>
      <c r="C409" s="91">
        <v>0.40948493191295693</v>
      </c>
      <c r="D409" s="91">
        <v>0.58374115309275609</v>
      </c>
      <c r="E409" s="91">
        <v>0.71918275115320163</v>
      </c>
      <c r="F409" s="91">
        <v>0.73420065363531539</v>
      </c>
      <c r="G409" s="91">
        <v>0.7769368764233614</v>
      </c>
      <c r="H409" s="91">
        <v>0.85168927833312313</v>
      </c>
      <c r="I409" s="91">
        <v>0.94049140002200293</v>
      </c>
      <c r="J409" s="91">
        <v>1.0331883124075476</v>
      </c>
      <c r="K409" s="91">
        <v>1.1228341402779225</v>
      </c>
      <c r="L409" s="91">
        <v>1.207459359590862</v>
      </c>
      <c r="M409" s="91">
        <v>1.2865159801417101</v>
      </c>
      <c r="N409" s="91">
        <v>1.3600934768974935</v>
      </c>
      <c r="O409" s="91">
        <v>1.4284478870280488</v>
      </c>
      <c r="P409" s="91">
        <v>1.4918532270787148</v>
      </c>
      <c r="Q409" s="91">
        <v>1.5505024624167898</v>
      </c>
      <c r="R409" s="91">
        <v>1.6042287256899834</v>
      </c>
      <c r="S409" s="91">
        <v>1.6527446875903054</v>
      </c>
      <c r="T409" s="91">
        <v>1.6956557167462312</v>
      </c>
      <c r="U409" s="91">
        <v>1.7325846285420166</v>
      </c>
      <c r="V409" s="91">
        <v>1.7633409519780259</v>
      </c>
      <c r="W409" s="91">
        <v>1.7878809989708981</v>
      </c>
      <c r="X409" s="91">
        <v>1.8065684354862239</v>
      </c>
      <c r="Y409" s="91">
        <v>1.8198721692460351</v>
      </c>
      <c r="Z409" s="91">
        <v>1.8282611081064253</v>
      </c>
      <c r="AA409" s="91">
        <v>1.8321992311627653</v>
      </c>
      <c r="AB409" s="91">
        <v>1.8321291128317627</v>
      </c>
      <c r="AC409" s="91">
        <v>1.8284875183674898</v>
      </c>
      <c r="AD409" s="91">
        <v>1.8217112129138513</v>
      </c>
      <c r="AE409" s="91">
        <v>1.8122369616147482</v>
      </c>
      <c r="AF409" s="91">
        <v>1.8005015296140854</v>
      </c>
      <c r="AG409" s="91">
        <v>1.7868850050281784</v>
      </c>
      <c r="AH409" s="91">
        <v>1.7715253555776653</v>
      </c>
      <c r="AI409" s="91">
        <v>1.7544959074314284</v>
      </c>
      <c r="AJ409" s="91">
        <v>1.7358699861205671</v>
      </c>
      <c r="AK409" s="91">
        <v>1.7157209171761814</v>
      </c>
      <c r="AL409" s="91">
        <v>1.6941220261293701</v>
      </c>
      <c r="AM409" s="91">
        <v>1.6711466385112346</v>
      </c>
      <c r="AN409" s="91">
        <v>1.6468680798528736</v>
      </c>
      <c r="AO409" s="91">
        <v>1.6213596756853874</v>
      </c>
      <c r="AP409" s="91">
        <v>1.5946947515398762</v>
      </c>
      <c r="AQ409" s="91">
        <v>1.5669466329474389</v>
      </c>
      <c r="AR409" s="91">
        <v>1.5381886454391753</v>
      </c>
      <c r="AS409" s="91">
        <v>1.5084941145461861</v>
      </c>
      <c r="AT409" s="91">
        <v>1.477936365799571</v>
      </c>
      <c r="AU409" s="91">
        <v>1.4465887247304288</v>
      </c>
      <c r="AV409" s="91">
        <v>1.4145245168698604</v>
      </c>
      <c r="AW409" s="91">
        <v>1.3818170677489652</v>
      </c>
      <c r="AX409" s="91">
        <v>1.3485397028988426</v>
      </c>
      <c r="AY409" s="91">
        <v>1.3147657478505934</v>
      </c>
      <c r="AZ409" s="91">
        <v>1.2805685281353161</v>
      </c>
    </row>
    <row r="410" spans="1:52" x14ac:dyDescent="0.2">
      <c r="A410">
        <v>409</v>
      </c>
      <c r="B410" s="91">
        <v>0.28438822124341828</v>
      </c>
      <c r="C410" s="91">
        <v>0.41207034940690684</v>
      </c>
      <c r="D410" s="91">
        <v>0.59267067476472313</v>
      </c>
      <c r="E410" s="91">
        <v>0.74315705826766731</v>
      </c>
      <c r="F410" s="91">
        <v>0.76358383915933881</v>
      </c>
      <c r="G410" s="91">
        <v>0.80208647081435536</v>
      </c>
      <c r="H410" s="91">
        <v>0.87067697632669705</v>
      </c>
      <c r="I410" s="91">
        <v>0.95648478723874553</v>
      </c>
      <c r="J410" s="91">
        <v>1.0491802996311932</v>
      </c>
      <c r="K410" s="91">
        <v>1.1404374584125023</v>
      </c>
      <c r="L410" s="91">
        <v>1.2274988537750713</v>
      </c>
      <c r="M410" s="91">
        <v>1.309253798700176</v>
      </c>
      <c r="N410" s="91">
        <v>1.3853528324001516</v>
      </c>
      <c r="O410" s="91">
        <v>1.455686960804395</v>
      </c>
      <c r="P410" s="91">
        <v>1.5203247401850224</v>
      </c>
      <c r="Q410" s="91">
        <v>1.5793423139667462</v>
      </c>
      <c r="R410" s="91">
        <v>1.6326606272925617</v>
      </c>
      <c r="S410" s="91">
        <v>1.6801576329570362</v>
      </c>
      <c r="T410" s="91">
        <v>1.7216993118240265</v>
      </c>
      <c r="U410" s="91">
        <v>1.7571663603840371</v>
      </c>
      <c r="V410" s="91">
        <v>1.7865168145866812</v>
      </c>
      <c r="W410" s="91">
        <v>1.8098058917071336</v>
      </c>
      <c r="X410" s="91">
        <v>1.8274142948983558</v>
      </c>
      <c r="Y410" s="91">
        <v>1.8398096257607965</v>
      </c>
      <c r="Z410" s="91">
        <v>1.847459486752276</v>
      </c>
      <c r="AA410" s="91">
        <v>1.8508244431859604</v>
      </c>
      <c r="AB410" s="91">
        <v>1.8503354886202583</v>
      </c>
      <c r="AC410" s="91">
        <v>1.8464158500748122</v>
      </c>
      <c r="AD410" s="91">
        <v>1.8394887545364205</v>
      </c>
      <c r="AE410" s="91">
        <v>1.8299774289918809</v>
      </c>
      <c r="AF410" s="91">
        <v>1.8183051004279922</v>
      </c>
      <c r="AG410" s="91">
        <v>1.8048416929851621</v>
      </c>
      <c r="AH410" s="91">
        <v>1.7897218038015084</v>
      </c>
      <c r="AI410" s="91">
        <v>1.7730151076535643</v>
      </c>
      <c r="AJ410" s="91">
        <v>1.7547912772238816</v>
      </c>
      <c r="AK410" s="91">
        <v>1.7351199851950141</v>
      </c>
      <c r="AL410" s="91">
        <v>1.7140709042495144</v>
      </c>
      <c r="AM410" s="91">
        <v>1.6917137070699362</v>
      </c>
      <c r="AN410" s="91">
        <v>1.668118066338832</v>
      </c>
      <c r="AO410" s="91">
        <v>1.6433536547387546</v>
      </c>
      <c r="AP410" s="91">
        <v>1.6174901449522578</v>
      </c>
      <c r="AQ410" s="91">
        <v>1.5905972096618943</v>
      </c>
      <c r="AR410" s="91">
        <v>1.5627445215502176</v>
      </c>
      <c r="AS410" s="91">
        <v>1.5340017532997803</v>
      </c>
      <c r="AT410" s="91">
        <v>1.5044385775931359</v>
      </c>
      <c r="AU410" s="91">
        <v>1.4741246671128367</v>
      </c>
      <c r="AV410" s="91">
        <v>1.443129694541436</v>
      </c>
      <c r="AW410" s="91">
        <v>1.4115233325614882</v>
      </c>
      <c r="AX410" s="91">
        <v>1.3793752538555446</v>
      </c>
      <c r="AY410" s="91">
        <v>1.3467551311061594</v>
      </c>
      <c r="AZ410" s="91">
        <v>1.3137326369958846</v>
      </c>
    </row>
    <row r="411" spans="1:52" x14ac:dyDescent="0.2">
      <c r="A411">
        <v>410</v>
      </c>
      <c r="B411" s="91">
        <v>0.28235624955403221</v>
      </c>
      <c r="C411" s="91">
        <v>0.40721287289177227</v>
      </c>
      <c r="D411" s="91">
        <v>0.5893848637111867</v>
      </c>
      <c r="E411" s="91">
        <v>0.73791208300276878</v>
      </c>
      <c r="F411" s="91">
        <v>0.75526999925220872</v>
      </c>
      <c r="G411" s="91">
        <v>0.79003346130661345</v>
      </c>
      <c r="H411" s="91">
        <v>0.85432552893337077</v>
      </c>
      <c r="I411" s="91">
        <v>0.93574981206124896</v>
      </c>
      <c r="J411" s="91">
        <v>1.0241663723500449</v>
      </c>
      <c r="K411" s="91">
        <v>1.1114021845064208</v>
      </c>
      <c r="L411" s="91">
        <v>1.1949651464414452</v>
      </c>
      <c r="M411" s="91">
        <v>1.2739935587265796</v>
      </c>
      <c r="N411" s="91">
        <v>1.3482871124738358</v>
      </c>
      <c r="O411" s="91">
        <v>1.4177933547125725</v>
      </c>
      <c r="P411" s="91">
        <v>1.4823770239489984</v>
      </c>
      <c r="Q411" s="91">
        <v>1.5418651878706202</v>
      </c>
      <c r="R411" s="91">
        <v>1.5960161548004546</v>
      </c>
      <c r="S411" s="91">
        <v>1.6445753888190731</v>
      </c>
      <c r="T411" s="91">
        <v>1.6873097208400891</v>
      </c>
      <c r="U411" s="91">
        <v>1.724007685971221</v>
      </c>
      <c r="V411" s="91">
        <v>1.7545257657718329</v>
      </c>
      <c r="W411" s="91">
        <v>1.7788359848905009</v>
      </c>
      <c r="X411" s="91">
        <v>1.7973196774781237</v>
      </c>
      <c r="Y411" s="91">
        <v>1.8104656760988003</v>
      </c>
      <c r="Z411" s="91">
        <v>1.818762813771355</v>
      </c>
      <c r="AA411" s="91">
        <v>1.8226917639097353</v>
      </c>
      <c r="AB411" s="91">
        <v>1.8226989113282763</v>
      </c>
      <c r="AC411" s="91">
        <v>1.8192216355003128</v>
      </c>
      <c r="AD411" s="91">
        <v>1.8126973158610769</v>
      </c>
      <c r="AE411" s="91">
        <v>1.8035633318457991</v>
      </c>
      <c r="AF411" s="91">
        <v>1.7922570628897092</v>
      </c>
      <c r="AG411" s="91">
        <v>1.779159490614602</v>
      </c>
      <c r="AH411" s="91">
        <v>1.7644066715706606</v>
      </c>
      <c r="AI411" s="91">
        <v>1.7480681904119222</v>
      </c>
      <c r="AJ411" s="91">
        <v>1.7302136305318367</v>
      </c>
      <c r="AK411" s="91">
        <v>1.710912575323853</v>
      </c>
      <c r="AL411" s="91">
        <v>1.690234608181421</v>
      </c>
      <c r="AM411" s="91">
        <v>1.6682493124979909</v>
      </c>
      <c r="AN411" s="91">
        <v>1.6450262716670105</v>
      </c>
      <c r="AO411" s="91">
        <v>1.6206350690819316</v>
      </c>
      <c r="AP411" s="91">
        <v>1.5951452881362012</v>
      </c>
      <c r="AQ411" s="91">
        <v>1.5686265122232712</v>
      </c>
      <c r="AR411" s="91">
        <v>1.5411483247365896</v>
      </c>
      <c r="AS411" s="91">
        <v>1.5127803090696064</v>
      </c>
      <c r="AT411" s="91">
        <v>1.4835920486157712</v>
      </c>
      <c r="AU411" s="91">
        <v>1.4536531267685333</v>
      </c>
      <c r="AV411" s="91">
        <v>1.4230331269213425</v>
      </c>
      <c r="AW411" s="91">
        <v>1.3918016324676474</v>
      </c>
      <c r="AX411" s="91">
        <v>1.3600282268008999</v>
      </c>
      <c r="AY411" s="91">
        <v>1.3277824933145463</v>
      </c>
      <c r="AZ411" s="91">
        <v>1.295134015402039</v>
      </c>
    </row>
    <row r="412" spans="1:52" x14ac:dyDescent="0.2">
      <c r="A412">
        <v>411</v>
      </c>
      <c r="B412" s="91">
        <v>0.28484007589365867</v>
      </c>
      <c r="C412" s="91">
        <v>0.4099507264346009</v>
      </c>
      <c r="D412" s="91">
        <v>0.59252723119379203</v>
      </c>
      <c r="E412" s="91">
        <v>0.74617754685662274</v>
      </c>
      <c r="F412" s="91">
        <v>0.76577302768641986</v>
      </c>
      <c r="G412" s="91">
        <v>0.80310919927405489</v>
      </c>
      <c r="H412" s="91">
        <v>0.87110756617932561</v>
      </c>
      <c r="I412" s="91">
        <v>0.95607974695753206</v>
      </c>
      <c r="J412" s="91">
        <v>1.0475484761500296</v>
      </c>
      <c r="K412" s="91">
        <v>1.1372866082510567</v>
      </c>
      <c r="L412" s="91">
        <v>1.2228431115387317</v>
      </c>
      <c r="M412" s="91">
        <v>1.3033809456643508</v>
      </c>
      <c r="N412" s="91">
        <v>1.378656627141561</v>
      </c>
      <c r="O412" s="91">
        <v>1.4485945992434479</v>
      </c>
      <c r="P412" s="91">
        <v>1.5131881991707525</v>
      </c>
      <c r="Q412" s="91">
        <v>1.5724119801334189</v>
      </c>
      <c r="R412" s="91">
        <v>1.6260828453244489</v>
      </c>
      <c r="S412" s="91">
        <v>1.6739919587277596</v>
      </c>
      <c r="T412" s="91">
        <v>1.716003305051099</v>
      </c>
      <c r="U412" s="91">
        <v>1.7520330436297904</v>
      </c>
      <c r="V412" s="91">
        <v>1.7821348844073228</v>
      </c>
      <c r="W412" s="91">
        <v>1.8064475168368288</v>
      </c>
      <c r="X412" s="91">
        <v>1.825311578970978</v>
      </c>
      <c r="Y412" s="91">
        <v>1.8391198831626832</v>
      </c>
      <c r="Z412" s="91">
        <v>1.8482652418313137</v>
      </c>
      <c r="AA412" s="91">
        <v>1.8531402497315121</v>
      </c>
      <c r="AB412" s="91">
        <v>1.8541365869389772</v>
      </c>
      <c r="AC412" s="91">
        <v>1.8516456933039174</v>
      </c>
      <c r="AD412" s="91">
        <v>1.8460590086755244</v>
      </c>
      <c r="AE412" s="91">
        <v>1.837767972902989</v>
      </c>
      <c r="AF412" s="91">
        <v>1.8271640258355024</v>
      </c>
      <c r="AG412" s="91">
        <v>1.8145896382931415</v>
      </c>
      <c r="AH412" s="91">
        <v>1.8001780887441123</v>
      </c>
      <c r="AI412" s="91">
        <v>1.7840068052677356</v>
      </c>
      <c r="AJ412" s="91">
        <v>1.7661532153923027</v>
      </c>
      <c r="AK412" s="91">
        <v>1.7466947466461065</v>
      </c>
      <c r="AL412" s="91">
        <v>1.7257088265574392</v>
      </c>
      <c r="AM412" s="91">
        <v>1.7032728826545929</v>
      </c>
      <c r="AN412" s="91">
        <v>1.6794643424658597</v>
      </c>
      <c r="AO412" s="91">
        <v>1.6543606335195304</v>
      </c>
      <c r="AP412" s="91">
        <v>1.6280391833438996</v>
      </c>
      <c r="AQ412" s="91">
        <v>1.6005774194672577</v>
      </c>
      <c r="AR412" s="91">
        <v>1.5720527694178981</v>
      </c>
      <c r="AS412" s="91">
        <v>1.5425426607241122</v>
      </c>
      <c r="AT412" s="91">
        <v>1.5121245209141911</v>
      </c>
      <c r="AU412" s="91">
        <v>1.4808757775164292</v>
      </c>
      <c r="AV412" s="91">
        <v>1.4488738580591167</v>
      </c>
      <c r="AW412" s="91">
        <v>1.4161961900705473</v>
      </c>
      <c r="AX412" s="91">
        <v>1.3829202010790123</v>
      </c>
      <c r="AY412" s="91">
        <v>1.349123318612804</v>
      </c>
      <c r="AZ412" s="91">
        <v>1.3148829702002154</v>
      </c>
    </row>
    <row r="413" spans="1:52" x14ac:dyDescent="0.2">
      <c r="A413">
        <v>412</v>
      </c>
      <c r="B413" s="91">
        <v>0.28384685043551033</v>
      </c>
      <c r="C413" s="91">
        <v>0.41855087764416377</v>
      </c>
      <c r="D413" s="91">
        <v>0.61295978086130898</v>
      </c>
      <c r="E413" s="91">
        <v>0.76707490288610747</v>
      </c>
      <c r="F413" s="91">
        <v>0.78780658063368292</v>
      </c>
      <c r="G413" s="91">
        <v>0.82774107516664619</v>
      </c>
      <c r="H413" s="91">
        <v>0.89706617004036282</v>
      </c>
      <c r="I413" s="91">
        <v>0.98063923726087066</v>
      </c>
      <c r="J413" s="91">
        <v>1.0686459675691646</v>
      </c>
      <c r="K413" s="91">
        <v>1.1539979714492503</v>
      </c>
      <c r="L413" s="91">
        <v>1.2351848219068291</v>
      </c>
      <c r="M413" s="91">
        <v>1.3121547440592816</v>
      </c>
      <c r="N413" s="91">
        <v>1.3850226469132203</v>
      </c>
      <c r="O413" s="91">
        <v>1.4538803627692258</v>
      </c>
      <c r="P413" s="91">
        <v>1.5185531072249714</v>
      </c>
      <c r="Q413" s="91">
        <v>1.5787450774372529</v>
      </c>
      <c r="R413" s="91">
        <v>1.6339329149871629</v>
      </c>
      <c r="S413" s="91">
        <v>1.6835786111838396</v>
      </c>
      <c r="T413" s="91">
        <v>1.7273378914372084</v>
      </c>
      <c r="U413" s="91">
        <v>1.764965787947723</v>
      </c>
      <c r="V413" s="91">
        <v>1.7964175098556352</v>
      </c>
      <c r="W413" s="91">
        <v>1.8217716901052585</v>
      </c>
      <c r="X413" s="91">
        <v>1.8414033780522971</v>
      </c>
      <c r="Y413" s="91">
        <v>1.8557642035642248</v>
      </c>
      <c r="Z413" s="91">
        <v>1.8653057966060693</v>
      </c>
      <c r="AA413" s="91">
        <v>1.870475386709711</v>
      </c>
      <c r="AB413" s="91">
        <v>1.8717007759127189</v>
      </c>
      <c r="AC413" s="91">
        <v>1.8694044065668196</v>
      </c>
      <c r="AD413" s="91">
        <v>1.8640087208508644</v>
      </c>
      <c r="AE413" s="91">
        <v>1.8559361609437017</v>
      </c>
      <c r="AF413" s="91">
        <v>1.8456091690241827</v>
      </c>
      <c r="AG413" s="91">
        <v>1.8333957994431023</v>
      </c>
      <c r="AH413" s="91">
        <v>1.8194317654599537</v>
      </c>
      <c r="AI413" s="91">
        <v>1.8037907496711292</v>
      </c>
      <c r="AJ413" s="91">
        <v>1.7865464340610167</v>
      </c>
      <c r="AK413" s="91">
        <v>1.7677725006140024</v>
      </c>
      <c r="AL413" s="91">
        <v>1.7475426313144755</v>
      </c>
      <c r="AM413" s="91">
        <v>1.7259305081468224</v>
      </c>
      <c r="AN413" s="91">
        <v>1.7030098130954303</v>
      </c>
      <c r="AO413" s="91">
        <v>1.6788542281446863</v>
      </c>
      <c r="AP413" s="91">
        <v>1.6535374352789782</v>
      </c>
      <c r="AQ413" s="91">
        <v>1.6271331164826937</v>
      </c>
      <c r="AR413" s="91">
        <v>1.5997149537402193</v>
      </c>
      <c r="AS413" s="91">
        <v>1.5713566290359429</v>
      </c>
      <c r="AT413" s="91">
        <v>1.5421318243542519</v>
      </c>
      <c r="AU413" s="91">
        <v>1.5121142216795338</v>
      </c>
      <c r="AV413" s="91">
        <v>1.4813775029961749</v>
      </c>
      <c r="AW413" s="91">
        <v>1.4499953502885636</v>
      </c>
      <c r="AX413" s="91">
        <v>1.4180414455410866</v>
      </c>
      <c r="AY413" s="91">
        <v>1.385589470738132</v>
      </c>
      <c r="AZ413" s="91">
        <v>1.3527131078640864</v>
      </c>
    </row>
    <row r="414" spans="1:52" x14ac:dyDescent="0.2">
      <c r="A414">
        <v>413</v>
      </c>
      <c r="B414" s="91">
        <v>0.28255580612075881</v>
      </c>
      <c r="C414" s="91">
        <v>0.4185023456989479</v>
      </c>
      <c r="D414" s="91">
        <v>0.61966990663867472</v>
      </c>
      <c r="E414" s="91">
        <v>0.78874245990001035</v>
      </c>
      <c r="F414" s="91">
        <v>0.81457805772594882</v>
      </c>
      <c r="G414" s="91">
        <v>0.85684933852337508</v>
      </c>
      <c r="H414" s="91">
        <v>0.92762822497577113</v>
      </c>
      <c r="I414" s="91">
        <v>1.0114673630986279</v>
      </c>
      <c r="J414" s="91">
        <v>1.0982168944728325</v>
      </c>
      <c r="K414" s="91">
        <v>1.1806055392989228</v>
      </c>
      <c r="L414" s="91">
        <v>1.2578009202929121</v>
      </c>
      <c r="M414" s="91">
        <v>1.3305845899646833</v>
      </c>
      <c r="N414" s="91">
        <v>1.3994189944889284</v>
      </c>
      <c r="O414" s="91">
        <v>1.4646151907916867</v>
      </c>
      <c r="P414" s="91">
        <v>1.5262033879342944</v>
      </c>
      <c r="Q414" s="91">
        <v>1.5840727207413881</v>
      </c>
      <c r="R414" s="91">
        <v>1.6378241791812713</v>
      </c>
      <c r="S414" s="91">
        <v>1.6869910948267988</v>
      </c>
      <c r="T414" s="91">
        <v>1.7311348468881653</v>
      </c>
      <c r="U414" s="91">
        <v>1.7698591396674304</v>
      </c>
      <c r="V414" s="91">
        <v>1.8029126829161788</v>
      </c>
      <c r="W414" s="91">
        <v>1.8301665155685956</v>
      </c>
      <c r="X414" s="91">
        <v>1.851854219938192</v>
      </c>
      <c r="Y414" s="91">
        <v>1.8683061705292794</v>
      </c>
      <c r="Z414" s="91">
        <v>1.8798527428011642</v>
      </c>
      <c r="AA414" s="91">
        <v>1.8868389200861841</v>
      </c>
      <c r="AB414" s="91">
        <v>1.8896710714720755</v>
      </c>
      <c r="AC414" s="91">
        <v>1.888771688013275</v>
      </c>
      <c r="AD414" s="91">
        <v>1.8845632608324261</v>
      </c>
      <c r="AE414" s="91">
        <v>1.8774682810521728</v>
      </c>
      <c r="AF414" s="91">
        <v>1.8679092397951604</v>
      </c>
      <c r="AG414" s="91">
        <v>1.8562573140817749</v>
      </c>
      <c r="AH414" s="91">
        <v>1.8426571340465436</v>
      </c>
      <c r="AI414" s="91">
        <v>1.827190829733899</v>
      </c>
      <c r="AJ414" s="91">
        <v>1.8099405291724282</v>
      </c>
      <c r="AK414" s="91">
        <v>1.7909883603907168</v>
      </c>
      <c r="AL414" s="91">
        <v>1.770416451417351</v>
      </c>
      <c r="AM414" s="91">
        <v>1.7483069302809171</v>
      </c>
      <c r="AN414" s="91">
        <v>1.7247419250100013</v>
      </c>
      <c r="AO414" s="91">
        <v>1.6998035636331892</v>
      </c>
      <c r="AP414" s="91">
        <v>1.6735739741790669</v>
      </c>
      <c r="AQ414" s="91">
        <v>1.6461352846762214</v>
      </c>
      <c r="AR414" s="91">
        <v>1.6175696231532386</v>
      </c>
      <c r="AS414" s="91">
        <v>1.5879591176387047</v>
      </c>
      <c r="AT414" s="91">
        <v>1.5573858961612053</v>
      </c>
      <c r="AU414" s="91">
        <v>1.5259320867493269</v>
      </c>
      <c r="AV414" s="91">
        <v>1.4936798174316557</v>
      </c>
      <c r="AW414" s="91">
        <v>1.4607112162367772</v>
      </c>
      <c r="AX414" s="91">
        <v>1.427108411193279</v>
      </c>
      <c r="AY414" s="91">
        <v>1.392953530329746</v>
      </c>
      <c r="AZ414" s="91">
        <v>1.3583287016747647</v>
      </c>
    </row>
    <row r="415" spans="1:52" x14ac:dyDescent="0.2">
      <c r="A415">
        <v>414</v>
      </c>
      <c r="B415" s="91">
        <v>0.28082049186004304</v>
      </c>
      <c r="C415" s="91">
        <v>0.42689733199273916</v>
      </c>
      <c r="D415" s="91">
        <v>0.62862558475674601</v>
      </c>
      <c r="E415" s="91">
        <v>0.79558000296067533</v>
      </c>
      <c r="F415" s="91">
        <v>0.83018536071560334</v>
      </c>
      <c r="G415" s="91">
        <v>0.88043911843952682</v>
      </c>
      <c r="H415" s="91">
        <v>0.95676093195867284</v>
      </c>
      <c r="I415" s="91">
        <v>1.0454250187917613</v>
      </c>
      <c r="J415" s="91">
        <v>1.1374895134934051</v>
      </c>
      <c r="K415" s="91">
        <v>1.2264627911008465</v>
      </c>
      <c r="L415" s="91">
        <v>1.3107881404606434</v>
      </c>
      <c r="M415" s="91">
        <v>1.3902361248367527</v>
      </c>
      <c r="N415" s="91">
        <v>1.4647898077441375</v>
      </c>
      <c r="O415" s="91">
        <v>1.5344598795097029</v>
      </c>
      <c r="P415" s="91">
        <v>1.5991492253539601</v>
      </c>
      <c r="Q415" s="91">
        <v>1.6586987244164846</v>
      </c>
      <c r="R415" s="91">
        <v>1.7128061617476609</v>
      </c>
      <c r="S415" s="91">
        <v>1.761163358953556</v>
      </c>
      <c r="T415" s="91">
        <v>1.8035903053534541</v>
      </c>
      <c r="U415" s="91">
        <v>1.8399650696618555</v>
      </c>
      <c r="V415" s="91">
        <v>1.8702723765512619</v>
      </c>
      <c r="W415" s="91">
        <v>1.8945891493955476</v>
      </c>
      <c r="X415" s="91">
        <v>1.913260093547307</v>
      </c>
      <c r="Y415" s="91">
        <v>1.9267002428514215</v>
      </c>
      <c r="Z415" s="91">
        <v>1.9353246314502679</v>
      </c>
      <c r="AA415" s="91">
        <v>1.939548122934329</v>
      </c>
      <c r="AB415" s="91">
        <v>1.9397848641944022</v>
      </c>
      <c r="AC415" s="91">
        <v>1.9364488138918459</v>
      </c>
      <c r="AD415" s="91">
        <v>1.9299539306872127</v>
      </c>
      <c r="AE415" s="91">
        <v>1.9207141732410564</v>
      </c>
      <c r="AF415" s="91">
        <v>1.909143500213929</v>
      </c>
      <c r="AG415" s="91">
        <v>1.8956042240875868</v>
      </c>
      <c r="AH415" s="91">
        <v>1.8802343677254461</v>
      </c>
      <c r="AI415" s="91">
        <v>1.8631110824921602</v>
      </c>
      <c r="AJ415" s="91">
        <v>1.8443115185979779</v>
      </c>
      <c r="AK415" s="91">
        <v>1.8239128262531477</v>
      </c>
      <c r="AL415" s="91">
        <v>1.801992155667917</v>
      </c>
      <c r="AM415" s="91">
        <v>1.7786266570525358</v>
      </c>
      <c r="AN415" s="91">
        <v>1.7538934806172513</v>
      </c>
      <c r="AO415" s="91">
        <v>1.7278697765723126</v>
      </c>
      <c r="AP415" s="91">
        <v>1.7006326951279678</v>
      </c>
      <c r="AQ415" s="91">
        <v>1.6722593864944659</v>
      </c>
      <c r="AR415" s="91">
        <v>1.6428270008820542</v>
      </c>
      <c r="AS415" s="91">
        <v>1.6124126885009824</v>
      </c>
      <c r="AT415" s="91">
        <v>1.5810935995614979</v>
      </c>
      <c r="AU415" s="91">
        <v>1.5489468842738503</v>
      </c>
      <c r="AV415" s="91">
        <v>1.5160496928482869</v>
      </c>
      <c r="AW415" s="91">
        <v>1.4824791754950568</v>
      </c>
      <c r="AX415" s="91">
        <v>1.448312482424408</v>
      </c>
      <c r="AY415" s="91">
        <v>1.4136267638465894</v>
      </c>
      <c r="AZ415" s="91">
        <v>1.3784991699718494</v>
      </c>
    </row>
    <row r="416" spans="1:52" x14ac:dyDescent="0.2">
      <c r="A416">
        <v>415</v>
      </c>
      <c r="B416" s="91">
        <v>0.28022389846347512</v>
      </c>
      <c r="C416" s="91">
        <v>0.42075617640039964</v>
      </c>
      <c r="D416" s="91">
        <v>0.62548753330347218</v>
      </c>
      <c r="E416" s="91">
        <v>0.79551326587030258</v>
      </c>
      <c r="F416" s="91">
        <v>0.83237551675716859</v>
      </c>
      <c r="G416" s="91">
        <v>0.88385381543340469</v>
      </c>
      <c r="H416" s="91">
        <v>0.96174852444678194</v>
      </c>
      <c r="I416" s="91">
        <v>1.0521241757060373</v>
      </c>
      <c r="J416" s="91">
        <v>1.1447009690032939</v>
      </c>
      <c r="K416" s="91">
        <v>1.2318264710226825</v>
      </c>
      <c r="L416" s="91">
        <v>1.3126914607657585</v>
      </c>
      <c r="M416" s="91">
        <v>1.3881745653193056</v>
      </c>
      <c r="N416" s="91">
        <v>1.4589455417245027</v>
      </c>
      <c r="O416" s="91">
        <v>1.5254961674909415</v>
      </c>
      <c r="P416" s="91">
        <v>1.5878098386581967</v>
      </c>
      <c r="Q416" s="91">
        <v>1.645693794048116</v>
      </c>
      <c r="R416" s="91">
        <v>1.6987611399298326</v>
      </c>
      <c r="S416" s="91">
        <v>1.7465812470099116</v>
      </c>
      <c r="T416" s="91">
        <v>1.7887509094283653</v>
      </c>
      <c r="U416" s="91">
        <v>1.8249267453533253</v>
      </c>
      <c r="V416" s="91">
        <v>1.8549860009052999</v>
      </c>
      <c r="W416" s="91">
        <v>1.8789492432854389</v>
      </c>
      <c r="X416" s="91">
        <v>1.8971899620596497</v>
      </c>
      <c r="Y416" s="91">
        <v>1.9101728258295279</v>
      </c>
      <c r="Z416" s="91">
        <v>1.9183625033128129</v>
      </c>
      <c r="AA416" s="91">
        <v>1.9222165379320335</v>
      </c>
      <c r="AB416" s="91">
        <v>1.9221625309253869</v>
      </c>
      <c r="AC416" s="91">
        <v>1.9186202197050151</v>
      </c>
      <c r="AD416" s="91">
        <v>1.9120093416498098</v>
      </c>
      <c r="AE416" s="91">
        <v>1.9027496341386598</v>
      </c>
      <c r="AF416" s="91">
        <v>1.8912608345504571</v>
      </c>
      <c r="AG416" s="91">
        <v>1.8779085771145954</v>
      </c>
      <c r="AH416" s="91">
        <v>1.8628273710963059</v>
      </c>
      <c r="AI416" s="91">
        <v>1.8460900197807193</v>
      </c>
      <c r="AJ416" s="91">
        <v>1.8277693258441301</v>
      </c>
      <c r="AK416" s="91">
        <v>1.8079380919628332</v>
      </c>
      <c r="AL416" s="91">
        <v>1.7866691208131231</v>
      </c>
      <c r="AM416" s="91">
        <v>1.7640352150712961</v>
      </c>
      <c r="AN416" s="91">
        <v>1.7401091774136457</v>
      </c>
      <c r="AO416" s="91">
        <v>1.7149638105164677</v>
      </c>
      <c r="AP416" s="91">
        <v>1.6886719170560567</v>
      </c>
      <c r="AQ416" s="91">
        <v>1.661306299708708</v>
      </c>
      <c r="AR416" s="91">
        <v>1.6329397611507166</v>
      </c>
      <c r="AS416" s="91">
        <v>1.6036451040583772</v>
      </c>
      <c r="AT416" s="91">
        <v>1.573495131107985</v>
      </c>
      <c r="AU416" s="91">
        <v>1.5425626449758341</v>
      </c>
      <c r="AV416" s="91">
        <v>1.5109204483382206</v>
      </c>
      <c r="AW416" s="91">
        <v>1.4786413438714388</v>
      </c>
      <c r="AX416" s="91">
        <v>1.4457981342517845</v>
      </c>
      <c r="AY416" s="91">
        <v>1.4124636221555511</v>
      </c>
      <c r="AZ416" s="91">
        <v>1.3787106102590352</v>
      </c>
    </row>
    <row r="417" spans="1:52" x14ac:dyDescent="0.2">
      <c r="A417">
        <v>416</v>
      </c>
      <c r="B417" s="91">
        <v>0.281332365448619</v>
      </c>
      <c r="C417" s="91">
        <v>0.42047222773787302</v>
      </c>
      <c r="D417" s="91">
        <v>0.61433244045279112</v>
      </c>
      <c r="E417" s="91">
        <v>0.76827850156754307</v>
      </c>
      <c r="F417" s="91">
        <v>0.80077295260755355</v>
      </c>
      <c r="G417" s="91">
        <v>0.85511237749211944</v>
      </c>
      <c r="H417" s="91">
        <v>0.93777491616329756</v>
      </c>
      <c r="I417" s="91">
        <v>1.0320998619793855</v>
      </c>
      <c r="J417" s="91">
        <v>1.1284780596838091</v>
      </c>
      <c r="K417" s="91">
        <v>1.2204218296324076</v>
      </c>
      <c r="L417" s="91">
        <v>1.3068490757950806</v>
      </c>
      <c r="M417" s="91">
        <v>1.3879999075272955</v>
      </c>
      <c r="N417" s="91">
        <v>1.4639044133398849</v>
      </c>
      <c r="O417" s="91">
        <v>1.5345028055166212</v>
      </c>
      <c r="P417" s="91">
        <v>1.599586318895575</v>
      </c>
      <c r="Q417" s="91">
        <v>1.6589023356312116</v>
      </c>
      <c r="R417" s="91">
        <v>1.7121726081311666</v>
      </c>
      <c r="S417" s="91">
        <v>1.759132923238665</v>
      </c>
      <c r="T417" s="91">
        <v>1.7996067982250765</v>
      </c>
      <c r="U417" s="91">
        <v>1.8334790846001709</v>
      </c>
      <c r="V417" s="91">
        <v>1.8607929268782382</v>
      </c>
      <c r="W417" s="91">
        <v>1.8817183946566423</v>
      </c>
      <c r="X417" s="91">
        <v>1.89678117744645</v>
      </c>
      <c r="Y417" s="91">
        <v>1.9065988407683747</v>
      </c>
      <c r="Z417" s="91">
        <v>1.9117889502601508</v>
      </c>
      <c r="AA417" s="91">
        <v>1.9129396545483395</v>
      </c>
      <c r="AB417" s="91">
        <v>1.9105154849851018</v>
      </c>
      <c r="AC417" s="91">
        <v>1.9049485068630923</v>
      </c>
      <c r="AD417" s="91">
        <v>1.8966707853376328</v>
      </c>
      <c r="AE417" s="91">
        <v>1.8861143855640472</v>
      </c>
      <c r="AF417" s="91">
        <v>1.8737113726976586</v>
      </c>
      <c r="AG417" s="91">
        <v>1.8598352549573982</v>
      </c>
      <c r="AH417" s="91">
        <v>1.8446093893244377</v>
      </c>
      <c r="AI417" s="91">
        <v>1.8280903471456829</v>
      </c>
      <c r="AJ417" s="91">
        <v>1.8103346991091138</v>
      </c>
      <c r="AK417" s="91">
        <v>1.7913990159027122</v>
      </c>
      <c r="AL417" s="91">
        <v>1.771339868214459</v>
      </c>
      <c r="AM417" s="91">
        <v>1.7502138267323348</v>
      </c>
      <c r="AN417" s="91">
        <v>1.7280774621443216</v>
      </c>
      <c r="AO417" s="91">
        <v>1.7049873451383992</v>
      </c>
      <c r="AP417" s="91">
        <v>1.6810000464025496</v>
      </c>
      <c r="AQ417" s="91">
        <v>1.6561721366247542</v>
      </c>
      <c r="AR417" s="91">
        <v>1.6305601864929928</v>
      </c>
      <c r="AS417" s="91">
        <v>1.6042207666952475</v>
      </c>
      <c r="AT417" s="91">
        <v>1.5772104479194988</v>
      </c>
      <c r="AU417" s="91">
        <v>1.549585800853728</v>
      </c>
      <c r="AV417" s="91">
        <v>1.5214033961859166</v>
      </c>
      <c r="AW417" s="91">
        <v>1.4927198046040444</v>
      </c>
      <c r="AX417" s="91">
        <v>1.4635915967960942</v>
      </c>
      <c r="AY417" s="91">
        <v>1.4340753434500451</v>
      </c>
      <c r="AZ417" s="91">
        <v>1.40422761525388</v>
      </c>
    </row>
    <row r="418" spans="1:52" x14ac:dyDescent="0.2">
      <c r="A418">
        <v>417</v>
      </c>
      <c r="B418" s="91">
        <v>0.2797235638770168</v>
      </c>
      <c r="C418" s="91">
        <v>0.3931273830600131</v>
      </c>
      <c r="D418" s="91">
        <v>0.57602401602540554</v>
      </c>
      <c r="E418" s="91">
        <v>0.73214192635012099</v>
      </c>
      <c r="F418" s="91">
        <v>0.76207148291579463</v>
      </c>
      <c r="G418" s="91">
        <v>0.81304998520030403</v>
      </c>
      <c r="H418" s="91">
        <v>0.89298130330032688</v>
      </c>
      <c r="I418" s="91">
        <v>0.98567391896269974</v>
      </c>
      <c r="J418" s="91">
        <v>1.0812244368190804</v>
      </c>
      <c r="K418" s="91">
        <v>1.1727128635927029</v>
      </c>
      <c r="L418" s="91">
        <v>1.2588523151624664</v>
      </c>
      <c r="M418" s="91">
        <v>1.3397729639195548</v>
      </c>
      <c r="N418" s="91">
        <v>1.4155455248710775</v>
      </c>
      <c r="O418" s="91">
        <v>1.4861972242291199</v>
      </c>
      <c r="P418" s="91">
        <v>1.5516393417309233</v>
      </c>
      <c r="Q418" s="91">
        <v>1.6117278226172722</v>
      </c>
      <c r="R418" s="91">
        <v>1.6662098752068422</v>
      </c>
      <c r="S418" s="91">
        <v>1.7148293202527414</v>
      </c>
      <c r="T418" s="91">
        <v>1.7574340253653744</v>
      </c>
      <c r="U418" s="91">
        <v>1.7939149890620232</v>
      </c>
      <c r="V418" s="91">
        <v>1.8242303821241443</v>
      </c>
      <c r="W418" s="91">
        <v>1.8484344689129726</v>
      </c>
      <c r="X418" s="91">
        <v>1.8669069987309932</v>
      </c>
      <c r="Y418" s="91">
        <v>1.8801118113907653</v>
      </c>
      <c r="Z418" s="91">
        <v>1.8885127468119629</v>
      </c>
      <c r="AA418" s="91">
        <v>1.8925690891129856</v>
      </c>
      <c r="AB418" s="91">
        <v>1.8927203374261614</v>
      </c>
      <c r="AC418" s="91">
        <v>1.8894006213006669</v>
      </c>
      <c r="AD418" s="91">
        <v>1.8830440701838467</v>
      </c>
      <c r="AE418" s="91">
        <v>1.8740848135230463</v>
      </c>
      <c r="AF418" s="91">
        <v>1.862956980765611</v>
      </c>
      <c r="AG418" s="91">
        <v>1.850037863960075</v>
      </c>
      <c r="AH418" s="91">
        <v>1.835461949664325</v>
      </c>
      <c r="AI418" s="91">
        <v>1.8192988999771578</v>
      </c>
      <c r="AJ418" s="91">
        <v>1.8016183763577776</v>
      </c>
      <c r="AK418" s="91">
        <v>1.782490040265388</v>
      </c>
      <c r="AL418" s="91">
        <v>1.761983553159193</v>
      </c>
      <c r="AM418" s="91">
        <v>1.7401685764983961</v>
      </c>
      <c r="AN418" s="91">
        <v>1.7171147717422013</v>
      </c>
      <c r="AO418" s="91">
        <v>1.6928918003498123</v>
      </c>
      <c r="AP418" s="91">
        <v>1.6675693237804328</v>
      </c>
      <c r="AQ418" s="91">
        <v>1.6412170034932665</v>
      </c>
      <c r="AR418" s="91">
        <v>1.6139045009475179</v>
      </c>
      <c r="AS418" s="91">
        <v>1.5857014776023901</v>
      </c>
      <c r="AT418" s="91">
        <v>1.5566775949170863</v>
      </c>
      <c r="AU418" s="91">
        <v>1.5269025143508117</v>
      </c>
      <c r="AV418" s="91">
        <v>1.4964458973627697</v>
      </c>
      <c r="AW418" s="91">
        <v>1.4653774054121631</v>
      </c>
      <c r="AX418" s="91">
        <v>1.4337666999581973</v>
      </c>
      <c r="AY418" s="91">
        <v>1.4016834424600748</v>
      </c>
      <c r="AZ418" s="91">
        <v>1.3691972943769997</v>
      </c>
    </row>
    <row r="419" spans="1:52" x14ac:dyDescent="0.2">
      <c r="A419">
        <v>418</v>
      </c>
      <c r="B419" s="91">
        <v>0.28103395460600572</v>
      </c>
      <c r="C419" s="91">
        <v>0.38971788503593829</v>
      </c>
      <c r="D419" s="91">
        <v>0.56470488426884069</v>
      </c>
      <c r="E419" s="91">
        <v>0.71276703646392559</v>
      </c>
      <c r="F419" s="91">
        <v>0.73260107028813182</v>
      </c>
      <c r="G419" s="91">
        <v>0.77527325425120253</v>
      </c>
      <c r="H419" s="91">
        <v>0.85038046847077353</v>
      </c>
      <c r="I419" s="91">
        <v>0.94210496257822096</v>
      </c>
      <c r="J419" s="91">
        <v>1.0396663372176929</v>
      </c>
      <c r="K419" s="91">
        <v>1.1349293885881435</v>
      </c>
      <c r="L419" s="91">
        <v>1.2254949106273445</v>
      </c>
      <c r="M419" s="91">
        <v>1.3106338811583134</v>
      </c>
      <c r="N419" s="91">
        <v>1.3902937817305541</v>
      </c>
      <c r="O419" s="91">
        <v>1.4645656603473531</v>
      </c>
      <c r="P419" s="91">
        <v>1.5334130726818425</v>
      </c>
      <c r="Q419" s="91">
        <v>1.5966918562429298</v>
      </c>
      <c r="R419" s="91">
        <v>1.6539464744917625</v>
      </c>
      <c r="S419" s="91">
        <v>1.7047028196398348</v>
      </c>
      <c r="T419" s="91">
        <v>1.7487425510315044</v>
      </c>
      <c r="U419" s="91">
        <v>1.7859745325664997</v>
      </c>
      <c r="V419" s="91">
        <v>1.8165603045915042</v>
      </c>
      <c r="W419" s="91">
        <v>1.8407770074783301</v>
      </c>
      <c r="X419" s="91">
        <v>1.85911674502012</v>
      </c>
      <c r="Y419" s="91">
        <v>1.8721290121426961</v>
      </c>
      <c r="Z419" s="91">
        <v>1.8803633043381187</v>
      </c>
      <c r="AA419" s="91">
        <v>1.8843471353985217</v>
      </c>
      <c r="AB419" s="91">
        <v>1.8845156467869928</v>
      </c>
      <c r="AC419" s="91">
        <v>1.8812797198820976</v>
      </c>
      <c r="AD419" s="91">
        <v>1.8750502359597656</v>
      </c>
      <c r="AE419" s="91">
        <v>1.8662380762959323</v>
      </c>
      <c r="AF419" s="91">
        <v>1.8552541221665293</v>
      </c>
      <c r="AG419" s="91">
        <v>1.8424579662368115</v>
      </c>
      <c r="AH419" s="91">
        <v>1.82798276682915</v>
      </c>
      <c r="AI419" s="91">
        <v>1.811899213224307</v>
      </c>
      <c r="AJ419" s="91">
        <v>1.7942779926882104</v>
      </c>
      <c r="AK419" s="91">
        <v>1.7751897924867852</v>
      </c>
      <c r="AL419" s="91">
        <v>1.7547052998859578</v>
      </c>
      <c r="AM419" s="91">
        <v>1.7328952021516562</v>
      </c>
      <c r="AN419" s="91">
        <v>1.7098301865498062</v>
      </c>
      <c r="AO419" s="91">
        <v>1.6855809403463331</v>
      </c>
      <c r="AP419" s="91">
        <v>1.6602181508071652</v>
      </c>
      <c r="AQ419" s="91">
        <v>1.6338125051982277</v>
      </c>
      <c r="AR419" s="91">
        <v>1.6064346907854483</v>
      </c>
      <c r="AS419" s="91">
        <v>1.5781553948347522</v>
      </c>
      <c r="AT419" s="91">
        <v>1.5490453046120667</v>
      </c>
      <c r="AU419" s="91">
        <v>1.5191751073833182</v>
      </c>
      <c r="AV419" s="91">
        <v>1.4886154904144335</v>
      </c>
      <c r="AW419" s="91">
        <v>1.4574371409713378</v>
      </c>
      <c r="AX419" s="91">
        <v>1.4257107463199592</v>
      </c>
      <c r="AY419" s="91">
        <v>1.3935069937262232</v>
      </c>
      <c r="AZ419" s="91">
        <v>1.3608965704560569</v>
      </c>
    </row>
    <row r="420" spans="1:52" x14ac:dyDescent="0.2">
      <c r="A420">
        <v>419</v>
      </c>
      <c r="B420" s="91">
        <v>0.28010572221533342</v>
      </c>
      <c r="C420" s="91">
        <v>0.39162838539649442</v>
      </c>
      <c r="D420" s="91">
        <v>0.56949100894650173</v>
      </c>
      <c r="E420" s="91">
        <v>0.72331650857665253</v>
      </c>
      <c r="F420" s="91">
        <v>0.75379830848497054</v>
      </c>
      <c r="G420" s="91">
        <v>0.80375567041376572</v>
      </c>
      <c r="H420" s="91">
        <v>0.88354259174398697</v>
      </c>
      <c r="I420" s="91">
        <v>0.97942855935222883</v>
      </c>
      <c r="J420" s="91">
        <v>1.0807945170446216</v>
      </c>
      <c r="K420" s="91">
        <v>1.1792776735228538</v>
      </c>
      <c r="L420" s="91">
        <v>1.272464019697876</v>
      </c>
      <c r="M420" s="91">
        <v>1.3596336631833243</v>
      </c>
      <c r="N420" s="91">
        <v>1.4407057613756125</v>
      </c>
      <c r="O420" s="91">
        <v>1.5157429353273328</v>
      </c>
      <c r="P420" s="91">
        <v>1.5847301684247921</v>
      </c>
      <c r="Q420" s="91">
        <v>1.6476044603764954</v>
      </c>
      <c r="R420" s="91">
        <v>1.7041859852566283</v>
      </c>
      <c r="S420" s="91">
        <v>1.7542937134012799</v>
      </c>
      <c r="T420" s="91">
        <v>1.7978664043987242</v>
      </c>
      <c r="U420" s="91">
        <v>1.834894964130104</v>
      </c>
      <c r="V420" s="91">
        <v>1.8654608557141523</v>
      </c>
      <c r="W420" s="91">
        <v>1.8897303721165728</v>
      </c>
      <c r="X420" s="91">
        <v>1.9081246839981982</v>
      </c>
      <c r="Y420" s="91">
        <v>1.9211319014238684</v>
      </c>
      <c r="Z420" s="91">
        <v>1.9292401347415695</v>
      </c>
      <c r="AA420" s="91">
        <v>1.9329287106749624</v>
      </c>
      <c r="AB420" s="91">
        <v>1.9326400450701227</v>
      </c>
      <c r="AC420" s="91">
        <v>1.9288068597335575</v>
      </c>
      <c r="AD420" s="91">
        <v>1.9218618764307729</v>
      </c>
      <c r="AE420" s="91">
        <v>1.9122378169272738</v>
      </c>
      <c r="AF420" s="91">
        <v>1.900367402988564</v>
      </c>
      <c r="AG420" s="91">
        <v>1.8866281734505632</v>
      </c>
      <c r="AH420" s="91">
        <v>1.8711580180889975</v>
      </c>
      <c r="AI420" s="91">
        <v>1.8540297866764526</v>
      </c>
      <c r="AJ420" s="91">
        <v>1.8353163277520674</v>
      </c>
      <c r="AK420" s="91">
        <v>1.8150904898549813</v>
      </c>
      <c r="AL420" s="91">
        <v>1.7934251215243306</v>
      </c>
      <c r="AM420" s="91">
        <v>1.770393071299257</v>
      </c>
      <c r="AN420" s="91">
        <v>1.7460671877188965</v>
      </c>
      <c r="AO420" s="91">
        <v>1.7205203193223884</v>
      </c>
      <c r="AP420" s="91">
        <v>1.6938253146488718</v>
      </c>
      <c r="AQ420" s="91">
        <v>1.666055022237485</v>
      </c>
      <c r="AR420" s="91">
        <v>1.6372822906273665</v>
      </c>
      <c r="AS420" s="91">
        <v>1.607579968357655</v>
      </c>
      <c r="AT420" s="91">
        <v>1.577020903967489</v>
      </c>
      <c r="AU420" s="91">
        <v>1.5456779459960066</v>
      </c>
      <c r="AV420" s="91">
        <v>1.5136239429823477</v>
      </c>
      <c r="AW420" s="91">
        <v>1.4809317434656495</v>
      </c>
      <c r="AX420" s="91">
        <v>1.4476741959850519</v>
      </c>
      <c r="AY420" s="91">
        <v>1.4139241490796917</v>
      </c>
      <c r="AZ420" s="91">
        <v>1.3797544512887097</v>
      </c>
    </row>
    <row r="421" spans="1:52" x14ac:dyDescent="0.2">
      <c r="A421">
        <v>420</v>
      </c>
      <c r="B421" s="91">
        <v>0.27802032939216359</v>
      </c>
      <c r="C421" s="91">
        <v>0.39196162716316812</v>
      </c>
      <c r="D421" s="91">
        <v>0.5699613185601663</v>
      </c>
      <c r="E421" s="91">
        <v>0.72117487238520517</v>
      </c>
      <c r="F421" s="91">
        <v>0.74528878838295853</v>
      </c>
      <c r="G421" s="91">
        <v>0.78562249212293755</v>
      </c>
      <c r="H421" s="91">
        <v>0.85464471964328148</v>
      </c>
      <c r="I421" s="91">
        <v>0.94052845372011096</v>
      </c>
      <c r="J421" s="91">
        <v>1.0334018275395001</v>
      </c>
      <c r="K421" s="91">
        <v>1.1252307949482705</v>
      </c>
      <c r="L421" s="91">
        <v>1.213400464045804</v>
      </c>
      <c r="M421" s="91">
        <v>1.2968412045088529</v>
      </c>
      <c r="N421" s="91">
        <v>1.3751663480263479</v>
      </c>
      <c r="O421" s="91">
        <v>1.448191755202525</v>
      </c>
      <c r="P421" s="91">
        <v>1.5158504702240476</v>
      </c>
      <c r="Q421" s="91">
        <v>1.5780758845771719</v>
      </c>
      <c r="R421" s="91">
        <v>1.6346796817344296</v>
      </c>
      <c r="S421" s="91">
        <v>1.6854450998851305</v>
      </c>
      <c r="T421" s="91">
        <v>1.7301681867249536</v>
      </c>
      <c r="U421" s="91">
        <v>1.7686647781198666</v>
      </c>
      <c r="V421" s="91">
        <v>1.8008194933080788</v>
      </c>
      <c r="W421" s="91">
        <v>1.8266263881802705</v>
      </c>
      <c r="X421" s="91">
        <v>1.8464572226244487</v>
      </c>
      <c r="Y421" s="91">
        <v>1.8607813380554186</v>
      </c>
      <c r="Z421" s="91">
        <v>1.8700680760122892</v>
      </c>
      <c r="AA421" s="91">
        <v>1.8747835685449159</v>
      </c>
      <c r="AB421" s="91">
        <v>1.8753804606663247</v>
      </c>
      <c r="AC421" s="91">
        <v>1.8723078552394297</v>
      </c>
      <c r="AD421" s="91">
        <v>1.8660148551121649</v>
      </c>
      <c r="AE421" s="91">
        <v>1.8569505631324663</v>
      </c>
      <c r="AF421" s="91">
        <v>1.8455640821482686</v>
      </c>
      <c r="AG421" s="91">
        <v>1.8322462216938193</v>
      </c>
      <c r="AH421" s="91">
        <v>1.8171387662436664</v>
      </c>
      <c r="AI421" s="91">
        <v>1.8003170153063432</v>
      </c>
      <c r="AJ421" s="91">
        <v>1.7818562677344052</v>
      </c>
      <c r="AK421" s="91">
        <v>1.7618318223804077</v>
      </c>
      <c r="AL421" s="91">
        <v>1.7403189780969057</v>
      </c>
      <c r="AM421" s="91">
        <v>1.7173930337364558</v>
      </c>
      <c r="AN421" s="91">
        <v>1.6931292881516118</v>
      </c>
      <c r="AO421" s="91">
        <v>1.6676030401949309</v>
      </c>
      <c r="AP421" s="91">
        <v>1.6408895887189683</v>
      </c>
      <c r="AQ421" s="91">
        <v>1.6130642325762778</v>
      </c>
      <c r="AR421" s="91">
        <v>1.584202270619417</v>
      </c>
      <c r="AS421" s="91">
        <v>1.5543790017009407</v>
      </c>
      <c r="AT421" s="91">
        <v>1.5236697246734037</v>
      </c>
      <c r="AU421" s="91">
        <v>1.4921497383893627</v>
      </c>
      <c r="AV421" s="91">
        <v>1.4598943417013719</v>
      </c>
      <c r="AW421" s="91">
        <v>1.4269788334619875</v>
      </c>
      <c r="AX421" s="91">
        <v>1.3934785125237648</v>
      </c>
      <c r="AY421" s="91">
        <v>1.3594686777392597</v>
      </c>
      <c r="AZ421" s="91">
        <v>1.3250246279610272</v>
      </c>
    </row>
    <row r="422" spans="1:52" x14ac:dyDescent="0.2">
      <c r="A422">
        <v>421</v>
      </c>
      <c r="B422" s="91">
        <v>0.27643208247207274</v>
      </c>
      <c r="C422" s="91">
        <v>0.39490685595853425</v>
      </c>
      <c r="D422" s="91">
        <v>0.55575178584632434</v>
      </c>
      <c r="E422" s="91">
        <v>0.69460641900873921</v>
      </c>
      <c r="F422" s="91">
        <v>0.70623093717874286</v>
      </c>
      <c r="G422" s="91">
        <v>0.73541887502950587</v>
      </c>
      <c r="H422" s="91">
        <v>0.79580653118231559</v>
      </c>
      <c r="I422" s="91">
        <v>0.87480663595553187</v>
      </c>
      <c r="J422" s="91">
        <v>0.96203601746665779</v>
      </c>
      <c r="K422" s="91">
        <v>1.0491401674020135</v>
      </c>
      <c r="L422" s="91">
        <v>1.1337359321188596</v>
      </c>
      <c r="M422" s="91">
        <v>1.2150268107157771</v>
      </c>
      <c r="N422" s="91">
        <v>1.2924969200907226</v>
      </c>
      <c r="O422" s="91">
        <v>1.3657388835008586</v>
      </c>
      <c r="P422" s="91">
        <v>1.4344959920007547</v>
      </c>
      <c r="Q422" s="91">
        <v>1.4985201450659462</v>
      </c>
      <c r="R422" s="91">
        <v>1.5574364032043828</v>
      </c>
      <c r="S422" s="91">
        <v>1.610833141776014</v>
      </c>
      <c r="T422" s="91">
        <v>1.6582868789887324</v>
      </c>
      <c r="U422" s="91">
        <v>1.699403568939017</v>
      </c>
      <c r="V422" s="91">
        <v>1.7339237172482747</v>
      </c>
      <c r="W422" s="91">
        <v>1.7617414862921941</v>
      </c>
      <c r="X422" s="91">
        <v>1.7832425139642691</v>
      </c>
      <c r="Y422" s="91">
        <v>1.7989394130831899</v>
      </c>
      <c r="Z422" s="91">
        <v>1.8093447966293843</v>
      </c>
      <c r="AA422" s="91">
        <v>1.8149668109153978</v>
      </c>
      <c r="AB422" s="91">
        <v>1.8162948322535448</v>
      </c>
      <c r="AC422" s="91">
        <v>1.8138133073218863</v>
      </c>
      <c r="AD422" s="91">
        <v>1.8080066827776422</v>
      </c>
      <c r="AE422" s="91">
        <v>1.7993594052780331</v>
      </c>
      <c r="AF422" s="91">
        <v>1.7883559214802787</v>
      </c>
      <c r="AG422" s="91">
        <v>1.7754168397996013</v>
      </c>
      <c r="AH422" s="91">
        <v>1.7606900560360048</v>
      </c>
      <c r="AI422" s="91">
        <v>1.7442506568956</v>
      </c>
      <c r="AJ422" s="91">
        <v>1.7261737283661216</v>
      </c>
      <c r="AK422" s="91">
        <v>1.7065343564353033</v>
      </c>
      <c r="AL422" s="91">
        <v>1.6854076270908811</v>
      </c>
      <c r="AM422" s="91">
        <v>1.6628686263205887</v>
      </c>
      <c r="AN422" s="91">
        <v>1.6389924401121616</v>
      </c>
      <c r="AO422" s="91">
        <v>1.613854154453334</v>
      </c>
      <c r="AP422" s="91">
        <v>1.587528855331841</v>
      </c>
      <c r="AQ422" s="91">
        <v>1.5600916287354161</v>
      </c>
      <c r="AR422" s="91">
        <v>1.5316175606517957</v>
      </c>
      <c r="AS422" s="91">
        <v>1.5021817370687136</v>
      </c>
      <c r="AT422" s="91">
        <v>1.4718592439739044</v>
      </c>
      <c r="AU422" s="91">
        <v>1.4407251673551031</v>
      </c>
      <c r="AV422" s="91">
        <v>1.4088545932000442</v>
      </c>
      <c r="AW422" s="91">
        <v>1.3763226074964625</v>
      </c>
      <c r="AX422" s="91">
        <v>1.3432042962320927</v>
      </c>
      <c r="AY422" s="91">
        <v>1.3095747453946691</v>
      </c>
      <c r="AZ422" s="91">
        <v>1.2755090409719276</v>
      </c>
    </row>
    <row r="423" spans="1:52" x14ac:dyDescent="0.2">
      <c r="A423">
        <v>422</v>
      </c>
      <c r="B423" s="91">
        <v>0.27401740817233039</v>
      </c>
      <c r="C423" s="91">
        <v>0.3999321629889947</v>
      </c>
      <c r="D423" s="91">
        <v>0.57948507375215919</v>
      </c>
      <c r="E423" s="91">
        <v>0.72935731451781827</v>
      </c>
      <c r="F423" s="91">
        <v>0.75193911203726294</v>
      </c>
      <c r="G423" s="91">
        <v>0.79383920079540804</v>
      </c>
      <c r="H423" s="91">
        <v>0.8651351222215713</v>
      </c>
      <c r="I423" s="91">
        <v>0.95032291138213931</v>
      </c>
      <c r="J423" s="91">
        <v>1.0395403520614033</v>
      </c>
      <c r="K423" s="91">
        <v>1.1257729196920063</v>
      </c>
      <c r="L423" s="91">
        <v>1.2077553378994734</v>
      </c>
      <c r="M423" s="91">
        <v>1.2856415503366172</v>
      </c>
      <c r="N423" s="91">
        <v>1.3594148279035316</v>
      </c>
      <c r="O423" s="91">
        <v>1.4290055461266928</v>
      </c>
      <c r="P423" s="91">
        <v>1.4943048383010975</v>
      </c>
      <c r="Q423" s="91">
        <v>1.5551420329983232</v>
      </c>
      <c r="R423" s="91">
        <v>1.6111286160621932</v>
      </c>
      <c r="S423" s="91">
        <v>1.6618272790482609</v>
      </c>
      <c r="T423" s="91">
        <v>1.7068355130395931</v>
      </c>
      <c r="U423" s="91">
        <v>1.7457961125993744</v>
      </c>
      <c r="V423" s="91">
        <v>1.7785019786012712</v>
      </c>
      <c r="W423" s="91">
        <v>1.8048864044098472</v>
      </c>
      <c r="X423" s="91">
        <v>1.825302716527001</v>
      </c>
      <c r="Y423" s="91">
        <v>1.840212758914364</v>
      </c>
      <c r="Z423" s="91">
        <v>1.8500783756717993</v>
      </c>
      <c r="AA423" s="91">
        <v>1.8553598267147795</v>
      </c>
      <c r="AB423" s="91">
        <v>1.8565104921445992</v>
      </c>
      <c r="AC423" s="91">
        <v>1.8539818849025753</v>
      </c>
      <c r="AD423" s="91">
        <v>1.8482255178946132</v>
      </c>
      <c r="AE423" s="91">
        <v>1.8396929040266168</v>
      </c>
      <c r="AF423" s="91">
        <v>1.8288355562044913</v>
      </c>
      <c r="AG423" s="91">
        <v>1.8160463151844479</v>
      </c>
      <c r="AH423" s="91">
        <v>1.8014673783015107</v>
      </c>
      <c r="AI423" s="91">
        <v>1.7851740258528308</v>
      </c>
      <c r="AJ423" s="91">
        <v>1.7672415374753323</v>
      </c>
      <c r="AK423" s="91">
        <v>1.7477451928059373</v>
      </c>
      <c r="AL423" s="91">
        <v>1.7267602714815706</v>
      </c>
      <c r="AM423" s="91">
        <v>1.7043620531391541</v>
      </c>
      <c r="AN423" s="91">
        <v>1.6806258174156121</v>
      </c>
      <c r="AO423" s="91">
        <v>1.6556268439478667</v>
      </c>
      <c r="AP423" s="91">
        <v>1.6294404123728419</v>
      </c>
      <c r="AQ423" s="91">
        <v>1.6021418023274614</v>
      </c>
      <c r="AR423" s="91">
        <v>1.5738062934486472</v>
      </c>
      <c r="AS423" s="91">
        <v>1.5445091653733232</v>
      </c>
      <c r="AT423" s="91">
        <v>1.5143256977384132</v>
      </c>
      <c r="AU423" s="91">
        <v>1.4833311701808394</v>
      </c>
      <c r="AV423" s="91">
        <v>1.4516008623375258</v>
      </c>
      <c r="AW423" s="91">
        <v>1.4192100538453953</v>
      </c>
      <c r="AX423" s="91">
        <v>1.3862340243413707</v>
      </c>
      <c r="AY423" s="91">
        <v>1.3527480534623768</v>
      </c>
      <c r="AZ423" s="91">
        <v>1.3188274208453352</v>
      </c>
    </row>
    <row r="424" spans="1:52" x14ac:dyDescent="0.2">
      <c r="A424">
        <v>423</v>
      </c>
      <c r="B424" s="91">
        <v>0.27381042110200449</v>
      </c>
      <c r="C424" s="91">
        <v>0.39646228549594748</v>
      </c>
      <c r="D424" s="91">
        <v>0.57506150534903677</v>
      </c>
      <c r="E424" s="91">
        <v>0.72600049099070429</v>
      </c>
      <c r="F424" s="91">
        <v>0.75120685036008739</v>
      </c>
      <c r="G424" s="91">
        <v>0.79485476494273943</v>
      </c>
      <c r="H424" s="91">
        <v>0.86691379338236685</v>
      </c>
      <c r="I424" s="91">
        <v>0.95311764349568917</v>
      </c>
      <c r="J424" s="91">
        <v>1.043655336748909</v>
      </c>
      <c r="K424" s="91">
        <v>1.1312403945161618</v>
      </c>
      <c r="L424" s="91">
        <v>1.2144367436552457</v>
      </c>
      <c r="M424" s="91">
        <v>1.2933416594060827</v>
      </c>
      <c r="N424" s="91">
        <v>1.3680390939277971</v>
      </c>
      <c r="O424" s="91">
        <v>1.4385573576725359</v>
      </c>
      <c r="P424" s="91">
        <v>1.504711968654395</v>
      </c>
      <c r="Q424" s="91">
        <v>1.5662252656802851</v>
      </c>
      <c r="R424" s="91">
        <v>1.6226579281660884</v>
      </c>
      <c r="S424" s="91">
        <v>1.6735415143875862</v>
      </c>
      <c r="T424" s="91">
        <v>1.7184598503230577</v>
      </c>
      <c r="U424" s="91">
        <v>1.757072361542662</v>
      </c>
      <c r="V424" s="91">
        <v>1.7892951599072999</v>
      </c>
      <c r="W424" s="91">
        <v>1.8151895412243935</v>
      </c>
      <c r="X424" s="91">
        <v>1.8351537195876511</v>
      </c>
      <c r="Y424" s="91">
        <v>1.8496758598581269</v>
      </c>
      <c r="Z424" s="91">
        <v>1.8592441277843701</v>
      </c>
      <c r="AA424" s="91">
        <v>1.8643370913503841</v>
      </c>
      <c r="AB424" s="91">
        <v>1.865392986451899</v>
      </c>
      <c r="AC424" s="91">
        <v>1.8628394564199056</v>
      </c>
      <c r="AD424" s="91">
        <v>1.8571041445405987</v>
      </c>
      <c r="AE424" s="91">
        <v>1.8486146941001695</v>
      </c>
      <c r="AF424" s="91">
        <v>1.8377987483848119</v>
      </c>
      <c r="AG424" s="91">
        <v>1.8250309760579446</v>
      </c>
      <c r="AH424" s="91">
        <v>1.8104521678567878</v>
      </c>
      <c r="AI424" s="91">
        <v>1.7941385919302257</v>
      </c>
      <c r="AJ424" s="91">
        <v>1.7761665143460594</v>
      </c>
      <c r="AK424" s="91">
        <v>1.7566122011720906</v>
      </c>
      <c r="AL424" s="91">
        <v>1.7355519184761203</v>
      </c>
      <c r="AM424" s="91">
        <v>1.7130619323259495</v>
      </c>
      <c r="AN424" s="91">
        <v>1.6892185087893803</v>
      </c>
      <c r="AO424" s="91">
        <v>1.6640979139342125</v>
      </c>
      <c r="AP424" s="91">
        <v>1.6377764138282476</v>
      </c>
      <c r="AQ424" s="91">
        <v>1.610330274539288</v>
      </c>
      <c r="AR424" s="91">
        <v>1.5818357621351335</v>
      </c>
      <c r="AS424" s="91">
        <v>1.5523691426835857</v>
      </c>
      <c r="AT424" s="91">
        <v>1.522006682252447</v>
      </c>
      <c r="AU424" s="91">
        <v>1.4908246469095168</v>
      </c>
      <c r="AV424" s="91">
        <v>1.4588993027225974</v>
      </c>
      <c r="AW424" s="91">
        <v>1.4263069157594901</v>
      </c>
      <c r="AX424" s="91">
        <v>1.3931237520879944</v>
      </c>
      <c r="AY424" s="91">
        <v>1.3594260777759142</v>
      </c>
      <c r="AZ424" s="91">
        <v>1.3252901588910486</v>
      </c>
    </row>
    <row r="425" spans="1:52" x14ac:dyDescent="0.2">
      <c r="A425">
        <v>424</v>
      </c>
      <c r="B425" s="91">
        <v>0.2734774535546482</v>
      </c>
      <c r="C425" s="91">
        <v>0.38896713285951684</v>
      </c>
      <c r="D425" s="91">
        <v>0.57308701409207385</v>
      </c>
      <c r="E425" s="91">
        <v>0.72068200790553516</v>
      </c>
      <c r="F425" s="91">
        <v>0.74307337452302302</v>
      </c>
      <c r="G425" s="91">
        <v>0.77920678696177303</v>
      </c>
      <c r="H425" s="91">
        <v>0.84238918484475644</v>
      </c>
      <c r="I425" s="91">
        <v>0.92379295491446889</v>
      </c>
      <c r="J425" s="91">
        <v>1.014850364813447</v>
      </c>
      <c r="K425" s="91">
        <v>1.1079818342069825</v>
      </c>
      <c r="L425" s="91">
        <v>1.1994057031154848</v>
      </c>
      <c r="M425" s="91">
        <v>1.2866180590697966</v>
      </c>
      <c r="N425" s="91">
        <v>1.368320536437496</v>
      </c>
      <c r="O425" s="91">
        <v>1.4436825248893277</v>
      </c>
      <c r="P425" s="91">
        <v>1.5125290099680671</v>
      </c>
      <c r="Q425" s="91">
        <v>1.5748553846979554</v>
      </c>
      <c r="R425" s="91">
        <v>1.6306726800033453</v>
      </c>
      <c r="S425" s="91">
        <v>1.6799914400218563</v>
      </c>
      <c r="T425" s="91">
        <v>1.7228034960306191</v>
      </c>
      <c r="U425" s="91">
        <v>1.7591248950508251</v>
      </c>
      <c r="V425" s="91">
        <v>1.7890978440655039</v>
      </c>
      <c r="W425" s="91">
        <v>1.8129481965255176</v>
      </c>
      <c r="X425" s="91">
        <v>1.8311094266937371</v>
      </c>
      <c r="Y425" s="91">
        <v>1.8440695368800819</v>
      </c>
      <c r="Z425" s="91">
        <v>1.8523165296251249</v>
      </c>
      <c r="AA425" s="91">
        <v>1.8563246404326443</v>
      </c>
      <c r="AB425" s="91">
        <v>1.8565102524448742</v>
      </c>
      <c r="AC425" s="91">
        <v>1.8532745548255316</v>
      </c>
      <c r="AD425" s="91">
        <v>1.8470187366740605</v>
      </c>
      <c r="AE425" s="91">
        <v>1.8381439870899063</v>
      </c>
      <c r="AF425" s="91">
        <v>1.8270514951725145</v>
      </c>
      <c r="AG425" s="91">
        <v>1.8140921362204661</v>
      </c>
      <c r="AH425" s="91">
        <v>1.799398282180257</v>
      </c>
      <c r="AI425" s="91">
        <v>1.783043003874097</v>
      </c>
      <c r="AJ425" s="91">
        <v>1.7650993709995808</v>
      </c>
      <c r="AK425" s="91">
        <v>1.7456404532543039</v>
      </c>
      <c r="AL425" s="91">
        <v>1.7247393203358594</v>
      </c>
      <c r="AM425" s="91">
        <v>1.7024690419418418</v>
      </c>
      <c r="AN425" s="91">
        <v>1.6789026877698474</v>
      </c>
      <c r="AO425" s="91">
        <v>1.6541133275174691</v>
      </c>
      <c r="AP425" s="91">
        <v>1.6281740308823018</v>
      </c>
      <c r="AQ425" s="91">
        <v>1.6011578675619413</v>
      </c>
      <c r="AR425" s="91">
        <v>1.5731379072539804</v>
      </c>
      <c r="AS425" s="91">
        <v>1.5441872196560138</v>
      </c>
      <c r="AT425" s="91">
        <v>1.5143788744656372</v>
      </c>
      <c r="AU425" s="91">
        <v>1.4837859413804446</v>
      </c>
      <c r="AV425" s="91">
        <v>1.4524814900980298</v>
      </c>
      <c r="AW425" s="91">
        <v>1.4205385903159884</v>
      </c>
      <c r="AX425" s="91">
        <v>1.3880303117319148</v>
      </c>
      <c r="AY425" s="91">
        <v>1.3550297240434024</v>
      </c>
      <c r="AZ425" s="91">
        <v>1.321609896948047</v>
      </c>
    </row>
    <row r="426" spans="1:52" x14ac:dyDescent="0.2">
      <c r="A426">
        <v>425</v>
      </c>
      <c r="B426" s="91">
        <v>0.27370343067737951</v>
      </c>
      <c r="C426" s="91">
        <v>0.39108602422707839</v>
      </c>
      <c r="D426" s="91">
        <v>0.57040439543134602</v>
      </c>
      <c r="E426" s="91">
        <v>0.72237912951926464</v>
      </c>
      <c r="F426" s="91">
        <v>0.74689249006259639</v>
      </c>
      <c r="G426" s="91">
        <v>0.78592335366286936</v>
      </c>
      <c r="H426" s="91">
        <v>0.85264080125666497</v>
      </c>
      <c r="I426" s="91">
        <v>0.93572177024262349</v>
      </c>
      <c r="J426" s="91">
        <v>1.0253929473901258</v>
      </c>
      <c r="K426" s="91">
        <v>1.1136841421690187</v>
      </c>
      <c r="L426" s="91">
        <v>1.1983021543872454</v>
      </c>
      <c r="M426" s="91">
        <v>1.2785096726594845</v>
      </c>
      <c r="N426" s="91">
        <v>1.3540291175191419</v>
      </c>
      <c r="O426" s="91">
        <v>1.4246952594427864</v>
      </c>
      <c r="P426" s="91">
        <v>1.4903240716443955</v>
      </c>
      <c r="Q426" s="91">
        <v>1.5507132330387883</v>
      </c>
      <c r="R426" s="91">
        <v>1.6056045122336073</v>
      </c>
      <c r="S426" s="91">
        <v>1.6547372354297734</v>
      </c>
      <c r="T426" s="91">
        <v>1.6979028524290527</v>
      </c>
      <c r="U426" s="91">
        <v>1.7349385439797143</v>
      </c>
      <c r="V426" s="91">
        <v>1.7658164190374346</v>
      </c>
      <c r="W426" s="91">
        <v>1.7906163370083095</v>
      </c>
      <c r="X426" s="91">
        <v>1.8097146567329765</v>
      </c>
      <c r="Y426" s="91">
        <v>1.8235643389384648</v>
      </c>
      <c r="Z426" s="91">
        <v>1.8326183444493782</v>
      </c>
      <c r="AA426" s="91">
        <v>1.8373238466043293</v>
      </c>
      <c r="AB426" s="91">
        <v>1.8381036983498669</v>
      </c>
      <c r="AC426" s="91">
        <v>1.8353743652785219</v>
      </c>
      <c r="AD426" s="91">
        <v>1.8295523129558049</v>
      </c>
      <c r="AE426" s="91">
        <v>1.8210540069472241</v>
      </c>
      <c r="AF426" s="91">
        <v>1.8102959128182896</v>
      </c>
      <c r="AG426" s="91">
        <v>1.797641118582805</v>
      </c>
      <c r="AH426" s="91">
        <v>1.7832246869948225</v>
      </c>
      <c r="AI426" s="91">
        <v>1.7671208023904785</v>
      </c>
      <c r="AJ426" s="91">
        <v>1.7494036485052604</v>
      </c>
      <c r="AK426" s="91">
        <v>1.730147409074656</v>
      </c>
      <c r="AL426" s="91">
        <v>1.7094262678341527</v>
      </c>
      <c r="AM426" s="91">
        <v>1.6873144085192384</v>
      </c>
      <c r="AN426" s="91">
        <v>1.6638860148654007</v>
      </c>
      <c r="AO426" s="91">
        <v>1.6392152706081262</v>
      </c>
      <c r="AP426" s="91">
        <v>1.6133763594829029</v>
      </c>
      <c r="AQ426" s="91">
        <v>1.5864434652252184</v>
      </c>
      <c r="AR426" s="91">
        <v>1.5584907715705607</v>
      </c>
      <c r="AS426" s="91">
        <v>1.529592462254417</v>
      </c>
      <c r="AT426" s="91">
        <v>1.4998227210122745</v>
      </c>
      <c r="AU426" s="91">
        <v>1.4692557315796211</v>
      </c>
      <c r="AV426" s="91">
        <v>1.4379656776919445</v>
      </c>
      <c r="AW426" s="91">
        <v>1.4060267430847313</v>
      </c>
      <c r="AX426" s="91">
        <v>1.3735131114934704</v>
      </c>
      <c r="AY426" s="91">
        <v>1.3404989666536484</v>
      </c>
      <c r="AZ426" s="91">
        <v>1.3070584923007535</v>
      </c>
    </row>
    <row r="427" spans="1:52" x14ac:dyDescent="0.2">
      <c r="A427">
        <v>426</v>
      </c>
      <c r="B427" s="91">
        <v>0.27381667952831995</v>
      </c>
      <c r="C427" s="91">
        <v>0.38729591580225953</v>
      </c>
      <c r="D427" s="91">
        <v>0.56492058284493185</v>
      </c>
      <c r="E427" s="91">
        <v>0.71618416185600631</v>
      </c>
      <c r="F427" s="91">
        <v>0.74069536540493941</v>
      </c>
      <c r="G427" s="91">
        <v>0.78405046066550432</v>
      </c>
      <c r="H427" s="91">
        <v>0.85709874656957119</v>
      </c>
      <c r="I427" s="91">
        <v>0.9448870810269161</v>
      </c>
      <c r="J427" s="91">
        <v>1.0364587418196511</v>
      </c>
      <c r="K427" s="91">
        <v>1.1235444032171806</v>
      </c>
      <c r="L427" s="91">
        <v>1.2046039549726597</v>
      </c>
      <c r="M427" s="91">
        <v>1.2798971818223119</v>
      </c>
      <c r="N427" s="91">
        <v>1.3500484234849108</v>
      </c>
      <c r="O427" s="91">
        <v>1.4156904679782922</v>
      </c>
      <c r="P427" s="91">
        <v>1.4771132026794329</v>
      </c>
      <c r="Q427" s="91">
        <v>1.5344305648716421</v>
      </c>
      <c r="R427" s="91">
        <v>1.5873707976363869</v>
      </c>
      <c r="S427" s="91">
        <v>1.6355616291802113</v>
      </c>
      <c r="T427" s="91">
        <v>1.6786485625898346</v>
      </c>
      <c r="U427" s="91">
        <v>1.7163137144902234</v>
      </c>
      <c r="V427" s="91">
        <v>1.7483731161647058</v>
      </c>
      <c r="W427" s="91">
        <v>1.7747536151915155</v>
      </c>
      <c r="X427" s="91">
        <v>1.795694756524334</v>
      </c>
      <c r="Y427" s="91">
        <v>1.8115168718683801</v>
      </c>
      <c r="Z427" s="91">
        <v>1.8225402930317789</v>
      </c>
      <c r="AA427" s="91">
        <v>1.8291005645473171</v>
      </c>
      <c r="AB427" s="91">
        <v>1.8315971584334412</v>
      </c>
      <c r="AC427" s="91">
        <v>1.8304463362193089</v>
      </c>
      <c r="AD427" s="91">
        <v>1.8260643595050985</v>
      </c>
      <c r="AE427" s="91">
        <v>1.8188674898909893</v>
      </c>
      <c r="AF427" s="91">
        <v>1.8092719889771582</v>
      </c>
      <c r="AG427" s="91">
        <v>1.7976416519497738</v>
      </c>
      <c r="AH427" s="91">
        <v>1.7841161410532609</v>
      </c>
      <c r="AI427" s="91">
        <v>1.7687752792892246</v>
      </c>
      <c r="AJ427" s="91">
        <v>1.7516988890688641</v>
      </c>
      <c r="AK427" s="91">
        <v>1.7329667928033785</v>
      </c>
      <c r="AL427" s="91">
        <v>1.7126588129039666</v>
      </c>
      <c r="AM427" s="91">
        <v>1.6908547717818272</v>
      </c>
      <c r="AN427" s="91">
        <v>1.6676344918481596</v>
      </c>
      <c r="AO427" s="91">
        <v>1.6430777955141627</v>
      </c>
      <c r="AP427" s="91">
        <v>1.6172645051910362</v>
      </c>
      <c r="AQ427" s="91">
        <v>1.5902744432899782</v>
      </c>
      <c r="AR427" s="91">
        <v>1.5621874322221885</v>
      </c>
      <c r="AS427" s="91">
        <v>1.5330832943988653</v>
      </c>
      <c r="AT427" s="91">
        <v>1.5030418522312081</v>
      </c>
      <c r="AU427" s="91">
        <v>1.4721429281304161</v>
      </c>
      <c r="AV427" s="91">
        <v>1.4404663445076884</v>
      </c>
      <c r="AW427" s="91">
        <v>1.4080919237742238</v>
      </c>
      <c r="AX427" s="91">
        <v>1.3750994883412215</v>
      </c>
      <c r="AY427" s="91">
        <v>1.3415688606198803</v>
      </c>
      <c r="AZ427" s="91">
        <v>1.3075798630213995</v>
      </c>
    </row>
    <row r="428" spans="1:52" x14ac:dyDescent="0.2">
      <c r="A428">
        <v>427</v>
      </c>
      <c r="B428" s="91">
        <v>0.27304450522666884</v>
      </c>
      <c r="C428" s="91">
        <v>0.38177303111738714</v>
      </c>
      <c r="D428" s="91">
        <v>0.55385579722871803</v>
      </c>
      <c r="E428" s="91">
        <v>0.69728847115479264</v>
      </c>
      <c r="F428" s="91">
        <v>0.72404175037918883</v>
      </c>
      <c r="G428" s="91">
        <v>0.76921647440475105</v>
      </c>
      <c r="H428" s="91">
        <v>0.84164400723062538</v>
      </c>
      <c r="I428" s="91">
        <v>0.92746439619120702</v>
      </c>
      <c r="J428" s="91">
        <v>1.0168882271741686</v>
      </c>
      <c r="K428" s="91">
        <v>1.1025995563375641</v>
      </c>
      <c r="L428" s="91">
        <v>1.1831336913121924</v>
      </c>
      <c r="M428" s="91">
        <v>1.2585729239427956</v>
      </c>
      <c r="N428" s="91">
        <v>1.3292429969367172</v>
      </c>
      <c r="O428" s="91">
        <v>1.3954756162991708</v>
      </c>
      <c r="P428" s="91">
        <v>1.4573746336443589</v>
      </c>
      <c r="Q428" s="91">
        <v>1.5149256622841216</v>
      </c>
      <c r="R428" s="91">
        <v>1.5678565534151196</v>
      </c>
      <c r="S428" s="91">
        <v>1.6158292422964151</v>
      </c>
      <c r="T428" s="91">
        <v>1.6585178569479511</v>
      </c>
      <c r="U428" s="91">
        <v>1.6956340389121718</v>
      </c>
      <c r="V428" s="91">
        <v>1.7270312616676258</v>
      </c>
      <c r="W428" s="91">
        <v>1.7526767829037226</v>
      </c>
      <c r="X428" s="91">
        <v>1.7728567394533297</v>
      </c>
      <c r="Y428" s="91">
        <v>1.7879396520151143</v>
      </c>
      <c r="Z428" s="91">
        <v>1.7982940413926858</v>
      </c>
      <c r="AA428" s="91">
        <v>1.804294553863629</v>
      </c>
      <c r="AB428" s="91">
        <v>1.8063428790911242</v>
      </c>
      <c r="AC428" s="91">
        <v>1.8048481675075885</v>
      </c>
      <c r="AD428" s="91">
        <v>1.8002195697860732</v>
      </c>
      <c r="AE428" s="91">
        <v>1.7928662365996311</v>
      </c>
      <c r="AF428" s="91">
        <v>1.7831973186213128</v>
      </c>
      <c r="AG428" s="91">
        <v>1.771570130194259</v>
      </c>
      <c r="AH428" s="91">
        <v>1.7581205443962107</v>
      </c>
      <c r="AI428" s="91">
        <v>1.7429253136885741</v>
      </c>
      <c r="AJ428" s="91">
        <v>1.7260611899494467</v>
      </c>
      <c r="AK428" s="91">
        <v>1.707604925056925</v>
      </c>
      <c r="AL428" s="91">
        <v>1.6876332708891064</v>
      </c>
      <c r="AM428" s="91">
        <v>1.666222979324089</v>
      </c>
      <c r="AN428" s="91">
        <v>1.6434508022399701</v>
      </c>
      <c r="AO428" s="91">
        <v>1.6193934915148467</v>
      </c>
      <c r="AP428" s="91">
        <v>1.5941277990268166</v>
      </c>
      <c r="AQ428" s="91">
        <v>1.5677304766539772</v>
      </c>
      <c r="AR428" s="91">
        <v>1.5402782762744254</v>
      </c>
      <c r="AS428" s="91">
        <v>1.5118479497662589</v>
      </c>
      <c r="AT428" s="91">
        <v>1.4825162490075761</v>
      </c>
      <c r="AU428" s="91">
        <v>1.4523599258764721</v>
      </c>
      <c r="AV428" s="91">
        <v>1.4214557322510459</v>
      </c>
      <c r="AW428" s="91">
        <v>1.3898804200093953</v>
      </c>
      <c r="AX428" s="91">
        <v>1.3577107410296159</v>
      </c>
      <c r="AY428" s="91">
        <v>1.3250234471898068</v>
      </c>
      <c r="AZ428" s="91">
        <v>1.2918952903680645</v>
      </c>
    </row>
    <row r="429" spans="1:52" x14ac:dyDescent="0.2">
      <c r="A429">
        <v>428</v>
      </c>
      <c r="B429" s="91">
        <v>0.26966363362269491</v>
      </c>
      <c r="C429" s="91">
        <v>0.37899746876944385</v>
      </c>
      <c r="D429" s="91">
        <v>0.55201986619956167</v>
      </c>
      <c r="E429" s="91">
        <v>0.69242290639291437</v>
      </c>
      <c r="F429" s="91">
        <v>0.7120056047458414</v>
      </c>
      <c r="G429" s="91">
        <v>0.75308594568166998</v>
      </c>
      <c r="H429" s="91">
        <v>0.82343943616347104</v>
      </c>
      <c r="I429" s="91">
        <v>0.9085640495952384</v>
      </c>
      <c r="J429" s="91">
        <v>0.99864887701604566</v>
      </c>
      <c r="K429" s="91">
        <v>1.0863798316142441</v>
      </c>
      <c r="L429" s="91">
        <v>1.1697577254150089</v>
      </c>
      <c r="M429" s="91">
        <v>1.2482630262307879</v>
      </c>
      <c r="N429" s="91">
        <v>1.3217223099210176</v>
      </c>
      <c r="O429" s="91">
        <v>1.3900719240582902</v>
      </c>
      <c r="P429" s="91">
        <v>1.4533304455879394</v>
      </c>
      <c r="Q429" s="91">
        <v>1.5115350613915264</v>
      </c>
      <c r="R429" s="91">
        <v>1.5647134660460285</v>
      </c>
      <c r="S429" s="91">
        <v>1.6128496281323137</v>
      </c>
      <c r="T429" s="91">
        <v>1.6557569034030069</v>
      </c>
      <c r="U429" s="91">
        <v>1.6931965836602911</v>
      </c>
      <c r="V429" s="91">
        <v>1.7248958477768417</v>
      </c>
      <c r="W429" s="91">
        <v>1.750678730392726</v>
      </c>
      <c r="X429" s="91">
        <v>1.7708219338652611</v>
      </c>
      <c r="Y429" s="91">
        <v>1.7857230142675189</v>
      </c>
      <c r="Z429" s="91">
        <v>1.7957795288649725</v>
      </c>
      <c r="AA429" s="91">
        <v>1.801395409931704</v>
      </c>
      <c r="AB429" s="91">
        <v>1.8030013790435826</v>
      </c>
      <c r="AC429" s="91">
        <v>1.8010351935493285</v>
      </c>
      <c r="AD429" s="91">
        <v>1.7959346108274317</v>
      </c>
      <c r="AE429" s="91">
        <v>1.7881373882563771</v>
      </c>
      <c r="AF429" s="91">
        <v>1.7780812832146549</v>
      </c>
      <c r="AG429" s="91">
        <v>1.7661490635460095</v>
      </c>
      <c r="AH429" s="91">
        <v>1.7524807235231015</v>
      </c>
      <c r="AI429" s="91">
        <v>1.7371492806865771</v>
      </c>
      <c r="AJ429" s="91">
        <v>1.7202277504168479</v>
      </c>
      <c r="AK429" s="91">
        <v>1.7017891480943224</v>
      </c>
      <c r="AL429" s="91">
        <v>1.681906489099412</v>
      </c>
      <c r="AM429" s="91">
        <v>1.6606527888125258</v>
      </c>
      <c r="AN429" s="91">
        <v>1.6381010626140744</v>
      </c>
      <c r="AO429" s="91">
        <v>1.6143243258844668</v>
      </c>
      <c r="AP429" s="91">
        <v>1.5893955940041151</v>
      </c>
      <c r="AQ429" s="91">
        <v>1.5633878823534266</v>
      </c>
      <c r="AR429" s="91">
        <v>1.5363742063128139</v>
      </c>
      <c r="AS429" s="91">
        <v>1.5084275812626851</v>
      </c>
      <c r="AT429" s="91">
        <v>1.4796210225834519</v>
      </c>
      <c r="AU429" s="91">
        <v>1.4500275456555227</v>
      </c>
      <c r="AV429" s="91">
        <v>1.4197201658593088</v>
      </c>
      <c r="AW429" s="91">
        <v>1.3887718985752191</v>
      </c>
      <c r="AX429" s="91">
        <v>1.3572557591836645</v>
      </c>
      <c r="AY429" s="91">
        <v>1.3252447630650552</v>
      </c>
      <c r="AZ429" s="91">
        <v>1.2928119255998001</v>
      </c>
    </row>
    <row r="430" spans="1:52" x14ac:dyDescent="0.2">
      <c r="A430">
        <v>429</v>
      </c>
      <c r="B430" s="91">
        <v>0.26938737037446303</v>
      </c>
      <c r="C430" s="91">
        <v>0.3739035530502412</v>
      </c>
      <c r="D430" s="91">
        <v>0.5363692314635593</v>
      </c>
      <c r="E430" s="91">
        <v>0.66609246260315658</v>
      </c>
      <c r="F430" s="91">
        <v>0.67688383135051367</v>
      </c>
      <c r="G430" s="91">
        <v>0.71357499675313041</v>
      </c>
      <c r="H430" s="91">
        <v>0.78274655295730799</v>
      </c>
      <c r="I430" s="91">
        <v>0.86798869884908247</v>
      </c>
      <c r="J430" s="91">
        <v>0.95831605328067249</v>
      </c>
      <c r="K430" s="91">
        <v>1.0456462272351701</v>
      </c>
      <c r="L430" s="91">
        <v>1.1281038721672128</v>
      </c>
      <c r="M430" s="91">
        <v>1.2055016498381259</v>
      </c>
      <c r="N430" s="91">
        <v>1.2779951555952147</v>
      </c>
      <c r="O430" s="91">
        <v>1.3457752159175973</v>
      </c>
      <c r="P430" s="91">
        <v>1.4088209951370416</v>
      </c>
      <c r="Q430" s="91">
        <v>1.4670317220618461</v>
      </c>
      <c r="R430" s="91">
        <v>1.5201985246042715</v>
      </c>
      <c r="S430" s="91">
        <v>1.568088562235306</v>
      </c>
      <c r="T430" s="91">
        <v>1.6104859108767773</v>
      </c>
      <c r="U430" s="91">
        <v>1.6472066275203767</v>
      </c>
      <c r="V430" s="91">
        <v>1.6781821823547705</v>
      </c>
      <c r="W430" s="91">
        <v>1.7034412043759211</v>
      </c>
      <c r="X430" s="91">
        <v>1.7232932314862397</v>
      </c>
      <c r="Y430" s="91">
        <v>1.738121577693881</v>
      </c>
      <c r="Z430" s="91">
        <v>1.7483095573190741</v>
      </c>
      <c r="AA430" s="91">
        <v>1.7542428870327527</v>
      </c>
      <c r="AB430" s="91">
        <v>1.7563173787546806</v>
      </c>
      <c r="AC430" s="91">
        <v>1.754931495756936</v>
      </c>
      <c r="AD430" s="91">
        <v>1.7504837013228192</v>
      </c>
      <c r="AE430" s="91">
        <v>1.7433724587356294</v>
      </c>
      <c r="AF430" s="91">
        <v>1.7339962312786659</v>
      </c>
      <c r="AG430" s="91">
        <v>1.72270389692607</v>
      </c>
      <c r="AH430" s="91">
        <v>1.7096289940020235</v>
      </c>
      <c r="AI430" s="91">
        <v>1.694846618325262</v>
      </c>
      <c r="AJ430" s="91">
        <v>1.6784318646061871</v>
      </c>
      <c r="AK430" s="91">
        <v>1.6604598275552003</v>
      </c>
      <c r="AL430" s="91">
        <v>1.6410056018827037</v>
      </c>
      <c r="AM430" s="91">
        <v>1.6201442822990988</v>
      </c>
      <c r="AN430" s="91">
        <v>1.5979509635147862</v>
      </c>
      <c r="AO430" s="91">
        <v>1.5745007402401683</v>
      </c>
      <c r="AP430" s="91">
        <v>1.5498687071856472</v>
      </c>
      <c r="AQ430" s="91">
        <v>1.5241299590616233</v>
      </c>
      <c r="AR430" s="91">
        <v>1.4973595905784989</v>
      </c>
      <c r="AS430" s="91">
        <v>1.469632696446675</v>
      </c>
      <c r="AT430" s="91">
        <v>1.4410243713765543</v>
      </c>
      <c r="AU430" s="91">
        <v>1.4116097100785374</v>
      </c>
      <c r="AV430" s="91">
        <v>1.3814638072630261</v>
      </c>
      <c r="AW430" s="91">
        <v>1.3506617576404218</v>
      </c>
      <c r="AX430" s="91">
        <v>1.3192786559211269</v>
      </c>
      <c r="AY430" s="91">
        <v>1.2873895968155418</v>
      </c>
      <c r="AZ430" s="91">
        <v>1.2550696750340691</v>
      </c>
    </row>
    <row r="431" spans="1:52" x14ac:dyDescent="0.2">
      <c r="A431">
        <v>430</v>
      </c>
      <c r="B431" s="91">
        <v>0.26894989101632827</v>
      </c>
      <c r="C431" s="91">
        <v>0.37368004518954501</v>
      </c>
      <c r="D431" s="91">
        <v>0.54843124452583458</v>
      </c>
      <c r="E431" s="91">
        <v>0.69077328248498204</v>
      </c>
      <c r="F431" s="91">
        <v>0.71620266923243026</v>
      </c>
      <c r="G431" s="91">
        <v>0.76801212267226726</v>
      </c>
      <c r="H431" s="91">
        <v>0.84973181645197837</v>
      </c>
      <c r="I431" s="91">
        <v>0.94231718327646707</v>
      </c>
      <c r="J431" s="91">
        <v>1.0357917421323479</v>
      </c>
      <c r="K431" s="91">
        <v>1.1238356932930407</v>
      </c>
      <c r="L431" s="91">
        <v>1.2056271920456312</v>
      </c>
      <c r="M431" s="91">
        <v>1.2817323961725766</v>
      </c>
      <c r="N431" s="91">
        <v>1.3526795505626716</v>
      </c>
      <c r="O431" s="91">
        <v>1.4188902057540351</v>
      </c>
      <c r="P431" s="91">
        <v>1.4803907215451333</v>
      </c>
      <c r="Q431" s="91">
        <v>1.5370599010095216</v>
      </c>
      <c r="R431" s="91">
        <v>1.5885752126651345</v>
      </c>
      <c r="S431" s="91">
        <v>1.6346025389349483</v>
      </c>
      <c r="T431" s="91">
        <v>1.6749849549782998</v>
      </c>
      <c r="U431" s="91">
        <v>1.7096344479754042</v>
      </c>
      <c r="V431" s="91">
        <v>1.738555497304771</v>
      </c>
      <c r="W431" s="91">
        <v>1.7618364447392467</v>
      </c>
      <c r="X431" s="91">
        <v>1.779813516404043</v>
      </c>
      <c r="Y431" s="91">
        <v>1.7928869804669969</v>
      </c>
      <c r="Z431" s="91">
        <v>1.8014571051775266</v>
      </c>
      <c r="AA431" s="91">
        <v>1.8059228271319585</v>
      </c>
      <c r="AB431" s="91">
        <v>1.8066774870037074</v>
      </c>
      <c r="AC431" s="91">
        <v>1.8041129557883933</v>
      </c>
      <c r="AD431" s="91">
        <v>1.7986211044754132</v>
      </c>
      <c r="AE431" s="91">
        <v>1.7905938040541642</v>
      </c>
      <c r="AF431" s="91">
        <v>1.7804229255140425</v>
      </c>
      <c r="AG431" s="91">
        <v>1.7684502196593912</v>
      </c>
      <c r="AH431" s="91">
        <v>1.7548033272828931</v>
      </c>
      <c r="AI431" s="91">
        <v>1.7395527258665568</v>
      </c>
      <c r="AJ431" s="91">
        <v>1.7227688923283926</v>
      </c>
      <c r="AK431" s="91">
        <v>1.7045223035864081</v>
      </c>
      <c r="AL431" s="91">
        <v>1.6848834365586132</v>
      </c>
      <c r="AM431" s="91">
        <v>1.6639227681630169</v>
      </c>
      <c r="AN431" s="91">
        <v>1.6417107753176279</v>
      </c>
      <c r="AO431" s="91">
        <v>1.6183179349404548</v>
      </c>
      <c r="AP431" s="91">
        <v>1.5938147239495075</v>
      </c>
      <c r="AQ431" s="91">
        <v>1.5682716192627955</v>
      </c>
      <c r="AR431" s="91">
        <v>1.5417590977983258</v>
      </c>
      <c r="AS431" s="91">
        <v>1.5143476364741095</v>
      </c>
      <c r="AT431" s="91">
        <v>1.4861077122081547</v>
      </c>
      <c r="AU431" s="91">
        <v>1.4571098019184701</v>
      </c>
      <c r="AV431" s="91">
        <v>1.427424382523065</v>
      </c>
      <c r="AW431" s="91">
        <v>1.3971219309399496</v>
      </c>
      <c r="AX431" s="91">
        <v>1.3662729240871312</v>
      </c>
      <c r="AY431" s="91">
        <v>1.334947838882619</v>
      </c>
      <c r="AZ431" s="91">
        <v>1.3032171522444231</v>
      </c>
    </row>
    <row r="432" spans="1:52" x14ac:dyDescent="0.2">
      <c r="A432">
        <v>431</v>
      </c>
      <c r="B432" s="91">
        <v>0.26713732612080449</v>
      </c>
      <c r="C432" s="91">
        <v>0.3770532613964333</v>
      </c>
      <c r="D432" s="91">
        <v>0.55191279959678119</v>
      </c>
      <c r="E432" s="91">
        <v>0.69353658827406039</v>
      </c>
      <c r="F432" s="91">
        <v>0.72201937195278576</v>
      </c>
      <c r="G432" s="91">
        <v>0.77123264385517054</v>
      </c>
      <c r="H432" s="91">
        <v>0.84737744356627021</v>
      </c>
      <c r="I432" s="91">
        <v>0.9357165402917107</v>
      </c>
      <c r="J432" s="91">
        <v>1.0266648033860899</v>
      </c>
      <c r="K432" s="91">
        <v>1.1132735194011416</v>
      </c>
      <c r="L432" s="91">
        <v>1.1939901329959581</v>
      </c>
      <c r="M432" s="91">
        <v>1.2687720743662199</v>
      </c>
      <c r="N432" s="91">
        <v>1.3381400845474722</v>
      </c>
      <c r="O432" s="91">
        <v>1.4027093166592708</v>
      </c>
      <c r="P432" s="91">
        <v>1.4628961815359391</v>
      </c>
      <c r="Q432" s="91">
        <v>1.5189756712133473</v>
      </c>
      <c r="R432" s="91">
        <v>1.5708407201284722</v>
      </c>
      <c r="S432" s="91">
        <v>1.6182551343807983</v>
      </c>
      <c r="T432" s="91">
        <v>1.6608637221581519</v>
      </c>
      <c r="U432" s="91">
        <v>1.6983004148359879</v>
      </c>
      <c r="V432" s="91">
        <v>1.730281266891863</v>
      </c>
      <c r="W432" s="91">
        <v>1.7566373501838188</v>
      </c>
      <c r="X432" s="91">
        <v>1.7775874798825881</v>
      </c>
      <c r="Y432" s="91">
        <v>1.7934506464012994</v>
      </c>
      <c r="Z432" s="91">
        <v>1.8045458402806809</v>
      </c>
      <c r="AA432" s="91">
        <v>1.8112070799114084</v>
      </c>
      <c r="AB432" s="91">
        <v>1.8138336468035003</v>
      </c>
      <c r="AC432" s="91">
        <v>1.812842534672807</v>
      </c>
      <c r="AD432" s="91">
        <v>1.8086507375710843</v>
      </c>
      <c r="AE432" s="91">
        <v>1.8016752495500905</v>
      </c>
      <c r="AF432" s="91">
        <v>1.7923330646615827</v>
      </c>
      <c r="AG432" s="91">
        <v>1.7809883913039102</v>
      </c>
      <c r="AH432" s="91">
        <v>1.767779941164729</v>
      </c>
      <c r="AI432" s="91">
        <v>1.7527862225884518</v>
      </c>
      <c r="AJ432" s="91">
        <v>1.7360857433254904</v>
      </c>
      <c r="AK432" s="91">
        <v>1.717757011126255</v>
      </c>
      <c r="AL432" s="91">
        <v>1.6978785337411584</v>
      </c>
      <c r="AM432" s="91">
        <v>1.6765288189206111</v>
      </c>
      <c r="AN432" s="91">
        <v>1.6537863744150252</v>
      </c>
      <c r="AO432" s="91">
        <v>1.6297297079748114</v>
      </c>
      <c r="AP432" s="91">
        <v>1.6044373273503811</v>
      </c>
      <c r="AQ432" s="91">
        <v>1.5779877402921465</v>
      </c>
      <c r="AR432" s="91">
        <v>1.5504594545505173</v>
      </c>
      <c r="AS432" s="91">
        <v>1.5219309778759067</v>
      </c>
      <c r="AT432" s="91">
        <v>1.4924808180187257</v>
      </c>
      <c r="AU432" s="91">
        <v>1.4621874827293859</v>
      </c>
      <c r="AV432" s="91">
        <v>1.4311294797582979</v>
      </c>
      <c r="AW432" s="91">
        <v>1.399385316855873</v>
      </c>
      <c r="AX432" s="91">
        <v>1.3670335017725239</v>
      </c>
      <c r="AY432" s="91">
        <v>1.3341525422586609</v>
      </c>
      <c r="AZ432" s="91">
        <v>1.3008209460646953</v>
      </c>
    </row>
    <row r="433" spans="1:52" x14ac:dyDescent="0.2">
      <c r="A433">
        <v>432</v>
      </c>
      <c r="B433" s="91">
        <v>0.26757689231483733</v>
      </c>
      <c r="C433" s="91">
        <v>0.36515860785620152</v>
      </c>
      <c r="D433" s="91">
        <v>0.53884748284481099</v>
      </c>
      <c r="E433" s="91">
        <v>0.68813204858282939</v>
      </c>
      <c r="F433" s="91">
        <v>0.71822788758313616</v>
      </c>
      <c r="G433" s="91">
        <v>0.76972197367482809</v>
      </c>
      <c r="H433" s="91">
        <v>0.84970273270738272</v>
      </c>
      <c r="I433" s="91">
        <v>0.94233920134737736</v>
      </c>
      <c r="J433" s="91">
        <v>1.0377907051786068</v>
      </c>
      <c r="K433" s="91">
        <v>1.1290512097253551</v>
      </c>
      <c r="L433" s="91">
        <v>1.2146290576630694</v>
      </c>
      <c r="M433" s="91">
        <v>1.2945143378729844</v>
      </c>
      <c r="N433" s="91">
        <v>1.3688353157847959</v>
      </c>
      <c r="O433" s="91">
        <v>1.4377316592098941</v>
      </c>
      <c r="P433" s="91">
        <v>1.5012436987528939</v>
      </c>
      <c r="Q433" s="91">
        <v>1.5593527215285583</v>
      </c>
      <c r="R433" s="91">
        <v>1.6119002707498802</v>
      </c>
      <c r="S433" s="91">
        <v>1.658709673493119</v>
      </c>
      <c r="T433" s="91">
        <v>1.6996781977016868</v>
      </c>
      <c r="U433" s="91">
        <v>1.7347374331627834</v>
      </c>
      <c r="V433" s="91">
        <v>1.7638818799711458</v>
      </c>
      <c r="W433" s="91">
        <v>1.7871904630042834</v>
      </c>
      <c r="X433" s="91">
        <v>1.8050333316913592</v>
      </c>
      <c r="Y433" s="91">
        <v>1.8178583868857356</v>
      </c>
      <c r="Z433" s="91">
        <v>1.8261135302079026</v>
      </c>
      <c r="AA433" s="91">
        <v>1.8302405569533831</v>
      </c>
      <c r="AB433" s="91">
        <v>1.8306556021885454</v>
      </c>
      <c r="AC433" s="91">
        <v>1.8277680617393561</v>
      </c>
      <c r="AD433" s="91">
        <v>1.8219873314032822</v>
      </c>
      <c r="AE433" s="91">
        <v>1.8137228069777904</v>
      </c>
      <c r="AF433" s="91">
        <v>1.8033838842603467</v>
      </c>
      <c r="AG433" s="91">
        <v>1.7913282990571877</v>
      </c>
      <c r="AH433" s="91">
        <v>1.7776857132217396</v>
      </c>
      <c r="AI433" s="91">
        <v>1.7625228672278412</v>
      </c>
      <c r="AJ433" s="91">
        <v>1.7459064995198972</v>
      </c>
      <c r="AK433" s="91">
        <v>1.7279033485423125</v>
      </c>
      <c r="AL433" s="91">
        <v>1.7085801527394917</v>
      </c>
      <c r="AM433" s="91">
        <v>1.6880036505558398</v>
      </c>
      <c r="AN433" s="91">
        <v>1.6662405804357621</v>
      </c>
      <c r="AO433" s="91">
        <v>1.643357680823663</v>
      </c>
      <c r="AP433" s="91">
        <v>1.6194216901639475</v>
      </c>
      <c r="AQ433" s="91">
        <v>1.5944993469010202</v>
      </c>
      <c r="AR433" s="91">
        <v>1.568657389479287</v>
      </c>
      <c r="AS433" s="91">
        <v>1.541962556343152</v>
      </c>
      <c r="AT433" s="91">
        <v>1.5144815859370198</v>
      </c>
      <c r="AU433" s="91">
        <v>1.486281216705295</v>
      </c>
      <c r="AV433" s="91">
        <v>1.4574281870923838</v>
      </c>
      <c r="AW433" s="91">
        <v>1.4279892355426906</v>
      </c>
      <c r="AX433" s="91">
        <v>1.3980311005006203</v>
      </c>
      <c r="AY433" s="91">
        <v>1.3676205204105767</v>
      </c>
      <c r="AZ433" s="91">
        <v>1.336824233716966</v>
      </c>
    </row>
    <row r="434" spans="1:52" x14ac:dyDescent="0.2">
      <c r="A434">
        <v>433</v>
      </c>
      <c r="B434" s="91">
        <v>0.26724606923934674</v>
      </c>
      <c r="C434" s="91">
        <v>0.36841685000039254</v>
      </c>
      <c r="D434" s="91">
        <v>0.53132074362413195</v>
      </c>
      <c r="E434" s="91">
        <v>0.66265762996316102</v>
      </c>
      <c r="F434" s="91">
        <v>0.68742794543213392</v>
      </c>
      <c r="G434" s="91">
        <v>0.73825982624116315</v>
      </c>
      <c r="H434" s="91">
        <v>0.817798375096917</v>
      </c>
      <c r="I434" s="91">
        <v>0.90878032980879031</v>
      </c>
      <c r="J434" s="91">
        <v>1.0017052707050504</v>
      </c>
      <c r="K434" s="91">
        <v>1.090294981466341</v>
      </c>
      <c r="L434" s="91">
        <v>1.1731631564268354</v>
      </c>
      <c r="M434" s="91">
        <v>1.2502594330736432</v>
      </c>
      <c r="N434" s="91">
        <v>1.3218263873263141</v>
      </c>
      <c r="O434" s="91">
        <v>1.3881668728474059</v>
      </c>
      <c r="P434" s="91">
        <v>1.4495255953015267</v>
      </c>
      <c r="Q434" s="91">
        <v>1.506091913882891</v>
      </c>
      <c r="R434" s="91">
        <v>1.5578874559352958</v>
      </c>
      <c r="S434" s="91">
        <v>1.6048725829161823</v>
      </c>
      <c r="T434" s="91">
        <v>1.6469335323366987</v>
      </c>
      <c r="U434" s="91">
        <v>1.683940201816583</v>
      </c>
      <c r="V434" s="91">
        <v>1.7157744945881732</v>
      </c>
      <c r="W434" s="91">
        <v>1.7423799980683174</v>
      </c>
      <c r="X434" s="91">
        <v>1.763946041976213</v>
      </c>
      <c r="Y434" s="91">
        <v>1.7807264962275693</v>
      </c>
      <c r="Z434" s="91">
        <v>1.7929752310111007</v>
      </c>
      <c r="AA434" s="91">
        <v>1.8009653299535786</v>
      </c>
      <c r="AB434" s="91">
        <v>1.8050506161162085</v>
      </c>
      <c r="AC434" s="91">
        <v>1.8056061174548597</v>
      </c>
      <c r="AD434" s="91">
        <v>1.8030068620151014</v>
      </c>
      <c r="AE434" s="91">
        <v>1.7976278778425021</v>
      </c>
      <c r="AF434" s="91">
        <v>1.789844192982627</v>
      </c>
      <c r="AG434" s="91">
        <v>1.7799858820399461</v>
      </c>
      <c r="AH434" s="91">
        <v>1.7681877952988316</v>
      </c>
      <c r="AI434" s="91">
        <v>1.7545317997755945</v>
      </c>
      <c r="AJ434" s="91">
        <v>1.7390997614817514</v>
      </c>
      <c r="AK434" s="91">
        <v>1.7219735464288208</v>
      </c>
      <c r="AL434" s="91">
        <v>1.7032350206283204</v>
      </c>
      <c r="AM434" s="91">
        <v>1.6829660500917683</v>
      </c>
      <c r="AN434" s="91">
        <v>1.6612485008306805</v>
      </c>
      <c r="AO434" s="91">
        <v>1.6381642388565765</v>
      </c>
      <c r="AP434" s="91">
        <v>1.6137951301809728</v>
      </c>
      <c r="AQ434" s="91">
        <v>1.5882230408153877</v>
      </c>
      <c r="AR434" s="91">
        <v>1.5615298367713377</v>
      </c>
      <c r="AS434" s="91">
        <v>1.5337973840603425</v>
      </c>
      <c r="AT434" s="91">
        <v>1.5051075486939176</v>
      </c>
      <c r="AU434" s="91">
        <v>1.4755421966835818</v>
      </c>
      <c r="AV434" s="91">
        <v>1.4451831940408526</v>
      </c>
      <c r="AW434" s="91">
        <v>1.4141124067772479</v>
      </c>
      <c r="AX434" s="91">
        <v>1.3824117009042847</v>
      </c>
      <c r="AY434" s="91">
        <v>1.3501629424334809</v>
      </c>
      <c r="AZ434" s="91">
        <v>1.3174479973763535</v>
      </c>
    </row>
    <row r="435" spans="1:52" x14ac:dyDescent="0.2">
      <c r="A435">
        <v>434</v>
      </c>
      <c r="B435" s="91">
        <v>0.26939657428501879</v>
      </c>
      <c r="C435" s="91">
        <v>0.36896759644791177</v>
      </c>
      <c r="D435" s="91">
        <v>0.52494503888209221</v>
      </c>
      <c r="E435" s="91">
        <v>0.65077454249886124</v>
      </c>
      <c r="F435" s="91">
        <v>0.67023038652147626</v>
      </c>
      <c r="G435" s="91">
        <v>0.71418783011558651</v>
      </c>
      <c r="H435" s="91">
        <v>0.78753096972838332</v>
      </c>
      <c r="I435" s="91">
        <v>0.87506652334055735</v>
      </c>
      <c r="J435" s="91">
        <v>0.96712723889514629</v>
      </c>
      <c r="K435" s="91">
        <v>1.056706357281797</v>
      </c>
      <c r="L435" s="91">
        <v>1.1418101270449239</v>
      </c>
      <c r="M435" s="91">
        <v>1.2218447436045314</v>
      </c>
      <c r="N435" s="91">
        <v>1.2967282047456614</v>
      </c>
      <c r="O435" s="91">
        <v>1.3664905336407673</v>
      </c>
      <c r="P435" s="91">
        <v>1.4310878264240621</v>
      </c>
      <c r="Q435" s="91">
        <v>1.4904486252768006</v>
      </c>
      <c r="R435" s="91">
        <v>1.5444652021249217</v>
      </c>
      <c r="S435" s="91">
        <v>1.5930163060165494</v>
      </c>
      <c r="T435" s="91">
        <v>1.6359629476750435</v>
      </c>
      <c r="U435" s="91">
        <v>1.6731826101133231</v>
      </c>
      <c r="V435" s="91">
        <v>1.7046418977023228</v>
      </c>
      <c r="W435" s="91">
        <v>1.7303939589073682</v>
      </c>
      <c r="X435" s="91">
        <v>1.7507529351921638</v>
      </c>
      <c r="Y435" s="91">
        <v>1.7661003967237008</v>
      </c>
      <c r="Z435" s="91">
        <v>1.7768179137548568</v>
      </c>
      <c r="AA435" s="91">
        <v>1.7832890709739009</v>
      </c>
      <c r="AB435" s="91">
        <v>1.7859059182055796</v>
      </c>
      <c r="AC435" s="91">
        <v>1.7850627285045457</v>
      </c>
      <c r="AD435" s="91">
        <v>1.7811537749348578</v>
      </c>
      <c r="AE435" s="91">
        <v>1.7745733305605798</v>
      </c>
      <c r="AF435" s="91">
        <v>1.7657156684457724</v>
      </c>
      <c r="AG435" s="91">
        <v>1.7549254071960938</v>
      </c>
      <c r="AH435" s="91">
        <v>1.7423350449579977</v>
      </c>
      <c r="AI435" s="91">
        <v>1.7280204477400349</v>
      </c>
      <c r="AJ435" s="91">
        <v>1.712057480991994</v>
      </c>
      <c r="AK435" s="91">
        <v>1.6945220101636613</v>
      </c>
      <c r="AL435" s="91">
        <v>1.6754899007048254</v>
      </c>
      <c r="AM435" s="91">
        <v>1.6550370180652745</v>
      </c>
      <c r="AN435" s="91">
        <v>1.6332392276947958</v>
      </c>
      <c r="AO435" s="91">
        <v>1.6101723950431781</v>
      </c>
      <c r="AP435" s="91">
        <v>1.5859123855602077</v>
      </c>
      <c r="AQ435" s="91">
        <v>1.5605350646956746</v>
      </c>
      <c r="AR435" s="91">
        <v>1.5341162978993639</v>
      </c>
      <c r="AS435" s="91">
        <v>1.5067319506210659</v>
      </c>
      <c r="AT435" s="91">
        <v>1.478457888310567</v>
      </c>
      <c r="AU435" s="91">
        <v>1.4493699764176557</v>
      </c>
      <c r="AV435" s="91">
        <v>1.4195440803921198</v>
      </c>
      <c r="AW435" s="91">
        <v>1.3890560656837465</v>
      </c>
      <c r="AX435" s="91">
        <v>1.3579817977423245</v>
      </c>
      <c r="AY435" s="91">
        <v>1.326397142017641</v>
      </c>
      <c r="AZ435" s="91">
        <v>1.2943779639594848</v>
      </c>
    </row>
    <row r="436" spans="1:52" x14ac:dyDescent="0.2">
      <c r="A436">
        <v>435</v>
      </c>
      <c r="B436" s="91">
        <v>0.26795094748829196</v>
      </c>
      <c r="C436" s="91">
        <v>0.36833403559450256</v>
      </c>
      <c r="D436" s="91">
        <v>0.53412068375036814</v>
      </c>
      <c r="E436" s="91">
        <v>0.66493991875084257</v>
      </c>
      <c r="F436" s="91">
        <v>0.69440093374392164</v>
      </c>
      <c r="G436" s="91">
        <v>0.7446408350749516</v>
      </c>
      <c r="H436" s="91">
        <v>0.82149276725167597</v>
      </c>
      <c r="I436" s="91">
        <v>0.91202792248535958</v>
      </c>
      <c r="J436" s="91">
        <v>1.0069357250430486</v>
      </c>
      <c r="K436" s="91">
        <v>1.0990383094099485</v>
      </c>
      <c r="L436" s="91">
        <v>1.1860908582229226</v>
      </c>
      <c r="M436" s="91">
        <v>1.2673243747056384</v>
      </c>
      <c r="N436" s="91">
        <v>1.3428728174811124</v>
      </c>
      <c r="O436" s="91">
        <v>1.4130686310141387</v>
      </c>
      <c r="P436" s="91">
        <v>1.4781176713449109</v>
      </c>
      <c r="Q436" s="91">
        <v>1.5381324581234603</v>
      </c>
      <c r="R436" s="91">
        <v>1.5929641827121099</v>
      </c>
      <c r="S436" s="91">
        <v>1.6423873565870024</v>
      </c>
      <c r="T436" s="91">
        <v>1.6861474522618496</v>
      </c>
      <c r="U436" s="91">
        <v>1.7240188011751545</v>
      </c>
      <c r="V436" s="91">
        <v>1.7559265543117093</v>
      </c>
      <c r="W436" s="91">
        <v>1.78190850508759</v>
      </c>
      <c r="X436" s="91">
        <v>1.8023070078251817</v>
      </c>
      <c r="Y436" s="91">
        <v>1.8175431015302064</v>
      </c>
      <c r="Z436" s="91">
        <v>1.8280378253086087</v>
      </c>
      <c r="AA436" s="91">
        <v>1.83421042641677</v>
      </c>
      <c r="AB436" s="91">
        <v>1.8364726223333117</v>
      </c>
      <c r="AC436" s="91">
        <v>1.8352341529635794</v>
      </c>
      <c r="AD436" s="91">
        <v>1.8309047582045646</v>
      </c>
      <c r="AE436" s="91">
        <v>1.8238941779532594</v>
      </c>
      <c r="AF436" s="91">
        <v>1.8146121521066543</v>
      </c>
      <c r="AG436" s="91">
        <v>1.8034162082833913</v>
      </c>
      <c r="AH436" s="91">
        <v>1.7904408268104859</v>
      </c>
      <c r="AI436" s="91">
        <v>1.7757609386201607</v>
      </c>
      <c r="AJ436" s="91">
        <v>1.7594514740570797</v>
      </c>
      <c r="AK436" s="91">
        <v>1.7415873634659074</v>
      </c>
      <c r="AL436" s="91">
        <v>1.7222435371913098</v>
      </c>
      <c r="AM436" s="91">
        <v>1.7014949255779506</v>
      </c>
      <c r="AN436" s="91">
        <v>1.6794164589704952</v>
      </c>
      <c r="AO436" s="91">
        <v>1.6560830677136071</v>
      </c>
      <c r="AP436" s="91">
        <v>1.6315696821519516</v>
      </c>
      <c r="AQ436" s="91">
        <v>1.6059512326301948</v>
      </c>
      <c r="AR436" s="91">
        <v>1.5793026494929987</v>
      </c>
      <c r="AS436" s="91">
        <v>1.5516988630850301</v>
      </c>
      <c r="AT436" s="91">
        <v>1.5232148037509536</v>
      </c>
      <c r="AU436" s="91">
        <v>1.4939254018354327</v>
      </c>
      <c r="AV436" s="91">
        <v>1.4639055876831328</v>
      </c>
      <c r="AW436" s="91">
        <v>1.433230291638719</v>
      </c>
      <c r="AX436" s="91">
        <v>1.4019744440468556</v>
      </c>
      <c r="AY436" s="91">
        <v>1.370212975252207</v>
      </c>
      <c r="AZ436" s="91">
        <v>1.3380208155994382</v>
      </c>
    </row>
    <row r="437" spans="1:52" x14ac:dyDescent="0.2">
      <c r="A437">
        <v>436</v>
      </c>
      <c r="B437" s="91">
        <v>0.26641334819155982</v>
      </c>
      <c r="C437" s="91">
        <v>0.35713252920011834</v>
      </c>
      <c r="D437" s="91">
        <v>0.51765683689385655</v>
      </c>
      <c r="E437" s="91">
        <v>0.63073734138129789</v>
      </c>
      <c r="F437" s="91">
        <v>0.64874540270208925</v>
      </c>
      <c r="G437" s="91">
        <v>0.69991104676690841</v>
      </c>
      <c r="H437" s="91">
        <v>0.78324456721320879</v>
      </c>
      <c r="I437" s="91">
        <v>0.8796000240535361</v>
      </c>
      <c r="J437" s="91">
        <v>0.97877253783885021</v>
      </c>
      <c r="K437" s="91">
        <v>1.0740366822757468</v>
      </c>
      <c r="L437" s="91">
        <v>1.1635756237588475</v>
      </c>
      <c r="M437" s="91">
        <v>1.2469726116623674</v>
      </c>
      <c r="N437" s="91">
        <v>1.3244311454478674</v>
      </c>
      <c r="O437" s="91">
        <v>1.3962977618444614</v>
      </c>
      <c r="P437" s="91">
        <v>1.4628590782668331</v>
      </c>
      <c r="Q437" s="91">
        <v>1.5243208824026928</v>
      </c>
      <c r="R437" s="91">
        <v>1.5806132513784403</v>
      </c>
      <c r="S437" s="91">
        <v>1.6315785924093889</v>
      </c>
      <c r="T437" s="91">
        <v>1.6769962361101751</v>
      </c>
      <c r="U437" s="91">
        <v>1.7166452116631314</v>
      </c>
      <c r="V437" s="91">
        <v>1.7503706652033699</v>
      </c>
      <c r="W437" s="91">
        <v>1.778120470961118</v>
      </c>
      <c r="X437" s="91">
        <v>1.8001965401889635</v>
      </c>
      <c r="Y437" s="91">
        <v>1.8169922512097307</v>
      </c>
      <c r="Z437" s="91">
        <v>1.8289009824627587</v>
      </c>
      <c r="AA437" s="91">
        <v>1.836321578129406</v>
      </c>
      <c r="AB437" s="91">
        <v>1.8396766190781459</v>
      </c>
      <c r="AC437" s="91">
        <v>1.8393951282399112</v>
      </c>
      <c r="AD437" s="91">
        <v>1.8359061286677958</v>
      </c>
      <c r="AE437" s="91">
        <v>1.8296386434148917</v>
      </c>
      <c r="AF437" s="91">
        <v>1.8210216955342906</v>
      </c>
      <c r="AG437" s="91">
        <v>1.8104294552397209</v>
      </c>
      <c r="AH437" s="91">
        <v>1.7980017651569888</v>
      </c>
      <c r="AI437" s="91">
        <v>1.7838159068919044</v>
      </c>
      <c r="AJ437" s="91">
        <v>1.7679491614330349</v>
      </c>
      <c r="AK437" s="91">
        <v>1.7504788097689497</v>
      </c>
      <c r="AL437" s="91">
        <v>1.7314821328882173</v>
      </c>
      <c r="AM437" s="91">
        <v>1.7110364117794055</v>
      </c>
      <c r="AN437" s="91">
        <v>1.6892189274310836</v>
      </c>
      <c r="AO437" s="91">
        <v>1.6661069608318202</v>
      </c>
      <c r="AP437" s="91">
        <v>1.6417777929701844</v>
      </c>
      <c r="AQ437" s="91">
        <v>1.6163087048347433</v>
      </c>
      <c r="AR437" s="91">
        <v>1.5897769774140675</v>
      </c>
      <c r="AS437" s="91">
        <v>1.5622598916967236</v>
      </c>
      <c r="AT437" s="91">
        <v>1.5338347286712812</v>
      </c>
      <c r="AU437" s="91">
        <v>1.5045787693263086</v>
      </c>
      <c r="AV437" s="91">
        <v>1.4745692946503757</v>
      </c>
      <c r="AW437" s="91">
        <v>1.4438835856320491</v>
      </c>
      <c r="AX437" s="91">
        <v>1.4125989232598981</v>
      </c>
      <c r="AY437" s="91">
        <v>1.3807925885224921</v>
      </c>
      <c r="AZ437" s="91">
        <v>1.3485418624083985</v>
      </c>
    </row>
    <row r="438" spans="1:52" x14ac:dyDescent="0.2">
      <c r="A438">
        <v>437</v>
      </c>
      <c r="B438" s="91">
        <v>0.26614478015488374</v>
      </c>
      <c r="C438" s="91">
        <v>0.35394763732662377</v>
      </c>
      <c r="D438" s="91">
        <v>0.49177024365386812</v>
      </c>
      <c r="E438" s="91">
        <v>0.58649783684136991</v>
      </c>
      <c r="F438" s="91">
        <v>0.58442235618352645</v>
      </c>
      <c r="G438" s="91">
        <v>0.62802472082927352</v>
      </c>
      <c r="H438" s="91">
        <v>0.71290203882211467</v>
      </c>
      <c r="I438" s="91">
        <v>0.81251509239503583</v>
      </c>
      <c r="J438" s="91">
        <v>0.91489608434899039</v>
      </c>
      <c r="K438" s="91">
        <v>1.0131841098448937</v>
      </c>
      <c r="L438" s="91">
        <v>1.1064167806077698</v>
      </c>
      <c r="M438" s="91">
        <v>1.1949750881097723</v>
      </c>
      <c r="N438" s="91">
        <v>1.2783891652073065</v>
      </c>
      <c r="O438" s="91">
        <v>1.356040691572884</v>
      </c>
      <c r="P438" s="91">
        <v>1.4276009590610648</v>
      </c>
      <c r="Q438" s="91">
        <v>1.4928324817241894</v>
      </c>
      <c r="R438" s="91">
        <v>1.5515705675472173</v>
      </c>
      <c r="S438" s="91">
        <v>1.6036866598192443</v>
      </c>
      <c r="T438" s="91">
        <v>1.649123833384001</v>
      </c>
      <c r="U438" s="91">
        <v>1.6878759262841627</v>
      </c>
      <c r="V438" s="91">
        <v>1.7200701168614223</v>
      </c>
      <c r="W438" s="91">
        <v>1.7459308139953555</v>
      </c>
      <c r="X438" s="91">
        <v>1.765950624770436</v>
      </c>
      <c r="Y438" s="91">
        <v>1.7806937600914254</v>
      </c>
      <c r="Z438" s="91">
        <v>1.7907244315695718</v>
      </c>
      <c r="AA438" s="91">
        <v>1.7965842543788617</v>
      </c>
      <c r="AB438" s="91">
        <v>1.7987198880918729</v>
      </c>
      <c r="AC438" s="91">
        <v>1.7975530537423248</v>
      </c>
      <c r="AD438" s="91">
        <v>1.7935054722584407</v>
      </c>
      <c r="AE438" s="91">
        <v>1.7869988645684416</v>
      </c>
      <c r="AF438" s="91">
        <v>1.7784549516005488</v>
      </c>
      <c r="AG438" s="91">
        <v>1.768241624529483</v>
      </c>
      <c r="AH438" s="91">
        <v>1.7564891212830245</v>
      </c>
      <c r="AI438" s="91">
        <v>1.7432621156594608</v>
      </c>
      <c r="AJ438" s="91">
        <v>1.7286252793424244</v>
      </c>
      <c r="AK438" s="91">
        <v>1.7126432840155483</v>
      </c>
      <c r="AL438" s="91">
        <v>1.6953808013624652</v>
      </c>
      <c r="AM438" s="91">
        <v>1.6769025030668072</v>
      </c>
      <c r="AN438" s="91">
        <v>1.657273060812207</v>
      </c>
      <c r="AO438" s="91">
        <v>1.6365571462822976</v>
      </c>
      <c r="AP438" s="91">
        <v>1.6148194311607114</v>
      </c>
      <c r="AQ438" s="91">
        <v>1.5921245871310805</v>
      </c>
      <c r="AR438" s="91">
        <v>1.5685372858770381</v>
      </c>
      <c r="AS438" s="91">
        <v>1.5441221990822165</v>
      </c>
      <c r="AT438" s="91">
        <v>1.5189439984302482</v>
      </c>
      <c r="AU438" s="91">
        <v>1.4930673556047664</v>
      </c>
      <c r="AV438" s="91">
        <v>1.4665569422894029</v>
      </c>
      <c r="AW438" s="91">
        <v>1.4394774301677904</v>
      </c>
      <c r="AX438" s="91">
        <v>1.4118934909235628</v>
      </c>
      <c r="AY438" s="91">
        <v>1.3838697962403508</v>
      </c>
      <c r="AZ438" s="91">
        <v>1.3554710178017884</v>
      </c>
    </row>
    <row r="439" spans="1:52" x14ac:dyDescent="0.2">
      <c r="A439">
        <v>438</v>
      </c>
      <c r="B439" s="91">
        <v>0.26770667955786254</v>
      </c>
      <c r="C439" s="91">
        <v>0.35938049800161814</v>
      </c>
      <c r="D439" s="91">
        <v>0.4997694123100801</v>
      </c>
      <c r="E439" s="91">
        <v>0.61241343001338311</v>
      </c>
      <c r="F439" s="91">
        <v>0.63179812748640152</v>
      </c>
      <c r="G439" s="91">
        <v>0.67695076644457075</v>
      </c>
      <c r="H439" s="91">
        <v>0.75186142038120163</v>
      </c>
      <c r="I439" s="91">
        <v>0.84261966403055832</v>
      </c>
      <c r="J439" s="91">
        <v>0.94006089220230149</v>
      </c>
      <c r="K439" s="91">
        <v>1.0372981869960312</v>
      </c>
      <c r="L439" s="91">
        <v>1.131707620126746</v>
      </c>
      <c r="M439" s="91">
        <v>1.2219316735432648</v>
      </c>
      <c r="N439" s="91">
        <v>1.3072836926612257</v>
      </c>
      <c r="O439" s="91">
        <v>1.3872885056291089</v>
      </c>
      <c r="P439" s="91">
        <v>1.4616369913341074</v>
      </c>
      <c r="Q439" s="91">
        <v>1.5300657857720885</v>
      </c>
      <c r="R439" s="91">
        <v>1.592326187246917</v>
      </c>
      <c r="S439" s="91">
        <v>1.6482077141889273</v>
      </c>
      <c r="T439" s="91">
        <v>1.6976422168844529</v>
      </c>
      <c r="U439" s="91">
        <v>1.7406364274492097</v>
      </c>
      <c r="V439" s="91">
        <v>1.7773598802892268</v>
      </c>
      <c r="W439" s="91">
        <v>1.8080563576410986</v>
      </c>
      <c r="X439" s="91">
        <v>1.8330989984798318</v>
      </c>
      <c r="Y439" s="91">
        <v>1.8528949151038401</v>
      </c>
      <c r="Z439" s="91">
        <v>1.8678512199552491</v>
      </c>
      <c r="AA439" s="91">
        <v>1.8783733748872407</v>
      </c>
      <c r="AB439" s="91">
        <v>1.8848599055859161</v>
      </c>
      <c r="AC439" s="91">
        <v>1.8877075160662733</v>
      </c>
      <c r="AD439" s="91">
        <v>1.8873129103356145</v>
      </c>
      <c r="AE439" s="91">
        <v>1.8840727924012368</v>
      </c>
      <c r="AF439" s="91">
        <v>1.8783838662704408</v>
      </c>
      <c r="AG439" s="91">
        <v>1.8705946933191393</v>
      </c>
      <c r="AH439" s="91">
        <v>1.8608447605509375</v>
      </c>
      <c r="AI439" s="91">
        <v>1.8492168128406619</v>
      </c>
      <c r="AJ439" s="91">
        <v>1.8357935939870598</v>
      </c>
      <c r="AK439" s="91">
        <v>1.8206578477888777</v>
      </c>
      <c r="AL439" s="91">
        <v>1.8038923180448647</v>
      </c>
      <c r="AM439" s="91">
        <v>1.7855797485537672</v>
      </c>
      <c r="AN439" s="91">
        <v>1.7658028831143333</v>
      </c>
      <c r="AO439" s="91">
        <v>1.7446444655253099</v>
      </c>
      <c r="AP439" s="91">
        <v>1.7221872395854445</v>
      </c>
      <c r="AQ439" s="91">
        <v>1.6985139490934851</v>
      </c>
      <c r="AR439" s="91">
        <v>1.6737073378481793</v>
      </c>
      <c r="AS439" s="91">
        <v>1.6478501496482729</v>
      </c>
      <c r="AT439" s="91">
        <v>1.6210251282925154</v>
      </c>
      <c r="AU439" s="91">
        <v>1.5933150175796527</v>
      </c>
      <c r="AV439" s="91">
        <v>1.5648025613084329</v>
      </c>
      <c r="AW439" s="91">
        <v>1.5355705032776046</v>
      </c>
      <c r="AX439" s="91">
        <v>1.5057015872859136</v>
      </c>
      <c r="AY439" s="91">
        <v>1.4752785571321079</v>
      </c>
      <c r="AZ439" s="91">
        <v>1.4443841566149342</v>
      </c>
    </row>
    <row r="440" spans="1:52" x14ac:dyDescent="0.2">
      <c r="A440">
        <v>439</v>
      </c>
      <c r="B440" s="91">
        <v>0.26820969792221411</v>
      </c>
      <c r="C440" s="91">
        <v>0.35814021357701575</v>
      </c>
      <c r="D440" s="91">
        <v>0.49062669765527972</v>
      </c>
      <c r="E440" s="91">
        <v>0.59431220111591854</v>
      </c>
      <c r="F440" s="91">
        <v>0.60406603712919749</v>
      </c>
      <c r="G440" s="91">
        <v>0.64941362547389792</v>
      </c>
      <c r="H440" s="91">
        <v>0.73018564271871333</v>
      </c>
      <c r="I440" s="91">
        <v>0.82597732506679067</v>
      </c>
      <c r="J440" s="91">
        <v>0.92570609257797398</v>
      </c>
      <c r="K440" s="91">
        <v>1.0220959055291312</v>
      </c>
      <c r="L440" s="91">
        <v>1.1135558640555037</v>
      </c>
      <c r="M440" s="91">
        <v>1.1999884723699668</v>
      </c>
      <c r="N440" s="91">
        <v>1.2814934456229352</v>
      </c>
      <c r="O440" s="91">
        <v>1.3582030819807118</v>
      </c>
      <c r="P440" s="91">
        <v>1.430177779620547</v>
      </c>
      <c r="Q440" s="91">
        <v>1.4973826533019601</v>
      </c>
      <c r="R440" s="91">
        <v>1.5594644419136188</v>
      </c>
      <c r="S440" s="91">
        <v>1.6159933416312819</v>
      </c>
      <c r="T440" s="91">
        <v>1.6665639461325938</v>
      </c>
      <c r="U440" s="91">
        <v>1.710815756956565</v>
      </c>
      <c r="V440" s="91">
        <v>1.7485496171083044</v>
      </c>
      <c r="W440" s="91">
        <v>1.7797104133054444</v>
      </c>
      <c r="X440" s="91">
        <v>1.8046633060366084</v>
      </c>
      <c r="Y440" s="91">
        <v>1.8238820353854373</v>
      </c>
      <c r="Z440" s="91">
        <v>1.8378403415738789</v>
      </c>
      <c r="AA440" s="91">
        <v>1.8470115250871653</v>
      </c>
      <c r="AB440" s="91">
        <v>1.8518670385322968</v>
      </c>
      <c r="AC440" s="91">
        <v>1.8528778492012252</v>
      </c>
      <c r="AD440" s="91">
        <v>1.8505149243838483</v>
      </c>
      <c r="AE440" s="91">
        <v>1.8452492313700615</v>
      </c>
      <c r="AF440" s="91">
        <v>1.8375517374497614</v>
      </c>
      <c r="AG440" s="91">
        <v>1.8278322554744997</v>
      </c>
      <c r="AH440" s="91">
        <v>1.8162393507069656</v>
      </c>
      <c r="AI440" s="91">
        <v>1.8028518402603464</v>
      </c>
      <c r="AJ440" s="91">
        <v>1.787748540559684</v>
      </c>
      <c r="AK440" s="91">
        <v>1.7710082680300197</v>
      </c>
      <c r="AL440" s="91">
        <v>1.7527098390963951</v>
      </c>
      <c r="AM440" s="91">
        <v>1.7329320701838506</v>
      </c>
      <c r="AN440" s="91">
        <v>1.7117537777174279</v>
      </c>
      <c r="AO440" s="91">
        <v>1.689253778122169</v>
      </c>
      <c r="AP440" s="91">
        <v>1.6655108878231148</v>
      </c>
      <c r="AQ440" s="91">
        <v>1.6406039232453069</v>
      </c>
      <c r="AR440" s="91">
        <v>1.6146117008137859</v>
      </c>
      <c r="AS440" s="91">
        <v>1.5876130369535939</v>
      </c>
      <c r="AT440" s="91">
        <v>1.5596867480897718</v>
      </c>
      <c r="AU440" s="91">
        <v>1.5309116506473615</v>
      </c>
      <c r="AV440" s="91">
        <v>1.5013665610514033</v>
      </c>
      <c r="AW440" s="91">
        <v>1.4711302957269394</v>
      </c>
      <c r="AX440" s="91">
        <v>1.4402816710990112</v>
      </c>
      <c r="AY440" s="91">
        <v>1.4088995035926601</v>
      </c>
      <c r="AZ440" s="91">
        <v>1.3770626096329273</v>
      </c>
    </row>
    <row r="441" spans="1:52" x14ac:dyDescent="0.2">
      <c r="A441">
        <v>440</v>
      </c>
      <c r="B441" s="91">
        <v>0.26808776190907752</v>
      </c>
      <c r="C441" s="91">
        <v>0.36370882183948566</v>
      </c>
      <c r="D441" s="91">
        <v>0.4959583093541205</v>
      </c>
      <c r="E441" s="91">
        <v>0.5987183909771141</v>
      </c>
      <c r="F441" s="91">
        <v>0.60725831875744174</v>
      </c>
      <c r="G441" s="91">
        <v>0.64593844278483981</v>
      </c>
      <c r="H441" s="91">
        <v>0.71767246066182899</v>
      </c>
      <c r="I441" s="91">
        <v>0.8056084084636832</v>
      </c>
      <c r="J441" s="91">
        <v>0.89954416050244712</v>
      </c>
      <c r="K441" s="91">
        <v>0.99218661994377488</v>
      </c>
      <c r="L441" s="91">
        <v>1.0811995456820003</v>
      </c>
      <c r="M441" s="91">
        <v>1.1656850366732605</v>
      </c>
      <c r="N441" s="91">
        <v>1.2454711256058715</v>
      </c>
      <c r="O441" s="91">
        <v>1.3205898017773618</v>
      </c>
      <c r="P441" s="91">
        <v>1.3911516290489625</v>
      </c>
      <c r="Q441" s="91">
        <v>1.4572180327453284</v>
      </c>
      <c r="R441" s="91">
        <v>1.5185551769498631</v>
      </c>
      <c r="S441" s="91">
        <v>1.5748454232211975</v>
      </c>
      <c r="T441" s="91">
        <v>1.625750233037552</v>
      </c>
      <c r="U441" s="91">
        <v>1.670935796811249</v>
      </c>
      <c r="V441" s="91">
        <v>1.7101105422501903</v>
      </c>
      <c r="W441" s="91">
        <v>1.7430992414760538</v>
      </c>
      <c r="X441" s="91">
        <v>1.7701624919619103</v>
      </c>
      <c r="Y441" s="91">
        <v>1.7916734886401102</v>
      </c>
      <c r="Z441" s="91">
        <v>1.8080054265864329</v>
      </c>
      <c r="AA441" s="91">
        <v>1.8195452828685663</v>
      </c>
      <c r="AB441" s="91">
        <v>1.8267379497607033</v>
      </c>
      <c r="AC441" s="91">
        <v>1.8300435300207487</v>
      </c>
      <c r="AD441" s="91">
        <v>1.8299221264709502</v>
      </c>
      <c r="AE441" s="91">
        <v>1.8268338419335548</v>
      </c>
      <c r="AF441" s="91">
        <v>1.8212387792308118</v>
      </c>
      <c r="AG441" s="91">
        <v>1.8135381285207266</v>
      </c>
      <c r="AH441" s="91">
        <v>1.8038814090782962</v>
      </c>
      <c r="AI441" s="91">
        <v>1.7923509488278735</v>
      </c>
      <c r="AJ441" s="91">
        <v>1.7790290750308655</v>
      </c>
      <c r="AK441" s="91">
        <v>1.7639981149486796</v>
      </c>
      <c r="AL441" s="91">
        <v>1.7473403958427238</v>
      </c>
      <c r="AM441" s="91">
        <v>1.7291382449744053</v>
      </c>
      <c r="AN441" s="91">
        <v>1.7094739896051308</v>
      </c>
      <c r="AO441" s="91">
        <v>1.6884299569963082</v>
      </c>
      <c r="AP441" s="91">
        <v>1.6660884744093452</v>
      </c>
      <c r="AQ441" s="91">
        <v>1.6425318691056492</v>
      </c>
      <c r="AR441" s="91">
        <v>1.6178424683466266</v>
      </c>
      <c r="AS441" s="91">
        <v>1.5921025993936861</v>
      </c>
      <c r="AT441" s="91">
        <v>1.5653945895082355</v>
      </c>
      <c r="AU441" s="91">
        <v>1.5378007659516797</v>
      </c>
      <c r="AV441" s="91">
        <v>1.5094034559854288</v>
      </c>
      <c r="AW441" s="91">
        <v>1.4802849868708892</v>
      </c>
      <c r="AX441" s="91">
        <v>1.4505276858694673</v>
      </c>
      <c r="AY441" s="91">
        <v>1.4202138802425723</v>
      </c>
      <c r="AZ441" s="91">
        <v>1.3894258972516111</v>
      </c>
    </row>
    <row r="442" spans="1:52" x14ac:dyDescent="0.2">
      <c r="A442">
        <v>441</v>
      </c>
      <c r="B442" s="91">
        <v>0.26923749397431501</v>
      </c>
      <c r="C442" s="91">
        <v>0.41385269234469124</v>
      </c>
      <c r="D442" s="91">
        <v>0.55963368333572538</v>
      </c>
      <c r="E442" s="91">
        <v>0.66517971805968434</v>
      </c>
      <c r="F442" s="91">
        <v>0.68848852244240955</v>
      </c>
      <c r="G442" s="91">
        <v>0.73451192075162708</v>
      </c>
      <c r="H442" s="91">
        <v>0.80517224861337799</v>
      </c>
      <c r="I442" s="91">
        <v>0.8879161852285451</v>
      </c>
      <c r="J442" s="91">
        <v>0.97500579755496508</v>
      </c>
      <c r="K442" s="91">
        <v>1.0608477199814925</v>
      </c>
      <c r="L442" s="91">
        <v>1.1435927032863407</v>
      </c>
      <c r="M442" s="91">
        <v>1.2224539065429574</v>
      </c>
      <c r="N442" s="91">
        <v>1.2970950617660653</v>
      </c>
      <c r="O442" s="91">
        <v>1.3673092417822836</v>
      </c>
      <c r="P442" s="91">
        <v>1.4329492866831166</v>
      </c>
      <c r="Q442" s="91">
        <v>1.4938791141858254</v>
      </c>
      <c r="R442" s="91">
        <v>1.5499453285841185</v>
      </c>
      <c r="S442" s="91">
        <v>1.6009900423881129</v>
      </c>
      <c r="T442" s="91">
        <v>1.6468555967038212</v>
      </c>
      <c r="U442" s="91">
        <v>1.6873937962122567</v>
      </c>
      <c r="V442" s="91">
        <v>1.7224953210414249</v>
      </c>
      <c r="W442" s="91">
        <v>1.7521264800371399</v>
      </c>
      <c r="X442" s="91">
        <v>1.7765246911891182</v>
      </c>
      <c r="Y442" s="91">
        <v>1.7959974147648494</v>
      </c>
      <c r="Z442" s="91">
        <v>1.8108521111210425</v>
      </c>
      <c r="AA442" s="91">
        <v>1.8214091282000355</v>
      </c>
      <c r="AB442" s="91">
        <v>1.8280447822989869</v>
      </c>
      <c r="AC442" s="91">
        <v>1.8311505793509819</v>
      </c>
      <c r="AD442" s="91">
        <v>1.8311180255771671</v>
      </c>
      <c r="AE442" s="91">
        <v>1.8283386271986903</v>
      </c>
      <c r="AF442" s="91">
        <v>1.8232038904366983</v>
      </c>
      <c r="AG442" s="91">
        <v>1.8160566160258498</v>
      </c>
      <c r="AH442" s="91">
        <v>1.8070315381849187</v>
      </c>
      <c r="AI442" s="91">
        <v>1.7962078413207103</v>
      </c>
      <c r="AJ442" s="91">
        <v>1.7836647092919489</v>
      </c>
      <c r="AK442" s="91">
        <v>1.7694813259573585</v>
      </c>
      <c r="AL442" s="91">
        <v>1.7537368751756643</v>
      </c>
      <c r="AM442" s="91">
        <v>1.7365105408055901</v>
      </c>
      <c r="AN442" s="91">
        <v>1.7178815067058606</v>
      </c>
      <c r="AO442" s="91">
        <v>1.6979289567352001</v>
      </c>
      <c r="AP442" s="91">
        <v>1.6767320747523331</v>
      </c>
      <c r="AQ442" s="91">
        <v>1.6543700446159839</v>
      </c>
      <c r="AR442" s="91">
        <v>1.6309220501848771</v>
      </c>
      <c r="AS442" s="91">
        <v>1.6064672753177367</v>
      </c>
      <c r="AT442" s="91">
        <v>1.5810849038732879</v>
      </c>
      <c r="AU442" s="91">
        <v>1.5548541197102541</v>
      </c>
      <c r="AV442" s="91">
        <v>1.5278541066873608</v>
      </c>
      <c r="AW442" s="91">
        <v>1.5001640486633319</v>
      </c>
      <c r="AX442" s="91">
        <v>1.4718631294968916</v>
      </c>
      <c r="AY442" s="91">
        <v>1.4430305330467641</v>
      </c>
      <c r="AZ442" s="91">
        <v>1.4137454431716747</v>
      </c>
    </row>
    <row r="443" spans="1:52" x14ac:dyDescent="0.2">
      <c r="A443">
        <v>442</v>
      </c>
      <c r="B443" s="91">
        <v>0.27016575029421885</v>
      </c>
      <c r="C443" s="91">
        <v>0.42841539420919328</v>
      </c>
      <c r="D443" s="91">
        <v>0.58262723343105505</v>
      </c>
      <c r="E443" s="91">
        <v>0.69528870825581002</v>
      </c>
      <c r="F443" s="91">
        <v>0.70501360533709689</v>
      </c>
      <c r="G443" s="91">
        <v>0.73530188398480356</v>
      </c>
      <c r="H443" s="91">
        <v>0.79467766045290922</v>
      </c>
      <c r="I443" s="91">
        <v>0.87124530780061005</v>
      </c>
      <c r="J443" s="91">
        <v>0.95601456939831864</v>
      </c>
      <c r="K443" s="91">
        <v>1.0417172656628135</v>
      </c>
      <c r="L443" s="91">
        <v>1.1252189448462964</v>
      </c>
      <c r="M443" s="91">
        <v>1.2047515834462075</v>
      </c>
      <c r="N443" s="91">
        <v>1.27970754614781</v>
      </c>
      <c r="O443" s="91">
        <v>1.3498474977075863</v>
      </c>
      <c r="P443" s="91">
        <v>1.4152101375815138</v>
      </c>
      <c r="Q443" s="91">
        <v>1.4758461205106277</v>
      </c>
      <c r="R443" s="91">
        <v>1.5315633966868443</v>
      </c>
      <c r="S443" s="91">
        <v>1.5821197901003918</v>
      </c>
      <c r="T443" s="91">
        <v>1.6273251168193379</v>
      </c>
      <c r="U443" s="91">
        <v>1.6670161897360931</v>
      </c>
      <c r="V443" s="91">
        <v>1.7010858930045583</v>
      </c>
      <c r="W443" s="91">
        <v>1.7295139298704638</v>
      </c>
      <c r="X443" s="91">
        <v>1.752589004516613</v>
      </c>
      <c r="Y443" s="91">
        <v>1.7706823185082348</v>
      </c>
      <c r="Z443" s="91">
        <v>1.7841650742245099</v>
      </c>
      <c r="AA443" s="91">
        <v>1.7934124025945044</v>
      </c>
      <c r="AB443" s="91">
        <v>1.7988159432478377</v>
      </c>
      <c r="AC443" s="91">
        <v>1.8007716715548909</v>
      </c>
      <c r="AD443" s="91">
        <v>1.7996755629043837</v>
      </c>
      <c r="AE443" s="91">
        <v>1.7959235926850363</v>
      </c>
      <c r="AF443" s="91">
        <v>1.7899117362855668</v>
      </c>
      <c r="AG443" s="91">
        <v>1.7819875684074904</v>
      </c>
      <c r="AH443" s="91">
        <v>1.7722849793171365</v>
      </c>
      <c r="AI443" s="91">
        <v>1.7608789077026454</v>
      </c>
      <c r="AJ443" s="91">
        <v>1.7478442903507676</v>
      </c>
      <c r="AK443" s="91">
        <v>1.7332560640482533</v>
      </c>
      <c r="AL443" s="91">
        <v>1.7171891655818536</v>
      </c>
      <c r="AM443" s="91">
        <v>1.6997185317383188</v>
      </c>
      <c r="AN443" s="91">
        <v>1.680919099304399</v>
      </c>
      <c r="AO443" s="91">
        <v>1.660865805066845</v>
      </c>
      <c r="AP443" s="91">
        <v>1.6396335858124076</v>
      </c>
      <c r="AQ443" s="91">
        <v>1.6172973783278366</v>
      </c>
      <c r="AR443" s="91">
        <v>1.593932119399883</v>
      </c>
      <c r="AS443" s="91">
        <v>1.5696127458152977</v>
      </c>
      <c r="AT443" s="91">
        <v>1.5444141943608305</v>
      </c>
      <c r="AU443" s="91">
        <v>1.5184114018232324</v>
      </c>
      <c r="AV443" s="91">
        <v>1.4916793049892532</v>
      </c>
      <c r="AW443" s="91">
        <v>1.4642928406456441</v>
      </c>
      <c r="AX443" s="91">
        <v>1.4363269455791556</v>
      </c>
      <c r="AY443" s="91">
        <v>1.407856556576538</v>
      </c>
      <c r="AZ443" s="91">
        <v>1.3789566104245421</v>
      </c>
    </row>
    <row r="444" spans="1:52" x14ac:dyDescent="0.2">
      <c r="A444">
        <v>443</v>
      </c>
      <c r="B444" s="91">
        <v>0.26674884427662926</v>
      </c>
      <c r="C444" s="91">
        <v>0.38894838219356287</v>
      </c>
      <c r="D444" s="91">
        <v>0.54114528903669912</v>
      </c>
      <c r="E444" s="91">
        <v>0.66143134658507419</v>
      </c>
      <c r="F444" s="91">
        <v>0.67973462472013679</v>
      </c>
      <c r="G444" s="91">
        <v>0.72286239652026274</v>
      </c>
      <c r="H444" s="91">
        <v>0.79581016824970885</v>
      </c>
      <c r="I444" s="91">
        <v>0.88332237019794269</v>
      </c>
      <c r="J444" s="91">
        <v>0.97580996457731872</v>
      </c>
      <c r="K444" s="91">
        <v>1.0663168102898453</v>
      </c>
      <c r="L444" s="91">
        <v>1.1526185161807581</v>
      </c>
      <c r="M444" s="91">
        <v>1.2338877031066293</v>
      </c>
      <c r="N444" s="91">
        <v>1.310006495586582</v>
      </c>
      <c r="O444" s="91">
        <v>1.3810514487809866</v>
      </c>
      <c r="P444" s="91">
        <v>1.4471559589244356</v>
      </c>
      <c r="Q444" s="91">
        <v>1.5084091436402356</v>
      </c>
      <c r="R444" s="91">
        <v>1.5646573361940352</v>
      </c>
      <c r="S444" s="91">
        <v>1.6157003167162096</v>
      </c>
      <c r="T444" s="91">
        <v>1.6614047126294784</v>
      </c>
      <c r="U444" s="91">
        <v>1.7016952393743301</v>
      </c>
      <c r="V444" s="91">
        <v>1.73667098282166</v>
      </c>
      <c r="W444" s="91">
        <v>1.766493075589691</v>
      </c>
      <c r="X444" s="91">
        <v>1.7913877566836565</v>
      </c>
      <c r="Y444" s="91">
        <v>1.8115983641180733</v>
      </c>
      <c r="Z444" s="91">
        <v>1.8273682359797865</v>
      </c>
      <c r="AA444" s="91">
        <v>1.8389557501853129</v>
      </c>
      <c r="AB444" s="91">
        <v>1.8466824855909378</v>
      </c>
      <c r="AC444" s="91">
        <v>1.850886619748255</v>
      </c>
      <c r="AD444" s="91">
        <v>1.851906330279067</v>
      </c>
      <c r="AE444" s="91">
        <v>1.8500797948051768</v>
      </c>
      <c r="AF444" s="91">
        <v>1.8457451909483864</v>
      </c>
      <c r="AG444" s="91">
        <v>1.8392022980044653</v>
      </c>
      <c r="AH444" s="91">
        <v>1.830584138578089</v>
      </c>
      <c r="AI444" s="91">
        <v>1.8199784780310586</v>
      </c>
      <c r="AJ444" s="91">
        <v>1.8074730808669073</v>
      </c>
      <c r="AK444" s="91">
        <v>1.793155711589169</v>
      </c>
      <c r="AL444" s="91">
        <v>1.7771141347013752</v>
      </c>
      <c r="AM444" s="91">
        <v>1.7594361147070605</v>
      </c>
      <c r="AN444" s="91">
        <v>1.7402094161097579</v>
      </c>
      <c r="AO444" s="91">
        <v>1.7195218034129993</v>
      </c>
      <c r="AP444" s="91">
        <v>1.6974610411203195</v>
      </c>
      <c r="AQ444" s="91">
        <v>1.6741148937352495</v>
      </c>
      <c r="AR444" s="91">
        <v>1.6495711257613239</v>
      </c>
      <c r="AS444" s="91">
        <v>1.6239175017020757</v>
      </c>
      <c r="AT444" s="91">
        <v>1.5972417860610377</v>
      </c>
      <c r="AU444" s="91">
        <v>1.5696317433417422</v>
      </c>
      <c r="AV444" s="91">
        <v>1.5411751380477234</v>
      </c>
      <c r="AW444" s="91">
        <v>1.5119597346825147</v>
      </c>
      <c r="AX444" s="91">
        <v>1.4820732977496489</v>
      </c>
      <c r="AY444" s="91">
        <v>1.4516035917526582</v>
      </c>
      <c r="AZ444" s="91">
        <v>1.4206383811950756</v>
      </c>
    </row>
    <row r="445" spans="1:52" x14ac:dyDescent="0.2">
      <c r="A445">
        <v>444</v>
      </c>
      <c r="B445" s="91">
        <v>0.26579304260404024</v>
      </c>
      <c r="C445" s="91">
        <v>0.38206362153919993</v>
      </c>
      <c r="D445" s="91">
        <v>0.5194117649914709</v>
      </c>
      <c r="E445" s="91">
        <v>0.63615893999538953</v>
      </c>
      <c r="F445" s="91">
        <v>0.6517650196640894</v>
      </c>
      <c r="G445" s="91">
        <v>0.68749913008507879</v>
      </c>
      <c r="H445" s="91">
        <v>0.75103599162829815</v>
      </c>
      <c r="I445" s="91">
        <v>0.82972629952620369</v>
      </c>
      <c r="J445" s="91">
        <v>0.91546559549982454</v>
      </c>
      <c r="K445" s="91">
        <v>1.0022482647957487</v>
      </c>
      <c r="L445" s="91">
        <v>1.0878286445678274</v>
      </c>
      <c r="M445" s="91">
        <v>1.1709552048605192</v>
      </c>
      <c r="N445" s="91">
        <v>1.2505329822802798</v>
      </c>
      <c r="O445" s="91">
        <v>1.3256129323509072</v>
      </c>
      <c r="P445" s="91">
        <v>1.3956769937948348</v>
      </c>
      <c r="Q445" s="91">
        <v>1.4603415275784253</v>
      </c>
      <c r="R445" s="91">
        <v>1.5193257499373432</v>
      </c>
      <c r="S445" s="91">
        <v>1.5723991552284051</v>
      </c>
      <c r="T445" s="91">
        <v>1.6194325039802202</v>
      </c>
      <c r="U445" s="91">
        <v>1.6603461565918836</v>
      </c>
      <c r="V445" s="91">
        <v>1.695155291899699</v>
      </c>
      <c r="W445" s="91">
        <v>1.7239642384059819</v>
      </c>
      <c r="X445" s="91">
        <v>1.7471429035842996</v>
      </c>
      <c r="Y445" s="91">
        <v>1.765129808416837</v>
      </c>
      <c r="Z445" s="91">
        <v>1.7783634739731744</v>
      </c>
      <c r="AA445" s="91">
        <v>1.7872781356053906</v>
      </c>
      <c r="AB445" s="91">
        <v>1.7922900190618227</v>
      </c>
      <c r="AC445" s="91">
        <v>1.7938106201622919</v>
      </c>
      <c r="AD445" s="91">
        <v>1.7922514347066203</v>
      </c>
      <c r="AE445" s="91">
        <v>1.7880239584946316</v>
      </c>
      <c r="AF445" s="91">
        <v>1.7815396873261482</v>
      </c>
      <c r="AG445" s="91">
        <v>1.7731575286824939</v>
      </c>
      <c r="AH445" s="91">
        <v>1.7630117363356563</v>
      </c>
      <c r="AI445" s="91">
        <v>1.7511765857797006</v>
      </c>
      <c r="AJ445" s="91">
        <v>1.7377263519169233</v>
      </c>
      <c r="AK445" s="91">
        <v>1.7227353096496207</v>
      </c>
      <c r="AL445" s="91">
        <v>1.7062777338800899</v>
      </c>
      <c r="AM445" s="91">
        <v>1.6884278995106274</v>
      </c>
      <c r="AN445" s="91">
        <v>1.6692600814435299</v>
      </c>
      <c r="AO445" s="91">
        <v>1.6488485545810943</v>
      </c>
      <c r="AP445" s="91">
        <v>1.6272675938256165</v>
      </c>
      <c r="AQ445" s="91">
        <v>1.6045914740793934</v>
      </c>
      <c r="AR445" s="91">
        <v>1.5808944702447227</v>
      </c>
      <c r="AS445" s="91">
        <v>1.5562508572239004</v>
      </c>
      <c r="AT445" s="91">
        <v>1.5307349099192227</v>
      </c>
      <c r="AU445" s="91">
        <v>1.5044209032329872</v>
      </c>
      <c r="AV445" s="91">
        <v>1.4773831120674898</v>
      </c>
      <c r="AW445" s="91">
        <v>1.4496958113250273</v>
      </c>
      <c r="AX445" s="91">
        <v>1.4214332759078971</v>
      </c>
      <c r="AY445" s="91">
        <v>1.3926697807183945</v>
      </c>
      <c r="AZ445" s="91">
        <v>1.3634796006588175</v>
      </c>
    </row>
    <row r="446" spans="1:52" x14ac:dyDescent="0.2">
      <c r="A446">
        <v>445</v>
      </c>
      <c r="B446" s="91">
        <v>0.27057143594789956</v>
      </c>
      <c r="C446" s="91">
        <v>0.46296544525283267</v>
      </c>
      <c r="D446" s="91">
        <v>0.62775966490024804</v>
      </c>
      <c r="E446" s="91">
        <v>0.73803379665552482</v>
      </c>
      <c r="F446" s="91">
        <v>0.75726605366437272</v>
      </c>
      <c r="G446" s="91">
        <v>0.78969077739919347</v>
      </c>
      <c r="H446" s="91">
        <v>0.84298796977727364</v>
      </c>
      <c r="I446" s="91">
        <v>0.90867478934715906</v>
      </c>
      <c r="J446" s="91">
        <v>0.98027704229028534</v>
      </c>
      <c r="K446" s="91">
        <v>1.0526758259560818</v>
      </c>
      <c r="L446" s="91">
        <v>1.1241874531791829</v>
      </c>
      <c r="M446" s="91">
        <v>1.1941086230128308</v>
      </c>
      <c r="N446" s="91">
        <v>1.262172331634021</v>
      </c>
      <c r="O446" s="91">
        <v>1.3281400803403161</v>
      </c>
      <c r="P446" s="91">
        <v>1.3914379257975014</v>
      </c>
      <c r="Q446" s="91">
        <v>1.4513956449109897</v>
      </c>
      <c r="R446" s="91">
        <v>1.507295869899451</v>
      </c>
      <c r="S446" s="91">
        <v>1.5584740180258509</v>
      </c>
      <c r="T446" s="91">
        <v>1.6045402141791441</v>
      </c>
      <c r="U446" s="91">
        <v>1.645214463819604</v>
      </c>
      <c r="V446" s="91">
        <v>1.6803727499560801</v>
      </c>
      <c r="W446" s="91">
        <v>1.7099950585574071</v>
      </c>
      <c r="X446" s="91">
        <v>1.7343247153172667</v>
      </c>
      <c r="Y446" s="91">
        <v>1.7536730809324201</v>
      </c>
      <c r="Z446" s="91">
        <v>1.7683515161862828</v>
      </c>
      <c r="AA446" s="91">
        <v>1.7786836857556971</v>
      </c>
      <c r="AB446" s="91">
        <v>1.7850449582027625</v>
      </c>
      <c r="AC446" s="91">
        <v>1.7878242812711558</v>
      </c>
      <c r="AD446" s="91">
        <v>1.7874106027619896</v>
      </c>
      <c r="AE446" s="91">
        <v>1.784192870476381</v>
      </c>
      <c r="AF446" s="91">
        <v>1.7785600322154456</v>
      </c>
      <c r="AG446" s="91">
        <v>1.7708531251678938</v>
      </c>
      <c r="AH446" s="91">
        <v>1.7612085156544892</v>
      </c>
      <c r="AI446" s="91">
        <v>1.7497079267575613</v>
      </c>
      <c r="AJ446" s="91">
        <v>1.736433081020313</v>
      </c>
      <c r="AK446" s="91">
        <v>1.7214657009859475</v>
      </c>
      <c r="AL446" s="91">
        <v>1.7048875091976672</v>
      </c>
      <c r="AM446" s="91">
        <v>1.686780228198675</v>
      </c>
      <c r="AN446" s="91">
        <v>1.6672255805321741</v>
      </c>
      <c r="AO446" s="91">
        <v>1.6463052887413672</v>
      </c>
      <c r="AP446" s="91">
        <v>1.6241010753694571</v>
      </c>
      <c r="AQ446" s="91">
        <v>1.6006946629596464</v>
      </c>
      <c r="AR446" s="91">
        <v>1.5761677740551392</v>
      </c>
      <c r="AS446" s="91">
        <v>1.5506021311991365</v>
      </c>
      <c r="AT446" s="91">
        <v>1.5240794569348428</v>
      </c>
      <c r="AU446" s="91">
        <v>1.4966814738054595</v>
      </c>
      <c r="AV446" s="91">
        <v>1.4684899043541915</v>
      </c>
      <c r="AW446" s="91">
        <v>1.4395864711242397</v>
      </c>
      <c r="AX446" s="91">
        <v>1.4100528966588077</v>
      </c>
      <c r="AY446" s="91">
        <v>1.3799709035010994</v>
      </c>
      <c r="AZ446" s="91">
        <v>1.3494222141943157</v>
      </c>
    </row>
    <row r="447" spans="1:52" x14ac:dyDescent="0.2">
      <c r="A447">
        <v>446</v>
      </c>
      <c r="B447" s="91">
        <v>0.27168728467276165</v>
      </c>
      <c r="C447" s="91">
        <v>0.47591040126121764</v>
      </c>
      <c r="D447" s="91">
        <v>0.65136336876109813</v>
      </c>
      <c r="E447" s="91">
        <v>0.77117386715433345</v>
      </c>
      <c r="F447" s="91">
        <v>0.79330426938571763</v>
      </c>
      <c r="G447" s="91">
        <v>0.82646271832904605</v>
      </c>
      <c r="H447" s="91">
        <v>0.87827195023454474</v>
      </c>
      <c r="I447" s="91">
        <v>0.94073051879149083</v>
      </c>
      <c r="J447" s="91">
        <v>1.0082510227693264</v>
      </c>
      <c r="K447" s="91">
        <v>1.076558416085176</v>
      </c>
      <c r="L447" s="91">
        <v>1.1442193488843919</v>
      </c>
      <c r="M447" s="91">
        <v>1.2105971790738876</v>
      </c>
      <c r="N447" s="91">
        <v>1.2753580376368792</v>
      </c>
      <c r="O447" s="91">
        <v>1.3382158855675854</v>
      </c>
      <c r="P447" s="91">
        <v>1.398765831068566</v>
      </c>
      <c r="Q447" s="91">
        <v>1.4565346698814248</v>
      </c>
      <c r="R447" s="91">
        <v>1.5108890352225357</v>
      </c>
      <c r="S447" s="91">
        <v>1.5611657133316585</v>
      </c>
      <c r="T447" s="91">
        <v>1.6067519921015769</v>
      </c>
      <c r="U447" s="91">
        <v>1.6471101928861487</v>
      </c>
      <c r="V447" s="91">
        <v>1.681958869051567</v>
      </c>
      <c r="W447" s="91">
        <v>1.711174052543768</v>
      </c>
      <c r="X447" s="91">
        <v>1.7350090992049427</v>
      </c>
      <c r="Y447" s="91">
        <v>1.7538148482011966</v>
      </c>
      <c r="Z447" s="91">
        <v>1.7679421388228125</v>
      </c>
      <c r="AA447" s="91">
        <v>1.7777496079494173</v>
      </c>
      <c r="AB447" s="91">
        <v>1.783629755921156</v>
      </c>
      <c r="AC447" s="91">
        <v>1.7859842735151326</v>
      </c>
      <c r="AD447" s="91">
        <v>1.7852148516827377</v>
      </c>
      <c r="AE447" s="91">
        <v>1.7817231813753671</v>
      </c>
      <c r="AF447" s="91">
        <v>1.7759109535444118</v>
      </c>
      <c r="AG447" s="91">
        <v>1.7681292723804074</v>
      </c>
      <c r="AH447" s="91">
        <v>1.7585131388821296</v>
      </c>
      <c r="AI447" s="91">
        <v>1.7471398585964593</v>
      </c>
      <c r="AJ447" s="91">
        <v>1.7340867365010153</v>
      </c>
      <c r="AK447" s="91">
        <v>1.7194310775734163</v>
      </c>
      <c r="AL447" s="91">
        <v>1.7032501867912788</v>
      </c>
      <c r="AM447" s="91">
        <v>1.685621369132223</v>
      </c>
      <c r="AN447" s="91">
        <v>1.6666219295738656</v>
      </c>
      <c r="AO447" s="91">
        <v>1.6463291730938256</v>
      </c>
      <c r="AP447" s="91">
        <v>1.6248204046697214</v>
      </c>
      <c r="AQ447" s="91">
        <v>1.6021729292791707</v>
      </c>
      <c r="AR447" s="91">
        <v>1.5784640518997923</v>
      </c>
      <c r="AS447" s="91">
        <v>1.5537710775092042</v>
      </c>
      <c r="AT447" s="91">
        <v>1.5281713110850252</v>
      </c>
      <c r="AU447" s="91">
        <v>1.5017420576048719</v>
      </c>
      <c r="AV447" s="91">
        <v>1.474560622046365</v>
      </c>
      <c r="AW447" s="91">
        <v>1.4467043093871206</v>
      </c>
      <c r="AX447" s="91">
        <v>1.4182504246047585</v>
      </c>
      <c r="AY447" s="91">
        <v>1.3892762726768961</v>
      </c>
      <c r="AZ447" s="91">
        <v>1.3598591585811517</v>
      </c>
    </row>
    <row r="448" spans="1:52" x14ac:dyDescent="0.2">
      <c r="A448">
        <v>447</v>
      </c>
      <c r="B448" s="91">
        <v>0.2696086078052542</v>
      </c>
      <c r="C448" s="91">
        <v>0.45819702748963742</v>
      </c>
      <c r="D448" s="91">
        <v>0.64298197303112636</v>
      </c>
      <c r="E448" s="91">
        <v>0.77983947832386735</v>
      </c>
      <c r="F448" s="91">
        <v>0.80714052628031541</v>
      </c>
      <c r="G448" s="91">
        <v>0.84341278685373611</v>
      </c>
      <c r="H448" s="91">
        <v>0.89808492944117757</v>
      </c>
      <c r="I448" s="91">
        <v>0.96265860702056849</v>
      </c>
      <c r="J448" s="91">
        <v>1.0317078339313213</v>
      </c>
      <c r="K448" s="91">
        <v>1.1012396277814025</v>
      </c>
      <c r="L448" s="91">
        <v>1.1700016342188</v>
      </c>
      <c r="M448" s="91">
        <v>1.237421617301095</v>
      </c>
      <c r="N448" s="91">
        <v>1.3027631796690049</v>
      </c>
      <c r="O448" s="91">
        <v>1.3652988134605419</v>
      </c>
      <c r="P448" s="91">
        <v>1.4245091602231326</v>
      </c>
      <c r="Q448" s="91">
        <v>1.4799506443673771</v>
      </c>
      <c r="R448" s="91">
        <v>1.5312742533677624</v>
      </c>
      <c r="S448" s="91">
        <v>1.5781818462540029</v>
      </c>
      <c r="T448" s="91">
        <v>1.6204845803073704</v>
      </c>
      <c r="U448" s="91">
        <v>1.6580436263094678</v>
      </c>
      <c r="V448" s="91">
        <v>1.6908101697775444</v>
      </c>
      <c r="W448" s="91">
        <v>1.7187905137751516</v>
      </c>
      <c r="X448" s="91">
        <v>1.7421270729982805</v>
      </c>
      <c r="Y448" s="91">
        <v>1.7609986013583643</v>
      </c>
      <c r="Z448" s="91">
        <v>1.7755838531253711</v>
      </c>
      <c r="AA448" s="91">
        <v>1.7860863800056854</v>
      </c>
      <c r="AB448" s="91">
        <v>1.7928139384287209</v>
      </c>
      <c r="AC448" s="91">
        <v>1.7961016524936355</v>
      </c>
      <c r="AD448" s="91">
        <v>1.7962846464153484</v>
      </c>
      <c r="AE448" s="91">
        <v>1.7936980444087771</v>
      </c>
      <c r="AF448" s="91">
        <v>1.7886769706888406</v>
      </c>
      <c r="AG448" s="91">
        <v>1.7815188109400499</v>
      </c>
      <c r="AH448" s="91">
        <v>1.772354338820973</v>
      </c>
      <c r="AI448" s="91">
        <v>1.7612683628178836</v>
      </c>
      <c r="AJ448" s="91">
        <v>1.7483456899345269</v>
      </c>
      <c r="AK448" s="91">
        <v>1.7336711271746499</v>
      </c>
      <c r="AL448" s="91">
        <v>1.7173294815419973</v>
      </c>
      <c r="AM448" s="91">
        <v>1.6994055600403162</v>
      </c>
      <c r="AN448" s="91">
        <v>1.6799841696733515</v>
      </c>
      <c r="AO448" s="91">
        <v>1.6591501174448493</v>
      </c>
      <c r="AP448" s="91">
        <v>1.6369882103585549</v>
      </c>
      <c r="AQ448" s="91">
        <v>1.6135832554182157</v>
      </c>
      <c r="AR448" s="91">
        <v>1.5890200596275765</v>
      </c>
      <c r="AS448" s="91">
        <v>1.5633834299903824</v>
      </c>
      <c r="AT448" s="91">
        <v>1.5367581735103812</v>
      </c>
      <c r="AU448" s="91">
        <v>1.5092290971913176</v>
      </c>
      <c r="AV448" s="91">
        <v>1.4808810080369377</v>
      </c>
      <c r="AW448" s="91">
        <v>1.4517987130509877</v>
      </c>
      <c r="AX448" s="91">
        <v>1.4220670192372129</v>
      </c>
      <c r="AY448" s="91">
        <v>1.3917707335993588</v>
      </c>
      <c r="AZ448" s="91">
        <v>1.3609946631411725</v>
      </c>
    </row>
    <row r="449" spans="1:52" x14ac:dyDescent="0.2">
      <c r="A449">
        <v>448</v>
      </c>
      <c r="B449" s="91">
        <v>0.27028837514635362</v>
      </c>
      <c r="C449" s="91">
        <v>0.45924889129971314</v>
      </c>
      <c r="D449" s="91">
        <v>0.63585534172910574</v>
      </c>
      <c r="E449" s="91">
        <v>0.76736350832770761</v>
      </c>
      <c r="F449" s="91">
        <v>0.79065010683786163</v>
      </c>
      <c r="G449" s="91">
        <v>0.82724103694758466</v>
      </c>
      <c r="H449" s="91">
        <v>0.88481295167383034</v>
      </c>
      <c r="I449" s="91">
        <v>0.95216675020723063</v>
      </c>
      <c r="J449" s="91">
        <v>1.0233950669261624</v>
      </c>
      <c r="K449" s="91">
        <v>1.0947134158382297</v>
      </c>
      <c r="L449" s="91">
        <v>1.165367698432622</v>
      </c>
      <c r="M449" s="91">
        <v>1.2352292995509866</v>
      </c>
      <c r="N449" s="91">
        <v>1.3035292323697534</v>
      </c>
      <c r="O449" s="91">
        <v>1.369355563197975</v>
      </c>
      <c r="P449" s="91">
        <v>1.4318763951469149</v>
      </c>
      <c r="Q449" s="91">
        <v>1.4903227402823704</v>
      </c>
      <c r="R449" s="91">
        <v>1.54410154505305</v>
      </c>
      <c r="S449" s="91">
        <v>1.592724951600311</v>
      </c>
      <c r="T449" s="91">
        <v>1.6359520587606917</v>
      </c>
      <c r="U449" s="91">
        <v>1.6736482299492663</v>
      </c>
      <c r="V449" s="91">
        <v>1.7058602243161094</v>
      </c>
      <c r="W449" s="91">
        <v>1.7327195960800796</v>
      </c>
      <c r="X449" s="91">
        <v>1.7545107179731332</v>
      </c>
      <c r="Y449" s="91">
        <v>1.7715580978899617</v>
      </c>
      <c r="Z449" s="91">
        <v>1.78418624389503</v>
      </c>
      <c r="AA449" s="91">
        <v>1.792725308821417</v>
      </c>
      <c r="AB449" s="91">
        <v>1.7975291661618598</v>
      </c>
      <c r="AC449" s="91">
        <v>1.7989579192532053</v>
      </c>
      <c r="AD449" s="91">
        <v>1.7973716714586501</v>
      </c>
      <c r="AE449" s="91">
        <v>1.7931305261413928</v>
      </c>
      <c r="AF449" s="91">
        <v>1.7865945866646311</v>
      </c>
      <c r="AG449" s="91">
        <v>1.7780807050612235</v>
      </c>
      <c r="AH449" s="91">
        <v>1.7677179009900865</v>
      </c>
      <c r="AI449" s="91">
        <v>1.7555842169930704</v>
      </c>
      <c r="AJ449" s="91">
        <v>1.7417576946452791</v>
      </c>
      <c r="AK449" s="91">
        <v>1.7263163755218165</v>
      </c>
      <c r="AL449" s="91">
        <v>1.7093383011977845</v>
      </c>
      <c r="AM449" s="91">
        <v>1.6909015132482885</v>
      </c>
      <c r="AN449" s="91">
        <v>1.6710840532484303</v>
      </c>
      <c r="AO449" s="91">
        <v>1.6499639627733147</v>
      </c>
      <c r="AP449" s="91">
        <v>1.6276192833980443</v>
      </c>
      <c r="AQ449" s="91">
        <v>1.6041280566977216</v>
      </c>
      <c r="AR449" s="91">
        <v>1.5795683242474516</v>
      </c>
      <c r="AS449" s="91">
        <v>1.5540181276223377</v>
      </c>
      <c r="AT449" s="91">
        <v>1.5275555083974828</v>
      </c>
      <c r="AU449" s="91">
        <v>1.5002585081479902</v>
      </c>
      <c r="AV449" s="91">
        <v>1.4722051684489625</v>
      </c>
      <c r="AW449" s="91">
        <v>1.4434735308755049</v>
      </c>
      <c r="AX449" s="91">
        <v>1.4141416370027202</v>
      </c>
      <c r="AY449" s="91">
        <v>1.3842875284057112</v>
      </c>
      <c r="AZ449" s="91">
        <v>1.3539892466595815</v>
      </c>
    </row>
    <row r="450" spans="1:52" x14ac:dyDescent="0.2">
      <c r="A450">
        <v>449</v>
      </c>
      <c r="B450" s="91">
        <v>0.27197977146475971</v>
      </c>
      <c r="C450" s="91">
        <v>0.45591650500944436</v>
      </c>
      <c r="D450" s="91">
        <v>0.66068117068071675</v>
      </c>
      <c r="E450" s="91">
        <v>0.80747172375442688</v>
      </c>
      <c r="F450" s="91">
        <v>0.84265471873333286</v>
      </c>
      <c r="G450" s="91">
        <v>0.89045163793014748</v>
      </c>
      <c r="H450" s="91">
        <v>0.95896823684276444</v>
      </c>
      <c r="I450" s="91">
        <v>1.0375760039948894</v>
      </c>
      <c r="J450" s="91">
        <v>1.1198131050773203</v>
      </c>
      <c r="K450" s="91">
        <v>1.2010820692506228</v>
      </c>
      <c r="L450" s="91">
        <v>1.2799891959196543</v>
      </c>
      <c r="M450" s="91">
        <v>1.3559328204002064</v>
      </c>
      <c r="N450" s="91">
        <v>1.4282208513505628</v>
      </c>
      <c r="O450" s="91">
        <v>1.4961970525523358</v>
      </c>
      <c r="P450" s="91">
        <v>1.5594439162602245</v>
      </c>
      <c r="Q450" s="91">
        <v>1.6176350148907952</v>
      </c>
      <c r="R450" s="91">
        <v>1.6705695896012045</v>
      </c>
      <c r="S450" s="91">
        <v>1.7180789420471072</v>
      </c>
      <c r="T450" s="91">
        <v>1.7599926370008887</v>
      </c>
      <c r="U450" s="91">
        <v>1.7961699801000173</v>
      </c>
      <c r="V450" s="91">
        <v>1.8265972038495324</v>
      </c>
      <c r="W450" s="91">
        <v>1.8513560445724098</v>
      </c>
      <c r="X450" s="91">
        <v>1.8707852249775483</v>
      </c>
      <c r="Y450" s="91">
        <v>1.8852898613397018</v>
      </c>
      <c r="Z450" s="91">
        <v>1.8952750700181999</v>
      </c>
      <c r="AA450" s="91">
        <v>1.9011436706862377</v>
      </c>
      <c r="AB450" s="91">
        <v>1.9032888317958654</v>
      </c>
      <c r="AC450" s="91">
        <v>1.9021011870634275</v>
      </c>
      <c r="AD450" s="91">
        <v>1.8979713701945442</v>
      </c>
      <c r="AE450" s="91">
        <v>1.8912900148948382</v>
      </c>
      <c r="AF450" s="91">
        <v>1.882447754869929</v>
      </c>
      <c r="AG450" s="91">
        <v>1.8717854241759524</v>
      </c>
      <c r="AH450" s="91">
        <v>1.859431116163561</v>
      </c>
      <c r="AI450" s="91">
        <v>1.8454561264514526</v>
      </c>
      <c r="AJ450" s="91">
        <v>1.8299317500979466</v>
      </c>
      <c r="AK450" s="91">
        <v>1.8129292821613594</v>
      </c>
      <c r="AL450" s="91">
        <v>1.7945200177000111</v>
      </c>
      <c r="AM450" s="91">
        <v>1.7747752517722184</v>
      </c>
      <c r="AN450" s="91">
        <v>1.7537662794362998</v>
      </c>
      <c r="AO450" s="91">
        <v>1.731564395750574</v>
      </c>
      <c r="AP450" s="91">
        <v>1.7082408957733581</v>
      </c>
      <c r="AQ450" s="91">
        <v>1.6838670745629711</v>
      </c>
      <c r="AR450" s="91">
        <v>1.6585142271777307</v>
      </c>
      <c r="AS450" s="91">
        <v>1.6322536486759556</v>
      </c>
      <c r="AT450" s="91">
        <v>1.6051566341159635</v>
      </c>
      <c r="AU450" s="91">
        <v>1.5772944785560725</v>
      </c>
      <c r="AV450" s="91">
        <v>1.5487384770546013</v>
      </c>
      <c r="AW450" s="91">
        <v>1.5195599246698672</v>
      </c>
      <c r="AX450" s="91">
        <v>1.4898301164601886</v>
      </c>
      <c r="AY450" s="91">
        <v>1.459620347483884</v>
      </c>
      <c r="AZ450" s="91">
        <v>1.4290019127992719</v>
      </c>
    </row>
    <row r="451" spans="1:52" x14ac:dyDescent="0.2">
      <c r="A451">
        <v>450</v>
      </c>
      <c r="B451" s="91">
        <v>0.2754272258492762</v>
      </c>
      <c r="C451" s="91">
        <v>0.50650884774208238</v>
      </c>
      <c r="D451" s="91">
        <v>0.73483997536600509</v>
      </c>
      <c r="E451" s="91">
        <v>0.88806470405877003</v>
      </c>
      <c r="F451" s="91">
        <v>0.9242938808288389</v>
      </c>
      <c r="G451" s="91">
        <v>0.97229764332169499</v>
      </c>
      <c r="H451" s="91">
        <v>1.0413491013180709</v>
      </c>
      <c r="I451" s="91">
        <v>1.1192760040619227</v>
      </c>
      <c r="J451" s="91">
        <v>1.1985904073381439</v>
      </c>
      <c r="K451" s="91">
        <v>1.274166930219484</v>
      </c>
      <c r="L451" s="91">
        <v>1.3456461805481248</v>
      </c>
      <c r="M451" s="91">
        <v>1.4137613158726487</v>
      </c>
      <c r="N451" s="91">
        <v>1.4787626344115463</v>
      </c>
      <c r="O451" s="91">
        <v>1.5407212694531744</v>
      </c>
      <c r="P451" s="91">
        <v>1.5994783508179315</v>
      </c>
      <c r="Q451" s="91">
        <v>1.6547752806312925</v>
      </c>
      <c r="R451" s="91">
        <v>1.7061771117179632</v>
      </c>
      <c r="S451" s="91">
        <v>1.7532108681738372</v>
      </c>
      <c r="T451" s="91">
        <v>1.7954416172700591</v>
      </c>
      <c r="U451" s="91">
        <v>1.8325000980021846</v>
      </c>
      <c r="V451" s="91">
        <v>1.8642472146928772</v>
      </c>
      <c r="W451" s="91">
        <v>1.890662673755614</v>
      </c>
      <c r="X451" s="91">
        <v>1.9119714666355307</v>
      </c>
      <c r="Y451" s="91">
        <v>1.9284619552623374</v>
      </c>
      <c r="Z451" s="91">
        <v>1.9404225016464733</v>
      </c>
      <c r="AA451" s="91">
        <v>1.9481552734976906</v>
      </c>
      <c r="AB451" s="91">
        <v>1.9520204533563461</v>
      </c>
      <c r="AC451" s="91">
        <v>1.9523934604111826</v>
      </c>
      <c r="AD451" s="91">
        <v>1.9496497139153888</v>
      </c>
      <c r="AE451" s="91">
        <v>1.9441646331221534</v>
      </c>
      <c r="AF451" s="91">
        <v>1.9363136372846639</v>
      </c>
      <c r="AG451" s="91">
        <v>1.9264261303467751</v>
      </c>
      <c r="AH451" s="91">
        <v>1.9146349419897239</v>
      </c>
      <c r="AI451" s="91">
        <v>1.9010204202963608</v>
      </c>
      <c r="AJ451" s="91">
        <v>1.8856629128317253</v>
      </c>
      <c r="AK451" s="91">
        <v>1.868642767160859</v>
      </c>
      <c r="AL451" s="91">
        <v>1.8500403308488012</v>
      </c>
      <c r="AM451" s="91">
        <v>1.8299359514605933</v>
      </c>
      <c r="AN451" s="91">
        <v>1.8084099765612747</v>
      </c>
      <c r="AO451" s="91">
        <v>1.7855427537158857</v>
      </c>
      <c r="AP451" s="91">
        <v>1.7614146304894673</v>
      </c>
      <c r="AQ451" s="91">
        <v>1.7361059544470592</v>
      </c>
      <c r="AR451" s="91">
        <v>1.7096970731537016</v>
      </c>
      <c r="AS451" s="91">
        <v>1.6822683341744353</v>
      </c>
      <c r="AT451" s="91">
        <v>1.6539000850743009</v>
      </c>
      <c r="AU451" s="91">
        <v>1.624672673418337</v>
      </c>
      <c r="AV451" s="91">
        <v>1.5946664467715861</v>
      </c>
      <c r="AW451" s="91">
        <v>1.563961752699087</v>
      </c>
      <c r="AX451" s="91">
        <v>1.5326389387658808</v>
      </c>
      <c r="AY451" s="91">
        <v>1.5007783525370082</v>
      </c>
      <c r="AZ451" s="91">
        <v>1.4684603415775079</v>
      </c>
    </row>
    <row r="452" spans="1:52" x14ac:dyDescent="0.2">
      <c r="A452">
        <v>451</v>
      </c>
      <c r="B452" s="91">
        <v>0.27405148988472072</v>
      </c>
      <c r="C452" s="91">
        <v>0.49794313551879898</v>
      </c>
      <c r="D452" s="91">
        <v>0.73332435909322957</v>
      </c>
      <c r="E452" s="91">
        <v>0.89085345519187309</v>
      </c>
      <c r="F452" s="91">
        <v>0.9325442862374318</v>
      </c>
      <c r="G452" s="91">
        <v>0.98721226747859847</v>
      </c>
      <c r="H452" s="91">
        <v>1.061805341691596</v>
      </c>
      <c r="I452" s="91">
        <v>1.1437411601610237</v>
      </c>
      <c r="J452" s="91">
        <v>1.2259142754014196</v>
      </c>
      <c r="K452" s="91">
        <v>1.3036436988984414</v>
      </c>
      <c r="L452" s="91">
        <v>1.3764470569356759</v>
      </c>
      <c r="M452" s="91">
        <v>1.4448953464284546</v>
      </c>
      <c r="N452" s="91">
        <v>1.5095037294739189</v>
      </c>
      <c r="O452" s="91">
        <v>1.5706856770625284</v>
      </c>
      <c r="P452" s="91">
        <v>1.6284983882409441</v>
      </c>
      <c r="Q452" s="91">
        <v>1.6828493903869874</v>
      </c>
      <c r="R452" s="91">
        <v>1.7333977128913109</v>
      </c>
      <c r="S452" s="91">
        <v>1.7797449892739909</v>
      </c>
      <c r="T452" s="91">
        <v>1.8215253770193434</v>
      </c>
      <c r="U452" s="91">
        <v>1.8584143814101526</v>
      </c>
      <c r="V452" s="91">
        <v>1.8902236926056051</v>
      </c>
      <c r="W452" s="91">
        <v>1.916862979578057</v>
      </c>
      <c r="X452" s="91">
        <v>1.938501486472485</v>
      </c>
      <c r="Y452" s="91">
        <v>1.9553755198493894</v>
      </c>
      <c r="Z452" s="91">
        <v>1.9677213863546987</v>
      </c>
      <c r="AA452" s="91">
        <v>1.9757970381066758</v>
      </c>
      <c r="AB452" s="91">
        <v>1.9799544294294007</v>
      </c>
      <c r="AC452" s="91">
        <v>1.9805710265507019</v>
      </c>
      <c r="AD452" s="91">
        <v>1.9780242961822327</v>
      </c>
      <c r="AE452" s="91">
        <v>1.9726917050356438</v>
      </c>
      <c r="AF452" s="91">
        <v>1.964950719822588</v>
      </c>
      <c r="AG452" s="91">
        <v>1.9551327323799488</v>
      </c>
      <c r="AH452" s="91">
        <v>1.9433723058224501</v>
      </c>
      <c r="AI452" s="91">
        <v>1.9297514537305973</v>
      </c>
      <c r="AJ452" s="91">
        <v>1.9143521891664066</v>
      </c>
      <c r="AK452" s="91">
        <v>1.897256525191892</v>
      </c>
      <c r="AL452" s="91">
        <v>1.878546474869069</v>
      </c>
      <c r="AM452" s="91">
        <v>1.8583040512599538</v>
      </c>
      <c r="AN452" s="91">
        <v>1.8366112674265604</v>
      </c>
      <c r="AO452" s="91">
        <v>1.8135501364309055</v>
      </c>
      <c r="AP452" s="91">
        <v>1.7892026713350022</v>
      </c>
      <c r="AQ452" s="91">
        <v>1.7636508852008674</v>
      </c>
      <c r="AR452" s="91">
        <v>1.7369767910905152</v>
      </c>
      <c r="AS452" s="91">
        <v>1.7092624020659617</v>
      </c>
      <c r="AT452" s="91">
        <v>1.6805897311892219</v>
      </c>
      <c r="AU452" s="91">
        <v>1.65104079152231</v>
      </c>
      <c r="AV452" s="91">
        <v>1.6206975961272425</v>
      </c>
      <c r="AW452" s="91">
        <v>1.5896421580660334</v>
      </c>
      <c r="AX452" s="91">
        <v>1.5579564904006988</v>
      </c>
      <c r="AY452" s="91">
        <v>1.5257226061932536</v>
      </c>
      <c r="AZ452" s="91">
        <v>1.4930225185057131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Z470"/>
  <sheetViews>
    <sheetView workbookViewId="0">
      <selection activeCell="B2" sqref="B2"/>
    </sheetView>
  </sheetViews>
  <sheetFormatPr defaultColWidth="18.42578125" defaultRowHeight="12.75" x14ac:dyDescent="0.2"/>
  <cols>
    <col min="1" max="1" width="5.5703125" style="116" bestFit="1" customWidth="1"/>
    <col min="2" max="21" width="8.140625" bestFit="1" customWidth="1"/>
    <col min="22" max="52" width="8.5703125" bestFit="1" customWidth="1"/>
  </cols>
  <sheetData>
    <row r="1" spans="1:52" s="115" customFormat="1" x14ac:dyDescent="0.2">
      <c r="A1" s="115" t="s">
        <v>144</v>
      </c>
      <c r="B1" s="115">
        <v>8.3333329999999997E-2</v>
      </c>
      <c r="C1" s="115">
        <v>0.5</v>
      </c>
      <c r="D1" s="115">
        <v>1</v>
      </c>
      <c r="E1" s="115">
        <v>1.5</v>
      </c>
      <c r="F1" s="115">
        <v>2</v>
      </c>
      <c r="G1" s="115">
        <v>2.5</v>
      </c>
      <c r="H1" s="115">
        <v>3</v>
      </c>
      <c r="I1" s="115">
        <v>3.5</v>
      </c>
      <c r="J1" s="115">
        <v>4</v>
      </c>
      <c r="K1" s="115">
        <v>4.5</v>
      </c>
      <c r="L1" s="115">
        <v>5</v>
      </c>
      <c r="M1" s="115">
        <v>5.5</v>
      </c>
      <c r="N1" s="115">
        <v>6</v>
      </c>
      <c r="O1" s="115">
        <v>6.5</v>
      </c>
      <c r="P1" s="115">
        <v>7</v>
      </c>
      <c r="Q1" s="115">
        <v>7.5</v>
      </c>
      <c r="R1" s="115">
        <v>8</v>
      </c>
      <c r="S1" s="115">
        <v>8.5</v>
      </c>
      <c r="T1" s="115">
        <v>9</v>
      </c>
      <c r="U1" s="115">
        <v>9.5</v>
      </c>
      <c r="V1" s="115">
        <v>10</v>
      </c>
      <c r="W1" s="115">
        <v>10.5</v>
      </c>
      <c r="X1" s="115">
        <v>11</v>
      </c>
      <c r="Y1" s="115">
        <v>11.5</v>
      </c>
      <c r="Z1" s="115">
        <v>12</v>
      </c>
      <c r="AA1" s="115">
        <v>12.5</v>
      </c>
      <c r="AB1" s="115">
        <v>13</v>
      </c>
      <c r="AC1" s="115">
        <v>13.5</v>
      </c>
      <c r="AD1" s="115">
        <v>14</v>
      </c>
      <c r="AE1" s="115">
        <v>14.5</v>
      </c>
      <c r="AF1" s="115">
        <v>15</v>
      </c>
      <c r="AG1" s="115">
        <v>15.5</v>
      </c>
      <c r="AH1" s="115">
        <v>16</v>
      </c>
      <c r="AI1" s="115">
        <v>16.5</v>
      </c>
      <c r="AJ1" s="115">
        <v>17</v>
      </c>
      <c r="AK1" s="115">
        <v>17.5</v>
      </c>
      <c r="AL1" s="115">
        <v>18</v>
      </c>
      <c r="AM1" s="115">
        <v>18.5</v>
      </c>
      <c r="AN1" s="115">
        <v>19</v>
      </c>
      <c r="AO1" s="115">
        <v>19.5</v>
      </c>
      <c r="AP1" s="115">
        <v>20</v>
      </c>
      <c r="AQ1" s="115">
        <v>20.5</v>
      </c>
      <c r="AR1" s="115">
        <v>21</v>
      </c>
      <c r="AS1" s="115">
        <v>21.5</v>
      </c>
      <c r="AT1" s="115">
        <v>22</v>
      </c>
      <c r="AU1" s="115">
        <v>22.5</v>
      </c>
      <c r="AV1" s="115">
        <v>23</v>
      </c>
      <c r="AW1" s="115">
        <v>23.5</v>
      </c>
      <c r="AX1" s="115">
        <v>24</v>
      </c>
      <c r="AY1" s="115">
        <v>24.5</v>
      </c>
      <c r="AZ1" s="115">
        <v>25</v>
      </c>
    </row>
    <row r="2" spans="1:52" x14ac:dyDescent="0.2">
      <c r="A2" s="116">
        <v>1</v>
      </c>
      <c r="B2" s="94">
        <f>FwdCurve!B3-FwdCurve!B2</f>
        <v>-3.6676292823989431E-4</v>
      </c>
      <c r="C2" s="94">
        <f>FwdCurve!C3-FwdCurve!C2</f>
        <v>-5.2350004648891169E-3</v>
      </c>
      <c r="D2" s="94">
        <f>FwdCurve!D3-FwdCurve!D2</f>
        <v>-5.8007518446105966E-3</v>
      </c>
      <c r="E2" s="94">
        <f>FwdCurve!E3-FwdCurve!E2</f>
        <v>3.0231170026435272E-2</v>
      </c>
      <c r="F2" s="94">
        <f>FwdCurve!F3-FwdCurve!F2</f>
        <v>2.53179715660794E-2</v>
      </c>
      <c r="G2" s="94">
        <f>FwdCurve!G3-FwdCurve!G2</f>
        <v>5.4988835857641138E-3</v>
      </c>
      <c r="H2" s="94">
        <f>FwdCurve!H3-FwdCurve!H2</f>
        <v>-8.2931790768068225E-3</v>
      </c>
      <c r="I2" s="94">
        <f>FwdCurve!I3-FwdCurve!I2</f>
        <v>-1.0257068721136076E-2</v>
      </c>
      <c r="J2" s="94">
        <f>FwdCurve!J3-FwdCurve!J2</f>
        <v>-4.3948232021278066E-3</v>
      </c>
      <c r="K2" s="94">
        <f>FwdCurve!K3-FwdCurve!K2</f>
        <v>3.6750018847135912E-3</v>
      </c>
      <c r="L2" s="94">
        <f>FwdCurve!L3-FwdCurve!L2</f>
        <v>1.2083203243946183E-2</v>
      </c>
      <c r="M2" s="94">
        <f>FwdCurve!M3-FwdCurve!M2</f>
        <v>1.9986666006674092E-2</v>
      </c>
      <c r="N2" s="94">
        <f>FwdCurve!N3-FwdCurve!N2</f>
        <v>2.6636870003637902E-2</v>
      </c>
      <c r="O2" s="94">
        <f>FwdCurve!O3-FwdCurve!O2</f>
        <v>3.1448178972476981E-2</v>
      </c>
      <c r="P2" s="94">
        <f>FwdCurve!P3-FwdCurve!P2</f>
        <v>3.4442311220152622E-2</v>
      </c>
      <c r="Q2" s="94">
        <f>FwdCurve!Q3-FwdCurve!Q2</f>
        <v>3.5844741869429431E-2</v>
      </c>
      <c r="R2" s="94">
        <f>FwdCurve!R3-FwdCurve!R2</f>
        <v>3.6047138909302667E-2</v>
      </c>
      <c r="S2" s="94">
        <f>FwdCurve!S3-FwdCurve!S2</f>
        <v>3.546830026949932E-2</v>
      </c>
      <c r="T2" s="94">
        <f>FwdCurve!T3-FwdCurve!T2</f>
        <v>3.4449483944836157E-2</v>
      </c>
      <c r="U2" s="94">
        <f>FwdCurve!U3-FwdCurve!U2</f>
        <v>3.3302416750927044E-2</v>
      </c>
      <c r="V2" s="94">
        <f>FwdCurve!V3-FwdCurve!V2</f>
        <v>3.2293629336227703E-2</v>
      </c>
      <c r="W2" s="94">
        <f>FwdCurve!W3-FwdCurve!W2</f>
        <v>3.1629375639122603E-2</v>
      </c>
      <c r="X2" s="94">
        <f>FwdCurve!X3-FwdCurve!X2</f>
        <v>3.1316441818649121E-2</v>
      </c>
      <c r="Y2" s="94">
        <f>FwdCurve!Y3-FwdCurve!Y2</f>
        <v>3.1308678295419057E-2</v>
      </c>
      <c r="Z2" s="94">
        <f>FwdCurve!Z3-FwdCurve!Z2</f>
        <v>3.155993507609578E-2</v>
      </c>
      <c r="AA2" s="94">
        <f>FwdCurve!AA3-FwdCurve!AA2</f>
        <v>3.2025541424540283E-2</v>
      </c>
      <c r="AB2" s="94">
        <f>FwdCurve!AB3-FwdCurve!AB2</f>
        <v>3.2662903554949274E-2</v>
      </c>
      <c r="AC2" s="94">
        <f>FwdCurve!AC3-FwdCurve!AC2</f>
        <v>3.3428852561987465E-2</v>
      </c>
      <c r="AD2" s="94">
        <f>FwdCurve!AD3-FwdCurve!AD2</f>
        <v>3.4280219026520786E-2</v>
      </c>
      <c r="AE2" s="94">
        <f>FwdCurve!AE3-FwdCurve!AE2</f>
        <v>3.517383352941561E-2</v>
      </c>
      <c r="AF2" s="94">
        <f>FwdCurve!AF3-FwdCurve!AF2</f>
        <v>3.606652665153609E-2</v>
      </c>
      <c r="AG2" s="94">
        <f>FwdCurve!AG3-FwdCurve!AG2</f>
        <v>3.6922655480043254E-2</v>
      </c>
      <c r="AH2" s="94">
        <f>FwdCurve!AH3-FwdCurve!AH2</f>
        <v>3.7736666724342616E-2</v>
      </c>
      <c r="AI2" s="94">
        <f>FwdCurve!AI3-FwdCurve!AI2</f>
        <v>3.8510473431258685E-2</v>
      </c>
      <c r="AJ2" s="94">
        <f>FwdCurve!AJ3-FwdCurve!AJ2</f>
        <v>3.9245988327825554E-2</v>
      </c>
      <c r="AK2" s="94">
        <f>FwdCurve!AK3-FwdCurve!AK2</f>
        <v>3.9945124141076427E-2</v>
      </c>
      <c r="AL2" s="94">
        <f>FwdCurve!AL3-FwdCurve!AL2</f>
        <v>4.0609793598044064E-2</v>
      </c>
      <c r="AM2" s="94">
        <f>FwdCurve!AM3-FwdCurve!AM2</f>
        <v>4.1241909425762557E-2</v>
      </c>
      <c r="AN2" s="94">
        <f>FwdCurve!AN3-FwdCurve!AN2</f>
        <v>4.1843384351264223E-2</v>
      </c>
      <c r="AO2" s="94">
        <f>FwdCurve!AO3-FwdCurve!AO2</f>
        <v>4.2416131101583154E-2</v>
      </c>
      <c r="AP2" s="94">
        <f>FwdCurve!AP3-FwdCurve!AP2</f>
        <v>4.2962062403752554E-2</v>
      </c>
      <c r="AQ2" s="94">
        <f>FwdCurve!AQ3-FwdCurve!AQ2</f>
        <v>4.3483090984805628E-2</v>
      </c>
      <c r="AR2" s="94">
        <f>FwdCurve!AR3-FwdCurve!AR2</f>
        <v>4.3981129571776023E-2</v>
      </c>
      <c r="AS2" s="94">
        <f>FwdCurve!AS3-FwdCurve!AS2</f>
        <v>4.4458090891696056E-2</v>
      </c>
      <c r="AT2" s="94">
        <f>FwdCurve!AT3-FwdCurve!AT2</f>
        <v>4.4915887671599819E-2</v>
      </c>
      <c r="AU2" s="94">
        <f>FwdCurve!AU3-FwdCurve!AU2</f>
        <v>4.535643263852096E-2</v>
      </c>
      <c r="AV2" s="94">
        <f>FwdCurve!AV3-FwdCurve!AV2</f>
        <v>4.5781638519491352E-2</v>
      </c>
      <c r="AW2" s="94">
        <f>FwdCurve!AW3-FwdCurve!AW2</f>
        <v>4.6193418041546419E-2</v>
      </c>
      <c r="AX2" s="94">
        <f>FwdCurve!AX3-FwdCurve!AX2</f>
        <v>4.6593683931718033E-2</v>
      </c>
      <c r="AY2" s="94">
        <f>FwdCurve!AY3-FwdCurve!AY2</f>
        <v>4.698434891703851E-2</v>
      </c>
      <c r="AZ2" s="94">
        <f>FwdCurve!AZ3-FwdCurve!AZ2</f>
        <v>4.7367325724543718E-2</v>
      </c>
    </row>
    <row r="3" spans="1:52" x14ac:dyDescent="0.2">
      <c r="A3" s="116">
        <v>2</v>
      </c>
      <c r="B3" s="94">
        <f>FwdCurve!B4-FwdCurve!B3</f>
        <v>-4.1543431745916237E-4</v>
      </c>
      <c r="C3" s="94">
        <f>FwdCurve!C4-FwdCurve!C3</f>
        <v>-1.7608928581676064E-2</v>
      </c>
      <c r="D3" s="94">
        <f>FwdCurve!D4-FwdCurve!D3</f>
        <v>-3.0785821842442718E-2</v>
      </c>
      <c r="E3" s="94">
        <f>FwdCurve!E4-FwdCurve!E3</f>
        <v>-3.7252330556930113E-2</v>
      </c>
      <c r="F3" s="94">
        <f>FwdCurve!F4-FwdCurve!F3</f>
        <v>-3.8928204108616971E-2</v>
      </c>
      <c r="G3" s="94">
        <f>FwdCurve!G4-FwdCurve!G3</f>
        <v>-3.2188898853211523E-2</v>
      </c>
      <c r="H3" s="94">
        <f>FwdCurve!H4-FwdCurve!H3</f>
        <v>-2.2892971552891828E-2</v>
      </c>
      <c r="I3" s="94">
        <f>FwdCurve!I4-FwdCurve!I3</f>
        <v>-1.5682932359546653E-2</v>
      </c>
      <c r="J3" s="94">
        <f>FwdCurve!J4-FwdCurve!J3</f>
        <v>-1.1016600206362748E-2</v>
      </c>
      <c r="K3" s="94">
        <f>FwdCurve!K4-FwdCurve!K3</f>
        <v>-8.3200179762297211E-3</v>
      </c>
      <c r="L3" s="94">
        <f>FwdCurve!L4-FwdCurve!L3</f>
        <v>-7.0262178638849093E-3</v>
      </c>
      <c r="M3" s="94">
        <f>FwdCurve!M4-FwdCurve!M3</f>
        <v>-6.6267480621382546E-3</v>
      </c>
      <c r="N3" s="94">
        <f>FwdCurve!N4-FwdCurve!N3</f>
        <v>-6.7427424828356841E-3</v>
      </c>
      <c r="O3" s="94">
        <f>FwdCurve!O4-FwdCurve!O3</f>
        <v>-7.0655380835629167E-3</v>
      </c>
      <c r="P3" s="94">
        <f>FwdCurve!P4-FwdCurve!P3</f>
        <v>-7.4382856828107968E-3</v>
      </c>
      <c r="Q3" s="94">
        <f>FwdCurve!Q4-FwdCurve!Q3</f>
        <v>-7.7512388407718902E-3</v>
      </c>
      <c r="R3" s="94">
        <f>FwdCurve!R4-FwdCurve!R3</f>
        <v>-7.9272289999186007E-3</v>
      </c>
      <c r="S3" s="94">
        <f>FwdCurve!S4-FwdCurve!S3</f>
        <v>-7.8934547188760362E-3</v>
      </c>
      <c r="T3" s="94">
        <f>FwdCurve!T4-FwdCurve!T3</f>
        <v>-7.560375078485837E-3</v>
      </c>
      <c r="U3" s="94">
        <f>FwdCurve!U4-FwdCurve!U3</f>
        <v>-6.8213452267054109E-3</v>
      </c>
      <c r="V3" s="94">
        <f>FwdCurve!V4-FwdCurve!V3</f>
        <v>-5.5124649576665519E-3</v>
      </c>
      <c r="W3" s="94">
        <f>FwdCurve!W4-FwdCurve!W3</f>
        <v>-3.5135939627748414E-3</v>
      </c>
      <c r="X3" s="94">
        <f>FwdCurve!X4-FwdCurve!X3</f>
        <v>-9.536847309847829E-4</v>
      </c>
      <c r="Y3" s="94">
        <f>FwdCurve!Y4-FwdCurve!Y3</f>
        <v>1.9734389117052054E-3</v>
      </c>
      <c r="Z3" s="94">
        <f>FwdCurve!Z4-FwdCurve!Z3</f>
        <v>5.0739530549197553E-3</v>
      </c>
      <c r="AA3" s="94">
        <f>FwdCurve!AA4-FwdCurve!AA3</f>
        <v>8.1733944204556153E-3</v>
      </c>
      <c r="AB3" s="94">
        <f>FwdCurve!AB4-FwdCurve!AB3</f>
        <v>1.1178657709219664E-2</v>
      </c>
      <c r="AC3" s="94">
        <f>FwdCurve!AC4-FwdCurve!AC3</f>
        <v>1.4018004967447428E-2</v>
      </c>
      <c r="AD3" s="94">
        <f>FwdCurve!AD4-FwdCurve!AD3</f>
        <v>1.6619698331759025E-2</v>
      </c>
      <c r="AE3" s="94">
        <f>FwdCurve!AE4-FwdCurve!AE3</f>
        <v>1.8911999938772794E-2</v>
      </c>
      <c r="AF3" s="94">
        <f>FwdCurve!AF4-FwdCurve!AF3</f>
        <v>2.0823171925108408E-2</v>
      </c>
      <c r="AG3" s="94">
        <f>FwdCurve!AG4-FwdCurve!AG3</f>
        <v>2.2295124267344146E-2</v>
      </c>
      <c r="AH3" s="94">
        <f>FwdCurve!AH4-FwdCurve!AH3</f>
        <v>2.3330077245270253E-2</v>
      </c>
      <c r="AI3" s="94">
        <f>FwdCurve!AI4-FwdCurve!AI3</f>
        <v>2.394690486710882E-2</v>
      </c>
      <c r="AJ3" s="94">
        <f>FwdCurve!AJ4-FwdCurve!AJ3</f>
        <v>2.416448169045804E-2</v>
      </c>
      <c r="AK3" s="94">
        <f>FwdCurve!AK4-FwdCurve!AK3</f>
        <v>2.4001682272919211E-2</v>
      </c>
      <c r="AL3" s="94">
        <f>FwdCurve!AL4-FwdCurve!AL3</f>
        <v>2.3477381172090972E-2</v>
      </c>
      <c r="AM3" s="94">
        <f>FwdCurve!AM4-FwdCurve!AM3</f>
        <v>2.2610452945571957E-2</v>
      </c>
      <c r="AN3" s="94">
        <f>FwdCurve!AN4-FwdCurve!AN3</f>
        <v>2.1419772150963023E-2</v>
      </c>
      <c r="AO3" s="94">
        <f>FwdCurve!AO4-FwdCurve!AO3</f>
        <v>1.9924213345861919E-2</v>
      </c>
      <c r="AP3" s="94">
        <f>FwdCurve!AP4-FwdCurve!AP3</f>
        <v>1.8142651087869055E-2</v>
      </c>
      <c r="AQ3" s="94">
        <f>FwdCurve!AQ4-FwdCurve!AQ3</f>
        <v>1.6093959934583069E-2</v>
      </c>
      <c r="AR3" s="94">
        <f>FwdCurve!AR4-FwdCurve!AR3</f>
        <v>1.3797014443604372E-2</v>
      </c>
      <c r="AS3" s="94">
        <f>FwdCurve!AS4-FwdCurve!AS3</f>
        <v>1.1270689172530712E-2</v>
      </c>
      <c r="AT3" s="94">
        <f>FwdCurve!AT4-FwdCurve!AT3</f>
        <v>8.5338586789633908E-3</v>
      </c>
      <c r="AU3" s="94">
        <f>FwdCurve!AU4-FwdCurve!AU3</f>
        <v>5.605397520500599E-3</v>
      </c>
      <c r="AV3" s="94">
        <f>FwdCurve!AV4-FwdCurve!AV3</f>
        <v>2.5041802547423053E-3</v>
      </c>
      <c r="AW3" s="94">
        <f>FwdCurve!AW4-FwdCurve!AW3</f>
        <v>-7.5091856071241025E-4</v>
      </c>
      <c r="AX3" s="94">
        <f>FwdCurve!AX4-FwdCurve!AX3</f>
        <v>-4.1410243682644676E-3</v>
      </c>
      <c r="AY3" s="94">
        <f>FwdCurve!AY4-FwdCurve!AY3</f>
        <v>-7.6472626103143426E-3</v>
      </c>
      <c r="AZ3" s="94">
        <f>FwdCurve!AZ4-FwdCurve!AZ3</f>
        <v>-1.1250758729262067E-2</v>
      </c>
    </row>
    <row r="4" spans="1:52" x14ac:dyDescent="0.2">
      <c r="A4" s="116">
        <v>3</v>
      </c>
      <c r="B4" s="94">
        <f>FwdCurve!B5-FwdCurve!B4</f>
        <v>3.451915096966518E-3</v>
      </c>
      <c r="C4" s="94">
        <f>FwdCurve!C5-FwdCurve!C4</f>
        <v>-1.0690341213114074E-2</v>
      </c>
      <c r="D4" s="94">
        <f>FwdCurve!D5-FwdCurve!D4</f>
        <v>-3.3880223847880142E-2</v>
      </c>
      <c r="E4" s="94">
        <f>FwdCurve!E5-FwdCurve!E4</f>
        <v>-3.8800072881267633E-2</v>
      </c>
      <c r="F4" s="94">
        <f>FwdCurve!F5-FwdCurve!F4</f>
        <v>-4.5967635275905527E-2</v>
      </c>
      <c r="G4" s="94">
        <f>FwdCurve!G5-FwdCurve!G4</f>
        <v>-5.7169524370362046E-2</v>
      </c>
      <c r="H4" s="94">
        <f>FwdCurve!H5-FwdCurve!H4</f>
        <v>-6.6995360713032026E-2</v>
      </c>
      <c r="I4" s="94">
        <f>FwdCurve!I5-FwdCurve!I4</f>
        <v>-7.2413673592982786E-2</v>
      </c>
      <c r="J4" s="94">
        <f>FwdCurve!J5-FwdCurve!J4</f>
        <v>-7.3791084216431324E-2</v>
      </c>
      <c r="K4" s="94">
        <f>FwdCurve!K5-FwdCurve!K4</f>
        <v>-7.2323241974638908E-2</v>
      </c>
      <c r="L4" s="94">
        <f>FwdCurve!L5-FwdCurve!L4</f>
        <v>-6.9213154064235116E-2</v>
      </c>
      <c r="M4" s="94">
        <f>FwdCurve!M5-FwdCurve!M4</f>
        <v>-6.5609661178757328E-2</v>
      </c>
      <c r="N4" s="94">
        <f>FwdCurve!N5-FwdCurve!N4</f>
        <v>-6.2326911979787347E-2</v>
      </c>
      <c r="O4" s="94">
        <f>FwdCurve!O5-FwdCurve!O4</f>
        <v>-5.9994839383412213E-2</v>
      </c>
      <c r="P4" s="94">
        <f>FwdCurve!P5-FwdCurve!P4</f>
        <v>-5.8839349224243609E-2</v>
      </c>
      <c r="Q4" s="94">
        <f>FwdCurve!Q5-FwdCurve!Q4</f>
        <v>-5.8901140459161727E-2</v>
      </c>
      <c r="R4" s="94">
        <f>FwdCurve!R5-FwdCurve!R4</f>
        <v>-5.9886808312660911E-2</v>
      </c>
      <c r="S4" s="94">
        <f>FwdCurve!S5-FwdCurve!S4</f>
        <v>-6.1439797616324121E-2</v>
      </c>
      <c r="T4" s="94">
        <f>FwdCurve!T5-FwdCurve!T4</f>
        <v>-6.3313929994754048E-2</v>
      </c>
      <c r="U4" s="94">
        <f>FwdCurve!U5-FwdCurve!U4</f>
        <v>-6.5368977243896786E-2</v>
      </c>
      <c r="V4" s="94">
        <f>FwdCurve!V5-FwdCurve!V4</f>
        <v>-6.7772008976263898E-2</v>
      </c>
      <c r="W4" s="94">
        <f>FwdCurve!W5-FwdCurve!W4</f>
        <v>-7.0703237171397149E-2</v>
      </c>
      <c r="X4" s="94">
        <f>FwdCurve!X5-FwdCurve!X4</f>
        <v>-7.4060888814669656E-2</v>
      </c>
      <c r="Y4" s="94">
        <f>FwdCurve!Y5-FwdCurve!Y4</f>
        <v>-7.7669132087904824E-2</v>
      </c>
      <c r="Z4" s="94">
        <f>FwdCurve!Z5-FwdCurve!Z4</f>
        <v>-8.135213485964865E-2</v>
      </c>
      <c r="AA4" s="94">
        <f>FwdCurve!AA5-FwdCurve!AA4</f>
        <v>-8.4950839005760503E-2</v>
      </c>
      <c r="AB4" s="94">
        <f>FwdCurve!AB5-FwdCurve!AB4</f>
        <v>-8.8376674768623875E-2</v>
      </c>
      <c r="AC4" s="94">
        <f>FwdCurve!AC5-FwdCurve!AC4</f>
        <v>-9.1559585009611588E-2</v>
      </c>
      <c r="AD4" s="94">
        <f>FwdCurve!AD5-FwdCurve!AD4</f>
        <v>-9.4429512668402271E-2</v>
      </c>
      <c r="AE4" s="94">
        <f>FwdCurve!AE5-FwdCurve!AE4</f>
        <v>-9.6916400684676773E-2</v>
      </c>
      <c r="AF4" s="94">
        <f>FwdCurve!AF5-FwdCurve!AF4</f>
        <v>-9.8950191998113723E-2</v>
      </c>
      <c r="AG4" s="94">
        <f>FwdCurve!AG5-FwdCurve!AG4</f>
        <v>-0.10047515931301065</v>
      </c>
      <c r="AH4" s="94">
        <f>FwdCurve!AH5-FwdCurve!AH4</f>
        <v>-0.10149673567324813</v>
      </c>
      <c r="AI4" s="94">
        <f>FwdCurve!AI5-FwdCurve!AI4</f>
        <v>-0.10203666777392106</v>
      </c>
      <c r="AJ4" s="94">
        <f>FwdCurve!AJ5-FwdCurve!AJ4</f>
        <v>-0.10211670246268278</v>
      </c>
      <c r="AK4" s="94">
        <f>FwdCurve!AK5-FwdCurve!AK4</f>
        <v>-0.10175858658719195</v>
      </c>
      <c r="AL4" s="94">
        <f>FwdCurve!AL5-FwdCurve!AL4</f>
        <v>-0.10098406699510232</v>
      </c>
      <c r="AM4" s="94">
        <f>FwdCurve!AM5-FwdCurve!AM4</f>
        <v>-9.9814890534069445E-2</v>
      </c>
      <c r="AN4" s="94">
        <f>FwdCurve!AN5-FwdCurve!AN4</f>
        <v>-9.8272804051748874E-2</v>
      </c>
      <c r="AO4" s="94">
        <f>FwdCurve!AO5-FwdCurve!AO4</f>
        <v>-9.6379554395796596E-2</v>
      </c>
      <c r="AP4" s="94">
        <f>FwdCurve!AP5-FwdCurve!AP4</f>
        <v>-9.4156888413867712E-2</v>
      </c>
      <c r="AQ4" s="94">
        <f>FwdCurve!AQ5-FwdCurve!AQ4</f>
        <v>-9.162655295361688E-2</v>
      </c>
      <c r="AR4" s="94">
        <f>FwdCurve!AR5-FwdCurve!AR4</f>
        <v>-8.8810294862701866E-2</v>
      </c>
      <c r="AS4" s="94">
        <f>FwdCurve!AS5-FwdCurve!AS4</f>
        <v>-8.572986098877422E-2</v>
      </c>
      <c r="AT4" s="94">
        <f>FwdCurve!AT5-FwdCurve!AT4</f>
        <v>-8.2406998179493929E-2</v>
      </c>
      <c r="AU4" s="94">
        <f>FwdCurve!AU5-FwdCurve!AU4</f>
        <v>-7.8863453282514762E-2</v>
      </c>
      <c r="AV4" s="94">
        <f>FwdCurve!AV5-FwdCurve!AV4</f>
        <v>-7.5120973145490932E-2</v>
      </c>
      <c r="AW4" s="94">
        <f>FwdCurve!AW5-FwdCurve!AW4</f>
        <v>-7.1201304616079319E-2</v>
      </c>
      <c r="AX4" s="94">
        <f>FwdCurve!AX5-FwdCurve!AX4</f>
        <v>-6.7126194541935913E-2</v>
      </c>
      <c r="AY4" s="94">
        <f>FwdCurve!AY5-FwdCurve!AY4</f>
        <v>-6.2917389770714038E-2</v>
      </c>
      <c r="AZ4" s="94">
        <f>FwdCurve!AZ5-FwdCurve!AZ4</f>
        <v>-5.8596637150070574E-2</v>
      </c>
    </row>
    <row r="5" spans="1:52" x14ac:dyDescent="0.2">
      <c r="A5" s="116">
        <v>4</v>
      </c>
      <c r="B5" s="94">
        <f>FwdCurve!B6-FwdCurve!B5</f>
        <v>3.1214465423656801E-4</v>
      </c>
      <c r="C5" s="94">
        <f>FwdCurve!C6-FwdCurve!C5</f>
        <v>1.2469963782527627E-3</v>
      </c>
      <c r="D5" s="94">
        <f>FwdCurve!D6-FwdCurve!D5</f>
        <v>2.236088958576965E-3</v>
      </c>
      <c r="E5" s="94">
        <f>FwdCurve!E6-FwdCurve!E5</f>
        <v>7.585309658854289E-3</v>
      </c>
      <c r="F5" s="94">
        <f>FwdCurve!F6-FwdCurve!F5</f>
        <v>8.5215689320004007E-3</v>
      </c>
      <c r="G5" s="94">
        <f>FwdCurve!G6-FwdCurve!G5</f>
        <v>1.0485020758811636E-2</v>
      </c>
      <c r="H5" s="94">
        <f>FwdCurve!H6-FwdCurve!H5</f>
        <v>1.2869927314552276E-2</v>
      </c>
      <c r="I5" s="94">
        <f>FwdCurve!I6-FwdCurve!I5</f>
        <v>1.4336445921481644E-2</v>
      </c>
      <c r="J5" s="94">
        <f>FwdCurve!J6-FwdCurve!J5</f>
        <v>1.4130701767589571E-2</v>
      </c>
      <c r="K5" s="94">
        <f>FwdCurve!K6-FwdCurve!K5</f>
        <v>1.1883295786240478E-2</v>
      </c>
      <c r="L5" s="94">
        <f>FwdCurve!L6-FwdCurve!L5</f>
        <v>8.0167819969410026E-3</v>
      </c>
      <c r="M5" s="94">
        <f>FwdCurve!M6-FwdCurve!M5</f>
        <v>3.22122364683608E-3</v>
      </c>
      <c r="N5" s="94">
        <f>FwdCurve!N6-FwdCurve!N5</f>
        <v>-1.5394832113995172E-3</v>
      </c>
      <c r="O5" s="94">
        <f>FwdCurve!O6-FwdCurve!O5</f>
        <v>-5.3438211487417675E-3</v>
      </c>
      <c r="P5" s="94">
        <f>FwdCurve!P6-FwdCurve!P5</f>
        <v>-7.7378622459338686E-3</v>
      </c>
      <c r="Q5" s="94">
        <f>FwdCurve!Q6-FwdCurve!Q5</f>
        <v>-8.4993997398132848E-3</v>
      </c>
      <c r="R5" s="94">
        <f>FwdCurve!R6-FwdCurve!R5</f>
        <v>-7.8874851216883535E-3</v>
      </c>
      <c r="S5" s="94">
        <f>FwdCurve!S6-FwdCurve!S5</f>
        <v>-6.2892695411989052E-3</v>
      </c>
      <c r="T5" s="94">
        <f>FwdCurve!T6-FwdCurve!T5</f>
        <v>-4.0748581929777039E-3</v>
      </c>
      <c r="U5" s="94">
        <f>FwdCurve!U6-FwdCurve!U5</f>
        <v>-1.5675445273317656E-3</v>
      </c>
      <c r="V5" s="94">
        <f>FwdCurve!V6-FwdCurve!V5</f>
        <v>1.0790282261861073E-3</v>
      </c>
      <c r="W5" s="94">
        <f>FwdCurve!W6-FwdCurve!W5</f>
        <v>3.7626365851757271E-3</v>
      </c>
      <c r="X5" s="94">
        <f>FwdCurve!X6-FwdCurve!X5</f>
        <v>6.4099017148597781E-3</v>
      </c>
      <c r="Y5" s="94">
        <f>FwdCurve!Y6-FwdCurve!Y5</f>
        <v>8.9550203068378131E-3</v>
      </c>
      <c r="Z5" s="94">
        <f>FwdCurve!Z6-FwdCurve!Z5</f>
        <v>1.133218908476108E-2</v>
      </c>
      <c r="AA5" s="94">
        <f>FwdCurve!AA6-FwdCurve!AA5</f>
        <v>1.3487390441627944E-2</v>
      </c>
      <c r="AB5" s="94">
        <f>FwdCurve!AB6-FwdCurve!AB5</f>
        <v>1.5416132954844119E-2</v>
      </c>
      <c r="AC5" s="94">
        <f>FwdCurve!AC6-FwdCurve!AC5</f>
        <v>1.7126932445842957E-2</v>
      </c>
      <c r="AD5" s="94">
        <f>FwdCurve!AD6-FwdCurve!AD5</f>
        <v>1.8628304791064032E-2</v>
      </c>
      <c r="AE5" s="94">
        <f>FwdCurve!AE6-FwdCurve!AE5</f>
        <v>1.9928765866953135E-2</v>
      </c>
      <c r="AF5" s="94">
        <f>FwdCurve!AF6-FwdCurve!AF5</f>
        <v>2.103683154995073E-2</v>
      </c>
      <c r="AG5" s="94">
        <f>FwdCurve!AG6-FwdCurve!AG5</f>
        <v>2.1960863758669902E-2</v>
      </c>
      <c r="AH5" s="94">
        <f>FwdCurve!AH6-FwdCurve!AH5</f>
        <v>2.2708566714409351E-2</v>
      </c>
      <c r="AI5" s="94">
        <f>FwdCurve!AI6-FwdCurve!AI5</f>
        <v>2.3287469045743414E-2</v>
      </c>
      <c r="AJ5" s="94">
        <f>FwdCurve!AJ6-FwdCurve!AJ5</f>
        <v>2.3705099379519812E-2</v>
      </c>
      <c r="AK5" s="94">
        <f>FwdCurve!AK6-FwdCurve!AK5</f>
        <v>2.3968986342586707E-2</v>
      </c>
      <c r="AL5" s="94">
        <f>FwdCurve!AL6-FwdCurve!AL5</f>
        <v>2.4086658561791818E-2</v>
      </c>
      <c r="AM5" s="94">
        <f>FwdCurve!AM6-FwdCurve!AM5</f>
        <v>2.4065644663981534E-2</v>
      </c>
      <c r="AN5" s="94">
        <f>FwdCurve!AN6-FwdCurve!AN5</f>
        <v>2.391347327600446E-2</v>
      </c>
      <c r="AO5" s="94">
        <f>FwdCurve!AO6-FwdCurve!AO5</f>
        <v>2.3637673024708317E-2</v>
      </c>
      <c r="AP5" s="94">
        <f>FwdCurve!AP6-FwdCurve!AP5</f>
        <v>2.3245772536939935E-2</v>
      </c>
      <c r="AQ5" s="94">
        <f>FwdCurve!AQ6-FwdCurve!AQ5</f>
        <v>2.2745300439547922E-2</v>
      </c>
      <c r="AR5" s="94">
        <f>FwdCurve!AR6-FwdCurve!AR5</f>
        <v>2.2143785359378221E-2</v>
      </c>
      <c r="AS5" s="94">
        <f>FwdCurve!AS6-FwdCurve!AS5</f>
        <v>2.1448755923280771E-2</v>
      </c>
      <c r="AT5" s="94">
        <f>FwdCurve!AT6-FwdCurve!AT5</f>
        <v>2.0667740758101516E-2</v>
      </c>
      <c r="AU5" s="94">
        <f>FwdCurve!AU6-FwdCurve!AU5</f>
        <v>1.9808268490689063E-2</v>
      </c>
      <c r="AV5" s="94">
        <f>FwdCurve!AV6-FwdCurve!AV5</f>
        <v>1.8877867747889798E-2</v>
      </c>
      <c r="AW5" s="94">
        <f>FwdCurve!AW6-FwdCurve!AW5</f>
        <v>1.788406715655233E-2</v>
      </c>
      <c r="AX5" s="94">
        <f>FwdCurve!AX6-FwdCurve!AX5</f>
        <v>1.6834395343523934E-2</v>
      </c>
      <c r="AY5" s="94">
        <f>FwdCurve!AY6-FwdCurve!AY5</f>
        <v>1.5736380935652772E-2</v>
      </c>
      <c r="AZ5" s="94">
        <f>FwdCurve!AZ6-FwdCurve!AZ5</f>
        <v>1.4597552559785676E-2</v>
      </c>
    </row>
    <row r="6" spans="1:52" x14ac:dyDescent="0.2">
      <c r="A6" s="116">
        <v>5</v>
      </c>
      <c r="B6" s="94">
        <f>FwdCurve!B7-FwdCurve!B6</f>
        <v>-3.4417419995813603E-3</v>
      </c>
      <c r="C6" s="94">
        <f>FwdCurve!C7-FwdCurve!C6</f>
        <v>2.1692280600060787E-3</v>
      </c>
      <c r="D6" s="94">
        <f>FwdCurve!D7-FwdCurve!D6</f>
        <v>-1.9398646916416462E-3</v>
      </c>
      <c r="E6" s="94">
        <f>FwdCurve!E7-FwdCurve!E6</f>
        <v>-2.7086903008164409E-3</v>
      </c>
      <c r="F6" s="94">
        <f>FwdCurve!F7-FwdCurve!F6</f>
        <v>3.8024938247611662E-3</v>
      </c>
      <c r="G6" s="94">
        <f>FwdCurve!G7-FwdCurve!G6</f>
        <v>1.5434862690167916E-2</v>
      </c>
      <c r="H6" s="94">
        <f>FwdCurve!H7-FwdCurve!H6</f>
        <v>2.7715492191128677E-2</v>
      </c>
      <c r="I6" s="94">
        <f>FwdCurve!I7-FwdCurve!I6</f>
        <v>3.7781365685291668E-2</v>
      </c>
      <c r="J6" s="94">
        <f>FwdCurve!J7-FwdCurve!J6</f>
        <v>4.551419061487616E-2</v>
      </c>
      <c r="K6" s="94">
        <f>FwdCurve!K7-FwdCurve!K6</f>
        <v>5.1449533553247662E-2</v>
      </c>
      <c r="L6" s="94">
        <f>FwdCurve!L7-FwdCurve!L6</f>
        <v>5.5945310828898975E-2</v>
      </c>
      <c r="M6" s="94">
        <f>FwdCurve!M7-FwdCurve!M6</f>
        <v>5.9281326992456584E-2</v>
      </c>
      <c r="N6" s="94">
        <f>FwdCurve!N7-FwdCurve!N6</f>
        <v>6.1601117751080459E-2</v>
      </c>
      <c r="O6" s="94">
        <f>FwdCurve!O7-FwdCurve!O6</f>
        <v>6.3019674775750101E-2</v>
      </c>
      <c r="P6" s="94">
        <f>FwdCurve!P7-FwdCurve!P6</f>
        <v>6.3657242589990837E-2</v>
      </c>
      <c r="Q6" s="94">
        <f>FwdCurve!Q7-FwdCurve!Q6</f>
        <v>6.3601454201565932E-2</v>
      </c>
      <c r="R6" s="94">
        <f>FwdCurve!R7-FwdCurve!R6</f>
        <v>6.2833609588944572E-2</v>
      </c>
      <c r="S6" s="94">
        <f>FwdCurve!S7-FwdCurve!S6</f>
        <v>6.130979776975698E-2</v>
      </c>
      <c r="T6" s="94">
        <f>FwdCurve!T7-FwdCurve!T6</f>
        <v>5.8991778862237609E-2</v>
      </c>
      <c r="U6" s="94">
        <f>FwdCurve!U7-FwdCurve!U6</f>
        <v>5.5872445165440876E-2</v>
      </c>
      <c r="V6" s="94">
        <f>FwdCurve!V7-FwdCurve!V6</f>
        <v>5.2061544416159844E-2</v>
      </c>
      <c r="W6" s="94">
        <f>FwdCurve!W7-FwdCurve!W6</f>
        <v>4.7711286780575346E-2</v>
      </c>
      <c r="X6" s="94">
        <f>FwdCurve!X7-FwdCurve!X6</f>
        <v>4.3023352749832711E-2</v>
      </c>
      <c r="Y6" s="94">
        <f>FwdCurve!Y7-FwdCurve!Y6</f>
        <v>3.8212415354475837E-2</v>
      </c>
      <c r="Z6" s="94">
        <f>FwdCurve!Z7-FwdCurve!Z6</f>
        <v>3.3493147679988233E-2</v>
      </c>
      <c r="AA6" s="94">
        <f>FwdCurve!AA7-FwdCurve!AA6</f>
        <v>2.9047894556732068E-2</v>
      </c>
      <c r="AB6" s="94">
        <f>FwdCurve!AB7-FwdCurve!AB6</f>
        <v>2.4924972849592386E-2</v>
      </c>
      <c r="AC6" s="94">
        <f>FwdCurve!AC7-FwdCurve!AC6</f>
        <v>2.1137992710919651E-2</v>
      </c>
      <c r="AD6" s="94">
        <f>FwdCurve!AD7-FwdCurve!AD6</f>
        <v>1.7700564371481597E-2</v>
      </c>
      <c r="AE6" s="94">
        <f>FwdCurve!AE7-FwdCurve!AE6</f>
        <v>1.4626298062044185E-2</v>
      </c>
      <c r="AF6" s="94">
        <f>FwdCurve!AF7-FwdCurve!AF6</f>
        <v>1.1928804013376038E-2</v>
      </c>
      <c r="AG6" s="94">
        <f>FwdCurve!AG7-FwdCurve!AG6</f>
        <v>9.6170682975449395E-3</v>
      </c>
      <c r="AH6" s="94">
        <f>FwdCurve!AH7-FwdCurve!AH6</f>
        <v>7.6803228960327097E-3</v>
      </c>
      <c r="AI6" s="94">
        <f>FwdCurve!AI7-FwdCurve!AI6</f>
        <v>6.1025258229698842E-3</v>
      </c>
      <c r="AJ6" s="94">
        <f>FwdCurve!AJ7-FwdCurve!AJ6</f>
        <v>4.8676350404410762E-3</v>
      </c>
      <c r="AK6" s="94">
        <f>FwdCurve!AK7-FwdCurve!AK6</f>
        <v>3.9596085105348955E-3</v>
      </c>
      <c r="AL6" s="94">
        <f>FwdCurve!AL7-FwdCurve!AL6</f>
        <v>3.3624041953377315E-3</v>
      </c>
      <c r="AM6" s="94">
        <f>FwdCurve!AM7-FwdCurve!AM6</f>
        <v>3.0599800569364177E-3</v>
      </c>
      <c r="AN6" s="94">
        <f>FwdCurve!AN7-FwdCurve!AN6</f>
        <v>3.0362940574173436E-3</v>
      </c>
      <c r="AO6" s="94">
        <f>FwdCurve!AO7-FwdCurve!AO6</f>
        <v>3.2753041588682308E-3</v>
      </c>
      <c r="AP6" s="94">
        <f>FwdCurve!AP7-FwdCurve!AP6</f>
        <v>3.7609683233750246E-3</v>
      </c>
      <c r="AQ6" s="94">
        <f>FwdCurve!AQ7-FwdCurve!AQ6</f>
        <v>4.4772445130254468E-3</v>
      </c>
      <c r="AR6" s="94">
        <f>FwdCurve!AR7-FwdCurve!AR6</f>
        <v>5.4080906899063308E-3</v>
      </c>
      <c r="AS6" s="94">
        <f>FwdCurve!AS7-FwdCurve!AS6</f>
        <v>6.5374648161031779E-3</v>
      </c>
      <c r="AT6" s="94">
        <f>FwdCurve!AT7-FwdCurve!AT6</f>
        <v>7.8493248537045979E-3</v>
      </c>
      <c r="AU6" s="94">
        <f>FwdCurve!AU7-FwdCurve!AU6</f>
        <v>9.327628764796092E-3</v>
      </c>
      <c r="AV6" s="94">
        <f>FwdCurve!AV7-FwdCurve!AV6</f>
        <v>1.0956334511465382E-2</v>
      </c>
      <c r="AW6" s="94">
        <f>FwdCurve!AW7-FwdCurve!AW6</f>
        <v>1.2719400055799301E-2</v>
      </c>
      <c r="AX6" s="94">
        <f>FwdCurve!AX7-FwdCurve!AX6</f>
        <v>1.4600783359884684E-2</v>
      </c>
      <c r="AY6" s="94">
        <f>FwdCurve!AY7-FwdCurve!AY6</f>
        <v>1.6584442385806586E-2</v>
      </c>
      <c r="AZ6" s="94">
        <f>FwdCurve!AZ7-FwdCurve!AZ6</f>
        <v>1.8654335095654506E-2</v>
      </c>
    </row>
    <row r="7" spans="1:52" x14ac:dyDescent="0.2">
      <c r="A7" s="116">
        <v>6</v>
      </c>
      <c r="B7" s="94">
        <f>FwdCurve!B8-FwdCurve!B7</f>
        <v>-1.6325767475590114E-3</v>
      </c>
      <c r="C7" s="94">
        <f>FwdCurve!C8-FwdCurve!C7</f>
        <v>3.8766144368346578E-2</v>
      </c>
      <c r="D7" s="94">
        <f>FwdCurve!D8-FwdCurve!D7</f>
        <v>-3.4535023020651479E-2</v>
      </c>
      <c r="E7" s="94">
        <f>FwdCurve!E8-FwdCurve!E7</f>
        <v>-4.674932580709612E-2</v>
      </c>
      <c r="F7" s="94">
        <f>FwdCurve!F8-FwdCurve!F7</f>
        <v>-2.8564179671084267E-2</v>
      </c>
      <c r="G7" s="94">
        <f>FwdCurve!G8-FwdCurve!G7</f>
        <v>-2.4604438225948932E-2</v>
      </c>
      <c r="H7" s="94">
        <f>FwdCurve!H8-FwdCurve!H7</f>
        <v>-3.051806355877873E-2</v>
      </c>
      <c r="I7" s="94">
        <f>FwdCurve!I8-FwdCurve!I7</f>
        <v>-3.8807910426787995E-2</v>
      </c>
      <c r="J7" s="94">
        <f>FwdCurve!J8-FwdCurve!J7</f>
        <v>-4.6508996196386487E-2</v>
      </c>
      <c r="K7" s="94">
        <f>FwdCurve!K8-FwdCurve!K7</f>
        <v>-5.2169956422216668E-2</v>
      </c>
      <c r="L7" s="94">
        <f>FwdCurve!L8-FwdCurve!L7</f>
        <v>-5.5641570412759744E-2</v>
      </c>
      <c r="M7" s="94">
        <f>FwdCurve!M8-FwdCurve!M7</f>
        <v>-5.712011579618359E-2</v>
      </c>
      <c r="N7" s="94">
        <f>FwdCurve!N8-FwdCurve!N7</f>
        <v>-5.7045467252508697E-2</v>
      </c>
      <c r="O7" s="94">
        <f>FwdCurve!O8-FwdCurve!O7</f>
        <v>-5.5914659292831903E-2</v>
      </c>
      <c r="P7" s="94">
        <f>FwdCurve!P8-FwdCurve!P7</f>
        <v>-5.4178577960025898E-2</v>
      </c>
      <c r="Q7" s="94">
        <f>FwdCurve!Q8-FwdCurve!Q7</f>
        <v>-5.2210685518821798E-2</v>
      </c>
      <c r="R7" s="94">
        <f>FwdCurve!R8-FwdCurve!R7</f>
        <v>-5.0125004866115042E-2</v>
      </c>
      <c r="S7" s="94">
        <f>FwdCurve!S8-FwdCurve!S7</f>
        <v>-4.7942156908879152E-2</v>
      </c>
      <c r="T7" s="94">
        <f>FwdCurve!T8-FwdCurve!T7</f>
        <v>-4.5588058640131823E-2</v>
      </c>
      <c r="U7" s="94">
        <f>FwdCurve!U8-FwdCurve!U7</f>
        <v>-4.2989924524245549E-2</v>
      </c>
      <c r="V7" s="94">
        <f>FwdCurve!V8-FwdCurve!V7</f>
        <v>-4.0191098494426036E-2</v>
      </c>
      <c r="W7" s="94">
        <f>FwdCurve!W8-FwdCurve!W7</f>
        <v>-3.7273457025047474E-2</v>
      </c>
      <c r="X7" s="94">
        <f>FwdCurve!X8-FwdCurve!X7</f>
        <v>-3.4344352693909119E-2</v>
      </c>
      <c r="Y7" s="94">
        <f>FwdCurve!Y8-FwdCurve!Y7</f>
        <v>-3.1518004933751342E-2</v>
      </c>
      <c r="Z7" s="94">
        <f>FwdCurve!Z8-FwdCurve!Z7</f>
        <v>-2.8908633267357597E-2</v>
      </c>
      <c r="AA7" s="94">
        <f>FwdCurve!AA8-FwdCurve!AA7</f>
        <v>-2.661024147351343E-2</v>
      </c>
      <c r="AB7" s="94">
        <f>FwdCurve!AB8-FwdCurve!AB7</f>
        <v>-2.4633705016773089E-2</v>
      </c>
      <c r="AC7" s="94">
        <f>FwdCurve!AC8-FwdCurve!AC7</f>
        <v>-2.2968560611831279E-2</v>
      </c>
      <c r="AD7" s="94">
        <f>FwdCurve!AD8-FwdCurve!AD7</f>
        <v>-2.1604345108334755E-2</v>
      </c>
      <c r="AE7" s="94">
        <f>FwdCurve!AE8-FwdCurve!AE7</f>
        <v>-2.0530595355932046E-2</v>
      </c>
      <c r="AF7" s="94">
        <f>FwdCurve!AF8-FwdCurve!AF7</f>
        <v>-1.9736848204272128E-2</v>
      </c>
      <c r="AG7" s="94">
        <f>FwdCurve!AG8-FwdCurve!AG7</f>
        <v>-1.9211905344574731E-2</v>
      </c>
      <c r="AH7" s="94">
        <f>FwdCurve!AH8-FwdCurve!AH7</f>
        <v>-1.8944166552256281E-2</v>
      </c>
      <c r="AI7" s="94">
        <f>FwdCurve!AI8-FwdCurve!AI7</f>
        <v>-1.8922676982282116E-2</v>
      </c>
      <c r="AJ7" s="94">
        <f>FwdCurve!AJ8-FwdCurve!AJ7</f>
        <v>-1.9136482318276027E-2</v>
      </c>
      <c r="AK7" s="94">
        <f>FwdCurve!AK8-FwdCurve!AK7</f>
        <v>-1.957462824386802E-2</v>
      </c>
      <c r="AL7" s="94">
        <f>FwdCurve!AL8-FwdCurve!AL7</f>
        <v>-2.0226160442683661E-2</v>
      </c>
      <c r="AM7" s="94">
        <f>FwdCurve!AM8-FwdCurve!AM7</f>
        <v>-2.1080124598350736E-2</v>
      </c>
      <c r="AN7" s="94">
        <f>FwdCurve!AN8-FwdCurve!AN7</f>
        <v>-2.2125566394495255E-2</v>
      </c>
      <c r="AO7" s="94">
        <f>FwdCurve!AO8-FwdCurve!AO7</f>
        <v>-2.3351531514745005E-2</v>
      </c>
      <c r="AP7" s="94">
        <f>FwdCurve!AP8-FwdCurve!AP7</f>
        <v>-2.4747065642725996E-2</v>
      </c>
      <c r="AQ7" s="94">
        <f>FwdCurve!AQ8-FwdCurve!AQ7</f>
        <v>-2.6301214462067346E-2</v>
      </c>
      <c r="AR7" s="94">
        <f>FwdCurve!AR8-FwdCurve!AR7</f>
        <v>-2.8003023656392845E-2</v>
      </c>
      <c r="AS7" s="94">
        <f>FwdCurve!AS8-FwdCurve!AS7</f>
        <v>-2.9841538909333387E-2</v>
      </c>
      <c r="AT7" s="94">
        <f>FwdCurve!AT8-FwdCurve!AT7</f>
        <v>-3.1805805904513207E-2</v>
      </c>
      <c r="AU7" s="94">
        <f>FwdCurve!AU8-FwdCurve!AU7</f>
        <v>-3.3884870325559202E-2</v>
      </c>
      <c r="AV7" s="94">
        <f>FwdCurve!AV8-FwdCurve!AV7</f>
        <v>-3.6067777856099159E-2</v>
      </c>
      <c r="AW7" s="94">
        <f>FwdCurve!AW8-FwdCurve!AW7</f>
        <v>-3.8343574179762197E-2</v>
      </c>
      <c r="AX7" s="94">
        <f>FwdCurve!AX8-FwdCurve!AX7</f>
        <v>-4.0701304980171216E-2</v>
      </c>
      <c r="AY7" s="94">
        <f>FwdCurve!AY8-FwdCurve!AY7</f>
        <v>-4.3130015940955335E-2</v>
      </c>
      <c r="AZ7" s="94">
        <f>FwdCurve!AZ8-FwdCurve!AZ7</f>
        <v>-4.5618752745742785E-2</v>
      </c>
    </row>
    <row r="8" spans="1:52" x14ac:dyDescent="0.2">
      <c r="A8" s="116">
        <v>7</v>
      </c>
      <c r="B8" s="94">
        <f>FwdCurve!B9-FwdCurve!B8</f>
        <v>2.0050027427477302E-3</v>
      </c>
      <c r="C8" s="94">
        <f>FwdCurve!C9-FwdCurve!C8</f>
        <v>-3.9536857931991798E-2</v>
      </c>
      <c r="D8" s="94">
        <f>FwdCurve!D9-FwdCurve!D8</f>
        <v>5.8553682722191081E-3</v>
      </c>
      <c r="E8" s="94">
        <f>FwdCurve!E9-FwdCurve!E8</f>
        <v>8.4783750020702708E-3</v>
      </c>
      <c r="F8" s="94">
        <f>FwdCurve!F9-FwdCurve!F8</f>
        <v>-1.965842303159282E-2</v>
      </c>
      <c r="G8" s="94">
        <f>FwdCurve!G9-FwdCurve!G8</f>
        <v>-3.2089991672737295E-2</v>
      </c>
      <c r="H8" s="94">
        <f>FwdCurve!H9-FwdCurve!H8</f>
        <v>-3.3076600414382096E-2</v>
      </c>
      <c r="I8" s="94">
        <f>FwdCurve!I9-FwdCurve!I8</f>
        <v>-3.0117906027874453E-2</v>
      </c>
      <c r="J8" s="94">
        <f>FwdCurve!J9-FwdCurve!J8</f>
        <v>-2.6279931863965045E-2</v>
      </c>
      <c r="K8" s="94">
        <f>FwdCurve!K9-FwdCurve!K8</f>
        <v>-2.3213536840323901E-2</v>
      </c>
      <c r="L8" s="94">
        <f>FwdCurve!L9-FwdCurve!L8</f>
        <v>-2.1236006985887013E-2</v>
      </c>
      <c r="M8" s="94">
        <f>FwdCurve!M9-FwdCurve!M8</f>
        <v>-2.0303905169803738E-2</v>
      </c>
      <c r="N8" s="94">
        <f>FwdCurve!N9-FwdCurve!N8</f>
        <v>-2.0214460369329501E-2</v>
      </c>
      <c r="O8" s="94">
        <f>FwdCurve!O9-FwdCurve!O8</f>
        <v>-2.0739414072993068E-2</v>
      </c>
      <c r="P8" s="94">
        <f>FwdCurve!P9-FwdCurve!P8</f>
        <v>-2.1715323612555348E-2</v>
      </c>
      <c r="Q8" s="94">
        <f>FwdCurve!Q9-FwdCurve!Q8</f>
        <v>-2.3019750471374056E-2</v>
      </c>
      <c r="R8" s="94">
        <f>FwdCurve!R9-FwdCurve!R8</f>
        <v>-2.4630534879456434E-2</v>
      </c>
      <c r="S8" s="94">
        <f>FwdCurve!S9-FwdCurve!S8</f>
        <v>-2.6551929090589343E-2</v>
      </c>
      <c r="T8" s="94">
        <f>FwdCurve!T9-FwdCurve!T8</f>
        <v>-2.8790271087104635E-2</v>
      </c>
      <c r="U8" s="94">
        <f>FwdCurve!U9-FwdCurve!U8</f>
        <v>-3.1322063707095449E-2</v>
      </c>
      <c r="V8" s="94">
        <f>FwdCurve!V9-FwdCurve!V8</f>
        <v>-3.3990090481000657E-2</v>
      </c>
      <c r="W8" s="94">
        <f>FwdCurve!W9-FwdCurve!W8</f>
        <v>-3.6617153178846173E-2</v>
      </c>
      <c r="X8" s="94">
        <f>FwdCurve!X9-FwdCurve!X8</f>
        <v>-3.9095951618564939E-2</v>
      </c>
      <c r="Y8" s="94">
        <f>FwdCurve!Y9-FwdCurve!Y8</f>
        <v>-4.1337367188918339E-2</v>
      </c>
      <c r="Z8" s="94">
        <f>FwdCurve!Z9-FwdCurve!Z8</f>
        <v>-4.3252281294551054E-2</v>
      </c>
      <c r="AA8" s="94">
        <f>FwdCurve!AA9-FwdCurve!AA8</f>
        <v>-4.4770561990680857E-2</v>
      </c>
      <c r="AB8" s="94">
        <f>FwdCurve!AB9-FwdCurve!AB8</f>
        <v>-4.5901863752208172E-2</v>
      </c>
      <c r="AC8" s="94">
        <f>FwdCurve!AC9-FwdCurve!AC8</f>
        <v>-4.6676795654847503E-2</v>
      </c>
      <c r="AD8" s="94">
        <f>FwdCurve!AD9-FwdCurve!AD8</f>
        <v>-4.7125966862972657E-2</v>
      </c>
      <c r="AE8" s="94">
        <f>FwdCurve!AE9-FwdCurve!AE8</f>
        <v>-4.7279986540957886E-2</v>
      </c>
      <c r="AF8" s="94">
        <f>FwdCurve!AF9-FwdCurve!AF8</f>
        <v>-4.7169463853176108E-2</v>
      </c>
      <c r="AG8" s="94">
        <f>FwdCurve!AG9-FwdCurve!AG8</f>
        <v>-4.6822092706074514E-2</v>
      </c>
      <c r="AH8" s="94">
        <f>FwdCurve!AH9-FwdCurve!AH8</f>
        <v>-4.6251525649859904E-2</v>
      </c>
      <c r="AI8" s="94">
        <f>FwdCurve!AI9-FwdCurve!AI8</f>
        <v>-4.5467225204745443E-2</v>
      </c>
      <c r="AJ8" s="94">
        <f>FwdCurve!AJ9-FwdCurve!AJ8</f>
        <v>-4.4478653501441201E-2</v>
      </c>
      <c r="AK8" s="94">
        <f>FwdCurve!AK9-FwdCurve!AK8</f>
        <v>-4.3295272670654583E-2</v>
      </c>
      <c r="AL8" s="94">
        <f>FwdCurve!AL9-FwdCurve!AL8</f>
        <v>-4.1926544843094771E-2</v>
      </c>
      <c r="AM8" s="94">
        <f>FwdCurve!AM9-FwdCurve!AM8</f>
        <v>-4.038193214946828E-2</v>
      </c>
      <c r="AN8" s="94">
        <f>FwdCurve!AN9-FwdCurve!AN8</f>
        <v>-3.8670896720485182E-2</v>
      </c>
      <c r="AO8" s="94">
        <f>FwdCurve!AO9-FwdCurve!AO8</f>
        <v>-3.6802900686853768E-2</v>
      </c>
      <c r="AP8" s="94">
        <f>FwdCurve!AP9-FwdCurve!AP8</f>
        <v>-3.4787406179282776E-2</v>
      </c>
      <c r="AQ8" s="94">
        <f>FwdCurve!AQ9-FwdCurve!AQ8</f>
        <v>-3.2633875328478279E-2</v>
      </c>
      <c r="AR8" s="94">
        <f>FwdCurve!AR9-FwdCurve!AR8</f>
        <v>-3.0351770265151679E-2</v>
      </c>
      <c r="AS8" s="94">
        <f>FwdCurve!AS9-FwdCurve!AS8</f>
        <v>-2.7950553120009047E-2</v>
      </c>
      <c r="AT8" s="94">
        <f>FwdCurve!AT9-FwdCurve!AT8</f>
        <v>-2.5439686023759567E-2</v>
      </c>
      <c r="AU8" s="94">
        <f>FwdCurve!AU9-FwdCurve!AU8</f>
        <v>-2.2828631107111974E-2</v>
      </c>
      <c r="AV8" s="94">
        <f>FwdCurve!AV9-FwdCurve!AV8</f>
        <v>-2.0126850500775006E-2</v>
      </c>
      <c r="AW8" s="94">
        <f>FwdCurve!AW9-FwdCurve!AW8</f>
        <v>-1.7343806335454737E-2</v>
      </c>
      <c r="AX8" s="94">
        <f>FwdCurve!AX9-FwdCurve!AX8</f>
        <v>-1.4488960741862567E-2</v>
      </c>
      <c r="AY8" s="94">
        <f>FwdCurve!AY9-FwdCurve!AY8</f>
        <v>-1.1571775850704125E-2</v>
      </c>
      <c r="AZ8" s="94">
        <f>FwdCurve!AZ9-FwdCurve!AZ8</f>
        <v>-8.6017137926894804E-3</v>
      </c>
    </row>
    <row r="9" spans="1:52" x14ac:dyDescent="0.2">
      <c r="A9" s="116">
        <v>8</v>
      </c>
      <c r="B9" s="94">
        <f>FwdCurve!B10-FwdCurve!B9</f>
        <v>-2.3161811533564114E-3</v>
      </c>
      <c r="C9" s="94">
        <f>FwdCurve!C10-FwdCurve!C9</f>
        <v>-2.0655397999401748E-3</v>
      </c>
      <c r="D9" s="94">
        <f>FwdCurve!D10-FwdCurve!D9</f>
        <v>2.9350460657098232E-3</v>
      </c>
      <c r="E9" s="94">
        <f>FwdCurve!E10-FwdCurve!E9</f>
        <v>1.7348386819187045E-2</v>
      </c>
      <c r="F9" s="94">
        <f>FwdCurve!F10-FwdCurve!F9</f>
        <v>8.6946862109213985E-3</v>
      </c>
      <c r="G9" s="94">
        <f>FwdCurve!G10-FwdCurve!G9</f>
        <v>-3.735695157953689E-4</v>
      </c>
      <c r="H9" s="94">
        <f>FwdCurve!H10-FwdCurve!H9</f>
        <v>-3.383458517912219E-3</v>
      </c>
      <c r="I9" s="94">
        <f>FwdCurve!I10-FwdCurve!I9</f>
        <v>-2.0932280194438935E-3</v>
      </c>
      <c r="J9" s="94">
        <f>FwdCurve!J10-FwdCurve!J9</f>
        <v>7.7401980484359534E-4</v>
      </c>
      <c r="K9" s="94">
        <f>FwdCurve!K10-FwdCurve!K9</f>
        <v>2.8352552460262359E-3</v>
      </c>
      <c r="L9" s="94">
        <f>FwdCurve!L10-FwdCurve!L9</f>
        <v>3.8844430364393112E-3</v>
      </c>
      <c r="M9" s="94">
        <f>FwdCurve!M10-FwdCurve!M9</f>
        <v>4.2232650082967282E-3</v>
      </c>
      <c r="N9" s="94">
        <f>FwdCurve!N10-FwdCurve!N9</f>
        <v>4.0792818620696281E-3</v>
      </c>
      <c r="O9" s="94">
        <f>FwdCurve!O10-FwdCurve!O9</f>
        <v>3.6626711096392484E-3</v>
      </c>
      <c r="P9" s="94">
        <f>FwdCurve!P10-FwdCurve!P9</f>
        <v>3.1909072618647727E-3</v>
      </c>
      <c r="Q9" s="94">
        <f>FwdCurve!Q10-FwdCurve!Q9</f>
        <v>2.877470590436193E-3</v>
      </c>
      <c r="R9" s="94">
        <f>FwdCurve!R10-FwdCurve!R9</f>
        <v>2.9115371630958897E-3</v>
      </c>
      <c r="S9" s="94">
        <f>FwdCurve!S10-FwdCurve!S9</f>
        <v>3.4521873082655752E-3</v>
      </c>
      <c r="T9" s="94">
        <f>FwdCurve!T10-FwdCurve!T9</f>
        <v>4.5455141616050909E-3</v>
      </c>
      <c r="U9" s="94">
        <f>FwdCurve!U10-FwdCurve!U9</f>
        <v>6.1688941227169281E-3</v>
      </c>
      <c r="V9" s="94">
        <f>FwdCurve!V10-FwdCurve!V9</f>
        <v>8.1516705437993942E-3</v>
      </c>
      <c r="W9" s="94">
        <f>FwdCurve!W10-FwdCurve!W9</f>
        <v>1.0298541620993085E-2</v>
      </c>
      <c r="X9" s="94">
        <f>FwdCurve!X10-FwdCurve!X9</f>
        <v>1.2472022347866485E-2</v>
      </c>
      <c r="Y9" s="94">
        <f>FwdCurve!Y10-FwdCurve!Y9</f>
        <v>1.4549812355749481E-2</v>
      </c>
      <c r="Z9" s="94">
        <f>FwdCurve!Z10-FwdCurve!Z9</f>
        <v>1.6409611340190366E-2</v>
      </c>
      <c r="AA9" s="94">
        <f>FwdCurve!AA10-FwdCurve!AA9</f>
        <v>1.7950807548624326E-2</v>
      </c>
      <c r="AB9" s="94">
        <f>FwdCurve!AB10-FwdCurve!AB9</f>
        <v>1.9163929679837821E-2</v>
      </c>
      <c r="AC9" s="94">
        <f>FwdCurve!AC10-FwdCurve!AC9</f>
        <v>2.0063442984524116E-2</v>
      </c>
      <c r="AD9" s="94">
        <f>FwdCurve!AD10-FwdCurve!AD9</f>
        <v>2.0663812814651905E-2</v>
      </c>
      <c r="AE9" s="94">
        <f>FwdCurve!AE10-FwdCurve!AE9</f>
        <v>2.0979504522191217E-2</v>
      </c>
      <c r="AF9" s="94">
        <f>FwdCurve!AF10-FwdCurve!AF9</f>
        <v>2.1024983459111191E-2</v>
      </c>
      <c r="AG9" s="94">
        <f>FwdCurve!AG10-FwdCurve!AG9</f>
        <v>2.0813811961186701E-2</v>
      </c>
      <c r="AH9" s="94">
        <f>FwdCurve!AH10-FwdCurve!AH9</f>
        <v>2.0356845798167988E-2</v>
      </c>
      <c r="AI9" s="94">
        <f>FwdCurve!AI10-FwdCurve!AI9</f>
        <v>1.9664529567210653E-2</v>
      </c>
      <c r="AJ9" s="94">
        <f>FwdCurve!AJ10-FwdCurve!AJ9</f>
        <v>1.8747308035537369E-2</v>
      </c>
      <c r="AK9" s="94">
        <f>FwdCurve!AK10-FwdCurve!AK9</f>
        <v>1.7615625970369475E-2</v>
      </c>
      <c r="AL9" s="94">
        <f>FwdCurve!AL10-FwdCurve!AL9</f>
        <v>1.6279928138928312E-2</v>
      </c>
      <c r="AM9" s="94">
        <f>FwdCurve!AM10-FwdCurve!AM9</f>
        <v>1.4750659308435221E-2</v>
      </c>
      <c r="AN9" s="94">
        <f>FwdCurve!AN10-FwdCurve!AN9</f>
        <v>1.303826424611243E-2</v>
      </c>
      <c r="AO9" s="94">
        <f>FwdCurve!AO10-FwdCurve!AO9</f>
        <v>1.1153187719181279E-2</v>
      </c>
      <c r="AP9" s="94">
        <f>FwdCurve!AP10-FwdCurve!AP9</f>
        <v>9.1058744948639969E-3</v>
      </c>
      <c r="AQ9" s="94">
        <f>FwdCurve!AQ10-FwdCurve!AQ9</f>
        <v>6.9067693403805919E-3</v>
      </c>
      <c r="AR9" s="94">
        <f>FwdCurve!AR10-FwdCurve!AR9</f>
        <v>4.5663170229532923E-3</v>
      </c>
      <c r="AS9" s="94">
        <f>FwdCurve!AS10-FwdCurve!AS9</f>
        <v>2.0949623098043268E-3</v>
      </c>
      <c r="AT9" s="94">
        <f>FwdCurve!AT10-FwdCurve!AT9</f>
        <v>-4.9685003184585241E-4</v>
      </c>
      <c r="AU9" s="94">
        <f>FwdCurve!AU10-FwdCurve!AU9</f>
        <v>-3.1986752347750169E-3</v>
      </c>
      <c r="AV9" s="94">
        <f>FwdCurve!AV10-FwdCurve!AV9</f>
        <v>-6.0000685317613822E-3</v>
      </c>
      <c r="AW9" s="94">
        <f>FwdCurve!AW10-FwdCurve!AW9</f>
        <v>-8.8905851555831639E-3</v>
      </c>
      <c r="AX9" s="94">
        <f>FwdCurve!AX10-FwdCurve!AX9</f>
        <v>-1.185978033901991E-2</v>
      </c>
      <c r="AY9" s="94">
        <f>FwdCurve!AY10-FwdCurve!AY9</f>
        <v>-1.4897209314850279E-2</v>
      </c>
      <c r="AZ9" s="94">
        <f>FwdCurve!AZ10-FwdCurve!AZ9</f>
        <v>-1.7992427315850712E-2</v>
      </c>
    </row>
    <row r="10" spans="1:52" x14ac:dyDescent="0.2">
      <c r="A10" s="116">
        <v>9</v>
      </c>
      <c r="B10" s="94">
        <f>FwdCurve!B11-FwdCurve!B10</f>
        <v>-7.3312964998939467E-4</v>
      </c>
      <c r="C10" s="94">
        <f>FwdCurve!C11-FwdCurve!C10</f>
        <v>8.5055636651865107E-3</v>
      </c>
      <c r="D10" s="94">
        <f>FwdCurve!D11-FwdCurve!D10</f>
        <v>5.0025101076801581E-3</v>
      </c>
      <c r="E10" s="94">
        <f>FwdCurve!E11-FwdCurve!E10</f>
        <v>3.244231258081598E-4</v>
      </c>
      <c r="F10" s="94">
        <f>FwdCurve!F11-FwdCurve!F10</f>
        <v>1.8272845582534281E-3</v>
      </c>
      <c r="G10" s="94">
        <f>FwdCurve!G11-FwdCurve!G10</f>
        <v>2.3676876997609231E-3</v>
      </c>
      <c r="H10" s="94">
        <f>FwdCurve!H11-FwdCurve!H10</f>
        <v>-7.6836790683110223E-4</v>
      </c>
      <c r="I10" s="94">
        <f>FwdCurve!I11-FwdCurve!I10</f>
        <v>-6.3395081725308167E-3</v>
      </c>
      <c r="J10" s="94">
        <f>FwdCurve!J11-FwdCurve!J10</f>
        <v>-1.2410600329416877E-2</v>
      </c>
      <c r="K10" s="94">
        <f>FwdCurve!K11-FwdCurve!K10</f>
        <v>-1.7300701536153262E-2</v>
      </c>
      <c r="L10" s="94">
        <f>FwdCurve!L11-FwdCurve!L10</f>
        <v>-2.1206461493969098E-2</v>
      </c>
      <c r="M10" s="94">
        <f>FwdCurve!M11-FwdCurve!M10</f>
        <v>-2.46676905283989E-2</v>
      </c>
      <c r="N10" s="94">
        <f>FwdCurve!N11-FwdCurve!N10</f>
        <v>-2.7670196994264096E-2</v>
      </c>
      <c r="O10" s="94">
        <f>FwdCurve!O11-FwdCurve!O10</f>
        <v>-3.0058291561320782E-2</v>
      </c>
      <c r="P10" s="94">
        <f>FwdCurve!P11-FwdCurve!P10</f>
        <v>-3.1683004090047984E-2</v>
      </c>
      <c r="Q10" s="94">
        <f>FwdCurve!Q11-FwdCurve!Q10</f>
        <v>-3.2422781876178863E-2</v>
      </c>
      <c r="R10" s="94">
        <f>FwdCurve!R11-FwdCurve!R10</f>
        <v>-3.2288348476810391E-2</v>
      </c>
      <c r="S10" s="94">
        <f>FwdCurve!S11-FwdCurve!S10</f>
        <v>-3.1357613329022538E-2</v>
      </c>
      <c r="T10" s="94">
        <f>FwdCurve!T11-FwdCurve!T10</f>
        <v>-2.981062123053535E-2</v>
      </c>
      <c r="U10" s="94">
        <f>FwdCurve!U11-FwdCurve!U10</f>
        <v>-2.7864569111092141E-2</v>
      </c>
      <c r="V10" s="94">
        <f>FwdCurve!V11-FwdCurve!V10</f>
        <v>-2.5788262865756639E-2</v>
      </c>
      <c r="W10" s="94">
        <f>FwdCurve!W11-FwdCurve!W10</f>
        <v>-2.3824649449640134E-2</v>
      </c>
      <c r="X10" s="94">
        <f>FwdCurve!X11-FwdCurve!X10</f>
        <v>-2.2051051641165387E-2</v>
      </c>
      <c r="Y10" s="94">
        <f>FwdCurve!Y11-FwdCurve!Y10</f>
        <v>-2.0501293716894242E-2</v>
      </c>
      <c r="Z10" s="94">
        <f>FwdCurve!Z11-FwdCurve!Z10</f>
        <v>-1.9209199769400165E-2</v>
      </c>
      <c r="AA10" s="94">
        <f>FwdCurve!AA11-FwdCurve!AA10</f>
        <v>-1.8198073726344521E-2</v>
      </c>
      <c r="AB10" s="94">
        <f>FwdCurve!AB11-FwdCurve!AB10</f>
        <v>-1.7447011281376934E-2</v>
      </c>
      <c r="AC10" s="94">
        <f>FwdCurve!AC11-FwdCurve!AC10</f>
        <v>-1.6923497557046474E-2</v>
      </c>
      <c r="AD10" s="94">
        <f>FwdCurve!AD11-FwdCurve!AD10</f>
        <v>-1.659501762678417E-2</v>
      </c>
      <c r="AE10" s="94">
        <f>FwdCurve!AE11-FwdCurve!AE10</f>
        <v>-1.6429056564022382E-2</v>
      </c>
      <c r="AF10" s="94">
        <f>FwdCurve!AF11-FwdCurve!AF10</f>
        <v>-1.6393099442195247E-2</v>
      </c>
      <c r="AG10" s="94">
        <f>FwdCurve!AG11-FwdCurve!AG10</f>
        <v>-1.6459094465997026E-2</v>
      </c>
      <c r="AH10" s="94">
        <f>FwdCurve!AH11-FwdCurve!AH10</f>
        <v>-1.6618056032398965E-2</v>
      </c>
      <c r="AI10" s="94">
        <f>FwdCurve!AI11-FwdCurve!AI10</f>
        <v>-1.6866088849976091E-2</v>
      </c>
      <c r="AJ10" s="94">
        <f>FwdCurve!AJ11-FwdCurve!AJ10</f>
        <v>-1.7199297677523706E-2</v>
      </c>
      <c r="AK10" s="94">
        <f>FwdCurve!AK11-FwdCurve!AK10</f>
        <v>-1.7613787273833115E-2</v>
      </c>
      <c r="AL10" s="94">
        <f>FwdCurve!AL11-FwdCurve!AL10</f>
        <v>-1.8105662397698286E-2</v>
      </c>
      <c r="AM10" s="94">
        <f>FwdCurve!AM11-FwdCurve!AM10</f>
        <v>-1.8671027807913188E-2</v>
      </c>
      <c r="AN10" s="94">
        <f>FwdCurve!AN11-FwdCurve!AN10</f>
        <v>-1.9305988263270457E-2</v>
      </c>
      <c r="AO10" s="94">
        <f>FwdCurve!AO11-FwdCurve!AO10</f>
        <v>-2.0006648522563175E-2</v>
      </c>
      <c r="AP10" s="94">
        <f>FwdCurve!AP11-FwdCurve!AP10</f>
        <v>-2.076911334458531E-2</v>
      </c>
      <c r="AQ10" s="94">
        <f>FwdCurve!AQ11-FwdCurve!AQ10</f>
        <v>-2.1589487488129944E-2</v>
      </c>
      <c r="AR10" s="94">
        <f>FwdCurve!AR11-FwdCurve!AR10</f>
        <v>-2.2463875711990156E-2</v>
      </c>
      <c r="AS10" s="94">
        <f>FwdCurve!AS11-FwdCurve!AS10</f>
        <v>-2.3388382774959027E-2</v>
      </c>
      <c r="AT10" s="94">
        <f>FwdCurve!AT11-FwdCurve!AT10</f>
        <v>-2.4359113435830526E-2</v>
      </c>
      <c r="AU10" s="94">
        <f>FwdCurve!AU11-FwdCurve!AU10</f>
        <v>-2.5372172453397734E-2</v>
      </c>
      <c r="AV10" s="94">
        <f>FwdCurve!AV11-FwdCurve!AV10</f>
        <v>-2.6423664586452844E-2</v>
      </c>
      <c r="AW10" s="94">
        <f>FwdCurve!AW11-FwdCurve!AW10</f>
        <v>-2.7509694593792045E-2</v>
      </c>
      <c r="AX10" s="94">
        <f>FwdCurve!AX11-FwdCurve!AX10</f>
        <v>-2.8626367234205308E-2</v>
      </c>
      <c r="AY10" s="94">
        <f>FwdCurve!AY11-FwdCurve!AY10</f>
        <v>-2.9769787266487491E-2</v>
      </c>
      <c r="AZ10" s="94">
        <f>FwdCurve!AZ11-FwdCurve!AZ10</f>
        <v>-3.0936059449431674E-2</v>
      </c>
    </row>
    <row r="11" spans="1:52" x14ac:dyDescent="0.2">
      <c r="A11" s="116">
        <v>10</v>
      </c>
      <c r="B11" s="94">
        <f>FwdCurve!B12-FwdCurve!B11</f>
        <v>1.0040839310613281E-3</v>
      </c>
      <c r="C11" s="94">
        <f>FwdCurve!C12-FwdCurve!C11</f>
        <v>4.2569435753081475E-4</v>
      </c>
      <c r="D11" s="94">
        <f>FwdCurve!D12-FwdCurve!D11</f>
        <v>2.4938218278550695E-3</v>
      </c>
      <c r="E11" s="94">
        <f>FwdCurve!E12-FwdCurve!E11</f>
        <v>-9.3049200353334527E-4</v>
      </c>
      <c r="F11" s="94">
        <f>FwdCurve!F12-FwdCurve!F11</f>
        <v>4.4822151604728688E-4</v>
      </c>
      <c r="G11" s="94">
        <f>FwdCurve!G12-FwdCurve!G11</f>
        <v>2.5447120196377959E-3</v>
      </c>
      <c r="H11" s="94">
        <f>FwdCurve!H12-FwdCurve!H11</f>
        <v>2.8397188518658467E-3</v>
      </c>
      <c r="I11" s="94">
        <f>FwdCurve!I12-FwdCurve!I11</f>
        <v>6.6118698792760888E-4</v>
      </c>
      <c r="J11" s="94">
        <f>FwdCurve!J12-FwdCurve!J11</f>
        <v>-3.0619247779715142E-3</v>
      </c>
      <c r="K11" s="94">
        <f>FwdCurve!K12-FwdCurve!K11</f>
        <v>-7.0766210524462192E-3</v>
      </c>
      <c r="L11" s="94">
        <f>FwdCurve!L12-FwdCurve!L11</f>
        <v>-1.0466772551409598E-2</v>
      </c>
      <c r="M11" s="94">
        <f>FwdCurve!M12-FwdCurve!M11</f>
        <v>-1.2526076725500435E-2</v>
      </c>
      <c r="N11" s="94">
        <f>FwdCurve!N12-FwdCurve!N11</f>
        <v>-1.3061691914872942E-2</v>
      </c>
      <c r="O11" s="94">
        <f>FwdCurve!O12-FwdCurve!O11</f>
        <v>-1.2078206505772293E-2</v>
      </c>
      <c r="P11" s="94">
        <f>FwdCurve!P12-FwdCurve!P11</f>
        <v>-9.8805165567594777E-3</v>
      </c>
      <c r="Q11" s="94">
        <f>FwdCurve!Q12-FwdCurve!Q11</f>
        <v>-6.8886442871214371E-3</v>
      </c>
      <c r="R11" s="94">
        <f>FwdCurve!R12-FwdCurve!R11</f>
        <v>-3.630717292041119E-3</v>
      </c>
      <c r="S11" s="94">
        <f>FwdCurve!S12-FwdCurve!S11</f>
        <v>-6.0412712736290786E-4</v>
      </c>
      <c r="T11" s="94">
        <f>FwdCurve!T12-FwdCurve!T11</f>
        <v>1.9326383387952006E-3</v>
      </c>
      <c r="U11" s="94">
        <f>FwdCurve!U12-FwdCurve!U11</f>
        <v>3.8285189175955026E-3</v>
      </c>
      <c r="V11" s="94">
        <f>FwdCurve!V12-FwdCurve!V11</f>
        <v>5.1146081576329827E-3</v>
      </c>
      <c r="W11" s="94">
        <f>FwdCurve!W12-FwdCurve!W11</f>
        <v>5.8717635821370351E-3</v>
      </c>
      <c r="X11" s="94">
        <f>FwdCurve!X12-FwdCurve!X11</f>
        <v>6.1889297131525467E-3</v>
      </c>
      <c r="Y11" s="94">
        <f>FwdCurve!Y12-FwdCurve!Y11</f>
        <v>6.1571749378050988E-3</v>
      </c>
      <c r="Z11" s="94">
        <f>FwdCurve!Z12-FwdCurve!Z11</f>
        <v>5.8675676522099707E-3</v>
      </c>
      <c r="AA11" s="94">
        <f>FwdCurve!AA12-FwdCurve!AA11</f>
        <v>5.3997673037935456E-3</v>
      </c>
      <c r="AB11" s="94">
        <f>FwdCurve!AB12-FwdCurve!AB11</f>
        <v>4.7904099528257582E-3</v>
      </c>
      <c r="AC11" s="94">
        <f>FwdCurve!AC12-FwdCurve!AC11</f>
        <v>4.0661641635448831E-3</v>
      </c>
      <c r="AD11" s="94">
        <f>FwdCurve!AD12-FwdCurve!AD11</f>
        <v>3.2536990657936471E-3</v>
      </c>
      <c r="AE11" s="94">
        <f>FwdCurve!AE12-FwdCurve!AE11</f>
        <v>2.3796837894152212E-3</v>
      </c>
      <c r="AF11" s="94">
        <f>FwdCurve!AF12-FwdCurve!AF11</f>
        <v>1.4707874642523322E-3</v>
      </c>
      <c r="AG11" s="94">
        <f>FwdCurve!AG12-FwdCurve!AG11</f>
        <v>5.4956188798804817E-4</v>
      </c>
      <c r="AH11" s="94">
        <f>FwdCurve!AH12-FwdCurve!AH11</f>
        <v>-3.7903010371742596E-4</v>
      </c>
      <c r="AI11" s="94">
        <f>FwdCurve!AI12-FwdCurve!AI11</f>
        <v>-1.3147215943902779E-3</v>
      </c>
      <c r="AJ11" s="94">
        <f>FwdCurve!AJ12-FwdCurve!AJ11</f>
        <v>-2.2572457138716473E-3</v>
      </c>
      <c r="AK11" s="94">
        <f>FwdCurve!AK12-FwdCurve!AK11</f>
        <v>-3.2063355920080028E-3</v>
      </c>
      <c r="AL11" s="94">
        <f>FwdCurve!AL12-FwdCurve!AL11</f>
        <v>-4.1617243586418162E-3</v>
      </c>
      <c r="AM11" s="94">
        <f>FwdCurve!AM12-FwdCurve!AM11</f>
        <v>-5.1231451436173359E-3</v>
      </c>
      <c r="AN11" s="94">
        <f>FwdCurve!AN12-FwdCurve!AN11</f>
        <v>-6.0903310767788099E-3</v>
      </c>
      <c r="AO11" s="94">
        <f>FwdCurve!AO12-FwdCurve!AO11</f>
        <v>-7.0630152879695984E-3</v>
      </c>
      <c r="AP11" s="94">
        <f>FwdCurve!AP12-FwdCurve!AP11</f>
        <v>-8.0409309070339496E-3</v>
      </c>
      <c r="AQ11" s="94">
        <f>FwdCurve!AQ12-FwdCurve!AQ11</f>
        <v>-9.0238110638161118E-3</v>
      </c>
      <c r="AR11" s="94">
        <f>FwdCurve!AR12-FwdCurve!AR11</f>
        <v>-1.0011388888159445E-2</v>
      </c>
      <c r="AS11" s="94">
        <f>FwdCurve!AS12-FwdCurve!AS11</f>
        <v>-1.1003397509907753E-2</v>
      </c>
      <c r="AT11" s="94">
        <f>FwdCurve!AT12-FwdCurve!AT11</f>
        <v>-1.1999570058904396E-2</v>
      </c>
      <c r="AU11" s="94">
        <f>FwdCurve!AU12-FwdCurve!AU11</f>
        <v>-1.2999639664994955E-2</v>
      </c>
      <c r="AV11" s="94">
        <f>FwdCurve!AV12-FwdCurve!AV11</f>
        <v>-1.4003339458023234E-2</v>
      </c>
      <c r="AW11" s="94">
        <f>FwdCurve!AW12-FwdCurve!AW11</f>
        <v>-1.5010402567831704E-2</v>
      </c>
      <c r="AX11" s="94">
        <f>FwdCurve!AX12-FwdCurve!AX11</f>
        <v>-1.602056212426417E-2</v>
      </c>
      <c r="AY11" s="94">
        <f>FwdCurve!AY12-FwdCurve!AY11</f>
        <v>-1.7033551257166657E-2</v>
      </c>
      <c r="AZ11" s="94">
        <f>FwdCurve!AZ12-FwdCurve!AZ11</f>
        <v>-1.8049103096380303E-2</v>
      </c>
    </row>
    <row r="12" spans="1:52" x14ac:dyDescent="0.2">
      <c r="A12" s="116">
        <v>11</v>
      </c>
      <c r="B12" s="94">
        <f>FwdCurve!B13-FwdCurve!B12</f>
        <v>1.7848281485410844E-4</v>
      </c>
      <c r="C12" s="94">
        <f>FwdCurve!C13-FwdCurve!C12</f>
        <v>-1.4871112278974974E-2</v>
      </c>
      <c r="D12" s="94">
        <f>FwdCurve!D13-FwdCurve!D12</f>
        <v>-4.3054704116527787E-2</v>
      </c>
      <c r="E12" s="94">
        <f>FwdCurve!E13-FwdCurve!E12</f>
        <v>-4.2675143910530844E-2</v>
      </c>
      <c r="F12" s="94">
        <f>FwdCurve!F13-FwdCurve!F12</f>
        <v>-4.6386028276212743E-2</v>
      </c>
      <c r="G12" s="94">
        <f>FwdCurve!G13-FwdCurve!G12</f>
        <v>-5.0793809634518627E-2</v>
      </c>
      <c r="H12" s="94">
        <f>FwdCurve!H13-FwdCurve!H12</f>
        <v>-5.2379616583894339E-2</v>
      </c>
      <c r="I12" s="94">
        <f>FwdCurve!I13-FwdCurve!I12</f>
        <v>-4.9679981078533331E-2</v>
      </c>
      <c r="J12" s="94">
        <f>FwdCurve!J13-FwdCurve!J12</f>
        <v>-4.3267623625158791E-2</v>
      </c>
      <c r="K12" s="94">
        <f>FwdCurve!K13-FwdCurve!K12</f>
        <v>-3.4307578777622139E-2</v>
      </c>
      <c r="L12" s="94">
        <f>FwdCurve!L13-FwdCurve!L12</f>
        <v>-2.4061317093976964E-2</v>
      </c>
      <c r="M12" s="94">
        <f>FwdCurve!M13-FwdCurve!M12</f>
        <v>-1.3726411862335475E-2</v>
      </c>
      <c r="N12" s="94">
        <f>FwdCurve!N13-FwdCurve!N12</f>
        <v>-4.3605117496903212E-3</v>
      </c>
      <c r="O12" s="94">
        <f>FwdCurve!O13-FwdCurve!O12</f>
        <v>3.1188956420624692E-3</v>
      </c>
      <c r="P12" s="94">
        <f>FwdCurve!P13-FwdCurve!P12</f>
        <v>8.2567699530184946E-3</v>
      </c>
      <c r="Q12" s="94">
        <f>FwdCurve!Q13-FwdCurve!Q12</f>
        <v>1.0837472976948703E-2</v>
      </c>
      <c r="R12" s="94">
        <f>FwdCurve!R13-FwdCurve!R12</f>
        <v>1.1120148086654513E-2</v>
      </c>
      <c r="S12" s="94">
        <f>FwdCurve!S13-FwdCurve!S12</f>
        <v>9.5126316010412104E-3</v>
      </c>
      <c r="T12" s="94">
        <f>FwdCurve!T13-FwdCurve!T12</f>
        <v>6.5141775664323553E-3</v>
      </c>
      <c r="U12" s="94">
        <f>FwdCurve!U13-FwdCurve!U12</f>
        <v>2.6600154413909394E-3</v>
      </c>
      <c r="V12" s="94">
        <f>FwdCurve!V13-FwdCurve!V12</f>
        <v>-1.4651950578055128E-3</v>
      </c>
      <c r="W12" s="94">
        <f>FwdCurve!W13-FwdCurve!W12</f>
        <v>-5.3404812708826022E-3</v>
      </c>
      <c r="X12" s="94">
        <f>FwdCurve!X13-FwdCurve!X12</f>
        <v>-8.7674979598473257E-3</v>
      </c>
      <c r="Y12" s="94">
        <f>FwdCurve!Y13-FwdCurve!Y12</f>
        <v>-1.1633508825295902E-2</v>
      </c>
      <c r="Z12" s="94">
        <f>FwdCurve!Z13-FwdCurve!Z12</f>
        <v>-1.3825778233229613E-2</v>
      </c>
      <c r="AA12" s="94">
        <f>FwdCurve!AA13-FwdCurve!AA12</f>
        <v>-1.526102758023562E-2</v>
      </c>
      <c r="AB12" s="94">
        <f>FwdCurve!AB13-FwdCurve!AB12</f>
        <v>-1.5984683436115699E-2</v>
      </c>
      <c r="AC12" s="94">
        <f>FwdCurve!AC13-FwdCurve!AC12</f>
        <v>-1.6077306578073269E-2</v>
      </c>
      <c r="AD12" s="94">
        <f>FwdCurve!AD13-FwdCurve!AD12</f>
        <v>-1.5619458539719577E-2</v>
      </c>
      <c r="AE12" s="94">
        <f>FwdCurve!AE13-FwdCurve!AE12</f>
        <v>-1.469170085466498E-2</v>
      </c>
      <c r="AF12" s="94">
        <f>FwdCurve!AF13-FwdCurve!AF12</f>
        <v>-1.3374595056516725E-2</v>
      </c>
      <c r="AG12" s="94">
        <f>FwdCurve!AG13-FwdCurve!AG12</f>
        <v>-1.1737577304676616E-2</v>
      </c>
      <c r="AH12" s="94">
        <f>FwdCurve!AH13-FwdCurve!AH12</f>
        <v>-9.8046439990309153E-3</v>
      </c>
      <c r="AI12" s="94">
        <f>FwdCurve!AI13-FwdCurve!AI12</f>
        <v>-7.5882335975205883E-3</v>
      </c>
      <c r="AJ12" s="94">
        <f>FwdCurve!AJ13-FwdCurve!AJ12</f>
        <v>-5.1007848420923096E-3</v>
      </c>
      <c r="AK12" s="94">
        <f>FwdCurve!AK13-FwdCurve!AK12</f>
        <v>-2.3547364746892008E-3</v>
      </c>
      <c r="AL12" s="94">
        <f>FwdCurve!AL13-FwdCurve!AL12</f>
        <v>6.3747276274428444E-4</v>
      </c>
      <c r="AM12" s="94">
        <f>FwdCurve!AM13-FwdCurve!AM12</f>
        <v>3.8634041282641363E-3</v>
      </c>
      <c r="AN12" s="94">
        <f>FwdCurve!AN13-FwdCurve!AN12</f>
        <v>7.3106188799250127E-3</v>
      </c>
      <c r="AO12" s="94">
        <f>FwdCurve!AO13-FwdCurve!AO12</f>
        <v>1.096667827578246E-2</v>
      </c>
      <c r="AP12" s="94">
        <f>FwdCurve!AP13-FwdCurve!AP12</f>
        <v>1.4819143573893356E-2</v>
      </c>
      <c r="AQ12" s="94">
        <f>FwdCurve!AQ13-FwdCurve!AQ12</f>
        <v>1.885557603231236E-2</v>
      </c>
      <c r="AR12" s="94">
        <f>FwdCurve!AR13-FwdCurve!AR12</f>
        <v>2.3063536909096349E-2</v>
      </c>
      <c r="AS12" s="94">
        <f>FwdCurve!AS13-FwdCurve!AS12</f>
        <v>2.7430587462299538E-2</v>
      </c>
      <c r="AT12" s="94">
        <f>FwdCurve!AT13-FwdCurve!AT12</f>
        <v>3.1944288949977473E-2</v>
      </c>
      <c r="AU12" s="94">
        <f>FwdCurve!AU13-FwdCurve!AU12</f>
        <v>3.6592202630187032E-2</v>
      </c>
      <c r="AV12" s="94">
        <f>FwdCurve!AV13-FwdCurve!AV12</f>
        <v>4.1361889760982873E-2</v>
      </c>
      <c r="AW12" s="94">
        <f>FwdCurve!AW13-FwdCurve!AW12</f>
        <v>4.6240911600422763E-2</v>
      </c>
      <c r="AX12" s="94">
        <f>FwdCurve!AX13-FwdCurve!AX12</f>
        <v>5.1216829406558251E-2</v>
      </c>
      <c r="AY12" s="94">
        <f>FwdCurve!AY13-FwdCurve!AY12</f>
        <v>5.627720443744888E-2</v>
      </c>
      <c r="AZ12" s="94">
        <f>FwdCurve!AZ13-FwdCurve!AZ12</f>
        <v>6.1409597951147088E-2</v>
      </c>
    </row>
    <row r="13" spans="1:52" x14ac:dyDescent="0.2">
      <c r="A13" s="116">
        <v>12</v>
      </c>
      <c r="B13" s="94">
        <f>FwdCurve!B14-FwdCurve!B13</f>
        <v>1.0003547513093292E-4</v>
      </c>
      <c r="C13" s="94">
        <f>FwdCurve!C14-FwdCurve!C13</f>
        <v>1.2451036875764099E-2</v>
      </c>
      <c r="D13" s="94">
        <f>FwdCurve!D14-FwdCurve!D13</f>
        <v>1.3893635944037475E-2</v>
      </c>
      <c r="E13" s="94">
        <f>FwdCurve!E14-FwdCurve!E13</f>
        <v>1.9425622820171462E-2</v>
      </c>
      <c r="F13" s="94">
        <f>FwdCurve!F14-FwdCurve!F13</f>
        <v>2.0644292062409253E-2</v>
      </c>
      <c r="G13" s="94">
        <f>FwdCurve!G14-FwdCurve!G13</f>
        <v>1.865961003796901E-2</v>
      </c>
      <c r="H13" s="94">
        <f>FwdCurve!H14-FwdCurve!H13</f>
        <v>1.6931187512484014E-2</v>
      </c>
      <c r="I13" s="94">
        <f>FwdCurve!I14-FwdCurve!I13</f>
        <v>1.6435463364064873E-2</v>
      </c>
      <c r="J13" s="94">
        <f>FwdCurve!J14-FwdCurve!J13</f>
        <v>1.7034077622614996E-2</v>
      </c>
      <c r="K13" s="94">
        <f>FwdCurve!K14-FwdCurve!K13</f>
        <v>1.8309544663328348E-2</v>
      </c>
      <c r="L13" s="94">
        <f>FwdCurve!L14-FwdCurve!L13</f>
        <v>2.0047532246151967E-2</v>
      </c>
      <c r="M13" s="94">
        <f>FwdCurve!M14-FwdCurve!M13</f>
        <v>2.203638280216591E-2</v>
      </c>
      <c r="N13" s="94">
        <f>FwdCurve!N14-FwdCurve!N13</f>
        <v>2.397216379834699E-2</v>
      </c>
      <c r="O13" s="94">
        <f>FwdCurve!O14-FwdCurve!O13</f>
        <v>2.5619324722466974E-2</v>
      </c>
      <c r="P13" s="94">
        <f>FwdCurve!P14-FwdCurve!P13</f>
        <v>2.7123512735566457E-2</v>
      </c>
      <c r="Q13" s="94">
        <f>FwdCurve!Q14-FwdCurve!Q13</f>
        <v>2.8707377018902136E-2</v>
      </c>
      <c r="R13" s="94">
        <f>FwdCurve!R14-FwdCurve!R13</f>
        <v>3.0504765294801839E-2</v>
      </c>
      <c r="S13" s="94">
        <f>FwdCurve!S14-FwdCurve!S13</f>
        <v>3.2597592849930912E-2</v>
      </c>
      <c r="T13" s="94">
        <f>FwdCurve!T14-FwdCurve!T13</f>
        <v>3.4947938333044437E-2</v>
      </c>
      <c r="U13" s="94">
        <f>FwdCurve!U14-FwdCurve!U13</f>
        <v>3.7463996312248948E-2</v>
      </c>
      <c r="V13" s="94">
        <f>FwdCurve!V14-FwdCurve!V13</f>
        <v>3.9957292529324562E-2</v>
      </c>
      <c r="W13" s="94">
        <f>FwdCurve!W14-FwdCurve!W13</f>
        <v>4.2237735335757698E-2</v>
      </c>
      <c r="X13" s="94">
        <f>FwdCurve!X14-FwdCurve!X13</f>
        <v>4.4218746407009846E-2</v>
      </c>
      <c r="Y13" s="94">
        <f>FwdCurve!Y14-FwdCurve!Y13</f>
        <v>4.5841809698797586E-2</v>
      </c>
      <c r="Z13" s="94">
        <f>FwdCurve!Z14-FwdCurve!Z13</f>
        <v>4.7048409588827056E-2</v>
      </c>
      <c r="AA13" s="94">
        <f>FwdCurve!AA14-FwdCurve!AA13</f>
        <v>4.7795887916496582E-2</v>
      </c>
      <c r="AB13" s="94">
        <f>FwdCurve!AB14-FwdCurve!AB13</f>
        <v>4.810822334518905E-2</v>
      </c>
      <c r="AC13" s="94">
        <f>FwdCurve!AC14-FwdCurve!AC13</f>
        <v>4.8026895612460319E-2</v>
      </c>
      <c r="AD13" s="94">
        <f>FwdCurve!AD14-FwdCurve!AD13</f>
        <v>4.7593384529905247E-2</v>
      </c>
      <c r="AE13" s="94">
        <f>FwdCurve!AE14-FwdCurve!AE13</f>
        <v>4.6849169909121802E-2</v>
      </c>
      <c r="AF13" s="94">
        <f>FwdCurve!AF14-FwdCurve!AF13</f>
        <v>4.5835731561700399E-2</v>
      </c>
      <c r="AG13" s="94">
        <f>FwdCurve!AG14-FwdCurve!AG13</f>
        <v>4.4589353848775382E-2</v>
      </c>
      <c r="AH13" s="94">
        <f>FwdCurve!AH14-FwdCurve!AH13</f>
        <v>4.3124810668933478E-2</v>
      </c>
      <c r="AI13" s="94">
        <f>FwdCurve!AI14-FwdCurve!AI13</f>
        <v>4.1451327070974209E-2</v>
      </c>
      <c r="AJ13" s="94">
        <f>FwdCurve!AJ14-FwdCurve!AJ13</f>
        <v>3.9578128234727838E-2</v>
      </c>
      <c r="AK13" s="94">
        <f>FwdCurve!AK14-FwdCurve!AK13</f>
        <v>3.7514439340022854E-2</v>
      </c>
      <c r="AL13" s="94">
        <f>FwdCurve!AL14-FwdCurve!AL13</f>
        <v>3.5269485566689074E-2</v>
      </c>
      <c r="AM13" s="94">
        <f>FwdCurve!AM14-FwdCurve!AM13</f>
        <v>3.2852492094554542E-2</v>
      </c>
      <c r="AN13" s="94">
        <f>FwdCurve!AN14-FwdCurve!AN13</f>
        <v>3.0272684103450853E-2</v>
      </c>
      <c r="AO13" s="94">
        <f>FwdCurve!AO14-FwdCurve!AO13</f>
        <v>2.7539286773206051E-2</v>
      </c>
      <c r="AP13" s="94">
        <f>FwdCurve!AP14-FwdCurve!AP13</f>
        <v>2.4661525283649066E-2</v>
      </c>
      <c r="AQ13" s="94">
        <f>FwdCurve!AQ14-FwdCurve!AQ13</f>
        <v>2.1648624814610606E-2</v>
      </c>
      <c r="AR13" s="94">
        <f>FwdCurve!AR14-FwdCurve!AR13</f>
        <v>1.8509810545918715E-2</v>
      </c>
      <c r="AS13" s="94">
        <f>FwdCurve!AS14-FwdCurve!AS13</f>
        <v>1.5254307657402766E-2</v>
      </c>
      <c r="AT13" s="94">
        <f>FwdCurve!AT14-FwdCurve!AT13</f>
        <v>1.1891341328894356E-2</v>
      </c>
      <c r="AU13" s="94">
        <f>FwdCurve!AU14-FwdCurve!AU13</f>
        <v>8.4301367402197513E-3</v>
      </c>
      <c r="AV13" s="94">
        <f>FwdCurve!AV14-FwdCurve!AV13</f>
        <v>4.8799190712105478E-3</v>
      </c>
      <c r="AW13" s="94">
        <f>FwdCurve!AW14-FwdCurve!AW13</f>
        <v>1.2499135016939E-3</v>
      </c>
      <c r="AX13" s="94">
        <f>FwdCurve!AX14-FwdCurve!AX13</f>
        <v>-2.4506547884985963E-3</v>
      </c>
      <c r="AY13" s="94">
        <f>FwdCurve!AY14-FwdCurve!AY13</f>
        <v>-6.2125606195397864E-3</v>
      </c>
      <c r="AZ13" s="94">
        <f>FwdCurve!AZ14-FwdCurve!AZ13</f>
        <v>-1.0026578811597631E-2</v>
      </c>
    </row>
    <row r="14" spans="1:52" x14ac:dyDescent="0.2">
      <c r="A14" s="116">
        <v>13</v>
      </c>
      <c r="B14" s="94">
        <f>FwdCurve!B15-FwdCurve!B14</f>
        <v>-1.0773118599450848E-3</v>
      </c>
      <c r="C14" s="94">
        <f>FwdCurve!C15-FwdCurve!C14</f>
        <v>6.939568840890864E-3</v>
      </c>
      <c r="D14" s="94">
        <f>FwdCurve!D15-FwdCurve!D14</f>
        <v>2.9482371449936706E-2</v>
      </c>
      <c r="E14" s="94">
        <f>FwdCurve!E15-FwdCurve!E14</f>
        <v>4.4581585719075223E-2</v>
      </c>
      <c r="F14" s="94">
        <f>FwdCurve!F15-FwdCurve!F14</f>
        <v>4.3852313776622909E-2</v>
      </c>
      <c r="G14" s="94">
        <f>FwdCurve!G15-FwdCurve!G14</f>
        <v>4.2459093572456696E-2</v>
      </c>
      <c r="H14" s="94">
        <f>FwdCurve!H15-FwdCurve!H14</f>
        <v>4.3488923194773488E-2</v>
      </c>
      <c r="I14" s="94">
        <f>FwdCurve!I15-FwdCurve!I14</f>
        <v>4.6722298697348119E-2</v>
      </c>
      <c r="J14" s="94">
        <f>FwdCurve!J15-FwdCurve!J14</f>
        <v>5.0505202671628169E-2</v>
      </c>
      <c r="K14" s="94">
        <f>FwdCurve!K15-FwdCurve!K14</f>
        <v>5.3168907464691051E-2</v>
      </c>
      <c r="L14" s="94">
        <f>FwdCurve!L15-FwdCurve!L14</f>
        <v>5.4239604694439336E-2</v>
      </c>
      <c r="M14" s="94">
        <f>FwdCurve!M15-FwdCurve!M14</f>
        <v>5.3664832978137511E-2</v>
      </c>
      <c r="N14" s="94">
        <f>FwdCurve!N15-FwdCurve!N14</f>
        <v>5.1993916142219376E-2</v>
      </c>
      <c r="O14" s="94">
        <f>FwdCurve!O15-FwdCurve!O14</f>
        <v>4.9884859646596613E-2</v>
      </c>
      <c r="P14" s="94">
        <f>FwdCurve!P15-FwdCurve!P14</f>
        <v>4.7802244278321471E-2</v>
      </c>
      <c r="Q14" s="94">
        <f>FwdCurve!Q15-FwdCurve!Q14</f>
        <v>4.6126278127565978E-2</v>
      </c>
      <c r="R14" s="94">
        <f>FwdCurve!R15-FwdCurve!R14</f>
        <v>4.5094967711319267E-2</v>
      </c>
      <c r="S14" s="94">
        <f>FwdCurve!S15-FwdCurve!S14</f>
        <v>4.4876710612703263E-2</v>
      </c>
      <c r="T14" s="94">
        <f>FwdCurve!T15-FwdCurve!T14</f>
        <v>4.5488084496694281E-2</v>
      </c>
      <c r="U14" s="94">
        <f>FwdCurve!U15-FwdCurve!U14</f>
        <v>4.6858397773402061E-2</v>
      </c>
      <c r="V14" s="94">
        <f>FwdCurve!V15-FwdCurve!V14</f>
        <v>4.873575478179859E-2</v>
      </c>
      <c r="W14" s="94">
        <f>FwdCurve!W15-FwdCurve!W14</f>
        <v>5.0854167150213847E-2</v>
      </c>
      <c r="X14" s="94">
        <f>FwdCurve!X15-FwdCurve!X14</f>
        <v>5.3085233829787803E-2</v>
      </c>
      <c r="Y14" s="94">
        <f>FwdCurve!Y15-FwdCurve!Y14</f>
        <v>5.5336688819676905E-2</v>
      </c>
      <c r="Z14" s="94">
        <f>FwdCurve!Z15-FwdCurve!Z14</f>
        <v>5.7516266271887329E-2</v>
      </c>
      <c r="AA14" s="94">
        <f>FwdCurve!AA15-FwdCurve!AA14</f>
        <v>5.9550050827544165E-2</v>
      </c>
      <c r="AB14" s="94">
        <f>FwdCurve!AB15-FwdCurve!AB14</f>
        <v>6.1441240245647233E-2</v>
      </c>
      <c r="AC14" s="94">
        <f>FwdCurve!AC15-FwdCurve!AC14</f>
        <v>6.3213284786984847E-2</v>
      </c>
      <c r="AD14" s="94">
        <f>FwdCurve!AD15-FwdCurve!AD14</f>
        <v>6.4889634798018569E-2</v>
      </c>
      <c r="AE14" s="94">
        <f>FwdCurve!AE15-FwdCurve!AE14</f>
        <v>6.6493740625207742E-2</v>
      </c>
      <c r="AF14" s="94">
        <f>FwdCurve!AF15-FwdCurve!AF14</f>
        <v>6.8049052615016148E-2</v>
      </c>
      <c r="AG14" s="94">
        <f>FwdCurve!AG15-FwdCurve!AG14</f>
        <v>6.9575179349214089E-2</v>
      </c>
      <c r="AH14" s="94">
        <f>FwdCurve!AH15-FwdCurve!AH14</f>
        <v>7.1076720585578457E-2</v>
      </c>
      <c r="AI14" s="94">
        <f>FwdCurve!AI15-FwdCurve!AI14</f>
        <v>7.2554648586799608E-2</v>
      </c>
      <c r="AJ14" s="94">
        <f>FwdCurve!AJ15-FwdCurve!AJ14</f>
        <v>7.4009935792027193E-2</v>
      </c>
      <c r="AK14" s="94">
        <f>FwdCurve!AK15-FwdCurve!AK14</f>
        <v>7.5443554640411303E-2</v>
      </c>
      <c r="AL14" s="94">
        <f>FwdCurve!AL15-FwdCurve!AL14</f>
        <v>7.6856477571101589E-2</v>
      </c>
      <c r="AM14" s="94">
        <f>FwdCurve!AM15-FwdCurve!AM14</f>
        <v>7.8249677023249919E-2</v>
      </c>
      <c r="AN14" s="94">
        <f>FwdCurve!AN15-FwdCurve!AN14</f>
        <v>7.9624125436003279E-2</v>
      </c>
      <c r="AO14" s="94">
        <f>FwdCurve!AO15-FwdCurve!AO14</f>
        <v>8.0980795248513537E-2</v>
      </c>
      <c r="AP14" s="94">
        <f>FwdCurve!AP15-FwdCurve!AP14</f>
        <v>8.2320658899929899E-2</v>
      </c>
      <c r="AQ14" s="94">
        <f>FwdCurve!AQ15-FwdCurve!AQ14</f>
        <v>8.3644688829403346E-2</v>
      </c>
      <c r="AR14" s="94">
        <f>FwdCurve!AR15-FwdCurve!AR14</f>
        <v>8.4953857476082639E-2</v>
      </c>
      <c r="AS14" s="94">
        <f>FwdCurve!AS15-FwdCurve!AS14</f>
        <v>8.6249137279119648E-2</v>
      </c>
      <c r="AT14" s="94">
        <f>FwdCurve!AT15-FwdCurve!AT14</f>
        <v>8.7531500677660912E-2</v>
      </c>
      <c r="AU14" s="94">
        <f>FwdCurve!AU15-FwdCurve!AU14</f>
        <v>8.8801920110860522E-2</v>
      </c>
      <c r="AV14" s="94">
        <f>FwdCurve!AV15-FwdCurve!AV14</f>
        <v>9.0061368017865462E-2</v>
      </c>
      <c r="AW14" s="94">
        <f>FwdCurve!AW15-FwdCurve!AW14</f>
        <v>9.1310816837826714E-2</v>
      </c>
      <c r="AX14" s="94">
        <f>FwdCurve!AX15-FwdCurve!AX14</f>
        <v>9.2551239009895703E-2</v>
      </c>
      <c r="AY14" s="94">
        <f>FwdCurve!AY15-FwdCurve!AY14</f>
        <v>9.3783606973220746E-2</v>
      </c>
      <c r="AZ14" s="94">
        <f>FwdCurve!AZ15-FwdCurve!AZ14</f>
        <v>9.5008893166950603E-2</v>
      </c>
    </row>
    <row r="15" spans="1:52" x14ac:dyDescent="0.2">
      <c r="A15" s="116">
        <v>14</v>
      </c>
      <c r="B15" s="94">
        <f>FwdCurve!B16-FwdCurve!B15</f>
        <v>-5.5386019312320123E-5</v>
      </c>
      <c r="C15" s="94">
        <f>FwdCurve!C16-FwdCurve!C15</f>
        <v>8.5888351150387177E-3</v>
      </c>
      <c r="D15" s="94">
        <f>FwdCurve!D16-FwdCurve!D15</f>
        <v>9.6136590826452206E-3</v>
      </c>
      <c r="E15" s="94">
        <f>FwdCurve!E16-FwdCurve!E15</f>
        <v>-6.8843358263628307E-3</v>
      </c>
      <c r="F15" s="94">
        <f>FwdCurve!F16-FwdCurve!F15</f>
        <v>-1.428588644858042E-2</v>
      </c>
      <c r="G15" s="94">
        <f>FwdCurve!G16-FwdCurve!G15</f>
        <v>-1.5080566971148457E-2</v>
      </c>
      <c r="H15" s="94">
        <f>FwdCurve!H16-FwdCurve!H15</f>
        <v>-1.4884799222170786E-2</v>
      </c>
      <c r="I15" s="94">
        <f>FwdCurve!I16-FwdCurve!I15</f>
        <v>-1.7453825163557202E-2</v>
      </c>
      <c r="J15" s="94">
        <f>FwdCurve!J16-FwdCurve!J15</f>
        <v>-2.2527420682418642E-2</v>
      </c>
      <c r="K15" s="94">
        <f>FwdCurve!K16-FwdCurve!K15</f>
        <v>-2.8811512326762934E-2</v>
      </c>
      <c r="L15" s="94">
        <f>FwdCurve!L16-FwdCurve!L15</f>
        <v>-3.512402097862477E-2</v>
      </c>
      <c r="M15" s="94">
        <f>FwdCurve!M16-FwdCurve!M15</f>
        <v>-4.0463848771382871E-2</v>
      </c>
      <c r="N15" s="94">
        <f>FwdCurve!N16-FwdCurve!N15</f>
        <v>-4.4460346674723539E-2</v>
      </c>
      <c r="O15" s="94">
        <f>FwdCurve!O16-FwdCurve!O15</f>
        <v>-4.6954602018440372E-2</v>
      </c>
      <c r="P15" s="94">
        <f>FwdCurve!P16-FwdCurve!P15</f>
        <v>-4.7989623485046984E-2</v>
      </c>
      <c r="Q15" s="94">
        <f>FwdCurve!Q16-FwdCurve!Q15</f>
        <v>-4.7679779010066703E-2</v>
      </c>
      <c r="R15" s="94">
        <f>FwdCurve!R16-FwdCurve!R15</f>
        <v>-4.6243875768664733E-2</v>
      </c>
      <c r="S15" s="94">
        <f>FwdCurve!S16-FwdCurve!S15</f>
        <v>-4.3947650664401205E-2</v>
      </c>
      <c r="T15" s="94">
        <f>FwdCurve!T16-FwdCurve!T15</f>
        <v>-4.1104499576482656E-2</v>
      </c>
      <c r="U15" s="94">
        <f>FwdCurve!U16-FwdCurve!U15</f>
        <v>-3.8015983435435441E-2</v>
      </c>
      <c r="V15" s="94">
        <f>FwdCurve!V16-FwdCurve!V15</f>
        <v>-3.4890333522843431E-2</v>
      </c>
      <c r="W15" s="94">
        <f>FwdCurve!W16-FwdCurve!W15</f>
        <v>-3.1889020286457459E-2</v>
      </c>
      <c r="X15" s="94">
        <f>FwdCurve!X16-FwdCurve!X15</f>
        <v>-2.908001634801316E-2</v>
      </c>
      <c r="Y15" s="94">
        <f>FwdCurve!Y16-FwdCurve!Y15</f>
        <v>-2.650673867848985E-2</v>
      </c>
      <c r="Z15" s="94">
        <f>FwdCurve!Z16-FwdCurve!Z15</f>
        <v>-2.4212604144996153E-2</v>
      </c>
      <c r="AA15" s="94">
        <f>FwdCurve!AA16-FwdCurve!AA15</f>
        <v>-2.2230810976065385E-2</v>
      </c>
      <c r="AB15" s="94">
        <f>FwdCurve!AB16-FwdCurve!AB15</f>
        <v>-2.0551616251629934E-2</v>
      </c>
      <c r="AC15" s="94">
        <f>FwdCurve!AC16-FwdCurve!AC15</f>
        <v>-1.9153999259780896E-2</v>
      </c>
      <c r="AD15" s="94">
        <f>FwdCurve!AD16-FwdCurve!AD15</f>
        <v>-1.8016939240910634E-2</v>
      </c>
      <c r="AE15" s="94">
        <f>FwdCurve!AE16-FwdCurve!AE15</f>
        <v>-1.711941543541462E-2</v>
      </c>
      <c r="AF15" s="94">
        <f>FwdCurve!AF16-FwdCurve!AF15</f>
        <v>-1.6440407083684327E-2</v>
      </c>
      <c r="AG15" s="94">
        <f>FwdCurve!AG16-FwdCurve!AG15</f>
        <v>-1.5960917571141486E-2</v>
      </c>
      <c r="AH15" s="94">
        <f>FwdCurve!AH16-FwdCurve!AH15</f>
        <v>-1.5670597292684718E-2</v>
      </c>
      <c r="AI15" s="94">
        <f>FwdCurve!AI16-FwdCurve!AI15</f>
        <v>-1.5561405230682723E-2</v>
      </c>
      <c r="AJ15" s="94">
        <f>FwdCurve!AJ16-FwdCurve!AJ15</f>
        <v>-1.562530039028065E-2</v>
      </c>
      <c r="AK15" s="94">
        <f>FwdCurve!AK16-FwdCurve!AK15</f>
        <v>-1.5854241776623645E-2</v>
      </c>
      <c r="AL15" s="94">
        <f>FwdCurve!AL16-FwdCurve!AL15</f>
        <v>-1.6240188394856414E-2</v>
      </c>
      <c r="AM15" s="94">
        <f>FwdCurve!AM16-FwdCurve!AM15</f>
        <v>-1.6775099250125436E-2</v>
      </c>
      <c r="AN15" s="94">
        <f>FwdCurve!AN16-FwdCurve!AN15</f>
        <v>-1.745093334757275E-2</v>
      </c>
      <c r="AO15" s="94">
        <f>FwdCurve!AO16-FwdCurve!AO15</f>
        <v>-1.8259649692345725E-2</v>
      </c>
      <c r="AP15" s="94">
        <f>FwdCurve!AP16-FwdCurve!AP15</f>
        <v>-1.9193207289587733E-2</v>
      </c>
      <c r="AQ15" s="94">
        <f>FwdCurve!AQ16-FwdCurve!AQ15</f>
        <v>-2.0243565144445252E-2</v>
      </c>
      <c r="AR15" s="94">
        <f>FwdCurve!AR16-FwdCurve!AR15</f>
        <v>-2.1402682262062545E-2</v>
      </c>
      <c r="AS15" s="94">
        <f>FwdCurve!AS16-FwdCurve!AS15</f>
        <v>-2.2662517647585645E-2</v>
      </c>
      <c r="AT15" s="94">
        <f>FwdCurve!AT16-FwdCurve!AT15</f>
        <v>-2.4015030306157481E-2</v>
      </c>
      <c r="AU15" s="94">
        <f>FwdCurve!AU16-FwdCurve!AU15</f>
        <v>-2.5452179242925421E-2</v>
      </c>
      <c r="AV15" s="94">
        <f>FwdCurve!AV16-FwdCurve!AV15</f>
        <v>-2.6965923463032393E-2</v>
      </c>
      <c r="AW15" s="94">
        <f>FwdCurve!AW16-FwdCurve!AW15</f>
        <v>-2.8548221971624432E-2</v>
      </c>
      <c r="AX15" s="94">
        <f>FwdCurve!AX16-FwdCurve!AX15</f>
        <v>-3.0191033773847575E-2</v>
      </c>
      <c r="AY15" s="94">
        <f>FwdCurve!AY16-FwdCurve!AY15</f>
        <v>-3.1886317874843861E-2</v>
      </c>
      <c r="AZ15" s="94">
        <f>FwdCurve!AZ16-FwdCurve!AZ15</f>
        <v>-3.3626033279761103E-2</v>
      </c>
    </row>
    <row r="16" spans="1:52" x14ac:dyDescent="0.2">
      <c r="A16" s="116">
        <v>15</v>
      </c>
      <c r="B16" s="94">
        <f>FwdCurve!B17-FwdCurve!B16</f>
        <v>-1.3714076396473818E-3</v>
      </c>
      <c r="C16" s="94">
        <f>FwdCurve!C17-FwdCurve!C16</f>
        <v>-5.4707257711140711E-3</v>
      </c>
      <c r="D16" s="94">
        <f>FwdCurve!D17-FwdCurve!D16</f>
        <v>-6.4283618828537836E-3</v>
      </c>
      <c r="E16" s="94">
        <f>FwdCurve!E17-FwdCurve!E16</f>
        <v>8.692724391228257E-4</v>
      </c>
      <c r="F16" s="94">
        <f>FwdCurve!F17-FwdCurve!F16</f>
        <v>1.3752150660567342E-2</v>
      </c>
      <c r="G16" s="94">
        <f>FwdCurve!G17-FwdCurve!G16</f>
        <v>2.3948328993147694E-2</v>
      </c>
      <c r="H16" s="94">
        <f>FwdCurve!H17-FwdCurve!H16</f>
        <v>3.0224288406367705E-2</v>
      </c>
      <c r="I16" s="94">
        <f>FwdCurve!I17-FwdCurve!I16</f>
        <v>3.4308575259944574E-2</v>
      </c>
      <c r="J16" s="94">
        <f>FwdCurve!J17-FwdCurve!J16</f>
        <v>3.7337935374319953E-2</v>
      </c>
      <c r="K16" s="94">
        <f>FwdCurve!K17-FwdCurve!K16</f>
        <v>4.0108269629757221E-2</v>
      </c>
      <c r="L16" s="94">
        <f>FwdCurve!L17-FwdCurve!L16</f>
        <v>4.264111710438323E-2</v>
      </c>
      <c r="M16" s="94">
        <f>FwdCurve!M17-FwdCurve!M16</f>
        <v>4.4794993569079011E-2</v>
      </c>
      <c r="N16" s="94">
        <f>FwdCurve!N17-FwdCurve!N16</f>
        <v>4.6568027845310667E-2</v>
      </c>
      <c r="O16" s="94">
        <f>FwdCurve!O17-FwdCurve!O16</f>
        <v>4.7976731174111276E-2</v>
      </c>
      <c r="P16" s="94">
        <f>FwdCurve!P17-FwdCurve!P16</f>
        <v>4.8943379200877768E-2</v>
      </c>
      <c r="Q16" s="94">
        <f>FwdCurve!Q17-FwdCurve!Q16</f>
        <v>4.9369783926973554E-2</v>
      </c>
      <c r="R16" s="94">
        <f>FwdCurve!R17-FwdCurve!R16</f>
        <v>4.9210374889231634E-2</v>
      </c>
      <c r="S16" s="94">
        <f>FwdCurve!S17-FwdCurve!S16</f>
        <v>4.8456513656893296E-2</v>
      </c>
      <c r="T16" s="94">
        <f>FwdCurve!T17-FwdCurve!T16</f>
        <v>4.7189972036211003E-2</v>
      </c>
      <c r="U16" s="94">
        <f>FwdCurve!U17-FwdCurve!U16</f>
        <v>4.5531544811308056E-2</v>
      </c>
      <c r="V16" s="94">
        <f>FwdCurve!V17-FwdCurve!V16</f>
        <v>4.3658140151608293E-2</v>
      </c>
      <c r="W16" s="94">
        <f>FwdCurve!W17-FwdCurve!W16</f>
        <v>4.1738210205694237E-2</v>
      </c>
      <c r="X16" s="94">
        <f>FwdCurve!X17-FwdCurve!X16</f>
        <v>3.9842743983217854E-2</v>
      </c>
      <c r="Y16" s="94">
        <f>FwdCurve!Y17-FwdCurve!Y16</f>
        <v>3.8017133374767198E-2</v>
      </c>
      <c r="Z16" s="94">
        <f>FwdCurve!Z17-FwdCurve!Z16</f>
        <v>3.6306770162654267E-2</v>
      </c>
      <c r="AA16" s="94">
        <f>FwdCurve!AA17-FwdCurve!AA16</f>
        <v>3.4745536962620616E-2</v>
      </c>
      <c r="AB16" s="94">
        <f>FwdCurve!AB17-FwdCurve!AB16</f>
        <v>3.332435830418623E-2</v>
      </c>
      <c r="AC16" s="94">
        <f>FwdCurve!AC17-FwdCurve!AC16</f>
        <v>3.2024340062710266E-2</v>
      </c>
      <c r="AD16" s="94">
        <f>FwdCurve!AD17-FwdCurve!AD16</f>
        <v>3.0826588739884198E-2</v>
      </c>
      <c r="AE16" s="94">
        <f>FwdCurve!AE17-FwdCurve!AE16</f>
        <v>2.9712210837399944E-2</v>
      </c>
      <c r="AF16" s="94">
        <f>FwdCurve!AF17-FwdCurve!AF16</f>
        <v>2.8662312856947647E-2</v>
      </c>
      <c r="AG16" s="94">
        <f>FwdCurve!AG17-FwdCurve!AG16</f>
        <v>2.7660669486734957E-2</v>
      </c>
      <c r="AH16" s="94">
        <f>FwdCurve!AH17-FwdCurve!AH16</f>
        <v>2.6702453725870878E-2</v>
      </c>
      <c r="AI16" s="94">
        <f>FwdCurve!AI17-FwdCurve!AI16</f>
        <v>2.5785881706152036E-2</v>
      </c>
      <c r="AJ16" s="94">
        <f>FwdCurve!AJ17-FwdCurve!AJ16</f>
        <v>2.4909169589415026E-2</v>
      </c>
      <c r="AK16" s="94">
        <f>FwdCurve!AK17-FwdCurve!AK16</f>
        <v>2.4070533537496441E-2</v>
      </c>
      <c r="AL16" s="94">
        <f>FwdCurve!AL17-FwdCurve!AL16</f>
        <v>2.326818971223199E-2</v>
      </c>
      <c r="AM16" s="94">
        <f>FwdCurve!AM17-FwdCurve!AM16</f>
        <v>2.2500354275459156E-2</v>
      </c>
      <c r="AN16" s="94">
        <f>FwdCurve!AN17-FwdCurve!AN16</f>
        <v>2.1765243389011868E-2</v>
      </c>
      <c r="AO16" s="94">
        <f>FwdCurve!AO17-FwdCurve!AO16</f>
        <v>2.1061073214728054E-2</v>
      </c>
      <c r="AP16" s="94">
        <f>FwdCurve!AP17-FwdCurve!AP16</f>
        <v>2.0386059914443422E-2</v>
      </c>
      <c r="AQ16" s="94">
        <f>FwdCurve!AQ17-FwdCurve!AQ16</f>
        <v>1.9738419649994121E-2</v>
      </c>
      <c r="AR16" s="94">
        <f>FwdCurve!AR17-FwdCurve!AR16</f>
        <v>1.9116368583216747E-2</v>
      </c>
      <c r="AS16" s="94">
        <f>FwdCurve!AS17-FwdCurve!AS16</f>
        <v>1.8518122875947451E-2</v>
      </c>
      <c r="AT16" s="94">
        <f>FwdCurve!AT17-FwdCurve!AT16</f>
        <v>1.7941898690021496E-2</v>
      </c>
      <c r="AU16" s="94">
        <f>FwdCurve!AU17-FwdCurve!AU16</f>
        <v>1.7385912187276364E-2</v>
      </c>
      <c r="AV16" s="94">
        <f>FwdCurve!AV17-FwdCurve!AV16</f>
        <v>1.6848379529548208E-2</v>
      </c>
      <c r="AW16" s="94">
        <f>FwdCurve!AW17-FwdCurve!AW16</f>
        <v>1.6327516878672732E-2</v>
      </c>
      <c r="AX16" s="94">
        <f>FwdCurve!AX17-FwdCurve!AX16</f>
        <v>1.5821540396486089E-2</v>
      </c>
      <c r="AY16" s="94">
        <f>FwdCurve!AY17-FwdCurve!AY16</f>
        <v>1.5328666244824429E-2</v>
      </c>
      <c r="AZ16" s="94">
        <f>FwdCurve!AZ17-FwdCurve!AZ16</f>
        <v>1.4847110585525236E-2</v>
      </c>
    </row>
    <row r="17" spans="1:52" x14ac:dyDescent="0.2">
      <c r="A17" s="116">
        <v>16</v>
      </c>
      <c r="B17" s="94">
        <f>FwdCurve!B18-FwdCurve!B17</f>
        <v>8.9333677056491201E-4</v>
      </c>
      <c r="C17" s="94">
        <f>FwdCurve!C18-FwdCurve!C17</f>
        <v>-7.3331016462085952E-4</v>
      </c>
      <c r="D17" s="94">
        <f>FwdCurve!D18-FwdCurve!D17</f>
        <v>8.2266147244262067E-3</v>
      </c>
      <c r="E17" s="94">
        <f>FwdCurve!E18-FwdCurve!E17</f>
        <v>1.3457678039846321E-2</v>
      </c>
      <c r="F17" s="94">
        <f>FwdCurve!F18-FwdCurve!F17</f>
        <v>8.2490099148733176E-3</v>
      </c>
      <c r="G17" s="94">
        <f>FwdCurve!G18-FwdCurve!G17</f>
        <v>3.5774386400901914E-3</v>
      </c>
      <c r="H17" s="94">
        <f>FwdCurve!H18-FwdCurve!H17</f>
        <v>8.0892533705290148E-4</v>
      </c>
      <c r="I17" s="94">
        <f>FwdCurve!I18-FwdCurve!I17</f>
        <v>-5.2502165423962133E-4</v>
      </c>
      <c r="J17" s="94">
        <f>FwdCurve!J18-FwdCurve!J17</f>
        <v>-9.7883026412137752E-4</v>
      </c>
      <c r="K17" s="94">
        <f>FwdCurve!K18-FwdCurve!K17</f>
        <v>-1.0859985917961446E-3</v>
      </c>
      <c r="L17" s="94">
        <f>FwdCurve!L18-FwdCurve!L17</f>
        <v>-9.6839482674049293E-4</v>
      </c>
      <c r="M17" s="94">
        <f>FwdCurve!M18-FwdCurve!M17</f>
        <v>-6.1218523522299506E-4</v>
      </c>
      <c r="N17" s="94">
        <f>FwdCurve!N18-FwdCurve!N17</f>
        <v>-1.3291802225978699E-4</v>
      </c>
      <c r="O17" s="94">
        <f>FwdCurve!O18-FwdCurve!O17</f>
        <v>3.0642033122818546E-4</v>
      </c>
      <c r="P17" s="94">
        <f>FwdCurve!P18-FwdCurve!P17</f>
        <v>5.0603494702849972E-4</v>
      </c>
      <c r="Q17" s="94">
        <f>FwdCurve!Q18-FwdCurve!Q17</f>
        <v>2.8644096053254131E-4</v>
      </c>
      <c r="R17" s="94">
        <f>FwdCurve!R18-FwdCurve!R17</f>
        <v>-4.2004272675999488E-4</v>
      </c>
      <c r="S17" s="94">
        <f>FwdCurve!S18-FwdCurve!S17</f>
        <v>-1.6248404701788566E-3</v>
      </c>
      <c r="T17" s="94">
        <f>FwdCurve!T18-FwdCurve!T17</f>
        <v>-3.2390224449723171E-3</v>
      </c>
      <c r="U17" s="94">
        <f>FwdCurve!U18-FwdCurve!U17</f>
        <v>-5.1332358936031497E-3</v>
      </c>
      <c r="V17" s="94">
        <f>FwdCurve!V18-FwdCurve!V17</f>
        <v>-7.1220526263364725E-3</v>
      </c>
      <c r="W17" s="94">
        <f>FwdCurve!W18-FwdCurve!W17</f>
        <v>-9.0342268586454111E-3</v>
      </c>
      <c r="X17" s="94">
        <f>FwdCurve!X18-FwdCurve!X17</f>
        <v>-1.0815824836994281E-2</v>
      </c>
      <c r="Y17" s="94">
        <f>FwdCurve!Y18-FwdCurve!Y17</f>
        <v>-1.2444078019961502E-2</v>
      </c>
      <c r="Z17" s="94">
        <f>FwdCurve!Z18-FwdCurve!Z17</f>
        <v>-1.3896218120938109E-2</v>
      </c>
      <c r="AA17" s="94">
        <f>FwdCurve!AA18-FwdCurve!AA17</f>
        <v>-1.5155797910562541E-2</v>
      </c>
      <c r="AB17" s="94">
        <f>FwdCurve!AB18-FwdCurve!AB17</f>
        <v>-1.6238338912601957E-2</v>
      </c>
      <c r="AC17" s="94">
        <f>FwdCurve!AC18-FwdCurve!AC17</f>
        <v>-1.7169222308119902E-2</v>
      </c>
      <c r="AD17" s="94">
        <f>FwdCurve!AD18-FwdCurve!AD17</f>
        <v>-1.7973829987743883E-2</v>
      </c>
      <c r="AE17" s="94">
        <f>FwdCurve!AE18-FwdCurve!AE17</f>
        <v>-1.8677543842102295E-2</v>
      </c>
      <c r="AF17" s="94">
        <f>FwdCurve!AF18-FwdCurve!AF17</f>
        <v>-1.9305745761823534E-2</v>
      </c>
      <c r="AG17" s="94">
        <f>FwdCurve!AG18-FwdCurve!AG17</f>
        <v>-1.9879533452939135E-2</v>
      </c>
      <c r="AH17" s="94">
        <f>FwdCurve!AH18-FwdCurve!AH17</f>
        <v>-2.0404377432864607E-2</v>
      </c>
      <c r="AI17" s="94">
        <f>FwdCurve!AI18-FwdCurve!AI17</f>
        <v>-2.0882311129047704E-2</v>
      </c>
      <c r="AJ17" s="94">
        <f>FwdCurve!AJ18-FwdCurve!AJ17</f>
        <v>-2.1315368445133487E-2</v>
      </c>
      <c r="AK17" s="94">
        <f>FwdCurve!AK18-FwdCurve!AK17</f>
        <v>-2.1705583284764796E-2</v>
      </c>
      <c r="AL17" s="94">
        <f>FwdCurve!AL18-FwdCurve!AL17</f>
        <v>-2.205498955158669E-2</v>
      </c>
      <c r="AM17" s="94">
        <f>FwdCurve!AM18-FwdCurve!AM17</f>
        <v>-2.236562114924201E-2</v>
      </c>
      <c r="AN17" s="94">
        <f>FwdCurve!AN18-FwdCurve!AN17</f>
        <v>-2.2639511981374927E-2</v>
      </c>
      <c r="AO17" s="94">
        <f>FwdCurve!AO18-FwdCurve!AO17</f>
        <v>-2.2878695951629169E-2</v>
      </c>
      <c r="AP17" s="94">
        <f>FwdCurve!AP18-FwdCurve!AP17</f>
        <v>-2.3085206963648908E-2</v>
      </c>
      <c r="AQ17" s="94">
        <f>FwdCurve!AQ18-FwdCurve!AQ17</f>
        <v>-2.3261078921077871E-2</v>
      </c>
      <c r="AR17" s="94">
        <f>FwdCurve!AR18-FwdCurve!AR17</f>
        <v>-2.3408345727560231E-2</v>
      </c>
      <c r="AS17" s="94">
        <f>FwdCurve!AS18-FwdCurve!AS17</f>
        <v>-2.3529041286740604E-2</v>
      </c>
      <c r="AT17" s="94">
        <f>FwdCurve!AT18-FwdCurve!AT17</f>
        <v>-2.3625199502260497E-2</v>
      </c>
      <c r="AU17" s="94">
        <f>FwdCurve!AU18-FwdCurve!AU17</f>
        <v>-2.3698854277765413E-2</v>
      </c>
      <c r="AV17" s="94">
        <f>FwdCurve!AV18-FwdCurve!AV17</f>
        <v>-2.3752039516900414E-2</v>
      </c>
      <c r="AW17" s="94">
        <f>FwdCurve!AW18-FwdCurve!AW17</f>
        <v>-2.3786789123307006E-2</v>
      </c>
      <c r="AX17" s="94">
        <f>FwdCurve!AX18-FwdCurve!AX17</f>
        <v>-2.380513700063025E-2</v>
      </c>
      <c r="AY17" s="94">
        <f>FwdCurve!AY18-FwdCurve!AY17</f>
        <v>-2.3809117052514761E-2</v>
      </c>
      <c r="AZ17" s="94">
        <f>FwdCurve!AZ18-FwdCurve!AZ17</f>
        <v>-2.3800763182602935E-2</v>
      </c>
    </row>
    <row r="18" spans="1:52" x14ac:dyDescent="0.2">
      <c r="A18" s="116">
        <v>17</v>
      </c>
      <c r="B18" s="94">
        <f>FwdCurve!B19-FwdCurve!B18</f>
        <v>3.2430151931883699E-4</v>
      </c>
      <c r="C18" s="94">
        <f>FwdCurve!C19-FwdCurve!C18</f>
        <v>-1.558710955921816E-2</v>
      </c>
      <c r="D18" s="94">
        <f>FwdCurve!D19-FwdCurve!D18</f>
        <v>-3.0622800395121885E-2</v>
      </c>
      <c r="E18" s="94">
        <f>FwdCurve!E19-FwdCurve!E18</f>
        <v>-2.7564036142288861E-2</v>
      </c>
      <c r="F18" s="94">
        <f>FwdCurve!F19-FwdCurve!F18</f>
        <v>-3.7150618354241827E-2</v>
      </c>
      <c r="G18" s="94">
        <f>FwdCurve!G19-FwdCurve!G18</f>
        <v>-5.0859105547223393E-2</v>
      </c>
      <c r="H18" s="94">
        <f>FwdCurve!H19-FwdCurve!H18</f>
        <v>-6.2715269087277647E-2</v>
      </c>
      <c r="I18" s="94">
        <f>FwdCurve!I19-FwdCurve!I18</f>
        <v>-7.0093543188531671E-2</v>
      </c>
      <c r="J18" s="94">
        <f>FwdCurve!J19-FwdCurve!J18</f>
        <v>-7.298936594418004E-2</v>
      </c>
      <c r="K18" s="94">
        <f>FwdCurve!K19-FwdCurve!K18</f>
        <v>-7.2227213461763418E-2</v>
      </c>
      <c r="L18" s="94">
        <f>FwdCurve!L19-FwdCurve!L18</f>
        <v>-6.9109101852934174E-2</v>
      </c>
      <c r="M18" s="94">
        <f>FwdCurve!M19-FwdCurve!M18</f>
        <v>-6.4974627638305193E-2</v>
      </c>
      <c r="N18" s="94">
        <f>FwdCurve!N19-FwdCurve!N18</f>
        <v>-6.0678785871231433E-2</v>
      </c>
      <c r="O18" s="94">
        <f>FwdCurve!O19-FwdCurve!O18</f>
        <v>-5.6819943449211596E-2</v>
      </c>
      <c r="P18" s="94">
        <f>FwdCurve!P19-FwdCurve!P18</f>
        <v>-5.3453214006926597E-2</v>
      </c>
      <c r="Q18" s="94">
        <f>FwdCurve!Q19-FwdCurve!Q18</f>
        <v>-5.0497972986505602E-2</v>
      </c>
      <c r="R18" s="94">
        <f>FwdCurve!R19-FwdCurve!R18</f>
        <v>-4.7892669018170686E-2</v>
      </c>
      <c r="S18" s="94">
        <f>FwdCurve!S19-FwdCurve!S18</f>
        <v>-4.5584571947091757E-2</v>
      </c>
      <c r="T18" s="94">
        <f>FwdCurve!T19-FwdCurve!T18</f>
        <v>-4.3537046291957093E-2</v>
      </c>
      <c r="U18" s="94">
        <f>FwdCurve!U19-FwdCurve!U18</f>
        <v>-4.1728949334030041E-2</v>
      </c>
      <c r="V18" s="94">
        <f>FwdCurve!V19-FwdCurve!V18</f>
        <v>-4.0185118329322922E-2</v>
      </c>
      <c r="W18" s="94">
        <f>FwdCurve!W19-FwdCurve!W18</f>
        <v>-3.8927967477726533E-2</v>
      </c>
      <c r="X18" s="94">
        <f>FwdCurve!X19-FwdCurve!X18</f>
        <v>-3.7919584596604494E-2</v>
      </c>
      <c r="Y18" s="94">
        <f>FwdCurve!Y19-FwdCurve!Y18</f>
        <v>-3.7105858566348182E-2</v>
      </c>
      <c r="Z18" s="94">
        <f>FwdCurve!Z19-FwdCurve!Z18</f>
        <v>-3.6432678075864366E-2</v>
      </c>
      <c r="AA18" s="94">
        <f>FwdCurve!AA19-FwdCurve!AA18</f>
        <v>-3.5850487044021495E-2</v>
      </c>
      <c r="AB18" s="94">
        <f>FwdCurve!AB19-FwdCurve!AB18</f>
        <v>-3.5328871548879981E-2</v>
      </c>
      <c r="AC18" s="94">
        <f>FwdCurve!AC19-FwdCurve!AC18</f>
        <v>-3.4842445044210635E-2</v>
      </c>
      <c r="AD18" s="94">
        <f>FwdCurve!AD19-FwdCurve!AD18</f>
        <v>-3.4365821005045039E-2</v>
      </c>
      <c r="AE18" s="94">
        <f>FwdCurve!AE19-FwdCurve!AE18</f>
        <v>-3.3873612906413442E-2</v>
      </c>
      <c r="AF18" s="94">
        <f>FwdCurve!AF19-FwdCurve!AF18</f>
        <v>-3.3340434223343429E-2</v>
      </c>
      <c r="AG18" s="94">
        <f>FwdCurve!AG19-FwdCurve!AG18</f>
        <v>-3.2745538710527988E-2</v>
      </c>
      <c r="AH18" s="94">
        <f>FwdCurve!AH19-FwdCurve!AH18</f>
        <v>-3.2086983351465648E-2</v>
      </c>
      <c r="AI18" s="94">
        <f>FwdCurve!AI19-FwdCurve!AI18</f>
        <v>-3.1367557890273456E-2</v>
      </c>
      <c r="AJ18" s="94">
        <f>FwdCurve!AJ19-FwdCurve!AJ18</f>
        <v>-3.0590051858028655E-2</v>
      </c>
      <c r="AK18" s="94">
        <f>FwdCurve!AK19-FwdCurve!AK18</f>
        <v>-2.9757254785812037E-2</v>
      </c>
      <c r="AL18" s="94">
        <f>FwdCurve!AL19-FwdCurve!AL18</f>
        <v>-2.8871956204699512E-2</v>
      </c>
      <c r="AM18" s="94">
        <f>FwdCurve!AM19-FwdCurve!AM18</f>
        <v>-2.7936945645773648E-2</v>
      </c>
      <c r="AN18" s="94">
        <f>FwdCurve!AN19-FwdCurve!AN18</f>
        <v>-2.6955012640110354E-2</v>
      </c>
      <c r="AO18" s="94">
        <f>FwdCurve!AO19-FwdCurve!AO18</f>
        <v>-2.5928946718788648E-2</v>
      </c>
      <c r="AP18" s="94">
        <f>FwdCurve!AP19-FwdCurve!AP18</f>
        <v>-2.4861537412888435E-2</v>
      </c>
      <c r="AQ18" s="94">
        <f>FwdCurve!AQ19-FwdCurve!AQ18</f>
        <v>-2.3755574253486955E-2</v>
      </c>
      <c r="AR18" s="94">
        <f>FwdCurve!AR19-FwdCurve!AR18</f>
        <v>-2.261384677166367E-2</v>
      </c>
      <c r="AS18" s="94">
        <f>FwdCurve!AS19-FwdCurve!AS18</f>
        <v>-2.1439144498496709E-2</v>
      </c>
      <c r="AT18" s="94">
        <f>FwdCurve!AT19-FwdCurve!AT18</f>
        <v>-2.0234256965065089E-2</v>
      </c>
      <c r="AU18" s="94">
        <f>FwdCurve!AU19-FwdCurve!AU18</f>
        <v>-1.9001973702448272E-2</v>
      </c>
      <c r="AV18" s="94">
        <f>FwdCurve!AV19-FwdCurve!AV18</f>
        <v>-1.7745084241723941E-2</v>
      </c>
      <c r="AW18" s="94">
        <f>FwdCurve!AW19-FwdCurve!AW18</f>
        <v>-1.646637811397067E-2</v>
      </c>
      <c r="AX18" s="94">
        <f>FwdCurve!AX19-FwdCurve!AX18</f>
        <v>-1.5168644850268809E-2</v>
      </c>
      <c r="AY18" s="94">
        <f>FwdCurve!AY19-FwdCurve!AY18</f>
        <v>-1.3854673981693821E-2</v>
      </c>
      <c r="AZ18" s="94">
        <f>FwdCurve!AZ19-FwdCurve!AZ18</f>
        <v>-1.2527255039326946E-2</v>
      </c>
    </row>
    <row r="19" spans="1:52" x14ac:dyDescent="0.2">
      <c r="A19" s="116">
        <v>18</v>
      </c>
      <c r="B19" s="94">
        <f>FwdCurve!B20-FwdCurve!B19</f>
        <v>-1.3817276499371589E-3</v>
      </c>
      <c r="C19" s="94">
        <f>FwdCurve!C20-FwdCurve!C19</f>
        <v>-8.5869994444025544E-3</v>
      </c>
      <c r="D19" s="94">
        <f>FwdCurve!D20-FwdCurve!D19</f>
        <v>-1.5786335192646272E-2</v>
      </c>
      <c r="E19" s="94">
        <f>FwdCurve!E20-FwdCurve!E19</f>
        <v>-1.8882736543485823E-2</v>
      </c>
      <c r="F19" s="94">
        <f>FwdCurve!F20-FwdCurve!F19</f>
        <v>-2.8214810128570633E-2</v>
      </c>
      <c r="G19" s="94">
        <f>FwdCurve!G20-FwdCurve!G19</f>
        <v>-2.9910966437388442E-2</v>
      </c>
      <c r="H19" s="94">
        <f>FwdCurve!H20-FwdCurve!H19</f>
        <v>-2.3703306521202894E-2</v>
      </c>
      <c r="I19" s="94">
        <f>FwdCurve!I20-FwdCurve!I19</f>
        <v>-1.5195086099716759E-2</v>
      </c>
      <c r="J19" s="94">
        <f>FwdCurve!J20-FwdCurve!J19</f>
        <v>-7.5448473452377485E-3</v>
      </c>
      <c r="K19" s="94">
        <f>FwdCurve!K20-FwdCurve!K19</f>
        <v>-2.6824298976275696E-3</v>
      </c>
      <c r="L19" s="94">
        <f>FwdCurve!L20-FwdCurve!L19</f>
        <v>-3.7845298829397578E-4</v>
      </c>
      <c r="M19" s="94">
        <f>FwdCurve!M20-FwdCurve!M19</f>
        <v>1.5120162298076778E-4</v>
      </c>
      <c r="N19" s="94">
        <f>FwdCurve!N20-FwdCurve!N19</f>
        <v>-1.6499475386844153E-4</v>
      </c>
      <c r="O19" s="94">
        <f>FwdCurve!O20-FwdCurve!O19</f>
        <v>-4.725445468540812E-4</v>
      </c>
      <c r="P19" s="94">
        <f>FwdCurve!P20-FwdCurve!P19</f>
        <v>-3.7690487626651503E-4</v>
      </c>
      <c r="Q19" s="94">
        <f>FwdCurve!Q20-FwdCurve!Q19</f>
        <v>3.0977168246115738E-4</v>
      </c>
      <c r="R19" s="94">
        <f>FwdCurve!R20-FwdCurve!R19</f>
        <v>1.4121280390329005E-3</v>
      </c>
      <c r="S19" s="94">
        <f>FwdCurve!S20-FwdCurve!S19</f>
        <v>2.6871713333007641E-3</v>
      </c>
      <c r="T19" s="94">
        <f>FwdCurve!T20-FwdCurve!T19</f>
        <v>3.991603213421957E-3</v>
      </c>
      <c r="U19" s="94">
        <f>FwdCurve!U20-FwdCurve!U19</f>
        <v>5.1892006224338871E-3</v>
      </c>
      <c r="V19" s="94">
        <f>FwdCurve!V20-FwdCurve!V19</f>
        <v>6.0780694891349185E-3</v>
      </c>
      <c r="W19" s="94">
        <f>FwdCurve!W20-FwdCurve!W19</f>
        <v>6.4874126000327159E-3</v>
      </c>
      <c r="X19" s="94">
        <f>FwdCurve!X20-FwdCurve!X19</f>
        <v>6.446014443298953E-3</v>
      </c>
      <c r="Y19" s="94">
        <f>FwdCurve!Y20-FwdCurve!Y19</f>
        <v>6.0350763244363392E-3</v>
      </c>
      <c r="Z19" s="94">
        <f>FwdCurve!Z20-FwdCurve!Z19</f>
        <v>5.3357997706933169E-3</v>
      </c>
      <c r="AA19" s="94">
        <f>FwdCurve!AA20-FwdCurve!AA19</f>
        <v>4.4269694413765492E-3</v>
      </c>
      <c r="AB19" s="94">
        <f>FwdCurve!AB20-FwdCurve!AB19</f>
        <v>3.3772137420275961E-3</v>
      </c>
      <c r="AC19" s="94">
        <f>FwdCurve!AC20-FwdCurve!AC19</f>
        <v>2.2524937039594128E-3</v>
      </c>
      <c r="AD19" s="94">
        <f>FwdCurve!AD20-FwdCurve!AD19</f>
        <v>1.1187703471855492E-3</v>
      </c>
      <c r="AE19" s="94">
        <f>FwdCurve!AE20-FwdCurve!AE19</f>
        <v>4.2004691723107612E-5</v>
      </c>
      <c r="AF19" s="94">
        <f>FwdCurve!AF20-FwdCurve!AF19</f>
        <v>-9.1184224241569467E-4</v>
      </c>
      <c r="AG19" s="94">
        <f>FwdCurve!AG20-FwdCurve!AG19</f>
        <v>-1.6887339105178256E-3</v>
      </c>
      <c r="AH19" s="94">
        <f>FwdCurve!AH20-FwdCurve!AH19</f>
        <v>-2.2839194866985935E-3</v>
      </c>
      <c r="AI19" s="94">
        <f>FwdCurve!AI20-FwdCurve!AI19</f>
        <v>-2.70535876863498E-3</v>
      </c>
      <c r="AJ19" s="94">
        <f>FwdCurve!AJ20-FwdCurve!AJ19</f>
        <v>-2.9610114290514744E-3</v>
      </c>
      <c r="AK19" s="94">
        <f>FwdCurve!AK20-FwdCurve!AK19</f>
        <v>-3.058837140674342E-3</v>
      </c>
      <c r="AL19" s="94">
        <f>FwdCurve!AL20-FwdCurve!AL19</f>
        <v>-3.0067955762298482E-3</v>
      </c>
      <c r="AM19" s="94">
        <f>FwdCurve!AM20-FwdCurve!AM19</f>
        <v>-2.812846408442482E-3</v>
      </c>
      <c r="AN19" s="94">
        <f>FwdCurve!AN20-FwdCurve!AN19</f>
        <v>-2.484949310038953E-3</v>
      </c>
      <c r="AO19" s="94">
        <f>FwdCurve!AO20-FwdCurve!AO19</f>
        <v>-2.0310639537455266E-3</v>
      </c>
      <c r="AP19" s="94">
        <f>FwdCurve!AP20-FwdCurve!AP19</f>
        <v>-1.4591500122871359E-3</v>
      </c>
      <c r="AQ19" s="94">
        <f>FwdCurve!AQ20-FwdCurve!AQ19</f>
        <v>-7.7716715839093453E-4</v>
      </c>
      <c r="AR19" s="94">
        <f>FwdCurve!AR20-FwdCurve!AR19</f>
        <v>6.9249352185885016E-6</v>
      </c>
      <c r="AS19" s="94">
        <f>FwdCurve!AS20-FwdCurve!AS19</f>
        <v>8.8516659581472368E-4</v>
      </c>
      <c r="AT19" s="94">
        <f>FwdCurve!AT20-FwdCurve!AT19</f>
        <v>1.8495981506712056E-3</v>
      </c>
      <c r="AU19" s="94">
        <f>FwdCurve!AU20-FwdCurve!AU19</f>
        <v>2.8922599270639893E-3</v>
      </c>
      <c r="AV19" s="94">
        <f>FwdCurve!AV20-FwdCurve!AV19</f>
        <v>4.0051922522663652E-3</v>
      </c>
      <c r="AW19" s="94">
        <f>FwdCurve!AW20-FwdCurve!AW19</f>
        <v>5.1804354535502917E-3</v>
      </c>
      <c r="AX19" s="94">
        <f>FwdCurve!AX20-FwdCurve!AX19</f>
        <v>6.4100298581935E-3</v>
      </c>
      <c r="AY19" s="94">
        <f>FwdCurve!AY20-FwdCurve!AY19</f>
        <v>7.6860157934670603E-3</v>
      </c>
      <c r="AZ19" s="94">
        <f>FwdCurve!AZ20-FwdCurve!AZ19</f>
        <v>9.0004335866464835E-3</v>
      </c>
    </row>
    <row r="20" spans="1:52" x14ac:dyDescent="0.2">
      <c r="A20" s="116">
        <v>19</v>
      </c>
      <c r="B20" s="94">
        <f>FwdCurve!B21-FwdCurve!B20</f>
        <v>5.156512599817642E-4</v>
      </c>
      <c r="C20" s="94">
        <f>FwdCurve!C21-FwdCurve!C20</f>
        <v>-2.6092708507430284E-3</v>
      </c>
      <c r="D20" s="94">
        <f>FwdCurve!D21-FwdCurve!D20</f>
        <v>-2.7272839281517691E-2</v>
      </c>
      <c r="E20" s="94">
        <f>FwdCurve!E21-FwdCurve!E20</f>
        <v>-5.1891205266641149E-2</v>
      </c>
      <c r="F20" s="94">
        <f>FwdCurve!F21-FwdCurve!F20</f>
        <v>-5.2354499443691971E-2</v>
      </c>
      <c r="G20" s="94">
        <f>FwdCurve!G21-FwdCurve!G20</f>
        <v>-4.5126205863347701E-2</v>
      </c>
      <c r="H20" s="94">
        <f>FwdCurve!H21-FwdCurve!H20</f>
        <v>-3.8133341723839642E-2</v>
      </c>
      <c r="I20" s="94">
        <f>FwdCurve!I21-FwdCurve!I20</f>
        <v>-3.3163084801054676E-2</v>
      </c>
      <c r="J20" s="94">
        <f>FwdCurve!J21-FwdCurve!J20</f>
        <v>-2.9827619584047227E-2</v>
      </c>
      <c r="K20" s="94">
        <f>FwdCurve!K21-FwdCurve!K20</f>
        <v>-2.7293196537458986E-2</v>
      </c>
      <c r="L20" s="94">
        <f>FwdCurve!L21-FwdCurve!L20</f>
        <v>-2.5272548850390208E-2</v>
      </c>
      <c r="M20" s="94">
        <f>FwdCurve!M21-FwdCurve!M20</f>
        <v>-2.3649082228722307E-2</v>
      </c>
      <c r="N20" s="94">
        <f>FwdCurve!N21-FwdCurve!N20</f>
        <v>-2.2437604775079389E-2</v>
      </c>
      <c r="O20" s="94">
        <f>FwdCurve!O21-FwdCurve!O20</f>
        <v>-2.1658965261517782E-2</v>
      </c>
      <c r="P20" s="94">
        <f>FwdCurve!P21-FwdCurve!P20</f>
        <v>-2.121866177532139E-2</v>
      </c>
      <c r="Q20" s="94">
        <f>FwdCurve!Q21-FwdCurve!Q20</f>
        <v>-2.0957042681619686E-2</v>
      </c>
      <c r="R20" s="94">
        <f>FwdCurve!R21-FwdCurve!R20</f>
        <v>-2.0596683750149669E-2</v>
      </c>
      <c r="S20" s="94">
        <f>FwdCurve!S21-FwdCurve!S20</f>
        <v>-1.9902013739454105E-2</v>
      </c>
      <c r="T20" s="94">
        <f>FwdCurve!T21-FwdCurve!T20</f>
        <v>-1.8905105347083673E-2</v>
      </c>
      <c r="U20" s="94">
        <f>FwdCurve!U21-FwdCurve!U20</f>
        <v>-1.7682892161515085E-2</v>
      </c>
      <c r="V20" s="94">
        <f>FwdCurve!V21-FwdCurve!V20</f>
        <v>-1.621030047627281E-2</v>
      </c>
      <c r="W20" s="94">
        <f>FwdCurve!W21-FwdCurve!W20</f>
        <v>-1.4455604646022469E-2</v>
      </c>
      <c r="X20" s="94">
        <f>FwdCurve!X21-FwdCurve!X20</f>
        <v>-1.247170602942882E-2</v>
      </c>
      <c r="Y20" s="94">
        <f>FwdCurve!Y21-FwdCurve!Y20</f>
        <v>-1.033373191625131E-2</v>
      </c>
      <c r="Z20" s="94">
        <f>FwdCurve!Z21-FwdCurve!Z20</f>
        <v>-8.116809690270621E-3</v>
      </c>
      <c r="AA20" s="94">
        <f>FwdCurve!AA21-FwdCurve!AA20</f>
        <v>-5.8901384869107787E-3</v>
      </c>
      <c r="AB20" s="94">
        <f>FwdCurve!AB21-FwdCurve!AB20</f>
        <v>-3.6980055325548378E-3</v>
      </c>
      <c r="AC20" s="94">
        <f>FwdCurve!AC21-FwdCurve!AC20</f>
        <v>-1.5781553473228627E-3</v>
      </c>
      <c r="AD20" s="94">
        <f>FwdCurve!AD21-FwdCurve!AD20</f>
        <v>4.3166757635892949E-4</v>
      </c>
      <c r="AE20" s="94">
        <f>FwdCurve!AE21-FwdCurve!AE20</f>
        <v>2.2937187460554398E-3</v>
      </c>
      <c r="AF20" s="94">
        <f>FwdCurve!AF21-FwdCurve!AF20</f>
        <v>3.9702536693391188E-3</v>
      </c>
      <c r="AG20" s="94">
        <f>FwdCurve!AG21-FwdCurve!AG20</f>
        <v>5.4308642868461376E-3</v>
      </c>
      <c r="AH20" s="94">
        <f>FwdCurve!AH21-FwdCurve!AH20</f>
        <v>6.6764832807795216E-3</v>
      </c>
      <c r="AI20" s="94">
        <f>FwdCurve!AI21-FwdCurve!AI20</f>
        <v>7.7164107167213558E-3</v>
      </c>
      <c r="AJ20" s="94">
        <f>FwdCurve!AJ21-FwdCurve!AJ20</f>
        <v>8.5599467428010279E-3</v>
      </c>
      <c r="AK20" s="94">
        <f>FwdCurve!AK21-FwdCurve!AK20</f>
        <v>9.2163915071510338E-3</v>
      </c>
      <c r="AL20" s="94">
        <f>FwdCurve!AL21-FwdCurve!AL20</f>
        <v>9.6950451579007613E-3</v>
      </c>
      <c r="AM20" s="94">
        <f>FwdCurve!AM21-FwdCurve!AM20</f>
        <v>1.0005207843181818E-2</v>
      </c>
      <c r="AN20" s="94">
        <f>FwdCurve!AN21-FwdCurve!AN20</f>
        <v>1.0156179711123148E-2</v>
      </c>
      <c r="AO20" s="94">
        <f>FwdCurve!AO21-FwdCurve!AO20</f>
        <v>1.0157260909858135E-2</v>
      </c>
      <c r="AP20" s="94">
        <f>FwdCurve!AP21-FwdCurve!AP20</f>
        <v>1.0017751587515722E-2</v>
      </c>
      <c r="AQ20" s="94">
        <f>FwdCurve!AQ21-FwdCurve!AQ20</f>
        <v>9.7469518922279619E-3</v>
      </c>
      <c r="AR20" s="94">
        <f>FwdCurve!AR21-FwdCurve!AR20</f>
        <v>9.354161972124686E-3</v>
      </c>
      <c r="AS20" s="94">
        <f>FwdCurve!AS21-FwdCurve!AS20</f>
        <v>8.8486819753375023E-3</v>
      </c>
      <c r="AT20" s="94">
        <f>FwdCurve!AT21-FwdCurve!AT20</f>
        <v>8.2398120499962424E-3</v>
      </c>
      <c r="AU20" s="94">
        <f>FwdCurve!AU21-FwdCurve!AU20</f>
        <v>7.5368523442307378E-3</v>
      </c>
      <c r="AV20" s="94">
        <f>FwdCurve!AV21-FwdCurve!AV20</f>
        <v>6.749103006174817E-3</v>
      </c>
      <c r="AW20" s="94">
        <f>FwdCurve!AW21-FwdCurve!AW20</f>
        <v>5.8858641839569792E-3</v>
      </c>
      <c r="AX20" s="94">
        <f>FwdCurve!AX21-FwdCurve!AX20</f>
        <v>4.9564360257083884E-3</v>
      </c>
      <c r="AY20" s="94">
        <f>FwdCurve!AY21-FwdCurve!AY20</f>
        <v>3.9701186795602084E-3</v>
      </c>
      <c r="AZ20" s="94">
        <f>FwdCurve!AZ21-FwdCurve!AZ20</f>
        <v>2.9362122936422708E-3</v>
      </c>
    </row>
    <row r="21" spans="1:52" x14ac:dyDescent="0.2">
      <c r="A21" s="116">
        <v>20</v>
      </c>
      <c r="B21" s="94">
        <f>FwdCurve!B22-FwdCurve!B21</f>
        <v>-6.7018602830848373E-4</v>
      </c>
      <c r="C21" s="94">
        <f>FwdCurve!C22-FwdCurve!C21</f>
        <v>8.0270592522330153E-3</v>
      </c>
      <c r="D21" s="94">
        <f>FwdCurve!D22-FwdCurve!D21</f>
        <v>2.012491643114267E-2</v>
      </c>
      <c r="E21" s="94">
        <f>FwdCurve!E22-FwdCurve!E21</f>
        <v>2.7509598792842205E-2</v>
      </c>
      <c r="F21" s="94">
        <f>FwdCurve!F22-FwdCurve!F21</f>
        <v>2.3946799734828161E-2</v>
      </c>
      <c r="G21" s="94">
        <f>FwdCurve!G22-FwdCurve!G21</f>
        <v>2.0542456859451441E-2</v>
      </c>
      <c r="H21" s="94">
        <f>FwdCurve!H22-FwdCurve!H21</f>
        <v>1.9596983262144096E-2</v>
      </c>
      <c r="I21" s="94">
        <f>FwdCurve!I22-FwdCurve!I21</f>
        <v>2.0701465656301599E-2</v>
      </c>
      <c r="J21" s="94">
        <f>FwdCurve!J22-FwdCurve!J21</f>
        <v>2.2735419320383032E-2</v>
      </c>
      <c r="K21" s="94">
        <f>FwdCurve!K22-FwdCurve!K21</f>
        <v>2.4631949609620785E-2</v>
      </c>
      <c r="L21" s="94">
        <f>FwdCurve!L22-FwdCurve!L21</f>
        <v>2.6277467791228748E-2</v>
      </c>
      <c r="M21" s="94">
        <f>FwdCurve!M22-FwdCurve!M21</f>
        <v>2.7802686599688542E-2</v>
      </c>
      <c r="N21" s="94">
        <f>FwdCurve!N22-FwdCurve!N21</f>
        <v>2.9346684193721551E-2</v>
      </c>
      <c r="O21" s="94">
        <f>FwdCurve!O22-FwdCurve!O21</f>
        <v>3.0998038237131542E-2</v>
      </c>
      <c r="P21" s="94">
        <f>FwdCurve!P22-FwdCurve!P21</f>
        <v>3.2603948201114008E-2</v>
      </c>
      <c r="Q21" s="94">
        <f>FwdCurve!Q22-FwdCurve!Q21</f>
        <v>3.3938129350768342E-2</v>
      </c>
      <c r="R21" s="94">
        <f>FwdCurve!R22-FwdCurve!R21</f>
        <v>3.4768373398312846E-2</v>
      </c>
      <c r="S21" s="94">
        <f>FwdCurve!S22-FwdCurve!S21</f>
        <v>3.4895731344027681E-2</v>
      </c>
      <c r="T21" s="94">
        <f>FwdCurve!T22-FwdCurve!T21</f>
        <v>3.4258129146731431E-2</v>
      </c>
      <c r="U21" s="94">
        <f>FwdCurve!U22-FwdCurve!U21</f>
        <v>3.2851925033583917E-2</v>
      </c>
      <c r="V21" s="94">
        <f>FwdCurve!V22-FwdCurve!V21</f>
        <v>3.0760828797494533E-2</v>
      </c>
      <c r="W21" s="94">
        <f>FwdCurve!W22-FwdCurve!W21</f>
        <v>2.810025745166822E-2</v>
      </c>
      <c r="X21" s="94">
        <f>FwdCurve!X22-FwdCurve!X21</f>
        <v>2.5022464412462142E-2</v>
      </c>
      <c r="Y21" s="94">
        <f>FwdCurve!Y22-FwdCurve!Y21</f>
        <v>2.1689377550861977E-2</v>
      </c>
      <c r="Z21" s="94">
        <f>FwdCurve!Z22-FwdCurve!Z21</f>
        <v>1.8262924778760681E-2</v>
      </c>
      <c r="AA21" s="94">
        <f>FwdCurve!AA22-FwdCurve!AA21</f>
        <v>1.4882318102877434E-2</v>
      </c>
      <c r="AB21" s="94">
        <f>FwdCurve!AB22-FwdCurve!AB21</f>
        <v>1.1592489491526692E-2</v>
      </c>
      <c r="AC21" s="94">
        <f>FwdCurve!AC22-FwdCurve!AC21</f>
        <v>8.4139286045514794E-3</v>
      </c>
      <c r="AD21" s="94">
        <f>FwdCurve!AD22-FwdCurve!AD21</f>
        <v>5.3671251438762724E-3</v>
      </c>
      <c r="AE21" s="94">
        <f>FwdCurve!AE22-FwdCurve!AE21</f>
        <v>2.4725688114304312E-3</v>
      </c>
      <c r="AF21" s="94">
        <f>FwdCurve!AF22-FwdCurve!AF21</f>
        <v>-2.4925069086156881E-4</v>
      </c>
      <c r="AG21" s="94">
        <f>FwdCurve!AG22-FwdCurve!AG21</f>
        <v>-2.7822827693970709E-3</v>
      </c>
      <c r="AH21" s="94">
        <f>FwdCurve!AH22-FwdCurve!AH21</f>
        <v>-5.1294403983690451E-3</v>
      </c>
      <c r="AI21" s="94">
        <f>FwdCurve!AI22-FwdCurve!AI21</f>
        <v>-7.2986994648509551E-3</v>
      </c>
      <c r="AJ21" s="94">
        <f>FwdCurve!AJ22-FwdCurve!AJ21</f>
        <v>-9.2980359058465467E-3</v>
      </c>
      <c r="AK21" s="94">
        <f>FwdCurve!AK22-FwdCurve!AK21</f>
        <v>-1.1135425658359566E-2</v>
      </c>
      <c r="AL21" s="94">
        <f>FwdCurve!AL22-FwdCurve!AL21</f>
        <v>-1.281884465939287E-2</v>
      </c>
      <c r="AM21" s="94">
        <f>FwdCurve!AM22-FwdCurve!AM21</f>
        <v>-1.4356268845951092E-2</v>
      </c>
      <c r="AN21" s="94">
        <f>FwdCurve!AN22-FwdCurve!AN21</f>
        <v>-1.5755674155036203E-2</v>
      </c>
      <c r="AO21" s="94">
        <f>FwdCurve!AO22-FwdCurve!AO21</f>
        <v>-1.7025036523653281E-2</v>
      </c>
      <c r="AP21" s="94">
        <f>FwdCurve!AP22-FwdCurve!AP21</f>
        <v>-1.817233188880607E-2</v>
      </c>
      <c r="AQ21" s="94">
        <f>FwdCurve!AQ22-FwdCurve!AQ21</f>
        <v>-1.9205536187498318E-2</v>
      </c>
      <c r="AR21" s="94">
        <f>FwdCurve!AR22-FwdCurve!AR21</f>
        <v>-2.0132625356732436E-2</v>
      </c>
      <c r="AS21" s="94">
        <f>FwdCurve!AS22-FwdCurve!AS21</f>
        <v>-2.0961575333512616E-2</v>
      </c>
      <c r="AT21" s="94">
        <f>FwdCurve!AT22-FwdCurve!AT21</f>
        <v>-2.1700362054842603E-2</v>
      </c>
      <c r="AU21" s="94">
        <f>FwdCurve!AU22-FwdCurve!AU21</f>
        <v>-2.2356961457725699E-2</v>
      </c>
      <c r="AV21" s="94">
        <f>FwdCurve!AV22-FwdCurve!AV21</f>
        <v>-2.2939349479166982E-2</v>
      </c>
      <c r="AW21" s="94">
        <f>FwdCurve!AW22-FwdCurve!AW21</f>
        <v>-2.3455502056167532E-2</v>
      </c>
      <c r="AX21" s="94">
        <f>FwdCurve!AX22-FwdCurve!AX21</f>
        <v>-2.3913395125732428E-2</v>
      </c>
      <c r="AY21" s="94">
        <f>FwdCurve!AY22-FwdCurve!AY21</f>
        <v>-2.4321004624867193E-2</v>
      </c>
      <c r="AZ21" s="94">
        <f>FwdCurve!AZ22-FwdCurve!AZ21</f>
        <v>-2.468630649057113E-2</v>
      </c>
    </row>
    <row r="22" spans="1:52" x14ac:dyDescent="0.2">
      <c r="A22" s="116">
        <v>21</v>
      </c>
      <c r="B22" s="94">
        <f>FwdCurve!B23-FwdCurve!B22</f>
        <v>5.7574071754384892E-4</v>
      </c>
      <c r="C22" s="94">
        <f>FwdCurve!C23-FwdCurve!C22</f>
        <v>5.1514611044365388E-3</v>
      </c>
      <c r="D22" s="94">
        <f>FwdCurve!D23-FwdCurve!D22</f>
        <v>2.3697217817579164E-2</v>
      </c>
      <c r="E22" s="94">
        <f>FwdCurve!E23-FwdCurve!E22</f>
        <v>3.3065499579786328E-2</v>
      </c>
      <c r="F22" s="94">
        <f>FwdCurve!F23-FwdCurve!F22</f>
        <v>3.7455693070399976E-2</v>
      </c>
      <c r="G22" s="94">
        <f>FwdCurve!G23-FwdCurve!G22</f>
        <v>3.927914690613421E-2</v>
      </c>
      <c r="H22" s="94">
        <f>FwdCurve!H23-FwdCurve!H22</f>
        <v>3.839502770117087E-2</v>
      </c>
      <c r="I22" s="94">
        <f>FwdCurve!I23-FwdCurve!I22</f>
        <v>3.6166607257496208E-2</v>
      </c>
      <c r="J22" s="94">
        <f>FwdCurve!J23-FwdCurve!J22</f>
        <v>3.4363576675102259E-2</v>
      </c>
      <c r="K22" s="94">
        <f>FwdCurve!K23-FwdCurve!K22</f>
        <v>3.4382284160941801E-2</v>
      </c>
      <c r="L22" s="94">
        <f>FwdCurve!L23-FwdCurve!L22</f>
        <v>3.5931638298750901E-2</v>
      </c>
      <c r="M22" s="94">
        <f>FwdCurve!M23-FwdCurve!M22</f>
        <v>3.8336190805165149E-2</v>
      </c>
      <c r="N22" s="94">
        <f>FwdCurve!N23-FwdCurve!N22</f>
        <v>4.0832447214826484E-2</v>
      </c>
      <c r="O22" s="94">
        <f>FwdCurve!O23-FwdCurve!O22</f>
        <v>4.2748638862450061E-2</v>
      </c>
      <c r="P22" s="94">
        <f>FwdCurve!P23-FwdCurve!P22</f>
        <v>4.390986568976718E-2</v>
      </c>
      <c r="Q22" s="94">
        <f>FwdCurve!Q23-FwdCurve!Q22</f>
        <v>4.4333323444758488E-2</v>
      </c>
      <c r="R22" s="94">
        <f>FwdCurve!R23-FwdCurve!R22</f>
        <v>4.4287927359192292E-2</v>
      </c>
      <c r="S22" s="94">
        <f>FwdCurve!S23-FwdCurve!S22</f>
        <v>4.4112359360868769E-2</v>
      </c>
      <c r="T22" s="94">
        <f>FwdCurve!T23-FwdCurve!T22</f>
        <v>4.4149271884657448E-2</v>
      </c>
      <c r="U22" s="94">
        <f>FwdCurve!U23-FwdCurve!U22</f>
        <v>4.4705881472250297E-2</v>
      </c>
      <c r="V22" s="94">
        <f>FwdCurve!V23-FwdCurve!V22</f>
        <v>4.5928656056213768E-2</v>
      </c>
      <c r="W22" s="94">
        <f>FwdCurve!W23-FwdCurve!W22</f>
        <v>4.7868601690940427E-2</v>
      </c>
      <c r="X22" s="94">
        <f>FwdCurve!X23-FwdCurve!X22</f>
        <v>5.036013887650892E-2</v>
      </c>
      <c r="Y22" s="94">
        <f>FwdCurve!Y23-FwdCurve!Y22</f>
        <v>5.3180431059050903E-2</v>
      </c>
      <c r="Z22" s="94">
        <f>FwdCurve!Z23-FwdCurve!Z22</f>
        <v>5.6106641312825722E-2</v>
      </c>
      <c r="AA22" s="94">
        <f>FwdCurve!AA23-FwdCurve!AA22</f>
        <v>5.8944184871821736E-2</v>
      </c>
      <c r="AB22" s="94">
        <f>FwdCurve!AB23-FwdCurve!AB22</f>
        <v>6.1616021666077714E-2</v>
      </c>
      <c r="AC22" s="94">
        <f>FwdCurve!AC23-FwdCurve!AC22</f>
        <v>6.4075664016801426E-2</v>
      </c>
      <c r="AD22" s="94">
        <f>FwdCurve!AD23-FwdCurve!AD22</f>
        <v>6.6276624228941206E-2</v>
      </c>
      <c r="AE22" s="94">
        <f>FwdCurve!AE23-FwdCurve!AE22</f>
        <v>6.817241460744583E-2</v>
      </c>
      <c r="AF22" s="94">
        <f>FwdCurve!AF23-FwdCurve!AF22</f>
        <v>6.9716547457263189E-2</v>
      </c>
      <c r="AG22" s="94">
        <f>FwdCurve!AG23-FwdCurve!AG22</f>
        <v>7.0873096417900072E-2</v>
      </c>
      <c r="AH22" s="94">
        <f>FwdCurve!AH23-FwdCurve!AH22</f>
        <v>7.164813378566004E-2</v>
      </c>
      <c r="AI22" s="94">
        <f>FwdCurve!AI23-FwdCurve!AI22</f>
        <v>7.205808757541865E-2</v>
      </c>
      <c r="AJ22" s="94">
        <f>FwdCurve!AJ23-FwdCurve!AJ22</f>
        <v>7.2119385309444173E-2</v>
      </c>
      <c r="AK22" s="94">
        <f>FwdCurve!AK23-FwdCurve!AK22</f>
        <v>7.1848454510005766E-2</v>
      </c>
      <c r="AL22" s="94">
        <f>FwdCurve!AL23-FwdCurve!AL22</f>
        <v>7.1261722699367702E-2</v>
      </c>
      <c r="AM22" s="94">
        <f>FwdCurve!AM23-FwdCurve!AM22</f>
        <v>7.0375617399802248E-2</v>
      </c>
      <c r="AN22" s="94">
        <f>FwdCurve!AN23-FwdCurve!AN22</f>
        <v>6.9206566133575897E-2</v>
      </c>
      <c r="AO22" s="94">
        <f>FwdCurve!AO23-FwdCurve!AO22</f>
        <v>6.7770996422955143E-2</v>
      </c>
      <c r="AP22" s="94">
        <f>FwdCurve!AP23-FwdCurve!AP22</f>
        <v>6.608533579021092E-2</v>
      </c>
      <c r="AQ22" s="94">
        <f>FwdCurve!AQ23-FwdCurve!AQ22</f>
        <v>6.4166011757609276E-2</v>
      </c>
      <c r="AR22" s="94">
        <f>FwdCurve!AR23-FwdCurve!AR22</f>
        <v>6.2029451847418926E-2</v>
      </c>
      <c r="AS22" s="94">
        <f>FwdCurve!AS23-FwdCurve!AS22</f>
        <v>5.9692083581907696E-2</v>
      </c>
      <c r="AT22" s="94">
        <f>FwdCurve!AT23-FwdCurve!AT22</f>
        <v>5.7170334483342522E-2</v>
      </c>
      <c r="AU22" s="94">
        <f>FwdCurve!AU23-FwdCurve!AU22</f>
        <v>5.4480632073994339E-2</v>
      </c>
      <c r="AV22" s="94">
        <f>FwdCurve!AV23-FwdCurve!AV22</f>
        <v>5.1639403876128309E-2</v>
      </c>
      <c r="AW22" s="94">
        <f>FwdCurve!AW23-FwdCurve!AW22</f>
        <v>4.8663077412014033E-2</v>
      </c>
      <c r="AX22" s="94">
        <f>FwdCurve!AX23-FwdCurve!AX22</f>
        <v>4.5568080203919337E-2</v>
      </c>
      <c r="AY22" s="94">
        <f>FwdCurve!AY23-FwdCurve!AY22</f>
        <v>4.2370839774113378E-2</v>
      </c>
      <c r="AZ22" s="94">
        <f>FwdCurve!AZ23-FwdCurve!AZ22</f>
        <v>3.9087783644860874E-2</v>
      </c>
    </row>
    <row r="23" spans="1:52" x14ac:dyDescent="0.2">
      <c r="A23" s="116">
        <v>22</v>
      </c>
      <c r="B23" s="94">
        <f>FwdCurve!B24-FwdCurve!B23</f>
        <v>8.0947518554341791E-4</v>
      </c>
      <c r="C23" s="94">
        <f>FwdCurve!C24-FwdCurve!C23</f>
        <v>-3.0180187148037829E-3</v>
      </c>
      <c r="D23" s="94">
        <f>FwdCurve!D24-FwdCurve!D23</f>
        <v>-6.4819868378563905E-3</v>
      </c>
      <c r="E23" s="94">
        <f>FwdCurve!E24-FwdCurve!E23</f>
        <v>-3.7052974392064453E-3</v>
      </c>
      <c r="F23" s="94">
        <f>FwdCurve!F24-FwdCurve!F23</f>
        <v>-1.7641454806109902E-3</v>
      </c>
      <c r="G23" s="94">
        <f>FwdCurve!G24-FwdCurve!G23</f>
        <v>2.7237038049099382E-4</v>
      </c>
      <c r="H23" s="94">
        <f>FwdCurve!H24-FwdCurve!H23</f>
        <v>1.6360782410171915E-3</v>
      </c>
      <c r="I23" s="94">
        <f>FwdCurve!I24-FwdCurve!I23</f>
        <v>2.1648530441960023E-3</v>
      </c>
      <c r="J23" s="94">
        <f>FwdCurve!J24-FwdCurve!J23</f>
        <v>2.0881089432454036E-3</v>
      </c>
      <c r="K23" s="94">
        <f>FwdCurve!K24-FwdCurve!K23</f>
        <v>1.6837867284833496E-3</v>
      </c>
      <c r="L23" s="94">
        <f>FwdCurve!L24-FwdCurve!L23</f>
        <v>1.0433376069434175E-3</v>
      </c>
      <c r="M23" s="94">
        <f>FwdCurve!M24-FwdCurve!M23</f>
        <v>2.1477536255609664E-4</v>
      </c>
      <c r="N23" s="94">
        <f>FwdCurve!N24-FwdCurve!N23</f>
        <v>-5.9721116973543431E-4</v>
      </c>
      <c r="O23" s="94">
        <f>FwdCurve!O24-FwdCurve!O23</f>
        <v>-1.1886091589730086E-3</v>
      </c>
      <c r="P23" s="94">
        <f>FwdCurve!P24-FwdCurve!P23</f>
        <v>-1.5255237157298929E-3</v>
      </c>
      <c r="Q23" s="94">
        <f>FwdCurve!Q24-FwdCurve!Q23</f>
        <v>-1.6366691339197992E-3</v>
      </c>
      <c r="R23" s="94">
        <f>FwdCurve!R24-FwdCurve!R23</f>
        <v>-1.6278878120914442E-3</v>
      </c>
      <c r="S23" s="94">
        <f>FwdCurve!S24-FwdCurve!S23</f>
        <v>-1.6163466395888726E-3</v>
      </c>
      <c r="T23" s="94">
        <f>FwdCurve!T24-FwdCurve!T23</f>
        <v>-1.6836548748879743E-3</v>
      </c>
      <c r="U23" s="94">
        <f>FwdCurve!U24-FwdCurve!U23</f>
        <v>-1.8892711408331486E-3</v>
      </c>
      <c r="V23" s="94">
        <f>FwdCurve!V24-FwdCurve!V23</f>
        <v>-2.2334759440605367E-3</v>
      </c>
      <c r="W23" s="94">
        <f>FwdCurve!W24-FwdCurve!W23</f>
        <v>-2.6925122909084998E-3</v>
      </c>
      <c r="X23" s="94">
        <f>FwdCurve!X24-FwdCurve!X23</f>
        <v>-3.2109140451757057E-3</v>
      </c>
      <c r="Y23" s="94">
        <f>FwdCurve!Y24-FwdCurve!Y23</f>
        <v>-3.7245126898604042E-3</v>
      </c>
      <c r="Z23" s="94">
        <f>FwdCurve!Z24-FwdCurve!Z23</f>
        <v>-4.1691395414575894E-3</v>
      </c>
      <c r="AA23" s="94">
        <f>FwdCurve!AA24-FwdCurve!AA23</f>
        <v>-4.4910206601431746E-3</v>
      </c>
      <c r="AB23" s="94">
        <f>FwdCurve!AB24-FwdCurve!AB23</f>
        <v>-4.680063290144254E-3</v>
      </c>
      <c r="AC23" s="94">
        <f>FwdCurve!AC24-FwdCurve!AC23</f>
        <v>-4.7376468257871451E-3</v>
      </c>
      <c r="AD23" s="94">
        <f>FwdCurve!AD24-FwdCurve!AD23</f>
        <v>-4.6651507099135792E-3</v>
      </c>
      <c r="AE23" s="94">
        <f>FwdCurve!AE24-FwdCurve!AE23</f>
        <v>-4.4639543853648433E-3</v>
      </c>
      <c r="AF23" s="94">
        <f>FwdCurve!AF24-FwdCurve!AF23</f>
        <v>-4.1354372949813367E-3</v>
      </c>
      <c r="AG23" s="94">
        <f>FwdCurve!AG24-FwdCurve!AG23</f>
        <v>-3.6819260515077445E-3</v>
      </c>
      <c r="AH23" s="94">
        <f>FwdCurve!AH24-FwdCurve!AH23</f>
        <v>-3.1082880877644214E-3</v>
      </c>
      <c r="AI23" s="94">
        <f>FwdCurve!AI24-FwdCurve!AI23</f>
        <v>-2.4196485323764172E-3</v>
      </c>
      <c r="AJ23" s="94">
        <f>FwdCurve!AJ24-FwdCurve!AJ23</f>
        <v>-1.6211321657988442E-3</v>
      </c>
      <c r="AK23" s="94">
        <f>FwdCurve!AK24-FwdCurve!AK23</f>
        <v>-7.1786376848326228E-4</v>
      </c>
      <c r="AL23" s="94">
        <f>FwdCurve!AL24-FwdCurve!AL23</f>
        <v>2.8503187911921302E-4</v>
      </c>
      <c r="AM23" s="94">
        <f>FwdCurve!AM24-FwdCurve!AM23</f>
        <v>1.3824299965539133E-3</v>
      </c>
      <c r="AN23" s="94">
        <f>FwdCurve!AN24-FwdCurve!AN23</f>
        <v>2.5692058033697229E-3</v>
      </c>
      <c r="AO23" s="94">
        <f>FwdCurve!AO24-FwdCurve!AO23</f>
        <v>3.8402345191150822E-3</v>
      </c>
      <c r="AP23" s="94">
        <f>FwdCurve!AP24-FwdCurve!AP23</f>
        <v>5.1903913633357668E-3</v>
      </c>
      <c r="AQ23" s="94">
        <f>FwdCurve!AQ24-FwdCurve!AQ23</f>
        <v>6.6145515555797729E-3</v>
      </c>
      <c r="AR23" s="94">
        <f>FwdCurve!AR24-FwdCurve!AR23</f>
        <v>8.1075903153946527E-3</v>
      </c>
      <c r="AS23" s="94">
        <f>FwdCurve!AS24-FwdCurve!AS23</f>
        <v>9.6643828623279582E-3</v>
      </c>
      <c r="AT23" s="94">
        <f>FwdCurve!AT24-FwdCurve!AT23</f>
        <v>1.1279804415928574E-2</v>
      </c>
      <c r="AU23" s="94">
        <f>FwdCurve!AU24-FwdCurve!AU23</f>
        <v>1.2948730195742275E-2</v>
      </c>
      <c r="AV23" s="94">
        <f>FwdCurve!AV24-FwdCurve!AV23</f>
        <v>1.4666035421317059E-2</v>
      </c>
      <c r="AW23" s="94">
        <f>FwdCurve!AW24-FwdCurve!AW23</f>
        <v>1.642659531220092E-2</v>
      </c>
      <c r="AX23" s="94">
        <f>FwdCurve!AX24-FwdCurve!AX23</f>
        <v>1.8225285087940524E-2</v>
      </c>
      <c r="AY23" s="94">
        <f>FwdCurve!AY24-FwdCurve!AY23</f>
        <v>2.005697996808431E-2</v>
      </c>
      <c r="AZ23" s="94">
        <f>FwdCurve!AZ24-FwdCurve!AZ23</f>
        <v>2.191655517217983E-2</v>
      </c>
    </row>
    <row r="24" spans="1:52" x14ac:dyDescent="0.2">
      <c r="A24" s="116">
        <v>23</v>
      </c>
      <c r="B24" s="94">
        <f>FwdCurve!B25-FwdCurve!B24</f>
        <v>-1.6742518668999562E-3</v>
      </c>
      <c r="C24" s="94">
        <f>FwdCurve!C25-FwdCurve!C24</f>
        <v>2.7498897655849897E-3</v>
      </c>
      <c r="D24" s="94">
        <f>FwdCurve!D25-FwdCurve!D24</f>
        <v>2.8973604891235905E-3</v>
      </c>
      <c r="E24" s="94">
        <f>FwdCurve!E25-FwdCurve!E24</f>
        <v>1.0484750255251862E-2</v>
      </c>
      <c r="F24" s="94">
        <f>FwdCurve!F25-FwdCurve!F24</f>
        <v>4.1214777215337062E-3</v>
      </c>
      <c r="G24" s="94">
        <f>FwdCurve!G25-FwdCurve!G24</f>
        <v>-2.691141228003513E-3</v>
      </c>
      <c r="H24" s="94">
        <f>FwdCurve!H25-FwdCurve!H24</f>
        <v>-4.7582431727903884E-3</v>
      </c>
      <c r="I24" s="94">
        <f>FwdCurve!I25-FwdCurve!I24</f>
        <v>-2.5769087328146867E-3</v>
      </c>
      <c r="J24" s="94">
        <f>FwdCurve!J25-FwdCurve!J24</f>
        <v>1.5493022820582958E-3</v>
      </c>
      <c r="K24" s="94">
        <f>FwdCurve!K25-FwdCurve!K24</f>
        <v>5.2925323637857957E-3</v>
      </c>
      <c r="L24" s="94">
        <f>FwdCurve!L25-FwdCurve!L24</f>
        <v>7.9257464036786018E-3</v>
      </c>
      <c r="M24" s="94">
        <f>FwdCurve!M25-FwdCurve!M24</f>
        <v>9.2205839552259583E-3</v>
      </c>
      <c r="N24" s="94">
        <f>FwdCurve!N25-FwdCurve!N24</f>
        <v>9.4599583270165155E-3</v>
      </c>
      <c r="O24" s="94">
        <f>FwdCurve!O25-FwdCurve!O24</f>
        <v>9.0436245065124155E-3</v>
      </c>
      <c r="P24" s="94">
        <f>FwdCurve!P25-FwdCurve!P24</f>
        <v>8.3082934033877898E-3</v>
      </c>
      <c r="Q24" s="94">
        <f>FwdCurve!Q25-FwdCurve!Q24</f>
        <v>7.514176166654174E-3</v>
      </c>
      <c r="R24" s="94">
        <f>FwdCurve!R25-FwdCurve!R24</f>
        <v>6.6725846523651988E-3</v>
      </c>
      <c r="S24" s="94">
        <f>FwdCurve!S25-FwdCurve!S24</f>
        <v>5.7332590761793867E-3</v>
      </c>
      <c r="T24" s="94">
        <f>FwdCurve!T25-FwdCurve!T24</f>
        <v>4.6456669911476567E-3</v>
      </c>
      <c r="U24" s="94">
        <f>FwdCurve!U25-FwdCurve!U24</f>
        <v>3.317391962559757E-3</v>
      </c>
      <c r="V24" s="94">
        <f>FwdCurve!V25-FwdCurve!V24</f>
        <v>1.4960954555491845E-3</v>
      </c>
      <c r="W24" s="94">
        <f>FwdCurve!W25-FwdCurve!W24</f>
        <v>-1.0392394591067777E-3</v>
      </c>
      <c r="X24" s="94">
        <f>FwdCurve!X25-FwdCurve!X24</f>
        <v>-4.2046797882515641E-3</v>
      </c>
      <c r="Y24" s="94">
        <f>FwdCurve!Y25-FwdCurve!Y24</f>
        <v>-7.8362024415721265E-3</v>
      </c>
      <c r="Z24" s="94">
        <f>FwdCurve!Z25-FwdCurve!Z24</f>
        <v>-1.1769783989974858E-2</v>
      </c>
      <c r="AA24" s="94">
        <f>FwdCurve!AA25-FwdCurve!AA24</f>
        <v>-1.5851646523617813E-2</v>
      </c>
      <c r="AB24" s="94">
        <f>FwdCurve!AB25-FwdCurve!AB24</f>
        <v>-1.9971066240298541E-2</v>
      </c>
      <c r="AC24" s="94">
        <f>FwdCurve!AC25-FwdCurve!AC24</f>
        <v>-2.4028626796471109E-2</v>
      </c>
      <c r="AD24" s="94">
        <f>FwdCurve!AD25-FwdCurve!AD24</f>
        <v>-2.7924911896424653E-2</v>
      </c>
      <c r="AE24" s="94">
        <f>FwdCurve!AE25-FwdCurve!AE24</f>
        <v>-3.1560505244445647E-2</v>
      </c>
      <c r="AF24" s="94">
        <f>FwdCurve!AF25-FwdCurve!AF24</f>
        <v>-3.4835990544821893E-2</v>
      </c>
      <c r="AG24" s="94">
        <f>FwdCurve!AG25-FwdCurve!AG24</f>
        <v>-3.7670834277602427E-2</v>
      </c>
      <c r="AH24" s="94">
        <f>FwdCurve!AH25-FwdCurve!AH24</f>
        <v>-4.0063555634052062E-2</v>
      </c>
      <c r="AI24" s="94">
        <f>FwdCurve!AI25-FwdCurve!AI24</f>
        <v>-4.2033342908383453E-2</v>
      </c>
      <c r="AJ24" s="94">
        <f>FwdCurve!AJ25-FwdCurve!AJ24</f>
        <v>-4.3599384354686244E-2</v>
      </c>
      <c r="AK24" s="94">
        <f>FwdCurve!AK25-FwdCurve!AK24</f>
        <v>-4.4780868227053627E-2</v>
      </c>
      <c r="AL24" s="94">
        <f>FwdCurve!AL25-FwdCurve!AL24</f>
        <v>-4.5596982779574358E-2</v>
      </c>
      <c r="AM24" s="94">
        <f>FwdCurve!AM25-FwdCurve!AM24</f>
        <v>-4.6066916266341185E-2</v>
      </c>
      <c r="AN24" s="94">
        <f>FwdCurve!AN25-FwdCurve!AN24</f>
        <v>-4.6209856941445526E-2</v>
      </c>
      <c r="AO24" s="94">
        <f>FwdCurve!AO25-FwdCurve!AO24</f>
        <v>-4.6044993058979689E-2</v>
      </c>
      <c r="AP24" s="94">
        <f>FwdCurve!AP25-FwdCurve!AP24</f>
        <v>-4.5591512873033313E-2</v>
      </c>
      <c r="AQ24" s="94">
        <f>FwdCurve!AQ25-FwdCurve!AQ24</f>
        <v>-4.4868604637696485E-2</v>
      </c>
      <c r="AR24" s="94">
        <f>FwdCurve!AR25-FwdCurve!AR24</f>
        <v>-4.3895456607063288E-2</v>
      </c>
      <c r="AS24" s="94">
        <f>FwdCurve!AS25-FwdCurve!AS24</f>
        <v>-4.2691257035223362E-2</v>
      </c>
      <c r="AT24" s="94">
        <f>FwdCurve!AT25-FwdCurve!AT24</f>
        <v>-4.1275194176268126E-2</v>
      </c>
      <c r="AU24" s="94">
        <f>FwdCurve!AU25-FwdCurve!AU24</f>
        <v>-3.9666456284289886E-2</v>
      </c>
      <c r="AV24" s="94">
        <f>FwdCurve!AV25-FwdCurve!AV24</f>
        <v>-3.7884231613378283E-2</v>
      </c>
      <c r="AW24" s="94">
        <f>FwdCurve!AW25-FwdCurve!AW24</f>
        <v>-3.5947708417625623E-2</v>
      </c>
      <c r="AX24" s="94">
        <f>FwdCurve!AX25-FwdCurve!AX24</f>
        <v>-3.3876074951123325E-2</v>
      </c>
      <c r="AY24" s="94">
        <f>FwdCurve!AY25-FwdCurve!AY24</f>
        <v>-3.1688519467962362E-2</v>
      </c>
      <c r="AZ24" s="94">
        <f>FwdCurve!AZ25-FwdCurve!AZ24</f>
        <v>-2.9404230222233263E-2</v>
      </c>
    </row>
    <row r="25" spans="1:52" x14ac:dyDescent="0.2">
      <c r="A25" s="116">
        <v>24</v>
      </c>
      <c r="B25" s="94">
        <f>FwdCurve!B26-FwdCurve!B25</f>
        <v>1.3572318188016519E-3</v>
      </c>
      <c r="C25" s="94">
        <f>FwdCurve!C26-FwdCurve!C25</f>
        <v>1.8489582846924479E-3</v>
      </c>
      <c r="D25" s="94">
        <f>FwdCurve!D26-FwdCurve!D25</f>
        <v>7.9458257780492536E-3</v>
      </c>
      <c r="E25" s="94">
        <f>FwdCurve!E26-FwdCurve!E25</f>
        <v>1.6021464480233671E-3</v>
      </c>
      <c r="F25" s="94">
        <f>FwdCurve!F26-FwdCurve!F25</f>
        <v>3.1127921371989498E-3</v>
      </c>
      <c r="G25" s="94">
        <f>FwdCurve!G26-FwdCurve!G25</f>
        <v>6.1391810683868453E-3</v>
      </c>
      <c r="H25" s="94">
        <f>FwdCurve!H26-FwdCurve!H25</f>
        <v>6.7303937532214864E-3</v>
      </c>
      <c r="I25" s="94">
        <f>FwdCurve!I26-FwdCurve!I25</f>
        <v>4.362334357219888E-3</v>
      </c>
      <c r="J25" s="94">
        <f>FwdCurve!J26-FwdCurve!J25</f>
        <v>2.4301559574957388E-4</v>
      </c>
      <c r="K25" s="94">
        <f>FwdCurve!K26-FwdCurve!K25</f>
        <v>-4.1827220889971706E-3</v>
      </c>
      <c r="L25" s="94">
        <f>FwdCurve!L26-FwdCurve!L25</f>
        <v>-8.4013354794141293E-3</v>
      </c>
      <c r="M25" s="94">
        <f>FwdCurve!M26-FwdCurve!M25</f>
        <v>-1.2191919876129553E-2</v>
      </c>
      <c r="N25" s="94">
        <f>FwdCurve!N26-FwdCurve!N25</f>
        <v>-1.5564860055129692E-2</v>
      </c>
      <c r="O25" s="94">
        <f>FwdCurve!O26-FwdCurve!O25</f>
        <v>-1.8595713909117517E-2</v>
      </c>
      <c r="P25" s="94">
        <f>FwdCurve!P26-FwdCurve!P25</f>
        <v>-2.1382410791471962E-2</v>
      </c>
      <c r="Q25" s="94">
        <f>FwdCurve!Q26-FwdCurve!Q25</f>
        <v>-2.3962608516624684E-2</v>
      </c>
      <c r="R25" s="94">
        <f>FwdCurve!R26-FwdCurve!R25</f>
        <v>-2.6123773495983382E-2</v>
      </c>
      <c r="S25" s="94">
        <f>FwdCurve!S26-FwdCurve!S25</f>
        <v>-2.7637403931135562E-2</v>
      </c>
      <c r="T25" s="94">
        <f>FwdCurve!T26-FwdCurve!T25</f>
        <v>-2.8448094059407403E-2</v>
      </c>
      <c r="U25" s="94">
        <f>FwdCurve!U26-FwdCurve!U25</f>
        <v>-2.8533559276402443E-2</v>
      </c>
      <c r="V25" s="94">
        <f>FwdCurve!V26-FwdCurve!V25</f>
        <v>-2.7826193346611738E-2</v>
      </c>
      <c r="W25" s="94">
        <f>FwdCurve!W26-FwdCurve!W25</f>
        <v>-2.6292406982045158E-2</v>
      </c>
      <c r="X25" s="94">
        <f>FwdCurve!X26-FwdCurve!X25</f>
        <v>-2.4091576935744374E-2</v>
      </c>
      <c r="Y25" s="94">
        <f>FwdCurve!Y26-FwdCurve!Y25</f>
        <v>-2.1433759355141024E-2</v>
      </c>
      <c r="Z25" s="94">
        <f>FwdCurve!Z26-FwdCurve!Z25</f>
        <v>-1.8529010602044593E-2</v>
      </c>
      <c r="AA25" s="94">
        <f>FwdCurve!AA26-FwdCurve!AA25</f>
        <v>-1.5567965467520484E-2</v>
      </c>
      <c r="AB25" s="94">
        <f>FwdCurve!AB26-FwdCurve!AB25</f>
        <v>-1.2659644685134808E-2</v>
      </c>
      <c r="AC25" s="94">
        <f>FwdCurve!AC26-FwdCurve!AC25</f>
        <v>-9.8916343883268532E-3</v>
      </c>
      <c r="AD25" s="94">
        <f>FwdCurve!AD26-FwdCurve!AD25</f>
        <v>-7.3515206198639937E-3</v>
      </c>
      <c r="AE25" s="94">
        <f>FwdCurve!AE26-FwdCurve!AE25</f>
        <v>-5.1268894225149353E-3</v>
      </c>
      <c r="AF25" s="94">
        <f>FwdCurve!AF26-FwdCurve!AF25</f>
        <v>-3.3053268390479396E-3</v>
      </c>
      <c r="AG25" s="94">
        <f>FwdCurve!AG26-FwdCurve!AG25</f>
        <v>-1.9575733070795742E-3</v>
      </c>
      <c r="AH25" s="94">
        <f>FwdCurve!AH26-FwdCurve!AH25</f>
        <v>-1.0824059881962E-3</v>
      </c>
      <c r="AI25" s="94">
        <f>FwdCurve!AI26-FwdCurve!AI25</f>
        <v>-6.5938921464914202E-4</v>
      </c>
      <c r="AJ25" s="94">
        <f>FwdCurve!AJ26-FwdCurve!AJ25</f>
        <v>-6.6808712913601909E-4</v>
      </c>
      <c r="AK25" s="94">
        <f>FwdCurve!AK26-FwdCurve!AK25</f>
        <v>-1.0880638743562265E-3</v>
      </c>
      <c r="AL25" s="94">
        <f>FwdCurve!AL26-FwdCurve!AL25</f>
        <v>-1.8988835930078274E-3</v>
      </c>
      <c r="AM25" s="94">
        <f>FwdCurve!AM26-FwdCurve!AM25</f>
        <v>-3.0801104277893288E-3</v>
      </c>
      <c r="AN25" s="94">
        <f>FwdCurve!AN26-FwdCurve!AN25</f>
        <v>-4.6113085213992377E-3</v>
      </c>
      <c r="AO25" s="94">
        <f>FwdCurve!AO26-FwdCurve!AO25</f>
        <v>-6.4720420165347292E-3</v>
      </c>
      <c r="AP25" s="94">
        <f>FwdCurve!AP26-FwdCurve!AP25</f>
        <v>-8.6418750558951984E-3</v>
      </c>
      <c r="AQ25" s="94">
        <f>FwdCurve!AQ26-FwdCurve!AQ25</f>
        <v>-1.1100371782180041E-2</v>
      </c>
      <c r="AR25" s="94">
        <f>FwdCurve!AR26-FwdCurve!AR25</f>
        <v>-1.3827096338085543E-2</v>
      </c>
      <c r="AS25" s="94">
        <f>FwdCurve!AS26-FwdCurve!AS25</f>
        <v>-1.6801612866310656E-2</v>
      </c>
      <c r="AT25" s="94">
        <f>FwdCurve!AT26-FwdCurve!AT25</f>
        <v>-2.0003485509554775E-2</v>
      </c>
      <c r="AU25" s="94">
        <f>FwdCurve!AU26-FwdCurve!AU25</f>
        <v>-2.3412278410514631E-2</v>
      </c>
      <c r="AV25" s="94">
        <f>FwdCurve!AV26-FwdCurve!AV25</f>
        <v>-2.7007555711889619E-2</v>
      </c>
      <c r="AW25" s="94">
        <f>FwdCurve!AW26-FwdCurve!AW25</f>
        <v>-3.0768881556378691E-2</v>
      </c>
      <c r="AX25" s="94">
        <f>FwdCurve!AX26-FwdCurve!AX25</f>
        <v>-3.4675820086678133E-2</v>
      </c>
      <c r="AY25" s="94">
        <f>FwdCurve!AY26-FwdCurve!AY25</f>
        <v>-3.8707935445488229E-2</v>
      </c>
      <c r="AZ25" s="94">
        <f>FwdCurve!AZ26-FwdCurve!AZ25</f>
        <v>-4.2844791775507041E-2</v>
      </c>
    </row>
    <row r="26" spans="1:52" x14ac:dyDescent="0.2">
      <c r="A26" s="116">
        <v>25</v>
      </c>
      <c r="B26" s="94">
        <f>FwdCurve!B27-FwdCurve!B26</f>
        <v>-1.259115911530384E-3</v>
      </c>
      <c r="C26" s="94">
        <f>FwdCurve!C27-FwdCurve!C26</f>
        <v>-8.9710155635269739E-3</v>
      </c>
      <c r="D26" s="94">
        <f>FwdCurve!D27-FwdCurve!D26</f>
        <v>-2.5707416662465787E-2</v>
      </c>
      <c r="E26" s="94">
        <f>FwdCurve!E27-FwdCurve!E26</f>
        <v>-2.1539216048979348E-2</v>
      </c>
      <c r="F26" s="94">
        <f>FwdCurve!F27-FwdCurve!F26</f>
        <v>-2.0679770643687423E-2</v>
      </c>
      <c r="G26" s="94">
        <f>FwdCurve!G27-FwdCurve!G26</f>
        <v>-1.8917313323163265E-2</v>
      </c>
      <c r="H26" s="94">
        <f>FwdCurve!H27-FwdCurve!H26</f>
        <v>-1.5195209152764289E-2</v>
      </c>
      <c r="I26" s="94">
        <f>FwdCurve!I27-FwdCurve!I26</f>
        <v>-9.9152124859434032E-3</v>
      </c>
      <c r="J26" s="94">
        <f>FwdCurve!J27-FwdCurve!J26</f>
        <v>-4.3641786698425111E-3</v>
      </c>
      <c r="K26" s="94">
        <f>FwdCurve!K27-FwdCurve!K26</f>
        <v>2.0237929606903293E-4</v>
      </c>
      <c r="L26" s="94">
        <f>FwdCurve!L27-FwdCurve!L26</f>
        <v>3.5711215480271896E-3</v>
      </c>
      <c r="M26" s="94">
        <f>FwdCurve!M27-FwdCurve!M26</f>
        <v>5.8368151899514942E-3</v>
      </c>
      <c r="N26" s="94">
        <f>FwdCurve!N27-FwdCurve!N26</f>
        <v>7.2729847981163331E-3</v>
      </c>
      <c r="O26" s="94">
        <f>FwdCurve!O27-FwdCurve!O26</f>
        <v>8.1631541981619371E-3</v>
      </c>
      <c r="P26" s="94">
        <f>FwdCurve!P27-FwdCurve!P26</f>
        <v>8.6198550347615921E-3</v>
      </c>
      <c r="Q26" s="94">
        <f>FwdCurve!Q27-FwdCurve!Q26</f>
        <v>8.6759037742321077E-3</v>
      </c>
      <c r="R26" s="94">
        <f>FwdCurve!R27-FwdCurve!R26</f>
        <v>8.2502704438942587E-3</v>
      </c>
      <c r="S26" s="94">
        <f>FwdCurve!S27-FwdCurve!S26</f>
        <v>7.2647934197380692E-3</v>
      </c>
      <c r="T26" s="94">
        <f>FwdCurve!T27-FwdCurve!T26</f>
        <v>5.7727299912944119E-3</v>
      </c>
      <c r="U26" s="94">
        <f>FwdCurve!U27-FwdCurve!U26</f>
        <v>3.8984096761631726E-3</v>
      </c>
      <c r="V26" s="94">
        <f>FwdCurve!V27-FwdCurve!V26</f>
        <v>1.9126072636175273E-3</v>
      </c>
      <c r="W26" s="94">
        <f>FwdCurve!W27-FwdCurve!W26</f>
        <v>7.7640583196814106E-5</v>
      </c>
      <c r="X26" s="94">
        <f>FwdCurve!X27-FwdCurve!X26</f>
        <v>-1.541334222924462E-3</v>
      </c>
      <c r="Y26" s="94">
        <f>FwdCurve!Y27-FwdCurve!Y26</f>
        <v>-2.9309423545358371E-3</v>
      </c>
      <c r="Z26" s="94">
        <f>FwdCurve!Z27-FwdCurve!Z26</f>
        <v>-4.0778092304529778E-3</v>
      </c>
      <c r="AA26" s="94">
        <f>FwdCurve!AA27-FwdCurve!AA26</f>
        <v>-4.97766809331468E-3</v>
      </c>
      <c r="AB26" s="94">
        <f>FwdCurve!AB27-FwdCurve!AB26</f>
        <v>-5.6608279563392649E-3</v>
      </c>
      <c r="AC26" s="94">
        <f>FwdCurve!AC27-FwdCurve!AC26</f>
        <v>-6.1656775960527987E-3</v>
      </c>
      <c r="AD26" s="94">
        <f>FwdCurve!AD27-FwdCurve!AD26</f>
        <v>-6.5306053663785057E-3</v>
      </c>
      <c r="AE26" s="94">
        <f>FwdCurve!AE27-FwdCurve!AE26</f>
        <v>-6.7939996212409426E-3</v>
      </c>
      <c r="AF26" s="94">
        <f>FwdCurve!AF27-FwdCurve!AF26</f>
        <v>-6.9942487145624455E-3</v>
      </c>
      <c r="AG26" s="94">
        <f>FwdCurve!AG27-FwdCurve!AG26</f>
        <v>-7.1638907528734919E-3</v>
      </c>
      <c r="AH26" s="94">
        <f>FwdCurve!AH27-FwdCurve!AH26</f>
        <v>-7.3104719848249289E-3</v>
      </c>
      <c r="AI26" s="94">
        <f>FwdCurve!AI27-FwdCurve!AI26</f>
        <v>-7.4348663072427712E-3</v>
      </c>
      <c r="AJ26" s="94">
        <f>FwdCurve!AJ27-FwdCurve!AJ26</f>
        <v>-7.5379475511074823E-3</v>
      </c>
      <c r="AK26" s="94">
        <f>FwdCurve!AK27-FwdCurve!AK26</f>
        <v>-7.6205895473999696E-3</v>
      </c>
      <c r="AL26" s="94">
        <f>FwdCurve!AL27-FwdCurve!AL26</f>
        <v>-7.6836661271024731E-3</v>
      </c>
      <c r="AM26" s="94">
        <f>FwdCurve!AM27-FwdCurve!AM26</f>
        <v>-7.7280511211959002E-3</v>
      </c>
      <c r="AN26" s="94">
        <f>FwdCurve!AN27-FwdCurve!AN26</f>
        <v>-7.7546183606607144E-3</v>
      </c>
      <c r="AO26" s="94">
        <f>FwdCurve!AO27-FwdCurve!AO26</f>
        <v>-7.7642416764791555E-3</v>
      </c>
      <c r="AP26" s="94">
        <f>FwdCurve!AP27-FwdCurve!AP26</f>
        <v>-7.7577948996330193E-3</v>
      </c>
      <c r="AQ26" s="94">
        <f>FwdCurve!AQ27-FwdCurve!AQ26</f>
        <v>-7.7361518611014368E-3</v>
      </c>
      <c r="AR26" s="94">
        <f>FwdCurve!AR27-FwdCurve!AR26</f>
        <v>-7.7001863918675362E-3</v>
      </c>
      <c r="AS26" s="94">
        <f>FwdCurve!AS27-FwdCurve!AS26</f>
        <v>-7.650772322913113E-3</v>
      </c>
      <c r="AT26" s="94">
        <f>FwdCurve!AT27-FwdCurve!AT26</f>
        <v>-7.5887834852177427E-3</v>
      </c>
      <c r="AU26" s="94">
        <f>FwdCurve!AU27-FwdCurve!AU26</f>
        <v>-7.515093709763665E-3</v>
      </c>
      <c r="AV26" s="94">
        <f>FwdCurve!AV27-FwdCurve!AV26</f>
        <v>-7.4305768275322315E-3</v>
      </c>
      <c r="AW26" s="94">
        <f>FwdCurve!AW27-FwdCurve!AW26</f>
        <v>-7.3361066695043498E-3</v>
      </c>
      <c r="AX26" s="94">
        <f>FwdCurve!AX27-FwdCurve!AX26</f>
        <v>-7.2325570666618155E-3</v>
      </c>
      <c r="AY26" s="94">
        <f>FwdCurve!AY27-FwdCurve!AY26</f>
        <v>-7.1208018499850922E-3</v>
      </c>
      <c r="AZ26" s="94">
        <f>FwdCurve!AZ27-FwdCurve!AZ26</f>
        <v>-7.0017148504564197E-3</v>
      </c>
    </row>
    <row r="27" spans="1:52" x14ac:dyDescent="0.2">
      <c r="A27" s="116">
        <v>26</v>
      </c>
      <c r="B27" s="94">
        <f>FwdCurve!B28-FwdCurve!B27</f>
        <v>-7.9113445465817112E-4</v>
      </c>
      <c r="C27" s="94">
        <f>FwdCurve!C28-FwdCurve!C27</f>
        <v>4.5489091854913344E-3</v>
      </c>
      <c r="D27" s="94">
        <f>FwdCurve!D28-FwdCurve!D27</f>
        <v>2.5195457433633273E-2</v>
      </c>
      <c r="E27" s="94">
        <f>FwdCurve!E28-FwdCurve!E27</f>
        <v>2.5657075252574879E-2</v>
      </c>
      <c r="F27" s="94">
        <f>FwdCurve!F28-FwdCurve!F27</f>
        <v>2.6277570009613838E-2</v>
      </c>
      <c r="G27" s="94">
        <f>FwdCurve!G28-FwdCurve!G27</f>
        <v>3.1387869007580838E-2</v>
      </c>
      <c r="H27" s="94">
        <f>FwdCurve!H28-FwdCurve!H27</f>
        <v>3.7469735406600924E-2</v>
      </c>
      <c r="I27" s="94">
        <f>FwdCurve!I28-FwdCurve!I27</f>
        <v>4.0968873543157258E-2</v>
      </c>
      <c r="J27" s="94">
        <f>FwdCurve!J28-FwdCurve!J27</f>
        <v>4.168277398561715E-2</v>
      </c>
      <c r="K27" s="94">
        <f>FwdCurve!K28-FwdCurve!K27</f>
        <v>4.0267676737145042E-2</v>
      </c>
      <c r="L27" s="94">
        <f>FwdCurve!L28-FwdCurve!L27</f>
        <v>3.7718936549149706E-2</v>
      </c>
      <c r="M27" s="94">
        <f>FwdCurve!M28-FwdCurve!M27</f>
        <v>3.502034910410412E-2</v>
      </c>
      <c r="N27" s="94">
        <f>FwdCurve!N28-FwdCurve!N27</f>
        <v>3.2414280910595838E-2</v>
      </c>
      <c r="O27" s="94">
        <f>FwdCurve!O28-FwdCurve!O27</f>
        <v>2.9942871628563239E-2</v>
      </c>
      <c r="P27" s="94">
        <f>FwdCurve!P28-FwdCurve!P27</f>
        <v>2.7633834244812139E-2</v>
      </c>
      <c r="Q27" s="94">
        <f>FwdCurve!Q28-FwdCurve!Q27</f>
        <v>2.5537907399514559E-2</v>
      </c>
      <c r="R27" s="94">
        <f>FwdCurve!R28-FwdCurve!R27</f>
        <v>2.3806204987204538E-2</v>
      </c>
      <c r="S27" s="94">
        <f>FwdCurve!S28-FwdCurve!S27</f>
        <v>2.2595223845546908E-2</v>
      </c>
      <c r="T27" s="94">
        <f>FwdCurve!T28-FwdCurve!T27</f>
        <v>2.196201466067027E-2</v>
      </c>
      <c r="U27" s="94">
        <f>FwdCurve!U28-FwdCurve!U27</f>
        <v>2.1909755681825516E-2</v>
      </c>
      <c r="V27" s="94">
        <f>FwdCurve!V28-FwdCurve!V27</f>
        <v>2.231450945032698E-2</v>
      </c>
      <c r="W27" s="94">
        <f>FwdCurve!W28-FwdCurve!W27</f>
        <v>2.3025132293073902E-2</v>
      </c>
      <c r="X27" s="94">
        <f>FwdCurve!X28-FwdCurve!X27</f>
        <v>2.392461615055641E-2</v>
      </c>
      <c r="Y27" s="94">
        <f>FwdCurve!Y28-FwdCurve!Y27</f>
        <v>2.4904459713787741E-2</v>
      </c>
      <c r="Z27" s="94">
        <f>FwdCurve!Z28-FwdCurve!Z27</f>
        <v>2.5856161550966927E-2</v>
      </c>
      <c r="AA27" s="94">
        <f>FwdCurve!AA28-FwdCurve!AA27</f>
        <v>2.6689011868321622E-2</v>
      </c>
      <c r="AB27" s="94">
        <f>FwdCurve!AB28-FwdCurve!AB27</f>
        <v>2.7383368094411331E-2</v>
      </c>
      <c r="AC27" s="94">
        <f>FwdCurve!AC28-FwdCurve!AC27</f>
        <v>2.7937251305308664E-2</v>
      </c>
      <c r="AD27" s="94">
        <f>FwdCurve!AD28-FwdCurve!AD27</f>
        <v>2.8348682195026065E-2</v>
      </c>
      <c r="AE27" s="94">
        <f>FwdCurve!AE28-FwdCurve!AE27</f>
        <v>2.8615681457574205E-2</v>
      </c>
      <c r="AF27" s="94">
        <f>FwdCurve!AF28-FwdCurve!AF27</f>
        <v>2.8736269786963309E-2</v>
      </c>
      <c r="AG27" s="94">
        <f>FwdCurve!AG28-FwdCurve!AG27</f>
        <v>2.8710306431718902E-2</v>
      </c>
      <c r="AH27" s="94">
        <f>FwdCurve!AH28-FwdCurve!AH27</f>
        <v>2.8543058787726672E-2</v>
      </c>
      <c r="AI27" s="94">
        <f>FwdCurve!AI28-FwdCurve!AI27</f>
        <v>2.8240565857861721E-2</v>
      </c>
      <c r="AJ27" s="94">
        <f>FwdCurve!AJ28-FwdCurve!AJ27</f>
        <v>2.7808866186110226E-2</v>
      </c>
      <c r="AK27" s="94">
        <f>FwdCurve!AK28-FwdCurve!AK27</f>
        <v>2.7253998316457917E-2</v>
      </c>
      <c r="AL27" s="94">
        <f>FwdCurve!AL28-FwdCurve!AL27</f>
        <v>2.658200079289097E-2</v>
      </c>
      <c r="AM27" s="94">
        <f>FwdCurve!AM28-FwdCurve!AM27</f>
        <v>2.5798912159395559E-2</v>
      </c>
      <c r="AN27" s="94">
        <f>FwdCurve!AN28-FwdCurve!AN27</f>
        <v>2.491077095995653E-2</v>
      </c>
      <c r="AO27" s="94">
        <f>FwdCurve!AO28-FwdCurve!AO27</f>
        <v>2.3923615738561388E-2</v>
      </c>
      <c r="AP27" s="94">
        <f>FwdCurve!AP28-FwdCurve!AP27</f>
        <v>2.2843485039195865E-2</v>
      </c>
      <c r="AQ27" s="94">
        <f>FwdCurve!AQ28-FwdCurve!AQ27</f>
        <v>2.1676417405844361E-2</v>
      </c>
      <c r="AR27" s="94">
        <f>FwdCurve!AR28-FwdCurve!AR27</f>
        <v>2.042845138249394E-2</v>
      </c>
      <c r="AS27" s="94">
        <f>FwdCurve!AS28-FwdCurve!AS27</f>
        <v>1.9105625513132107E-2</v>
      </c>
      <c r="AT27" s="94">
        <f>FwdCurve!AT28-FwdCurve!AT27</f>
        <v>1.7713978341741043E-2</v>
      </c>
      <c r="AU27" s="94">
        <f>FwdCurve!AU28-FwdCurve!AU27</f>
        <v>1.6259548412310032E-2</v>
      </c>
      <c r="AV27" s="94">
        <f>FwdCurve!AV28-FwdCurve!AV27</f>
        <v>1.4748374268823916E-2</v>
      </c>
      <c r="AW27" s="94">
        <f>FwdCurve!AW28-FwdCurve!AW27</f>
        <v>1.3186494455268871E-2</v>
      </c>
      <c r="AX27" s="94">
        <f>FwdCurve!AX28-FwdCurve!AX27</f>
        <v>1.1579947515628852E-2</v>
      </c>
      <c r="AY27" s="94">
        <f>FwdCurve!AY28-FwdCurve!AY27</f>
        <v>9.9347719938935874E-3</v>
      </c>
      <c r="AZ27" s="94">
        <f>FwdCurve!AZ28-FwdCurve!AZ27</f>
        <v>8.2570064340456995E-3</v>
      </c>
    </row>
    <row r="28" spans="1:52" x14ac:dyDescent="0.2">
      <c r="A28" s="116">
        <v>27</v>
      </c>
      <c r="B28" s="94">
        <f>FwdCurve!B29-FwdCurve!B28</f>
        <v>7.0717959323585156E-4</v>
      </c>
      <c r="C28" s="94">
        <f>FwdCurve!C29-FwdCurve!C28</f>
        <v>-5.7169570570845263E-3</v>
      </c>
      <c r="D28" s="94">
        <f>FwdCurve!D29-FwdCurve!D28</f>
        <v>-2.2493055197880807E-2</v>
      </c>
      <c r="E28" s="94">
        <f>FwdCurve!E29-FwdCurve!E28</f>
        <v>-2.706351980860755E-2</v>
      </c>
      <c r="F28" s="94">
        <f>FwdCurve!F29-FwdCurve!F28</f>
        <v>-3.79508525206258E-2</v>
      </c>
      <c r="G28" s="94">
        <f>FwdCurve!G29-FwdCurve!G28</f>
        <v>-4.8162269017804515E-2</v>
      </c>
      <c r="H28" s="94">
        <f>FwdCurve!H29-FwdCurve!H28</f>
        <v>-5.5229689463873521E-2</v>
      </c>
      <c r="I28" s="94">
        <f>FwdCurve!I29-FwdCurve!I28</f>
        <v>-5.8846518602391207E-2</v>
      </c>
      <c r="J28" s="94">
        <f>FwdCurve!J29-FwdCurve!J28</f>
        <v>-5.9883168321381408E-2</v>
      </c>
      <c r="K28" s="94">
        <f>FwdCurve!K29-FwdCurve!K28</f>
        <v>-5.9442856826373403E-2</v>
      </c>
      <c r="L28" s="94">
        <f>FwdCurve!L29-FwdCurve!L28</f>
        <v>-5.8403453606555633E-2</v>
      </c>
      <c r="M28" s="94">
        <f>FwdCurve!M29-FwdCurve!M28</f>
        <v>-5.7491434513656792E-2</v>
      </c>
      <c r="N28" s="94">
        <f>FwdCurve!N29-FwdCurve!N28</f>
        <v>-5.6878081767453459E-2</v>
      </c>
      <c r="O28" s="94">
        <f>FwdCurve!O29-FwdCurve!O28</f>
        <v>-5.6535882050372521E-2</v>
      </c>
      <c r="P28" s="94">
        <f>FwdCurve!P29-FwdCurve!P28</f>
        <v>-5.6208500645801518E-2</v>
      </c>
      <c r="Q28" s="94">
        <f>FwdCurve!Q29-FwdCurve!Q28</f>
        <v>-5.5627731468678387E-2</v>
      </c>
      <c r="R28" s="94">
        <f>FwdCurve!R29-FwdCurve!R28</f>
        <v>-5.4720668180140208E-2</v>
      </c>
      <c r="S28" s="94">
        <f>FwdCurve!S29-FwdCurve!S28</f>
        <v>-5.3488132977953295E-2</v>
      </c>
      <c r="T28" s="94">
        <f>FwdCurve!T29-FwdCurve!T28</f>
        <v>-5.202714738467229E-2</v>
      </c>
      <c r="U28" s="94">
        <f>FwdCurve!U29-FwdCurve!U28</f>
        <v>-5.0454780368854202E-2</v>
      </c>
      <c r="V28" s="94">
        <f>FwdCurve!V29-FwdCurve!V28</f>
        <v>-4.8863184522974557E-2</v>
      </c>
      <c r="W28" s="94">
        <f>FwdCurve!W29-FwdCurve!W28</f>
        <v>-4.732605466812867E-2</v>
      </c>
      <c r="X28" s="94">
        <f>FwdCurve!X29-FwdCurve!X28</f>
        <v>-4.5870739371361324E-2</v>
      </c>
      <c r="Y28" s="94">
        <f>FwdCurve!Y29-FwdCurve!Y28</f>
        <v>-4.4511956573945799E-2</v>
      </c>
      <c r="Z28" s="94">
        <f>FwdCurve!Z29-FwdCurve!Z28</f>
        <v>-4.3264424004934021E-2</v>
      </c>
      <c r="AA28" s="94">
        <f>FwdCurve!AA29-FwdCurve!AA28</f>
        <v>-4.2138522823846447E-2</v>
      </c>
      <c r="AB28" s="94">
        <f>FwdCurve!AB29-FwdCurve!AB28</f>
        <v>-4.1126410894133159E-2</v>
      </c>
      <c r="AC28" s="94">
        <f>FwdCurve!AC29-FwdCurve!AC28</f>
        <v>-4.0215460027935634E-2</v>
      </c>
      <c r="AD28" s="94">
        <f>FwdCurve!AD29-FwdCurve!AD28</f>
        <v>-3.939304201715732E-2</v>
      </c>
      <c r="AE28" s="94">
        <f>FwdCurve!AE29-FwdCurve!AE28</f>
        <v>-3.8646528653699441E-2</v>
      </c>
      <c r="AF28" s="94">
        <f>FwdCurve!AF29-FwdCurve!AF28</f>
        <v>-3.7963291729466331E-2</v>
      </c>
      <c r="AG28" s="94">
        <f>FwdCurve!AG29-FwdCurve!AG28</f>
        <v>-3.7332617318999173E-2</v>
      </c>
      <c r="AH28" s="94">
        <f>FwdCurve!AH29-FwdCurve!AH28</f>
        <v>-3.675087146621081E-2</v>
      </c>
      <c r="AI28" s="94">
        <f>FwdCurve!AI29-FwdCurve!AI28</f>
        <v>-3.6216002966118932E-2</v>
      </c>
      <c r="AJ28" s="94">
        <f>FwdCurve!AJ29-FwdCurve!AJ28</f>
        <v>-3.5725960366828957E-2</v>
      </c>
      <c r="AK28" s="94">
        <f>FwdCurve!AK29-FwdCurve!AK28</f>
        <v>-3.5278692216447194E-2</v>
      </c>
      <c r="AL28" s="94">
        <f>FwdCurve!AL29-FwdCurve!AL28</f>
        <v>-3.4872147063079506E-2</v>
      </c>
      <c r="AM28" s="94">
        <f>FwdCurve!AM29-FwdCurve!AM28</f>
        <v>-3.4504273454830869E-2</v>
      </c>
      <c r="AN28" s="94">
        <f>FwdCurve!AN29-FwdCurve!AN28</f>
        <v>-3.417301993980626E-2</v>
      </c>
      <c r="AO28" s="94">
        <f>FwdCurve!AO29-FwdCurve!AO28</f>
        <v>-3.3876335066114205E-2</v>
      </c>
      <c r="AP28" s="94">
        <f>FwdCurve!AP29-FwdCurve!AP28</f>
        <v>-3.3612167381857905E-2</v>
      </c>
      <c r="AQ28" s="94">
        <f>FwdCurve!AQ29-FwdCurve!AQ28</f>
        <v>-3.3378465435143667E-2</v>
      </c>
      <c r="AR28" s="94">
        <f>FwdCurve!AR29-FwdCurve!AR28</f>
        <v>-3.3173177774076912E-2</v>
      </c>
      <c r="AS28" s="94">
        <f>FwdCurve!AS29-FwdCurve!AS28</f>
        <v>-3.2994252946764835E-2</v>
      </c>
      <c r="AT28" s="94">
        <f>FwdCurve!AT29-FwdCurve!AT28</f>
        <v>-3.2839639501309748E-2</v>
      </c>
      <c r="AU28" s="94">
        <f>FwdCurve!AU29-FwdCurve!AU28</f>
        <v>-3.2707285985821066E-2</v>
      </c>
      <c r="AV28" s="94">
        <f>FwdCurve!AV29-FwdCurve!AV28</f>
        <v>-3.2595140948402435E-2</v>
      </c>
      <c r="AW28" s="94">
        <f>FwdCurve!AW29-FwdCurve!AW28</f>
        <v>-3.2501152937161049E-2</v>
      </c>
      <c r="AX28" s="94">
        <f>FwdCurve!AX29-FwdCurve!AX28</f>
        <v>-3.2423270500200108E-2</v>
      </c>
      <c r="AY28" s="94">
        <f>FwdCurve!AY29-FwdCurve!AY28</f>
        <v>-3.235944218562814E-2</v>
      </c>
      <c r="AZ28" s="94">
        <f>FwdCurve!AZ29-FwdCurve!AZ28</f>
        <v>-3.2307616541547901E-2</v>
      </c>
    </row>
    <row r="29" spans="1:52" x14ac:dyDescent="0.2">
      <c r="A29" s="116">
        <v>28</v>
      </c>
      <c r="B29" s="94">
        <f>FwdCurve!B30-FwdCurve!B29</f>
        <v>-1.2093898989359309E-3</v>
      </c>
      <c r="C29" s="94">
        <f>FwdCurve!C30-FwdCurve!C29</f>
        <v>2.9608988397041291E-2</v>
      </c>
      <c r="D29" s="94">
        <f>FwdCurve!D30-FwdCurve!D29</f>
        <v>-2.4578517139442702E-2</v>
      </c>
      <c r="E29" s="94">
        <f>FwdCurve!E30-FwdCurve!E29</f>
        <v>-5.7159956505756782E-3</v>
      </c>
      <c r="F29" s="94">
        <f>FwdCurve!F30-FwdCurve!F29</f>
        <v>-1.4008903047573185E-3</v>
      </c>
      <c r="G29" s="94">
        <f>FwdCurve!G30-FwdCurve!G29</f>
        <v>-1.16766385986522E-2</v>
      </c>
      <c r="H29" s="94">
        <f>FwdCurve!H30-FwdCurve!H29</f>
        <v>-2.4829145387334384E-2</v>
      </c>
      <c r="I29" s="94">
        <f>FwdCurve!I30-FwdCurve!I29</f>
        <v>-3.4587277771435776E-2</v>
      </c>
      <c r="J29" s="94">
        <f>FwdCurve!J30-FwdCurve!J29</f>
        <v>-4.0502000386986481E-2</v>
      </c>
      <c r="K29" s="94">
        <f>FwdCurve!K30-FwdCurve!K29</f>
        <v>-4.3574817834876489E-2</v>
      </c>
      <c r="L29" s="94">
        <f>FwdCurve!L30-FwdCurve!L29</f>
        <v>-4.4803334441897658E-2</v>
      </c>
      <c r="M29" s="94">
        <f>FwdCurve!M30-FwdCurve!M29</f>
        <v>-4.5105745105668671E-2</v>
      </c>
      <c r="N29" s="94">
        <f>FwdCurve!N30-FwdCurve!N29</f>
        <v>-4.4904813182170766E-2</v>
      </c>
      <c r="O29" s="94">
        <f>FwdCurve!O30-FwdCurve!O29</f>
        <v>-4.4480636508829274E-2</v>
      </c>
      <c r="P29" s="94">
        <f>FwdCurve!P30-FwdCurve!P29</f>
        <v>-4.4052678727134253E-2</v>
      </c>
      <c r="Q29" s="94">
        <f>FwdCurve!Q30-FwdCurve!Q29</f>
        <v>-4.381229006751175E-2</v>
      </c>
      <c r="R29" s="94">
        <f>FwdCurve!R30-FwdCurve!R29</f>
        <v>-4.3899362763740957E-2</v>
      </c>
      <c r="S29" s="94">
        <f>FwdCurve!S30-FwdCurve!S29</f>
        <v>-4.4398629591348104E-2</v>
      </c>
      <c r="T29" s="94">
        <f>FwdCurve!T30-FwdCurve!T29</f>
        <v>-4.5235869904431514E-2</v>
      </c>
      <c r="U29" s="94">
        <f>FwdCurve!U30-FwdCurve!U29</f>
        <v>-4.6296517729560005E-2</v>
      </c>
      <c r="V29" s="94">
        <f>FwdCurve!V30-FwdCurve!V29</f>
        <v>-4.7449259911781283E-2</v>
      </c>
      <c r="W29" s="94">
        <f>FwdCurve!W30-FwdCurve!W29</f>
        <v>-4.8572386758215291E-2</v>
      </c>
      <c r="X29" s="94">
        <f>FwdCurve!X30-FwdCurve!X29</f>
        <v>-4.9607481535569597E-2</v>
      </c>
      <c r="Y29" s="94">
        <f>FwdCurve!Y30-FwdCurve!Y29</f>
        <v>-5.0512750475712132E-2</v>
      </c>
      <c r="Z29" s="94">
        <f>FwdCurve!Z30-FwdCurve!Z29</f>
        <v>-5.1246399880835902E-2</v>
      </c>
      <c r="AA29" s="94">
        <f>FwdCurve!AA30-FwdCurve!AA29</f>
        <v>-5.1775513558769415E-2</v>
      </c>
      <c r="AB29" s="94">
        <f>FwdCurve!AB30-FwdCurve!AB29</f>
        <v>-5.2104480706373746E-2</v>
      </c>
      <c r="AC29" s="94">
        <f>FwdCurve!AC30-FwdCurve!AC29</f>
        <v>-5.2247488172131984E-2</v>
      </c>
      <c r="AD29" s="94">
        <f>FwdCurve!AD30-FwdCurve!AD29</f>
        <v>-5.2218722845954968E-2</v>
      </c>
      <c r="AE29" s="94">
        <f>FwdCurve!AE30-FwdCurve!AE29</f>
        <v>-5.2032371617750872E-2</v>
      </c>
      <c r="AF29" s="94">
        <f>FwdCurve!AF30-FwdCurve!AF29</f>
        <v>-5.1702621377429203E-2</v>
      </c>
      <c r="AG29" s="94">
        <f>FwdCurve!AG30-FwdCurve!AG29</f>
        <v>-5.124258993069164E-2</v>
      </c>
      <c r="AH29" s="94">
        <f>FwdCurve!AH30-FwdCurve!AH29</f>
        <v>-5.0659479711944844E-2</v>
      </c>
      <c r="AI29" s="94">
        <f>FwdCurve!AI30-FwdCurve!AI29</f>
        <v>-4.9958549064264446E-2</v>
      </c>
      <c r="AJ29" s="94">
        <f>FwdCurve!AJ30-FwdCurve!AJ29</f>
        <v>-4.914505610759079E-2</v>
      </c>
      <c r="AK29" s="94">
        <f>FwdCurve!AK30-FwdCurve!AK29</f>
        <v>-4.8224258961861999E-2</v>
      </c>
      <c r="AL29" s="94">
        <f>FwdCurve!AL30-FwdCurve!AL29</f>
        <v>-4.7201415747018416E-2</v>
      </c>
      <c r="AM29" s="94">
        <f>FwdCurve!AM30-FwdCurve!AM29</f>
        <v>-4.6081784582998608E-2</v>
      </c>
      <c r="AN29" s="94">
        <f>FwdCurve!AN30-FwdCurve!AN29</f>
        <v>-4.4870623589743808E-2</v>
      </c>
      <c r="AO29" s="94">
        <f>FwdCurve!AO30-FwdCurve!AO29</f>
        <v>-4.3573190887190805E-2</v>
      </c>
      <c r="AP29" s="94">
        <f>FwdCurve!AP30-FwdCurve!AP29</f>
        <v>-4.2194744595280831E-2</v>
      </c>
      <c r="AQ29" s="94">
        <f>FwdCurve!AQ30-FwdCurve!AQ29</f>
        <v>-4.0740542833952897E-2</v>
      </c>
      <c r="AR29" s="94">
        <f>FwdCurve!AR30-FwdCurve!AR29</f>
        <v>-3.921584372314646E-2</v>
      </c>
      <c r="AS29" s="94">
        <f>FwdCurve!AS30-FwdCurve!AS29</f>
        <v>-3.7625905382800529E-2</v>
      </c>
      <c r="AT29" s="94">
        <f>FwdCurve!AT30-FwdCurve!AT29</f>
        <v>-3.5975985932854559E-2</v>
      </c>
      <c r="AU29" s="94">
        <f>FwdCurve!AU30-FwdCurve!AU29</f>
        <v>-3.4271343493248452E-2</v>
      </c>
      <c r="AV29" s="94">
        <f>FwdCurve!AV30-FwdCurve!AV29</f>
        <v>-3.2517236183921661E-2</v>
      </c>
      <c r="AW29" s="94">
        <f>FwdCurve!AW30-FwdCurve!AW29</f>
        <v>-3.0718922124812309E-2</v>
      </c>
      <c r="AX29" s="94">
        <f>FwdCurve!AX30-FwdCurve!AX29</f>
        <v>-2.888165943586074E-2</v>
      </c>
      <c r="AY29" s="94">
        <f>FwdCurve!AY30-FwdCurve!AY29</f>
        <v>-2.7010706237006854E-2</v>
      </c>
      <c r="AZ29" s="94">
        <f>FwdCurve!AZ30-FwdCurve!AZ29</f>
        <v>-2.5111320648190105E-2</v>
      </c>
    </row>
    <row r="30" spans="1:52" x14ac:dyDescent="0.2">
      <c r="A30" s="116">
        <v>29</v>
      </c>
      <c r="B30" s="94">
        <f>FwdCurve!B31-FwdCurve!B30</f>
        <v>3.7783756123713763E-3</v>
      </c>
      <c r="C30" s="94">
        <f>FwdCurve!C31-FwdCurve!C30</f>
        <v>-6.1268031963850333E-3</v>
      </c>
      <c r="D30" s="94">
        <f>FwdCurve!D31-FwdCurve!D30</f>
        <v>7.8398899215878726E-2</v>
      </c>
      <c r="E30" s="94">
        <f>FwdCurve!E31-FwdCurve!E30</f>
        <v>6.5051706171229462E-2</v>
      </c>
      <c r="F30" s="94">
        <f>FwdCurve!F31-FwdCurve!F30</f>
        <v>5.873351114671177E-2</v>
      </c>
      <c r="G30" s="94">
        <f>FwdCurve!G31-FwdCurve!G30</f>
        <v>6.5174357239586866E-2</v>
      </c>
      <c r="H30" s="94">
        <f>FwdCurve!H31-FwdCurve!H30</f>
        <v>7.5216084597810706E-2</v>
      </c>
      <c r="I30" s="94">
        <f>FwdCurve!I31-FwdCurve!I30</f>
        <v>8.3028593058161126E-2</v>
      </c>
      <c r="J30" s="94">
        <f>FwdCurve!J31-FwdCurve!J30</f>
        <v>8.7077181635568657E-2</v>
      </c>
      <c r="K30" s="94">
        <f>FwdCurve!K31-FwdCurve!K30</f>
        <v>8.7136994776322307E-2</v>
      </c>
      <c r="L30" s="94">
        <f>FwdCurve!L31-FwdCurve!L30</f>
        <v>8.3718189769943496E-2</v>
      </c>
      <c r="M30" s="94">
        <f>FwdCurve!M31-FwdCurve!M30</f>
        <v>7.7632065024640262E-2</v>
      </c>
      <c r="N30" s="94">
        <f>FwdCurve!N31-FwdCurve!N30</f>
        <v>7.0162600727643465E-2</v>
      </c>
      <c r="O30" s="94">
        <f>FwdCurve!O31-FwdCurve!O30</f>
        <v>6.2625427353682817E-2</v>
      </c>
      <c r="P30" s="94">
        <f>FwdCurve!P31-FwdCurve!P30</f>
        <v>5.5962243894903008E-2</v>
      </c>
      <c r="Q30" s="94">
        <f>FwdCurve!Q31-FwdCurve!Q30</f>
        <v>5.0871288746363152E-2</v>
      </c>
      <c r="R30" s="94">
        <f>FwdCurve!R31-FwdCurve!R30</f>
        <v>4.7394582416854458E-2</v>
      </c>
      <c r="S30" s="94">
        <f>FwdCurve!S31-FwdCurve!S30</f>
        <v>4.5329271368479418E-2</v>
      </c>
      <c r="T30" s="94">
        <f>FwdCurve!T31-FwdCurve!T30</f>
        <v>4.4218110873101235E-2</v>
      </c>
      <c r="U30" s="94">
        <f>FwdCurve!U31-FwdCurve!U30</f>
        <v>4.3567952002998123E-2</v>
      </c>
      <c r="V30" s="94">
        <f>FwdCurve!V31-FwdCurve!V30</f>
        <v>4.3007559724282274E-2</v>
      </c>
      <c r="W30" s="94">
        <f>FwdCurve!W31-FwdCurve!W30</f>
        <v>4.2256357135633138E-2</v>
      </c>
      <c r="X30" s="94">
        <f>FwdCurve!X31-FwdCurve!X30</f>
        <v>4.1280184751916416E-2</v>
      </c>
      <c r="Y30" s="94">
        <f>FwdCurve!Y31-FwdCurve!Y30</f>
        <v>4.010960056484203E-2</v>
      </c>
      <c r="Z30" s="94">
        <f>FwdCurve!Z31-FwdCurve!Z30</f>
        <v>3.8775162839884469E-2</v>
      </c>
      <c r="AA30" s="94">
        <f>FwdCurve!AA31-FwdCurve!AA30</f>
        <v>3.7308382376028959E-2</v>
      </c>
      <c r="AB30" s="94">
        <f>FwdCurve!AB31-FwdCurve!AB30</f>
        <v>3.5744772744419784E-2</v>
      </c>
      <c r="AC30" s="94">
        <f>FwdCurve!AC31-FwdCurve!AC30</f>
        <v>3.4120898779027797E-2</v>
      </c>
      <c r="AD30" s="94">
        <f>FwdCurve!AD31-FwdCurve!AD30</f>
        <v>3.2473325318261637E-2</v>
      </c>
      <c r="AE30" s="94">
        <f>FwdCurve!AE31-FwdCurve!AE30</f>
        <v>3.0838617200521945E-2</v>
      </c>
      <c r="AF30" s="94">
        <f>FwdCurve!AF31-FwdCurve!AF30</f>
        <v>2.925333926421958E-2</v>
      </c>
      <c r="AG30" s="94">
        <f>FwdCurve!AG31-FwdCurve!AG30</f>
        <v>2.7747787962518977E-2</v>
      </c>
      <c r="AH30" s="94">
        <f>FwdCurve!AH31-FwdCurve!AH30</f>
        <v>2.6325481634563275E-2</v>
      </c>
      <c r="AI30" s="94">
        <f>FwdCurve!AI31-FwdCurve!AI30</f>
        <v>2.4982789371065017E-2</v>
      </c>
      <c r="AJ30" s="94">
        <f>FwdCurve!AJ31-FwdCurve!AJ30</f>
        <v>2.3716080192214495E-2</v>
      </c>
      <c r="AK30" s="94">
        <f>FwdCurve!AK31-FwdCurve!AK30</f>
        <v>2.2521723118204218E-2</v>
      </c>
      <c r="AL30" s="94">
        <f>FwdCurve!AL31-FwdCurve!AL30</f>
        <v>2.1396087169224476E-2</v>
      </c>
      <c r="AM30" s="94">
        <f>FwdCurve!AM31-FwdCurve!AM30</f>
        <v>2.0335541365466447E-2</v>
      </c>
      <c r="AN30" s="94">
        <f>FwdCurve!AN31-FwdCurve!AN30</f>
        <v>1.9336454727120422E-2</v>
      </c>
      <c r="AO30" s="94">
        <f>FwdCurve!AO31-FwdCurve!AO30</f>
        <v>1.8395196274378911E-2</v>
      </c>
      <c r="AP30" s="94">
        <f>FwdCurve!AP31-FwdCurve!AP30</f>
        <v>1.7508135027432647E-2</v>
      </c>
      <c r="AQ30" s="94">
        <f>FwdCurve!AQ31-FwdCurve!AQ30</f>
        <v>1.6671640006471922E-2</v>
      </c>
      <c r="AR30" s="94">
        <f>FwdCurve!AR31-FwdCurve!AR30</f>
        <v>1.58820802316888E-2</v>
      </c>
      <c r="AS30" s="94">
        <f>FwdCurve!AS31-FwdCurve!AS30</f>
        <v>1.5135824723273572E-2</v>
      </c>
      <c r="AT30" s="94">
        <f>FwdCurve!AT31-FwdCurve!AT30</f>
        <v>1.4429242501417416E-2</v>
      </c>
      <c r="AU30" s="94">
        <f>FwdCurve!AU31-FwdCurve!AU30</f>
        <v>1.3758702586311511E-2</v>
      </c>
      <c r="AV30" s="94">
        <f>FwdCurve!AV31-FwdCurve!AV30</f>
        <v>1.3120573998147922E-2</v>
      </c>
      <c r="AW30" s="94">
        <f>FwdCurve!AW31-FwdCurve!AW30</f>
        <v>1.2511225757116939E-2</v>
      </c>
      <c r="AX30" s="94">
        <f>FwdCurve!AX31-FwdCurve!AX30</f>
        <v>1.1927026883408409E-2</v>
      </c>
      <c r="AY30" s="94">
        <f>FwdCurve!AY31-FwdCurve!AY30</f>
        <v>1.1364346397215286E-2</v>
      </c>
      <c r="AZ30" s="94">
        <f>FwdCurve!AZ31-FwdCurve!AZ30</f>
        <v>1.0819553318728747E-2</v>
      </c>
    </row>
    <row r="31" spans="1:52" x14ac:dyDescent="0.2">
      <c r="A31" s="116">
        <v>30</v>
      </c>
      <c r="B31" s="94">
        <f>FwdCurve!B32-FwdCurve!B31</f>
        <v>-1.1302674334378038E-3</v>
      </c>
      <c r="C31" s="94">
        <f>FwdCurve!C32-FwdCurve!C31</f>
        <v>-3.4974554120603685E-4</v>
      </c>
      <c r="D31" s="94">
        <f>FwdCurve!D32-FwdCurve!D31</f>
        <v>1.367187560610772E-2</v>
      </c>
      <c r="E31" s="94">
        <f>FwdCurve!E32-FwdCurve!E31</f>
        <v>1.843335383596556E-2</v>
      </c>
      <c r="F31" s="94">
        <f>FwdCurve!F32-FwdCurve!F31</f>
        <v>3.2866876411077106E-2</v>
      </c>
      <c r="G31" s="94">
        <f>FwdCurve!G32-FwdCurve!G31</f>
        <v>5.1389491094399942E-2</v>
      </c>
      <c r="H31" s="94">
        <f>FwdCurve!H32-FwdCurve!H31</f>
        <v>6.704490758958026E-2</v>
      </c>
      <c r="I31" s="94">
        <f>FwdCurve!I32-FwdCurve!I31</f>
        <v>7.5706300666049442E-2</v>
      </c>
      <c r="J31" s="94">
        <f>FwdCurve!J32-FwdCurve!J31</f>
        <v>7.8430196751272385E-2</v>
      </c>
      <c r="K31" s="94">
        <f>FwdCurve!K32-FwdCurve!K31</f>
        <v>7.7613385975393356E-2</v>
      </c>
      <c r="L31" s="94">
        <f>FwdCurve!L32-FwdCurve!L31</f>
        <v>7.5746020457388763E-2</v>
      </c>
      <c r="M31" s="94">
        <f>FwdCurve!M32-FwdCurve!M31</f>
        <v>7.4868434718511345E-2</v>
      </c>
      <c r="N31" s="94">
        <f>FwdCurve!N32-FwdCurve!N31</f>
        <v>7.5063468690443891E-2</v>
      </c>
      <c r="O31" s="94">
        <f>FwdCurve!O32-FwdCurve!O31</f>
        <v>7.5845153945235833E-2</v>
      </c>
      <c r="P31" s="94">
        <f>FwdCurve!P32-FwdCurve!P31</f>
        <v>7.6432627654522189E-2</v>
      </c>
      <c r="Q31" s="94">
        <f>FwdCurve!Q32-FwdCurve!Q31</f>
        <v>7.6099946982820743E-2</v>
      </c>
      <c r="R31" s="94">
        <f>FwdCurve!R32-FwdCurve!R31</f>
        <v>7.4735156132746283E-2</v>
      </c>
      <c r="S31" s="94">
        <f>FwdCurve!S32-FwdCurve!S31</f>
        <v>7.2440145981309989E-2</v>
      </c>
      <c r="T31" s="94">
        <f>FwdCurve!T32-FwdCurve!T31</f>
        <v>6.9518161231096443E-2</v>
      </c>
      <c r="U31" s="94">
        <f>FwdCurve!U32-FwdCurve!U31</f>
        <v>6.6316007993389103E-2</v>
      </c>
      <c r="V31" s="94">
        <f>FwdCurve!V32-FwdCurve!V31</f>
        <v>6.3132535944272039E-2</v>
      </c>
      <c r="W31" s="94">
        <f>FwdCurve!W32-FwdCurve!W31</f>
        <v>6.0207255374365776E-2</v>
      </c>
      <c r="X31" s="94">
        <f>FwdCurve!X32-FwdCurve!X31</f>
        <v>5.7583246064162097E-2</v>
      </c>
      <c r="Y31" s="94">
        <f>FwdCurve!Y32-FwdCurve!Y31</f>
        <v>5.5251998540711611E-2</v>
      </c>
      <c r="Z31" s="94">
        <f>FwdCurve!Z32-FwdCurve!Z31</f>
        <v>5.3205003112842597E-2</v>
      </c>
      <c r="AA31" s="94">
        <f>FwdCurve!AA32-FwdCurve!AA31</f>
        <v>5.1427573893978895E-2</v>
      </c>
      <c r="AB31" s="94">
        <f>FwdCurve!AB32-FwdCurve!AB31</f>
        <v>4.9883897017662271E-2</v>
      </c>
      <c r="AC31" s="94">
        <f>FwdCurve!AC32-FwdCurve!AC31</f>
        <v>4.8533916180772518E-2</v>
      </c>
      <c r="AD31" s="94">
        <f>FwdCurve!AD32-FwdCurve!AD31</f>
        <v>4.7337575658422448E-2</v>
      </c>
      <c r="AE31" s="94">
        <f>FwdCurve!AE32-FwdCurve!AE31</f>
        <v>4.6254819725732421E-2</v>
      </c>
      <c r="AF31" s="94">
        <f>FwdCurve!AF32-FwdCurve!AF31</f>
        <v>4.524559265781436E-2</v>
      </c>
      <c r="AG31" s="94">
        <f>FwdCurve!AG32-FwdCurve!AG31</f>
        <v>4.4275895458426806E-2</v>
      </c>
      <c r="AH31" s="94">
        <f>FwdCurve!AH32-FwdCurve!AH31</f>
        <v>4.3337603062851837E-2</v>
      </c>
      <c r="AI31" s="94">
        <f>FwdCurve!AI32-FwdCurve!AI31</f>
        <v>4.2429498255202258E-2</v>
      </c>
      <c r="AJ31" s="94">
        <f>FwdCurve!AJ32-FwdCurve!AJ31</f>
        <v>4.1550363887738584E-2</v>
      </c>
      <c r="AK31" s="94">
        <f>FwdCurve!AK32-FwdCurve!AK31</f>
        <v>4.0698982812719997E-2</v>
      </c>
      <c r="AL31" s="94">
        <f>FwdCurve!AL32-FwdCurve!AL31</f>
        <v>3.9874137882408345E-2</v>
      </c>
      <c r="AM31" s="94">
        <f>FwdCurve!AM32-FwdCurve!AM31</f>
        <v>3.907461194906281E-2</v>
      </c>
      <c r="AN31" s="94">
        <f>FwdCurve!AN32-FwdCurve!AN31</f>
        <v>3.8299187864945683E-2</v>
      </c>
      <c r="AO31" s="94">
        <f>FwdCurve!AO32-FwdCurve!AO31</f>
        <v>3.7546648482314371E-2</v>
      </c>
      <c r="AP31" s="94">
        <f>FwdCurve!AP32-FwdCurve!AP31</f>
        <v>3.6815776653429388E-2</v>
      </c>
      <c r="AQ31" s="94">
        <f>FwdCurve!AQ32-FwdCurve!AQ31</f>
        <v>3.6105355230553915E-2</v>
      </c>
      <c r="AR31" s="94">
        <f>FwdCurve!AR32-FwdCurve!AR31</f>
        <v>3.5414167065945357E-2</v>
      </c>
      <c r="AS31" s="94">
        <f>FwdCurve!AS32-FwdCurve!AS31</f>
        <v>3.4740995011864673E-2</v>
      </c>
      <c r="AT31" s="94">
        <f>FwdCurve!AT32-FwdCurve!AT31</f>
        <v>3.4084621920571934E-2</v>
      </c>
      <c r="AU31" s="94">
        <f>FwdCurve!AU32-FwdCurve!AU31</f>
        <v>3.3443830644328987E-2</v>
      </c>
      <c r="AV31" s="94">
        <f>FwdCurve!AV32-FwdCurve!AV31</f>
        <v>3.2817404035393238E-2</v>
      </c>
      <c r="AW31" s="94">
        <f>FwdCurve!AW32-FwdCurve!AW31</f>
        <v>3.220412494602698E-2</v>
      </c>
      <c r="AX31" s="94">
        <f>FwdCurve!AX32-FwdCurve!AX31</f>
        <v>3.160277622849117E-2</v>
      </c>
      <c r="AY31" s="94">
        <f>FwdCurve!AY32-FwdCurve!AY31</f>
        <v>3.1012140735044103E-2</v>
      </c>
      <c r="AZ31" s="94">
        <f>FwdCurve!AZ32-FwdCurve!AZ31</f>
        <v>3.0431001317946738E-2</v>
      </c>
    </row>
    <row r="32" spans="1:52" x14ac:dyDescent="0.2">
      <c r="A32" s="116">
        <v>31</v>
      </c>
      <c r="B32" s="94">
        <f>FwdCurve!B33-FwdCurve!B32</f>
        <v>1.0618177191692446E-3</v>
      </c>
      <c r="C32" s="94">
        <f>FwdCurve!C33-FwdCurve!C32</f>
        <v>1.2729667156039737E-2</v>
      </c>
      <c r="D32" s="94">
        <f>FwdCurve!D33-FwdCurve!D32</f>
        <v>2.4308153170411684E-2</v>
      </c>
      <c r="E32" s="94">
        <f>FwdCurve!E33-FwdCurve!E32</f>
        <v>4.1023031476602689E-2</v>
      </c>
      <c r="F32" s="94">
        <f>FwdCurve!F33-FwdCurve!F32</f>
        <v>4.3821247091118565E-2</v>
      </c>
      <c r="G32" s="94">
        <f>FwdCurve!G33-FwdCurve!G32</f>
        <v>3.9635535442043901E-2</v>
      </c>
      <c r="H32" s="94">
        <f>FwdCurve!H33-FwdCurve!H32</f>
        <v>3.1533045979890595E-2</v>
      </c>
      <c r="I32" s="94">
        <f>FwdCurve!I33-FwdCurve!I32</f>
        <v>2.291393398781727E-2</v>
      </c>
      <c r="J32" s="94">
        <f>FwdCurve!J33-FwdCurve!J32</f>
        <v>1.6127818319947584E-2</v>
      </c>
      <c r="K32" s="94">
        <f>FwdCurve!K33-FwdCurve!K32</f>
        <v>1.2650040606387414E-2</v>
      </c>
      <c r="L32" s="94">
        <f>FwdCurve!L33-FwdCurve!L32</f>
        <v>1.176071514577437E-2</v>
      </c>
      <c r="M32" s="94">
        <f>FwdCurve!M33-FwdCurve!M32</f>
        <v>1.2341205796889465E-2</v>
      </c>
      <c r="N32" s="94">
        <f>FwdCurve!N33-FwdCurve!N32</f>
        <v>1.3633291066632136E-2</v>
      </c>
      <c r="O32" s="94">
        <f>FwdCurve!O33-FwdCurve!O32</f>
        <v>1.5047148606397442E-2</v>
      </c>
      <c r="P32" s="94">
        <f>FwdCurve!P33-FwdCurve!P32</f>
        <v>1.6338310924446819E-2</v>
      </c>
      <c r="Q32" s="94">
        <f>FwdCurve!Q33-FwdCurve!Q32</f>
        <v>1.735282842679764E-2</v>
      </c>
      <c r="R32" s="94">
        <f>FwdCurve!R33-FwdCurve!R32</f>
        <v>1.7919242326568163E-2</v>
      </c>
      <c r="S32" s="94">
        <f>FwdCurve!S33-FwdCurve!S32</f>
        <v>1.789090082623046E-2</v>
      </c>
      <c r="T32" s="94">
        <f>FwdCurve!T33-FwdCurve!T32</f>
        <v>1.7226380427511234E-2</v>
      </c>
      <c r="U32" s="94">
        <f>FwdCurve!U33-FwdCurve!U32</f>
        <v>1.5931135265709884E-2</v>
      </c>
      <c r="V32" s="94">
        <f>FwdCurve!V33-FwdCurve!V32</f>
        <v>1.4091016223063857E-2</v>
      </c>
      <c r="W32" s="94">
        <f>FwdCurve!W33-FwdCurve!W32</f>
        <v>1.1814354394390936E-2</v>
      </c>
      <c r="X32" s="94">
        <f>FwdCurve!X33-FwdCurve!X32</f>
        <v>9.2168314021146003E-3</v>
      </c>
      <c r="Y32" s="94">
        <f>FwdCurve!Y33-FwdCurve!Y32</f>
        <v>6.4157762733829671E-3</v>
      </c>
      <c r="Z32" s="94">
        <f>FwdCurve!Z33-FwdCurve!Z32</f>
        <v>3.528517944288545E-3</v>
      </c>
      <c r="AA32" s="94">
        <f>FwdCurve!AA33-FwdCurve!AA32</f>
        <v>6.572145528451756E-4</v>
      </c>
      <c r="AB32" s="94">
        <f>FwdCurve!AB33-FwdCurve!AB32</f>
        <v>-2.1645529246163697E-3</v>
      </c>
      <c r="AC32" s="94">
        <f>FwdCurve!AC33-FwdCurve!AC32</f>
        <v>-4.9225206664114118E-3</v>
      </c>
      <c r="AD32" s="94">
        <f>FwdCurve!AD33-FwdCurve!AD32</f>
        <v>-7.6024255287490128E-3</v>
      </c>
      <c r="AE32" s="94">
        <f>FwdCurve!AE33-FwdCurve!AE32</f>
        <v>-1.0190004367839123E-2</v>
      </c>
      <c r="AF32" s="94">
        <f>FwdCurve!AF33-FwdCurve!AF32</f>
        <v>-1.2670994039891248E-2</v>
      </c>
      <c r="AG32" s="94">
        <f>FwdCurve!AG33-FwdCurve!AG32</f>
        <v>-1.5033442005327746E-2</v>
      </c>
      <c r="AH32" s="94">
        <f>FwdCurve!AH33-FwdCurve!AH32</f>
        <v>-1.7278193956455468E-2</v>
      </c>
      <c r="AI32" s="94">
        <f>FwdCurve!AI33-FwdCurve!AI32</f>
        <v>-1.9410317059668891E-2</v>
      </c>
      <c r="AJ32" s="94">
        <f>FwdCurve!AJ33-FwdCurve!AJ32</f>
        <v>-2.1434879081310587E-2</v>
      </c>
      <c r="AK32" s="94">
        <f>FwdCurve!AK33-FwdCurve!AK32</f>
        <v>-2.3356947787722238E-2</v>
      </c>
      <c r="AL32" s="94">
        <f>FwdCurve!AL33-FwdCurve!AL32</f>
        <v>-2.5181590945246857E-2</v>
      </c>
      <c r="AM32" s="94">
        <f>FwdCurve!AM33-FwdCurve!AM32</f>
        <v>-2.6913876320226127E-2</v>
      </c>
      <c r="AN32" s="94">
        <f>FwdCurve!AN33-FwdCurve!AN32</f>
        <v>-2.8558871679001285E-2</v>
      </c>
      <c r="AO32" s="94">
        <f>FwdCurve!AO33-FwdCurve!AO32</f>
        <v>-3.0121644787914459E-2</v>
      </c>
      <c r="AP32" s="94">
        <f>FwdCurve!AP33-FwdCurve!AP32</f>
        <v>-3.1607263413307773E-2</v>
      </c>
      <c r="AQ32" s="94">
        <f>FwdCurve!AQ33-FwdCurve!AQ32</f>
        <v>-3.3020795321524687E-2</v>
      </c>
      <c r="AR32" s="94">
        <f>FwdCurve!AR33-FwdCurve!AR32</f>
        <v>-3.4367308278905107E-2</v>
      </c>
      <c r="AS32" s="94">
        <f>FwdCurve!AS33-FwdCurve!AS32</f>
        <v>-3.5651870051791601E-2</v>
      </c>
      <c r="AT32" s="94">
        <f>FwdCurve!AT33-FwdCurve!AT32</f>
        <v>-3.6879548406525853E-2</v>
      </c>
      <c r="AU32" s="94">
        <f>FwdCurve!AU33-FwdCurve!AU32</f>
        <v>-3.805541110945132E-2</v>
      </c>
      <c r="AV32" s="94">
        <f>FwdCurve!AV33-FwdCurve!AV32</f>
        <v>-3.9184525926907909E-2</v>
      </c>
      <c r="AW32" s="94">
        <f>FwdCurve!AW33-FwdCurve!AW32</f>
        <v>-4.0271960625239522E-2</v>
      </c>
      <c r="AX32" s="94">
        <f>FwdCurve!AX33-FwdCurve!AX32</f>
        <v>-4.1322782970787841E-2</v>
      </c>
      <c r="AY32" s="94">
        <f>FwdCurve!AY33-FwdCurve!AY32</f>
        <v>-4.234206072989366E-2</v>
      </c>
      <c r="AZ32" s="94">
        <f>FwdCurve!AZ33-FwdCurve!AZ32</f>
        <v>-4.3334861668899993E-2</v>
      </c>
    </row>
    <row r="33" spans="1:52" x14ac:dyDescent="0.2">
      <c r="A33" s="116">
        <v>32</v>
      </c>
      <c r="B33" s="94">
        <f>FwdCurve!B34-FwdCurve!B33</f>
        <v>2.8505119873611928E-4</v>
      </c>
      <c r="C33" s="94">
        <f>FwdCurve!C34-FwdCurve!C33</f>
        <v>6.5041201459291598E-3</v>
      </c>
      <c r="D33" s="94">
        <f>FwdCurve!D34-FwdCurve!D33</f>
        <v>2.1799955926151249E-2</v>
      </c>
      <c r="E33" s="94">
        <f>FwdCurve!E34-FwdCurve!E33</f>
        <v>3.1149342230816002E-2</v>
      </c>
      <c r="F33" s="94">
        <f>FwdCurve!F34-FwdCurve!F33</f>
        <v>3.3964981903714442E-2</v>
      </c>
      <c r="G33" s="94">
        <f>FwdCurve!G34-FwdCurve!G33</f>
        <v>2.9394531408649671E-2</v>
      </c>
      <c r="H33" s="94">
        <f>FwdCurve!H34-FwdCurve!H33</f>
        <v>2.2034965621573699E-2</v>
      </c>
      <c r="I33" s="94">
        <f>FwdCurve!I34-FwdCurve!I33</f>
        <v>1.64829824686612E-2</v>
      </c>
      <c r="J33" s="94">
        <f>FwdCurve!J34-FwdCurve!J33</f>
        <v>1.328757276283099E-2</v>
      </c>
      <c r="K33" s="94">
        <f>FwdCurve!K34-FwdCurve!K33</f>
        <v>1.1870658068793727E-2</v>
      </c>
      <c r="L33" s="94">
        <f>FwdCurve!L34-FwdCurve!L33</f>
        <v>1.1267863354605723E-2</v>
      </c>
      <c r="M33" s="94">
        <f>FwdCurve!M34-FwdCurve!M33</f>
        <v>1.0525070603792042E-2</v>
      </c>
      <c r="N33" s="94">
        <f>FwdCurve!N34-FwdCurve!N33</f>
        <v>9.2930339969723441E-3</v>
      </c>
      <c r="O33" s="94">
        <f>FwdCurve!O34-FwdCurve!O33</f>
        <v>7.4529507954559371E-3</v>
      </c>
      <c r="P33" s="94">
        <f>FwdCurve!P34-FwdCurve!P33</f>
        <v>5.1926181554584616E-3</v>
      </c>
      <c r="Q33" s="94">
        <f>FwdCurve!Q34-FwdCurve!Q33</f>
        <v>2.7923968571368363E-3</v>
      </c>
      <c r="R33" s="94">
        <f>FwdCurve!R34-FwdCurve!R33</f>
        <v>5.8784202622197412E-4</v>
      </c>
      <c r="S33" s="94">
        <f>FwdCurve!S34-FwdCurve!S33</f>
        <v>-1.1132557487067984E-3</v>
      </c>
      <c r="T33" s="94">
        <f>FwdCurve!T34-FwdCurve!T33</f>
        <v>-2.1768214687600818E-3</v>
      </c>
      <c r="U33" s="94">
        <f>FwdCurve!U34-FwdCurve!U33</f>
        <v>-2.5396074404877567E-3</v>
      </c>
      <c r="V33" s="94">
        <f>FwdCurve!V34-FwdCurve!V33</f>
        <v>-2.2480242499622882E-3</v>
      </c>
      <c r="W33" s="94">
        <f>FwdCurve!W34-FwdCurve!W33</f>
        <v>-1.3947537722054371E-3</v>
      </c>
      <c r="X33" s="94">
        <f>FwdCurve!X34-FwdCurve!X33</f>
        <v>-1.4417926206578002E-4</v>
      </c>
      <c r="Y33" s="94">
        <f>FwdCurve!Y34-FwdCurve!Y33</f>
        <v>1.320768001330741E-3</v>
      </c>
      <c r="Z33" s="94">
        <f>FwdCurve!Z34-FwdCurve!Z33</f>
        <v>2.8171567584198698E-3</v>
      </c>
      <c r="AA33" s="94">
        <f>FwdCurve!AA34-FwdCurve!AA33</f>
        <v>4.1869338856184157E-3</v>
      </c>
      <c r="AB33" s="94">
        <f>FwdCurve!AB34-FwdCurve!AB33</f>
        <v>5.3765901012048367E-3</v>
      </c>
      <c r="AC33" s="94">
        <f>FwdCurve!AC34-FwdCurve!AC33</f>
        <v>6.3600728571850951E-3</v>
      </c>
      <c r="AD33" s="94">
        <f>FwdCurve!AD34-FwdCurve!AD33</f>
        <v>7.1113297217140214E-3</v>
      </c>
      <c r="AE33" s="94">
        <f>FwdCurve!AE34-FwdCurve!AE33</f>
        <v>7.6043082629451142E-3</v>
      </c>
      <c r="AF33" s="94">
        <f>FwdCurve!AF34-FwdCurve!AF33</f>
        <v>7.8129560490327599E-3</v>
      </c>
      <c r="AG33" s="94">
        <f>FwdCurve!AG34-FwdCurve!AG33</f>
        <v>7.7168371809586134E-3</v>
      </c>
      <c r="AH33" s="94">
        <f>FwdCurve!AH34-FwdCurve!AH33</f>
        <v>7.3213834738186101E-3</v>
      </c>
      <c r="AI33" s="94">
        <f>FwdCurve!AI34-FwdCurve!AI33</f>
        <v>6.6394525625566025E-3</v>
      </c>
      <c r="AJ33" s="94">
        <f>FwdCurve!AJ34-FwdCurve!AJ33</f>
        <v>5.6839025543347077E-3</v>
      </c>
      <c r="AK33" s="94">
        <f>FwdCurve!AK34-FwdCurve!AK33</f>
        <v>4.4675915563163748E-3</v>
      </c>
      <c r="AL33" s="94">
        <f>FwdCurve!AL34-FwdCurve!AL33</f>
        <v>3.003377675664165E-3</v>
      </c>
      <c r="AM33" s="94">
        <f>FwdCurve!AM34-FwdCurve!AM33</f>
        <v>1.3041190195424157E-3</v>
      </c>
      <c r="AN33" s="94">
        <f>FwdCurve!AN34-FwdCurve!AN33</f>
        <v>-6.1732630488853246E-4</v>
      </c>
      <c r="AO33" s="94">
        <f>FwdCurve!AO34-FwdCurve!AO33</f>
        <v>-2.748100190463898E-3</v>
      </c>
      <c r="AP33" s="94">
        <f>FwdCurve!AP34-FwdCurve!AP33</f>
        <v>-5.0753445300211197E-3</v>
      </c>
      <c r="AQ33" s="94">
        <f>FwdCurve!AQ34-FwdCurve!AQ33</f>
        <v>-7.5862012163976367E-3</v>
      </c>
      <c r="AR33" s="94">
        <f>FwdCurve!AR34-FwdCurve!AR33</f>
        <v>-1.0267812142430444E-2</v>
      </c>
      <c r="AS33" s="94">
        <f>FwdCurve!AS34-FwdCurve!AS33</f>
        <v>-1.3107319200956091E-2</v>
      </c>
      <c r="AT33" s="94">
        <f>FwdCurve!AT34-FwdCurve!AT33</f>
        <v>-1.6091864284813351E-2</v>
      </c>
      <c r="AU33" s="94">
        <f>FwdCurve!AU34-FwdCurve!AU33</f>
        <v>-1.9208589286837441E-2</v>
      </c>
      <c r="AV33" s="94">
        <f>FwdCurve!AV34-FwdCurve!AV33</f>
        <v>-2.2444636099867576E-2</v>
      </c>
      <c r="AW33" s="94">
        <f>FwdCurve!AW34-FwdCurve!AW33</f>
        <v>-2.5787146616738088E-2</v>
      </c>
      <c r="AX33" s="94">
        <f>FwdCurve!AX34-FwdCurve!AX33</f>
        <v>-2.9223262730287303E-2</v>
      </c>
      <c r="AY33" s="94">
        <f>FwdCurve!AY34-FwdCurve!AY33</f>
        <v>-3.2740126333353547E-2</v>
      </c>
      <c r="AZ33" s="94">
        <f>FwdCurve!AZ34-FwdCurve!AZ33</f>
        <v>-3.6324879318773151E-2</v>
      </c>
    </row>
    <row r="34" spans="1:52" x14ac:dyDescent="0.2">
      <c r="A34" s="116">
        <v>33</v>
      </c>
      <c r="B34" s="94">
        <f>FwdCurve!B35-FwdCurve!B34</f>
        <v>-6.8430524796070369E-4</v>
      </c>
      <c r="C34" s="94">
        <f>FwdCurve!C35-FwdCurve!C34</f>
        <v>1.0947832183607509E-2</v>
      </c>
      <c r="D34" s="94">
        <f>FwdCurve!D35-FwdCurve!D34</f>
        <v>1.2569045807041324E-2</v>
      </c>
      <c r="E34" s="94">
        <f>FwdCurve!E35-FwdCurve!E34</f>
        <v>2.0223062302509032E-2</v>
      </c>
      <c r="F34" s="94">
        <f>FwdCurve!F35-FwdCurve!F34</f>
        <v>2.8190170060715225E-2</v>
      </c>
      <c r="G34" s="94">
        <f>FwdCurve!G35-FwdCurve!G34</f>
        <v>3.2380051367724372E-2</v>
      </c>
      <c r="H34" s="94">
        <f>FwdCurve!H35-FwdCurve!H34</f>
        <v>3.365389783684325E-2</v>
      </c>
      <c r="I34" s="94">
        <f>FwdCurve!I35-FwdCurve!I34</f>
        <v>3.2521533180722928E-2</v>
      </c>
      <c r="J34" s="94">
        <f>FwdCurve!J35-FwdCurve!J34</f>
        <v>3.0038659086769393E-2</v>
      </c>
      <c r="K34" s="94">
        <f>FwdCurve!K35-FwdCurve!K34</f>
        <v>2.7359727551186985E-2</v>
      </c>
      <c r="L34" s="94">
        <f>FwdCurve!L35-FwdCurve!L34</f>
        <v>2.5256570722439253E-2</v>
      </c>
      <c r="M34" s="94">
        <f>FwdCurve!M35-FwdCurve!M34</f>
        <v>2.4211178285847179E-2</v>
      </c>
      <c r="N34" s="94">
        <f>FwdCurve!N35-FwdCurve!N34</f>
        <v>2.4050208514931892E-2</v>
      </c>
      <c r="O34" s="94">
        <f>FwdCurve!O35-FwdCurve!O34</f>
        <v>2.4432819560257002E-2</v>
      </c>
      <c r="P34" s="94">
        <f>FwdCurve!P35-FwdCurve!P34</f>
        <v>2.5025648189762606E-2</v>
      </c>
      <c r="Q34" s="94">
        <f>FwdCurve!Q35-FwdCurve!Q34</f>
        <v>2.555085242706534E-2</v>
      </c>
      <c r="R34" s="94">
        <f>FwdCurve!R35-FwdCurve!R34</f>
        <v>2.5952112207854761E-2</v>
      </c>
      <c r="S34" s="94">
        <f>FwdCurve!S35-FwdCurve!S34</f>
        <v>2.6255309712032382E-2</v>
      </c>
      <c r="T34" s="94">
        <f>FwdCurve!T35-FwdCurve!T34</f>
        <v>2.6574362166355225E-2</v>
      </c>
      <c r="U34" s="94">
        <f>FwdCurve!U35-FwdCurve!U34</f>
        <v>2.7019836615562731E-2</v>
      </c>
      <c r="V34" s="94">
        <f>FwdCurve!V35-FwdCurve!V34</f>
        <v>2.7612633692990052E-2</v>
      </c>
      <c r="W34" s="94">
        <f>FwdCurve!W35-FwdCurve!W34</f>
        <v>2.8350555655922705E-2</v>
      </c>
      <c r="X34" s="94">
        <f>FwdCurve!X35-FwdCurve!X34</f>
        <v>2.9229968393323702E-2</v>
      </c>
      <c r="Y34" s="94">
        <f>FwdCurve!Y35-FwdCurve!Y34</f>
        <v>3.0246860508682971E-2</v>
      </c>
      <c r="Z34" s="94">
        <f>FwdCurve!Z35-FwdCurve!Z34</f>
        <v>3.1397220603896603E-2</v>
      </c>
      <c r="AA34" s="94">
        <f>FwdCurve!AA35-FwdCurve!AA34</f>
        <v>3.2677442095708109E-2</v>
      </c>
      <c r="AB34" s="94">
        <f>FwdCurve!AB35-FwdCurve!AB34</f>
        <v>3.4085619529014455E-2</v>
      </c>
      <c r="AC34" s="94">
        <f>FwdCurve!AC35-FwdCurve!AC34</f>
        <v>3.5620294222301396E-2</v>
      </c>
      <c r="AD34" s="94">
        <f>FwdCurve!AD35-FwdCurve!AD34</f>
        <v>3.7280007495932743E-2</v>
      </c>
      <c r="AE34" s="94">
        <f>FwdCurve!AE35-FwdCurve!AE34</f>
        <v>3.9063300670272749E-2</v>
      </c>
      <c r="AF34" s="94">
        <f>FwdCurve!AF35-FwdCurve!AF34</f>
        <v>4.0968715065686556E-2</v>
      </c>
      <c r="AG34" s="94">
        <f>FwdCurve!AG35-FwdCurve!AG34</f>
        <v>4.2993996448691174E-2</v>
      </c>
      <c r="AH34" s="94">
        <f>FwdCurve!AH35-FwdCurve!AH34</f>
        <v>4.5134545253378899E-2</v>
      </c>
      <c r="AI34" s="94">
        <f>FwdCurve!AI35-FwdCurve!AI34</f>
        <v>4.7385420712589887E-2</v>
      </c>
      <c r="AJ34" s="94">
        <f>FwdCurve!AJ35-FwdCurve!AJ34</f>
        <v>4.9741682215144412E-2</v>
      </c>
      <c r="AK34" s="94">
        <f>FwdCurve!AK35-FwdCurve!AK34</f>
        <v>5.2198389149863189E-2</v>
      </c>
      <c r="AL34" s="94">
        <f>FwdCurve!AL35-FwdCurve!AL34</f>
        <v>5.4750600905566049E-2</v>
      </c>
      <c r="AM34" s="94">
        <f>FwdCurve!AM35-FwdCurve!AM34</f>
        <v>5.7393376871071489E-2</v>
      </c>
      <c r="AN34" s="94">
        <f>FwdCurve!AN35-FwdCurve!AN34</f>
        <v>6.0121776435202001E-2</v>
      </c>
      <c r="AO34" s="94">
        <f>FwdCurve!AO35-FwdCurve!AO34</f>
        <v>6.2930858986776528E-2</v>
      </c>
      <c r="AP34" s="94">
        <f>FwdCurve!AP35-FwdCurve!AP34</f>
        <v>6.5815683914614898E-2</v>
      </c>
      <c r="AQ34" s="94">
        <f>FwdCurve!AQ35-FwdCurve!AQ34</f>
        <v>6.8771310607538272E-2</v>
      </c>
      <c r="AR34" s="94">
        <f>FwdCurve!AR35-FwdCurve!AR34</f>
        <v>7.1792798454366036E-2</v>
      </c>
      <c r="AS34" s="94">
        <f>FwdCurve!AS35-FwdCurve!AS34</f>
        <v>7.4875206843918019E-2</v>
      </c>
      <c r="AT34" s="94">
        <f>FwdCurve!AT35-FwdCurve!AT34</f>
        <v>7.8013595165015825E-2</v>
      </c>
      <c r="AU34" s="94">
        <f>FwdCurve!AU35-FwdCurve!AU34</f>
        <v>8.1203022806478398E-2</v>
      </c>
      <c r="AV34" s="94">
        <f>FwdCurve!AV35-FwdCurve!AV34</f>
        <v>8.4438549157126896E-2</v>
      </c>
      <c r="AW34" s="94">
        <f>FwdCurve!AW35-FwdCurve!AW34</f>
        <v>8.7715233605779819E-2</v>
      </c>
      <c r="AX34" s="94">
        <f>FwdCurve!AX35-FwdCurve!AX34</f>
        <v>9.1028135541258326E-2</v>
      </c>
      <c r="AY34" s="94">
        <f>FwdCurve!AY35-FwdCurve!AY34</f>
        <v>9.4372314352382691E-2</v>
      </c>
      <c r="AZ34" s="94">
        <f>FwdCurve!AZ35-FwdCurve!AZ34</f>
        <v>9.774282942797341E-2</v>
      </c>
    </row>
    <row r="35" spans="1:52" x14ac:dyDescent="0.2">
      <c r="A35" s="116">
        <v>34</v>
      </c>
      <c r="B35" s="94">
        <f>FwdCurve!B36-FwdCurve!B35</f>
        <v>-2.2871757288157601E-3</v>
      </c>
      <c r="C35" s="94">
        <f>FwdCurve!C36-FwdCurve!C35</f>
        <v>3.1491626024396924E-3</v>
      </c>
      <c r="D35" s="94">
        <f>FwdCurve!D36-FwdCurve!D35</f>
        <v>2.1304161059054971E-2</v>
      </c>
      <c r="E35" s="94">
        <f>FwdCurve!E36-FwdCurve!E35</f>
        <v>3.2185348899120392E-2</v>
      </c>
      <c r="F35" s="94">
        <f>FwdCurve!F36-FwdCurve!F35</f>
        <v>3.420552138744215E-2</v>
      </c>
      <c r="G35" s="94">
        <f>FwdCurve!G36-FwdCurve!G35</f>
        <v>2.8970127624739161E-2</v>
      </c>
      <c r="H35" s="94">
        <f>FwdCurve!H36-FwdCurve!H35</f>
        <v>1.8302089610211514E-2</v>
      </c>
      <c r="I35" s="94">
        <f>FwdCurve!I36-FwdCurve!I35</f>
        <v>5.6969202080776604E-3</v>
      </c>
      <c r="J35" s="94">
        <f>FwdCurve!J36-FwdCurve!J35</f>
        <v>-6.6603703432899231E-3</v>
      </c>
      <c r="K35" s="94">
        <f>FwdCurve!K36-FwdCurve!K35</f>
        <v>-1.7263925317638762E-2</v>
      </c>
      <c r="L35" s="94">
        <f>FwdCurve!L36-FwdCurve!L35</f>
        <v>-2.6083127836759701E-2</v>
      </c>
      <c r="M35" s="94">
        <f>FwdCurve!M36-FwdCurve!M35</f>
        <v>-3.3417365838944058E-2</v>
      </c>
      <c r="N35" s="94">
        <f>FwdCurve!N36-FwdCurve!N35</f>
        <v>-3.9380327067851884E-2</v>
      </c>
      <c r="O35" s="94">
        <f>FwdCurve!O36-FwdCurve!O35</f>
        <v>-4.4057878159835084E-2</v>
      </c>
      <c r="P35" s="94">
        <f>FwdCurve!P36-FwdCurve!P35</f>
        <v>-4.7619150330641791E-2</v>
      </c>
      <c r="Q35" s="94">
        <f>FwdCurve!Q36-FwdCurve!Q35</f>
        <v>-5.0246950668835222E-2</v>
      </c>
      <c r="R35" s="94">
        <f>FwdCurve!R36-FwdCurve!R35</f>
        <v>-5.211222371111468E-2</v>
      </c>
      <c r="S35" s="94">
        <f>FwdCurve!S36-FwdCurve!S35</f>
        <v>-5.3375970722830068E-2</v>
      </c>
      <c r="T35" s="94">
        <f>FwdCurve!T36-FwdCurve!T35</f>
        <v>-5.4139629272790035E-2</v>
      </c>
      <c r="U35" s="94">
        <f>FwdCurve!U36-FwdCurve!U35</f>
        <v>-5.4492185706164875E-2</v>
      </c>
      <c r="V35" s="94">
        <f>FwdCurve!V36-FwdCurve!V35</f>
        <v>-5.4544616450606487E-2</v>
      </c>
      <c r="W35" s="94">
        <f>FwdCurve!W36-FwdCurve!W35</f>
        <v>-5.4403499470892402E-2</v>
      </c>
      <c r="X35" s="94">
        <f>FwdCurve!X36-FwdCurve!X35</f>
        <v>-5.4132659171706177E-2</v>
      </c>
      <c r="Y35" s="94">
        <f>FwdCurve!Y36-FwdCurve!Y35</f>
        <v>-5.3784691426562947E-2</v>
      </c>
      <c r="Z35" s="94">
        <f>FwdCurve!Z36-FwdCurve!Z35</f>
        <v>-5.3412192061482067E-2</v>
      </c>
      <c r="AA35" s="94">
        <f>FwdCurve!AA36-FwdCurve!AA35</f>
        <v>-5.3059267013743749E-2</v>
      </c>
      <c r="AB35" s="94">
        <f>FwdCurve!AB36-FwdCurve!AB35</f>
        <v>-5.2734345689815054E-2</v>
      </c>
      <c r="AC35" s="94">
        <f>FwdCurve!AC36-FwdCurve!AC35</f>
        <v>-5.2436487637634421E-2</v>
      </c>
      <c r="AD35" s="94">
        <f>FwdCurve!AD36-FwdCurve!AD35</f>
        <v>-5.2164752365505773E-2</v>
      </c>
      <c r="AE35" s="94">
        <f>FwdCurve!AE36-FwdCurve!AE35</f>
        <v>-5.1918199381736141E-2</v>
      </c>
      <c r="AF35" s="94">
        <f>FwdCurve!AF36-FwdCurve!AF35</f>
        <v>-5.1695888194629447E-2</v>
      </c>
      <c r="AG35" s="94">
        <f>FwdCurve!AG36-FwdCurve!AG35</f>
        <v>-5.1496876712935791E-2</v>
      </c>
      <c r="AH35" s="94">
        <f>FwdCurve!AH36-FwdCurve!AH35</f>
        <v>-5.1320216012123776E-2</v>
      </c>
      <c r="AI35" s="94">
        <f>FwdCurve!AI36-FwdCurve!AI35</f>
        <v>-5.1164955343353302E-2</v>
      </c>
      <c r="AJ35" s="94">
        <f>FwdCurve!AJ36-FwdCurve!AJ35</f>
        <v>-5.1030143957752294E-2</v>
      </c>
      <c r="AK35" s="94">
        <f>FwdCurve!AK36-FwdCurve!AK35</f>
        <v>-5.0914831106451341E-2</v>
      </c>
      <c r="AL35" s="94">
        <f>FwdCurve!AL36-FwdCurve!AL35</f>
        <v>-5.0818066040578369E-2</v>
      </c>
      <c r="AM35" s="94">
        <f>FwdCurve!AM36-FwdCurve!AM35</f>
        <v>-5.0738898011261746E-2</v>
      </c>
      <c r="AN35" s="94">
        <f>FwdCurve!AN36-FwdCurve!AN35</f>
        <v>-5.067637626963295E-2</v>
      </c>
      <c r="AO35" s="94">
        <f>FwdCurve!AO36-FwdCurve!AO35</f>
        <v>-5.0629550066818574E-2</v>
      </c>
      <c r="AP35" s="94">
        <f>FwdCurve!AP36-FwdCurve!AP35</f>
        <v>-5.0597468653947431E-2</v>
      </c>
      <c r="AQ35" s="94">
        <f>FwdCurve!AQ36-FwdCurve!AQ35</f>
        <v>-5.0579181282150998E-2</v>
      </c>
      <c r="AR35" s="94">
        <f>FwdCurve!AR36-FwdCurve!AR35</f>
        <v>-5.0573737202556757E-2</v>
      </c>
      <c r="AS35" s="94">
        <f>FwdCurve!AS36-FwdCurve!AS35</f>
        <v>-5.058018566629352E-2</v>
      </c>
      <c r="AT35" s="94">
        <f>FwdCurve!AT36-FwdCurve!AT35</f>
        <v>-5.0597575924491434E-2</v>
      </c>
      <c r="AU35" s="94">
        <f>FwdCurve!AU36-FwdCurve!AU35</f>
        <v>-5.0624957228278866E-2</v>
      </c>
      <c r="AV35" s="94">
        <f>FwdCurve!AV36-FwdCurve!AV35</f>
        <v>-5.0661378828784631E-2</v>
      </c>
      <c r="AW35" s="94">
        <f>FwdCurve!AW36-FwdCurve!AW35</f>
        <v>-5.0705889977137986E-2</v>
      </c>
      <c r="AX35" s="94">
        <f>FwdCurve!AX36-FwdCurve!AX35</f>
        <v>-5.0757539924468187E-2</v>
      </c>
      <c r="AY35" s="94">
        <f>FwdCurve!AY36-FwdCurve!AY35</f>
        <v>-5.0815377921904048E-2</v>
      </c>
      <c r="AZ35" s="94">
        <f>FwdCurve!AZ36-FwdCurve!AZ35</f>
        <v>-5.0878453220574382E-2</v>
      </c>
    </row>
    <row r="36" spans="1:52" x14ac:dyDescent="0.2">
      <c r="A36" s="116">
        <v>35</v>
      </c>
      <c r="B36" s="94">
        <f>FwdCurve!B37-FwdCurve!B36</f>
        <v>5.928353737779668E-4</v>
      </c>
      <c r="C36" s="94">
        <f>FwdCurve!C37-FwdCurve!C36</f>
        <v>-5.4075469377805163E-2</v>
      </c>
      <c r="D36" s="94">
        <f>FwdCurve!D37-FwdCurve!D36</f>
        <v>-7.7688190629495391E-2</v>
      </c>
      <c r="E36" s="94">
        <f>FwdCurve!E37-FwdCurve!E36</f>
        <v>-7.8682972117965377E-2</v>
      </c>
      <c r="F36" s="94">
        <f>FwdCurve!F37-FwdCurve!F36</f>
        <v>-8.8637820492099451E-2</v>
      </c>
      <c r="G36" s="94">
        <f>FwdCurve!G37-FwdCurve!G36</f>
        <v>-9.7285313497410986E-2</v>
      </c>
      <c r="H36" s="94">
        <f>FwdCurve!H37-FwdCurve!H36</f>
        <v>-9.9830297657298228E-2</v>
      </c>
      <c r="I36" s="94">
        <f>FwdCurve!I37-FwdCurve!I36</f>
        <v>-9.5928447016180085E-2</v>
      </c>
      <c r="J36" s="94">
        <f>FwdCurve!J37-FwdCurve!J36</f>
        <v>-8.7237681812567969E-2</v>
      </c>
      <c r="K36" s="94">
        <f>FwdCurve!K37-FwdCurve!K36</f>
        <v>-7.5834821618814718E-2</v>
      </c>
      <c r="L36" s="94">
        <f>FwdCurve!L37-FwdCurve!L36</f>
        <v>-6.3430845507203681E-2</v>
      </c>
      <c r="M36" s="94">
        <f>FwdCurve!M37-FwdCurve!M36</f>
        <v>-5.1507890237036946E-2</v>
      </c>
      <c r="N36" s="94">
        <f>FwdCurve!N37-FwdCurve!N36</f>
        <v>-4.0986497304711822E-2</v>
      </c>
      <c r="O36" s="94">
        <f>FwdCurve!O37-FwdCurve!O36</f>
        <v>-3.2491543214305807E-2</v>
      </c>
      <c r="P36" s="94">
        <f>FwdCurve!P37-FwdCurve!P36</f>
        <v>-2.6020770219810974E-2</v>
      </c>
      <c r="Q36" s="94">
        <f>FwdCurve!Q37-FwdCurve!Q36</f>
        <v>-2.1385265399509024E-2</v>
      </c>
      <c r="R36" s="94">
        <f>FwdCurve!R37-FwdCurve!R36</f>
        <v>-1.8287624140927328E-2</v>
      </c>
      <c r="S36" s="94">
        <f>FwdCurve!S37-FwdCurve!S36</f>
        <v>-1.6422923779264575E-2</v>
      </c>
      <c r="T36" s="94">
        <f>FwdCurve!T37-FwdCurve!T36</f>
        <v>-1.5577665862309686E-2</v>
      </c>
      <c r="U36" s="94">
        <f>FwdCurve!U37-FwdCurve!U36</f>
        <v>-1.5555524107650154E-2</v>
      </c>
      <c r="V36" s="94">
        <f>FwdCurve!V37-FwdCurve!V36</f>
        <v>-1.6140445207188492E-2</v>
      </c>
      <c r="W36" s="94">
        <f>FwdCurve!W37-FwdCurve!W36</f>
        <v>-1.7122389996987675E-2</v>
      </c>
      <c r="X36" s="94">
        <f>FwdCurve!X37-FwdCurve!X36</f>
        <v>-1.8338363549418979E-2</v>
      </c>
      <c r="Y36" s="94">
        <f>FwdCurve!Y37-FwdCurve!Y36</f>
        <v>-1.9637726343460393E-2</v>
      </c>
      <c r="Z36" s="94">
        <f>FwdCurve!Z37-FwdCurve!Z36</f>
        <v>-2.0869838910346328E-2</v>
      </c>
      <c r="AA36" s="94">
        <f>FwdCurve!AA37-FwdCurve!AA36</f>
        <v>-2.1910031791516626E-2</v>
      </c>
      <c r="AB36" s="94">
        <f>FwdCurve!AB37-FwdCurve!AB36</f>
        <v>-2.2738977566692409E-2</v>
      </c>
      <c r="AC36" s="94">
        <f>FwdCurve!AC37-FwdCurve!AC36</f>
        <v>-2.336398910196813E-2</v>
      </c>
      <c r="AD36" s="94">
        <f>FwdCurve!AD37-FwdCurve!AD36</f>
        <v>-2.3792378907887102E-2</v>
      </c>
      <c r="AE36" s="94">
        <f>FwdCurve!AE37-FwdCurve!AE36</f>
        <v>-2.4031459494993967E-2</v>
      </c>
      <c r="AF36" s="94">
        <f>FwdCurve!AF37-FwdCurve!AF36</f>
        <v>-2.4088543373833815E-2</v>
      </c>
      <c r="AG36" s="94">
        <f>FwdCurve!AG37-FwdCurve!AG36</f>
        <v>-2.397091390386219E-2</v>
      </c>
      <c r="AH36" s="94">
        <f>FwdCurve!AH37-FwdCurve!AH36</f>
        <v>-2.3685729913196063E-2</v>
      </c>
      <c r="AI36" s="94">
        <f>FwdCurve!AI37-FwdCurve!AI36</f>
        <v>-2.324011698238504E-2</v>
      </c>
      <c r="AJ36" s="94">
        <f>FwdCurve!AJ37-FwdCurve!AJ36</f>
        <v>-2.2641200691666974E-2</v>
      </c>
      <c r="AK36" s="94">
        <f>FwdCurve!AK37-FwdCurve!AK36</f>
        <v>-2.1896106621278832E-2</v>
      </c>
      <c r="AL36" s="94">
        <f>FwdCurve!AL37-FwdCurve!AL36</f>
        <v>-2.1011960351458026E-2</v>
      </c>
      <c r="AM36" s="94">
        <f>FwdCurve!AM37-FwdCurve!AM36</f>
        <v>-1.999588746244374E-2</v>
      </c>
      <c r="AN36" s="94">
        <f>FwdCurve!AN37-FwdCurve!AN36</f>
        <v>-1.8855013534470721E-2</v>
      </c>
      <c r="AO36" s="94">
        <f>FwdCurve!AO37-FwdCurve!AO36</f>
        <v>-1.7596464147779489E-2</v>
      </c>
      <c r="AP36" s="94">
        <f>FwdCurve!AP37-FwdCurve!AP36</f>
        <v>-1.6227364882607009E-2</v>
      </c>
      <c r="AQ36" s="94">
        <f>FwdCurve!AQ37-FwdCurve!AQ36</f>
        <v>-1.475484131918936E-2</v>
      </c>
      <c r="AR36" s="94">
        <f>FwdCurve!AR37-FwdCurve!AR36</f>
        <v>-1.3186019037766172E-2</v>
      </c>
      <c r="AS36" s="94">
        <f>FwdCurve!AS37-FwdCurve!AS36</f>
        <v>-1.152802361857308E-2</v>
      </c>
      <c r="AT36" s="94">
        <f>FwdCurve!AT37-FwdCurve!AT36</f>
        <v>-9.7879806418492699E-3</v>
      </c>
      <c r="AU36" s="94">
        <f>FwdCurve!AU37-FwdCurve!AU36</f>
        <v>-7.9730156878317082E-3</v>
      </c>
      <c r="AV36" s="94">
        <f>FwdCurve!AV37-FwdCurve!AV36</f>
        <v>-6.0902543367573614E-3</v>
      </c>
      <c r="AW36" s="94">
        <f>FwdCurve!AW37-FwdCurve!AW36</f>
        <v>-4.1468221688663043E-3</v>
      </c>
      <c r="AX36" s="94">
        <f>FwdCurve!AX37-FwdCurve!AX36</f>
        <v>-2.1498447643928387E-3</v>
      </c>
      <c r="AY36" s="94">
        <f>FwdCurve!AY37-FwdCurve!AY36</f>
        <v>-1.0644770357659539E-4</v>
      </c>
      <c r="AZ36" s="94">
        <f>FwdCurve!AZ37-FwdCurve!AZ36</f>
        <v>1.976243433344127E-3</v>
      </c>
    </row>
    <row r="37" spans="1:52" x14ac:dyDescent="0.2">
      <c r="A37" s="116">
        <v>36</v>
      </c>
      <c r="B37" s="94">
        <f>FwdCurve!B38-FwdCurve!B37</f>
        <v>1.4291140806510505E-4</v>
      </c>
      <c r="C37" s="94">
        <f>FwdCurve!C38-FwdCurve!C37</f>
        <v>3.3895459326116262E-2</v>
      </c>
      <c r="D37" s="94">
        <f>FwdCurve!D38-FwdCurve!D37</f>
        <v>9.4872061529354235E-2</v>
      </c>
      <c r="E37" s="94">
        <f>FwdCurve!E38-FwdCurve!E37</f>
        <v>0.12857304933669322</v>
      </c>
      <c r="F37" s="94">
        <f>FwdCurve!F38-FwdCurve!F37</f>
        <v>0.14517158314737855</v>
      </c>
      <c r="G37" s="94">
        <f>FwdCurve!G38-FwdCurve!G37</f>
        <v>0.15477773712870424</v>
      </c>
      <c r="H37" s="94">
        <f>FwdCurve!H38-FwdCurve!H37</f>
        <v>0.15930548366337338</v>
      </c>
      <c r="I37" s="94">
        <f>FwdCurve!I38-FwdCurve!I37</f>
        <v>0.16033239722481119</v>
      </c>
      <c r="J37" s="94">
        <f>FwdCurve!J38-FwdCurve!J37</f>
        <v>0.15934498976219058</v>
      </c>
      <c r="K37" s="94">
        <f>FwdCurve!K38-FwdCurve!K37</f>
        <v>0.15770088371303581</v>
      </c>
      <c r="L37" s="94">
        <f>FwdCurve!L38-FwdCurve!L37</f>
        <v>0.15653389950780605</v>
      </c>
      <c r="M37" s="94">
        <f>FwdCurve!M38-FwdCurve!M37</f>
        <v>0.15673091859665655</v>
      </c>
      <c r="N37" s="94">
        <f>FwdCurve!N38-FwdCurve!N37</f>
        <v>0.15816946514704489</v>
      </c>
      <c r="O37" s="94">
        <f>FwdCurve!O38-FwdCurve!O37</f>
        <v>0.16039789243463165</v>
      </c>
      <c r="P37" s="94">
        <f>FwdCurve!P38-FwdCurve!P37</f>
        <v>0.1626770313169108</v>
      </c>
      <c r="Q37" s="94">
        <f>FwdCurve!Q38-FwdCurve!Q37</f>
        <v>0.1643011720921157</v>
      </c>
      <c r="R37" s="94">
        <f>FwdCurve!R38-FwdCurve!R37</f>
        <v>0.16502383664582565</v>
      </c>
      <c r="S37" s="94">
        <f>FwdCurve!S38-FwdCurve!S37</f>
        <v>0.16479385130795743</v>
      </c>
      <c r="T37" s="94">
        <f>FwdCurve!T38-FwdCurve!T37</f>
        <v>0.16386762649187991</v>
      </c>
      <c r="U37" s="94">
        <f>FwdCurve!U38-FwdCurve!U37</f>
        <v>0.16257919112943764</v>
      </c>
      <c r="V37" s="94">
        <f>FwdCurve!V38-FwdCurve!V37</f>
        <v>0.16124537840500208</v>
      </c>
      <c r="W37" s="94">
        <f>FwdCurve!W38-FwdCurve!W37</f>
        <v>0.16011449395435573</v>
      </c>
      <c r="X37" s="94">
        <f>FwdCurve!X38-FwdCurve!X37</f>
        <v>0.15916993636646071</v>
      </c>
      <c r="Y37" s="94">
        <f>FwdCurve!Y38-FwdCurve!Y37</f>
        <v>0.15832375964056178</v>
      </c>
      <c r="Z37" s="94">
        <f>FwdCurve!Z38-FwdCurve!Z37</f>
        <v>0.15748801686095204</v>
      </c>
      <c r="AA37" s="94">
        <f>FwdCurve!AA38-FwdCurve!AA37</f>
        <v>0.15658449453343248</v>
      </c>
      <c r="AB37" s="94">
        <f>FwdCurve!AB38-FwdCurve!AB37</f>
        <v>0.15557209119642712</v>
      </c>
      <c r="AC37" s="94">
        <f>FwdCurve!AC38-FwdCurve!AC37</f>
        <v>0.15441842617733048</v>
      </c>
      <c r="AD37" s="94">
        <f>FwdCurve!AD38-FwdCurve!AD37</f>
        <v>0.15309111837219413</v>
      </c>
      <c r="AE37" s="94">
        <f>FwdCurve!AE38-FwdCurve!AE37</f>
        <v>0.15155778667707365</v>
      </c>
      <c r="AF37" s="94">
        <f>FwdCurve!AF38-FwdCurve!AF37</f>
        <v>0.14978604998802059</v>
      </c>
      <c r="AG37" s="94">
        <f>FwdCurve!AG38-FwdCurve!AG37</f>
        <v>0.14775062058620092</v>
      </c>
      <c r="AH37" s="94">
        <f>FwdCurve!AH38-FwdCurve!AH37</f>
        <v>0.14545529355290743</v>
      </c>
      <c r="AI37" s="94">
        <f>FwdCurve!AI38-FwdCurve!AI37</f>
        <v>0.14291129331550678</v>
      </c>
      <c r="AJ37" s="94">
        <f>FwdCurve!AJ38-FwdCurve!AJ37</f>
        <v>0.14012984414206109</v>
      </c>
      <c r="AK37" s="94">
        <f>FwdCurve!AK38-FwdCurve!AK37</f>
        <v>0.13712217030063201</v>
      </c>
      <c r="AL37" s="94">
        <f>FwdCurve!AL38-FwdCurve!AL37</f>
        <v>0.13389949605928075</v>
      </c>
      <c r="AM37" s="94">
        <f>FwdCurve!AM38-FwdCurve!AM37</f>
        <v>0.13047304568607077</v>
      </c>
      <c r="AN37" s="94">
        <f>FwdCurve!AN38-FwdCurve!AN37</f>
        <v>0.12685404344906281</v>
      </c>
      <c r="AO37" s="94">
        <f>FwdCurve!AO38-FwdCurve!AO37</f>
        <v>0.12305371361631856</v>
      </c>
      <c r="AP37" s="94">
        <f>FwdCurve!AP38-FwdCurve!AP37</f>
        <v>0.11908328045590144</v>
      </c>
      <c r="AQ37" s="94">
        <f>FwdCurve!AQ38-FwdCurve!AQ37</f>
        <v>0.11495396823587223</v>
      </c>
      <c r="AR37" s="94">
        <f>FwdCurve!AR38-FwdCurve!AR37</f>
        <v>0.11067700122429436</v>
      </c>
      <c r="AS37" s="94">
        <f>FwdCurve!AS38-FwdCurve!AS37</f>
        <v>0.10626360368922683</v>
      </c>
      <c r="AT37" s="94">
        <f>FwdCurve!AT38-FwdCurve!AT37</f>
        <v>0.10172499989873485</v>
      </c>
      <c r="AU37" s="94">
        <f>FwdCurve!AU38-FwdCurve!AU37</f>
        <v>9.7072414120879635E-2</v>
      </c>
      <c r="AV37" s="94">
        <f>FwdCurve!AV38-FwdCurve!AV37</f>
        <v>9.2317070623720188E-2</v>
      </c>
      <c r="AW37" s="94">
        <f>FwdCurve!AW38-FwdCurve!AW37</f>
        <v>8.7470193675323049E-2</v>
      </c>
      <c r="AX37" s="94">
        <f>FwdCurve!AX38-FwdCurve!AX37</f>
        <v>8.2543007543746327E-2</v>
      </c>
      <c r="AY37" s="94">
        <f>FwdCurve!AY38-FwdCurve!AY37</f>
        <v>7.7546736497053903E-2</v>
      </c>
      <c r="AZ37" s="94">
        <f>FwdCurve!AZ38-FwdCurve!AZ37</f>
        <v>7.2492604803308325E-2</v>
      </c>
    </row>
    <row r="38" spans="1:52" x14ac:dyDescent="0.2">
      <c r="A38" s="116">
        <v>37</v>
      </c>
      <c r="B38" s="94">
        <f>FwdCurve!B39-FwdCurve!B38</f>
        <v>-6.5247799664058803E-4</v>
      </c>
      <c r="C38" s="94">
        <f>FwdCurve!C39-FwdCurve!C38</f>
        <v>-1.8989378003081869E-2</v>
      </c>
      <c r="D38" s="94">
        <f>FwdCurve!D39-FwdCurve!D38</f>
        <v>-4.9585304887268311E-2</v>
      </c>
      <c r="E38" s="94">
        <f>FwdCurve!E39-FwdCurve!E38</f>
        <v>-5.743190925759678E-2</v>
      </c>
      <c r="F38" s="94">
        <f>FwdCurve!F39-FwdCurve!F38</f>
        <v>-5.6575733285973318E-2</v>
      </c>
      <c r="G38" s="94">
        <f>FwdCurve!G39-FwdCurve!G38</f>
        <v>-5.0607646775433057E-2</v>
      </c>
      <c r="H38" s="94">
        <f>FwdCurve!H39-FwdCurve!H38</f>
        <v>-4.4425019570759838E-2</v>
      </c>
      <c r="I38" s="94">
        <f>FwdCurve!I39-FwdCurve!I38</f>
        <v>-4.1117575804310302E-2</v>
      </c>
      <c r="J38" s="94">
        <f>FwdCurve!J39-FwdCurve!J38</f>
        <v>-4.0574056200398001E-2</v>
      </c>
      <c r="K38" s="94">
        <f>FwdCurve!K39-FwdCurve!K38</f>
        <v>-4.1958103535339131E-2</v>
      </c>
      <c r="L38" s="94">
        <f>FwdCurve!L39-FwdCurve!L38</f>
        <v>-4.4756244478559193E-2</v>
      </c>
      <c r="M38" s="94">
        <f>FwdCurve!M39-FwdCurve!M38</f>
        <v>-4.8522259445411553E-2</v>
      </c>
      <c r="N38" s="94">
        <f>FwdCurve!N39-FwdCurve!N38</f>
        <v>-5.2630357288698359E-2</v>
      </c>
      <c r="O38" s="94">
        <f>FwdCurve!O39-FwdCurve!O38</f>
        <v>-5.6435183166550829E-2</v>
      </c>
      <c r="P38" s="94">
        <f>FwdCurve!P39-FwdCurve!P38</f>
        <v>-5.9402266567555539E-2</v>
      </c>
      <c r="Q38" s="94">
        <f>FwdCurve!Q39-FwdCurve!Q38</f>
        <v>-6.1141116154397768E-2</v>
      </c>
      <c r="R38" s="94">
        <f>FwdCurve!R39-FwdCurve!R38</f>
        <v>-6.1737986012368573E-2</v>
      </c>
      <c r="S38" s="94">
        <f>FwdCurve!S39-FwdCurve!S38</f>
        <v>-6.1463472832592903E-2</v>
      </c>
      <c r="T38" s="94">
        <f>FwdCurve!T39-FwdCurve!T38</f>
        <v>-6.0841045513652325E-2</v>
      </c>
      <c r="U38" s="94">
        <f>FwdCurve!U39-FwdCurve!U38</f>
        <v>-6.0431408361179884E-2</v>
      </c>
      <c r="V38" s="94">
        <f>FwdCurve!V39-FwdCurve!V38</f>
        <v>-6.0670488057734229E-2</v>
      </c>
      <c r="W38" s="94">
        <f>FwdCurve!W39-FwdCurve!W38</f>
        <v>-6.1858453010326109E-2</v>
      </c>
      <c r="X38" s="94">
        <f>FwdCurve!X39-FwdCurve!X38</f>
        <v>-6.3863733012496926E-2</v>
      </c>
      <c r="Y38" s="94">
        <f>FwdCurve!Y39-FwdCurve!Y38</f>
        <v>-6.6439597644726955E-2</v>
      </c>
      <c r="Z38" s="94">
        <f>FwdCurve!Z39-FwdCurve!Z38</f>
        <v>-6.9339315387211276E-2</v>
      </c>
      <c r="AA38" s="94">
        <f>FwdCurve!AA39-FwdCurve!AA38</f>
        <v>-7.2341442070808615E-2</v>
      </c>
      <c r="AB38" s="94">
        <f>FwdCurve!AB39-FwdCurve!AB38</f>
        <v>-7.533079698572287E-2</v>
      </c>
      <c r="AC38" s="94">
        <f>FwdCurve!AC39-FwdCurve!AC38</f>
        <v>-7.8220107785303306E-2</v>
      </c>
      <c r="AD38" s="94">
        <f>FwdCurve!AD39-FwdCurve!AD38</f>
        <v>-8.0922102240970961E-2</v>
      </c>
      <c r="AE38" s="94">
        <f>FwdCurve!AE39-FwdCurve!AE38</f>
        <v>-8.3349508124146876E-2</v>
      </c>
      <c r="AF38" s="94">
        <f>FwdCurve!AF39-FwdCurve!AF38</f>
        <v>-8.5415053206250313E-2</v>
      </c>
      <c r="AG38" s="94">
        <f>FwdCurve!AG39-FwdCurve!AG38</f>
        <v>-8.7047868060773581E-2</v>
      </c>
      <c r="AH38" s="94">
        <f>FwdCurve!AH39-FwdCurve!AH38</f>
        <v>-8.8247702532314509E-2</v>
      </c>
      <c r="AI38" s="94">
        <f>FwdCurve!AI39-FwdCurve!AI38</f>
        <v>-8.9033303414110421E-2</v>
      </c>
      <c r="AJ38" s="94">
        <f>FwdCurve!AJ39-FwdCurve!AJ38</f>
        <v>-8.9423417721567589E-2</v>
      </c>
      <c r="AK38" s="94">
        <f>FwdCurve!AK39-FwdCurve!AK38</f>
        <v>-8.9436792470094062E-2</v>
      </c>
      <c r="AL38" s="94">
        <f>FwdCurve!AL39-FwdCurve!AL38</f>
        <v>-8.9092174675096114E-2</v>
      </c>
      <c r="AM38" s="94">
        <f>FwdCurve!AM39-FwdCurve!AM38</f>
        <v>-8.8408311351980462E-2</v>
      </c>
      <c r="AN38" s="94">
        <f>FwdCurve!AN39-FwdCurve!AN38</f>
        <v>-8.7403949516155155E-2</v>
      </c>
      <c r="AO38" s="94">
        <f>FwdCurve!AO39-FwdCurve!AO38</f>
        <v>-8.6097836183025134E-2</v>
      </c>
      <c r="AP38" s="94">
        <f>FwdCurve!AP39-FwdCurve!AP38</f>
        <v>-8.4508718368000224E-2</v>
      </c>
      <c r="AQ38" s="94">
        <f>FwdCurve!AQ39-FwdCurve!AQ38</f>
        <v>-8.2655343086485367E-2</v>
      </c>
      <c r="AR38" s="94">
        <f>FwdCurve!AR39-FwdCurve!AR38</f>
        <v>-8.0556457353887723E-2</v>
      </c>
      <c r="AS38" s="94">
        <f>FwdCurve!AS39-FwdCurve!AS38</f>
        <v>-7.8230808185614453E-2</v>
      </c>
      <c r="AT38" s="94">
        <f>FwdCurve!AT39-FwdCurve!AT38</f>
        <v>-7.5697142597073608E-2</v>
      </c>
      <c r="AU38" s="94">
        <f>FwdCurve!AU39-FwdCurve!AU38</f>
        <v>-7.2974207603671459E-2</v>
      </c>
      <c r="AV38" s="94">
        <f>FwdCurve!AV39-FwdCurve!AV38</f>
        <v>-7.0080750220812948E-2</v>
      </c>
      <c r="AW38" s="94">
        <f>FwdCurve!AW39-FwdCurve!AW38</f>
        <v>-6.7035517463907457E-2</v>
      </c>
      <c r="AX38" s="94">
        <f>FwdCurve!AX39-FwdCurve!AX38</f>
        <v>-6.3857256348361702E-2</v>
      </c>
      <c r="AY38" s="94">
        <f>FwdCurve!AY39-FwdCurve!AY38</f>
        <v>-6.0564713889581956E-2</v>
      </c>
      <c r="AZ38" s="94">
        <f>FwdCurve!AZ39-FwdCurve!AZ38</f>
        <v>-5.7176637102976269E-2</v>
      </c>
    </row>
    <row r="39" spans="1:52" x14ac:dyDescent="0.2">
      <c r="A39" s="116">
        <v>38</v>
      </c>
      <c r="B39" s="94">
        <f>FwdCurve!B40-FwdCurve!B39</f>
        <v>-1.7495434483427719E-4</v>
      </c>
      <c r="C39" s="94">
        <f>FwdCurve!C40-FwdCurve!C39</f>
        <v>-6.0212993331258957E-3</v>
      </c>
      <c r="D39" s="94">
        <f>FwdCurve!D40-FwdCurve!D39</f>
        <v>-5.6699834886956291E-3</v>
      </c>
      <c r="E39" s="94">
        <f>FwdCurve!E40-FwdCurve!E39</f>
        <v>5.2496884168684588E-4</v>
      </c>
      <c r="F39" s="94">
        <f>FwdCurve!F40-FwdCurve!F39</f>
        <v>5.4364490572078594E-4</v>
      </c>
      <c r="G39" s="94">
        <f>FwdCurve!G40-FwdCurve!G39</f>
        <v>-8.2742076931641151E-4</v>
      </c>
      <c r="H39" s="94">
        <f>FwdCurve!H40-FwdCurve!H39</f>
        <v>-1.561812035422605E-3</v>
      </c>
      <c r="I39" s="94">
        <f>FwdCurve!I40-FwdCurve!I39</f>
        <v>-1.417579608625541E-3</v>
      </c>
      <c r="J39" s="94">
        <f>FwdCurve!J40-FwdCurve!J39</f>
        <v>-3.7978640062918956E-4</v>
      </c>
      <c r="K39" s="94">
        <f>FwdCurve!K40-FwdCurve!K39</f>
        <v>1.4695599834904094E-3</v>
      </c>
      <c r="L39" s="94">
        <f>FwdCurve!L40-FwdCurve!L39</f>
        <v>3.7212343404635639E-3</v>
      </c>
      <c r="M39" s="94">
        <f>FwdCurve!M40-FwdCurve!M39</f>
        <v>5.9114637474468879E-3</v>
      </c>
      <c r="N39" s="94">
        <f>FwdCurve!N40-FwdCurve!N39</f>
        <v>7.8000825154589393E-3</v>
      </c>
      <c r="O39" s="94">
        <f>FwdCurve!O40-FwdCurve!O39</f>
        <v>9.2257180151547047E-3</v>
      </c>
      <c r="P39" s="94">
        <f>FwdCurve!P40-FwdCurve!P39</f>
        <v>1.0113883224215137E-2</v>
      </c>
      <c r="Q39" s="94">
        <f>FwdCurve!Q40-FwdCurve!Q39</f>
        <v>1.0427907221928656E-2</v>
      </c>
      <c r="R39" s="94">
        <f>FwdCurve!R40-FwdCurve!R39</f>
        <v>1.0194648299743481E-2</v>
      </c>
      <c r="S39" s="94">
        <f>FwdCurve!S40-FwdCurve!S39</f>
        <v>9.4974098240183658E-3</v>
      </c>
      <c r="T39" s="94">
        <f>FwdCurve!T40-FwdCurve!T39</f>
        <v>8.5755776001192885E-3</v>
      </c>
      <c r="U39" s="94">
        <f>FwdCurve!U40-FwdCurve!U39</f>
        <v>7.6978886490057796E-3</v>
      </c>
      <c r="V39" s="94">
        <f>FwdCurve!V40-FwdCurve!V39</f>
        <v>7.1002143839584697E-3</v>
      </c>
      <c r="W39" s="94">
        <f>FwdCurve!W40-FwdCurve!W39</f>
        <v>6.9577569223957525E-3</v>
      </c>
      <c r="X39" s="94">
        <f>FwdCurve!X40-FwdCurve!X39</f>
        <v>7.2239983830608701E-3</v>
      </c>
      <c r="Y39" s="94">
        <f>FwdCurve!Y40-FwdCurve!Y39</f>
        <v>7.7941896888318318E-3</v>
      </c>
      <c r="Z39" s="94">
        <f>FwdCurve!Z40-FwdCurve!Z39</f>
        <v>8.5635815162539153E-3</v>
      </c>
      <c r="AA39" s="94">
        <f>FwdCurve!AA40-FwdCurve!AA39</f>
        <v>9.436353522511709E-3</v>
      </c>
      <c r="AB39" s="94">
        <f>FwdCurve!AB40-FwdCurve!AB39</f>
        <v>1.0354207064406928E-2</v>
      </c>
      <c r="AC39" s="94">
        <f>FwdCurve!AC40-FwdCurve!AC39</f>
        <v>1.1268697960618912E-2</v>
      </c>
      <c r="AD39" s="94">
        <f>FwdCurve!AD40-FwdCurve!AD39</f>
        <v>1.2131382071542962E-2</v>
      </c>
      <c r="AE39" s="94">
        <f>FwdCurve!AE40-FwdCurve!AE39</f>
        <v>1.2893815257574381E-2</v>
      </c>
      <c r="AF39" s="94">
        <f>FwdCurve!AF40-FwdCurve!AF39</f>
        <v>1.3507553379107584E-2</v>
      </c>
      <c r="AG39" s="94">
        <f>FwdCurve!AG40-FwdCurve!AG39</f>
        <v>1.3932572843237789E-2</v>
      </c>
      <c r="AH39" s="94">
        <f>FwdCurve!AH40-FwdCurve!AH39</f>
        <v>1.4166589334987378E-2</v>
      </c>
      <c r="AI39" s="94">
        <f>FwdCurve!AI40-FwdCurve!AI39</f>
        <v>1.4217872363412098E-2</v>
      </c>
      <c r="AJ39" s="94">
        <f>FwdCurve!AJ40-FwdCurve!AJ39</f>
        <v>1.4094691809049653E-2</v>
      </c>
      <c r="AK39" s="94">
        <f>FwdCurve!AK40-FwdCurve!AK39</f>
        <v>1.3805317552437746E-2</v>
      </c>
      <c r="AL39" s="94">
        <f>FwdCurve!AL40-FwdCurve!AL39</f>
        <v>1.3358019474112748E-2</v>
      </c>
      <c r="AM39" s="94">
        <f>FwdCurve!AM40-FwdCurve!AM39</f>
        <v>1.2761067454611474E-2</v>
      </c>
      <c r="AN39" s="94">
        <f>FwdCurve!AN40-FwdCurve!AN39</f>
        <v>1.2022731374472073E-2</v>
      </c>
      <c r="AO39" s="94">
        <f>FwdCurve!AO40-FwdCurve!AO39</f>
        <v>1.1151281114230915E-2</v>
      </c>
      <c r="AP39" s="94">
        <f>FwdCurve!AP40-FwdCurve!AP39</f>
        <v>1.0154986554426149E-2</v>
      </c>
      <c r="AQ39" s="94">
        <f>FwdCurve!AQ40-FwdCurve!AQ39</f>
        <v>9.0421175755928118E-3</v>
      </c>
      <c r="AR39" s="94">
        <f>FwdCurve!AR40-FwdCurve!AR39</f>
        <v>7.8209440582699408E-3</v>
      </c>
      <c r="AS39" s="94">
        <f>FwdCurve!AS40-FwdCurve!AS39</f>
        <v>6.4997358829934626E-3</v>
      </c>
      <c r="AT39" s="94">
        <f>FwdCurve!AT40-FwdCurve!AT39</f>
        <v>5.0867629303015249E-3</v>
      </c>
      <c r="AU39" s="94">
        <f>FwdCurve!AU40-FwdCurve!AU39</f>
        <v>3.5902950807296108E-3</v>
      </c>
      <c r="AV39" s="94">
        <f>FwdCurve!AV40-FwdCurve!AV39</f>
        <v>2.0186022148167559E-3</v>
      </c>
      <c r="AW39" s="94">
        <f>FwdCurve!AW40-FwdCurve!AW39</f>
        <v>3.7995421309755528E-4</v>
      </c>
      <c r="AX39" s="94">
        <f>FwdCurve!AX40-FwdCurve!AX39</f>
        <v>-1.3173790438876232E-3</v>
      </c>
      <c r="AY39" s="94">
        <f>FwdCurve!AY40-FwdCurve!AY39</f>
        <v>-3.0651276756050727E-3</v>
      </c>
      <c r="AZ39" s="94">
        <f>FwdCurve!AZ40-FwdCurve!AZ39</f>
        <v>-4.8550218015139812E-3</v>
      </c>
    </row>
    <row r="40" spans="1:52" x14ac:dyDescent="0.2">
      <c r="A40" s="116">
        <v>39</v>
      </c>
      <c r="B40" s="94">
        <f>FwdCurve!B41-FwdCurve!B40</f>
        <v>-1.0814921999914295E-3</v>
      </c>
      <c r="C40" s="94">
        <f>FwdCurve!C41-FwdCurve!C40</f>
        <v>7.7053080258373541E-3</v>
      </c>
      <c r="D40" s="94">
        <f>FwdCurve!D41-FwdCurve!D40</f>
        <v>4.6278722544387252E-3</v>
      </c>
      <c r="E40" s="94">
        <f>FwdCurve!E41-FwdCurve!E40</f>
        <v>-2.5579462017764065E-3</v>
      </c>
      <c r="F40" s="94">
        <f>FwdCurve!F41-FwdCurve!F40</f>
        <v>-9.1260551554195324E-3</v>
      </c>
      <c r="G40" s="94">
        <f>FwdCurve!G41-FwdCurve!G40</f>
        <v>-1.5829231417490153E-2</v>
      </c>
      <c r="H40" s="94">
        <f>FwdCurve!H41-FwdCurve!H40</f>
        <v>-2.1560142938936044E-2</v>
      </c>
      <c r="I40" s="94">
        <f>FwdCurve!I41-FwdCurve!I40</f>
        <v>-2.4328985686052906E-2</v>
      </c>
      <c r="J40" s="94">
        <f>FwdCurve!J41-FwdCurve!J40</f>
        <v>-2.4481877578192535E-2</v>
      </c>
      <c r="K40" s="94">
        <f>FwdCurve!K41-FwdCurve!K40</f>
        <v>-2.2942846354948365E-2</v>
      </c>
      <c r="L40" s="94">
        <f>FwdCurve!L41-FwdCurve!L40</f>
        <v>-2.0647130488494092E-2</v>
      </c>
      <c r="M40" s="94">
        <f>FwdCurve!M41-FwdCurve!M40</f>
        <v>-1.8425161817573699E-2</v>
      </c>
      <c r="N40" s="94">
        <f>FwdCurve!N41-FwdCurve!N40</f>
        <v>-1.6662360144635624E-2</v>
      </c>
      <c r="O40" s="94">
        <f>FwdCurve!O41-FwdCurve!O40</f>
        <v>-1.5570819095895416E-2</v>
      </c>
      <c r="P40" s="94">
        <f>FwdCurve!P41-FwdCurve!P40</f>
        <v>-1.5121425396450228E-2</v>
      </c>
      <c r="Q40" s="94">
        <f>FwdCurve!Q41-FwdCurve!Q40</f>
        <v>-1.5202171785611451E-2</v>
      </c>
      <c r="R40" s="94">
        <f>FwdCurve!R41-FwdCurve!R40</f>
        <v>-1.562920006273405E-2</v>
      </c>
      <c r="S40" s="94">
        <f>FwdCurve!S41-FwdCurve!S40</f>
        <v>-1.6229082723537402E-2</v>
      </c>
      <c r="T40" s="94">
        <f>FwdCurve!T41-FwdCurve!T40</f>
        <v>-1.6930696376910692E-2</v>
      </c>
      <c r="U40" s="94">
        <f>FwdCurve!U41-FwdCurve!U40</f>
        <v>-1.7694417601090695E-2</v>
      </c>
      <c r="V40" s="94">
        <f>FwdCurve!V41-FwdCurve!V40</f>
        <v>-1.8505392134969156E-2</v>
      </c>
      <c r="W40" s="94">
        <f>FwdCurve!W41-FwdCurve!W40</f>
        <v>-1.9354328035693591E-2</v>
      </c>
      <c r="X40" s="94">
        <f>FwdCurve!X41-FwdCurve!X40</f>
        <v>-2.0227970745565038E-2</v>
      </c>
      <c r="Y40" s="94">
        <f>FwdCurve!Y41-FwdCurve!Y40</f>
        <v>-2.1112024983630739E-2</v>
      </c>
      <c r="Z40" s="94">
        <f>FwdCurve!Z41-FwdCurve!Z40</f>
        <v>-2.1992195464511699E-2</v>
      </c>
      <c r="AA40" s="94">
        <f>FwdCurve!AA41-FwdCurve!AA40</f>
        <v>-2.2855377602757798E-2</v>
      </c>
      <c r="AB40" s="94">
        <f>FwdCurve!AB41-FwdCurve!AB40</f>
        <v>-2.3693470417130769E-2</v>
      </c>
      <c r="AC40" s="94">
        <f>FwdCurve!AC41-FwdCurve!AC40</f>
        <v>-2.4499687041345641E-2</v>
      </c>
      <c r="AD40" s="94">
        <f>FwdCurve!AD41-FwdCurve!AD40</f>
        <v>-2.5267240614685438E-2</v>
      </c>
      <c r="AE40" s="94">
        <f>FwdCurve!AE41-FwdCurve!AE40</f>
        <v>-2.5989344276430515E-2</v>
      </c>
      <c r="AF40" s="94">
        <f>FwdCurve!AF41-FwdCurve!AF40</f>
        <v>-2.6659211165863894E-2</v>
      </c>
      <c r="AG40" s="94">
        <f>FwdCurve!AG41-FwdCurve!AG40</f>
        <v>-2.7271493308524519E-2</v>
      </c>
      <c r="AH40" s="94">
        <f>FwdCurve!AH41-FwdCurve!AH40</f>
        <v>-2.7826989554053938E-2</v>
      </c>
      <c r="AI40" s="94">
        <f>FwdCurve!AI41-FwdCurve!AI40</f>
        <v>-2.8328139837417776E-2</v>
      </c>
      <c r="AJ40" s="94">
        <f>FwdCurve!AJ41-FwdCurve!AJ40</f>
        <v>-2.8777384109796245E-2</v>
      </c>
      <c r="AK40" s="94">
        <f>FwdCurve!AK41-FwdCurve!AK40</f>
        <v>-2.917716232236911E-2</v>
      </c>
      <c r="AL40" s="94">
        <f>FwdCurve!AL41-FwdCurve!AL40</f>
        <v>-2.9529914426315251E-2</v>
      </c>
      <c r="AM40" s="94">
        <f>FwdCurve!AM41-FwdCurve!AM40</f>
        <v>-2.9838080372814879E-2</v>
      </c>
      <c r="AN40" s="94">
        <f>FwdCurve!AN41-FwdCurve!AN40</f>
        <v>-3.010410011304776E-2</v>
      </c>
      <c r="AO40" s="94">
        <f>FwdCurve!AO41-FwdCurve!AO40</f>
        <v>-3.0330413598193218E-2</v>
      </c>
      <c r="AP40" s="94">
        <f>FwdCurve!AP41-FwdCurve!AP40</f>
        <v>-3.0519460779430574E-2</v>
      </c>
      <c r="AQ40" s="94">
        <f>FwdCurve!AQ41-FwdCurve!AQ40</f>
        <v>-3.0673681607937819E-2</v>
      </c>
      <c r="AR40" s="94">
        <f>FwdCurve!AR41-FwdCurve!AR40</f>
        <v>-3.0795516034898718E-2</v>
      </c>
      <c r="AS40" s="94">
        <f>FwdCurve!AS41-FwdCurve!AS40</f>
        <v>-3.0887404011488595E-2</v>
      </c>
      <c r="AT40" s="94">
        <f>FwdCurve!AT41-FwdCurve!AT40</f>
        <v>-3.0951785488889438E-2</v>
      </c>
      <c r="AU40" s="94">
        <f>FwdCurve!AU41-FwdCurve!AU40</f>
        <v>-3.0991100418279682E-2</v>
      </c>
      <c r="AV40" s="94">
        <f>FwdCurve!AV41-FwdCurve!AV40</f>
        <v>-3.1007788750839982E-2</v>
      </c>
      <c r="AW40" s="94">
        <f>FwdCurve!AW41-FwdCurve!AW40</f>
        <v>-3.1004290437747883E-2</v>
      </c>
      <c r="AX40" s="94">
        <f>FwdCurve!AX41-FwdCurve!AX40</f>
        <v>-3.0983045430185818E-2</v>
      </c>
      <c r="AY40" s="94">
        <f>FwdCurve!AY41-FwdCurve!AY40</f>
        <v>-3.0946493679329556E-2</v>
      </c>
      <c r="AZ40" s="94">
        <f>FwdCurve!AZ41-FwdCurve!AZ40</f>
        <v>-3.0897075136363306E-2</v>
      </c>
    </row>
    <row r="41" spans="1:52" x14ac:dyDescent="0.2">
      <c r="A41" s="116">
        <v>40</v>
      </c>
      <c r="B41" s="94">
        <f>FwdCurve!B42-FwdCurve!B41</f>
        <v>4.9938094754586881E-4</v>
      </c>
      <c r="C41" s="94">
        <f>FwdCurve!C42-FwdCurve!C41</f>
        <v>-1.0799731592647466E-2</v>
      </c>
      <c r="D41" s="94">
        <f>FwdCurve!D42-FwdCurve!D41</f>
        <v>-2.0406239557757222E-2</v>
      </c>
      <c r="E41" s="94">
        <f>FwdCurve!E42-FwdCurve!E41</f>
        <v>-2.5888058061569907E-2</v>
      </c>
      <c r="F41" s="94">
        <f>FwdCurve!F42-FwdCurve!F41</f>
        <v>-2.2662014823489729E-2</v>
      </c>
      <c r="G41" s="94">
        <f>FwdCurve!G42-FwdCurve!G41</f>
        <v>-1.7604149444988559E-2</v>
      </c>
      <c r="H41" s="94">
        <f>FwdCurve!H42-FwdCurve!H41</f>
        <v>-1.3813782257991347E-2</v>
      </c>
      <c r="I41" s="94">
        <f>FwdCurve!I42-FwdCurve!I41</f>
        <v>-1.2972973649426178E-2</v>
      </c>
      <c r="J41" s="94">
        <f>FwdCurve!J42-FwdCurve!J41</f>
        <v>-1.4604836270985189E-2</v>
      </c>
      <c r="K41" s="94">
        <f>FwdCurve!K42-FwdCurve!K41</f>
        <v>-1.7669065769770675E-2</v>
      </c>
      <c r="L41" s="94">
        <f>FwdCurve!L42-FwdCurve!L41</f>
        <v>-2.1065397342870273E-2</v>
      </c>
      <c r="M41" s="94">
        <f>FwdCurve!M42-FwdCurve!M41</f>
        <v>-2.3862327642047543E-2</v>
      </c>
      <c r="N41" s="94">
        <f>FwdCurve!N42-FwdCurve!N41</f>
        <v>-2.5888947569885357E-2</v>
      </c>
      <c r="O41" s="94">
        <f>FwdCurve!O42-FwdCurve!O41</f>
        <v>-2.7205602614499114E-2</v>
      </c>
      <c r="P41" s="94">
        <f>FwdCurve!P42-FwdCurve!P41</f>
        <v>-2.8018474442748964E-2</v>
      </c>
      <c r="Q41" s="94">
        <f>FwdCurve!Q42-FwdCurve!Q41</f>
        <v>-2.8547884777855081E-2</v>
      </c>
      <c r="R41" s="94">
        <f>FwdCurve!R42-FwdCurve!R41</f>
        <v>-2.8906116058070808E-2</v>
      </c>
      <c r="S41" s="94">
        <f>FwdCurve!S42-FwdCurve!S41</f>
        <v>-2.9171900978979703E-2</v>
      </c>
      <c r="T41" s="94">
        <f>FwdCurve!T42-FwdCurve!T41</f>
        <v>-2.9403509737102596E-2</v>
      </c>
      <c r="U41" s="94">
        <f>FwdCurve!U42-FwdCurve!U41</f>
        <v>-2.9646316474992052E-2</v>
      </c>
      <c r="V41" s="94">
        <f>FwdCurve!V42-FwdCurve!V41</f>
        <v>-2.992077970557494E-2</v>
      </c>
      <c r="W41" s="94">
        <f>FwdCurve!W42-FwdCurve!W41</f>
        <v>-3.0233289602031643E-2</v>
      </c>
      <c r="X41" s="94">
        <f>FwdCurve!X42-FwdCurve!X41</f>
        <v>-3.0558615568930581E-2</v>
      </c>
      <c r="Y41" s="94">
        <f>FwdCurve!Y42-FwdCurve!Y41</f>
        <v>-3.0863222339312824E-2</v>
      </c>
      <c r="Z41" s="94">
        <f>FwdCurve!Z42-FwdCurve!Z41</f>
        <v>-3.1113574611096428E-2</v>
      </c>
      <c r="AA41" s="94">
        <f>FwdCurve!AA42-FwdCurve!AA41</f>
        <v>-3.1281988335076782E-2</v>
      </c>
      <c r="AB41" s="94">
        <f>FwdCurve!AB42-FwdCurve!AB41</f>
        <v>-3.1363498906700205E-2</v>
      </c>
      <c r="AC41" s="94">
        <f>FwdCurve!AC42-FwdCurve!AC41</f>
        <v>-3.1358602651367473E-2</v>
      </c>
      <c r="AD41" s="94">
        <f>FwdCurve!AD42-FwdCurve!AD41</f>
        <v>-3.126779568669491E-2</v>
      </c>
      <c r="AE41" s="94">
        <f>FwdCurve!AE42-FwdCurve!AE41</f>
        <v>-3.1091574130305943E-2</v>
      </c>
      <c r="AF41" s="94">
        <f>FwdCurve!AF42-FwdCurve!AF41</f>
        <v>-3.0830434099817783E-2</v>
      </c>
      <c r="AG41" s="94">
        <f>FwdCurve!AG42-FwdCurve!AG41</f>
        <v>-3.0485333262817438E-2</v>
      </c>
      <c r="AH41" s="94">
        <f>FwdCurve!AH42-FwdCurve!AH41</f>
        <v>-3.0059200996710445E-2</v>
      </c>
      <c r="AI41" s="94">
        <f>FwdCurve!AI42-FwdCurve!AI41</f>
        <v>-2.9555493088091911E-2</v>
      </c>
      <c r="AJ41" s="94">
        <f>FwdCurve!AJ42-FwdCurve!AJ41</f>
        <v>-2.897766532873236E-2</v>
      </c>
      <c r="AK41" s="94">
        <f>FwdCurve!AK42-FwdCurve!AK41</f>
        <v>-2.8329173510401429E-2</v>
      </c>
      <c r="AL41" s="94">
        <f>FwdCurve!AL42-FwdCurve!AL41</f>
        <v>-2.7613473424866974E-2</v>
      </c>
      <c r="AM41" s="94">
        <f>FwdCurve!AM42-FwdCurve!AM41</f>
        <v>-2.683402086390041E-2</v>
      </c>
      <c r="AN41" s="94">
        <f>FwdCurve!AN42-FwdCurve!AN41</f>
        <v>-2.5994271619268705E-2</v>
      </c>
      <c r="AO41" s="94">
        <f>FwdCurve!AO42-FwdCurve!AO41</f>
        <v>-2.5097681482742829E-2</v>
      </c>
      <c r="AP41" s="94">
        <f>FwdCurve!AP42-FwdCurve!AP41</f>
        <v>-2.4147706246091527E-2</v>
      </c>
      <c r="AQ41" s="94">
        <f>FwdCurve!AQ42-FwdCurve!AQ41</f>
        <v>-2.3147801701085324E-2</v>
      </c>
      <c r="AR41" s="94">
        <f>FwdCurve!AR42-FwdCurve!AR41</f>
        <v>-2.2101423639491191E-2</v>
      </c>
      <c r="AS41" s="94">
        <f>FwdCurve!AS42-FwdCurve!AS41</f>
        <v>-2.1012027853080983E-2</v>
      </c>
      <c r="AT41" s="94">
        <f>FwdCurve!AT42-FwdCurve!AT41</f>
        <v>-1.9883070133622116E-2</v>
      </c>
      <c r="AU41" s="94">
        <f>FwdCurve!AU42-FwdCurve!AU41</f>
        <v>-1.8718006272885113E-2</v>
      </c>
      <c r="AV41" s="94">
        <f>FwdCurve!AV42-FwdCurve!AV41</f>
        <v>-1.7520292062639164E-2</v>
      </c>
      <c r="AW41" s="94">
        <f>FwdCurve!AW42-FwdCurve!AW41</f>
        <v>-1.6293383294653019E-2</v>
      </c>
      <c r="AX41" s="94">
        <f>FwdCurve!AX42-FwdCurve!AX41</f>
        <v>-1.5040735760696755E-2</v>
      </c>
      <c r="AY41" s="94">
        <f>FwdCurve!AY42-FwdCurve!AY41</f>
        <v>-1.3765805252539565E-2</v>
      </c>
      <c r="AZ41" s="94">
        <f>FwdCurve!AZ42-FwdCurve!AZ41</f>
        <v>-1.2472047561950417E-2</v>
      </c>
    </row>
    <row r="42" spans="1:52" x14ac:dyDescent="0.2">
      <c r="A42" s="116">
        <v>41</v>
      </c>
      <c r="B42" s="94">
        <f>FwdCurve!B43-FwdCurve!B42</f>
        <v>-5.5290670114782614E-4</v>
      </c>
      <c r="C42" s="94">
        <f>FwdCurve!C43-FwdCurve!C42</f>
        <v>-1.438525546028524E-2</v>
      </c>
      <c r="D42" s="94">
        <f>FwdCurve!D43-FwdCurve!D42</f>
        <v>-3.028416023034175E-2</v>
      </c>
      <c r="E42" s="94">
        <f>FwdCurve!E43-FwdCurve!E42</f>
        <v>-3.4075150336776217E-2</v>
      </c>
      <c r="F42" s="94">
        <f>FwdCurve!F43-FwdCurve!F42</f>
        <v>-4.147714173619832E-2</v>
      </c>
      <c r="G42" s="94">
        <f>FwdCurve!G43-FwdCurve!G42</f>
        <v>-4.7729957777822518E-2</v>
      </c>
      <c r="H42" s="94">
        <f>FwdCurve!H43-FwdCurve!H42</f>
        <v>-4.9862872655547674E-2</v>
      </c>
      <c r="I42" s="94">
        <f>FwdCurve!I43-FwdCurve!I42</f>
        <v>-4.7420813937054884E-2</v>
      </c>
      <c r="J42" s="94">
        <f>FwdCurve!J43-FwdCurve!J42</f>
        <v>-4.2593540041181877E-2</v>
      </c>
      <c r="K42" s="94">
        <f>FwdCurve!K43-FwdCurve!K42</f>
        <v>-3.7918657388559041E-2</v>
      </c>
      <c r="L42" s="94">
        <f>FwdCurve!L43-FwdCurve!L42</f>
        <v>-3.4377921828793401E-2</v>
      </c>
      <c r="M42" s="94">
        <f>FwdCurve!M43-FwdCurve!M42</f>
        <v>-3.2299350098601742E-2</v>
      </c>
      <c r="N42" s="94">
        <f>FwdCurve!N43-FwdCurve!N42</f>
        <v>-3.1200301536436825E-2</v>
      </c>
      <c r="O42" s="94">
        <f>FwdCurve!O43-FwdCurve!O42</f>
        <v>-3.0461447622803561E-2</v>
      </c>
      <c r="P42" s="94">
        <f>FwdCurve!P43-FwdCurve!P42</f>
        <v>-2.9761986104716254E-2</v>
      </c>
      <c r="Q42" s="94">
        <f>FwdCurve!Q43-FwdCurve!Q42</f>
        <v>-2.8900717666933584E-2</v>
      </c>
      <c r="R42" s="94">
        <f>FwdCurve!R43-FwdCurve!R42</f>
        <v>-2.7849566459143826E-2</v>
      </c>
      <c r="S42" s="94">
        <f>FwdCurve!S43-FwdCurve!S42</f>
        <v>-2.6623889306071735E-2</v>
      </c>
      <c r="T42" s="94">
        <f>FwdCurve!T43-FwdCurve!T42</f>
        <v>-2.5239000581070758E-2</v>
      </c>
      <c r="U42" s="94">
        <f>FwdCurve!U43-FwdCurve!U42</f>
        <v>-2.3717490695073007E-2</v>
      </c>
      <c r="V42" s="94">
        <f>FwdCurve!V43-FwdCurve!V42</f>
        <v>-2.212026594467531E-2</v>
      </c>
      <c r="W42" s="94">
        <f>FwdCurve!W43-FwdCurve!W42</f>
        <v>-2.0512010230369526E-2</v>
      </c>
      <c r="X42" s="94">
        <f>FwdCurve!X43-FwdCurve!X42</f>
        <v>-1.892434333767179E-2</v>
      </c>
      <c r="Y42" s="94">
        <f>FwdCurve!Y43-FwdCurve!Y42</f>
        <v>-1.7380760972990128E-2</v>
      </c>
      <c r="Z42" s="94">
        <f>FwdCurve!Z43-FwdCurve!Z42</f>
        <v>-1.5904759002183688E-2</v>
      </c>
      <c r="AA42" s="94">
        <f>FwdCurve!AA43-FwdCurve!AA42</f>
        <v>-1.4514670645805694E-2</v>
      </c>
      <c r="AB42" s="94">
        <f>FwdCurve!AB43-FwdCurve!AB42</f>
        <v>-1.3209003372597117E-2</v>
      </c>
      <c r="AC42" s="94">
        <f>FwdCurve!AC43-FwdCurve!AC42</f>
        <v>-1.1981563702490039E-2</v>
      </c>
      <c r="AD42" s="94">
        <f>FwdCurve!AD43-FwdCurve!AD42</f>
        <v>-1.0826158366426419E-2</v>
      </c>
      <c r="AE42" s="94">
        <f>FwdCurve!AE43-FwdCurve!AE42</f>
        <v>-9.7365940953433316E-3</v>
      </c>
      <c r="AF42" s="94">
        <f>FwdCurve!AF43-FwdCurve!AF42</f>
        <v>-8.7066776201822904E-3</v>
      </c>
      <c r="AG42" s="94">
        <f>FwdCurve!AG43-FwdCurve!AG42</f>
        <v>-7.7302193207144931E-3</v>
      </c>
      <c r="AH42" s="94">
        <f>FwdCurve!AH43-FwdCurve!AH42</f>
        <v>-6.8036783031848458E-3</v>
      </c>
      <c r="AI42" s="94">
        <f>FwdCurve!AI43-FwdCurve!AI42</f>
        <v>-5.9249445236515541E-3</v>
      </c>
      <c r="AJ42" s="94">
        <f>FwdCurve!AJ43-FwdCurve!AJ42</f>
        <v>-5.0919084544673865E-3</v>
      </c>
      <c r="AK42" s="94">
        <f>FwdCurve!AK43-FwdCurve!AK42</f>
        <v>-4.3024605679846673E-3</v>
      </c>
      <c r="AL42" s="94">
        <f>FwdCurve!AL43-FwdCurve!AL42</f>
        <v>-3.554491336557053E-3</v>
      </c>
      <c r="AM42" s="94">
        <f>FwdCurve!AM43-FwdCurve!AM42</f>
        <v>-2.8458912325368679E-3</v>
      </c>
      <c r="AN42" s="94">
        <f>FwdCurve!AN43-FwdCurve!AN42</f>
        <v>-2.1745507282782128E-3</v>
      </c>
      <c r="AO42" s="94">
        <f>FwdCurve!AO43-FwdCurve!AO42</f>
        <v>-1.5383602961338561E-3</v>
      </c>
      <c r="AP42" s="94">
        <f>FwdCurve!AP43-FwdCurve!AP42</f>
        <v>-9.3521040845701009E-4</v>
      </c>
      <c r="AQ42" s="94">
        <f>FwdCurve!AQ43-FwdCurve!AQ42</f>
        <v>-3.6299153759999925E-4</v>
      </c>
      <c r="AR42" s="94">
        <f>FwdCurve!AR43-FwdCurve!AR42</f>
        <v>1.8040584408307581E-4</v>
      </c>
      <c r="AS42" s="94">
        <f>FwdCurve!AS43-FwdCurve!AS42</f>
        <v>6.9709126424033485E-4</v>
      </c>
      <c r="AT42" s="94">
        <f>FwdCurve!AT43-FwdCurve!AT42</f>
        <v>1.1891742505181213E-3</v>
      </c>
      <c r="AU42" s="94">
        <f>FwdCurve!AU43-FwdCurve!AU42</f>
        <v>1.6587643305636668E-3</v>
      </c>
      <c r="AV42" s="94">
        <f>FwdCurve!AV43-FwdCurve!AV42</f>
        <v>2.1079710320228706E-3</v>
      </c>
      <c r="AW42" s="94">
        <f>FwdCurve!AW43-FwdCurve!AW42</f>
        <v>2.5389038825438526E-3</v>
      </c>
      <c r="AX42" s="94">
        <f>FwdCurve!AX43-FwdCurve!AX42</f>
        <v>2.9536724097729561E-3</v>
      </c>
      <c r="AY42" s="94">
        <f>FwdCurve!AY43-FwdCurve!AY42</f>
        <v>3.3543861413569687E-3</v>
      </c>
      <c r="AZ42" s="94">
        <f>FwdCurve!AZ43-FwdCurve!AZ42</f>
        <v>3.7431546049442321E-3</v>
      </c>
    </row>
    <row r="43" spans="1:52" x14ac:dyDescent="0.2">
      <c r="A43" s="116">
        <v>42</v>
      </c>
      <c r="B43" s="94">
        <f>FwdCurve!B44-FwdCurve!B43</f>
        <v>-5.0420934357897629E-4</v>
      </c>
      <c r="C43" s="94">
        <f>FwdCurve!C44-FwdCurve!C43</f>
        <v>4.2040842930518574E-3</v>
      </c>
      <c r="D43" s="94">
        <f>FwdCurve!D44-FwdCurve!D43</f>
        <v>4.5262968318093844E-3</v>
      </c>
      <c r="E43" s="94">
        <f>FwdCurve!E44-FwdCurve!E43</f>
        <v>7.33305486763558E-3</v>
      </c>
      <c r="F43" s="94">
        <f>FwdCurve!F44-FwdCurve!F43</f>
        <v>6.3558642713044122E-3</v>
      </c>
      <c r="G43" s="94">
        <f>FwdCurve!G44-FwdCurve!G43</f>
        <v>6.5529797939221091E-3</v>
      </c>
      <c r="H43" s="94">
        <f>FwdCurve!H44-FwdCurve!H43</f>
        <v>7.1998843319789341E-3</v>
      </c>
      <c r="I43" s="94">
        <f>FwdCurve!I44-FwdCurve!I43</f>
        <v>7.4581012973691241E-3</v>
      </c>
      <c r="J43" s="94">
        <f>FwdCurve!J44-FwdCurve!J43</f>
        <v>8.0126032926004509E-3</v>
      </c>
      <c r="K43" s="94">
        <f>FwdCurve!K44-FwdCurve!K43</f>
        <v>9.6756206021537672E-3</v>
      </c>
      <c r="L43" s="94">
        <f>FwdCurve!L44-FwdCurve!L43</f>
        <v>1.2265511060672196E-2</v>
      </c>
      <c r="M43" s="94">
        <f>FwdCurve!M44-FwdCurve!M43</f>
        <v>1.5284022830583499E-2</v>
      </c>
      <c r="N43" s="94">
        <f>FwdCurve!N44-FwdCurve!N43</f>
        <v>1.8115161131970314E-2</v>
      </c>
      <c r="O43" s="94">
        <f>FwdCurve!O44-FwdCurve!O43</f>
        <v>2.019898832711009E-2</v>
      </c>
      <c r="P43" s="94">
        <f>FwdCurve!P44-FwdCurve!P43</f>
        <v>2.1333007201739029E-2</v>
      </c>
      <c r="Q43" s="94">
        <f>FwdCurve!Q44-FwdCurve!Q43</f>
        <v>2.142149813539973E-2</v>
      </c>
      <c r="R43" s="94">
        <f>FwdCurve!R44-FwdCurve!R43</f>
        <v>2.0428394766263569E-2</v>
      </c>
      <c r="S43" s="94">
        <f>FwdCurve!S44-FwdCurve!S43</f>
        <v>1.8358702375346425E-2</v>
      </c>
      <c r="T43" s="94">
        <f>FwdCurve!T44-FwdCurve!T43</f>
        <v>1.5323496983487228E-2</v>
      </c>
      <c r="U43" s="94">
        <f>FwdCurve!U44-FwdCurve!U43</f>
        <v>1.1488017601599676E-2</v>
      </c>
      <c r="V43" s="94">
        <f>FwdCurve!V44-FwdCurve!V43</f>
        <v>7.1356961064612534E-3</v>
      </c>
      <c r="W43" s="94">
        <f>FwdCurve!W44-FwdCurve!W43</f>
        <v>2.5605851278034386E-3</v>
      </c>
      <c r="X43" s="94">
        <f>FwdCurve!X44-FwdCurve!X43</f>
        <v>-2.0335431735460929E-3</v>
      </c>
      <c r="Y43" s="94">
        <f>FwdCurve!Y44-FwdCurve!Y43</f>
        <v>-6.466067632860284E-3</v>
      </c>
      <c r="Z43" s="94">
        <f>FwdCurve!Z44-FwdCurve!Z43</f>
        <v>-1.0556366989527E-2</v>
      </c>
      <c r="AA43" s="94">
        <f>FwdCurve!AA44-FwdCurve!AA43</f>
        <v>-1.4155316869990386E-2</v>
      </c>
      <c r="AB43" s="94">
        <f>FwdCurve!AB44-FwdCurve!AB43</f>
        <v>-1.7246150307907548E-2</v>
      </c>
      <c r="AC43" s="94">
        <f>FwdCurve!AC44-FwdCurve!AC43</f>
        <v>-1.9846861849737607E-2</v>
      </c>
      <c r="AD43" s="94">
        <f>FwdCurve!AD44-FwdCurve!AD43</f>
        <v>-2.1975446188961634E-2</v>
      </c>
      <c r="AE43" s="94">
        <f>FwdCurve!AE44-FwdCurve!AE43</f>
        <v>-2.3649898019062032E-2</v>
      </c>
      <c r="AF43" s="94">
        <f>FwdCurve!AF44-FwdCurve!AF43</f>
        <v>-2.488821203351943E-2</v>
      </c>
      <c r="AG43" s="94">
        <f>FwdCurve!AG44-FwdCurve!AG43</f>
        <v>-2.5708554946430429E-2</v>
      </c>
      <c r="AH43" s="94">
        <f>FwdCurve!AH44-FwdCurve!AH43</f>
        <v>-2.6128512778240687E-2</v>
      </c>
      <c r="AI43" s="94">
        <f>FwdCurve!AI44-FwdCurve!AI43</f>
        <v>-2.6165149309640423E-2</v>
      </c>
      <c r="AJ43" s="94">
        <f>FwdCurve!AJ44-FwdCurve!AJ43</f>
        <v>-2.5835528013325337E-2</v>
      </c>
      <c r="AK43" s="94">
        <f>FwdCurve!AK44-FwdCurve!AK43</f>
        <v>-2.515671236199335E-2</v>
      </c>
      <c r="AL43" s="94">
        <f>FwdCurve!AL44-FwdCurve!AL43</f>
        <v>-2.4145765828343713E-2</v>
      </c>
      <c r="AM43" s="94">
        <f>FwdCurve!AM44-FwdCurve!AM43</f>
        <v>-2.281975188507257E-2</v>
      </c>
      <c r="AN43" s="94">
        <f>FwdCurve!AN44-FwdCurve!AN43</f>
        <v>-2.1195734004878286E-2</v>
      </c>
      <c r="AO43" s="94">
        <f>FwdCurve!AO44-FwdCurve!AO43</f>
        <v>-1.9290775660458337E-2</v>
      </c>
      <c r="AP43" s="94">
        <f>FwdCurve!AP44-FwdCurve!AP43</f>
        <v>-1.7121940324509755E-2</v>
      </c>
      <c r="AQ43" s="94">
        <f>FwdCurve!AQ44-FwdCurve!AQ43</f>
        <v>-1.4706291469731347E-2</v>
      </c>
      <c r="AR43" s="94">
        <f>FwdCurve!AR44-FwdCurve!AR43</f>
        <v>-1.2060892568820147E-2</v>
      </c>
      <c r="AS43" s="94">
        <f>FwdCurve!AS44-FwdCurve!AS43</f>
        <v>-9.2028070944745188E-3</v>
      </c>
      <c r="AT43" s="94">
        <f>FwdCurve!AT44-FwdCurve!AT43</f>
        <v>-6.1490985193923819E-3</v>
      </c>
      <c r="AU43" s="94">
        <f>FwdCurve!AU44-FwdCurve!AU43</f>
        <v>-2.9168303162694365E-3</v>
      </c>
      <c r="AV43" s="94">
        <f>FwdCurve!AV44-FwdCurve!AV43</f>
        <v>4.7693404219506519E-4</v>
      </c>
      <c r="AW43" s="94">
        <f>FwdCurve!AW44-FwdCurve!AW43</f>
        <v>4.0151310833027587E-3</v>
      </c>
      <c r="AX43" s="94">
        <f>FwdCurve!AX44-FwdCurve!AX43</f>
        <v>7.6806973343575002E-3</v>
      </c>
      <c r="AY43" s="94">
        <f>FwdCurve!AY44-FwdCurve!AY43</f>
        <v>1.145656932266137E-2</v>
      </c>
      <c r="AZ43" s="94">
        <f>FwdCurve!AZ44-FwdCurve!AZ43</f>
        <v>1.5325683575515114E-2</v>
      </c>
    </row>
    <row r="44" spans="1:52" x14ac:dyDescent="0.2">
      <c r="A44" s="116">
        <v>43</v>
      </c>
      <c r="B44" s="94">
        <f>FwdCurve!B45-FwdCurve!B44</f>
        <v>2.0368530275374219E-3</v>
      </c>
      <c r="C44" s="94">
        <f>FwdCurve!C45-FwdCurve!C44</f>
        <v>-4.1492433287652064E-3</v>
      </c>
      <c r="D44" s="94">
        <f>FwdCurve!D45-FwdCurve!D44</f>
        <v>-4.3646708768051434E-3</v>
      </c>
      <c r="E44" s="94">
        <f>FwdCurve!E45-FwdCurve!E44</f>
        <v>-1.9907266733230733E-2</v>
      </c>
      <c r="F44" s="94">
        <f>FwdCurve!F45-FwdCurve!F44</f>
        <v>-3.3327145961387306E-2</v>
      </c>
      <c r="G44" s="94">
        <f>FwdCurve!G45-FwdCurve!G44</f>
        <v>-4.1243892889443856E-2</v>
      </c>
      <c r="H44" s="94">
        <f>FwdCurve!H45-FwdCurve!H44</f>
        <v>-4.5900188520176188E-2</v>
      </c>
      <c r="I44" s="94">
        <f>FwdCurve!I45-FwdCurve!I44</f>
        <v>-5.0206970922181293E-2</v>
      </c>
      <c r="J44" s="94">
        <f>FwdCurve!J45-FwdCurve!J44</f>
        <v>-5.5111413189885772E-2</v>
      </c>
      <c r="K44" s="94">
        <f>FwdCurve!K45-FwdCurve!K44</f>
        <v>-6.0805407005079193E-2</v>
      </c>
      <c r="L44" s="94">
        <f>FwdCurve!L45-FwdCurve!L44</f>
        <v>-6.6675338005922402E-2</v>
      </c>
      <c r="M44" s="94">
        <f>FwdCurve!M45-FwdCurve!M44</f>
        <v>-7.200913369887374E-2</v>
      </c>
      <c r="N44" s="94">
        <f>FwdCurve!N45-FwdCurve!N44</f>
        <v>-7.6423662242936174E-2</v>
      </c>
      <c r="O44" s="94">
        <f>FwdCurve!O45-FwdCurve!O44</f>
        <v>-7.9675591106803001E-2</v>
      </c>
      <c r="P44" s="94">
        <f>FwdCurve!P45-FwdCurve!P44</f>
        <v>-8.1748144306791115E-2</v>
      </c>
      <c r="Q44" s="94">
        <f>FwdCurve!Q45-FwdCurve!Q44</f>
        <v>-8.2671778024250298E-2</v>
      </c>
      <c r="R44" s="94">
        <f>FwdCurve!R45-FwdCurve!R44</f>
        <v>-8.2430236398934653E-2</v>
      </c>
      <c r="S44" s="94">
        <f>FwdCurve!S45-FwdCurve!S44</f>
        <v>-8.1018071780949441E-2</v>
      </c>
      <c r="T44" s="94">
        <f>FwdCurve!T45-FwdCurve!T44</f>
        <v>-7.8536464005880102E-2</v>
      </c>
      <c r="U44" s="94">
        <f>FwdCurve!U45-FwdCurve!U44</f>
        <v>-7.5147379874689335E-2</v>
      </c>
      <c r="V44" s="94">
        <f>FwdCurve!V45-FwdCurve!V44</f>
        <v>-7.1137002491706181E-2</v>
      </c>
      <c r="W44" s="94">
        <f>FwdCurve!W45-FwdCurve!W44</f>
        <v>-6.6804887768477261E-2</v>
      </c>
      <c r="X44" s="94">
        <f>FwdCurve!X45-FwdCurve!X44</f>
        <v>-6.2371880379927358E-2</v>
      </c>
      <c r="Y44" s="94">
        <f>FwdCurve!Y45-FwdCurve!Y44</f>
        <v>-5.8038152790953479E-2</v>
      </c>
      <c r="Z44" s="94">
        <f>FwdCurve!Z45-FwdCurve!Z44</f>
        <v>-5.4003877379005694E-2</v>
      </c>
      <c r="AA44" s="94">
        <f>FwdCurve!AA45-FwdCurve!AA44</f>
        <v>-5.0434470386933494E-2</v>
      </c>
      <c r="AB44" s="94">
        <f>FwdCurve!AB45-FwdCurve!AB44</f>
        <v>-4.7349294517328389E-2</v>
      </c>
      <c r="AC44" s="94">
        <f>FwdCurve!AC45-FwdCurve!AC44</f>
        <v>-4.4729353894187973E-2</v>
      </c>
      <c r="AD44" s="94">
        <f>FwdCurve!AD45-FwdCurve!AD44</f>
        <v>-4.2555652479269845E-2</v>
      </c>
      <c r="AE44" s="94">
        <f>FwdCurve!AE45-FwdCurve!AE44</f>
        <v>-4.0809194234330715E-2</v>
      </c>
      <c r="AF44" s="94">
        <f>FwdCurve!AF45-FwdCurve!AF44</f>
        <v>-3.9470983121128178E-2</v>
      </c>
      <c r="AG44" s="94">
        <f>FwdCurve!AG45-FwdCurve!AG44</f>
        <v>-3.8522822320826489E-2</v>
      </c>
      <c r="AH44" s="94">
        <f>FwdCurve!AH45-FwdCurve!AH44</f>
        <v>-3.7948611640372221E-2</v>
      </c>
      <c r="AI44" s="94">
        <f>FwdCurve!AI45-FwdCurve!AI44</f>
        <v>-3.7732454161524487E-2</v>
      </c>
      <c r="AJ44" s="94">
        <f>FwdCurve!AJ45-FwdCurve!AJ44</f>
        <v>-3.7858452768700701E-2</v>
      </c>
      <c r="AK44" s="94">
        <f>FwdCurve!AK45-FwdCurve!AK44</f>
        <v>-3.8310710346316057E-2</v>
      </c>
      <c r="AL44" s="94">
        <f>FwdCurve!AL45-FwdCurve!AL44</f>
        <v>-3.9073329778786636E-2</v>
      </c>
      <c r="AM44" s="94">
        <f>FwdCurve!AM45-FwdCurve!AM44</f>
        <v>-4.0130413950528077E-2</v>
      </c>
      <c r="AN44" s="94">
        <f>FwdCurve!AN45-FwdCurve!AN44</f>
        <v>-4.146606574595646E-2</v>
      </c>
      <c r="AO44" s="94">
        <f>FwdCurve!AO45-FwdCurve!AO44</f>
        <v>-4.3064388049486535E-2</v>
      </c>
      <c r="AP44" s="94">
        <f>FwdCurve!AP45-FwdCurve!AP44</f>
        <v>-4.4909483745535717E-2</v>
      </c>
      <c r="AQ44" s="94">
        <f>FwdCurve!AQ45-FwdCurve!AQ44</f>
        <v>-4.6985455718519198E-2</v>
      </c>
      <c r="AR44" s="94">
        <f>FwdCurve!AR45-FwdCurve!AR44</f>
        <v>-4.9276406852852173E-2</v>
      </c>
      <c r="AS44" s="94">
        <f>FwdCurve!AS45-FwdCurve!AS44</f>
        <v>-5.1766440032950722E-2</v>
      </c>
      <c r="AT44" s="94">
        <f>FwdCurve!AT45-FwdCurve!AT44</f>
        <v>-5.4439658143230041E-2</v>
      </c>
      <c r="AU44" s="94">
        <f>FwdCurve!AU45-FwdCurve!AU44</f>
        <v>-5.728016406810843E-2</v>
      </c>
      <c r="AV44" s="94">
        <f>FwdCurve!AV45-FwdCurve!AV44</f>
        <v>-6.0272060691998863E-2</v>
      </c>
      <c r="AW44" s="94">
        <f>FwdCurve!AW45-FwdCurve!AW44</f>
        <v>-6.339945089931831E-2</v>
      </c>
      <c r="AX44" s="94">
        <f>FwdCurve!AX45-FwdCurve!AX44</f>
        <v>-6.6646437574482187E-2</v>
      </c>
      <c r="AY44" s="94">
        <f>FwdCurve!AY45-FwdCurve!AY44</f>
        <v>-6.9997123601906575E-2</v>
      </c>
      <c r="AZ44" s="94">
        <f>FwdCurve!AZ45-FwdCurve!AZ44</f>
        <v>-7.3435611866007111E-2</v>
      </c>
    </row>
    <row r="45" spans="1:52" x14ac:dyDescent="0.2">
      <c r="A45" s="116">
        <v>44</v>
      </c>
      <c r="B45" s="94">
        <f>FwdCurve!B46-FwdCurve!B45</f>
        <v>-2.4070835151297487E-3</v>
      </c>
      <c r="C45" s="94">
        <f>FwdCurve!C46-FwdCurve!C45</f>
        <v>-9.0871899939304335E-4</v>
      </c>
      <c r="D45" s="94">
        <f>FwdCurve!D46-FwdCurve!D45</f>
        <v>1.0091854178472581E-2</v>
      </c>
      <c r="E45" s="94">
        <f>FwdCurve!E46-FwdCurve!E45</f>
        <v>9.0484920082112286E-3</v>
      </c>
      <c r="F45" s="94">
        <f>FwdCurve!F46-FwdCurve!F45</f>
        <v>4.5501257133317985E-3</v>
      </c>
      <c r="G45" s="94">
        <f>FwdCurve!G46-FwdCurve!G45</f>
        <v>-4.8006441223391594E-3</v>
      </c>
      <c r="H45" s="94">
        <f>FwdCurve!H46-FwdCurve!H45</f>
        <v>-1.74766900916834E-2</v>
      </c>
      <c r="I45" s="94">
        <f>FwdCurve!I46-FwdCurve!I45</f>
        <v>-2.9638656808992581E-2</v>
      </c>
      <c r="J45" s="94">
        <f>FwdCurve!J46-FwdCurve!J45</f>
        <v>-3.8944057065823268E-2</v>
      </c>
      <c r="K45" s="94">
        <f>FwdCurve!K46-FwdCurve!K45</f>
        <v>-4.3976973229449268E-2</v>
      </c>
      <c r="L45" s="94">
        <f>FwdCurve!L46-FwdCurve!L45</f>
        <v>-4.5606153558335638E-2</v>
      </c>
      <c r="M45" s="94">
        <f>FwdCurve!M46-FwdCurve!M45</f>
        <v>-4.5171023231129315E-2</v>
      </c>
      <c r="N45" s="94">
        <f>FwdCurve!N46-FwdCurve!N45</f>
        <v>-4.3556482145358455E-2</v>
      </c>
      <c r="O45" s="94">
        <f>FwdCurve!O46-FwdCurve!O45</f>
        <v>-4.1447238337513514E-2</v>
      </c>
      <c r="P45" s="94">
        <f>FwdCurve!P46-FwdCurve!P45</f>
        <v>-3.9185884398393878E-2</v>
      </c>
      <c r="Q45" s="94">
        <f>FwdCurve!Q46-FwdCurve!Q45</f>
        <v>-3.7008501588990494E-2</v>
      </c>
      <c r="R45" s="94">
        <f>FwdCurve!R46-FwdCurve!R45</f>
        <v>-3.5086014221175077E-2</v>
      </c>
      <c r="S45" s="94">
        <f>FwdCurve!S46-FwdCurve!S45</f>
        <v>-3.3540526905098123E-2</v>
      </c>
      <c r="T45" s="94">
        <f>FwdCurve!T46-FwdCurve!T45</f>
        <v>-3.2342711223995124E-2</v>
      </c>
      <c r="U45" s="94">
        <f>FwdCurve!U46-FwdCurve!U45</f>
        <v>-3.1406879814517286E-2</v>
      </c>
      <c r="V45" s="94">
        <f>FwdCurve!V46-FwdCurve!V45</f>
        <v>-3.0584451053428996E-2</v>
      </c>
      <c r="W45" s="94">
        <f>FwdCurve!W46-FwdCurve!W45</f>
        <v>-2.9738224045908535E-2</v>
      </c>
      <c r="X45" s="94">
        <f>FwdCurve!X46-FwdCurve!X45</f>
        <v>-2.8848234737956169E-2</v>
      </c>
      <c r="Y45" s="94">
        <f>FwdCurve!Y46-FwdCurve!Y45</f>
        <v>-2.7925309436641399E-2</v>
      </c>
      <c r="Z45" s="94">
        <f>FwdCurve!Z46-FwdCurve!Z45</f>
        <v>-2.6980274579289087E-2</v>
      </c>
      <c r="AA45" s="94">
        <f>FwdCurve!AA46-FwdCurve!AA45</f>
        <v>-2.6026279820522191E-2</v>
      </c>
      <c r="AB45" s="94">
        <f>FwdCurve!AB46-FwdCurve!AB45</f>
        <v>-2.5086237526231958E-2</v>
      </c>
      <c r="AC45" s="94">
        <f>FwdCurve!AC46-FwdCurve!AC45</f>
        <v>-2.4185624079149814E-2</v>
      </c>
      <c r="AD45" s="94">
        <f>FwdCurve!AD46-FwdCurve!AD45</f>
        <v>-2.3349915872832749E-2</v>
      </c>
      <c r="AE45" s="94">
        <f>FwdCurve!AE46-FwdCurve!AE45</f>
        <v>-2.2604589300842193E-2</v>
      </c>
      <c r="AF45" s="94">
        <f>FwdCurve!AF46-FwdCurve!AF45</f>
        <v>-2.1975120756736466E-2</v>
      </c>
      <c r="AG45" s="94">
        <f>FwdCurve!AG46-FwdCurve!AG45</f>
        <v>-2.1482094238782334E-2</v>
      </c>
      <c r="AH45" s="94">
        <f>FwdCurve!AH46-FwdCurve!AH45</f>
        <v>-2.112519376638522E-2</v>
      </c>
      <c r="AI45" s="94">
        <f>FwdCurve!AI46-FwdCurve!AI45</f>
        <v>-2.0898523461094332E-2</v>
      </c>
      <c r="AJ45" s="94">
        <f>FwdCurve!AJ46-FwdCurve!AJ45</f>
        <v>-2.0796187389418019E-2</v>
      </c>
      <c r="AK45" s="94">
        <f>FwdCurve!AK46-FwdCurve!AK45</f>
        <v>-2.0812289617864632E-2</v>
      </c>
      <c r="AL45" s="94">
        <f>FwdCurve!AL46-FwdCurve!AL45</f>
        <v>-2.0940934212940743E-2</v>
      </c>
      <c r="AM45" s="94">
        <f>FwdCurve!AM46-FwdCurve!AM45</f>
        <v>-2.1176225241154256E-2</v>
      </c>
      <c r="AN45" s="94">
        <f>FwdCurve!AN46-FwdCurve!AN45</f>
        <v>-2.1512266769013522E-2</v>
      </c>
      <c r="AO45" s="94">
        <f>FwdCurve!AO46-FwdCurve!AO45</f>
        <v>-2.1943162863026444E-2</v>
      </c>
      <c r="AP45" s="94">
        <f>FwdCurve!AP46-FwdCurve!AP45</f>
        <v>-2.2463017589700485E-2</v>
      </c>
      <c r="AQ45" s="94">
        <f>FwdCurve!AQ46-FwdCurve!AQ45</f>
        <v>-2.3065935015543548E-2</v>
      </c>
      <c r="AR45" s="94">
        <f>FwdCurve!AR46-FwdCurve!AR45</f>
        <v>-2.3746019207062652E-2</v>
      </c>
      <c r="AS45" s="94">
        <f>FwdCurve!AS46-FwdCurve!AS45</f>
        <v>-2.4497374230766589E-2</v>
      </c>
      <c r="AT45" s="94">
        <f>FwdCurve!AT46-FwdCurve!AT45</f>
        <v>-2.5314104153163708E-2</v>
      </c>
      <c r="AU45" s="94">
        <f>FwdCurve!AU46-FwdCurve!AU45</f>
        <v>-2.6190313040758806E-2</v>
      </c>
      <c r="AV45" s="94">
        <f>FwdCurve!AV46-FwdCurve!AV45</f>
        <v>-2.712010496006334E-2</v>
      </c>
      <c r="AW45" s="94">
        <f>FwdCurve!AW46-FwdCurve!AW45</f>
        <v>-2.8097583977582996E-2</v>
      </c>
      <c r="AX45" s="94">
        <f>FwdCurve!AX46-FwdCurve!AX45</f>
        <v>-2.911685415982701E-2</v>
      </c>
      <c r="AY45" s="94">
        <f>FwdCurve!AY46-FwdCurve!AY45</f>
        <v>-3.0172019573301068E-2</v>
      </c>
      <c r="AZ45" s="94">
        <f>FwdCurve!AZ46-FwdCurve!AZ45</f>
        <v>-3.125718428451485E-2</v>
      </c>
    </row>
    <row r="46" spans="1:52" x14ac:dyDescent="0.2">
      <c r="A46" s="116">
        <v>45</v>
      </c>
      <c r="B46" s="94">
        <f>FwdCurve!B47-FwdCurve!B46</f>
        <v>-1.0030872916633182E-3</v>
      </c>
      <c r="C46" s="94">
        <f>FwdCurve!C47-FwdCurve!C46</f>
        <v>-4.3207038420534083E-5</v>
      </c>
      <c r="D46" s="94">
        <f>FwdCurve!D47-FwdCurve!D46</f>
        <v>-1.4165538193579907E-2</v>
      </c>
      <c r="E46" s="94">
        <f>FwdCurve!E47-FwdCurve!E46</f>
        <v>-2.1734047143785462E-2</v>
      </c>
      <c r="F46" s="94">
        <f>FwdCurve!F47-FwdCurve!F46</f>
        <v>-2.9598546016257776E-2</v>
      </c>
      <c r="G46" s="94">
        <f>FwdCurve!G47-FwdCurve!G46</f>
        <v>-3.5296643403779138E-2</v>
      </c>
      <c r="H46" s="94">
        <f>FwdCurve!H47-FwdCurve!H46</f>
        <v>-3.711303595482951E-2</v>
      </c>
      <c r="I46" s="94">
        <f>FwdCurve!I47-FwdCurve!I46</f>
        <v>-3.537660568584422E-2</v>
      </c>
      <c r="J46" s="94">
        <f>FwdCurve!J47-FwdCurve!J46</f>
        <v>-3.1283054844343461E-2</v>
      </c>
      <c r="K46" s="94">
        <f>FwdCurve!K47-FwdCurve!K46</f>
        <v>-2.6148196886782493E-2</v>
      </c>
      <c r="L46" s="94">
        <f>FwdCurve!L47-FwdCurve!L46</f>
        <v>-2.0880414708593253E-2</v>
      </c>
      <c r="M46" s="94">
        <f>FwdCurve!M47-FwdCurve!M46</f>
        <v>-1.6235999035377979E-2</v>
      </c>
      <c r="N46" s="94">
        <f>FwdCurve!N47-FwdCurve!N46</f>
        <v>-1.2770578018058476E-2</v>
      </c>
      <c r="O46" s="94">
        <f>FwdCurve!O47-FwdCurve!O46</f>
        <v>-1.0856804484409288E-2</v>
      </c>
      <c r="P46" s="94">
        <f>FwdCurve!P47-FwdCurve!P46</f>
        <v>-1.0303617682428712E-2</v>
      </c>
      <c r="Q46" s="94">
        <f>FwdCurve!Q47-FwdCurve!Q46</f>
        <v>-1.0783582557651883E-2</v>
      </c>
      <c r="R46" s="94">
        <f>FwdCurve!R47-FwdCurve!R46</f>
        <v>-1.2027560054318265E-2</v>
      </c>
      <c r="S46" s="94">
        <f>FwdCurve!S47-FwdCurve!S46</f>
        <v>-1.3813969736464315E-2</v>
      </c>
      <c r="T46" s="94">
        <f>FwdCurve!T47-FwdCurve!T46</f>
        <v>-1.6056345271254546E-2</v>
      </c>
      <c r="U46" s="94">
        <f>FwdCurve!U47-FwdCurve!U46</f>
        <v>-1.8703501810872325E-2</v>
      </c>
      <c r="V46" s="94">
        <f>FwdCurve!V47-FwdCurve!V46</f>
        <v>-2.1709806733943182E-2</v>
      </c>
      <c r="W46" s="94">
        <f>FwdCurve!W47-FwdCurve!W46</f>
        <v>-2.5017200580862653E-2</v>
      </c>
      <c r="X46" s="94">
        <f>FwdCurve!X47-FwdCurve!X46</f>
        <v>-2.8509275517500043E-2</v>
      </c>
      <c r="Y46" s="94">
        <f>FwdCurve!Y47-FwdCurve!Y46</f>
        <v>-3.2054299459890245E-2</v>
      </c>
      <c r="Z46" s="94">
        <f>FwdCurve!Z47-FwdCurve!Z46</f>
        <v>-3.5520540259243116E-2</v>
      </c>
      <c r="AA46" s="94">
        <f>FwdCurve!AA47-FwdCurve!AA46</f>
        <v>-3.8793987328616719E-2</v>
      </c>
      <c r="AB46" s="94">
        <f>FwdCurve!AB47-FwdCurve!AB46</f>
        <v>-4.1834865258827847E-2</v>
      </c>
      <c r="AC46" s="94">
        <f>FwdCurve!AC47-FwdCurve!AC46</f>
        <v>-4.4622831667588514E-2</v>
      </c>
      <c r="AD46" s="94">
        <f>FwdCurve!AD47-FwdCurve!AD46</f>
        <v>-4.713754422580374E-2</v>
      </c>
      <c r="AE46" s="94">
        <f>FwdCurve!AE47-FwdCurve!AE46</f>
        <v>-4.9358660604374993E-2</v>
      </c>
      <c r="AF46" s="94">
        <f>FwdCurve!AF47-FwdCurve!AF46</f>
        <v>-5.1265838474205516E-2</v>
      </c>
      <c r="AG46" s="94">
        <f>FwdCurve!AG47-FwdCurve!AG46</f>
        <v>-5.2844056409937057E-2</v>
      </c>
      <c r="AH46" s="94">
        <f>FwdCurve!AH47-FwdCurve!AH46</f>
        <v>-5.4101023523936309E-2</v>
      </c>
      <c r="AI46" s="94">
        <f>FwdCurve!AI47-FwdCurve!AI46</f>
        <v>-5.5050517550903066E-2</v>
      </c>
      <c r="AJ46" s="94">
        <f>FwdCurve!AJ47-FwdCurve!AJ46</f>
        <v>-5.5706316285403013E-2</v>
      </c>
      <c r="AK46" s="94">
        <f>FwdCurve!AK47-FwdCurve!AK46</f>
        <v>-5.6082197522001387E-2</v>
      </c>
      <c r="AL46" s="94">
        <f>FwdCurve!AL47-FwdCurve!AL46</f>
        <v>-5.6191939055263873E-2</v>
      </c>
      <c r="AM46" s="94">
        <f>FwdCurve!AM47-FwdCurve!AM46</f>
        <v>-5.6049318679756155E-2</v>
      </c>
      <c r="AN46" s="94">
        <f>FwdCurve!AN47-FwdCurve!AN46</f>
        <v>-5.5668114190043916E-2</v>
      </c>
      <c r="AO46" s="94">
        <f>FwdCurve!AO47-FwdCurve!AO46</f>
        <v>-5.5062103380693284E-2</v>
      </c>
      <c r="AP46" s="94">
        <f>FwdCurve!AP47-FwdCurve!AP46</f>
        <v>-5.4245064046268165E-2</v>
      </c>
      <c r="AQ46" s="94">
        <f>FwdCurve!AQ47-FwdCurve!AQ46</f>
        <v>-5.3230773981335133E-2</v>
      </c>
      <c r="AR46" s="94">
        <f>FwdCurve!AR47-FwdCurve!AR46</f>
        <v>-5.2033010980460759E-2</v>
      </c>
      <c r="AS46" s="94">
        <f>FwdCurve!AS47-FwdCurve!AS46</f>
        <v>-5.0665552838208949E-2</v>
      </c>
      <c r="AT46" s="94">
        <f>FwdCurve!AT47-FwdCurve!AT46</f>
        <v>-4.9142177349145388E-2</v>
      </c>
      <c r="AU46" s="94">
        <f>FwdCurve!AU47-FwdCurve!AU46</f>
        <v>-4.7476662307838424E-2</v>
      </c>
      <c r="AV46" s="94">
        <f>FwdCurve!AV47-FwdCurve!AV46</f>
        <v>-4.5682785508849522E-2</v>
      </c>
      <c r="AW46" s="94">
        <f>FwdCurve!AW47-FwdCurve!AW46</f>
        <v>-4.3774324746746807E-2</v>
      </c>
      <c r="AX46" s="94">
        <f>FwdCurve!AX47-FwdCurve!AX46</f>
        <v>-4.1765057816094187E-2</v>
      </c>
      <c r="AY46" s="94">
        <f>FwdCurve!AY47-FwdCurve!AY46</f>
        <v>-3.9668762511460232E-2</v>
      </c>
      <c r="AZ46" s="94">
        <f>FwdCurve!AZ47-FwdCurve!AZ46</f>
        <v>-3.7499216627407295E-2</v>
      </c>
    </row>
    <row r="47" spans="1:52" x14ac:dyDescent="0.2">
      <c r="A47" s="116">
        <v>46</v>
      </c>
      <c r="B47" s="94">
        <f>FwdCurve!B48-FwdCurve!B47</f>
        <v>1.0399597319697973E-3</v>
      </c>
      <c r="C47" s="94">
        <f>FwdCurve!C48-FwdCurve!C47</f>
        <v>-5.741332794834797E-3</v>
      </c>
      <c r="D47" s="94">
        <f>FwdCurve!D48-FwdCurve!D47</f>
        <v>-5.7913032523227992E-3</v>
      </c>
      <c r="E47" s="94">
        <f>FwdCurve!E48-FwdCurve!E47</f>
        <v>-2.3317582900583833E-3</v>
      </c>
      <c r="F47" s="94">
        <f>FwdCurve!F48-FwdCurve!F47</f>
        <v>-2.45493497551319E-4</v>
      </c>
      <c r="G47" s="94">
        <f>FwdCurve!G48-FwdCurve!G47</f>
        <v>5.4471079251232624E-3</v>
      </c>
      <c r="H47" s="94">
        <f>FwdCurve!H48-FwdCurve!H47</f>
        <v>1.2995456702733277E-2</v>
      </c>
      <c r="I47" s="94">
        <f>FwdCurve!I48-FwdCurve!I47</f>
        <v>1.9434211281743163E-2</v>
      </c>
      <c r="J47" s="94">
        <f>FwdCurve!J48-FwdCurve!J47</f>
        <v>2.3220807190090342E-2</v>
      </c>
      <c r="K47" s="94">
        <f>FwdCurve!K48-FwdCurve!K47</f>
        <v>2.3648834432457244E-2</v>
      </c>
      <c r="L47" s="94">
        <f>FwdCurve!L48-FwdCurve!L47</f>
        <v>2.2182062545647696E-2</v>
      </c>
      <c r="M47" s="94">
        <f>FwdCurve!M48-FwdCurve!M47</f>
        <v>2.0649179863692524E-2</v>
      </c>
      <c r="N47" s="94">
        <f>FwdCurve!N48-FwdCurve!N47</f>
        <v>1.9846586253487342E-2</v>
      </c>
      <c r="O47" s="94">
        <f>FwdCurve!O48-FwdCurve!O47</f>
        <v>2.0108915430162355E-2</v>
      </c>
      <c r="P47" s="94">
        <f>FwdCurve!P48-FwdCurve!P47</f>
        <v>2.0942780592419385E-2</v>
      </c>
      <c r="Q47" s="94">
        <f>FwdCurve!Q48-FwdCurve!Q47</f>
        <v>2.1702330592024754E-2</v>
      </c>
      <c r="R47" s="94">
        <f>FwdCurve!R48-FwdCurve!R47</f>
        <v>2.202553018593667E-2</v>
      </c>
      <c r="S47" s="94">
        <f>FwdCurve!S48-FwdCurve!S47</f>
        <v>2.167924151382028E-2</v>
      </c>
      <c r="T47" s="94">
        <f>FwdCurve!T48-FwdCurve!T47</f>
        <v>2.0653675629807022E-2</v>
      </c>
      <c r="U47" s="94">
        <f>FwdCurve!U48-FwdCurve!U47</f>
        <v>1.9025627194947159E-2</v>
      </c>
      <c r="V47" s="94">
        <f>FwdCurve!V48-FwdCurve!V47</f>
        <v>1.6991078462412545E-2</v>
      </c>
      <c r="W47" s="94">
        <f>FwdCurve!W48-FwdCurve!W47</f>
        <v>1.4758721938136876E-2</v>
      </c>
      <c r="X47" s="94">
        <f>FwdCurve!X48-FwdCurve!X47</f>
        <v>1.2457035470520683E-2</v>
      </c>
      <c r="Y47" s="94">
        <f>FwdCurve!Y48-FwdCurve!Y47</f>
        <v>1.0192214910742958E-2</v>
      </c>
      <c r="Z47" s="94">
        <f>FwdCurve!Z48-FwdCurve!Z47</f>
        <v>8.0704555951718326E-3</v>
      </c>
      <c r="AA47" s="94">
        <f>FwdCurve!AA48-FwdCurve!AA47</f>
        <v>6.178648819329613E-3</v>
      </c>
      <c r="AB47" s="94">
        <f>FwdCurve!AB48-FwdCurve!AB47</f>
        <v>4.5223306716541956E-3</v>
      </c>
      <c r="AC47" s="94">
        <f>FwdCurve!AC48-FwdCurve!AC47</f>
        <v>3.0856069923719254E-3</v>
      </c>
      <c r="AD47" s="94">
        <f>FwdCurve!AD48-FwdCurve!AD47</f>
        <v>1.8525835020497539E-3</v>
      </c>
      <c r="AE47" s="94">
        <f>FwdCurve!AE48-FwdCurve!AE47</f>
        <v>8.0736592125374429E-4</v>
      </c>
      <c r="AF47" s="94">
        <f>FwdCurve!AF48-FwdCurve!AF47</f>
        <v>-6.5940029452260518E-5</v>
      </c>
      <c r="AG47" s="94">
        <f>FwdCurve!AG48-FwdCurve!AG47</f>
        <v>-7.811377828437216E-4</v>
      </c>
      <c r="AH47" s="94">
        <f>FwdCurve!AH48-FwdCurve!AH47</f>
        <v>-1.3456331478942651E-3</v>
      </c>
      <c r="AI47" s="94">
        <f>FwdCurve!AI48-FwdCurve!AI47</f>
        <v>-1.7658204229906715E-3</v>
      </c>
      <c r="AJ47" s="94">
        <f>FwdCurve!AJ48-FwdCurve!AJ47</f>
        <v>-2.0480943798877327E-3</v>
      </c>
      <c r="AK47" s="94">
        <f>FwdCurve!AK48-FwdCurve!AK47</f>
        <v>-2.1988497903397963E-3</v>
      </c>
      <c r="AL47" s="94">
        <f>FwdCurve!AL48-FwdCurve!AL47</f>
        <v>-2.2244814261007662E-3</v>
      </c>
      <c r="AM47" s="94">
        <f>FwdCurve!AM48-FwdCurve!AM47</f>
        <v>-2.1313840589249899E-3</v>
      </c>
      <c r="AN47" s="94">
        <f>FwdCurve!AN48-FwdCurve!AN47</f>
        <v>-1.9259524605668155E-3</v>
      </c>
      <c r="AO47" s="94">
        <f>FwdCurve!AO48-FwdCurve!AO47</f>
        <v>-1.6145814027797023E-3</v>
      </c>
      <c r="AP47" s="94">
        <f>FwdCurve!AP48-FwdCurve!AP47</f>
        <v>-1.2036656573197746E-3</v>
      </c>
      <c r="AQ47" s="94">
        <f>FwdCurve!AQ48-FwdCurve!AQ47</f>
        <v>-6.9959999593960376E-4</v>
      </c>
      <c r="AR47" s="94">
        <f>FwdCurve!AR48-FwdCurve!AR47</f>
        <v>-1.0877919039398165E-4</v>
      </c>
      <c r="AS47" s="94">
        <f>FwdCurve!AS48-FwdCurve!AS47</f>
        <v>5.6240198756318804E-4</v>
      </c>
      <c r="AT47" s="94">
        <f>FwdCurve!AT48-FwdCurve!AT47</f>
        <v>1.3075487661766694E-3</v>
      </c>
      <c r="AU47" s="94">
        <f>FwdCurve!AU48-FwdCurve!AU47</f>
        <v>2.1202663736938909E-3</v>
      </c>
      <c r="AV47" s="94">
        <f>FwdCurve!AV48-FwdCurve!AV47</f>
        <v>2.9941600383585065E-3</v>
      </c>
      <c r="AW47" s="94">
        <f>FwdCurve!AW48-FwdCurve!AW47</f>
        <v>3.9228349884181668E-3</v>
      </c>
      <c r="AX47" s="94">
        <f>FwdCurve!AX48-FwdCurve!AX47</f>
        <v>4.8998964521169697E-3</v>
      </c>
      <c r="AY47" s="94">
        <f>FwdCurve!AY48-FwdCurve!AY47</f>
        <v>5.9189496577018996E-3</v>
      </c>
      <c r="AZ47" s="94">
        <f>FwdCurve!AZ48-FwdCurve!AZ47</f>
        <v>6.9735998334181648E-3</v>
      </c>
    </row>
    <row r="48" spans="1:52" x14ac:dyDescent="0.2">
      <c r="A48" s="116">
        <v>47</v>
      </c>
      <c r="B48" s="94">
        <f>FwdCurve!B49-FwdCurve!B48</f>
        <v>8.8904961721980591E-5</v>
      </c>
      <c r="C48" s="94">
        <f>FwdCurve!C49-FwdCurve!C48</f>
        <v>-9.7853241653536038E-3</v>
      </c>
      <c r="D48" s="94">
        <f>FwdCurve!D49-FwdCurve!D48</f>
        <v>-1.8234176626531373E-2</v>
      </c>
      <c r="E48" s="94">
        <f>FwdCurve!E49-FwdCurve!E48</f>
        <v>-3.1445630042272299E-2</v>
      </c>
      <c r="F48" s="94">
        <f>FwdCurve!F49-FwdCurve!F48</f>
        <v>-4.5694081923007612E-2</v>
      </c>
      <c r="G48" s="94">
        <f>FwdCurve!G49-FwdCurve!G48</f>
        <v>-5.8180345276488854E-2</v>
      </c>
      <c r="H48" s="94">
        <f>FwdCurve!H49-FwdCurve!H48</f>
        <v>-6.9154008700415881E-2</v>
      </c>
      <c r="I48" s="94">
        <f>FwdCurve!I49-FwdCurve!I48</f>
        <v>-7.7480723386700534E-2</v>
      </c>
      <c r="J48" s="94">
        <f>FwdCurve!J49-FwdCurve!J48</f>
        <v>-8.2454207110926214E-2</v>
      </c>
      <c r="K48" s="94">
        <f>FwdCurve!K49-FwdCurve!K48</f>
        <v>-8.3889645139288094E-2</v>
      </c>
      <c r="L48" s="94">
        <f>FwdCurve!L49-FwdCurve!L48</f>
        <v>-8.3250139520314015E-2</v>
      </c>
      <c r="M48" s="94">
        <f>FwdCurve!M49-FwdCurve!M48</f>
        <v>-8.2251919792340811E-2</v>
      </c>
      <c r="N48" s="94">
        <f>FwdCurve!N49-FwdCurve!N48</f>
        <v>-8.1766189788258448E-2</v>
      </c>
      <c r="O48" s="94">
        <f>FwdCurve!O49-FwdCurve!O48</f>
        <v>-8.2288018444961697E-2</v>
      </c>
      <c r="P48" s="94">
        <f>FwdCurve!P49-FwdCurve!P48</f>
        <v>-8.3660115001061186E-2</v>
      </c>
      <c r="Q48" s="94">
        <f>FwdCurve!Q49-FwdCurve!Q48</f>
        <v>-8.5544572751836245E-2</v>
      </c>
      <c r="R48" s="94">
        <f>FwdCurve!R49-FwdCurve!R48</f>
        <v>-8.7553566972977226E-2</v>
      </c>
      <c r="S48" s="94">
        <f>FwdCurve!S49-FwdCurve!S48</f>
        <v>-8.9319632326163134E-2</v>
      </c>
      <c r="T48" s="94">
        <f>FwdCurve!T49-FwdCurve!T48</f>
        <v>-9.0612773346026465E-2</v>
      </c>
      <c r="U48" s="94">
        <f>FwdCurve!U49-FwdCurve!U48</f>
        <v>-9.1280052972107395E-2</v>
      </c>
      <c r="V48" s="94">
        <f>FwdCurve!V49-FwdCurve!V48</f>
        <v>-9.1344903863324056E-2</v>
      </c>
      <c r="W48" s="94">
        <f>FwdCurve!W49-FwdCurve!W48</f>
        <v>-9.0889643207435977E-2</v>
      </c>
      <c r="X48" s="94">
        <f>FwdCurve!X49-FwdCurve!X48</f>
        <v>-9.0042850558473386E-2</v>
      </c>
      <c r="Y48" s="94">
        <f>FwdCurve!Y49-FwdCurve!Y48</f>
        <v>-8.8944040485106513E-2</v>
      </c>
      <c r="Z48" s="94">
        <f>FwdCurve!Z49-FwdCurve!Z48</f>
        <v>-8.7732727181703662E-2</v>
      </c>
      <c r="AA48" s="94">
        <f>FwdCurve!AA49-FwdCurve!AA48</f>
        <v>-8.6529582653851023E-2</v>
      </c>
      <c r="AB48" s="94">
        <f>FwdCurve!AB49-FwdCurve!AB48</f>
        <v>-8.5376099550461326E-2</v>
      </c>
      <c r="AC48" s="94">
        <f>FwdCurve!AC49-FwdCurve!AC48</f>
        <v>-8.429297535470992E-2</v>
      </c>
      <c r="AD48" s="94">
        <f>FwdCurve!AD49-FwdCurve!AD48</f>
        <v>-8.3300907461818507E-2</v>
      </c>
      <c r="AE48" s="94">
        <f>FwdCurve!AE49-FwdCurve!AE48</f>
        <v>-8.2420593267007014E-2</v>
      </c>
      <c r="AF48" s="94">
        <f>FwdCurve!AF49-FwdCurve!AF48</f>
        <v>-8.167273016549581E-2</v>
      </c>
      <c r="AG48" s="94">
        <f>FwdCurve!AG49-FwdCurve!AG48</f>
        <v>-8.1074169115794348E-2</v>
      </c>
      <c r="AH48" s="94">
        <f>FwdCurve!AH49-FwdCurve!AH48</f>
        <v>-8.0623778803754043E-2</v>
      </c>
      <c r="AI48" s="94">
        <f>FwdCurve!AI49-FwdCurve!AI48</f>
        <v>-8.0315196624718421E-2</v>
      </c>
      <c r="AJ48" s="94">
        <f>FwdCurve!AJ49-FwdCurve!AJ48</f>
        <v>-8.0142059587910097E-2</v>
      </c>
      <c r="AK48" s="94">
        <f>FwdCurve!AK49-FwdCurve!AK48</f>
        <v>-8.0098004702553904E-2</v>
      </c>
      <c r="AL48" s="94">
        <f>FwdCurve!AL49-FwdCurve!AL48</f>
        <v>-8.01766689778729E-2</v>
      </c>
      <c r="AM48" s="94">
        <f>FwdCurve!AM49-FwdCurve!AM48</f>
        <v>-8.0371689423091031E-2</v>
      </c>
      <c r="AN48" s="94">
        <f>FwdCurve!AN49-FwdCurve!AN48</f>
        <v>-8.0676703047431797E-2</v>
      </c>
      <c r="AO48" s="94">
        <f>FwdCurve!AO49-FwdCurve!AO48</f>
        <v>-8.1085346860120033E-2</v>
      </c>
      <c r="AP48" s="94">
        <f>FwdCurve!AP49-FwdCurve!AP48</f>
        <v>-8.1591257870377465E-2</v>
      </c>
      <c r="AQ48" s="94">
        <f>FwdCurve!AQ49-FwdCurve!AQ48</f>
        <v>-8.2188073087428926E-2</v>
      </c>
      <c r="AR48" s="94">
        <f>FwdCurve!AR49-FwdCurve!AR48</f>
        <v>-8.2869429520497917E-2</v>
      </c>
      <c r="AS48" s="94">
        <f>FwdCurve!AS49-FwdCurve!AS48</f>
        <v>-8.3628964178809273E-2</v>
      </c>
      <c r="AT48" s="94">
        <f>FwdCurve!AT49-FwdCurve!AT48</f>
        <v>-8.4460314071584719E-2</v>
      </c>
      <c r="AU48" s="94">
        <f>FwdCurve!AU49-FwdCurve!AU48</f>
        <v>-8.5357116208049311E-2</v>
      </c>
      <c r="AV48" s="94">
        <f>FwdCurve!AV49-FwdCurve!AV48</f>
        <v>-8.6313007597426106E-2</v>
      </c>
      <c r="AW48" s="94">
        <f>FwdCurve!AW49-FwdCurve!AW48</f>
        <v>-8.7321625248939716E-2</v>
      </c>
      <c r="AX48" s="94">
        <f>FwdCurve!AX49-FwdCurve!AX48</f>
        <v>-8.8376606171812089E-2</v>
      </c>
      <c r="AY48" s="94">
        <f>FwdCurve!AY49-FwdCurve!AY48</f>
        <v>-8.9471587375268502E-2</v>
      </c>
      <c r="AZ48" s="94">
        <f>FwdCurve!AZ49-FwdCurve!AZ48</f>
        <v>-9.0600205868532679E-2</v>
      </c>
    </row>
    <row r="49" spans="1:52" x14ac:dyDescent="0.2">
      <c r="A49" s="116">
        <v>48</v>
      </c>
      <c r="B49" s="94">
        <f>FwdCurve!B50-FwdCurve!B49</f>
        <v>-2.6654945256555651E-3</v>
      </c>
      <c r="C49" s="94">
        <f>FwdCurve!C50-FwdCurve!C49</f>
        <v>2.0577512238142415E-3</v>
      </c>
      <c r="D49" s="94">
        <f>FwdCurve!D50-FwdCurve!D49</f>
        <v>-2.2459540769680375E-3</v>
      </c>
      <c r="E49" s="94">
        <f>FwdCurve!E50-FwdCurve!E49</f>
        <v>-9.8030127837547276E-3</v>
      </c>
      <c r="F49" s="94">
        <f>FwdCurve!F50-FwdCurve!F49</f>
        <v>-9.0705741043686228E-3</v>
      </c>
      <c r="G49" s="94">
        <f>FwdCurve!G50-FwdCurve!G49</f>
        <v>-1.708052025012341E-3</v>
      </c>
      <c r="H49" s="94">
        <f>FwdCurve!H50-FwdCurve!H49</f>
        <v>8.4650949415885357E-3</v>
      </c>
      <c r="I49" s="94">
        <f>FwdCurve!I50-FwdCurve!I49</f>
        <v>1.7180230407030983E-2</v>
      </c>
      <c r="J49" s="94">
        <f>FwdCurve!J50-FwdCurve!J49</f>
        <v>2.3647882339774107E-2</v>
      </c>
      <c r="K49" s="94">
        <f>FwdCurve!K50-FwdCurve!K49</f>
        <v>2.8132533167149143E-2</v>
      </c>
      <c r="L49" s="94">
        <f>FwdCurve!L50-FwdCurve!L49</f>
        <v>3.1345972605215877E-2</v>
      </c>
      <c r="M49" s="94">
        <f>FwdCurve!M50-FwdCurve!M49</f>
        <v>3.3978792748861952E-2</v>
      </c>
      <c r="N49" s="94">
        <f>FwdCurve!N50-FwdCurve!N49</f>
        <v>3.6264742592512889E-2</v>
      </c>
      <c r="O49" s="94">
        <f>FwdCurve!O50-FwdCurve!O49</f>
        <v>3.8286102686584389E-2</v>
      </c>
      <c r="P49" s="94">
        <f>FwdCurve!P50-FwdCurve!P49</f>
        <v>3.9986898906553492E-2</v>
      </c>
      <c r="Q49" s="94">
        <f>FwdCurve!Q50-FwdCurve!Q49</f>
        <v>4.1259925264461206E-2</v>
      </c>
      <c r="R49" s="94">
        <f>FwdCurve!R50-FwdCurve!R49</f>
        <v>4.1933847657416479E-2</v>
      </c>
      <c r="S49" s="94">
        <f>FwdCurve!S50-FwdCurve!S49</f>
        <v>4.1839780268907223E-2</v>
      </c>
      <c r="T49" s="94">
        <f>FwdCurve!T50-FwdCurve!T49</f>
        <v>4.0881023806083938E-2</v>
      </c>
      <c r="U49" s="94">
        <f>FwdCurve!U50-FwdCurve!U49</f>
        <v>3.8996838540238166E-2</v>
      </c>
      <c r="V49" s="94">
        <f>FwdCurve!V50-FwdCurve!V49</f>
        <v>3.6210390650562641E-2</v>
      </c>
      <c r="W49" s="94">
        <f>FwdCurve!W50-FwdCurve!W49</f>
        <v>3.2600056911546993E-2</v>
      </c>
      <c r="X49" s="94">
        <f>FwdCurve!X50-FwdCurve!X49</f>
        <v>2.837916978736521E-2</v>
      </c>
      <c r="Y49" s="94">
        <f>FwdCurve!Y50-FwdCurve!Y49</f>
        <v>2.37965055294036E-2</v>
      </c>
      <c r="Z49" s="94">
        <f>FwdCurve!Z50-FwdCurve!Z49</f>
        <v>1.9100840538996078E-2</v>
      </c>
      <c r="AA49" s="94">
        <f>FwdCurve!AA50-FwdCurve!AA49</f>
        <v>1.450932639519209E-2</v>
      </c>
      <c r="AB49" s="94">
        <f>FwdCurve!AB50-FwdCurve!AB49</f>
        <v>1.010621965522418E-2</v>
      </c>
      <c r="AC49" s="94">
        <f>FwdCurve!AC50-FwdCurve!AC49</f>
        <v>5.9408741679947141E-3</v>
      </c>
      <c r="AD49" s="94">
        <f>FwdCurve!AD50-FwdCurve!AD49</f>
        <v>2.0626436347415122E-3</v>
      </c>
      <c r="AE49" s="94">
        <f>FwdCurve!AE50-FwdCurve!AE49</f>
        <v>-1.479118243298938E-3</v>
      </c>
      <c r="AF49" s="94">
        <f>FwdCurve!AF50-FwdCurve!AF49</f>
        <v>-4.6350577648879288E-3</v>
      </c>
      <c r="AG49" s="94">
        <f>FwdCurve!AG50-FwdCurve!AG49</f>
        <v>-7.3665599247494384E-3</v>
      </c>
      <c r="AH49" s="94">
        <f>FwdCurve!AH50-FwdCurve!AH49</f>
        <v>-9.6799009210837283E-3</v>
      </c>
      <c r="AI49" s="94">
        <f>FwdCurve!AI50-FwdCurve!AI49</f>
        <v>-1.1593075883011839E-2</v>
      </c>
      <c r="AJ49" s="94">
        <f>FwdCurve!AJ50-FwdCurve!AJ49</f>
        <v>-1.3124079906430275E-2</v>
      </c>
      <c r="AK49" s="94">
        <f>FwdCurve!AK50-FwdCurve!AK49</f>
        <v>-1.4290908087233767E-2</v>
      </c>
      <c r="AL49" s="94">
        <f>FwdCurve!AL50-FwdCurve!AL49</f>
        <v>-1.5111555521320152E-2</v>
      </c>
      <c r="AM49" s="94">
        <f>FwdCurve!AM50-FwdCurve!AM49</f>
        <v>-1.5604017304585494E-2</v>
      </c>
      <c r="AN49" s="94">
        <f>FwdCurve!AN50-FwdCurve!AN49</f>
        <v>-1.5786288532926296E-2</v>
      </c>
      <c r="AO49" s="94">
        <f>FwdCurve!AO50-FwdCurve!AO49</f>
        <v>-1.5676364302237289E-2</v>
      </c>
      <c r="AP49" s="94">
        <f>FwdCurve!AP50-FwdCurve!AP49</f>
        <v>-1.5292239708417643E-2</v>
      </c>
      <c r="AQ49" s="94">
        <f>FwdCurve!AQ50-FwdCurve!AQ49</f>
        <v>-1.46519098473612E-2</v>
      </c>
      <c r="AR49" s="94">
        <f>FwdCurve!AR50-FwdCurve!AR49</f>
        <v>-1.3773369814965797E-2</v>
      </c>
      <c r="AS49" s="94">
        <f>FwdCurve!AS50-FwdCurve!AS49</f>
        <v>-1.2674614707126386E-2</v>
      </c>
      <c r="AT49" s="94">
        <f>FwdCurve!AT50-FwdCurve!AT49</f>
        <v>-1.1373639619740805E-2</v>
      </c>
      <c r="AU49" s="94">
        <f>FwdCurve!AU50-FwdCurve!AU49</f>
        <v>-9.8884396487051163E-3</v>
      </c>
      <c r="AV49" s="94">
        <f>FwdCurve!AV50-FwdCurve!AV49</f>
        <v>-8.2370098899147148E-3</v>
      </c>
      <c r="AW49" s="94">
        <f>FwdCurve!AW50-FwdCurve!AW49</f>
        <v>-6.4373454392665508E-3</v>
      </c>
      <c r="AX49" s="94">
        <f>FwdCurve!AX50-FwdCurve!AX49</f>
        <v>-4.5074413926577961E-3</v>
      </c>
      <c r="AY49" s="94">
        <f>FwdCurve!AY50-FwdCurve!AY49</f>
        <v>-2.4652928459836243E-3</v>
      </c>
      <c r="AZ49" s="94">
        <f>FwdCurve!AZ50-FwdCurve!AZ49</f>
        <v>-3.2889489514009718E-4</v>
      </c>
    </row>
    <row r="50" spans="1:52" x14ac:dyDescent="0.2">
      <c r="A50" s="116">
        <v>49</v>
      </c>
      <c r="B50" s="94">
        <f>FwdCurve!B51-FwdCurve!B50</f>
        <v>1.214534544432877E-3</v>
      </c>
      <c r="C50" s="94">
        <f>FwdCurve!C51-FwdCurve!C50</f>
        <v>-5.1563839817726498E-3</v>
      </c>
      <c r="D50" s="94">
        <f>FwdCurve!D51-FwdCurve!D50</f>
        <v>8.4550538627579108E-3</v>
      </c>
      <c r="E50" s="94">
        <f>FwdCurve!E51-FwdCurve!E50</f>
        <v>1.2662908529234906E-2</v>
      </c>
      <c r="F50" s="94">
        <f>FwdCurve!F51-FwdCurve!F50</f>
        <v>1.7323580589760912E-2</v>
      </c>
      <c r="G50" s="94">
        <f>FwdCurve!G51-FwdCurve!G50</f>
        <v>1.9587450828826514E-2</v>
      </c>
      <c r="H50" s="94">
        <f>FwdCurve!H51-FwdCurve!H50</f>
        <v>2.0204632419792645E-2</v>
      </c>
      <c r="I50" s="94">
        <f>FwdCurve!I51-FwdCurve!I50</f>
        <v>2.1329811145887057E-2</v>
      </c>
      <c r="J50" s="94">
        <f>FwdCurve!J51-FwdCurve!J50</f>
        <v>2.274363232418164E-2</v>
      </c>
      <c r="K50" s="94">
        <f>FwdCurve!K51-FwdCurve!K50</f>
        <v>2.3675402843456705E-2</v>
      </c>
      <c r="L50" s="94">
        <f>FwdCurve!L51-FwdCurve!L50</f>
        <v>2.3538192737620811E-2</v>
      </c>
      <c r="M50" s="94">
        <f>FwdCurve!M51-FwdCurve!M50</f>
        <v>2.1978849425250413E-2</v>
      </c>
      <c r="N50" s="94">
        <f>FwdCurve!N51-FwdCurve!N50</f>
        <v>1.9417540942668232E-2</v>
      </c>
      <c r="O50" s="94">
        <f>FwdCurve!O51-FwdCurve!O50</f>
        <v>1.6450482601289895E-2</v>
      </c>
      <c r="P50" s="94">
        <f>FwdCurve!P51-FwdCurve!P50</f>
        <v>1.3575750094771966E-2</v>
      </c>
      <c r="Q50" s="94">
        <f>FwdCurve!Q51-FwdCurve!Q50</f>
        <v>1.1233147548071365E-2</v>
      </c>
      <c r="R50" s="94">
        <f>FwdCurve!R51-FwdCurve!R50</f>
        <v>9.7188374951224787E-3</v>
      </c>
      <c r="S50" s="94">
        <f>FwdCurve!S51-FwdCurve!S50</f>
        <v>9.2415468900597375E-3</v>
      </c>
      <c r="T50" s="94">
        <f>FwdCurve!T51-FwdCurve!T50</f>
        <v>9.8102463096791936E-3</v>
      </c>
      <c r="U50" s="94">
        <f>FwdCurve!U51-FwdCurve!U50</f>
        <v>1.1359678146936947E-2</v>
      </c>
      <c r="V50" s="94">
        <f>FwdCurve!V51-FwdCurve!V50</f>
        <v>1.3729495973946904E-2</v>
      </c>
      <c r="W50" s="94">
        <f>FwdCurve!W51-FwdCurve!W50</f>
        <v>1.6727449282539997E-2</v>
      </c>
      <c r="X50" s="94">
        <f>FwdCurve!X51-FwdCurve!X50</f>
        <v>2.0132163714321027E-2</v>
      </c>
      <c r="Y50" s="94">
        <f>FwdCurve!Y51-FwdCurve!Y50</f>
        <v>2.3714616034766767E-2</v>
      </c>
      <c r="Z50" s="94">
        <f>FwdCurve!Z51-FwdCurve!Z50</f>
        <v>2.7245782976987876E-2</v>
      </c>
      <c r="AA50" s="94">
        <f>FwdCurve!AA51-FwdCurve!AA50</f>
        <v>3.0528573955646898E-2</v>
      </c>
      <c r="AB50" s="94">
        <f>FwdCurve!AB51-FwdCurve!AB50</f>
        <v>3.3500087104950893E-2</v>
      </c>
      <c r="AC50" s="94">
        <f>FwdCurve!AC51-FwdCurve!AC50</f>
        <v>3.6132663036080093E-2</v>
      </c>
      <c r="AD50" s="94">
        <f>FwdCurve!AD51-FwdCurve!AD50</f>
        <v>3.8398642509304359E-2</v>
      </c>
      <c r="AE50" s="94">
        <f>FwdCurve!AE51-FwdCurve!AE50</f>
        <v>4.0270366284893999E-2</v>
      </c>
      <c r="AF50" s="94">
        <f>FwdCurve!AF51-FwdCurve!AF50</f>
        <v>4.1720175123117098E-2</v>
      </c>
      <c r="AG50" s="94">
        <f>FwdCurve!AG51-FwdCurve!AG50</f>
        <v>4.2727613119703189E-2</v>
      </c>
      <c r="AH50" s="94">
        <f>FwdCurve!AH51-FwdCurve!AH50</f>
        <v>4.3302996527968762E-2</v>
      </c>
      <c r="AI50" s="94">
        <f>FwdCurve!AI51-FwdCurve!AI50</f>
        <v>4.346485718351234E-2</v>
      </c>
      <c r="AJ50" s="94">
        <f>FwdCurve!AJ51-FwdCurve!AJ50</f>
        <v>4.3231727002973841E-2</v>
      </c>
      <c r="AK50" s="94">
        <f>FwdCurve!AK51-FwdCurve!AK50</f>
        <v>4.2622137902993185E-2</v>
      </c>
      <c r="AL50" s="94">
        <f>FwdCurve!AL51-FwdCurve!AL50</f>
        <v>4.1654621800210734E-2</v>
      </c>
      <c r="AM50" s="94">
        <f>FwdCurve!AM51-FwdCurve!AM50</f>
        <v>4.0347710611266852E-2</v>
      </c>
      <c r="AN50" s="94">
        <f>FwdCurve!AN51-FwdCurve!AN50</f>
        <v>3.8719936252802345E-2</v>
      </c>
      <c r="AO50" s="94">
        <f>FwdCurve!AO51-FwdCurve!AO50</f>
        <v>3.6789830641456245E-2</v>
      </c>
      <c r="AP50" s="94">
        <f>FwdCurve!AP51-FwdCurve!AP50</f>
        <v>3.4575925693870246E-2</v>
      </c>
      <c r="AQ50" s="94">
        <f>FwdCurve!AQ51-FwdCurve!AQ50</f>
        <v>3.2096753326682492E-2</v>
      </c>
      <c r="AR50" s="94">
        <f>FwdCurve!AR51-FwdCurve!AR50</f>
        <v>2.9370845456534678E-2</v>
      </c>
      <c r="AS50" s="94">
        <f>FwdCurve!AS51-FwdCurve!AS50</f>
        <v>2.6416734000066944E-2</v>
      </c>
      <c r="AT50" s="94">
        <f>FwdCurve!AT51-FwdCurve!AT50</f>
        <v>2.3252950873918765E-2</v>
      </c>
      <c r="AU50" s="94">
        <f>FwdCurve!AU51-FwdCurve!AU50</f>
        <v>1.9898027994732059E-2</v>
      </c>
      <c r="AV50" s="94">
        <f>FwdCurve!AV51-FwdCurve!AV50</f>
        <v>1.6370497279144747E-2</v>
      </c>
      <c r="AW50" s="94">
        <f>FwdCurve!AW51-FwdCurve!AW50</f>
        <v>1.2688890643798745E-2</v>
      </c>
      <c r="AX50" s="94">
        <f>FwdCurve!AX51-FwdCurve!AX50</f>
        <v>8.8717400053337503E-3</v>
      </c>
      <c r="AY50" s="94">
        <f>FwdCurve!AY51-FwdCurve!AY50</f>
        <v>4.9375772803896822E-3</v>
      </c>
      <c r="AZ50" s="94">
        <f>FwdCurve!AZ51-FwdCurve!AZ50</f>
        <v>9.0493438560801387E-4</v>
      </c>
    </row>
    <row r="51" spans="1:52" x14ac:dyDescent="0.2">
      <c r="A51" s="116">
        <v>50</v>
      </c>
      <c r="B51" s="94">
        <f>FwdCurve!B52-FwdCurve!B51</f>
        <v>-4.9892172282794967E-4</v>
      </c>
      <c r="C51" s="94">
        <f>FwdCurve!C52-FwdCurve!C51</f>
        <v>-1.4161468155718948E-3</v>
      </c>
      <c r="D51" s="94">
        <f>FwdCurve!D52-FwdCurve!D51</f>
        <v>-8.7222916280741414E-3</v>
      </c>
      <c r="E51" s="94">
        <f>FwdCurve!E52-FwdCurve!E51</f>
        <v>-1.6817965448818084E-2</v>
      </c>
      <c r="F51" s="94">
        <f>FwdCurve!F52-FwdCurve!F51</f>
        <v>-2.3141515452327122E-2</v>
      </c>
      <c r="G51" s="94">
        <f>FwdCurve!G52-FwdCurve!G51</f>
        <v>-2.8820058314755981E-2</v>
      </c>
      <c r="H51" s="94">
        <f>FwdCurve!H52-FwdCurve!H51</f>
        <v>-3.2564651749035223E-2</v>
      </c>
      <c r="I51" s="94">
        <f>FwdCurve!I52-FwdCurve!I51</f>
        <v>-3.4716572215034214E-2</v>
      </c>
      <c r="J51" s="94">
        <f>FwdCurve!J52-FwdCurve!J51</f>
        <v>-3.5827305499601669E-2</v>
      </c>
      <c r="K51" s="94">
        <f>FwdCurve!K52-FwdCurve!K51</f>
        <v>-3.6407721749027289E-2</v>
      </c>
      <c r="L51" s="94">
        <f>FwdCurve!L52-FwdCurve!L51</f>
        <v>-3.6586252994433188E-2</v>
      </c>
      <c r="M51" s="94">
        <f>FwdCurve!M52-FwdCurve!M51</f>
        <v>-3.6418295100088205E-2</v>
      </c>
      <c r="N51" s="94">
        <f>FwdCurve!N52-FwdCurve!N51</f>
        <v>-3.6059107079790653E-2</v>
      </c>
      <c r="O51" s="94">
        <f>FwdCurve!O52-FwdCurve!O51</f>
        <v>-3.5635749454363097E-2</v>
      </c>
      <c r="P51" s="94">
        <f>FwdCurve!P52-FwdCurve!P51</f>
        <v>-3.5035977623272707E-2</v>
      </c>
      <c r="Q51" s="94">
        <f>FwdCurve!Q52-FwdCurve!Q51</f>
        <v>-3.4115709389191284E-2</v>
      </c>
      <c r="R51" s="94">
        <f>FwdCurve!R52-FwdCurve!R51</f>
        <v>-3.2871087135255106E-2</v>
      </c>
      <c r="S51" s="94">
        <f>FwdCurve!S52-FwdCurve!S51</f>
        <v>-3.1346658025891649E-2</v>
      </c>
      <c r="T51" s="94">
        <f>FwdCurve!T52-FwdCurve!T51</f>
        <v>-2.9632536522381514E-2</v>
      </c>
      <c r="U51" s="94">
        <f>FwdCurve!U52-FwdCurve!U51</f>
        <v>-2.7819887804593435E-2</v>
      </c>
      <c r="V51" s="94">
        <f>FwdCurve!V52-FwdCurve!V51</f>
        <v>-2.5961980831249676E-2</v>
      </c>
      <c r="W51" s="94">
        <f>FwdCurve!W52-FwdCurve!W51</f>
        <v>-2.409785438420986E-2</v>
      </c>
      <c r="X51" s="94">
        <f>FwdCurve!X52-FwdCurve!X51</f>
        <v>-2.2248572422459478E-2</v>
      </c>
      <c r="Y51" s="94">
        <f>FwdCurve!Y52-FwdCurve!Y51</f>
        <v>-2.0430478122193119E-2</v>
      </c>
      <c r="Z51" s="94">
        <f>FwdCurve!Z52-FwdCurve!Z51</f>
        <v>-1.865991463963601E-2</v>
      </c>
      <c r="AA51" s="94">
        <f>FwdCurve!AA52-FwdCurve!AA51</f>
        <v>-1.6949910653776268E-2</v>
      </c>
      <c r="AB51" s="94">
        <f>FwdCurve!AB52-FwdCurve!AB51</f>
        <v>-1.5298887302817032E-2</v>
      </c>
      <c r="AC51" s="94">
        <f>FwdCurve!AC52-FwdCurve!AC51</f>
        <v>-1.3701245383845428E-2</v>
      </c>
      <c r="AD51" s="94">
        <f>FwdCurve!AD52-FwdCurve!AD51</f>
        <v>-1.2151385593025754E-2</v>
      </c>
      <c r="AE51" s="94">
        <f>FwdCurve!AE52-FwdCurve!AE51</f>
        <v>-1.0643708626523196E-2</v>
      </c>
      <c r="AF51" s="94">
        <f>FwdCurve!AF52-FwdCurve!AF51</f>
        <v>-9.1726151805011646E-3</v>
      </c>
      <c r="AG51" s="94">
        <f>FwdCurve!AG52-FwdCurve!AG51</f>
        <v>-7.7331828067639385E-3</v>
      </c>
      <c r="AH51" s="94">
        <f>FwdCurve!AH52-FwdCurve!AH51</f>
        <v>-6.323380538152179E-3</v>
      </c>
      <c r="AI51" s="94">
        <f>FwdCurve!AI52-FwdCurve!AI51</f>
        <v>-4.9419493781246437E-3</v>
      </c>
      <c r="AJ51" s="94">
        <f>FwdCurve!AJ52-FwdCurve!AJ51</f>
        <v>-3.5876303377446739E-3</v>
      </c>
      <c r="AK51" s="94">
        <f>FwdCurve!AK52-FwdCurve!AK51</f>
        <v>-2.2591644280764989E-3</v>
      </c>
      <c r="AL51" s="94">
        <f>FwdCurve!AL52-FwdCurve!AL51</f>
        <v>-9.5529266018390402E-4</v>
      </c>
      <c r="AM51" s="94">
        <f>FwdCurve!AM52-FwdCurve!AM51</f>
        <v>3.2524395486843716E-4</v>
      </c>
      <c r="AN51" s="94">
        <f>FwdCurve!AN52-FwdCurve!AN51</f>
        <v>1.5837044060171834E-3</v>
      </c>
      <c r="AO51" s="94">
        <f>FwdCurve!AO52-FwdCurve!AO51</f>
        <v>2.8213476821985495E-3</v>
      </c>
      <c r="AP51" s="94">
        <f>FwdCurve!AP52-FwdCurve!AP51</f>
        <v>4.03943277234875E-3</v>
      </c>
      <c r="AQ51" s="94">
        <f>FwdCurve!AQ52-FwdCurve!AQ51</f>
        <v>5.2392186654031114E-3</v>
      </c>
      <c r="AR51" s="94">
        <f>FwdCurve!AR52-FwdCurve!AR51</f>
        <v>6.4219643502987367E-3</v>
      </c>
      <c r="AS51" s="94">
        <f>FwdCurve!AS52-FwdCurve!AS51</f>
        <v>7.5889288159700641E-3</v>
      </c>
      <c r="AT51" s="94">
        <f>FwdCurve!AT52-FwdCurve!AT51</f>
        <v>8.7413710513546405E-3</v>
      </c>
      <c r="AU51" s="94">
        <f>FwdCurve!AU52-FwdCurve!AU51</f>
        <v>9.8805500453875705E-3</v>
      </c>
      <c r="AV51" s="94">
        <f>FwdCurve!AV52-FwdCurve!AV51</f>
        <v>1.1007724787005735E-2</v>
      </c>
      <c r="AW51" s="94">
        <f>FwdCurve!AW52-FwdCurve!AW51</f>
        <v>1.2124154265145126E-2</v>
      </c>
      <c r="AX51" s="94">
        <f>FwdCurve!AX52-FwdCurve!AX51</f>
        <v>1.3231097468740627E-2</v>
      </c>
      <c r="AY51" s="94">
        <f>FwdCurve!AY52-FwdCurve!AY51</f>
        <v>1.4329813386729562E-2</v>
      </c>
      <c r="AZ51" s="94">
        <f>FwdCurve!AZ52-FwdCurve!AZ51</f>
        <v>1.5421561008047036E-2</v>
      </c>
    </row>
    <row r="52" spans="1:52" x14ac:dyDescent="0.2">
      <c r="A52" s="116">
        <v>51</v>
      </c>
      <c r="B52" s="94">
        <f>FwdCurve!B53-FwdCurve!B52</f>
        <v>1.4072741007578049E-3</v>
      </c>
      <c r="C52" s="94">
        <f>FwdCurve!C53-FwdCurve!C52</f>
        <v>-8.1284536898906801E-4</v>
      </c>
      <c r="D52" s="94">
        <f>FwdCurve!D53-FwdCurve!D52</f>
        <v>2.5267315781405397E-3</v>
      </c>
      <c r="E52" s="94">
        <f>FwdCurve!E53-FwdCurve!E52</f>
        <v>4.2388800920558634E-3</v>
      </c>
      <c r="F52" s="94">
        <f>FwdCurve!F53-FwdCurve!F52</f>
        <v>7.0108986293622166E-3</v>
      </c>
      <c r="G52" s="94">
        <f>FwdCurve!G53-FwdCurve!G52</f>
        <v>8.978971436273353E-3</v>
      </c>
      <c r="H52" s="94">
        <f>FwdCurve!H53-FwdCurve!H52</f>
        <v>9.8513455705746544E-3</v>
      </c>
      <c r="I52" s="94">
        <f>FwdCurve!I53-FwdCurve!I52</f>
        <v>1.05812840484103E-2</v>
      </c>
      <c r="J52" s="94">
        <f>FwdCurve!J53-FwdCurve!J52</f>
        <v>1.1774721993793369E-2</v>
      </c>
      <c r="K52" s="94">
        <f>FwdCurve!K53-FwdCurve!K52</f>
        <v>1.3764353518616268E-2</v>
      </c>
      <c r="L52" s="94">
        <f>FwdCurve!L53-FwdCurve!L52</f>
        <v>1.6332870657108867E-2</v>
      </c>
      <c r="M52" s="94">
        <f>FwdCurve!M53-FwdCurve!M52</f>
        <v>1.917822263121316E-2</v>
      </c>
      <c r="N52" s="94">
        <f>FwdCurve!N53-FwdCurve!N52</f>
        <v>2.200655584742206E-2</v>
      </c>
      <c r="O52" s="94">
        <f>FwdCurve!O53-FwdCurve!O52</f>
        <v>2.4530960233811516E-2</v>
      </c>
      <c r="P52" s="94">
        <f>FwdCurve!P53-FwdCurve!P52</f>
        <v>2.6468369091201094E-2</v>
      </c>
      <c r="Q52" s="94">
        <f>FwdCurve!Q53-FwdCurve!Q52</f>
        <v>2.7578726625519412E-2</v>
      </c>
      <c r="R52" s="94">
        <f>FwdCurve!R53-FwdCurve!R52</f>
        <v>2.781950300031788E-2</v>
      </c>
      <c r="S52" s="94">
        <f>FwdCurve!S53-FwdCurve!S52</f>
        <v>2.7223451294448253E-2</v>
      </c>
      <c r="T52" s="94">
        <f>FwdCurve!T53-FwdCurve!T52</f>
        <v>2.5916950007119244E-2</v>
      </c>
      <c r="U52" s="94">
        <f>FwdCurve!U53-FwdCurve!U52</f>
        <v>2.4055408626468822E-2</v>
      </c>
      <c r="V52" s="94">
        <f>FwdCurve!V53-FwdCurve!V52</f>
        <v>2.1808012583783842E-2</v>
      </c>
      <c r="W52" s="94">
        <f>FwdCurve!W53-FwdCurve!W52</f>
        <v>1.9337165355830965E-2</v>
      </c>
      <c r="X52" s="94">
        <f>FwdCurve!X53-FwdCurve!X52</f>
        <v>1.6765095095292892E-2</v>
      </c>
      <c r="Y52" s="94">
        <f>FwdCurve!Y53-FwdCurve!Y52</f>
        <v>1.4202426268796309E-2</v>
      </c>
      <c r="Z52" s="94">
        <f>FwdCurve!Z53-FwdCurve!Z52</f>
        <v>1.175978292956259E-2</v>
      </c>
      <c r="AA52" s="94">
        <f>FwdCurve!AA53-FwdCurve!AA52</f>
        <v>9.529435992596369E-3</v>
      </c>
      <c r="AB52" s="94">
        <f>FwdCurve!AB53-FwdCurve!AB52</f>
        <v>7.5258528035142547E-3</v>
      </c>
      <c r="AC52" s="94">
        <f>FwdCurve!AC53-FwdCurve!AC52</f>
        <v>5.7428829613299648E-3</v>
      </c>
      <c r="AD52" s="94">
        <f>FwdCurve!AD53-FwdCurve!AD52</f>
        <v>4.1743758939336573E-3</v>
      </c>
      <c r="AE52" s="94">
        <f>FwdCurve!AE53-FwdCurve!AE52</f>
        <v>2.8141810292177105E-3</v>
      </c>
      <c r="AF52" s="94">
        <f>FwdCurve!AF53-FwdCurve!AF52</f>
        <v>1.6561477950713943E-3</v>
      </c>
      <c r="AG52" s="94">
        <f>FwdCurve!AG53-FwdCurve!AG52</f>
        <v>6.9443778630517983E-4</v>
      </c>
      <c r="AH52" s="94">
        <f>FwdCurve!AH53-FwdCurve!AH52</f>
        <v>-7.7995842077349664E-5</v>
      </c>
      <c r="AI52" s="94">
        <f>FwdCurve!AI53-FwdCurve!AI52</f>
        <v>-6.6922120586943024E-4</v>
      </c>
      <c r="AJ52" s="94">
        <f>FwdCurve!AJ53-FwdCurve!AJ52</f>
        <v>-1.0873069157426585E-3</v>
      </c>
      <c r="AK52" s="94">
        <f>FwdCurve!AK53-FwdCurve!AK52</f>
        <v>-1.340321582368631E-3</v>
      </c>
      <c r="AL52" s="94">
        <f>FwdCurve!AL53-FwdCurve!AL52</f>
        <v>-1.436333816417612E-3</v>
      </c>
      <c r="AM52" s="94">
        <f>FwdCurve!AM53-FwdCurve!AM52</f>
        <v>-1.3834122285611983E-3</v>
      </c>
      <c r="AN52" s="94">
        <f>FwdCurve!AN53-FwdCurve!AN52</f>
        <v>-1.1896254294700981E-3</v>
      </c>
      <c r="AO52" s="94">
        <f>FwdCurve!AO53-FwdCurve!AO52</f>
        <v>-8.6304202981679623E-4</v>
      </c>
      <c r="AP52" s="94">
        <f>FwdCurve!AP53-FwdCurve!AP52</f>
        <v>-4.117306402728893E-4</v>
      </c>
      <c r="AQ52" s="94">
        <f>FwdCurve!AQ53-FwdCurve!AQ52</f>
        <v>1.5624012849269064E-4</v>
      </c>
      <c r="AR52" s="94">
        <f>FwdCurve!AR53-FwdCurve!AR52</f>
        <v>8.3280166580657067E-4</v>
      </c>
      <c r="AS52" s="94">
        <f>FwdCurve!AS53-FwdCurve!AS52</f>
        <v>1.6098853609989305E-3</v>
      </c>
      <c r="AT52" s="94">
        <f>FwdCurve!AT53-FwdCurve!AT52</f>
        <v>2.4794226033977296E-3</v>
      </c>
      <c r="AU52" s="94">
        <f>FwdCurve!AU53-FwdCurve!AU52</f>
        <v>3.4333447823320373E-3</v>
      </c>
      <c r="AV52" s="94">
        <f>FwdCurve!AV53-FwdCurve!AV52</f>
        <v>4.4635832871304792E-3</v>
      </c>
      <c r="AW52" s="94">
        <f>FwdCurve!AW53-FwdCurve!AW52</f>
        <v>5.5620695071214588E-3</v>
      </c>
      <c r="AX52" s="94">
        <f>FwdCurve!AX53-FwdCurve!AX52</f>
        <v>6.7207348316351556E-3</v>
      </c>
      <c r="AY52" s="94">
        <f>FwdCurve!AY53-FwdCurve!AY52</f>
        <v>7.931510649998641E-3</v>
      </c>
      <c r="AZ52" s="94">
        <f>FwdCurve!AZ53-FwdCurve!AZ52</f>
        <v>9.1863283515416505E-3</v>
      </c>
    </row>
    <row r="53" spans="1:52" x14ac:dyDescent="0.2">
      <c r="A53" s="116">
        <v>52</v>
      </c>
      <c r="B53" s="94">
        <f>FwdCurve!B54-FwdCurve!B53</f>
        <v>-1.5316008928455416E-3</v>
      </c>
      <c r="C53" s="94">
        <f>FwdCurve!C54-FwdCurve!C53</f>
        <v>8.874001554391997E-3</v>
      </c>
      <c r="D53" s="94">
        <f>FwdCurve!D54-FwdCurve!D53</f>
        <v>3.9015059949910613E-3</v>
      </c>
      <c r="E53" s="94">
        <f>FwdCurve!E54-FwdCurve!E53</f>
        <v>6.3096459823026585E-3</v>
      </c>
      <c r="F53" s="94">
        <f>FwdCurve!F54-FwdCurve!F53</f>
        <v>2.3613596696840933E-3</v>
      </c>
      <c r="G53" s="94">
        <f>FwdCurve!G54-FwdCurve!G53</f>
        <v>3.2739336757856563E-3</v>
      </c>
      <c r="H53" s="94">
        <f>FwdCurve!H54-FwdCurve!H53</f>
        <v>8.8539377820298082E-3</v>
      </c>
      <c r="I53" s="94">
        <f>FwdCurve!I54-FwdCurve!I53</f>
        <v>1.6789131108535527E-2</v>
      </c>
      <c r="J53" s="94">
        <f>FwdCurve!J54-FwdCurve!J53</f>
        <v>2.5263689369702913E-2</v>
      </c>
      <c r="K53" s="94">
        <f>FwdCurve!K54-FwdCurve!K53</f>
        <v>3.2849843580086802E-2</v>
      </c>
      <c r="L53" s="94">
        <f>FwdCurve!L54-FwdCurve!L53</f>
        <v>3.9243064249935955E-2</v>
      </c>
      <c r="M53" s="94">
        <f>FwdCurve!M54-FwdCurve!M53</f>
        <v>4.4422015788134761E-2</v>
      </c>
      <c r="N53" s="94">
        <f>FwdCurve!N54-FwdCurve!N53</f>
        <v>4.8446932013681554E-2</v>
      </c>
      <c r="O53" s="94">
        <f>FwdCurve!O54-FwdCurve!O53</f>
        <v>5.139019893949559E-2</v>
      </c>
      <c r="P53" s="94">
        <f>FwdCurve!P54-FwdCurve!P53</f>
        <v>5.3287281399753805E-2</v>
      </c>
      <c r="Q53" s="94">
        <f>FwdCurve!Q54-FwdCurve!Q53</f>
        <v>5.4186887891243263E-2</v>
      </c>
      <c r="R53" s="94">
        <f>FwdCurve!R54-FwdCurve!R53</f>
        <v>5.4231900180025772E-2</v>
      </c>
      <c r="S53" s="94">
        <f>FwdCurve!S54-FwdCurve!S53</f>
        <v>5.3573448373315902E-2</v>
      </c>
      <c r="T53" s="94">
        <f>FwdCurve!T54-FwdCurve!T53</f>
        <v>5.2296185427982422E-2</v>
      </c>
      <c r="U53" s="94">
        <f>FwdCurve!U54-FwdCurve!U53</f>
        <v>5.0502804670641943E-2</v>
      </c>
      <c r="V53" s="94">
        <f>FwdCurve!V54-FwdCurve!V53</f>
        <v>4.8449750198577668E-2</v>
      </c>
      <c r="W53" s="94">
        <f>FwdCurve!W54-FwdCurve!W53</f>
        <v>4.6399854300595234E-2</v>
      </c>
      <c r="X53" s="94">
        <f>FwdCurve!X54-FwdCurve!X53</f>
        <v>4.447048047510993E-2</v>
      </c>
      <c r="Y53" s="94">
        <f>FwdCurve!Y54-FwdCurve!Y53</f>
        <v>4.2741839480800348E-2</v>
      </c>
      <c r="Z53" s="94">
        <f>FwdCurve!Z54-FwdCurve!Z53</f>
        <v>4.1294142283504254E-2</v>
      </c>
      <c r="AA53" s="94">
        <f>FwdCurve!AA54-FwdCurve!AA53</f>
        <v>4.0187821203919949E-2</v>
      </c>
      <c r="AB53" s="94">
        <f>FwdCurve!AB54-FwdCurve!AB53</f>
        <v>3.9400193993753163E-2</v>
      </c>
      <c r="AC53" s="94">
        <f>FwdCurve!AC54-FwdCurve!AC53</f>
        <v>3.8886749719727831E-2</v>
      </c>
      <c r="AD53" s="94">
        <f>FwdCurve!AD54-FwdCurve!AD53</f>
        <v>3.8602977356227974E-2</v>
      </c>
      <c r="AE53" s="94">
        <f>FwdCurve!AE54-FwdCurve!AE53</f>
        <v>3.850436587763939E-2</v>
      </c>
      <c r="AF53" s="94">
        <f>FwdCurve!AF54-FwdCurve!AF53</f>
        <v>3.8546404258348765E-2</v>
      </c>
      <c r="AG53" s="94">
        <f>FwdCurve!AG54-FwdCurve!AG53</f>
        <v>3.8690529402490181E-2</v>
      </c>
      <c r="AH53" s="94">
        <f>FwdCurve!AH54-FwdCurve!AH53</f>
        <v>3.8925290739962204E-2</v>
      </c>
      <c r="AI53" s="94">
        <f>FwdCurve!AI54-FwdCurve!AI53</f>
        <v>3.924694797475281E-2</v>
      </c>
      <c r="AJ53" s="94">
        <f>FwdCurve!AJ54-FwdCurve!AJ53</f>
        <v>3.9651761244837935E-2</v>
      </c>
      <c r="AK53" s="94">
        <f>FwdCurve!AK54-FwdCurve!AK53</f>
        <v>4.0135990688192624E-2</v>
      </c>
      <c r="AL53" s="94">
        <f>FwdCurve!AL54-FwdCurve!AL53</f>
        <v>4.0695896442792368E-2</v>
      </c>
      <c r="AM53" s="94">
        <f>FwdCurve!AM54-FwdCurve!AM53</f>
        <v>4.1327738646612655E-2</v>
      </c>
      <c r="AN53" s="94">
        <f>FwdCurve!AN54-FwdCurve!AN53</f>
        <v>4.2027777437628977E-2</v>
      </c>
      <c r="AO53" s="94">
        <f>FwdCurve!AO54-FwdCurve!AO53</f>
        <v>4.2792272953818156E-2</v>
      </c>
      <c r="AP53" s="94">
        <f>FwdCurve!AP54-FwdCurve!AP53</f>
        <v>4.3617485333154793E-2</v>
      </c>
      <c r="AQ53" s="94">
        <f>FwdCurve!AQ54-FwdCurve!AQ53</f>
        <v>4.4499674713614823E-2</v>
      </c>
      <c r="AR53" s="94">
        <f>FwdCurve!AR54-FwdCurve!AR53</f>
        <v>4.5435101233173292E-2</v>
      </c>
      <c r="AS53" s="94">
        <f>FwdCurve!AS54-FwdCurve!AS53</f>
        <v>4.6420025029806133E-2</v>
      </c>
      <c r="AT53" s="94">
        <f>FwdCurve!AT54-FwdCurve!AT53</f>
        <v>4.7450706241489282E-2</v>
      </c>
      <c r="AU53" s="94">
        <f>FwdCurve!AU54-FwdCurve!AU53</f>
        <v>4.8523405006196896E-2</v>
      </c>
      <c r="AV53" s="94">
        <f>FwdCurve!AV54-FwdCurve!AV53</f>
        <v>4.9634381461906685E-2</v>
      </c>
      <c r="AW53" s="94">
        <f>FwdCurve!AW54-FwdCurve!AW53</f>
        <v>5.0779895746592141E-2</v>
      </c>
      <c r="AX53" s="94">
        <f>FwdCurve!AX54-FwdCurve!AX53</f>
        <v>5.1956207998230308E-2</v>
      </c>
      <c r="AY53" s="94">
        <f>FwdCurve!AY54-FwdCurve!AY53</f>
        <v>5.3159578354796677E-2</v>
      </c>
      <c r="AZ53" s="94">
        <f>FwdCurve!AZ54-FwdCurve!AZ53</f>
        <v>5.4386266954265405E-2</v>
      </c>
    </row>
    <row r="54" spans="1:52" x14ac:dyDescent="0.2">
      <c r="A54" s="116">
        <v>53</v>
      </c>
      <c r="B54" s="94">
        <f>FwdCurve!B55-FwdCurve!B54</f>
        <v>1.1575522284933415E-3</v>
      </c>
      <c r="C54" s="94">
        <f>FwdCurve!C55-FwdCurve!C54</f>
        <v>-9.2312590518042192E-3</v>
      </c>
      <c r="D54" s="94">
        <f>FwdCurve!D55-FwdCurve!D54</f>
        <v>-2.0730743975739263E-2</v>
      </c>
      <c r="E54" s="94">
        <f>FwdCurve!E55-FwdCurve!E54</f>
        <v>-4.2093356578435159E-2</v>
      </c>
      <c r="F54" s="94">
        <f>FwdCurve!F55-FwdCurve!F54</f>
        <v>-5.5278547400770206E-2</v>
      </c>
      <c r="G54" s="94">
        <f>FwdCurve!G55-FwdCurve!G54</f>
        <v>-6.7658878809656153E-2</v>
      </c>
      <c r="H54" s="94">
        <f>FwdCurve!H55-FwdCurve!H54</f>
        <v>-7.9833117456798997E-2</v>
      </c>
      <c r="I54" s="94">
        <f>FwdCurve!I55-FwdCurve!I54</f>
        <v>-9.0657248990745343E-2</v>
      </c>
      <c r="J54" s="94">
        <f>FwdCurve!J55-FwdCurve!J54</f>
        <v>-9.9106011093162971E-2</v>
      </c>
      <c r="K54" s="94">
        <f>FwdCurve!K55-FwdCurve!K54</f>
        <v>-0.10438249345111594</v>
      </c>
      <c r="L54" s="94">
        <f>FwdCurve!L55-FwdCurve!L54</f>
        <v>-0.10668464210417317</v>
      </c>
      <c r="M54" s="94">
        <f>FwdCurve!M55-FwdCurve!M54</f>
        <v>-0.1064889441927197</v>
      </c>
      <c r="N54" s="94">
        <f>FwdCurve!N55-FwdCurve!N54</f>
        <v>-0.10424981626208485</v>
      </c>
      <c r="O54" s="94">
        <f>FwdCurve!O55-FwdCurve!O54</f>
        <v>-0.10041129686262584</v>
      </c>
      <c r="P54" s="94">
        <f>FwdCurve!P55-FwdCurve!P54</f>
        <v>-9.5398097352388245E-2</v>
      </c>
      <c r="Q54" s="94">
        <f>FwdCurve!Q55-FwdCurve!Q54</f>
        <v>-8.9609312766182114E-2</v>
      </c>
      <c r="R54" s="94">
        <f>FwdCurve!R55-FwdCurve!R54</f>
        <v>-8.3358788143820917E-2</v>
      </c>
      <c r="S54" s="94">
        <f>FwdCurve!S55-FwdCurve!S54</f>
        <v>-7.6893799389958772E-2</v>
      </c>
      <c r="T54" s="94">
        <f>FwdCurve!T55-FwdCurve!T54</f>
        <v>-7.0285262301640117E-2</v>
      </c>
      <c r="U54" s="94">
        <f>FwdCurve!U55-FwdCurve!U54</f>
        <v>-6.3603111173432314E-2</v>
      </c>
      <c r="V54" s="94">
        <f>FwdCurve!V55-FwdCurve!V54</f>
        <v>-5.7095111464768422E-2</v>
      </c>
      <c r="W54" s="94">
        <f>FwdCurve!W55-FwdCurve!W54</f>
        <v>-5.101907354037305E-2</v>
      </c>
      <c r="X54" s="94">
        <f>FwdCurve!X55-FwdCurve!X54</f>
        <v>-4.5479657466422907E-2</v>
      </c>
      <c r="Y54" s="94">
        <f>FwdCurve!Y55-FwdCurve!Y54</f>
        <v>-4.0541300850684525E-2</v>
      </c>
      <c r="Z54" s="94">
        <f>FwdCurve!Z55-FwdCurve!Z54</f>
        <v>-3.6268441130781426E-2</v>
      </c>
      <c r="AA54" s="94">
        <f>FwdCurve!AA55-FwdCurve!AA54</f>
        <v>-3.270225338339694E-2</v>
      </c>
      <c r="AB54" s="94">
        <f>FwdCurve!AB55-FwdCurve!AB54</f>
        <v>-2.9786158714202315E-2</v>
      </c>
      <c r="AC54" s="94">
        <f>FwdCurve!AC55-FwdCurve!AC54</f>
        <v>-2.7437904743898844E-2</v>
      </c>
      <c r="AD54" s="94">
        <f>FwdCurve!AD55-FwdCurve!AD54</f>
        <v>-2.5575238984582693E-2</v>
      </c>
      <c r="AE54" s="94">
        <f>FwdCurve!AE55-FwdCurve!AE54</f>
        <v>-2.4115908948349585E-2</v>
      </c>
      <c r="AF54" s="94">
        <f>FwdCurve!AF55-FwdCurve!AF54</f>
        <v>-2.2977662147295241E-2</v>
      </c>
      <c r="AG54" s="94">
        <f>FwdCurve!AG55-FwdCurve!AG54</f>
        <v>-2.2089791385472513E-2</v>
      </c>
      <c r="AH54" s="94">
        <f>FwdCurve!AH55-FwdCurve!AH54</f>
        <v>-2.1430071546626905E-2</v>
      </c>
      <c r="AI54" s="94">
        <f>FwdCurve!AI55-FwdCurve!AI54</f>
        <v>-2.0988994413744244E-2</v>
      </c>
      <c r="AJ54" s="94">
        <f>FwdCurve!AJ55-FwdCurve!AJ54</f>
        <v>-2.07570517683906E-2</v>
      </c>
      <c r="AK54" s="94">
        <f>FwdCurve!AK55-FwdCurve!AK54</f>
        <v>-2.0724735392133375E-2</v>
      </c>
      <c r="AL54" s="94">
        <f>FwdCurve!AL55-FwdCurve!AL54</f>
        <v>-2.0882537066541307E-2</v>
      </c>
      <c r="AM54" s="94">
        <f>FwdCurve!AM55-FwdCurve!AM54</f>
        <v>-2.1220948573180021E-2</v>
      </c>
      <c r="AN54" s="94">
        <f>FwdCurve!AN55-FwdCurve!AN54</f>
        <v>-2.1730461693619141E-2</v>
      </c>
      <c r="AO54" s="94">
        <f>FwdCurve!AO55-FwdCurve!AO54</f>
        <v>-2.2401568209424738E-2</v>
      </c>
      <c r="AP54" s="94">
        <f>FwdCurve!AP55-FwdCurve!AP54</f>
        <v>-2.3224759902163772E-2</v>
      </c>
      <c r="AQ54" s="94">
        <f>FwdCurve!AQ55-FwdCurve!AQ54</f>
        <v>-2.4190528553405422E-2</v>
      </c>
      <c r="AR54" s="94">
        <f>FwdCurve!AR55-FwdCurve!AR54</f>
        <v>-2.5289365944715758E-2</v>
      </c>
      <c r="AS54" s="94">
        <f>FwdCurve!AS55-FwdCurve!AS54</f>
        <v>-2.6511763857663517E-2</v>
      </c>
      <c r="AT54" s="94">
        <f>FwdCurve!AT55-FwdCurve!AT54</f>
        <v>-2.784821407381477E-2</v>
      </c>
      <c r="AU54" s="94">
        <f>FwdCurve!AU55-FwdCurve!AU54</f>
        <v>-2.9289208374736919E-2</v>
      </c>
      <c r="AV54" s="94">
        <f>FwdCurve!AV55-FwdCurve!AV54</f>
        <v>-3.0825238541999589E-2</v>
      </c>
      <c r="AW54" s="94">
        <f>FwdCurve!AW55-FwdCurve!AW54</f>
        <v>-3.2446796357167518E-2</v>
      </c>
      <c r="AX54" s="94">
        <f>FwdCurve!AX55-FwdCurve!AX54</f>
        <v>-3.4144373601809663E-2</v>
      </c>
      <c r="AY54" s="94">
        <f>FwdCurve!AY55-FwdCurve!AY54</f>
        <v>-3.5908462057493429E-2</v>
      </c>
      <c r="AZ54" s="94">
        <f>FwdCurve!AZ55-FwdCurve!AZ54</f>
        <v>-3.7729553505785551E-2</v>
      </c>
    </row>
    <row r="55" spans="1:52" x14ac:dyDescent="0.2">
      <c r="A55" s="116">
        <v>54</v>
      </c>
      <c r="B55" s="94">
        <f>FwdCurve!B56-FwdCurve!B55</f>
        <v>1.0173390570072938E-3</v>
      </c>
      <c r="C55" s="94">
        <f>FwdCurve!C56-FwdCurve!C55</f>
        <v>1.1778051069870843E-2</v>
      </c>
      <c r="D55" s="94">
        <f>FwdCurve!D56-FwdCurve!D55</f>
        <v>3.023107277528847E-2</v>
      </c>
      <c r="E55" s="94">
        <f>FwdCurve!E56-FwdCurve!E55</f>
        <v>3.2412671525910319E-2</v>
      </c>
      <c r="F55" s="94">
        <f>FwdCurve!F56-FwdCurve!F55</f>
        <v>3.3789921306347726E-2</v>
      </c>
      <c r="G55" s="94">
        <f>FwdCurve!G56-FwdCurve!G55</f>
        <v>3.4554760756750458E-2</v>
      </c>
      <c r="H55" s="94">
        <f>FwdCurve!H56-FwdCurve!H55</f>
        <v>3.4804232459756168E-2</v>
      </c>
      <c r="I55" s="94">
        <f>FwdCurve!I56-FwdCurve!I55</f>
        <v>3.4832502664654985E-2</v>
      </c>
      <c r="J55" s="94">
        <f>FwdCurve!J56-FwdCurve!J55</f>
        <v>3.4724611679650463E-2</v>
      </c>
      <c r="K55" s="94">
        <f>FwdCurve!K56-FwdCurve!K55</f>
        <v>3.4561683781184849E-2</v>
      </c>
      <c r="L55" s="94">
        <f>FwdCurve!L56-FwdCurve!L55</f>
        <v>3.4553577179591288E-2</v>
      </c>
      <c r="M55" s="94">
        <f>FwdCurve!M56-FwdCurve!M55</f>
        <v>3.4901306590270575E-2</v>
      </c>
      <c r="N55" s="94">
        <f>FwdCurve!N56-FwdCurve!N55</f>
        <v>3.5634087950086268E-2</v>
      </c>
      <c r="O55" s="94">
        <f>FwdCurve!O56-FwdCurve!O55</f>
        <v>3.6721426258587986E-2</v>
      </c>
      <c r="P55" s="94">
        <f>FwdCurve!P56-FwdCurve!P55</f>
        <v>3.806947182666276E-2</v>
      </c>
      <c r="Q55" s="94">
        <f>FwdCurve!Q56-FwdCurve!Q55</f>
        <v>3.9549934285939337E-2</v>
      </c>
      <c r="R55" s="94">
        <f>FwdCurve!R56-FwdCurve!R55</f>
        <v>4.0957406318017586E-2</v>
      </c>
      <c r="S55" s="94">
        <f>FwdCurve!S56-FwdCurve!S55</f>
        <v>4.2071771973455352E-2</v>
      </c>
      <c r="T55" s="94">
        <f>FwdCurve!T56-FwdCurve!T55</f>
        <v>4.2701447968112038E-2</v>
      </c>
      <c r="U55" s="94">
        <f>FwdCurve!U56-FwdCurve!U55</f>
        <v>4.267799362158442E-2</v>
      </c>
      <c r="V55" s="94">
        <f>FwdCurve!V56-FwdCurve!V55</f>
        <v>4.1894340462227841E-2</v>
      </c>
      <c r="W55" s="94">
        <f>FwdCurve!W56-FwdCurve!W55</f>
        <v>4.0305140046100529E-2</v>
      </c>
      <c r="X55" s="94">
        <f>FwdCurve!X56-FwdCurve!X55</f>
        <v>3.8056673279535325E-2</v>
      </c>
      <c r="Y55" s="94">
        <f>FwdCurve!Y56-FwdCurve!Y55</f>
        <v>3.5345549372101548E-2</v>
      </c>
      <c r="Z55" s="94">
        <f>FwdCurve!Z56-FwdCurve!Z55</f>
        <v>3.2368377746261334E-2</v>
      </c>
      <c r="AA55" s="94">
        <f>FwdCurve!AA56-FwdCurve!AA55</f>
        <v>2.9300543083554231E-2</v>
      </c>
      <c r="AB55" s="94">
        <f>FwdCurve!AB56-FwdCurve!AB55</f>
        <v>2.622823865817292E-2</v>
      </c>
      <c r="AC55" s="94">
        <f>FwdCurve!AC56-FwdCurve!AC55</f>
        <v>2.3214233076956248E-2</v>
      </c>
      <c r="AD55" s="94">
        <f>FwdCurve!AD56-FwdCurve!AD55</f>
        <v>2.0321294847648108E-2</v>
      </c>
      <c r="AE55" s="94">
        <f>FwdCurve!AE56-FwdCurve!AE55</f>
        <v>1.7612192477987509E-2</v>
      </c>
      <c r="AF55" s="94">
        <f>FwdCurve!AF56-FwdCurve!AF55</f>
        <v>1.5149694475718345E-2</v>
      </c>
      <c r="AG55" s="94">
        <f>FwdCurve!AG56-FwdCurve!AG55</f>
        <v>1.2984772354213359E-2</v>
      </c>
      <c r="AH55" s="94">
        <f>FwdCurve!AH56-FwdCurve!AH55</f>
        <v>1.1118001671633682E-2</v>
      </c>
      <c r="AI55" s="94">
        <f>FwdCurve!AI56-FwdCurve!AI55</f>
        <v>9.5365032222893831E-3</v>
      </c>
      <c r="AJ55" s="94">
        <f>FwdCurve!AJ56-FwdCurve!AJ55</f>
        <v>8.2273976677380567E-3</v>
      </c>
      <c r="AK55" s="94">
        <f>FwdCurve!AK56-FwdCurve!AK55</f>
        <v>7.1778056695390724E-3</v>
      </c>
      <c r="AL55" s="94">
        <f>FwdCurve!AL56-FwdCurve!AL55</f>
        <v>6.374847889251356E-3</v>
      </c>
      <c r="AM55" s="94">
        <f>FwdCurve!AM56-FwdCurve!AM55</f>
        <v>5.8056449884342776E-3</v>
      </c>
      <c r="AN55" s="94">
        <f>FwdCurve!AN56-FwdCurve!AN55</f>
        <v>5.4573176286467628E-3</v>
      </c>
      <c r="AO55" s="94">
        <f>FwdCurve!AO56-FwdCurve!AO55</f>
        <v>5.3169864714468495E-3</v>
      </c>
      <c r="AP55" s="94">
        <f>FwdCurve!AP56-FwdCurve!AP55</f>
        <v>5.3717721783939076E-3</v>
      </c>
      <c r="AQ55" s="94">
        <f>FwdCurve!AQ56-FwdCurve!AQ55</f>
        <v>5.6087954110473071E-3</v>
      </c>
      <c r="AR55" s="94">
        <f>FwdCurve!AR56-FwdCurve!AR55</f>
        <v>6.0151768309650855E-3</v>
      </c>
      <c r="AS55" s="94">
        <f>FwdCurve!AS56-FwdCurve!AS55</f>
        <v>6.5780370997079451E-3</v>
      </c>
      <c r="AT55" s="94">
        <f>FwdCurve!AT56-FwdCurve!AT55</f>
        <v>7.2844968788325914E-3</v>
      </c>
      <c r="AU55" s="94">
        <f>FwdCurve!AU56-FwdCurve!AU55</f>
        <v>8.1216768298990605E-3</v>
      </c>
      <c r="AV55" s="94">
        <f>FwdCurve!AV56-FwdCurve!AV55</f>
        <v>9.0766976144667222E-3</v>
      </c>
      <c r="AW55" s="94">
        <f>FwdCurve!AW56-FwdCurve!AW55</f>
        <v>1.0136679894093392E-2</v>
      </c>
      <c r="AX55" s="94">
        <f>FwdCurve!AX56-FwdCurve!AX55</f>
        <v>1.1288744330338218E-2</v>
      </c>
      <c r="AY55" s="94">
        <f>FwdCurve!AY56-FwdCurve!AY55</f>
        <v>1.2520011584761015E-2</v>
      </c>
      <c r="AZ55" s="94">
        <f>FwdCurve!AZ56-FwdCurve!AZ55</f>
        <v>1.3817602318919375E-2</v>
      </c>
    </row>
    <row r="56" spans="1:52" x14ac:dyDescent="0.2">
      <c r="A56" s="116">
        <v>55</v>
      </c>
      <c r="B56" s="94">
        <f>FwdCurve!B57-FwdCurve!B56</f>
        <v>6.839035051573461E-4</v>
      </c>
      <c r="C56" s="94">
        <f>FwdCurve!C57-FwdCurve!C56</f>
        <v>3.0337840138814132E-2</v>
      </c>
      <c r="D56" s="94">
        <f>FwdCurve!D57-FwdCurve!D56</f>
        <v>5.6890455783806804E-2</v>
      </c>
      <c r="E56" s="94">
        <f>FwdCurve!E57-FwdCurve!E56</f>
        <v>7.9785088183666142E-2</v>
      </c>
      <c r="F56" s="94">
        <f>FwdCurve!F57-FwdCurve!F56</f>
        <v>9.8133878648072104E-2</v>
      </c>
      <c r="G56" s="94">
        <f>FwdCurve!G57-FwdCurve!G56</f>
        <v>0.11617544355211806</v>
      </c>
      <c r="H56" s="94">
        <f>FwdCurve!H57-FwdCurve!H56</f>
        <v>0.13118881868606791</v>
      </c>
      <c r="I56" s="94">
        <f>FwdCurve!I57-FwdCurve!I56</f>
        <v>0.14085796262625938</v>
      </c>
      <c r="J56" s="94">
        <f>FwdCurve!J57-FwdCurve!J56</f>
        <v>0.14612168317295349</v>
      </c>
      <c r="K56" s="94">
        <f>FwdCurve!K57-FwdCurve!K56</f>
        <v>0.14860544745268078</v>
      </c>
      <c r="L56" s="94">
        <f>FwdCurve!L57-FwdCurve!L56</f>
        <v>0.14936329375110136</v>
      </c>
      <c r="M56" s="94">
        <f>FwdCurve!M57-FwdCurve!M56</f>
        <v>0.149226964118224</v>
      </c>
      <c r="N56" s="94">
        <f>FwdCurve!N57-FwdCurve!N56</f>
        <v>0.1487096120030782</v>
      </c>
      <c r="O56" s="94">
        <f>FwdCurve!O57-FwdCurve!O56</f>
        <v>0.14819949962976864</v>
      </c>
      <c r="P56" s="94">
        <f>FwdCurve!P57-FwdCurve!P56</f>
        <v>0.14791703315533544</v>
      </c>
      <c r="Q56" s="94">
        <f>FwdCurve!Q57-FwdCurve!Q56</f>
        <v>0.14796397474586342</v>
      </c>
      <c r="R56" s="94">
        <f>FwdCurve!R57-FwdCurve!R56</f>
        <v>0.14811781923633749</v>
      </c>
      <c r="S56" s="94">
        <f>FwdCurve!S57-FwdCurve!S56</f>
        <v>0.14810099087105577</v>
      </c>
      <c r="T56" s="94">
        <f>FwdCurve!T57-FwdCurve!T56</f>
        <v>0.14776242381003923</v>
      </c>
      <c r="U56" s="94">
        <f>FwdCurve!U57-FwdCurve!U56</f>
        <v>0.14699455112675075</v>
      </c>
      <c r="V56" s="94">
        <f>FwdCurve!V57-FwdCurve!V56</f>
        <v>0.14573144423955542</v>
      </c>
      <c r="W56" s="94">
        <f>FwdCurve!W57-FwdCurve!W56</f>
        <v>0.14394690305371505</v>
      </c>
      <c r="X56" s="94">
        <f>FwdCurve!X57-FwdCurve!X56</f>
        <v>0.14173572217196018</v>
      </c>
      <c r="Y56" s="94">
        <f>FwdCurve!Y57-FwdCurve!Y56</f>
        <v>0.139224473467356</v>
      </c>
      <c r="Z56" s="94">
        <f>FwdCurve!Z57-FwdCurve!Z56</f>
        <v>0.13653972894738597</v>
      </c>
      <c r="AA56" s="94">
        <f>FwdCurve!AA57-FwdCurve!AA56</f>
        <v>0.13379598742274368</v>
      </c>
      <c r="AB56" s="94">
        <f>FwdCurve!AB57-FwdCurve!AB56</f>
        <v>0.13105092151436848</v>
      </c>
      <c r="AC56" s="94">
        <f>FwdCurve!AC57-FwdCurve!AC56</f>
        <v>0.12834563018244216</v>
      </c>
      <c r="AD56" s="94">
        <f>FwdCurve!AD57-FwdCurve!AD56</f>
        <v>0.12572121156447968</v>
      </c>
      <c r="AE56" s="94">
        <f>FwdCurve!AE57-FwdCurve!AE56</f>
        <v>0.12321876379799912</v>
      </c>
      <c r="AF56" s="94">
        <f>FwdCurve!AF57-FwdCurve!AF56</f>
        <v>0.1208793850205141</v>
      </c>
      <c r="AG56" s="94">
        <f>FwdCurve!AG57-FwdCurve!AG56</f>
        <v>0.11873644050612198</v>
      </c>
      <c r="AH56" s="94">
        <f>FwdCurve!AH57-FwdCurve!AH56</f>
        <v>0.11679026126384828</v>
      </c>
      <c r="AI56" s="94">
        <f>FwdCurve!AI57-FwdCurve!AI56</f>
        <v>0.11503235878073559</v>
      </c>
      <c r="AJ56" s="94">
        <f>FwdCurve!AJ57-FwdCurve!AJ56</f>
        <v>0.11345424445680674</v>
      </c>
      <c r="AK56" s="94">
        <f>FwdCurve!AK57-FwdCurve!AK56</f>
        <v>0.11204742969208503</v>
      </c>
      <c r="AL56" s="94">
        <f>FwdCurve!AL57-FwdCurve!AL56</f>
        <v>0.11080342588659331</v>
      </c>
      <c r="AM56" s="94">
        <f>FwdCurve!AM57-FwdCurve!AM56</f>
        <v>0.1097137444403522</v>
      </c>
      <c r="AN56" s="94">
        <f>FwdCurve!AN57-FwdCurve!AN56</f>
        <v>0.10876989675338633</v>
      </c>
      <c r="AO56" s="94">
        <f>FwdCurve!AO57-FwdCurve!AO56</f>
        <v>0.10796339422571721</v>
      </c>
      <c r="AP56" s="94">
        <f>FwdCurve!AP57-FwdCurve!AP56</f>
        <v>0.10728574825736725</v>
      </c>
      <c r="AQ56" s="94">
        <f>FwdCurve!AQ57-FwdCurve!AQ56</f>
        <v>0.10672847024835974</v>
      </c>
      <c r="AR56" s="94">
        <f>FwdCurve!AR57-FwdCurve!AR56</f>
        <v>0.10628307159871797</v>
      </c>
      <c r="AS56" s="94">
        <f>FwdCurve!AS57-FwdCurve!AS56</f>
        <v>0.10594106370846301</v>
      </c>
      <c r="AT56" s="94">
        <f>FwdCurve!AT57-FwdCurve!AT56</f>
        <v>0.1056939579776186</v>
      </c>
      <c r="AU56" s="94">
        <f>FwdCurve!AU57-FwdCurve!AU56</f>
        <v>0.10553326580620692</v>
      </c>
      <c r="AV56" s="94">
        <f>FwdCurve!AV57-FwdCurve!AV56</f>
        <v>0.10545049859425037</v>
      </c>
      <c r="AW56" s="94">
        <f>FwdCurve!AW57-FwdCurve!AW56</f>
        <v>0.10543716774177203</v>
      </c>
      <c r="AX56" s="94">
        <f>FwdCurve!AX57-FwdCurve!AX56</f>
        <v>0.10548478464879474</v>
      </c>
      <c r="AY56" s="94">
        <f>FwdCurve!AY57-FwdCurve!AY56</f>
        <v>0.10558486071534001</v>
      </c>
      <c r="AZ56" s="94">
        <f>FwdCurve!AZ57-FwdCurve!AZ56</f>
        <v>0.10572890734143181</v>
      </c>
    </row>
    <row r="57" spans="1:52" x14ac:dyDescent="0.2">
      <c r="A57" s="116">
        <v>56</v>
      </c>
      <c r="B57" s="94">
        <f>FwdCurve!B58-FwdCurve!B57</f>
        <v>9.105670545688227E-4</v>
      </c>
      <c r="C57" s="94">
        <f>FwdCurve!C58-FwdCurve!C57</f>
        <v>-2.3693194343554769E-3</v>
      </c>
      <c r="D57" s="94">
        <f>FwdCurve!D58-FwdCurve!D57</f>
        <v>3.1020579352911692E-3</v>
      </c>
      <c r="E57" s="94">
        <f>FwdCurve!E58-FwdCurve!E57</f>
        <v>3.871322789491316E-3</v>
      </c>
      <c r="F57" s="94">
        <f>FwdCurve!F58-FwdCurve!F57</f>
        <v>6.163632882012493E-4</v>
      </c>
      <c r="G57" s="94">
        <f>FwdCurve!G58-FwdCurve!G57</f>
        <v>-4.2452852962715504E-3</v>
      </c>
      <c r="H57" s="94">
        <f>FwdCurve!H58-FwdCurve!H57</f>
        <v>-1.0557408261970602E-2</v>
      </c>
      <c r="I57" s="94">
        <f>FwdCurve!I58-FwdCurve!I57</f>
        <v>-1.7878409633883319E-2</v>
      </c>
      <c r="J57" s="94">
        <f>FwdCurve!J58-FwdCurve!J57</f>
        <v>-2.426246713708613E-2</v>
      </c>
      <c r="K57" s="94">
        <f>FwdCurve!K58-FwdCurve!K57</f>
        <v>-2.7815980855025124E-2</v>
      </c>
      <c r="L57" s="94">
        <f>FwdCurve!L58-FwdCurve!L57</f>
        <v>-2.8272883504637303E-2</v>
      </c>
      <c r="M57" s="94">
        <f>FwdCurve!M58-FwdCurve!M57</f>
        <v>-2.598191174939668E-2</v>
      </c>
      <c r="N57" s="94">
        <f>FwdCurve!N58-FwdCurve!N57</f>
        <v>-2.2274568134230233E-2</v>
      </c>
      <c r="O57" s="94">
        <f>FwdCurve!O58-FwdCurve!O57</f>
        <v>-1.8578702942110059E-2</v>
      </c>
      <c r="P57" s="94">
        <f>FwdCurve!P58-FwdCurve!P57</f>
        <v>-1.5679059512617499E-2</v>
      </c>
      <c r="Q57" s="94">
        <f>FwdCurve!Q58-FwdCurve!Q57</f>
        <v>-1.4035396405084555E-2</v>
      </c>
      <c r="R57" s="94">
        <f>FwdCurve!R58-FwdCurve!R57</f>
        <v>-1.3435394001434453E-2</v>
      </c>
      <c r="S57" s="94">
        <f>FwdCurve!S58-FwdCurve!S57</f>
        <v>-1.3482898214115302E-2</v>
      </c>
      <c r="T57" s="94">
        <f>FwdCurve!T58-FwdCurve!T57</f>
        <v>-1.3746644098918015E-2</v>
      </c>
      <c r="U57" s="94">
        <f>FwdCurve!U58-FwdCurve!U57</f>
        <v>-1.3792125360689855E-2</v>
      </c>
      <c r="V57" s="94">
        <f>FwdCurve!V58-FwdCurve!V57</f>
        <v>-1.3214305439046115E-2</v>
      </c>
      <c r="W57" s="94">
        <f>FwdCurve!W58-FwdCurve!W57</f>
        <v>-1.1716553004878616E-2</v>
      </c>
      <c r="X57" s="94">
        <f>FwdCurve!X58-FwdCurve!X57</f>
        <v>-9.4252256333140494E-3</v>
      </c>
      <c r="Y57" s="94">
        <f>FwdCurve!Y58-FwdCurve!Y57</f>
        <v>-6.5792707654281912E-3</v>
      </c>
      <c r="Z57" s="94">
        <f>FwdCurve!Z58-FwdCurve!Z57</f>
        <v>-3.4176368373999289E-3</v>
      </c>
      <c r="AA57" s="94">
        <f>FwdCurve!AA58-FwdCurve!AA57</f>
        <v>-1.5928932874942348E-4</v>
      </c>
      <c r="AB57" s="94">
        <f>FwdCurve!AB58-FwdCurve!AB57</f>
        <v>3.0668711621770761E-3</v>
      </c>
      <c r="AC57" s="94">
        <f>FwdCurve!AC58-FwdCurve!AC57</f>
        <v>6.1572472975743864E-3</v>
      </c>
      <c r="AD57" s="94">
        <f>FwdCurve!AD58-FwdCurve!AD57</f>
        <v>9.0082425992319415E-3</v>
      </c>
      <c r="AE57" s="94">
        <f>FwdCurve!AE58-FwdCurve!AE57</f>
        <v>1.1516260588938732E-2</v>
      </c>
      <c r="AF57" s="94">
        <f>FwdCurve!AF58-FwdCurve!AF57</f>
        <v>1.3577704788483302E-2</v>
      </c>
      <c r="AG57" s="94">
        <f>FwdCurve!AG58-FwdCurve!AG57</f>
        <v>1.5109468595627451E-2</v>
      </c>
      <c r="AH57" s="94">
        <f>FwdCurve!AH58-FwdCurve!AH57</f>
        <v>1.6112771749092758E-2</v>
      </c>
      <c r="AI57" s="94">
        <f>FwdCurve!AI58-FwdCurve!AI57</f>
        <v>1.6610466657529521E-2</v>
      </c>
      <c r="AJ57" s="94">
        <f>FwdCurve!AJ58-FwdCurve!AJ57</f>
        <v>1.6625405331775145E-2</v>
      </c>
      <c r="AK57" s="94">
        <f>FwdCurve!AK58-FwdCurve!AK57</f>
        <v>1.6180439782668365E-2</v>
      </c>
      <c r="AL57" s="94">
        <f>FwdCurve!AL58-FwdCurve!AL57</f>
        <v>1.5298422021047475E-2</v>
      </c>
      <c r="AM57" s="94">
        <f>FwdCurve!AM58-FwdCurve!AM57</f>
        <v>1.4002204057752543E-2</v>
      </c>
      <c r="AN57" s="94">
        <f>FwdCurve!AN58-FwdCurve!AN57</f>
        <v>1.2314637903620973E-2</v>
      </c>
      <c r="AO57" s="94">
        <f>FwdCurve!AO58-FwdCurve!AO57</f>
        <v>1.0258575569491502E-2</v>
      </c>
      <c r="AP57" s="94">
        <f>FwdCurve!AP58-FwdCurve!AP57</f>
        <v>7.8568690662041973E-3</v>
      </c>
      <c r="AQ57" s="94">
        <f>FwdCurve!AQ58-FwdCurve!AQ57</f>
        <v>5.1323704045955765E-3</v>
      </c>
      <c r="AR57" s="94">
        <f>FwdCurve!AR58-FwdCurve!AR57</f>
        <v>2.1079315955052635E-3</v>
      </c>
      <c r="AS57" s="94">
        <f>FwdCurve!AS58-FwdCurve!AS57</f>
        <v>-1.1935953502293373E-3</v>
      </c>
      <c r="AT57" s="94">
        <f>FwdCurve!AT58-FwdCurve!AT57</f>
        <v>-4.7493584217672691E-3</v>
      </c>
      <c r="AU57" s="94">
        <f>FwdCurve!AU58-FwdCurve!AU57</f>
        <v>-8.5365056082720159E-3</v>
      </c>
      <c r="AV57" s="94">
        <f>FwdCurve!AV58-FwdCurve!AV57</f>
        <v>-1.2532184898903509E-2</v>
      </c>
      <c r="AW57" s="94">
        <f>FwdCurve!AW58-FwdCurve!AW57</f>
        <v>-1.6713544282824344E-2</v>
      </c>
      <c r="AX57" s="94">
        <f>FwdCurve!AX58-FwdCurve!AX57</f>
        <v>-2.1057731749195785E-2</v>
      </c>
      <c r="AY57" s="94">
        <f>FwdCurve!AY58-FwdCurve!AY57</f>
        <v>-2.5541895287177541E-2</v>
      </c>
      <c r="AZ57" s="94">
        <f>FwdCurve!AZ58-FwdCurve!AZ57</f>
        <v>-3.0143182885932429E-2</v>
      </c>
    </row>
    <row r="58" spans="1:52" x14ac:dyDescent="0.2">
      <c r="A58" s="116">
        <v>57</v>
      </c>
      <c r="B58" s="94">
        <f>FwdCurve!B59-FwdCurve!B58</f>
        <v>7.2811202064826386E-4</v>
      </c>
      <c r="C58" s="94">
        <f>FwdCurve!C59-FwdCurve!C58</f>
        <v>-7.9151073731188459E-3</v>
      </c>
      <c r="D58" s="94">
        <f>FwdCurve!D59-FwdCurve!D58</f>
        <v>-1.4965558960985725E-2</v>
      </c>
      <c r="E58" s="94">
        <f>FwdCurve!E59-FwdCurve!E58</f>
        <v>-7.207940982853378E-3</v>
      </c>
      <c r="F58" s="94">
        <f>FwdCurve!F59-FwdCurve!F58</f>
        <v>-1.9498163079934239E-2</v>
      </c>
      <c r="G58" s="94">
        <f>FwdCurve!G59-FwdCurve!G58</f>
        <v>-3.4502511538541336E-2</v>
      </c>
      <c r="H58" s="94">
        <f>FwdCurve!H59-FwdCurve!H58</f>
        <v>-4.3814686563081739E-2</v>
      </c>
      <c r="I58" s="94">
        <f>FwdCurve!I59-FwdCurve!I58</f>
        <v>-4.5190016228853658E-2</v>
      </c>
      <c r="J58" s="94">
        <f>FwdCurve!J59-FwdCurve!J58</f>
        <v>-4.2371463840704227E-2</v>
      </c>
      <c r="K58" s="94">
        <f>FwdCurve!K59-FwdCurve!K58</f>
        <v>-3.9947471916027766E-2</v>
      </c>
      <c r="L58" s="94">
        <f>FwdCurve!L59-FwdCurve!L58</f>
        <v>-3.9584167306392803E-2</v>
      </c>
      <c r="M58" s="94">
        <f>FwdCurve!M59-FwdCurve!M58</f>
        <v>-4.1852480540419901E-2</v>
      </c>
      <c r="N58" s="94">
        <f>FwdCurve!N59-FwdCurve!N58</f>
        <v>-4.5840863517776054E-2</v>
      </c>
      <c r="O58" s="94">
        <f>FwdCurve!O59-FwdCurve!O58</f>
        <v>-5.0368411514087885E-2</v>
      </c>
      <c r="P58" s="94">
        <f>FwdCurve!P59-FwdCurve!P58</f>
        <v>-5.4723997851494399E-2</v>
      </c>
      <c r="Q58" s="94">
        <f>FwdCurve!Q59-FwdCurve!Q58</f>
        <v>-5.8400911170195524E-2</v>
      </c>
      <c r="R58" s="94">
        <f>FwdCurve!R59-FwdCurve!R58</f>
        <v>-6.1235726832706394E-2</v>
      </c>
      <c r="S58" s="94">
        <f>FwdCurve!S59-FwdCurve!S58</f>
        <v>-6.3197745373445802E-2</v>
      </c>
      <c r="T58" s="94">
        <f>FwdCurve!T59-FwdCurve!T58</f>
        <v>-6.4438297176883985E-2</v>
      </c>
      <c r="U58" s="94">
        <f>FwdCurve!U59-FwdCurve!U58</f>
        <v>-6.5161231137004005E-2</v>
      </c>
      <c r="V58" s="94">
        <f>FwdCurve!V59-FwdCurve!V58</f>
        <v>-6.5591343145976477E-2</v>
      </c>
      <c r="W58" s="94">
        <f>FwdCurve!W59-FwdCurve!W58</f>
        <v>-6.5925872837176769E-2</v>
      </c>
      <c r="X58" s="94">
        <f>FwdCurve!X59-FwdCurve!X58</f>
        <v>-6.6219986456142799E-2</v>
      </c>
      <c r="Y58" s="94">
        <f>FwdCurve!Y59-FwdCurve!Y58</f>
        <v>-6.6490038173352417E-2</v>
      </c>
      <c r="Z58" s="94">
        <f>FwdCurve!Z59-FwdCurve!Z58</f>
        <v>-6.675238147625473E-2</v>
      </c>
      <c r="AA58" s="94">
        <f>FwdCurve!AA59-FwdCurve!AA58</f>
        <v>-6.7018050006427021E-2</v>
      </c>
      <c r="AB58" s="94">
        <f>FwdCurve!AB59-FwdCurve!AB58</f>
        <v>-6.7275722148380623E-2</v>
      </c>
      <c r="AC58" s="94">
        <f>FwdCurve!AC59-FwdCurve!AC58</f>
        <v>-6.7508205043217195E-2</v>
      </c>
      <c r="AD58" s="94">
        <f>FwdCurve!AD59-FwdCurve!AD58</f>
        <v>-6.7698305807208481E-2</v>
      </c>
      <c r="AE58" s="94">
        <f>FwdCurve!AE59-FwdCurve!AE58</f>
        <v>-6.7828831556623115E-2</v>
      </c>
      <c r="AF58" s="94">
        <f>FwdCurve!AF59-FwdCurve!AF58</f>
        <v>-6.7882589407732397E-2</v>
      </c>
      <c r="AG58" s="94">
        <f>FwdCurve!AG59-FwdCurve!AG58</f>
        <v>-6.7846003855028147E-2</v>
      </c>
      <c r="AH58" s="94">
        <f>FwdCurve!AH59-FwdCurve!AH58</f>
        <v>-6.7719592874094126E-2</v>
      </c>
      <c r="AI58" s="94">
        <f>FwdCurve!AI59-FwdCurve!AI58</f>
        <v>-6.7507255531944477E-2</v>
      </c>
      <c r="AJ58" s="94">
        <f>FwdCurve!AJ59-FwdCurve!AJ58</f>
        <v>-6.7212890596877628E-2</v>
      </c>
      <c r="AK58" s="94">
        <f>FwdCurve!AK59-FwdCurve!AK58</f>
        <v>-6.6840396837193783E-2</v>
      </c>
      <c r="AL58" s="94">
        <f>FwdCurve!AL59-FwdCurve!AL58</f>
        <v>-6.6393673021192257E-2</v>
      </c>
      <c r="AM58" s="94">
        <f>FwdCurve!AM59-FwdCurve!AM58</f>
        <v>-6.5876617917173697E-2</v>
      </c>
      <c r="AN58" s="94">
        <f>FwdCurve!AN59-FwdCurve!AN58</f>
        <v>-6.5293130293437418E-2</v>
      </c>
      <c r="AO58" s="94">
        <f>FwdCurve!AO59-FwdCurve!AO58</f>
        <v>-6.4647108918282736E-2</v>
      </c>
      <c r="AP58" s="94">
        <f>FwdCurve!AP59-FwdCurve!AP58</f>
        <v>-6.3942452560011631E-2</v>
      </c>
      <c r="AQ58" s="94">
        <f>FwdCurve!AQ59-FwdCurve!AQ58</f>
        <v>-6.3183059986922085E-2</v>
      </c>
      <c r="AR58" s="94">
        <f>FwdCurve!AR59-FwdCurve!AR58</f>
        <v>-6.2372829967314747E-2</v>
      </c>
      <c r="AS58" s="94">
        <f>FwdCurve!AS59-FwdCurve!AS58</f>
        <v>-6.1515661269488042E-2</v>
      </c>
      <c r="AT58" s="94">
        <f>FwdCurve!AT59-FwdCurve!AT58</f>
        <v>-6.0615452661743952E-2</v>
      </c>
      <c r="AU58" s="94">
        <f>FwdCurve!AU59-FwdCurve!AU58</f>
        <v>-5.9676102912381346E-2</v>
      </c>
      <c r="AV58" s="94">
        <f>FwdCurve!AV59-FwdCurve!AV58</f>
        <v>-5.8701510789699318E-2</v>
      </c>
      <c r="AW58" s="94">
        <f>FwdCurve!AW59-FwdCurve!AW58</f>
        <v>-5.7695575061998516E-2</v>
      </c>
      <c r="AX58" s="94">
        <f>FwdCurve!AX59-FwdCurve!AX58</f>
        <v>-5.66621944975787E-2</v>
      </c>
      <c r="AY58" s="94">
        <f>FwdCurve!AY59-FwdCurve!AY58</f>
        <v>-5.5605267864740293E-2</v>
      </c>
      <c r="AZ58" s="94">
        <f>FwdCurve!AZ59-FwdCurve!AZ58</f>
        <v>-5.4528693931782835E-2</v>
      </c>
    </row>
    <row r="59" spans="1:52" x14ac:dyDescent="0.2">
      <c r="A59" s="116">
        <v>58</v>
      </c>
      <c r="B59" s="94">
        <f>FwdCurve!B60-FwdCurve!B59</f>
        <v>-1.7990811110379923E-3</v>
      </c>
      <c r="C59" s="94">
        <f>FwdCurve!C60-FwdCurve!C59</f>
        <v>4.4164230912200342E-3</v>
      </c>
      <c r="D59" s="94">
        <f>FwdCurve!D60-FwdCurve!D59</f>
        <v>6.5544314414869298E-3</v>
      </c>
      <c r="E59" s="94">
        <f>FwdCurve!E60-FwdCurve!E59</f>
        <v>-1.1380009187167195E-2</v>
      </c>
      <c r="F59" s="94">
        <f>FwdCurve!F60-FwdCurve!F59</f>
        <v>-1.6142072083498382E-2</v>
      </c>
      <c r="G59" s="94">
        <f>FwdCurve!G60-FwdCurve!G59</f>
        <v>-1.6397771957850971E-2</v>
      </c>
      <c r="H59" s="94">
        <f>FwdCurve!H60-FwdCurve!H59</f>
        <v>-1.5991311601628366E-2</v>
      </c>
      <c r="I59" s="94">
        <f>FwdCurve!I60-FwdCurve!I59</f>
        <v>-1.6027841260941367E-2</v>
      </c>
      <c r="J59" s="94">
        <f>FwdCurve!J60-FwdCurve!J59</f>
        <v>-1.5910865898249194E-2</v>
      </c>
      <c r="K59" s="94">
        <f>FwdCurve!K60-FwdCurve!K59</f>
        <v>-1.4791455053711822E-2</v>
      </c>
      <c r="L59" s="94">
        <f>FwdCurve!L60-FwdCurve!L59</f>
        <v>-1.279768682974769E-2</v>
      </c>
      <c r="M59" s="94">
        <f>FwdCurve!M60-FwdCurve!M59</f>
        <v>-1.0303934656696878E-2</v>
      </c>
      <c r="N59" s="94">
        <f>FwdCurve!N60-FwdCurve!N59</f>
        <v>-7.5504452003460898E-3</v>
      </c>
      <c r="O59" s="94">
        <f>FwdCurve!O60-FwdCurve!O59</f>
        <v>-4.7281581922593574E-3</v>
      </c>
      <c r="P59" s="94">
        <f>FwdCurve!P60-FwdCurve!P59</f>
        <v>-1.9674547841397327E-3</v>
      </c>
      <c r="Q59" s="94">
        <f>FwdCurve!Q60-FwdCurve!Q59</f>
        <v>6.1532533308117365E-4</v>
      </c>
      <c r="R59" s="94">
        <f>FwdCurve!R60-FwdCurve!R59</f>
        <v>2.8972105847411278E-3</v>
      </c>
      <c r="S59" s="94">
        <f>FwdCurve!S60-FwdCurve!S59</f>
        <v>4.7606749508997126E-3</v>
      </c>
      <c r="T59" s="94">
        <f>FwdCurve!T60-FwdCurve!T59</f>
        <v>6.1110133692228175E-3</v>
      </c>
      <c r="U59" s="94">
        <f>FwdCurve!U60-FwdCurve!U59</f>
        <v>6.88548138562739E-3</v>
      </c>
      <c r="V59" s="94">
        <f>FwdCurve!V60-FwdCurve!V59</f>
        <v>7.1412987805037353E-3</v>
      </c>
      <c r="W59" s="94">
        <f>FwdCurve!W60-FwdCurve!W59</f>
        <v>6.9696010901858507E-3</v>
      </c>
      <c r="X59" s="94">
        <f>FwdCurve!X60-FwdCurve!X59</f>
        <v>6.4684582924128264E-3</v>
      </c>
      <c r="Y59" s="94">
        <f>FwdCurve!Y60-FwdCurve!Y59</f>
        <v>5.7377614779965391E-3</v>
      </c>
      <c r="Z59" s="94">
        <f>FwdCurve!Z60-FwdCurve!Z59</f>
        <v>4.8774017454391583E-3</v>
      </c>
      <c r="AA59" s="94">
        <f>FwdCurve!AA60-FwdCurve!AA59</f>
        <v>3.9731242612703888E-3</v>
      </c>
      <c r="AB59" s="94">
        <f>FwdCurve!AB60-FwdCurve!AB59</f>
        <v>3.0512296230411629E-3</v>
      </c>
      <c r="AC59" s="94">
        <f>FwdCurve!AC60-FwdCurve!AC59</f>
        <v>2.122406282408118E-3</v>
      </c>
      <c r="AD59" s="94">
        <f>FwdCurve!AD60-FwdCurve!AD59</f>
        <v>1.1973426250078134E-3</v>
      </c>
      <c r="AE59" s="94">
        <f>FwdCurve!AE60-FwdCurve!AE59</f>
        <v>2.8672703647592002E-4</v>
      </c>
      <c r="AF59" s="94">
        <f>FwdCurve!AF60-FwdCurve!AF59</f>
        <v>-5.9875209754833847E-4</v>
      </c>
      <c r="AG59" s="94">
        <f>FwdCurve!AG60-FwdCurve!AG59</f>
        <v>-1.4507454092798078E-3</v>
      </c>
      <c r="AH59" s="94">
        <f>FwdCurve!AH60-FwdCurve!AH59</f>
        <v>-2.2690503561615394E-3</v>
      </c>
      <c r="AI59" s="94">
        <f>FwdCurve!AI60-FwdCurve!AI59</f>
        <v>-3.0551401808267542E-3</v>
      </c>
      <c r="AJ59" s="94">
        <f>FwdCurve!AJ60-FwdCurve!AJ59</f>
        <v>-3.8104878632805317E-3</v>
      </c>
      <c r="AK59" s="94">
        <f>FwdCurve!AK60-FwdCurve!AK59</f>
        <v>-4.5365663835288395E-3</v>
      </c>
      <c r="AL59" s="94">
        <f>FwdCurve!AL60-FwdCurve!AL59</f>
        <v>-5.234848721577201E-3</v>
      </c>
      <c r="AM59" s="94">
        <f>FwdCurve!AM60-FwdCurve!AM59</f>
        <v>-5.90680785743114E-3</v>
      </c>
      <c r="AN59" s="94">
        <f>FwdCurve!AN60-FwdCurve!AN59</f>
        <v>-6.5539167710957358E-3</v>
      </c>
      <c r="AO59" s="94">
        <f>FwdCurve!AO60-FwdCurve!AO59</f>
        <v>-7.1776484425778442E-3</v>
      </c>
      <c r="AP59" s="94">
        <f>FwdCurve!AP60-FwdCurve!AP59</f>
        <v>-7.7794758518807683E-3</v>
      </c>
      <c r="AQ59" s="94">
        <f>FwdCurve!AQ60-FwdCurve!AQ59</f>
        <v>-8.3608719790104757E-3</v>
      </c>
      <c r="AR59" s="94">
        <f>FwdCurve!AR60-FwdCurve!AR59</f>
        <v>-8.9233098039733783E-3</v>
      </c>
      <c r="AS59" s="94">
        <f>FwdCurve!AS60-FwdCurve!AS59</f>
        <v>-9.4682623067749994E-3</v>
      </c>
      <c r="AT59" s="94">
        <f>FwdCurve!AT60-FwdCurve!AT59</f>
        <v>-9.9972024674195303E-3</v>
      </c>
      <c r="AU59" s="94">
        <f>FwdCurve!AU60-FwdCurve!AU59</f>
        <v>-1.0511603265913827E-2</v>
      </c>
      <c r="AV59" s="94">
        <f>FwdCurve!AV60-FwdCurve!AV59</f>
        <v>-1.1012937682262747E-2</v>
      </c>
      <c r="AW59" s="94">
        <f>FwdCurve!AW60-FwdCurve!AW59</f>
        <v>-1.1502678696472035E-2</v>
      </c>
      <c r="AX59" s="94">
        <f>FwdCurve!AX60-FwdCurve!AX59</f>
        <v>-1.1982299288546328E-2</v>
      </c>
      <c r="AY59" s="94">
        <f>FwdCurve!AY60-FwdCurve!AY59</f>
        <v>-1.2453272438491814E-2</v>
      </c>
      <c r="AZ59" s="94">
        <f>FwdCurve!AZ60-FwdCurve!AZ59</f>
        <v>-1.2917071126314017E-2</v>
      </c>
    </row>
    <row r="60" spans="1:52" x14ac:dyDescent="0.2">
      <c r="A60" s="116">
        <v>59</v>
      </c>
      <c r="B60" s="94">
        <f>FwdCurve!B61-FwdCurve!B60</f>
        <v>5.4316492113068993E-3</v>
      </c>
      <c r="C60" s="94">
        <f>FwdCurve!C61-FwdCurve!C60</f>
        <v>-6.890837648291348E-3</v>
      </c>
      <c r="D60" s="94">
        <f>FwdCurve!D61-FwdCurve!D60</f>
        <v>-3.0289777044492094E-3</v>
      </c>
      <c r="E60" s="94">
        <f>FwdCurve!E61-FwdCurve!E60</f>
        <v>1.425971793048264E-3</v>
      </c>
      <c r="F60" s="94">
        <f>FwdCurve!F61-FwdCurve!F60</f>
        <v>-3.8562226364735608E-4</v>
      </c>
      <c r="G60" s="94">
        <f>FwdCurve!G61-FwdCurve!G60</f>
        <v>2.5963225435383652E-3</v>
      </c>
      <c r="H60" s="94">
        <f>FwdCurve!H61-FwdCurve!H60</f>
        <v>9.2539693089470632E-3</v>
      </c>
      <c r="I60" s="94">
        <f>FwdCurve!I61-FwdCurve!I60</f>
        <v>1.5410453885997155E-2</v>
      </c>
      <c r="J60" s="94">
        <f>FwdCurve!J61-FwdCurve!J60</f>
        <v>1.91356146137589E-2</v>
      </c>
      <c r="K60" s="94">
        <f>FwdCurve!K61-FwdCurve!K60</f>
        <v>1.9584135636706579E-2</v>
      </c>
      <c r="L60" s="94">
        <f>FwdCurve!L61-FwdCurve!L60</f>
        <v>1.793327910340814E-2</v>
      </c>
      <c r="M60" s="94">
        <f>FwdCurve!M61-FwdCurve!M60</f>
        <v>1.5720283427001824E-2</v>
      </c>
      <c r="N60" s="94">
        <f>FwdCurve!N61-FwdCurve!N60</f>
        <v>1.3845601699020715E-2</v>
      </c>
      <c r="O60" s="94">
        <f>FwdCurve!O61-FwdCurve!O60</f>
        <v>1.2881439301702269E-2</v>
      </c>
      <c r="P60" s="94">
        <f>FwdCurve!P61-FwdCurve!P60</f>
        <v>1.2723202085446417E-2</v>
      </c>
      <c r="Q60" s="94">
        <f>FwdCurve!Q61-FwdCurve!Q60</f>
        <v>1.310495452621474E-2</v>
      </c>
      <c r="R60" s="94">
        <f>FwdCurve!R61-FwdCurve!R60</f>
        <v>1.3815926945277113E-2</v>
      </c>
      <c r="S60" s="94">
        <f>FwdCurve!S61-FwdCurve!S60</f>
        <v>1.4682532573628837E-2</v>
      </c>
      <c r="T60" s="94">
        <f>FwdCurve!T61-FwdCurve!T60</f>
        <v>1.5631734515553664E-2</v>
      </c>
      <c r="U60" s="94">
        <f>FwdCurve!U61-FwdCurve!U60</f>
        <v>1.6602007934367169E-2</v>
      </c>
      <c r="V60" s="94">
        <f>FwdCurve!V61-FwdCurve!V60</f>
        <v>1.7465409686927558E-2</v>
      </c>
      <c r="W60" s="94">
        <f>FwdCurve!W61-FwdCurve!W60</f>
        <v>1.8105203561600725E-2</v>
      </c>
      <c r="X60" s="94">
        <f>FwdCurve!X61-FwdCurve!X60</f>
        <v>1.8525050446235092E-2</v>
      </c>
      <c r="Y60" s="94">
        <f>FwdCurve!Y61-FwdCurve!Y60</f>
        <v>1.8760231581136821E-2</v>
      </c>
      <c r="Z60" s="94">
        <f>FwdCurve!Z61-FwdCurve!Z60</f>
        <v>1.8846028340373078E-2</v>
      </c>
      <c r="AA60" s="94">
        <f>FwdCurve!AA61-FwdCurve!AA60</f>
        <v>1.8818167005222541E-2</v>
      </c>
      <c r="AB60" s="94">
        <f>FwdCurve!AB61-FwdCurve!AB60</f>
        <v>1.8714243462768287E-2</v>
      </c>
      <c r="AC60" s="94">
        <f>FwdCurve!AC61-FwdCurve!AC60</f>
        <v>1.8572344621568426E-2</v>
      </c>
      <c r="AD60" s="94">
        <f>FwdCurve!AD61-FwdCurve!AD60</f>
        <v>1.8430557392257185E-2</v>
      </c>
      <c r="AE60" s="94">
        <f>FwdCurve!AE61-FwdCurve!AE60</f>
        <v>1.8326968685460798E-2</v>
      </c>
      <c r="AF60" s="94">
        <f>FwdCurve!AF61-FwdCurve!AF60</f>
        <v>1.8299665411813493E-2</v>
      </c>
      <c r="AG60" s="94">
        <f>FwdCurve!AG61-FwdCurve!AG60</f>
        <v>1.8380044696414632E-2</v>
      </c>
      <c r="AH60" s="94">
        <f>FwdCurve!AH61-FwdCurve!AH60</f>
        <v>1.8570925356919954E-2</v>
      </c>
      <c r="AI60" s="94">
        <f>FwdCurve!AI61-FwdCurve!AI60</f>
        <v>1.8867496345135404E-2</v>
      </c>
      <c r="AJ60" s="94">
        <f>FwdCurve!AJ61-FwdCurve!AJ60</f>
        <v>1.9264946537584038E-2</v>
      </c>
      <c r="AK60" s="94">
        <f>FwdCurve!AK61-FwdCurve!AK60</f>
        <v>1.9758464810789356E-2</v>
      </c>
      <c r="AL60" s="94">
        <f>FwdCurve!AL61-FwdCurve!AL60</f>
        <v>2.0343240041275745E-2</v>
      </c>
      <c r="AM60" s="94">
        <f>FwdCurve!AM61-FwdCurve!AM60</f>
        <v>2.1014461105565818E-2</v>
      </c>
      <c r="AN60" s="94">
        <f>FwdCurve!AN61-FwdCurve!AN60</f>
        <v>2.1767316880183962E-2</v>
      </c>
      <c r="AO60" s="94">
        <f>FwdCurve!AO61-FwdCurve!AO60</f>
        <v>2.2596996241654566E-2</v>
      </c>
      <c r="AP60" s="94">
        <f>FwdCurve!AP61-FwdCurve!AP60</f>
        <v>2.349868806650024E-2</v>
      </c>
      <c r="AQ60" s="94">
        <f>FwdCurve!AQ61-FwdCurve!AQ60</f>
        <v>2.4467581231245372E-2</v>
      </c>
      <c r="AR60" s="94">
        <f>FwdCurve!AR61-FwdCurve!AR60</f>
        <v>2.5498864612413463E-2</v>
      </c>
      <c r="AS60" s="94">
        <f>FwdCurve!AS61-FwdCurve!AS60</f>
        <v>2.6587727086528457E-2</v>
      </c>
      <c r="AT60" s="94">
        <f>FwdCurve!AT61-FwdCurve!AT60</f>
        <v>2.7729357530113408E-2</v>
      </c>
      <c r="AU60" s="94">
        <f>FwdCurve!AU61-FwdCurve!AU60</f>
        <v>2.8918944819693149E-2</v>
      </c>
      <c r="AV60" s="94">
        <f>FwdCurve!AV61-FwdCurve!AV60</f>
        <v>3.0151677831791179E-2</v>
      </c>
      <c r="AW60" s="94">
        <f>FwdCurve!AW61-FwdCurve!AW60</f>
        <v>3.1422745442930111E-2</v>
      </c>
      <c r="AX60" s="94">
        <f>FwdCurve!AX61-FwdCurve!AX60</f>
        <v>3.2727336529634332E-2</v>
      </c>
      <c r="AY60" s="94">
        <f>FwdCurve!AY61-FwdCurve!AY60</f>
        <v>3.4060639968428674E-2</v>
      </c>
      <c r="AZ60" s="94">
        <f>FwdCurve!AZ61-FwdCurve!AZ60</f>
        <v>3.5417844635835305E-2</v>
      </c>
    </row>
    <row r="61" spans="1:52" x14ac:dyDescent="0.2">
      <c r="A61" s="116">
        <v>60</v>
      </c>
      <c r="B61" s="94">
        <f>FwdCurve!B62-FwdCurve!B61</f>
        <v>2.6637753666760577E-3</v>
      </c>
      <c r="C61" s="94">
        <f>FwdCurve!C62-FwdCurve!C61</f>
        <v>5.6072852457164091E-3</v>
      </c>
      <c r="D61" s="94">
        <f>FwdCurve!D62-FwdCurve!D61</f>
        <v>4.8208370893021435E-4</v>
      </c>
      <c r="E61" s="94">
        <f>FwdCurve!E62-FwdCurve!E61</f>
        <v>-2.0143917758748131E-3</v>
      </c>
      <c r="F61" s="94">
        <f>FwdCurve!F62-FwdCurve!F61</f>
        <v>5.7851778508255514E-4</v>
      </c>
      <c r="G61" s="94">
        <f>FwdCurve!G62-FwdCurve!G61</f>
        <v>4.6332852456594242E-3</v>
      </c>
      <c r="H61" s="94">
        <f>FwdCurve!H62-FwdCurve!H61</f>
        <v>6.6109824834619246E-3</v>
      </c>
      <c r="I61" s="94">
        <f>FwdCurve!I62-FwdCurve!I61</f>
        <v>5.8076501296941974E-3</v>
      </c>
      <c r="J61" s="94">
        <f>FwdCurve!J62-FwdCurve!J61</f>
        <v>3.6627293000377481E-3</v>
      </c>
      <c r="K61" s="94">
        <f>FwdCurve!K62-FwdCurve!K61</f>
        <v>1.8091780608431307E-3</v>
      </c>
      <c r="L61" s="94">
        <f>FwdCurve!L62-FwdCurve!L61</f>
        <v>4.5186607552105684E-4</v>
      </c>
      <c r="M61" s="94">
        <f>FwdCurve!M62-FwdCurve!M61</f>
        <v>-5.437993340229319E-4</v>
      </c>
      <c r="N61" s="94">
        <f>FwdCurve!N62-FwdCurve!N61</f>
        <v>-1.215360023423262E-3</v>
      </c>
      <c r="O61" s="94">
        <f>FwdCurve!O62-FwdCurve!O61</f>
        <v>-1.5446725213035251E-3</v>
      </c>
      <c r="P61" s="94">
        <f>FwdCurve!P62-FwdCurve!P61</f>
        <v>-1.3891865733048903E-3</v>
      </c>
      <c r="Q61" s="94">
        <f>FwdCurve!Q62-FwdCurve!Q61</f>
        <v>-6.1718597226612104E-4</v>
      </c>
      <c r="R61" s="94">
        <f>FwdCurve!R62-FwdCurve!R61</f>
        <v>7.2520144584364843E-4</v>
      </c>
      <c r="S61" s="94">
        <f>FwdCurve!S62-FwdCurve!S61</f>
        <v>2.5504319917994955E-3</v>
      </c>
      <c r="T61" s="94">
        <f>FwdCurve!T62-FwdCurve!T61</f>
        <v>4.7942258026050233E-3</v>
      </c>
      <c r="U61" s="94">
        <f>FwdCurve!U62-FwdCurve!U61</f>
        <v>7.3931196232543961E-3</v>
      </c>
      <c r="V61" s="94">
        <f>FwdCurve!V62-FwdCurve!V61</f>
        <v>1.0259869667473165E-2</v>
      </c>
      <c r="W61" s="94">
        <f>FwdCurve!W62-FwdCurve!W61</f>
        <v>1.329261910396129E-2</v>
      </c>
      <c r="X61" s="94">
        <f>FwdCurve!X62-FwdCurve!X61</f>
        <v>1.6354349051376893E-2</v>
      </c>
      <c r="Y61" s="94">
        <f>FwdCurve!Y62-FwdCurve!Y61</f>
        <v>1.9298805896788895E-2</v>
      </c>
      <c r="Z61" s="94">
        <f>FwdCurve!Z62-FwdCurve!Z61</f>
        <v>2.1979735988199245E-2</v>
      </c>
      <c r="AA61" s="94">
        <f>FwdCurve!AA62-FwdCurve!AA61</f>
        <v>2.4274342399230875E-2</v>
      </c>
      <c r="AB61" s="94">
        <f>FwdCurve!AB62-FwdCurve!AB61</f>
        <v>2.6157235499482567E-2</v>
      </c>
      <c r="AC61" s="94">
        <f>FwdCurve!AC62-FwdCurve!AC61</f>
        <v>2.7628293122039516E-2</v>
      </c>
      <c r="AD61" s="94">
        <f>FwdCurve!AD62-FwdCurve!AD61</f>
        <v>2.8687393063135058E-2</v>
      </c>
      <c r="AE61" s="94">
        <f>FwdCurve!AE62-FwdCurve!AE61</f>
        <v>2.9334413119003866E-2</v>
      </c>
      <c r="AF61" s="94">
        <f>FwdCurve!AF62-FwdCurve!AF61</f>
        <v>2.9569231085876169E-2</v>
      </c>
      <c r="AG61" s="94">
        <f>FwdCurve!AG62-FwdCurve!AG61</f>
        <v>2.9394383181485129E-2</v>
      </c>
      <c r="AH61" s="94">
        <f>FwdCurve!AH62-FwdCurve!AH61</f>
        <v>2.8823762218896931E-2</v>
      </c>
      <c r="AI61" s="94">
        <f>FwdCurve!AI62-FwdCurve!AI61</f>
        <v>2.7874293006633799E-2</v>
      </c>
      <c r="AJ61" s="94">
        <f>FwdCurve!AJ62-FwdCurve!AJ61</f>
        <v>2.656290038313891E-2</v>
      </c>
      <c r="AK61" s="94">
        <f>FwdCurve!AK62-FwdCurve!AK61</f>
        <v>2.4906509186857662E-2</v>
      </c>
      <c r="AL61" s="94">
        <f>FwdCurve!AL62-FwdCurve!AL61</f>
        <v>2.2922044256233676E-2</v>
      </c>
      <c r="AM61" s="94">
        <f>FwdCurve!AM62-FwdCurve!AM61</f>
        <v>2.0626430429710574E-2</v>
      </c>
      <c r="AN61" s="94">
        <f>FwdCurve!AN62-FwdCurve!AN61</f>
        <v>1.8036592545732866E-2</v>
      </c>
      <c r="AO61" s="94">
        <f>FwdCurve!AO62-FwdCurve!AO61</f>
        <v>1.5169455442744617E-2</v>
      </c>
      <c r="AP61" s="94">
        <f>FwdCurve!AP62-FwdCurve!AP61</f>
        <v>1.2041943959189449E-2</v>
      </c>
      <c r="AQ61" s="94">
        <f>FwdCurve!AQ62-FwdCurve!AQ61</f>
        <v>8.6709829335109845E-3</v>
      </c>
      <c r="AR61" s="94">
        <f>FwdCurve!AR62-FwdCurve!AR61</f>
        <v>5.0734972041537318E-3</v>
      </c>
      <c r="AS61" s="94">
        <f>FwdCurve!AS62-FwdCurve!AS61</f>
        <v>1.2664116095622013E-3</v>
      </c>
      <c r="AT61" s="94">
        <f>FwdCurve!AT62-FwdCurve!AT61</f>
        <v>-2.7333490118208736E-3</v>
      </c>
      <c r="AU61" s="94">
        <f>FwdCurve!AU62-FwdCurve!AU61</f>
        <v>-6.9088598215496511E-3</v>
      </c>
      <c r="AV61" s="94">
        <f>FwdCurve!AV62-FwdCurve!AV61</f>
        <v>-1.1243195981182508E-2</v>
      </c>
      <c r="AW61" s="94">
        <f>FwdCurve!AW62-FwdCurve!AW61</f>
        <v>-1.5719432652272269E-2</v>
      </c>
      <c r="AX61" s="94">
        <f>FwdCurve!AX62-FwdCurve!AX61</f>
        <v>-2.0320644996377757E-2</v>
      </c>
      <c r="AY61" s="94">
        <f>FwdCurve!AY62-FwdCurve!AY61</f>
        <v>-2.5029908175054905E-2</v>
      </c>
      <c r="AZ61" s="94">
        <f>FwdCurve!AZ62-FwdCurve!AZ61</f>
        <v>-2.9830297349857648E-2</v>
      </c>
    </row>
    <row r="62" spans="1:52" x14ac:dyDescent="0.2">
      <c r="A62" s="116">
        <v>61</v>
      </c>
      <c r="B62" s="94">
        <f>FwdCurve!B63-FwdCurve!B62</f>
        <v>-2.6977427589045533E-3</v>
      </c>
      <c r="C62" s="94">
        <f>FwdCurve!C63-FwdCurve!C62</f>
        <v>-4.7607962919252733E-3</v>
      </c>
      <c r="D62" s="94">
        <f>FwdCurve!D63-FwdCurve!D62</f>
        <v>-5.1616811052311862E-3</v>
      </c>
      <c r="E62" s="94">
        <f>FwdCurve!E63-FwdCurve!E62</f>
        <v>-1.4967372311540661E-3</v>
      </c>
      <c r="F62" s="94">
        <f>FwdCurve!F63-FwdCurve!F62</f>
        <v>-3.8175185039881487E-3</v>
      </c>
      <c r="G62" s="94">
        <f>FwdCurve!G63-FwdCurve!G62</f>
        <v>-1.2146039276202281E-2</v>
      </c>
      <c r="H62" s="94">
        <f>FwdCurve!H63-FwdCurve!H62</f>
        <v>-2.092870817955883E-2</v>
      </c>
      <c r="I62" s="94">
        <f>FwdCurve!I63-FwdCurve!I62</f>
        <v>-2.5383957264866641E-2</v>
      </c>
      <c r="J62" s="94">
        <f>FwdCurve!J63-FwdCurve!J62</f>
        <v>-2.5403624754593457E-2</v>
      </c>
      <c r="K62" s="94">
        <f>FwdCurve!K63-FwdCurve!K62</f>
        <v>-2.2182033790366873E-2</v>
      </c>
      <c r="L62" s="94">
        <f>FwdCurve!L63-FwdCurve!L62</f>
        <v>-1.7166904842254915E-2</v>
      </c>
      <c r="M62" s="94">
        <f>FwdCurve!M63-FwdCurve!M62</f>
        <v>-1.1723239957025289E-2</v>
      </c>
      <c r="N62" s="94">
        <f>FwdCurve!N63-FwdCurve!N62</f>
        <v>-6.8393083836864044E-3</v>
      </c>
      <c r="O62" s="94">
        <f>FwdCurve!O63-FwdCurve!O62</f>
        <v>-3.2496427086514679E-3</v>
      </c>
      <c r="P62" s="94">
        <f>FwdCurve!P63-FwdCurve!P62</f>
        <v>-1.0401310046632695E-3</v>
      </c>
      <c r="Q62" s="94">
        <f>FwdCurve!Q63-FwdCurve!Q62</f>
        <v>-1.0922322966733233E-4</v>
      </c>
      <c r="R62" s="94">
        <f>FwdCurve!R63-FwdCurve!R62</f>
        <v>-2.7239375736431981E-4</v>
      </c>
      <c r="S62" s="94">
        <f>FwdCurve!S63-FwdCurve!S62</f>
        <v>-1.3376142064696062E-3</v>
      </c>
      <c r="T62" s="94">
        <f>FwdCurve!T63-FwdCurve!T62</f>
        <v>-3.1739806632353762E-3</v>
      </c>
      <c r="U62" s="94">
        <f>FwdCurve!U63-FwdCurve!U62</f>
        <v>-5.6431289729612644E-3</v>
      </c>
      <c r="V62" s="94">
        <f>FwdCurve!V63-FwdCurve!V62</f>
        <v>-8.5105595262007228E-3</v>
      </c>
      <c r="W62" s="94">
        <f>FwdCurve!W63-FwdCurve!W62</f>
        <v>-1.1532671025436869E-2</v>
      </c>
      <c r="X62" s="94">
        <f>FwdCurve!X63-FwdCurve!X62</f>
        <v>-1.4534851519976133E-2</v>
      </c>
      <c r="Y62" s="94">
        <f>FwdCurve!Y63-FwdCurve!Y62</f>
        <v>-1.736138845477786E-2</v>
      </c>
      <c r="Z62" s="94">
        <f>FwdCurve!Z63-FwdCurve!Z62</f>
        <v>-1.9856569624909781E-2</v>
      </c>
      <c r="AA62" s="94">
        <f>FwdCurve!AA63-FwdCurve!AA62</f>
        <v>-2.1892947726041001E-2</v>
      </c>
      <c r="AB62" s="94">
        <f>FwdCurve!AB63-FwdCurve!AB62</f>
        <v>-2.3460687844190087E-2</v>
      </c>
      <c r="AC62" s="94">
        <f>FwdCurve!AC63-FwdCurve!AC62</f>
        <v>-2.4580529067102397E-2</v>
      </c>
      <c r="AD62" s="94">
        <f>FwdCurve!AD63-FwdCurve!AD62</f>
        <v>-2.5273210468125917E-2</v>
      </c>
      <c r="AE62" s="94">
        <f>FwdCurve!AE63-FwdCurve!AE62</f>
        <v>-2.5559471120605082E-2</v>
      </c>
      <c r="AF62" s="94">
        <f>FwdCurve!AF63-FwdCurve!AF62</f>
        <v>-2.5460050097886544E-2</v>
      </c>
      <c r="AG62" s="94">
        <f>FwdCurve!AG63-FwdCurve!AG62</f>
        <v>-2.4993743223436393E-2</v>
      </c>
      <c r="AH62" s="94">
        <f>FwdCurve!AH63-FwdCurve!AH62</f>
        <v>-2.4175400050656659E-2</v>
      </c>
      <c r="AI62" s="94">
        <f>FwdCurve!AI63-FwdCurve!AI62</f>
        <v>-2.3020013523107785E-2</v>
      </c>
      <c r="AJ62" s="94">
        <f>FwdCurve!AJ63-FwdCurve!AJ62</f>
        <v>-2.1542577416366004E-2</v>
      </c>
      <c r="AK62" s="94">
        <f>FwdCurve!AK63-FwdCurve!AK62</f>
        <v>-1.9758085506007994E-2</v>
      </c>
      <c r="AL62" s="94">
        <f>FwdCurve!AL63-FwdCurve!AL62</f>
        <v>-1.7681531567610431E-2</v>
      </c>
      <c r="AM62" s="94">
        <f>FwdCurve!AM63-FwdCurve!AM62</f>
        <v>-1.5327909376747328E-2</v>
      </c>
      <c r="AN62" s="94">
        <f>FwdCurve!AN63-FwdCurve!AN62</f>
        <v>-1.2712212708997583E-2</v>
      </c>
      <c r="AO62" s="94">
        <f>FwdCurve!AO63-FwdCurve!AO62</f>
        <v>-9.849435339937429E-3</v>
      </c>
      <c r="AP62" s="94">
        <f>FwdCurve!AP63-FwdCurve!AP62</f>
        <v>-6.7545710451417662E-3</v>
      </c>
      <c r="AQ62" s="94">
        <f>FwdCurve!AQ63-FwdCurve!AQ62</f>
        <v>-3.442613600187272E-3</v>
      </c>
      <c r="AR62" s="94">
        <f>FwdCurve!AR63-FwdCurve!AR62</f>
        <v>7.1443219349820453E-5</v>
      </c>
      <c r="AS62" s="94">
        <f>FwdCurve!AS63-FwdCurve!AS62</f>
        <v>3.7726056378919459E-3</v>
      </c>
      <c r="AT62" s="94">
        <f>FwdCurve!AT63-FwdCurve!AT62</f>
        <v>7.6458798798646477E-3</v>
      </c>
      <c r="AU62" s="94">
        <f>FwdCurve!AU63-FwdCurve!AU62</f>
        <v>1.167627216969036E-2</v>
      </c>
      <c r="AV62" s="94">
        <f>FwdCurve!AV63-FwdCurve!AV62</f>
        <v>1.5848788731793961E-2</v>
      </c>
      <c r="AW62" s="94">
        <f>FwdCurve!AW63-FwdCurve!AW62</f>
        <v>2.0148435790596775E-2</v>
      </c>
      <c r="AX62" s="94">
        <f>FwdCurve!AX63-FwdCurve!AX62</f>
        <v>2.456021957052501E-2</v>
      </c>
      <c r="AY62" s="94">
        <f>FwdCurve!AY63-FwdCurve!AY62</f>
        <v>2.9069146296001325E-2</v>
      </c>
      <c r="AZ62" s="94">
        <f>FwdCurve!AZ63-FwdCurve!AZ62</f>
        <v>3.3660222191449263E-2</v>
      </c>
    </row>
    <row r="63" spans="1:52" x14ac:dyDescent="0.2">
      <c r="A63" s="116">
        <v>62</v>
      </c>
      <c r="B63" s="94">
        <f>FwdCurve!B64-FwdCurve!B63</f>
        <v>1.7614694129886033E-4</v>
      </c>
      <c r="C63" s="94">
        <f>FwdCurve!C64-FwdCurve!C63</f>
        <v>9.3339685337536782E-3</v>
      </c>
      <c r="D63" s="94">
        <f>FwdCurve!D64-FwdCurve!D63</f>
        <v>2.0723307267650704E-2</v>
      </c>
      <c r="E63" s="94">
        <f>FwdCurve!E64-FwdCurve!E63</f>
        <v>3.449642454211177E-2</v>
      </c>
      <c r="F63" s="94">
        <f>FwdCurve!F64-FwdCurve!F63</f>
        <v>4.372672446586745E-2</v>
      </c>
      <c r="G63" s="94">
        <f>FwdCurve!G64-FwdCurve!G63</f>
        <v>5.267538398221383E-2</v>
      </c>
      <c r="H63" s="94">
        <f>FwdCurve!H64-FwdCurve!H63</f>
        <v>6.2521894474475204E-2</v>
      </c>
      <c r="I63" s="94">
        <f>FwdCurve!I64-FwdCurve!I63</f>
        <v>7.2769942038950708E-2</v>
      </c>
      <c r="J63" s="94">
        <f>FwdCurve!J64-FwdCurve!J63</f>
        <v>8.160991121294936E-2</v>
      </c>
      <c r="K63" s="94">
        <f>FwdCurve!K64-FwdCurve!K63</f>
        <v>8.7413280483002564E-2</v>
      </c>
      <c r="L63" s="94">
        <f>FwdCurve!L64-FwdCurve!L63</f>
        <v>9.076577640104011E-2</v>
      </c>
      <c r="M63" s="94">
        <f>FwdCurve!M64-FwdCurve!M63</f>
        <v>9.262570793055902E-2</v>
      </c>
      <c r="N63" s="94">
        <f>FwdCurve!N64-FwdCurve!N63</f>
        <v>9.3243405986831895E-2</v>
      </c>
      <c r="O63" s="94">
        <f>FwdCurve!O64-FwdCurve!O63</f>
        <v>9.2629968127221574E-2</v>
      </c>
      <c r="P63" s="94">
        <f>FwdCurve!P64-FwdCurve!P63</f>
        <v>9.0563647063180319E-2</v>
      </c>
      <c r="Q63" s="94">
        <f>FwdCurve!Q64-FwdCurve!Q63</f>
        <v>8.6911855029296436E-2</v>
      </c>
      <c r="R63" s="94">
        <f>FwdCurve!R64-FwdCurve!R63</f>
        <v>8.215923091317423E-2</v>
      </c>
      <c r="S63" s="94">
        <f>FwdCurve!S64-FwdCurve!S63</f>
        <v>7.6923226223919006E-2</v>
      </c>
      <c r="T63" s="94">
        <f>FwdCurve!T64-FwdCurve!T63</f>
        <v>7.1711126568497541E-2</v>
      </c>
      <c r="U63" s="94">
        <f>FwdCurve!U64-FwdCurve!U63</f>
        <v>6.6959553937943728E-2</v>
      </c>
      <c r="V63" s="94">
        <f>FwdCurve!V64-FwdCurve!V63</f>
        <v>6.2925641771959029E-2</v>
      </c>
      <c r="W63" s="94">
        <f>FwdCurve!W64-FwdCurve!W63</f>
        <v>5.976152755951647E-2</v>
      </c>
      <c r="X63" s="94">
        <f>FwdCurve!X64-FwdCurve!X63</f>
        <v>5.7381527768212592E-2</v>
      </c>
      <c r="Y63" s="94">
        <f>FwdCurve!Y64-FwdCurve!Y63</f>
        <v>5.563827964129997E-2</v>
      </c>
      <c r="Z63" s="94">
        <f>FwdCurve!Z64-FwdCurve!Z63</f>
        <v>5.4384420431289549E-2</v>
      </c>
      <c r="AA63" s="94">
        <f>FwdCurve!AA64-FwdCurve!AA63</f>
        <v>5.3484534824488339E-2</v>
      </c>
      <c r="AB63" s="94">
        <f>FwdCurve!AB64-FwdCurve!AB63</f>
        <v>5.2853413464274634E-2</v>
      </c>
      <c r="AC63" s="94">
        <f>FwdCurve!AC64-FwdCurve!AC63</f>
        <v>5.241903276925175E-2</v>
      </c>
      <c r="AD63" s="94">
        <f>FwdCurve!AD64-FwdCurve!AD63</f>
        <v>5.2109369213788614E-2</v>
      </c>
      <c r="AE63" s="94">
        <f>FwdCurve!AE64-FwdCurve!AE63</f>
        <v>5.1852399272255489E-2</v>
      </c>
      <c r="AF63" s="94">
        <f>FwdCurve!AF64-FwdCurve!AF63</f>
        <v>5.1576099419019972E-2</v>
      </c>
      <c r="AG63" s="94">
        <f>FwdCurve!AG64-FwdCurve!AG63</f>
        <v>5.1219591185724056E-2</v>
      </c>
      <c r="AH63" s="94">
        <f>FwdCurve!AH64-FwdCurve!AH63</f>
        <v>5.077259305431614E-2</v>
      </c>
      <c r="AI63" s="94">
        <f>FwdCurve!AI64-FwdCurve!AI63</f>
        <v>5.0239158469921552E-2</v>
      </c>
      <c r="AJ63" s="94">
        <f>FwdCurve!AJ64-FwdCurve!AJ63</f>
        <v>4.9623341642576868E-2</v>
      </c>
      <c r="AK63" s="94">
        <f>FwdCurve!AK64-FwdCurve!AK63</f>
        <v>4.8929196782319107E-2</v>
      </c>
      <c r="AL63" s="94">
        <f>FwdCurve!AL64-FwdCurve!AL63</f>
        <v>4.8160778099183954E-2</v>
      </c>
      <c r="AM63" s="94">
        <f>FwdCurve!AM64-FwdCurve!AM63</f>
        <v>4.7322139803207985E-2</v>
      </c>
      <c r="AN63" s="94">
        <f>FwdCurve!AN64-FwdCurve!AN63</f>
        <v>4.641733610442822E-2</v>
      </c>
      <c r="AO63" s="94">
        <f>FwdCurve!AO64-FwdCurve!AO63</f>
        <v>4.5450421212882119E-2</v>
      </c>
      <c r="AP63" s="94">
        <f>FwdCurve!AP64-FwdCurve!AP63</f>
        <v>4.4425449338604484E-2</v>
      </c>
      <c r="AQ63" s="94">
        <f>FwdCurve!AQ64-FwdCurve!AQ63</f>
        <v>4.3346474691631887E-2</v>
      </c>
      <c r="AR63" s="94">
        <f>FwdCurve!AR64-FwdCurve!AR63</f>
        <v>4.2217551482002236E-2</v>
      </c>
      <c r="AS63" s="94">
        <f>FwdCurve!AS64-FwdCurve!AS63</f>
        <v>4.1042733919751662E-2</v>
      </c>
      <c r="AT63" s="94">
        <f>FwdCurve!AT64-FwdCurve!AT63</f>
        <v>3.9826076214916295E-2</v>
      </c>
      <c r="AU63" s="94">
        <f>FwdCurve!AU64-FwdCurve!AU63</f>
        <v>3.8571632577532267E-2</v>
      </c>
      <c r="AV63" s="94">
        <f>FwdCurve!AV64-FwdCurve!AV63</f>
        <v>3.7283457217636595E-2</v>
      </c>
      <c r="AW63" s="94">
        <f>FwdCurve!AW64-FwdCurve!AW63</f>
        <v>3.59656043452663E-2</v>
      </c>
      <c r="AX63" s="94">
        <f>FwdCurve!AX64-FwdCurve!AX63</f>
        <v>3.4622128170457511E-2</v>
      </c>
      <c r="AY63" s="94">
        <f>FwdCurve!AY64-FwdCurve!AY63</f>
        <v>3.325708290324636E-2</v>
      </c>
      <c r="AZ63" s="94">
        <f>FwdCurve!AZ64-FwdCurve!AZ63</f>
        <v>3.1874522753669865E-2</v>
      </c>
    </row>
    <row r="64" spans="1:52" x14ac:dyDescent="0.2">
      <c r="A64" s="116">
        <v>63</v>
      </c>
      <c r="B64" s="94">
        <f>FwdCurve!B65-FwdCurve!B64</f>
        <v>-3.4516201150487369E-3</v>
      </c>
      <c r="C64" s="94">
        <f>FwdCurve!C65-FwdCurve!C64</f>
        <v>3.2638778518815137E-2</v>
      </c>
      <c r="D64" s="94">
        <f>FwdCurve!D65-FwdCurve!D64</f>
        <v>1.7487203914817728E-2</v>
      </c>
      <c r="E64" s="94">
        <f>FwdCurve!E65-FwdCurve!E64</f>
        <v>-3.3284461801165843E-2</v>
      </c>
      <c r="F64" s="94">
        <f>FwdCurve!F65-FwdCurve!F64</f>
        <v>-1.7230029001342739E-2</v>
      </c>
      <c r="G64" s="94">
        <f>FwdCurve!G65-FwdCurve!G64</f>
        <v>-1.5086841538842766E-3</v>
      </c>
      <c r="H64" s="94">
        <f>FwdCurve!H65-FwdCurve!H64</f>
        <v>4.9810145899185088E-3</v>
      </c>
      <c r="I64" s="94">
        <f>FwdCurve!I65-FwdCurve!I64</f>
        <v>5.5051749985906007E-3</v>
      </c>
      <c r="J64" s="94">
        <f>FwdCurve!J65-FwdCurve!J64</f>
        <v>3.1559939735870124E-3</v>
      </c>
      <c r="K64" s="94">
        <f>FwdCurve!K65-FwdCurve!K64</f>
        <v>4.8244469509484134E-4</v>
      </c>
      <c r="L64" s="94">
        <f>FwdCurve!L65-FwdCurve!L64</f>
        <v>-2.2324011799654819E-3</v>
      </c>
      <c r="M64" s="94">
        <f>FwdCurve!M65-FwdCurve!M64</f>
        <v>-5.206366327147105E-3</v>
      </c>
      <c r="N64" s="94">
        <f>FwdCurve!N65-FwdCurve!N64</f>
        <v>-8.1940394177735243E-3</v>
      </c>
      <c r="O64" s="94">
        <f>FwdCurve!O65-FwdCurve!O64</f>
        <v>-1.080226511812965E-2</v>
      </c>
      <c r="P64" s="94">
        <f>FwdCurve!P65-FwdCurve!P64</f>
        <v>-1.2521856574747137E-2</v>
      </c>
      <c r="Q64" s="94">
        <f>FwdCurve!Q65-FwdCurve!Q64</f>
        <v>-1.2956339036516162E-2</v>
      </c>
      <c r="R64" s="94">
        <f>FwdCurve!R65-FwdCurve!R64</f>
        <v>-1.2299071683353979E-2</v>
      </c>
      <c r="S64" s="94">
        <f>FwdCurve!S65-FwdCurve!S64</f>
        <v>-1.0893083982543406E-2</v>
      </c>
      <c r="T64" s="94">
        <f>FwdCurve!T65-FwdCurve!T64</f>
        <v>-9.0783890347103657E-3</v>
      </c>
      <c r="U64" s="94">
        <f>FwdCurve!U65-FwdCurve!U64</f>
        <v>-7.1810460351375838E-3</v>
      </c>
      <c r="V64" s="94">
        <f>FwdCurve!V65-FwdCurve!V64</f>
        <v>-5.4588315532075882E-3</v>
      </c>
      <c r="W64" s="94">
        <f>FwdCurve!W65-FwdCurve!W64</f>
        <v>-4.102654273665074E-3</v>
      </c>
      <c r="X64" s="94">
        <f>FwdCurve!X65-FwdCurve!X64</f>
        <v>-3.101956465235034E-3</v>
      </c>
      <c r="Y64" s="94">
        <f>FwdCurve!Y65-FwdCurve!Y64</f>
        <v>-2.393268641894597E-3</v>
      </c>
      <c r="Z64" s="94">
        <f>FwdCurve!Z65-FwdCurve!Z64</f>
        <v>-1.9131210938065912E-3</v>
      </c>
      <c r="AA64" s="94">
        <f>FwdCurve!AA65-FwdCurve!AA64</f>
        <v>-1.6006139000475095E-3</v>
      </c>
      <c r="AB64" s="94">
        <f>FwdCurve!AB65-FwdCurve!AB64</f>
        <v>-1.4056460035440921E-3</v>
      </c>
      <c r="AC64" s="94">
        <f>FwdCurve!AC65-FwdCurve!AC64</f>
        <v>-1.2809524926087335E-3</v>
      </c>
      <c r="AD64" s="94">
        <f>FwdCurve!AD65-FwdCurve!AD64</f>
        <v>-1.1792684675380194E-3</v>
      </c>
      <c r="AE64" s="94">
        <f>FwdCurve!AE65-FwdCurve!AE64</f>
        <v>-1.0533290286289798E-3</v>
      </c>
      <c r="AF64" s="94">
        <f>FwdCurve!AF65-FwdCurve!AF64</f>
        <v>-8.5586927617686825E-4</v>
      </c>
      <c r="AG64" s="94">
        <f>FwdCurve!AG65-FwdCurve!AG64</f>
        <v>-5.4810602944010967E-4</v>
      </c>
      <c r="AH64" s="94">
        <f>FwdCurve!AH65-FwdCurve!AH64</f>
        <v>-1.2612029755221243E-4</v>
      </c>
      <c r="AI64" s="94">
        <f>FwdCurve!AI65-FwdCurve!AI64</f>
        <v>4.050692651031973E-4</v>
      </c>
      <c r="AJ64" s="94">
        <f>FwdCurve!AJ65-FwdCurve!AJ64</f>
        <v>1.0404441230837946E-3</v>
      </c>
      <c r="AK64" s="94">
        <f>FwdCurve!AK65-FwdCurve!AK64</f>
        <v>1.7749857409468106E-3</v>
      </c>
      <c r="AL64" s="94">
        <f>FwdCurve!AL65-FwdCurve!AL64</f>
        <v>2.6036755832499203E-3</v>
      </c>
      <c r="AM64" s="94">
        <f>FwdCurve!AM65-FwdCurve!AM64</f>
        <v>3.5214951145499107E-3</v>
      </c>
      <c r="AN64" s="94">
        <f>FwdCurve!AN65-FwdCurve!AN64</f>
        <v>4.5234257994044569E-3</v>
      </c>
      <c r="AO64" s="94">
        <f>FwdCurve!AO65-FwdCurve!AO64</f>
        <v>5.6044491023699017E-3</v>
      </c>
      <c r="AP64" s="94">
        <f>FwdCurve!AP65-FwdCurve!AP64</f>
        <v>6.7595464880043643E-3</v>
      </c>
      <c r="AQ64" s="94">
        <f>FwdCurve!AQ65-FwdCurve!AQ64</f>
        <v>7.9836994208650758E-3</v>
      </c>
      <c r="AR64" s="94">
        <f>FwdCurve!AR65-FwdCurve!AR64</f>
        <v>9.271889365508823E-3</v>
      </c>
      <c r="AS64" s="94">
        <f>FwdCurve!AS65-FwdCurve!AS64</f>
        <v>1.0619097786493725E-2</v>
      </c>
      <c r="AT64" s="94">
        <f>FwdCurve!AT65-FwdCurve!AT64</f>
        <v>1.2020306148376125E-2</v>
      </c>
      <c r="AU64" s="94">
        <f>FwdCurve!AU65-FwdCurve!AU64</f>
        <v>1.3470495915713698E-2</v>
      </c>
      <c r="AV64" s="94">
        <f>FwdCurve!AV65-FwdCurve!AV64</f>
        <v>1.4964648553062787E-2</v>
      </c>
      <c r="AW64" s="94">
        <f>FwdCurve!AW65-FwdCurve!AW64</f>
        <v>1.6497745524982399E-2</v>
      </c>
      <c r="AX64" s="94">
        <f>FwdCurve!AX65-FwdCurve!AX64</f>
        <v>1.8064768296028433E-2</v>
      </c>
      <c r="AY64" s="94">
        <f>FwdCurve!AY65-FwdCurve!AY64</f>
        <v>1.9660698330759008E-2</v>
      </c>
      <c r="AZ64" s="94">
        <f>FwdCurve!AZ65-FwdCurve!AZ64</f>
        <v>2.1280517093730911E-2</v>
      </c>
    </row>
    <row r="65" spans="1:52" x14ac:dyDescent="0.2">
      <c r="A65" s="116">
        <v>64</v>
      </c>
      <c r="B65" s="94">
        <f>FwdCurve!B66-FwdCurve!B65</f>
        <v>3.1123838684664618E-3</v>
      </c>
      <c r="C65" s="94">
        <f>FwdCurve!C66-FwdCurve!C65</f>
        <v>-1.0783078984832883E-2</v>
      </c>
      <c r="D65" s="94">
        <f>FwdCurve!D66-FwdCurve!D65</f>
        <v>-1.8550673484637348E-2</v>
      </c>
      <c r="E65" s="94">
        <f>FwdCurve!E66-FwdCurve!E65</f>
        <v>-2.5227554647613948E-2</v>
      </c>
      <c r="F65" s="94">
        <f>FwdCurve!F66-FwdCurve!F65</f>
        <v>-2.1283162086173313E-2</v>
      </c>
      <c r="G65" s="94">
        <f>FwdCurve!G66-FwdCurve!G65</f>
        <v>-2.2414019601270763E-2</v>
      </c>
      <c r="H65" s="94">
        <f>FwdCurve!H66-FwdCurve!H65</f>
        <v>-3.072037021825591E-2</v>
      </c>
      <c r="I65" s="94">
        <f>FwdCurve!I66-FwdCurve!I65</f>
        <v>-4.2534272408311757E-2</v>
      </c>
      <c r="J65" s="94">
        <f>FwdCurve!J66-FwdCurve!J65</f>
        <v>-5.4434955669126817E-2</v>
      </c>
      <c r="K65" s="94">
        <f>FwdCurve!K66-FwdCurve!K65</f>
        <v>-6.3666680533350117E-2</v>
      </c>
      <c r="L65" s="94">
        <f>FwdCurve!L66-FwdCurve!L65</f>
        <v>-7.0019763199497653E-2</v>
      </c>
      <c r="M65" s="94">
        <f>FwdCurve!M66-FwdCurve!M65</f>
        <v>-7.3981389447562496E-2</v>
      </c>
      <c r="N65" s="94">
        <f>FwdCurve!N66-FwdCurve!N65</f>
        <v>-7.6244615810754812E-2</v>
      </c>
      <c r="O65" s="94">
        <f>FwdCurve!O66-FwdCurve!O65</f>
        <v>-7.7466360392209221E-2</v>
      </c>
      <c r="P65" s="94">
        <f>FwdCurve!P66-FwdCurve!P65</f>
        <v>-7.7934265303349903E-2</v>
      </c>
      <c r="Q65" s="94">
        <f>FwdCurve!Q66-FwdCurve!Q65</f>
        <v>-7.7799148611050306E-2</v>
      </c>
      <c r="R65" s="94">
        <f>FwdCurve!R66-FwdCurve!R65</f>
        <v>-7.7037855383593978E-2</v>
      </c>
      <c r="S65" s="94">
        <f>FwdCurve!S66-FwdCurve!S65</f>
        <v>-7.5603908292409816E-2</v>
      </c>
      <c r="T65" s="94">
        <f>FwdCurve!T66-FwdCurve!T65</f>
        <v>-7.3540644905376151E-2</v>
      </c>
      <c r="U65" s="94">
        <f>FwdCurve!U66-FwdCurve!U65</f>
        <v>-7.0922258403171234E-2</v>
      </c>
      <c r="V65" s="94">
        <f>FwdCurve!V66-FwdCurve!V65</f>
        <v>-6.7858115441401967E-2</v>
      </c>
      <c r="W65" s="94">
        <f>FwdCurve!W66-FwdCurve!W65</f>
        <v>-6.4469868244806605E-2</v>
      </c>
      <c r="X65" s="94">
        <f>FwdCurve!X66-FwdCurve!X65</f>
        <v>-6.0891976467170483E-2</v>
      </c>
      <c r="Y65" s="94">
        <f>FwdCurve!Y66-FwdCurve!Y65</f>
        <v>-5.7262263414224357E-2</v>
      </c>
      <c r="Z65" s="94">
        <f>FwdCurve!Z66-FwdCurve!Z65</f>
        <v>-5.3718552405926712E-2</v>
      </c>
      <c r="AA65" s="94">
        <f>FwdCurve!AA66-FwdCurve!AA65</f>
        <v>-5.0378288192365783E-2</v>
      </c>
      <c r="AB65" s="94">
        <f>FwdCurve!AB66-FwdCurve!AB65</f>
        <v>-4.7273279928224277E-2</v>
      </c>
      <c r="AC65" s="94">
        <f>FwdCurve!AC66-FwdCurve!AC65</f>
        <v>-4.4412845976800952E-2</v>
      </c>
      <c r="AD65" s="94">
        <f>FwdCurve!AD66-FwdCurve!AD65</f>
        <v>-4.1806304606243128E-2</v>
      </c>
      <c r="AE65" s="94">
        <f>FwdCurve!AE66-FwdCurve!AE65</f>
        <v>-3.9462974084702562E-2</v>
      </c>
      <c r="AF65" s="94">
        <f>FwdCurve!AF66-FwdCurve!AF65</f>
        <v>-3.7392172680327906E-2</v>
      </c>
      <c r="AG65" s="94">
        <f>FwdCurve!AG66-FwdCurve!AG65</f>
        <v>-3.5599957941375937E-2</v>
      </c>
      <c r="AH65" s="94">
        <f>FwdCurve!AH66-FwdCurve!AH65</f>
        <v>-3.4078457843174093E-2</v>
      </c>
      <c r="AI65" s="94">
        <f>FwdCurve!AI66-FwdCurve!AI65</f>
        <v>-3.2816081429355659E-2</v>
      </c>
      <c r="AJ65" s="94">
        <f>FwdCurve!AJ66-FwdCurve!AJ65</f>
        <v>-3.1801237706866825E-2</v>
      </c>
      <c r="AK65" s="94">
        <f>FwdCurve!AK66-FwdCurve!AK65</f>
        <v>-3.1022335682654667E-2</v>
      </c>
      <c r="AL65" s="94">
        <f>FwdCurve!AL66-FwdCurve!AL65</f>
        <v>-3.0467784363663153E-2</v>
      </c>
      <c r="AM65" s="94">
        <f>FwdCurve!AM66-FwdCurve!AM65</f>
        <v>-3.0125992756839359E-2</v>
      </c>
      <c r="AN65" s="94">
        <f>FwdCurve!AN66-FwdCurve!AN65</f>
        <v>-2.9985369869128586E-2</v>
      </c>
      <c r="AO65" s="94">
        <f>FwdCurve!AO66-FwdCurve!AO65</f>
        <v>-3.003432470747569E-2</v>
      </c>
      <c r="AP65" s="94">
        <f>FwdCurve!AP66-FwdCurve!AP65</f>
        <v>-3.0261266278827303E-2</v>
      </c>
      <c r="AQ65" s="94">
        <f>FwdCurve!AQ66-FwdCurve!AQ65</f>
        <v>-3.0654603590128726E-2</v>
      </c>
      <c r="AR65" s="94">
        <f>FwdCurve!AR66-FwdCurve!AR65</f>
        <v>-3.1202745648325703E-2</v>
      </c>
      <c r="AS65" s="94">
        <f>FwdCurve!AS66-FwdCurve!AS65</f>
        <v>-3.1894101460364865E-2</v>
      </c>
      <c r="AT65" s="94">
        <f>FwdCurve!AT66-FwdCurve!AT65</f>
        <v>-3.271708003319107E-2</v>
      </c>
      <c r="AU65" s="94">
        <f>FwdCurve!AU66-FwdCurve!AU65</f>
        <v>-3.3660090373749174E-2</v>
      </c>
      <c r="AV65" s="94">
        <f>FwdCurve!AV66-FwdCurve!AV65</f>
        <v>-3.4711541488985809E-2</v>
      </c>
      <c r="AW65" s="94">
        <f>FwdCurve!AW66-FwdCurve!AW65</f>
        <v>-3.5859842385847163E-2</v>
      </c>
      <c r="AX65" s="94">
        <f>FwdCurve!AX66-FwdCurve!AX65</f>
        <v>-3.7093402071278314E-2</v>
      </c>
      <c r="AY65" s="94">
        <f>FwdCurve!AY66-FwdCurve!AY65</f>
        <v>-3.8400629552224785E-2</v>
      </c>
      <c r="AZ65" s="94">
        <f>FwdCurve!AZ66-FwdCurve!AZ65</f>
        <v>-3.9769933835632987E-2</v>
      </c>
    </row>
    <row r="66" spans="1:52" x14ac:dyDescent="0.2">
      <c r="A66" s="116">
        <v>65</v>
      </c>
      <c r="B66" s="94">
        <f>FwdCurve!B67-FwdCurve!B66</f>
        <v>4.8885945028298572E-4</v>
      </c>
      <c r="C66" s="94">
        <f>FwdCurve!C67-FwdCurve!C66</f>
        <v>8.8685282987041036E-3</v>
      </c>
      <c r="D66" s="94">
        <f>FwdCurve!D67-FwdCurve!D66</f>
        <v>1.6661168218601641E-2</v>
      </c>
      <c r="E66" s="94">
        <f>FwdCurve!E67-FwdCurve!E66</f>
        <v>2.1182103334417945E-2</v>
      </c>
      <c r="F66" s="94">
        <f>FwdCurve!F67-FwdCurve!F66</f>
        <v>1.8822435374947322E-2</v>
      </c>
      <c r="G66" s="94">
        <f>FwdCurve!G67-FwdCurve!G66</f>
        <v>1.3095219114638068E-2</v>
      </c>
      <c r="H66" s="94">
        <f>FwdCurve!H67-FwdCurve!H66</f>
        <v>5.8674820950326279E-3</v>
      </c>
      <c r="I66" s="94">
        <f>FwdCurve!I67-FwdCurve!I66</f>
        <v>-2.3401101275988268E-3</v>
      </c>
      <c r="J66" s="94">
        <f>FwdCurve!J67-FwdCurve!J66</f>
        <v>-1.1099280022279112E-2</v>
      </c>
      <c r="K66" s="94">
        <f>FwdCurve!K67-FwdCurve!K66</f>
        <v>-1.9903251138606803E-2</v>
      </c>
      <c r="L66" s="94">
        <f>FwdCurve!L67-FwdCurve!L66</f>
        <v>-2.7830537733605887E-2</v>
      </c>
      <c r="M66" s="94">
        <f>FwdCurve!M67-FwdCurve!M66</f>
        <v>-3.4000044476291791E-2</v>
      </c>
      <c r="N66" s="94">
        <f>FwdCurve!N67-FwdCurve!N66</f>
        <v>-3.8133296179399867E-2</v>
      </c>
      <c r="O66" s="94">
        <f>FwdCurve!O67-FwdCurve!O66</f>
        <v>-4.0205708028880682E-2</v>
      </c>
      <c r="P66" s="94">
        <f>FwdCurve!P67-FwdCurve!P66</f>
        <v>-4.0584234230782279E-2</v>
      </c>
      <c r="Q66" s="94">
        <f>FwdCurve!Q67-FwdCurve!Q66</f>
        <v>-3.9738803101792453E-2</v>
      </c>
      <c r="R66" s="94">
        <f>FwdCurve!R67-FwdCurve!R66</f>
        <v>-3.8164442082848637E-2</v>
      </c>
      <c r="S66" s="94">
        <f>FwdCurve!S67-FwdCurve!S66</f>
        <v>-3.6307562589870557E-2</v>
      </c>
      <c r="T66" s="94">
        <f>FwdCurve!T67-FwdCurve!T66</f>
        <v>-3.43792299174428E-2</v>
      </c>
      <c r="U66" s="94">
        <f>FwdCurve!U67-FwdCurve!U66</f>
        <v>-3.2508953049798173E-2</v>
      </c>
      <c r="V66" s="94">
        <f>FwdCurve!V67-FwdCurve!V66</f>
        <v>-3.0745207226443583E-2</v>
      </c>
      <c r="W66" s="94">
        <f>FwdCurve!W67-FwdCurve!W66</f>
        <v>-2.9109459931816684E-2</v>
      </c>
      <c r="X66" s="94">
        <f>FwdCurve!X67-FwdCurve!X66</f>
        <v>-2.7599117994585143E-2</v>
      </c>
      <c r="Y66" s="94">
        <f>FwdCurve!Y67-FwdCurve!Y66</f>
        <v>-2.6205269128522612E-2</v>
      </c>
      <c r="Z66" s="94">
        <f>FwdCurve!Z67-FwdCurve!Z66</f>
        <v>-2.4919001020675235E-2</v>
      </c>
      <c r="AA66" s="94">
        <f>FwdCurve!AA67-FwdCurve!AA66</f>
        <v>-2.3731052876134751E-2</v>
      </c>
      <c r="AB66" s="94">
        <f>FwdCurve!AB67-FwdCurve!AB66</f>
        <v>-2.2631604310661579E-2</v>
      </c>
      <c r="AC66" s="94">
        <f>FwdCurve!AC67-FwdCurve!AC66</f>
        <v>-2.1610932929060578E-2</v>
      </c>
      <c r="AD66" s="94">
        <f>FwdCurve!AD67-FwdCurve!AD66</f>
        <v>-2.065931644835084E-2</v>
      </c>
      <c r="AE66" s="94">
        <f>FwdCurve!AE67-FwdCurve!AE66</f>
        <v>-1.9767032585548794E-2</v>
      </c>
      <c r="AF66" s="94">
        <f>FwdCurve!AF67-FwdCurve!AF66</f>
        <v>-1.892435905767309E-2</v>
      </c>
      <c r="AG66" s="94">
        <f>FwdCurve!AG67-FwdCurve!AG66</f>
        <v>-1.8122838165785637E-2</v>
      </c>
      <c r="AH66" s="94">
        <f>FwdCurve!AH67-FwdCurve!AH66</f>
        <v>-1.7359414427716935E-2</v>
      </c>
      <c r="AI66" s="94">
        <f>FwdCurve!AI67-FwdCurve!AI66</f>
        <v>-1.6632474650679629E-2</v>
      </c>
      <c r="AJ66" s="94">
        <f>FwdCurve!AJ67-FwdCurve!AJ66</f>
        <v>-1.594040565611321E-2</v>
      </c>
      <c r="AK66" s="94">
        <f>FwdCurve!AK67-FwdCurve!AK66</f>
        <v>-1.5281594265458054E-2</v>
      </c>
      <c r="AL66" s="94">
        <f>FwdCurve!AL67-FwdCurve!AL66</f>
        <v>-1.4654427300156314E-2</v>
      </c>
      <c r="AM66" s="94">
        <f>FwdCurve!AM67-FwdCurve!AM66</f>
        <v>-1.4057291581648812E-2</v>
      </c>
      <c r="AN66" s="94">
        <f>FwdCurve!AN67-FwdCurve!AN66</f>
        <v>-1.348857393137548E-2</v>
      </c>
      <c r="AO66" s="94">
        <f>FwdCurve!AO67-FwdCurve!AO66</f>
        <v>-1.2946661170778029E-2</v>
      </c>
      <c r="AP66" s="94">
        <f>FwdCurve!AP67-FwdCurve!AP66</f>
        <v>-1.2429940121297278E-2</v>
      </c>
      <c r="AQ66" s="94">
        <f>FwdCurve!AQ67-FwdCurve!AQ66</f>
        <v>-1.193679760437405E-2</v>
      </c>
      <c r="AR66" s="94">
        <f>FwdCurve!AR67-FwdCurve!AR66</f>
        <v>-1.1465620441450053E-2</v>
      </c>
      <c r="AS66" s="94">
        <f>FwdCurve!AS67-FwdCurve!AS66</f>
        <v>-1.1014795453963888E-2</v>
      </c>
      <c r="AT66" s="94">
        <f>FwdCurve!AT67-FwdCurve!AT66</f>
        <v>-1.0582709463358153E-2</v>
      </c>
      <c r="AU66" s="94">
        <f>FwdCurve!AU67-FwdCurve!AU66</f>
        <v>-1.0167749291074557E-2</v>
      </c>
      <c r="AV66" s="94">
        <f>FwdCurve!AV67-FwdCurve!AV66</f>
        <v>-9.7683017585521448E-3</v>
      </c>
      <c r="AW66" s="94">
        <f>FwdCurve!AW67-FwdCurve!AW66</f>
        <v>-9.3827536872332917E-3</v>
      </c>
      <c r="AX66" s="94">
        <f>FwdCurve!AX67-FwdCurve!AX66</f>
        <v>-9.0094918985572647E-3</v>
      </c>
      <c r="AY66" s="94">
        <f>FwdCurve!AY67-FwdCurve!AY66</f>
        <v>-8.6469032139671054E-3</v>
      </c>
      <c r="AZ66" s="94">
        <f>FwdCurve!AZ67-FwdCurve!AZ66</f>
        <v>-8.2933744549018584E-3</v>
      </c>
    </row>
    <row r="67" spans="1:52" x14ac:dyDescent="0.2">
      <c r="A67" s="116">
        <v>66</v>
      </c>
      <c r="B67" s="94">
        <f>FwdCurve!B68-FwdCurve!B67</f>
        <v>-7.0054546470155188E-4</v>
      </c>
      <c r="C67" s="94">
        <f>FwdCurve!C68-FwdCurve!C67</f>
        <v>-1.4181381922612646E-2</v>
      </c>
      <c r="D67" s="94">
        <f>FwdCurve!D68-FwdCurve!D67</f>
        <v>3.7355512603995944E-3</v>
      </c>
      <c r="E67" s="94">
        <f>FwdCurve!E68-FwdCurve!E67</f>
        <v>3.1866114737301388E-2</v>
      </c>
      <c r="F67" s="94">
        <f>FwdCurve!F68-FwdCurve!F67</f>
        <v>3.8620670837264504E-2</v>
      </c>
      <c r="G67" s="94">
        <f>FwdCurve!G68-FwdCurve!G67</f>
        <v>3.3944217082104933E-2</v>
      </c>
      <c r="H67" s="94">
        <f>FwdCurve!H68-FwdCurve!H67</f>
        <v>2.5472643394106598E-2</v>
      </c>
      <c r="I67" s="94">
        <f>FwdCurve!I68-FwdCurve!I67</f>
        <v>1.8581727291866912E-2</v>
      </c>
      <c r="J67" s="94">
        <f>FwdCurve!J68-FwdCurve!J67</f>
        <v>1.373405526423066E-2</v>
      </c>
      <c r="K67" s="94">
        <f>FwdCurve!K68-FwdCurve!K67</f>
        <v>1.013506614610038E-2</v>
      </c>
      <c r="L67" s="94">
        <f>FwdCurve!L68-FwdCurve!L67</f>
        <v>7.1019522559310211E-3</v>
      </c>
      <c r="M67" s="94">
        <f>FwdCurve!M68-FwdCurve!M67</f>
        <v>4.1283681939234818E-3</v>
      </c>
      <c r="N67" s="94">
        <f>FwdCurve!N68-FwdCurve!N67</f>
        <v>1.1613170577629006E-3</v>
      </c>
      <c r="O67" s="94">
        <f>FwdCurve!O68-FwdCurve!O67</f>
        <v>-1.7272405853514528E-3</v>
      </c>
      <c r="P67" s="94">
        <f>FwdCurve!P68-FwdCurve!P67</f>
        <v>-4.4472883220900705E-3</v>
      </c>
      <c r="Q67" s="94">
        <f>FwdCurve!Q68-FwdCurve!Q67</f>
        <v>-6.8953709937216168E-3</v>
      </c>
      <c r="R67" s="94">
        <f>FwdCurve!R68-FwdCurve!R67</f>
        <v>-8.9169305519876119E-3</v>
      </c>
      <c r="S67" s="94">
        <f>FwdCurve!S68-FwdCurve!S67</f>
        <v>-1.036484387601222E-2</v>
      </c>
      <c r="T67" s="94">
        <f>FwdCurve!T68-FwdCurve!T67</f>
        <v>-1.1176237525458266E-2</v>
      </c>
      <c r="U67" s="94">
        <f>FwdCurve!U68-FwdCurve!U67</f>
        <v>-1.1330371460043676E-2</v>
      </c>
      <c r="V67" s="94">
        <f>FwdCurve!V68-FwdCurve!V67</f>
        <v>-1.0898770136326341E-2</v>
      </c>
      <c r="W67" s="94">
        <f>FwdCurve!W68-FwdCurve!W67</f>
        <v>-9.983692865161764E-3</v>
      </c>
      <c r="X67" s="94">
        <f>FwdCurve!X68-FwdCurve!X67</f>
        <v>-8.7108524728427561E-3</v>
      </c>
      <c r="Y67" s="94">
        <f>FwdCurve!Y68-FwdCurve!Y67</f>
        <v>-7.213112797938237E-3</v>
      </c>
      <c r="Z67" s="94">
        <f>FwdCurve!Z68-FwdCurve!Z67</f>
        <v>-5.6233380524814969E-3</v>
      </c>
      <c r="AA67" s="94">
        <f>FwdCurve!AA68-FwdCurve!AA67</f>
        <v>-4.0570454114328136E-3</v>
      </c>
      <c r="AB67" s="94">
        <f>FwdCurve!AB68-FwdCurve!AB67</f>
        <v>-2.5559508614834137E-3</v>
      </c>
      <c r="AC67" s="94">
        <f>FwdCurve!AC68-FwdCurve!AC67</f>
        <v>-1.14214275561908E-3</v>
      </c>
      <c r="AD67" s="94">
        <f>FwdCurve!AD68-FwdCurve!AD67</f>
        <v>1.622907479679192E-4</v>
      </c>
      <c r="AE67" s="94">
        <f>FwdCurve!AE68-FwdCurve!AE67</f>
        <v>1.335261491087536E-3</v>
      </c>
      <c r="AF67" s="94">
        <f>FwdCurve!AF68-FwdCurve!AF67</f>
        <v>2.3546813155492785E-3</v>
      </c>
      <c r="AG67" s="94">
        <f>FwdCurve!AG68-FwdCurve!AG67</f>
        <v>3.2037362498456012E-3</v>
      </c>
      <c r="AH67" s="94">
        <f>FwdCurve!AH68-FwdCurve!AH67</f>
        <v>3.8852083747378252E-3</v>
      </c>
      <c r="AI67" s="94">
        <f>FwdCurve!AI68-FwdCurve!AI67</f>
        <v>4.4063049154638989E-3</v>
      </c>
      <c r="AJ67" s="94">
        <f>FwdCurve!AJ68-FwdCurve!AJ67</f>
        <v>4.7742325811985786E-3</v>
      </c>
      <c r="AK67" s="94">
        <f>FwdCurve!AK68-FwdCurve!AK67</f>
        <v>4.996198081118397E-3</v>
      </c>
      <c r="AL67" s="94">
        <f>FwdCurve!AL68-FwdCurve!AL67</f>
        <v>5.079408124401219E-3</v>
      </c>
      <c r="AM67" s="94">
        <f>FwdCurve!AM68-FwdCurve!AM67</f>
        <v>5.0310694202226891E-3</v>
      </c>
      <c r="AN67" s="94">
        <f>FwdCurve!AN68-FwdCurve!AN67</f>
        <v>4.8583886777584517E-3</v>
      </c>
      <c r="AO67" s="94">
        <f>FwdCurve!AO68-FwdCurve!AO67</f>
        <v>4.5685726061854837E-3</v>
      </c>
      <c r="AP67" s="94">
        <f>FwdCurve!AP68-FwdCurve!AP67</f>
        <v>4.1688279146807616E-3</v>
      </c>
      <c r="AQ67" s="94">
        <f>FwdCurve!AQ68-FwdCurve!AQ67</f>
        <v>3.6663613124199301E-3</v>
      </c>
      <c r="AR67" s="94">
        <f>FwdCurve!AR68-FwdCurve!AR67</f>
        <v>3.0683795085799659E-3</v>
      </c>
      <c r="AS67" s="94">
        <f>FwdCurve!AS68-FwdCurve!AS67</f>
        <v>2.3820892123360693E-3</v>
      </c>
      <c r="AT67" s="94">
        <f>FwdCurve!AT68-FwdCurve!AT67</f>
        <v>1.6146971328656612E-3</v>
      </c>
      <c r="AU67" s="94">
        <f>FwdCurve!AU68-FwdCurve!AU67</f>
        <v>7.7340997934527422E-4</v>
      </c>
      <c r="AV67" s="94">
        <f>FwdCurve!AV68-FwdCurve!AV67</f>
        <v>-1.3456553904944712E-4</v>
      </c>
      <c r="AW67" s="94">
        <f>FwdCurve!AW68-FwdCurve!AW67</f>
        <v>-1.1020227131415261E-3</v>
      </c>
      <c r="AX67" s="94">
        <f>FwdCurve!AX68-FwdCurve!AX67</f>
        <v>-2.1217548337546521E-3</v>
      </c>
      <c r="AY67" s="94">
        <f>FwdCurve!AY68-FwdCurve!AY67</f>
        <v>-3.1865551917125146E-3</v>
      </c>
      <c r="AZ67" s="94">
        <f>FwdCurve!AZ68-FwdCurve!AZ67</f>
        <v>-4.2892170778394689E-3</v>
      </c>
    </row>
    <row r="68" spans="1:52" x14ac:dyDescent="0.2">
      <c r="A68" s="116">
        <v>67</v>
      </c>
      <c r="B68" s="94">
        <f>FwdCurve!B69-FwdCurve!B68</f>
        <v>1.2367545910592082E-3</v>
      </c>
      <c r="C68" s="94">
        <f>FwdCurve!C69-FwdCurve!C68</f>
        <v>3.7417989130916762E-3</v>
      </c>
      <c r="D68" s="94">
        <f>FwdCurve!D69-FwdCurve!D68</f>
        <v>1.2293434253427549E-2</v>
      </c>
      <c r="E68" s="94">
        <f>FwdCurve!E69-FwdCurve!E68</f>
        <v>2.1791268424535604E-2</v>
      </c>
      <c r="F68" s="94">
        <f>FwdCurve!F69-FwdCurve!F68</f>
        <v>2.7169090274432817E-2</v>
      </c>
      <c r="G68" s="94">
        <f>FwdCurve!G69-FwdCurve!G68</f>
        <v>2.7814188052232458E-2</v>
      </c>
      <c r="H68" s="94">
        <f>FwdCurve!H69-FwdCurve!H68</f>
        <v>2.5223871250902308E-2</v>
      </c>
      <c r="I68" s="94">
        <f>FwdCurve!I69-FwdCurve!I68</f>
        <v>2.2405343384420462E-2</v>
      </c>
      <c r="J68" s="94">
        <f>FwdCurve!J69-FwdCurve!J68</f>
        <v>2.1475194313633761E-2</v>
      </c>
      <c r="K68" s="94">
        <f>FwdCurve!K69-FwdCurve!K68</f>
        <v>2.3643608647449188E-2</v>
      </c>
      <c r="L68" s="94">
        <f>FwdCurve!L69-FwdCurve!L68</f>
        <v>2.7651048106192899E-2</v>
      </c>
      <c r="M68" s="94">
        <f>FwdCurve!M69-FwdCurve!M68</f>
        <v>3.1790090068073429E-2</v>
      </c>
      <c r="N68" s="94">
        <f>FwdCurve!N69-FwdCurve!N68</f>
        <v>3.5219419674133334E-2</v>
      </c>
      <c r="O68" s="94">
        <f>FwdCurve!O69-FwdCurve!O68</f>
        <v>3.7497819809467092E-2</v>
      </c>
      <c r="P68" s="94">
        <f>FwdCurve!P69-FwdCurve!P68</f>
        <v>3.8912953807014095E-2</v>
      </c>
      <c r="Q68" s="94">
        <f>FwdCurve!Q69-FwdCurve!Q68</f>
        <v>3.9882078823505474E-2</v>
      </c>
      <c r="R68" s="94">
        <f>FwdCurve!R69-FwdCurve!R68</f>
        <v>4.0579737287031126E-2</v>
      </c>
      <c r="S68" s="94">
        <f>FwdCurve!S69-FwdCurve!S68</f>
        <v>4.1076527224038983E-2</v>
      </c>
      <c r="T68" s="94">
        <f>FwdCurve!T69-FwdCurve!T68</f>
        <v>4.1272581453890567E-2</v>
      </c>
      <c r="U68" s="94">
        <f>FwdCurve!U69-FwdCurve!U68</f>
        <v>4.1034685058790821E-2</v>
      </c>
      <c r="V68" s="94">
        <f>FwdCurve!V69-FwdCurve!V68</f>
        <v>4.0278668221386926E-2</v>
      </c>
      <c r="W68" s="94">
        <f>FwdCurve!W69-FwdCurve!W68</f>
        <v>3.8967532644763381E-2</v>
      </c>
      <c r="X68" s="94">
        <f>FwdCurve!X69-FwdCurve!X68</f>
        <v>3.7207375371940188E-2</v>
      </c>
      <c r="Y68" s="94">
        <f>FwdCurve!Y69-FwdCurve!Y68</f>
        <v>3.5142866506209014E-2</v>
      </c>
      <c r="Z68" s="94">
        <f>FwdCurve!Z69-FwdCurve!Z68</f>
        <v>3.291867665724002E-2</v>
      </c>
      <c r="AA68" s="94">
        <f>FwdCurve!AA69-FwdCurve!AA68</f>
        <v>3.0662222590081889E-2</v>
      </c>
      <c r="AB68" s="94">
        <f>FwdCurve!AB69-FwdCurve!AB68</f>
        <v>2.8428416313075022E-2</v>
      </c>
      <c r="AC68" s="94">
        <f>FwdCurve!AC69-FwdCurve!AC68</f>
        <v>2.625312764347898E-2</v>
      </c>
      <c r="AD68" s="94">
        <f>FwdCurve!AD69-FwdCurve!AD68</f>
        <v>2.417222631803817E-2</v>
      </c>
      <c r="AE68" s="94">
        <f>FwdCurve!AE69-FwdCurve!AE68</f>
        <v>2.2221582073493007E-2</v>
      </c>
      <c r="AF68" s="94">
        <f>FwdCurve!AF69-FwdCurve!AF68</f>
        <v>2.0437064646587011E-2</v>
      </c>
      <c r="AG68" s="94">
        <f>FwdCurve!AG69-FwdCurve!AG68</f>
        <v>1.8847408660269238E-2</v>
      </c>
      <c r="AH68" s="94">
        <f>FwdCurve!AH69-FwdCurve!AH68</f>
        <v>1.7451842198455303E-2</v>
      </c>
      <c r="AI68" s="94">
        <f>FwdCurve!AI69-FwdCurve!AI68</f>
        <v>1.6241991794482935E-2</v>
      </c>
      <c r="AJ68" s="94">
        <f>FwdCurve!AJ69-FwdCurve!AJ68</f>
        <v>1.5209484169785181E-2</v>
      </c>
      <c r="AK68" s="94">
        <f>FwdCurve!AK69-FwdCurve!AK68</f>
        <v>1.4345946045791091E-2</v>
      </c>
      <c r="AL68" s="94">
        <f>FwdCurve!AL69-FwdCurve!AL68</f>
        <v>1.3643004143931936E-2</v>
      </c>
      <c r="AM68" s="94">
        <f>FwdCurve!AM69-FwdCurve!AM68</f>
        <v>1.3092285185639874E-2</v>
      </c>
      <c r="AN68" s="94">
        <f>FwdCurve!AN69-FwdCurve!AN68</f>
        <v>1.2685415892345286E-2</v>
      </c>
      <c r="AO68" s="94">
        <f>FwdCurve!AO69-FwdCurve!AO68</f>
        <v>1.2414022985479889E-2</v>
      </c>
      <c r="AP68" s="94">
        <f>FwdCurve!AP69-FwdCurve!AP68</f>
        <v>1.2269733186473619E-2</v>
      </c>
      <c r="AQ68" s="94">
        <f>FwdCurve!AQ69-FwdCurve!AQ68</f>
        <v>1.2244173216758192E-2</v>
      </c>
      <c r="AR68" s="94">
        <f>FwdCurve!AR69-FwdCurve!AR68</f>
        <v>1.2328969797765321E-2</v>
      </c>
      <c r="AS68" s="94">
        <f>FwdCurve!AS69-FwdCurve!AS68</f>
        <v>1.2515749650924946E-2</v>
      </c>
      <c r="AT68" s="94">
        <f>FwdCurve!AT69-FwdCurve!AT68</f>
        <v>1.2796139497668335E-2</v>
      </c>
      <c r="AU68" s="94">
        <f>FwdCurve!AU69-FwdCurve!AU68</f>
        <v>1.3161766059427205E-2</v>
      </c>
      <c r="AV68" s="94">
        <f>FwdCurve!AV69-FwdCurve!AV68</f>
        <v>1.360425605763238E-2</v>
      </c>
      <c r="AW68" s="94">
        <f>FwdCurve!AW69-FwdCurve!AW68</f>
        <v>1.4115236213715354E-2</v>
      </c>
      <c r="AX68" s="94">
        <f>FwdCurve!AX69-FwdCurve!AX68</f>
        <v>1.4686333249105177E-2</v>
      </c>
      <c r="AY68" s="94">
        <f>FwdCurve!AY69-FwdCurve!AY68</f>
        <v>1.5309173885236227E-2</v>
      </c>
      <c r="AZ68" s="94">
        <f>FwdCurve!AZ69-FwdCurve!AZ68</f>
        <v>1.5975384843536444E-2</v>
      </c>
    </row>
    <row r="69" spans="1:52" x14ac:dyDescent="0.2">
      <c r="A69" s="116">
        <v>68</v>
      </c>
      <c r="B69" s="94">
        <f>FwdCurve!B70-FwdCurve!B69</f>
        <v>-2.8020280149909649E-4</v>
      </c>
      <c r="C69" s="94">
        <f>FwdCurve!C70-FwdCurve!C69</f>
        <v>-2.0803675998638527E-3</v>
      </c>
      <c r="D69" s="94">
        <f>FwdCurve!D70-FwdCurve!D69</f>
        <v>-4.4015695068644334E-4</v>
      </c>
      <c r="E69" s="94">
        <f>FwdCurve!E70-FwdCurve!E69</f>
        <v>7.1505122170680835E-3</v>
      </c>
      <c r="F69" s="94">
        <f>FwdCurve!F70-FwdCurve!F69</f>
        <v>1.1994868050458907E-2</v>
      </c>
      <c r="G69" s="94">
        <f>FwdCurve!G70-FwdCurve!G69</f>
        <v>2.0933155940487724E-2</v>
      </c>
      <c r="H69" s="94">
        <f>FwdCurve!H70-FwdCurve!H69</f>
        <v>3.3616763652769777E-2</v>
      </c>
      <c r="I69" s="94">
        <f>FwdCurve!I70-FwdCurve!I69</f>
        <v>4.6011664581563139E-2</v>
      </c>
      <c r="J69" s="94">
        <f>FwdCurve!J70-FwdCurve!J69</f>
        <v>5.5589596490872806E-2</v>
      </c>
      <c r="K69" s="94">
        <f>FwdCurve!K70-FwdCurve!K69</f>
        <v>6.0881108774682335E-2</v>
      </c>
      <c r="L69" s="94">
        <f>FwdCurve!L70-FwdCurve!L69</f>
        <v>6.2900344093060667E-2</v>
      </c>
      <c r="M69" s="94">
        <f>FwdCurve!M70-FwdCurve!M69</f>
        <v>6.3178374843993801E-2</v>
      </c>
      <c r="N69" s="94">
        <f>FwdCurve!N70-FwdCurve!N69</f>
        <v>6.2809693132163336E-2</v>
      </c>
      <c r="O69" s="94">
        <f>FwdCurve!O70-FwdCurve!O69</f>
        <v>6.2585270627227629E-2</v>
      </c>
      <c r="P69" s="94">
        <f>FwdCurve!P70-FwdCurve!P69</f>
        <v>6.2507664699185561E-2</v>
      </c>
      <c r="Q69" s="94">
        <f>FwdCurve!Q70-FwdCurve!Q69</f>
        <v>6.236847729801509E-2</v>
      </c>
      <c r="R69" s="94">
        <f>FwdCurve!R70-FwdCurve!R69</f>
        <v>6.1929278228170404E-2</v>
      </c>
      <c r="S69" s="94">
        <f>FwdCurve!S70-FwdCurve!S69</f>
        <v>6.0991069591999292E-2</v>
      </c>
      <c r="T69" s="94">
        <f>FwdCurve!T70-FwdCurve!T69</f>
        <v>5.9538509136554119E-2</v>
      </c>
      <c r="U69" s="94">
        <f>FwdCurve!U70-FwdCurve!U69</f>
        <v>5.7623438609153421E-2</v>
      </c>
      <c r="V69" s="94">
        <f>FwdCurve!V70-FwdCurve!V69</f>
        <v>5.5396401455166E-2</v>
      </c>
      <c r="W69" s="94">
        <f>FwdCurve!W70-FwdCurve!W69</f>
        <v>5.3018882501090214E-2</v>
      </c>
      <c r="X69" s="94">
        <f>FwdCurve!X70-FwdCurve!X69</f>
        <v>5.058653915736544E-2</v>
      </c>
      <c r="Y69" s="94">
        <f>FwdCurve!Y70-FwdCurve!Y69</f>
        <v>4.8177740246262868E-2</v>
      </c>
      <c r="Z69" s="94">
        <f>FwdCurve!Z70-FwdCurve!Z69</f>
        <v>4.5870854516927295E-2</v>
      </c>
      <c r="AA69" s="94">
        <f>FwdCurve!AA70-FwdCurve!AA69</f>
        <v>4.3731218417147666E-2</v>
      </c>
      <c r="AB69" s="94">
        <f>FwdCurve!AB70-FwdCurve!AB69</f>
        <v>4.1769403566026764E-2</v>
      </c>
      <c r="AC69" s="94">
        <f>FwdCurve!AC70-FwdCurve!AC69</f>
        <v>3.9981598494313708E-2</v>
      </c>
      <c r="AD69" s="94">
        <f>FwdCurve!AD70-FwdCurve!AD69</f>
        <v>3.8363991671900077E-2</v>
      </c>
      <c r="AE69" s="94">
        <f>FwdCurve!AE70-FwdCurve!AE69</f>
        <v>3.6912771568682334E-2</v>
      </c>
      <c r="AF69" s="94">
        <f>FwdCurve!AF70-FwdCurve!AF69</f>
        <v>3.5624126654552946E-2</v>
      </c>
      <c r="AG69" s="94">
        <f>FwdCurve!AG70-FwdCurve!AG69</f>
        <v>3.4493358313405054E-2</v>
      </c>
      <c r="AH69" s="94">
        <f>FwdCurve!AH70-FwdCurve!AH69</f>
        <v>3.3513939091343037E-2</v>
      </c>
      <c r="AI69" s="94">
        <f>FwdCurve!AI70-FwdCurve!AI69</f>
        <v>3.267938376365187E-2</v>
      </c>
      <c r="AJ69" s="94">
        <f>FwdCurve!AJ70-FwdCurve!AJ69</f>
        <v>3.1983207402663361E-2</v>
      </c>
      <c r="AK69" s="94">
        <f>FwdCurve!AK70-FwdCurve!AK69</f>
        <v>3.1418925080709759E-2</v>
      </c>
      <c r="AL69" s="94">
        <f>FwdCurve!AL70-FwdCurve!AL69</f>
        <v>3.0980051870120207E-2</v>
      </c>
      <c r="AM69" s="94">
        <f>FwdCurve!AM70-FwdCurve!AM69</f>
        <v>3.0660102843226067E-2</v>
      </c>
      <c r="AN69" s="94">
        <f>FwdCurve!AN70-FwdCurve!AN69</f>
        <v>3.0452593072359591E-2</v>
      </c>
      <c r="AO69" s="94">
        <f>FwdCurve!AO70-FwdCurve!AO69</f>
        <v>3.0351037629850364E-2</v>
      </c>
      <c r="AP69" s="94">
        <f>FwdCurve!AP70-FwdCurve!AP69</f>
        <v>3.0348951588030637E-2</v>
      </c>
      <c r="AQ69" s="94">
        <f>FwdCurve!AQ70-FwdCurve!AQ69</f>
        <v>3.0439850019230885E-2</v>
      </c>
      <c r="AR69" s="94">
        <f>FwdCurve!AR70-FwdCurve!AR69</f>
        <v>3.0617247995782026E-2</v>
      </c>
      <c r="AS69" s="94">
        <f>FwdCurve!AS70-FwdCurve!AS69</f>
        <v>3.0874660590015868E-2</v>
      </c>
      <c r="AT69" s="94">
        <f>FwdCurve!AT70-FwdCurve!AT69</f>
        <v>3.1205602874262439E-2</v>
      </c>
      <c r="AU69" s="94">
        <f>FwdCurve!AU70-FwdCurve!AU69</f>
        <v>3.1603589920853548E-2</v>
      </c>
      <c r="AV69" s="94">
        <f>FwdCurve!AV70-FwdCurve!AV69</f>
        <v>3.2062136802118779E-2</v>
      </c>
      <c r="AW69" s="94">
        <f>FwdCurve!AW70-FwdCurve!AW69</f>
        <v>3.2574758590391273E-2</v>
      </c>
      <c r="AX69" s="94">
        <f>FwdCurve!AX70-FwdCurve!AX69</f>
        <v>3.3134970358000837E-2</v>
      </c>
      <c r="AY69" s="94">
        <f>FwdCurve!AY70-FwdCurve!AY69</f>
        <v>3.3736287177278168E-2</v>
      </c>
      <c r="AZ69" s="94">
        <f>FwdCurve!AZ70-FwdCurve!AZ69</f>
        <v>3.4372224120556405E-2</v>
      </c>
    </row>
    <row r="70" spans="1:52" x14ac:dyDescent="0.2">
      <c r="A70" s="116">
        <v>69</v>
      </c>
      <c r="B70" s="94">
        <f>FwdCurve!B71-FwdCurve!B70</f>
        <v>-2.7759169727337163E-4</v>
      </c>
      <c r="C70" s="94">
        <f>FwdCurve!C71-FwdCurve!C70</f>
        <v>4.9930665371676897E-3</v>
      </c>
      <c r="D70" s="94">
        <f>FwdCurve!D71-FwdCurve!D70</f>
        <v>2.1392358033899495E-2</v>
      </c>
      <c r="E70" s="94">
        <f>FwdCurve!E71-FwdCurve!E70</f>
        <v>6.1521603852865425E-3</v>
      </c>
      <c r="F70" s="94">
        <f>FwdCurve!F71-FwdCurve!F70</f>
        <v>-1.4892886278977668E-2</v>
      </c>
      <c r="G70" s="94">
        <f>FwdCurve!G71-FwdCurve!G70</f>
        <v>-1.4804485976755544E-2</v>
      </c>
      <c r="H70" s="94">
        <f>FwdCurve!H71-FwdCurve!H70</f>
        <v>-1.629268640963577E-3</v>
      </c>
      <c r="I70" s="94">
        <f>FwdCurve!I71-FwdCurve!I70</f>
        <v>1.096416644385001E-2</v>
      </c>
      <c r="J70" s="94">
        <f>FwdCurve!J71-FwdCurve!J70</f>
        <v>1.7340882242016242E-2</v>
      </c>
      <c r="K70" s="94">
        <f>FwdCurve!K71-FwdCurve!K70</f>
        <v>1.5134742347032937E-2</v>
      </c>
      <c r="L70" s="94">
        <f>FwdCurve!L71-FwdCurve!L70</f>
        <v>6.7928073936145417E-3</v>
      </c>
      <c r="M70" s="94">
        <f>FwdCurve!M71-FwdCurve!M70</f>
        <v>-4.1893787387272674E-3</v>
      </c>
      <c r="N70" s="94">
        <f>FwdCurve!N71-FwdCurve!N70</f>
        <v>-1.5038640040525575E-2</v>
      </c>
      <c r="O70" s="94">
        <f>FwdCurve!O71-FwdCurve!O70</f>
        <v>-2.3475952744380191E-2</v>
      </c>
      <c r="P70" s="94">
        <f>FwdCurve!P71-FwdCurve!P70</f>
        <v>-2.8493431672555136E-2</v>
      </c>
      <c r="Q70" s="94">
        <f>FwdCurve!Q71-FwdCurve!Q70</f>
        <v>-2.9569649728935943E-2</v>
      </c>
      <c r="R70" s="94">
        <f>FwdCurve!R71-FwdCurve!R70</f>
        <v>-2.6891964630907594E-2</v>
      </c>
      <c r="S70" s="94">
        <f>FwdCurve!S71-FwdCurve!S70</f>
        <v>-2.0912374686866908E-2</v>
      </c>
      <c r="T70" s="94">
        <f>FwdCurve!T71-FwdCurve!T70</f>
        <v>-1.236774254331463E-2</v>
      </c>
      <c r="U70" s="94">
        <f>FwdCurve!U71-FwdCurve!U70</f>
        <v>-2.1795679622718112E-3</v>
      </c>
      <c r="V70" s="94">
        <f>FwdCurve!V71-FwdCurve!V70</f>
        <v>8.2762526165152117E-3</v>
      </c>
      <c r="W70" s="94">
        <f>FwdCurve!W71-FwdCurve!W70</f>
        <v>1.7719910956040419E-2</v>
      </c>
      <c r="X70" s="94">
        <f>FwdCurve!X71-FwdCurve!X70</f>
        <v>2.5776877419251498E-2</v>
      </c>
      <c r="Y70" s="94">
        <f>FwdCurve!Y71-FwdCurve!Y70</f>
        <v>3.2310379150453983E-2</v>
      </c>
      <c r="Z70" s="94">
        <f>FwdCurve!Z71-FwdCurve!Z70</f>
        <v>3.7183644299662699E-2</v>
      </c>
      <c r="AA70" s="94">
        <f>FwdCurve!AA71-FwdCurve!AA70</f>
        <v>4.0320520276209137E-2</v>
      </c>
      <c r="AB70" s="94">
        <f>FwdCurve!AB71-FwdCurve!AB70</f>
        <v>4.1899591028439431E-2</v>
      </c>
      <c r="AC70" s="94">
        <f>FwdCurve!AC71-FwdCurve!AC70</f>
        <v>4.2166342899008669E-2</v>
      </c>
      <c r="AD70" s="94">
        <f>FwdCurve!AD71-FwdCurve!AD70</f>
        <v>4.1366262513562901E-2</v>
      </c>
      <c r="AE70" s="94">
        <f>FwdCurve!AE71-FwdCurve!AE70</f>
        <v>3.9744836497747738E-2</v>
      </c>
      <c r="AF70" s="94">
        <f>FwdCurve!AF71-FwdCurve!AF70</f>
        <v>3.7547551477209673E-2</v>
      </c>
      <c r="AG70" s="94">
        <f>FwdCurve!AG71-FwdCurve!AG70</f>
        <v>3.4983593524122725E-2</v>
      </c>
      <c r="AH70" s="94">
        <f>FwdCurve!AH71-FwdCurve!AH70</f>
        <v>3.2107075222531645E-2</v>
      </c>
      <c r="AI70" s="94">
        <f>FwdCurve!AI71-FwdCurve!AI70</f>
        <v>2.8930707477406337E-2</v>
      </c>
      <c r="AJ70" s="94">
        <f>FwdCurve!AJ71-FwdCurve!AJ70</f>
        <v>2.5467200785237232E-2</v>
      </c>
      <c r="AK70" s="94">
        <f>FwdCurve!AK71-FwdCurve!AK70</f>
        <v>2.1729265642516982E-2</v>
      </c>
      <c r="AL70" s="94">
        <f>FwdCurve!AL71-FwdCurve!AL70</f>
        <v>1.7729612545737794E-2</v>
      </c>
      <c r="AM70" s="94">
        <f>FwdCurve!AM71-FwdCurve!AM70</f>
        <v>1.3480951991392764E-2</v>
      </c>
      <c r="AN70" s="94">
        <f>FwdCurve!AN71-FwdCurve!AN70</f>
        <v>8.9959944759736565E-3</v>
      </c>
      <c r="AO70" s="94">
        <f>FwdCurve!AO71-FwdCurve!AO70</f>
        <v>4.2874504959722337E-3</v>
      </c>
      <c r="AP70" s="94">
        <f>FwdCurve!AP71-FwdCurve!AP70</f>
        <v>-6.3196945211840827E-4</v>
      </c>
      <c r="AQ70" s="94">
        <f>FwdCurve!AQ71-FwdCurve!AQ70</f>
        <v>-5.7495548718056178E-3</v>
      </c>
      <c r="AR70" s="94">
        <f>FwdCurve!AR71-FwdCurve!AR70</f>
        <v>-1.1052595266598964E-2</v>
      </c>
      <c r="AS70" s="94">
        <f>FwdCurve!AS71-FwdCurve!AS70</f>
        <v>-1.6528380140004462E-2</v>
      </c>
      <c r="AT70" s="94">
        <f>FwdCurve!AT71-FwdCurve!AT70</f>
        <v>-2.2164198995530349E-2</v>
      </c>
      <c r="AU70" s="94">
        <f>FwdCurve!AU71-FwdCurve!AU70</f>
        <v>-2.7947341336683973E-2</v>
      </c>
      <c r="AV70" s="94">
        <f>FwdCurve!AV71-FwdCurve!AV70</f>
        <v>-3.3865096666972683E-2</v>
      </c>
      <c r="AW70" s="94">
        <f>FwdCurve!AW71-FwdCurve!AW70</f>
        <v>-3.9904754489906047E-2</v>
      </c>
      <c r="AX70" s="94">
        <f>FwdCurve!AX71-FwdCurve!AX70</f>
        <v>-4.6053604308990304E-2</v>
      </c>
      <c r="AY70" s="94">
        <f>FwdCurve!AY71-FwdCurve!AY70</f>
        <v>-5.2298935627732135E-2</v>
      </c>
      <c r="AZ70" s="94">
        <f>FwdCurve!AZ71-FwdCurve!AZ70</f>
        <v>-5.8628037949641554E-2</v>
      </c>
    </row>
    <row r="71" spans="1:52" x14ac:dyDescent="0.2">
      <c r="A71" s="116">
        <v>70</v>
      </c>
      <c r="B71" s="94">
        <f>FwdCurve!B72-FwdCurve!B71</f>
        <v>4.2458571878996043E-3</v>
      </c>
      <c r="C71" s="94">
        <f>FwdCurve!C72-FwdCurve!C71</f>
        <v>7.3709659788248061E-3</v>
      </c>
      <c r="D71" s="94">
        <f>FwdCurve!D72-FwdCurve!D71</f>
        <v>1.356088817836576E-2</v>
      </c>
      <c r="E71" s="94">
        <f>FwdCurve!E72-FwdCurve!E71</f>
        <v>4.6101033103581601E-2</v>
      </c>
      <c r="F71" s="94">
        <f>FwdCurve!F72-FwdCurve!F71</f>
        <v>7.3158915129442059E-2</v>
      </c>
      <c r="G71" s="94">
        <f>FwdCurve!G72-FwdCurve!G71</f>
        <v>6.8205908138750493E-2</v>
      </c>
      <c r="H71" s="94">
        <f>FwdCurve!H72-FwdCurve!H71</f>
        <v>4.1046371764767997E-2</v>
      </c>
      <c r="I71" s="94">
        <f>FwdCurve!I72-FwdCurve!I71</f>
        <v>1.1147446522214333E-2</v>
      </c>
      <c r="J71" s="94">
        <f>FwdCurve!J72-FwdCurve!J71</f>
        <v>-1.218962899445919E-2</v>
      </c>
      <c r="K71" s="94">
        <f>FwdCurve!K72-FwdCurve!K71</f>
        <v>-2.4134768844980226E-2</v>
      </c>
      <c r="L71" s="94">
        <f>FwdCurve!L72-FwdCurve!L71</f>
        <v>-2.7067898136449831E-2</v>
      </c>
      <c r="M71" s="94">
        <f>FwdCurve!M72-FwdCurve!M71</f>
        <v>-2.4970051746012967E-2</v>
      </c>
      <c r="N71" s="94">
        <f>FwdCurve!N72-FwdCurve!N71</f>
        <v>-2.0903528525932913E-2</v>
      </c>
      <c r="O71" s="94">
        <f>FwdCurve!O72-FwdCurve!O71</f>
        <v>-1.7382988471914107E-2</v>
      </c>
      <c r="P71" s="94">
        <f>FwdCurve!P72-FwdCurve!P71</f>
        <v>-1.564050502675185E-2</v>
      </c>
      <c r="Q71" s="94">
        <f>FwdCurve!Q72-FwdCurve!Q71</f>
        <v>-1.6407377985669047E-2</v>
      </c>
      <c r="R71" s="94">
        <f>FwdCurve!R72-FwdCurve!R71</f>
        <v>-1.9659167671095101E-2</v>
      </c>
      <c r="S71" s="94">
        <f>FwdCurve!S72-FwdCurve!S71</f>
        <v>-2.5090072197055502E-2</v>
      </c>
      <c r="T71" s="94">
        <f>FwdCurve!T72-FwdCurve!T71</f>
        <v>-3.2079030280288023E-2</v>
      </c>
      <c r="U71" s="94">
        <f>FwdCurve!U72-FwdCurve!U71</f>
        <v>-3.9831190830040608E-2</v>
      </c>
      <c r="V71" s="94">
        <f>FwdCurve!V72-FwdCurve!V71</f>
        <v>-4.7191583179333474E-2</v>
      </c>
      <c r="W71" s="94">
        <f>FwdCurve!W72-FwdCurve!W71</f>
        <v>-5.3112427673335461E-2</v>
      </c>
      <c r="X71" s="94">
        <f>FwdCurve!X72-FwdCurve!X71</f>
        <v>-5.7391038143853379E-2</v>
      </c>
      <c r="Y71" s="94">
        <f>FwdCurve!Y72-FwdCurve!Y71</f>
        <v>-6.0046678477706283E-2</v>
      </c>
      <c r="Z71" s="94">
        <f>FwdCurve!Z72-FwdCurve!Z71</f>
        <v>-6.1098613500556009E-2</v>
      </c>
      <c r="AA71" s="94">
        <f>FwdCurve!AA72-FwdCurve!AA71</f>
        <v>-6.0602053194998895E-2</v>
      </c>
      <c r="AB71" s="94">
        <f>FwdCurve!AB72-FwdCurve!AB71</f>
        <v>-5.8763257638455357E-2</v>
      </c>
      <c r="AC71" s="94">
        <f>FwdCurve!AC72-FwdCurve!AC71</f>
        <v>-5.5828157750422491E-2</v>
      </c>
      <c r="AD71" s="94">
        <f>FwdCurve!AD72-FwdCurve!AD71</f>
        <v>-5.2042684618192503E-2</v>
      </c>
      <c r="AE71" s="94">
        <f>FwdCurve!AE72-FwdCurve!AE71</f>
        <v>-4.7652769329060263E-2</v>
      </c>
      <c r="AF71" s="94">
        <f>FwdCurve!AF72-FwdCurve!AF71</f>
        <v>-4.2904342970321085E-2</v>
      </c>
      <c r="AG71" s="94">
        <f>FwdCurve!AG72-FwdCurve!AG71</f>
        <v>-3.8005122487965171E-2</v>
      </c>
      <c r="AH71" s="94">
        <f>FwdCurve!AH72-FwdCurve!AH71</f>
        <v>-3.3001464598054309E-2</v>
      </c>
      <c r="AI71" s="94">
        <f>FwdCurve!AI72-FwdCurve!AI71</f>
        <v>-2.7897156705629644E-2</v>
      </c>
      <c r="AJ71" s="94">
        <f>FwdCurve!AJ72-FwdCurve!AJ71</f>
        <v>-2.2695986081345598E-2</v>
      </c>
      <c r="AK71" s="94">
        <f>FwdCurve!AK72-FwdCurve!AK71</f>
        <v>-1.7401739995857923E-2</v>
      </c>
      <c r="AL71" s="94">
        <f>FwdCurve!AL72-FwdCurve!AL71</f>
        <v>-1.2018205719822372E-2</v>
      </c>
      <c r="AM71" s="94">
        <f>FwdCurve!AM72-FwdCurve!AM71</f>
        <v>-6.5491705238942544E-3</v>
      </c>
      <c r="AN71" s="94">
        <f>FwdCurve!AN72-FwdCurve!AN71</f>
        <v>-9.9842167873065435E-4</v>
      </c>
      <c r="AO71" s="94">
        <f>FwdCurve!AO72-FwdCurve!AO71</f>
        <v>4.6302535450153393E-3</v>
      </c>
      <c r="AP71" s="94">
        <f>FwdCurve!AP72-FwdCurve!AP71</f>
        <v>1.0333067876685753E-2</v>
      </c>
      <c r="AQ71" s="94">
        <f>FwdCurve!AQ72-FwdCurve!AQ71</f>
        <v>1.6106234045625722E-2</v>
      </c>
      <c r="AR71" s="94">
        <f>FwdCurve!AR72-FwdCurve!AR71</f>
        <v>2.1945964781181271E-2</v>
      </c>
      <c r="AS71" s="94">
        <f>FwdCurve!AS72-FwdCurve!AS71</f>
        <v>2.7848472812694425E-2</v>
      </c>
      <c r="AT71" s="94">
        <f>FwdCurve!AT72-FwdCurve!AT71</f>
        <v>3.380997086951032E-2</v>
      </c>
      <c r="AU71" s="94">
        <f>FwdCurve!AU72-FwdCurve!AU71</f>
        <v>3.9826671680973647E-2</v>
      </c>
      <c r="AV71" s="94">
        <f>FwdCurve!AV72-FwdCurve!AV71</f>
        <v>4.5894787976428653E-2</v>
      </c>
      <c r="AW71" s="94">
        <f>FwdCurve!AW72-FwdCurve!AW71</f>
        <v>5.2010532485219585E-2</v>
      </c>
      <c r="AX71" s="94">
        <f>FwdCurve!AX72-FwdCurve!AX71</f>
        <v>5.8170117936692245E-2</v>
      </c>
      <c r="AY71" s="94">
        <f>FwdCurve!AY72-FwdCurve!AY71</f>
        <v>6.4369757060187327E-2</v>
      </c>
      <c r="AZ71" s="94">
        <f>FwdCurve!AZ72-FwdCurve!AZ71</f>
        <v>7.0605662585052853E-2</v>
      </c>
    </row>
    <row r="72" spans="1:52" x14ac:dyDescent="0.2">
      <c r="A72" s="116">
        <v>71</v>
      </c>
      <c r="B72" s="94">
        <f>FwdCurve!B73-FwdCurve!B72</f>
        <v>1.444669759114281E-3</v>
      </c>
      <c r="C72" s="94">
        <f>FwdCurve!C73-FwdCurve!C72</f>
        <v>1.5632319279727636E-2</v>
      </c>
      <c r="D72" s="94">
        <f>FwdCurve!D73-FwdCurve!D72</f>
        <v>3.1195334447699175E-2</v>
      </c>
      <c r="E72" s="94">
        <f>FwdCurve!E73-FwdCurve!E72</f>
        <v>2.731605753956301E-2</v>
      </c>
      <c r="F72" s="94">
        <f>FwdCurve!F73-FwdCurve!F72</f>
        <v>2.6454597540851443E-2</v>
      </c>
      <c r="G72" s="94">
        <f>FwdCurve!G73-FwdCurve!G72</f>
        <v>3.1468251106875345E-2</v>
      </c>
      <c r="H72" s="94">
        <f>FwdCurve!H73-FwdCurve!H72</f>
        <v>3.8124738279702086E-2</v>
      </c>
      <c r="I72" s="94">
        <f>FwdCurve!I73-FwdCurve!I72</f>
        <v>4.3037497201823705E-2</v>
      </c>
      <c r="J72" s="94">
        <f>FwdCurve!J73-FwdCurve!J72</f>
        <v>4.6333453095134702E-2</v>
      </c>
      <c r="K72" s="94">
        <f>FwdCurve!K73-FwdCurve!K72</f>
        <v>4.8868873215968556E-2</v>
      </c>
      <c r="L72" s="94">
        <f>FwdCurve!L73-FwdCurve!L72</f>
        <v>5.0522738978884263E-2</v>
      </c>
      <c r="M72" s="94">
        <f>FwdCurve!M73-FwdCurve!M72</f>
        <v>5.0988836823182115E-2</v>
      </c>
      <c r="N72" s="94">
        <f>FwdCurve!N73-FwdCurve!N72</f>
        <v>5.0259351115005124E-2</v>
      </c>
      <c r="O72" s="94">
        <f>FwdCurve!O73-FwdCurve!O72</f>
        <v>4.8456759584107889E-2</v>
      </c>
      <c r="P72" s="94">
        <f>FwdCurve!P73-FwdCurve!P72</f>
        <v>4.5923451174679997E-2</v>
      </c>
      <c r="Q72" s="94">
        <f>FwdCurve!Q73-FwdCurve!Q72</f>
        <v>4.3060638447979027E-2</v>
      </c>
      <c r="R72" s="94">
        <f>FwdCurve!R73-FwdCurve!R72</f>
        <v>4.0277836442115689E-2</v>
      </c>
      <c r="S72" s="94">
        <f>FwdCurve!S73-FwdCurve!S72</f>
        <v>3.7938329391784542E-2</v>
      </c>
      <c r="T72" s="94">
        <f>FwdCurve!T73-FwdCurve!T72</f>
        <v>3.6187783504369353E-2</v>
      </c>
      <c r="U72" s="94">
        <f>FwdCurve!U73-FwdCurve!U72</f>
        <v>3.5085989101511394E-2</v>
      </c>
      <c r="V72" s="94">
        <f>FwdCurve!V73-FwdCurve!V72</f>
        <v>3.4590703966488778E-2</v>
      </c>
      <c r="W72" s="94">
        <f>FwdCurve!W73-FwdCurve!W72</f>
        <v>3.46202718899975E-2</v>
      </c>
      <c r="X72" s="94">
        <f>FwdCurve!X73-FwdCurve!X72</f>
        <v>3.5037224366448072E-2</v>
      </c>
      <c r="Y72" s="94">
        <f>FwdCurve!Y73-FwdCurve!Y72</f>
        <v>3.5689434670223896E-2</v>
      </c>
      <c r="Z72" s="94">
        <f>FwdCurve!Z73-FwdCurve!Z72</f>
        <v>3.6424776013698423E-2</v>
      </c>
      <c r="AA72" s="94">
        <f>FwdCurve!AA73-FwdCurve!AA72</f>
        <v>3.7109256505108323E-2</v>
      </c>
      <c r="AB72" s="94">
        <f>FwdCurve!AB73-FwdCurve!AB72</f>
        <v>3.7685091396343129E-2</v>
      </c>
      <c r="AC72" s="94">
        <f>FwdCurve!AC73-FwdCurve!AC72</f>
        <v>3.8114510501798815E-2</v>
      </c>
      <c r="AD72" s="94">
        <f>FwdCurve!AD73-FwdCurve!AD72</f>
        <v>3.8359743720518757E-2</v>
      </c>
      <c r="AE72" s="94">
        <f>FwdCurve!AE73-FwdCurve!AE72</f>
        <v>3.8383020951548996E-2</v>
      </c>
      <c r="AF72" s="94">
        <f>FwdCurve!AF73-FwdCurve!AF72</f>
        <v>3.8146572093935571E-2</v>
      </c>
      <c r="AG72" s="94">
        <f>FwdCurve!AG73-FwdCurve!AG72</f>
        <v>3.7619988891293588E-2</v>
      </c>
      <c r="AH72" s="94">
        <f>FwdCurve!AH73-FwdCurve!AH72</f>
        <v>3.6806200360062657E-2</v>
      </c>
      <c r="AI72" s="94">
        <f>FwdCurve!AI73-FwdCurve!AI72</f>
        <v>3.5717546744771678E-2</v>
      </c>
      <c r="AJ72" s="94">
        <f>FwdCurve!AJ73-FwdCurve!AJ72</f>
        <v>3.4366368668430347E-2</v>
      </c>
      <c r="AK72" s="94">
        <f>FwdCurve!AK73-FwdCurve!AK72</f>
        <v>3.2765006754049697E-2</v>
      </c>
      <c r="AL72" s="94">
        <f>FwdCurve!AL73-FwdCurve!AL72</f>
        <v>3.0925801624640759E-2</v>
      </c>
      <c r="AM72" s="94">
        <f>FwdCurve!AM73-FwdCurve!AM72</f>
        <v>2.8861093903214563E-2</v>
      </c>
      <c r="AN72" s="94">
        <f>FwdCurve!AN73-FwdCurve!AN72</f>
        <v>2.6583224212782586E-2</v>
      </c>
      <c r="AO72" s="94">
        <f>FwdCurve!AO73-FwdCurve!AO72</f>
        <v>2.4104533176354526E-2</v>
      </c>
      <c r="AP72" s="94">
        <f>FwdCurve!AP73-FwdCurve!AP72</f>
        <v>2.1437361416942746E-2</v>
      </c>
      <c r="AQ72" s="94">
        <f>FwdCurve!AQ73-FwdCurve!AQ72</f>
        <v>1.8594049557557391E-2</v>
      </c>
      <c r="AR72" s="94">
        <f>FwdCurve!AR73-FwdCurve!AR72</f>
        <v>1.5586938221208602E-2</v>
      </c>
      <c r="AS72" s="94">
        <f>FwdCurve!AS73-FwdCurve!AS72</f>
        <v>1.2428368030908743E-2</v>
      </c>
      <c r="AT72" s="94">
        <f>FwdCurve!AT73-FwdCurve!AT72</f>
        <v>9.1306796096688458E-3</v>
      </c>
      <c r="AU72" s="94">
        <f>FwdCurve!AU73-FwdCurve!AU72</f>
        <v>5.7062135804990533E-3</v>
      </c>
      <c r="AV72" s="94">
        <f>FwdCurve!AV73-FwdCurve!AV72</f>
        <v>2.1673105664099523E-3</v>
      </c>
      <c r="AW72" s="94">
        <f>FwdCurve!AW73-FwdCurve!AW72</f>
        <v>-1.4736888095865375E-3</v>
      </c>
      <c r="AX72" s="94">
        <f>FwdCurve!AX73-FwdCurve!AX72</f>
        <v>-5.204443924479385E-3</v>
      </c>
      <c r="AY72" s="94">
        <f>FwdCurve!AY73-FwdCurve!AY72</f>
        <v>-9.0126141552588912E-3</v>
      </c>
      <c r="AZ72" s="94">
        <f>FwdCurve!AZ73-FwdCurve!AZ72</f>
        <v>-1.2885858878912471E-2</v>
      </c>
    </row>
    <row r="73" spans="1:52" x14ac:dyDescent="0.2">
      <c r="A73" s="116">
        <v>72</v>
      </c>
      <c r="B73" s="94">
        <f>FwdCurve!B74-FwdCurve!B73</f>
        <v>-4.049189996272462E-4</v>
      </c>
      <c r="C73" s="94">
        <f>FwdCurve!C74-FwdCurve!C73</f>
        <v>9.9113957453988988E-4</v>
      </c>
      <c r="D73" s="94">
        <f>FwdCurve!D74-FwdCurve!D73</f>
        <v>1.0953829041838725E-2</v>
      </c>
      <c r="E73" s="94">
        <f>FwdCurve!E74-FwdCurve!E73</f>
        <v>1.5420092082166326E-2</v>
      </c>
      <c r="F73" s="94">
        <f>FwdCurve!F74-FwdCurve!F73</f>
        <v>1.7548774536479517E-2</v>
      </c>
      <c r="G73" s="94">
        <f>FwdCurve!G74-FwdCurve!G73</f>
        <v>1.3201419583365848E-2</v>
      </c>
      <c r="H73" s="94">
        <f>FwdCurve!H74-FwdCurve!H73</f>
        <v>5.6662592265677159E-3</v>
      </c>
      <c r="I73" s="94">
        <f>FwdCurve!I74-FwdCurve!I73</f>
        <v>-4.3869859950995682E-4</v>
      </c>
      <c r="J73" s="94">
        <f>FwdCurve!J74-FwdCurve!J73</f>
        <v>-3.727023543414365E-3</v>
      </c>
      <c r="K73" s="94">
        <f>FwdCurve!K74-FwdCurve!K73</f>
        <v>-3.9008210670088417E-3</v>
      </c>
      <c r="L73" s="94">
        <f>FwdCurve!L74-FwdCurve!L73</f>
        <v>-1.901884746015714E-3</v>
      </c>
      <c r="M73" s="94">
        <f>FwdCurve!M74-FwdCurve!M73</f>
        <v>1.0911751654600899E-3</v>
      </c>
      <c r="N73" s="94">
        <f>FwdCurve!N74-FwdCurve!N73</f>
        <v>4.223171141946036E-3</v>
      </c>
      <c r="O73" s="94">
        <f>FwdCurve!O74-FwdCurve!O73</f>
        <v>6.8187740276437481E-3</v>
      </c>
      <c r="P73" s="94">
        <f>FwdCurve!P74-FwdCurve!P73</f>
        <v>8.6007112825030596E-3</v>
      </c>
      <c r="Q73" s="94">
        <f>FwdCurve!Q74-FwdCurve!Q73</f>
        <v>9.4101113298341588E-3</v>
      </c>
      <c r="R73" s="94">
        <f>FwdCurve!R74-FwdCurve!R73</f>
        <v>9.1502987653258039E-3</v>
      </c>
      <c r="S73" s="94">
        <f>FwdCurve!S74-FwdCurve!S73</f>
        <v>7.7949779828805354E-3</v>
      </c>
      <c r="T73" s="94">
        <f>FwdCurve!T74-FwdCurve!T73</f>
        <v>5.5583112211388119E-3</v>
      </c>
      <c r="U73" s="94">
        <f>FwdCurve!U74-FwdCurve!U73</f>
        <v>2.6991257688662174E-3</v>
      </c>
      <c r="V73" s="94">
        <f>FwdCurve!V74-FwdCurve!V73</f>
        <v>-6.1263134673739117E-4</v>
      </c>
      <c r="W73" s="94">
        <f>FwdCurve!W74-FwdCurve!W73</f>
        <v>-4.2272451632925367E-3</v>
      </c>
      <c r="X73" s="94">
        <f>FwdCurve!X74-FwdCurve!X73</f>
        <v>-7.9819264225418074E-3</v>
      </c>
      <c r="Y73" s="94">
        <f>FwdCurve!Y74-FwdCurve!Y73</f>
        <v>-1.1710452089895629E-2</v>
      </c>
      <c r="Z73" s="94">
        <f>FwdCurve!Z74-FwdCurve!Z73</f>
        <v>-1.5246599116231163E-2</v>
      </c>
      <c r="AA73" s="94">
        <f>FwdCurve!AA74-FwdCurve!AA73</f>
        <v>-1.8447323299931373E-2</v>
      </c>
      <c r="AB73" s="94">
        <f>FwdCurve!AB74-FwdCurve!AB73</f>
        <v>-2.1266983466996514E-2</v>
      </c>
      <c r="AC73" s="94">
        <f>FwdCurve!AC74-FwdCurve!AC73</f>
        <v>-2.3685519758887885E-2</v>
      </c>
      <c r="AD73" s="94">
        <f>FwdCurve!AD74-FwdCurve!AD73</f>
        <v>-2.5682872425269565E-2</v>
      </c>
      <c r="AE73" s="94">
        <f>FwdCurve!AE74-FwdCurve!AE73</f>
        <v>-2.7238981715804744E-2</v>
      </c>
      <c r="AF73" s="94">
        <f>FwdCurve!AF74-FwdCurve!AF73</f>
        <v>-2.8333787880157502E-2</v>
      </c>
      <c r="AG73" s="94">
        <f>FwdCurve!AG74-FwdCurve!AG73</f>
        <v>-2.8953447823189205E-2</v>
      </c>
      <c r="AH73" s="94">
        <f>FwdCurve!AH74-FwdCurve!AH73</f>
        <v>-2.911067557669389E-2</v>
      </c>
      <c r="AI73" s="94">
        <f>FwdCurve!AI74-FwdCurve!AI73</f>
        <v>-2.8825275421472174E-2</v>
      </c>
      <c r="AJ73" s="94">
        <f>FwdCurve!AJ74-FwdCurve!AJ73</f>
        <v>-2.811705170828116E-2</v>
      </c>
      <c r="AK73" s="94">
        <f>FwdCurve!AK74-FwdCurve!AK73</f>
        <v>-2.7005808787877061E-2</v>
      </c>
      <c r="AL73" s="94">
        <f>FwdCurve!AL74-FwdCurve!AL73</f>
        <v>-2.5511351011015648E-2</v>
      </c>
      <c r="AM73" s="94">
        <f>FwdCurve!AM74-FwdCurve!AM73</f>
        <v>-2.3653482728455799E-2</v>
      </c>
      <c r="AN73" s="94">
        <f>FwdCurve!AN74-FwdCurve!AN73</f>
        <v>-2.1452008290953284E-2</v>
      </c>
      <c r="AO73" s="94">
        <f>FwdCurve!AO74-FwdCurve!AO73</f>
        <v>-1.8926732049264317E-2</v>
      </c>
      <c r="AP73" s="94">
        <f>FwdCurve!AP74-FwdCurve!AP73</f>
        <v>-1.6097458354146443E-2</v>
      </c>
      <c r="AQ73" s="94">
        <f>FwdCurve!AQ74-FwdCurve!AQ73</f>
        <v>-1.2983991556356322E-2</v>
      </c>
      <c r="AR73" s="94">
        <f>FwdCurve!AR74-FwdCurve!AR73</f>
        <v>-9.6061360066501678E-3</v>
      </c>
      <c r="AS73" s="94">
        <f>FwdCurve!AS74-FwdCurve!AS73</f>
        <v>-5.9836960557846375E-3</v>
      </c>
      <c r="AT73" s="94">
        <f>FwdCurve!AT74-FwdCurve!AT73</f>
        <v>-2.1364760545159456E-3</v>
      </c>
      <c r="AU73" s="94">
        <f>FwdCurve!AU74-FwdCurve!AU73</f>
        <v>1.9157196463970294E-3</v>
      </c>
      <c r="AV73" s="94">
        <f>FwdCurve!AV74-FwdCurve!AV73</f>
        <v>6.1530866961989616E-3</v>
      </c>
      <c r="AW73" s="94">
        <f>FwdCurve!AW74-FwdCurve!AW73</f>
        <v>1.0555820744134081E-2</v>
      </c>
      <c r="AX73" s="94">
        <f>FwdCurve!AX74-FwdCurve!AX73</f>
        <v>1.5104117439443066E-2</v>
      </c>
      <c r="AY73" s="94">
        <f>FwdCurve!AY74-FwdCurve!AY73</f>
        <v>1.9778172431372143E-2</v>
      </c>
      <c r="AZ73" s="94">
        <f>FwdCurve!AZ74-FwdCurve!AZ73</f>
        <v>2.4558181369162657E-2</v>
      </c>
    </row>
    <row r="74" spans="1:52" x14ac:dyDescent="0.2">
      <c r="A74" s="116">
        <v>73</v>
      </c>
      <c r="B74" s="94">
        <f>FwdCurve!B75-FwdCurve!B74</f>
        <v>-1.0520932276334438E-3</v>
      </c>
      <c r="C74" s="94">
        <f>FwdCurve!C75-FwdCurve!C74</f>
        <v>-5.4989057540064668E-3</v>
      </c>
      <c r="D74" s="94">
        <f>FwdCurve!D75-FwdCurve!D74</f>
        <v>-3.6382404673901858E-2</v>
      </c>
      <c r="E74" s="94">
        <f>FwdCurve!E75-FwdCurve!E74</f>
        <v>-4.0851416151297615E-2</v>
      </c>
      <c r="F74" s="94">
        <f>FwdCurve!F75-FwdCurve!F74</f>
        <v>-5.7805164089197891E-2</v>
      </c>
      <c r="G74" s="94">
        <f>FwdCurve!G75-FwdCurve!G74</f>
        <v>-6.3915584588415619E-2</v>
      </c>
      <c r="H74" s="94">
        <f>FwdCurve!H75-FwdCurve!H74</f>
        <v>-6.0133273668519838E-2</v>
      </c>
      <c r="I74" s="94">
        <f>FwdCurve!I75-FwdCurve!I74</f>
        <v>-5.404860571697423E-2</v>
      </c>
      <c r="J74" s="94">
        <f>FwdCurve!J75-FwdCurve!J74</f>
        <v>-4.9351528168343872E-2</v>
      </c>
      <c r="K74" s="94">
        <f>FwdCurve!K75-FwdCurve!K74</f>
        <v>-4.7910436179204652E-2</v>
      </c>
      <c r="L74" s="94">
        <f>FwdCurve!L75-FwdCurve!L74</f>
        <v>-4.8107161023031253E-2</v>
      </c>
      <c r="M74" s="94">
        <f>FwdCurve!M75-FwdCurve!M74</f>
        <v>-4.7750327003805104E-2</v>
      </c>
      <c r="N74" s="94">
        <f>FwdCurve!N75-FwdCurve!N74</f>
        <v>-4.6061546223765681E-2</v>
      </c>
      <c r="O74" s="94">
        <f>FwdCurve!O75-FwdCurve!O74</f>
        <v>-4.2803049640440793E-2</v>
      </c>
      <c r="P74" s="94">
        <f>FwdCurve!P75-FwdCurve!P74</f>
        <v>-3.8462805215251361E-2</v>
      </c>
      <c r="Q74" s="94">
        <f>FwdCurve!Q75-FwdCurve!Q74</f>
        <v>-3.3697633327791632E-2</v>
      </c>
      <c r="R74" s="94">
        <f>FwdCurve!R75-FwdCurve!R74</f>
        <v>-2.9085153582282253E-2</v>
      </c>
      <c r="S74" s="94">
        <f>FwdCurve!S75-FwdCurve!S74</f>
        <v>-2.5132248164468685E-2</v>
      </c>
      <c r="T74" s="94">
        <f>FwdCurve!T75-FwdCurve!T74</f>
        <v>-2.2136280016121557E-2</v>
      </c>
      <c r="U74" s="94">
        <f>FwdCurve!U75-FwdCurve!U74</f>
        <v>-2.0249879989272745E-2</v>
      </c>
      <c r="V74" s="94">
        <f>FwdCurve!V75-FwdCurve!V74</f>
        <v>-1.9248431466596383E-2</v>
      </c>
      <c r="W74" s="94">
        <f>FwdCurve!W75-FwdCurve!W74</f>
        <v>-1.8836528385337559E-2</v>
      </c>
      <c r="X74" s="94">
        <f>FwdCurve!X75-FwdCurve!X74</f>
        <v>-1.8843077196637914E-2</v>
      </c>
      <c r="Y74" s="94">
        <f>FwdCurve!Y75-FwdCurve!Y74</f>
        <v>-1.9130753400675271E-2</v>
      </c>
      <c r="Z74" s="94">
        <f>FwdCurve!Z75-FwdCurve!Z74</f>
        <v>-1.9562233028250997E-2</v>
      </c>
      <c r="AA74" s="94">
        <f>FwdCurve!AA75-FwdCurve!AA74</f>
        <v>-2.0022531272862576E-2</v>
      </c>
      <c r="AB74" s="94">
        <f>FwdCurve!AB75-FwdCurve!AB74</f>
        <v>-2.0490537800492259E-2</v>
      </c>
      <c r="AC74" s="94">
        <f>FwdCurve!AC75-FwdCurve!AC74</f>
        <v>-2.0969796875144553E-2</v>
      </c>
      <c r="AD74" s="94">
        <f>FwdCurve!AD75-FwdCurve!AD74</f>
        <v>-2.1463852865113875E-2</v>
      </c>
      <c r="AE74" s="94">
        <f>FwdCurve!AE75-FwdCurve!AE74</f>
        <v>-2.1976250138694642E-2</v>
      </c>
      <c r="AF74" s="94">
        <f>FwdCurve!AF75-FwdCurve!AF74</f>
        <v>-2.2510533064182159E-2</v>
      </c>
      <c r="AG74" s="94">
        <f>FwdCurve!AG75-FwdCurve!AG74</f>
        <v>-2.3068711996240499E-2</v>
      </c>
      <c r="AH74" s="94">
        <f>FwdCurve!AH75-FwdCurve!AH74</f>
        <v>-2.3649669315180422E-2</v>
      </c>
      <c r="AI74" s="94">
        <f>FwdCurve!AI75-FwdCurve!AI74</f>
        <v>-2.4252393678530826E-2</v>
      </c>
      <c r="AJ74" s="94">
        <f>FwdCurve!AJ75-FwdCurve!AJ74</f>
        <v>-2.4875874398123887E-2</v>
      </c>
      <c r="AK74" s="94">
        <f>FwdCurve!AK75-FwdCurve!AK74</f>
        <v>-2.5519100785793114E-2</v>
      </c>
      <c r="AL74" s="94">
        <f>FwdCurve!AL75-FwdCurve!AL74</f>
        <v>-2.6181062153370682E-2</v>
      </c>
      <c r="AM74" s="94">
        <f>FwdCurve!AM75-FwdCurve!AM74</f>
        <v>-2.6860747812689212E-2</v>
      </c>
      <c r="AN74" s="94">
        <f>FwdCurve!AN75-FwdCurve!AN74</f>
        <v>-2.7557147075582211E-2</v>
      </c>
      <c r="AO74" s="94">
        <f>FwdCurve!AO75-FwdCurve!AO74</f>
        <v>-2.8269249253882744E-2</v>
      </c>
      <c r="AP74" s="94">
        <f>FwdCurve!AP75-FwdCurve!AP74</f>
        <v>-2.8996043659422988E-2</v>
      </c>
      <c r="AQ74" s="94">
        <f>FwdCurve!AQ75-FwdCurve!AQ74</f>
        <v>-2.9736519604035561E-2</v>
      </c>
      <c r="AR74" s="94">
        <f>FwdCurve!AR75-FwdCurve!AR74</f>
        <v>-3.0489666399553972E-2</v>
      </c>
      <c r="AS74" s="94">
        <f>FwdCurve!AS75-FwdCurve!AS74</f>
        <v>-3.125447335781173E-2</v>
      </c>
      <c r="AT74" s="94">
        <f>FwdCurve!AT75-FwdCurve!AT74</f>
        <v>-3.202992979064101E-2</v>
      </c>
      <c r="AU74" s="94">
        <f>FwdCurve!AU75-FwdCurve!AU74</f>
        <v>-3.2815025009874432E-2</v>
      </c>
      <c r="AV74" s="94">
        <f>FwdCurve!AV75-FwdCurve!AV74</f>
        <v>-3.3608748327344173E-2</v>
      </c>
      <c r="AW74" s="94">
        <f>FwdCurve!AW75-FwdCurve!AW74</f>
        <v>-3.4410089054885074E-2</v>
      </c>
      <c r="AX74" s="94">
        <f>FwdCurve!AX75-FwdCurve!AX74</f>
        <v>-3.521803650432842E-2</v>
      </c>
      <c r="AY74" s="94">
        <f>FwdCurve!AY75-FwdCurve!AY74</f>
        <v>-3.6031579987507945E-2</v>
      </c>
      <c r="AZ74" s="94">
        <f>FwdCurve!AZ75-FwdCurve!AZ74</f>
        <v>-3.6849708816256044E-2</v>
      </c>
    </row>
    <row r="75" spans="1:52" x14ac:dyDescent="0.2">
      <c r="A75" s="116">
        <v>74</v>
      </c>
      <c r="B75" s="94">
        <f>FwdCurve!B76-FwdCurve!B75</f>
        <v>4.616776231198827E-4</v>
      </c>
      <c r="C75" s="94">
        <f>FwdCurve!C76-FwdCurve!C75</f>
        <v>-1.1665597568243591E-2</v>
      </c>
      <c r="D75" s="94">
        <f>FwdCurve!D76-FwdCurve!D75</f>
        <v>-2.6365718819074457E-2</v>
      </c>
      <c r="E75" s="94">
        <f>FwdCurve!E76-FwdCurve!E75</f>
        <v>-4.3878202003231115E-2</v>
      </c>
      <c r="F75" s="94">
        <f>FwdCurve!F76-FwdCurve!F75</f>
        <v>-3.9145160766856035E-2</v>
      </c>
      <c r="G75" s="94">
        <f>FwdCurve!G76-FwdCurve!G75</f>
        <v>-3.0977070990978905E-2</v>
      </c>
      <c r="H75" s="94">
        <f>FwdCurve!H76-FwdCurve!H75</f>
        <v>-2.6504823448014081E-2</v>
      </c>
      <c r="I75" s="94">
        <f>FwdCurve!I76-FwdCurve!I75</f>
        <v>-2.511564915229636E-2</v>
      </c>
      <c r="J75" s="94">
        <f>FwdCurve!J76-FwdCurve!J75</f>
        <v>-2.4512775402114384E-2</v>
      </c>
      <c r="K75" s="94">
        <f>FwdCurve!K76-FwdCurve!K75</f>
        <v>-2.2602466237088059E-2</v>
      </c>
      <c r="L75" s="94">
        <f>FwdCurve!L76-FwdCurve!L75</f>
        <v>-1.972370207509222E-2</v>
      </c>
      <c r="M75" s="94">
        <f>FwdCurve!M76-FwdCurve!M75</f>
        <v>-1.6799248914345366E-2</v>
      </c>
      <c r="N75" s="94">
        <f>FwdCurve!N76-FwdCurve!N75</f>
        <v>-1.4506745559506928E-2</v>
      </c>
      <c r="O75" s="94">
        <f>FwdCurve!O76-FwdCurve!O75</f>
        <v>-1.3348232382007996E-2</v>
      </c>
      <c r="P75" s="94">
        <f>FwdCurve!P76-FwdCurve!P75</f>
        <v>-1.3361689701851365E-2</v>
      </c>
      <c r="Q75" s="94">
        <f>FwdCurve!Q76-FwdCurve!Q75</f>
        <v>-1.4402139340697229E-2</v>
      </c>
      <c r="R75" s="94">
        <f>FwdCurve!R76-FwdCurve!R75</f>
        <v>-1.6063906176290832E-2</v>
      </c>
      <c r="S75" s="94">
        <f>FwdCurve!S76-FwdCurve!S75</f>
        <v>-1.7915895563093809E-2</v>
      </c>
      <c r="T75" s="94">
        <f>FwdCurve!T76-FwdCurve!T75</f>
        <v>-1.9700349968860831E-2</v>
      </c>
      <c r="U75" s="94">
        <f>FwdCurve!U76-FwdCurve!U75</f>
        <v>-2.1234191744913922E-2</v>
      </c>
      <c r="V75" s="94">
        <f>FwdCurve!V76-FwdCurve!V75</f>
        <v>-2.2462610307468989E-2</v>
      </c>
      <c r="W75" s="94">
        <f>FwdCurve!W76-FwdCurve!W75</f>
        <v>-2.3374188548375585E-2</v>
      </c>
      <c r="X75" s="94">
        <f>FwdCurve!X76-FwdCurve!X75</f>
        <v>-2.3991128281294127E-2</v>
      </c>
      <c r="Y75" s="94">
        <f>FwdCurve!Y76-FwdCurve!Y75</f>
        <v>-2.4343340419476167E-2</v>
      </c>
      <c r="Z75" s="94">
        <f>FwdCurve!Z76-FwdCurve!Z75</f>
        <v>-2.446073552100847E-2</v>
      </c>
      <c r="AA75" s="94">
        <f>FwdCurve!AA76-FwdCurve!AA75</f>
        <v>-2.4372197704695786E-2</v>
      </c>
      <c r="AB75" s="94">
        <f>FwdCurve!AB76-FwdCurve!AB75</f>
        <v>-2.4102297747390367E-2</v>
      </c>
      <c r="AC75" s="94">
        <f>FwdCurve!AC76-FwdCurve!AC75</f>
        <v>-2.3674473597114609E-2</v>
      </c>
      <c r="AD75" s="94">
        <f>FwdCurve!AD76-FwdCurve!AD75</f>
        <v>-2.3112163197088087E-2</v>
      </c>
      <c r="AE75" s="94">
        <f>FwdCurve!AE76-FwdCurve!AE75</f>
        <v>-2.2438804490532593E-2</v>
      </c>
      <c r="AF75" s="94">
        <f>FwdCurve!AF76-FwdCurve!AF75</f>
        <v>-2.1677835420669034E-2</v>
      </c>
      <c r="AG75" s="94">
        <f>FwdCurve!AG76-FwdCurve!AG75</f>
        <v>-2.0849895690077336E-2</v>
      </c>
      <c r="AH75" s="94">
        <f>FwdCurve!AH76-FwdCurve!AH75</f>
        <v>-1.9961745616550175E-2</v>
      </c>
      <c r="AI75" s="94">
        <f>FwdCurve!AI76-FwdCurve!AI75</f>
        <v>-1.901590436544609E-2</v>
      </c>
      <c r="AJ75" s="94">
        <f>FwdCurve!AJ76-FwdCurve!AJ75</f>
        <v>-1.8014890633927916E-2</v>
      </c>
      <c r="AK75" s="94">
        <f>FwdCurve!AK76-FwdCurve!AK75</f>
        <v>-1.6961223119159374E-2</v>
      </c>
      <c r="AL75" s="94">
        <f>FwdCurve!AL76-FwdCurve!AL75</f>
        <v>-1.5857420518304632E-2</v>
      </c>
      <c r="AM75" s="94">
        <f>FwdCurve!AM76-FwdCurve!AM75</f>
        <v>-1.470600152852608E-2</v>
      </c>
      <c r="AN75" s="94">
        <f>FwdCurve!AN76-FwdCurve!AN75</f>
        <v>-1.3509484846986997E-2</v>
      </c>
      <c r="AO75" s="94">
        <f>FwdCurve!AO76-FwdCurve!AO75</f>
        <v>-1.2270389170851548E-2</v>
      </c>
      <c r="AP75" s="94">
        <f>FwdCurve!AP76-FwdCurve!AP75</f>
        <v>-1.0991233197282124E-2</v>
      </c>
      <c r="AQ75" s="94">
        <f>FwdCurve!AQ76-FwdCurve!AQ75</f>
        <v>-9.6745356234433366E-3</v>
      </c>
      <c r="AR75" s="94">
        <f>FwdCurve!AR76-FwdCurve!AR75</f>
        <v>-8.3228151464980193E-3</v>
      </c>
      <c r="AS75" s="94">
        <f>FwdCurve!AS76-FwdCurve!AS75</f>
        <v>-6.9385904636090068E-3</v>
      </c>
      <c r="AT75" s="94">
        <f>FwdCurve!AT76-FwdCurve!AT75</f>
        <v>-5.5243802719404655E-3</v>
      </c>
      <c r="AU75" s="94">
        <f>FwdCurve!AU76-FwdCurve!AU75</f>
        <v>-4.0827032686547859E-3</v>
      </c>
      <c r="AV75" s="94">
        <f>FwdCurve!AV76-FwdCurve!AV75</f>
        <v>-2.6160781509165787E-3</v>
      </c>
      <c r="AW75" s="94">
        <f>FwdCurve!AW76-FwdCurve!AW75</f>
        <v>-1.1270236158882341E-3</v>
      </c>
      <c r="AX75" s="94">
        <f>FwdCurve!AX76-FwdCurve!AX75</f>
        <v>3.8194163926585922E-4</v>
      </c>
      <c r="AY75" s="94">
        <f>FwdCurve!AY76-FwdCurve!AY75</f>
        <v>1.908298917383755E-3</v>
      </c>
      <c r="AZ75" s="94">
        <f>FwdCurve!AZ76-FwdCurve!AZ75</f>
        <v>3.4495295213010646E-3</v>
      </c>
    </row>
    <row r="76" spans="1:52" x14ac:dyDescent="0.2">
      <c r="A76" s="116">
        <v>75</v>
      </c>
      <c r="B76" s="94">
        <f>FwdCurve!B77-FwdCurve!B76</f>
        <v>1.3899374659160912E-3</v>
      </c>
      <c r="C76" s="94">
        <f>FwdCurve!C77-FwdCurve!C76</f>
        <v>-2.1030352431709365E-2</v>
      </c>
      <c r="D76" s="94">
        <f>FwdCurve!D77-FwdCurve!D76</f>
        <v>-5.4494982246691137E-2</v>
      </c>
      <c r="E76" s="94">
        <f>FwdCurve!E77-FwdCurve!E76</f>
        <v>-6.4703095291770651E-2</v>
      </c>
      <c r="F76" s="94">
        <f>FwdCurve!F77-FwdCurve!F76</f>
        <v>-7.7225108221689709E-2</v>
      </c>
      <c r="G76" s="94">
        <f>FwdCurve!G77-FwdCurve!G76</f>
        <v>-8.1847590845433027E-2</v>
      </c>
      <c r="H76" s="94">
        <f>FwdCurve!H77-FwdCurve!H76</f>
        <v>-7.8344893575570174E-2</v>
      </c>
      <c r="I76" s="94">
        <f>FwdCurve!I77-FwdCurve!I76</f>
        <v>-7.2024504287867108E-2</v>
      </c>
      <c r="J76" s="94">
        <f>FwdCurve!J77-FwdCurve!J76</f>
        <v>-6.6254799952639054E-2</v>
      </c>
      <c r="K76" s="94">
        <f>FwdCurve!K77-FwdCurve!K76</f>
        <v>-6.3249156929220396E-2</v>
      </c>
      <c r="L76" s="94">
        <f>FwdCurve!L77-FwdCurve!L76</f>
        <v>-6.2692232925988467E-2</v>
      </c>
      <c r="M76" s="94">
        <f>FwdCurve!M77-FwdCurve!M76</f>
        <v>-6.3612769423459614E-2</v>
      </c>
      <c r="N76" s="94">
        <f>FwdCurve!N77-FwdCurve!N76</f>
        <v>-6.4967702600426058E-2</v>
      </c>
      <c r="O76" s="94">
        <f>FwdCurve!O77-FwdCurve!O76</f>
        <v>-6.5825100919326474E-2</v>
      </c>
      <c r="P76" s="94">
        <f>FwdCurve!P77-FwdCurve!P76</f>
        <v>-6.5789099290446185E-2</v>
      </c>
      <c r="Q76" s="94">
        <f>FwdCurve!Q77-FwdCurve!Q76</f>
        <v>-6.4706734111012132E-2</v>
      </c>
      <c r="R76" s="94">
        <f>FwdCurve!R77-FwdCurve!R76</f>
        <v>-6.2856626230361812E-2</v>
      </c>
      <c r="S76" s="94">
        <f>FwdCurve!S77-FwdCurve!S76</f>
        <v>-6.0597395808804855E-2</v>
      </c>
      <c r="T76" s="94">
        <f>FwdCurve!T77-FwdCurve!T76</f>
        <v>-5.8156091577091118E-2</v>
      </c>
      <c r="U76" s="94">
        <f>FwdCurve!U77-FwdCurve!U76</f>
        <v>-5.5715084503709544E-2</v>
      </c>
      <c r="V76" s="94">
        <f>FwdCurve!V77-FwdCurve!V76</f>
        <v>-5.3411808407542782E-2</v>
      </c>
      <c r="W76" s="94">
        <f>FwdCurve!W77-FwdCurve!W76</f>
        <v>-5.1351313594039993E-2</v>
      </c>
      <c r="X76" s="94">
        <f>FwdCurve!X77-FwdCurve!X76</f>
        <v>-4.9553892378586095E-2</v>
      </c>
      <c r="Y76" s="94">
        <f>FwdCurve!Y77-FwdCurve!Y76</f>
        <v>-4.8017576824873842E-2</v>
      </c>
      <c r="Z76" s="94">
        <f>FwdCurve!Z77-FwdCurve!Z76</f>
        <v>-4.6740398902434865E-2</v>
      </c>
      <c r="AA76" s="94">
        <f>FwdCurve!AA77-FwdCurve!AA76</f>
        <v>-4.571637546588958E-2</v>
      </c>
      <c r="AB76" s="94">
        <f>FwdCurve!AB77-FwdCurve!AB76</f>
        <v>-4.4922650902481376E-2</v>
      </c>
      <c r="AC76" s="94">
        <f>FwdCurve!AC77-FwdCurve!AC76</f>
        <v>-4.4331938321275022E-2</v>
      </c>
      <c r="AD76" s="94">
        <f>FwdCurve!AD77-FwdCurve!AD76</f>
        <v>-4.3916950812593836E-2</v>
      </c>
      <c r="AE76" s="94">
        <f>FwdCurve!AE77-FwdCurve!AE76</f>
        <v>-4.3650401466761579E-2</v>
      </c>
      <c r="AF76" s="94">
        <f>FwdCurve!AF77-FwdCurve!AF76</f>
        <v>-4.3505003374098461E-2</v>
      </c>
      <c r="AG76" s="94">
        <f>FwdCurve!AG77-FwdCurve!AG76</f>
        <v>-4.3457497175805493E-2</v>
      </c>
      <c r="AH76" s="94">
        <f>FwdCurve!AH77-FwdCurve!AH76</f>
        <v>-4.3500329200238497E-2</v>
      </c>
      <c r="AI76" s="94">
        <f>FwdCurve!AI77-FwdCurve!AI76</f>
        <v>-4.3629733129181059E-2</v>
      </c>
      <c r="AJ76" s="94">
        <f>FwdCurve!AJ77-FwdCurve!AJ76</f>
        <v>-4.3841942454900362E-2</v>
      </c>
      <c r="AK76" s="94">
        <f>FwdCurve!AK77-FwdCurve!AK76</f>
        <v>-4.4133190669657818E-2</v>
      </c>
      <c r="AL76" s="94">
        <f>FwdCurve!AL77-FwdCurve!AL76</f>
        <v>-4.4499711265718389E-2</v>
      </c>
      <c r="AM76" s="94">
        <f>FwdCurve!AM77-FwdCurve!AM76</f>
        <v>-4.4937737735344818E-2</v>
      </c>
      <c r="AN76" s="94">
        <f>FwdCurve!AN77-FwdCurve!AN76</f>
        <v>-4.5443503570801624E-2</v>
      </c>
      <c r="AO76" s="94">
        <f>FwdCurve!AO77-FwdCurve!AO76</f>
        <v>-4.6013242264351994E-2</v>
      </c>
      <c r="AP76" s="94">
        <f>FwdCurve!AP77-FwdCurve!AP76</f>
        <v>-4.6643187308260448E-2</v>
      </c>
      <c r="AQ76" s="94">
        <f>FwdCurve!AQ77-FwdCurve!AQ76</f>
        <v>-4.732957219479017E-2</v>
      </c>
      <c r="AR76" s="94">
        <f>FwdCurve!AR77-FwdCurve!AR76</f>
        <v>-4.806863041620435E-2</v>
      </c>
      <c r="AS76" s="94">
        <f>FwdCurve!AS77-FwdCurve!AS76</f>
        <v>-4.8856595464767505E-2</v>
      </c>
      <c r="AT76" s="94">
        <f>FwdCurve!AT77-FwdCurve!AT76</f>
        <v>-4.9689700832744155E-2</v>
      </c>
      <c r="AU76" s="94">
        <f>FwdCurve!AU77-FwdCurve!AU76</f>
        <v>-5.0564180012397042E-2</v>
      </c>
      <c r="AV76" s="94">
        <f>FwdCurve!AV77-FwdCurve!AV76</f>
        <v>-5.1476266495989353E-2</v>
      </c>
      <c r="AW76" s="94">
        <f>FwdCurve!AW77-FwdCurve!AW76</f>
        <v>-5.2422193775786274E-2</v>
      </c>
      <c r="AX76" s="94">
        <f>FwdCurve!AX77-FwdCurve!AX76</f>
        <v>-5.3398195344050103E-2</v>
      </c>
      <c r="AY76" s="94">
        <f>FwdCurve!AY77-FwdCurve!AY76</f>
        <v>-5.4400504693046026E-2</v>
      </c>
      <c r="AZ76" s="94">
        <f>FwdCurve!AZ77-FwdCurve!AZ76</f>
        <v>-5.5425355315037006E-2</v>
      </c>
    </row>
    <row r="77" spans="1:52" x14ac:dyDescent="0.2">
      <c r="A77" s="116">
        <v>76</v>
      </c>
      <c r="B77" s="94">
        <f>FwdCurve!B78-FwdCurve!B77</f>
        <v>9.5295165829900608E-4</v>
      </c>
      <c r="C77" s="94">
        <f>FwdCurve!C78-FwdCurve!C77</f>
        <v>-1.9417640542358727E-2</v>
      </c>
      <c r="D77" s="94">
        <f>FwdCurve!D78-FwdCurve!D77</f>
        <v>-4.5396618720773829E-2</v>
      </c>
      <c r="E77" s="94">
        <f>FwdCurve!E78-FwdCurve!E77</f>
        <v>-5.8159414831891354E-2</v>
      </c>
      <c r="F77" s="94">
        <f>FwdCurve!F78-FwdCurve!F77</f>
        <v>-6.6802600789748423E-2</v>
      </c>
      <c r="G77" s="94">
        <f>FwdCurve!G78-FwdCurve!G77</f>
        <v>-6.7369565074786086E-2</v>
      </c>
      <c r="H77" s="94">
        <f>FwdCurve!H78-FwdCurve!H77</f>
        <v>-6.3823438463805449E-2</v>
      </c>
      <c r="I77" s="94">
        <f>FwdCurve!I78-FwdCurve!I77</f>
        <v>-5.9923498722053381E-2</v>
      </c>
      <c r="J77" s="94">
        <f>FwdCurve!J78-FwdCurve!J77</f>
        <v>-5.6999800235692843E-2</v>
      </c>
      <c r="K77" s="94">
        <f>FwdCurve!K78-FwdCurve!K77</f>
        <v>-5.5539890874384712E-2</v>
      </c>
      <c r="L77" s="94">
        <f>FwdCurve!L78-FwdCurve!L77</f>
        <v>-5.5195402481879263E-2</v>
      </c>
      <c r="M77" s="94">
        <f>FwdCurve!M78-FwdCurve!M77</f>
        <v>-5.5472106558778655E-2</v>
      </c>
      <c r="N77" s="94">
        <f>FwdCurve!N78-FwdCurve!N77</f>
        <v>-5.6151003791859999E-2</v>
      </c>
      <c r="O77" s="94">
        <f>FwdCurve!O78-FwdCurve!O77</f>
        <v>-5.7082035310079604E-2</v>
      </c>
      <c r="P77" s="94">
        <f>FwdCurve!P78-FwdCurve!P77</f>
        <v>-5.8106185633668872E-2</v>
      </c>
      <c r="Q77" s="94">
        <f>FwdCurve!Q78-FwdCurve!Q77</f>
        <v>-5.9047632304051412E-2</v>
      </c>
      <c r="R77" s="94">
        <f>FwdCurve!R78-FwdCurve!R77</f>
        <v>-5.9673183949286557E-2</v>
      </c>
      <c r="S77" s="94">
        <f>FwdCurve!S78-FwdCurve!S77</f>
        <v>-5.9768556526844652E-2</v>
      </c>
      <c r="T77" s="94">
        <f>FwdCurve!T78-FwdCurve!T77</f>
        <v>-5.9259036960218836E-2</v>
      </c>
      <c r="U77" s="94">
        <f>FwdCurve!U78-FwdCurve!U77</f>
        <v>-5.8139028208916699E-2</v>
      </c>
      <c r="V77" s="94">
        <f>FwdCurve!V78-FwdCurve!V77</f>
        <v>-5.6538576175986233E-2</v>
      </c>
      <c r="W77" s="94">
        <f>FwdCurve!W78-FwdCurve!W77</f>
        <v>-5.4611674108317576E-2</v>
      </c>
      <c r="X77" s="94">
        <f>FwdCurve!X78-FwdCurve!X77</f>
        <v>-5.2463245856765095E-2</v>
      </c>
      <c r="Y77" s="94">
        <f>FwdCurve!Y78-FwdCurve!Y77</f>
        <v>-5.0185327956616455E-2</v>
      </c>
      <c r="Z77" s="94">
        <f>FwdCurve!Z78-FwdCurve!Z77</f>
        <v>-4.7869956888647813E-2</v>
      </c>
      <c r="AA77" s="94">
        <f>FwdCurve!AA78-FwdCurve!AA77</f>
        <v>-4.5593499974172502E-2</v>
      </c>
      <c r="AB77" s="94">
        <f>FwdCurve!AB78-FwdCurve!AB77</f>
        <v>-4.3366479001285096E-2</v>
      </c>
      <c r="AC77" s="94">
        <f>FwdCurve!AC78-FwdCurve!AC77</f>
        <v>-4.1182122503498952E-2</v>
      </c>
      <c r="AD77" s="94">
        <f>FwdCurve!AD78-FwdCurve!AD77</f>
        <v>-3.9033658941168614E-2</v>
      </c>
      <c r="AE77" s="94">
        <f>FwdCurve!AE78-FwdCurve!AE77</f>
        <v>-3.6914316774651734E-2</v>
      </c>
      <c r="AF77" s="94">
        <f>FwdCurve!AF78-FwdCurve!AF77</f>
        <v>-3.4817324464305521E-2</v>
      </c>
      <c r="AG77" s="94">
        <f>FwdCurve!AG78-FwdCurve!AG77</f>
        <v>-3.2736871554469804E-2</v>
      </c>
      <c r="AH77" s="94">
        <f>FwdCurve!AH78-FwdCurve!AH77</f>
        <v>-3.0671253274697108E-2</v>
      </c>
      <c r="AI77" s="94">
        <f>FwdCurve!AI78-FwdCurve!AI77</f>
        <v>-2.8619860994600455E-2</v>
      </c>
      <c r="AJ77" s="94">
        <f>FwdCurve!AJ78-FwdCurve!AJ77</f>
        <v>-2.6582086094601998E-2</v>
      </c>
      <c r="AK77" s="94">
        <f>FwdCurve!AK78-FwdCurve!AK77</f>
        <v>-2.4557319955127888E-2</v>
      </c>
      <c r="AL77" s="94">
        <f>FwdCurve!AL78-FwdCurve!AL77</f>
        <v>-2.254495395660161E-2</v>
      </c>
      <c r="AM77" s="94">
        <f>FwdCurve!AM78-FwdCurve!AM77</f>
        <v>-2.0544379479447983E-2</v>
      </c>
      <c r="AN77" s="94">
        <f>FwdCurve!AN78-FwdCurve!AN77</f>
        <v>-1.8554987904090936E-2</v>
      </c>
      <c r="AO77" s="94">
        <f>FwdCurve!AO78-FwdCurve!AO77</f>
        <v>-1.6576170610955732E-2</v>
      </c>
      <c r="AP77" s="94">
        <f>FwdCurve!AP78-FwdCurve!AP77</f>
        <v>-1.4607318980465855E-2</v>
      </c>
      <c r="AQ77" s="94">
        <f>FwdCurve!AQ78-FwdCurve!AQ77</f>
        <v>-1.2647824393045681E-2</v>
      </c>
      <c r="AR77" s="94">
        <f>FwdCurve!AR78-FwdCurve!AR77</f>
        <v>-1.0697078229120915E-2</v>
      </c>
      <c r="AS77" s="94">
        <f>FwdCurve!AS78-FwdCurve!AS77</f>
        <v>-8.7544718691145995E-3</v>
      </c>
      <c r="AT77" s="94">
        <f>FwdCurve!AT78-FwdCurve!AT77</f>
        <v>-6.8193966934506633E-3</v>
      </c>
      <c r="AU77" s="94">
        <f>FwdCurve!AU78-FwdCurve!AU77</f>
        <v>-4.8912440825548131E-3</v>
      </c>
      <c r="AV77" s="94">
        <f>FwdCurve!AV78-FwdCurve!AV77</f>
        <v>-2.9694054168520889E-3</v>
      </c>
      <c r="AW77" s="94">
        <f>FwdCurve!AW78-FwdCurve!AW77</f>
        <v>-1.0532720767648662E-3</v>
      </c>
      <c r="AX77" s="94">
        <f>FwdCurve!AX78-FwdCurve!AX77</f>
        <v>8.5776455728159284E-4</v>
      </c>
      <c r="AY77" s="94">
        <f>FwdCurve!AY78-FwdCurve!AY77</f>
        <v>2.7643131048624703E-3</v>
      </c>
      <c r="AZ77" s="94">
        <f>FwdCurve!AZ78-FwdCurve!AZ77</f>
        <v>4.6669821855540583E-3</v>
      </c>
    </row>
    <row r="78" spans="1:52" x14ac:dyDescent="0.2">
      <c r="A78" s="116">
        <v>77</v>
      </c>
      <c r="B78" s="94">
        <f>FwdCurve!B79-FwdCurve!B78</f>
        <v>1.7047144349976451E-3</v>
      </c>
      <c r="C78" s="94">
        <f>FwdCurve!C79-FwdCurve!C78</f>
        <v>3.5228657705825839E-3</v>
      </c>
      <c r="D78" s="94">
        <f>FwdCurve!D79-FwdCurve!D78</f>
        <v>-7.7535130534813756E-3</v>
      </c>
      <c r="E78" s="94">
        <f>FwdCurve!E79-FwdCurve!E78</f>
        <v>-1.1461359725493336E-2</v>
      </c>
      <c r="F78" s="94">
        <f>FwdCurve!F79-FwdCurve!F78</f>
        <v>-9.4921212563972013E-3</v>
      </c>
      <c r="G78" s="94">
        <f>FwdCurve!G79-FwdCurve!G78</f>
        <v>-8.9104426746373644E-3</v>
      </c>
      <c r="H78" s="94">
        <f>FwdCurve!H79-FwdCurve!H78</f>
        <v>-9.490533760133868E-3</v>
      </c>
      <c r="I78" s="94">
        <f>FwdCurve!I79-FwdCurve!I78</f>
        <v>-9.8429710376177759E-3</v>
      </c>
      <c r="J78" s="94">
        <f>FwdCurve!J79-FwdCurve!J78</f>
        <v>-9.0354468339663985E-3</v>
      </c>
      <c r="K78" s="94">
        <f>FwdCurve!K79-FwdCurve!K78</f>
        <v>-6.4099094881373553E-3</v>
      </c>
      <c r="L78" s="94">
        <f>FwdCurve!L79-FwdCurve!L78</f>
        <v>-1.9510816419132659E-3</v>
      </c>
      <c r="M78" s="94">
        <f>FwdCurve!M79-FwdCurve!M78</f>
        <v>4.0916951121920953E-3</v>
      </c>
      <c r="N78" s="94">
        <f>FwdCurve!N79-FwdCurve!N78</f>
        <v>1.1050471623545555E-2</v>
      </c>
      <c r="O78" s="94">
        <f>FwdCurve!O79-FwdCurve!O78</f>
        <v>1.8148981809098963E-2</v>
      </c>
      <c r="P78" s="94">
        <f>FwdCurve!P79-FwdCurve!P78</f>
        <v>2.4618312106595486E-2</v>
      </c>
      <c r="Q78" s="94">
        <f>FwdCurve!Q79-FwdCurve!Q78</f>
        <v>2.978517431699812E-2</v>
      </c>
      <c r="R78" s="94">
        <f>FwdCurve!R79-FwdCurve!R78</f>
        <v>3.3362357622757965E-2</v>
      </c>
      <c r="S78" s="94">
        <f>FwdCurve!S79-FwdCurve!S78</f>
        <v>3.5229178869200961E-2</v>
      </c>
      <c r="T78" s="94">
        <f>FwdCurve!T79-FwdCurve!T78</f>
        <v>3.5534372035040285E-2</v>
      </c>
      <c r="U78" s="94">
        <f>FwdCurve!U79-FwdCurve!U78</f>
        <v>3.4521353635081464E-2</v>
      </c>
      <c r="V78" s="94">
        <f>FwdCurve!V79-FwdCurve!V78</f>
        <v>3.2537162495597016E-2</v>
      </c>
      <c r="W78" s="94">
        <f>FwdCurve!W79-FwdCurve!W78</f>
        <v>2.9933657417636539E-2</v>
      </c>
      <c r="X78" s="94">
        <f>FwdCurve!X79-FwdCurve!X78</f>
        <v>2.6968589503107765E-2</v>
      </c>
      <c r="Y78" s="94">
        <f>FwdCurve!Y79-FwdCurve!Y78</f>
        <v>2.3874993972468506E-2</v>
      </c>
      <c r="Z78" s="94">
        <f>FwdCurve!Z79-FwdCurve!Z78</f>
        <v>2.0885905941631755E-2</v>
      </c>
      <c r="AA78" s="94">
        <f>FwdCurve!AA79-FwdCurve!AA78</f>
        <v>1.8197805318194593E-2</v>
      </c>
      <c r="AB78" s="94">
        <f>FwdCurve!AB79-FwdCurve!AB78</f>
        <v>1.5848226484273642E-2</v>
      </c>
      <c r="AC78" s="94">
        <f>FwdCurve!AC79-FwdCurve!AC78</f>
        <v>1.3831515907927638E-2</v>
      </c>
      <c r="AD78" s="94">
        <f>FwdCurve!AD79-FwdCurve!AD78</f>
        <v>1.2142019215809263E-2</v>
      </c>
      <c r="AE78" s="94">
        <f>FwdCurve!AE79-FwdCurve!AE78</f>
        <v>1.0774082034575194E-2</v>
      </c>
      <c r="AF78" s="94">
        <f>FwdCurve!AF79-FwdCurve!AF78</f>
        <v>9.7220499908807767E-3</v>
      </c>
      <c r="AG78" s="94">
        <f>FwdCurve!AG79-FwdCurve!AG78</f>
        <v>8.9791732585275952E-3</v>
      </c>
      <c r="AH78" s="94">
        <f>FwdCurve!AH79-FwdCurve!AH78</f>
        <v>8.5340223116090463E-3</v>
      </c>
      <c r="AI78" s="94">
        <f>FwdCurve!AI79-FwdCurve!AI78</f>
        <v>8.3739182331097339E-3</v>
      </c>
      <c r="AJ78" s="94">
        <f>FwdCurve!AJ79-FwdCurve!AJ78</f>
        <v>8.4861820937072174E-3</v>
      </c>
      <c r="AK78" s="94">
        <f>FwdCurve!AK79-FwdCurve!AK78</f>
        <v>8.8581349640786122E-3</v>
      </c>
      <c r="AL78" s="94">
        <f>FwdCurve!AL79-FwdCurve!AL78</f>
        <v>9.4770979149014778E-3</v>
      </c>
      <c r="AM78" s="94">
        <f>FwdCurve!AM79-FwdCurve!AM78</f>
        <v>1.0330392016852485E-2</v>
      </c>
      <c r="AN78" s="94">
        <f>FwdCurve!AN79-FwdCurve!AN78</f>
        <v>1.1405338340609639E-2</v>
      </c>
      <c r="AO78" s="94">
        <f>FwdCurve!AO79-FwdCurve!AO78</f>
        <v>1.2689257956850053E-2</v>
      </c>
      <c r="AP78" s="94">
        <f>FwdCurve!AP79-FwdCurve!AP78</f>
        <v>1.4169471936250844E-2</v>
      </c>
      <c r="AQ78" s="94">
        <f>FwdCurve!AQ79-FwdCurve!AQ78</f>
        <v>1.5833301349489126E-2</v>
      </c>
      <c r="AR78" s="94">
        <f>FwdCurve!AR79-FwdCurve!AR78</f>
        <v>1.7668067267242904E-2</v>
      </c>
      <c r="AS78" s="94">
        <f>FwdCurve!AS79-FwdCurve!AS78</f>
        <v>1.9661090760188848E-2</v>
      </c>
      <c r="AT78" s="94">
        <f>FwdCurve!AT79-FwdCurve!AT78</f>
        <v>2.1799692899003187E-2</v>
      </c>
      <c r="AU78" s="94">
        <f>FwdCurve!AU79-FwdCurve!AU78</f>
        <v>2.4071194754365699E-2</v>
      </c>
      <c r="AV78" s="94">
        <f>FwdCurve!AV79-FwdCurve!AV78</f>
        <v>2.6462917396951946E-2</v>
      </c>
      <c r="AW78" s="94">
        <f>FwdCurve!AW79-FwdCurve!AW78</f>
        <v>2.8962181897439709E-2</v>
      </c>
      <c r="AX78" s="94">
        <f>FwdCurve!AX79-FwdCurve!AX78</f>
        <v>3.1556309326505216E-2</v>
      </c>
      <c r="AY78" s="94">
        <f>FwdCurve!AY79-FwdCurve!AY78</f>
        <v>3.4232620754828469E-2</v>
      </c>
      <c r="AZ78" s="94">
        <f>FwdCurve!AZ79-FwdCurve!AZ78</f>
        <v>3.6978437253083474E-2</v>
      </c>
    </row>
    <row r="79" spans="1:52" x14ac:dyDescent="0.2">
      <c r="A79" s="116">
        <v>78</v>
      </c>
      <c r="B79" s="94">
        <f>FwdCurve!B80-FwdCurve!B79</f>
        <v>1.784099271185946E-4</v>
      </c>
      <c r="C79" s="94">
        <f>FwdCurve!C80-FwdCurve!C79</f>
        <v>3.4395391871644421E-3</v>
      </c>
      <c r="D79" s="94">
        <f>FwdCurve!D80-FwdCurve!D79</f>
        <v>-3.4244970982887368E-3</v>
      </c>
      <c r="E79" s="94">
        <f>FwdCurve!E80-FwdCurve!E79</f>
        <v>-2.2580823892975666E-2</v>
      </c>
      <c r="F79" s="94">
        <f>FwdCurve!F80-FwdCurve!F79</f>
        <v>-2.7528075928925366E-2</v>
      </c>
      <c r="G79" s="94">
        <f>FwdCurve!G80-FwdCurve!G79</f>
        <v>-2.6037745308958415E-2</v>
      </c>
      <c r="H79" s="94">
        <f>FwdCurve!H80-FwdCurve!H79</f>
        <v>-2.2899143122511179E-2</v>
      </c>
      <c r="I79" s="94">
        <f>FwdCurve!I80-FwdCurve!I79</f>
        <v>-1.9822076398489985E-2</v>
      </c>
      <c r="J79" s="94">
        <f>FwdCurve!J80-FwdCurve!J79</f>
        <v>-1.6654416861788368E-2</v>
      </c>
      <c r="K79" s="94">
        <f>FwdCurve!K80-FwdCurve!K79</f>
        <v>-1.301797797054971E-2</v>
      </c>
      <c r="L79" s="94">
        <f>FwdCurve!L80-FwdCurve!L79</f>
        <v>-9.4494973880576705E-3</v>
      </c>
      <c r="M79" s="94">
        <f>FwdCurve!M80-FwdCurve!M79</f>
        <v>-6.6123266152620097E-3</v>
      </c>
      <c r="N79" s="94">
        <f>FwdCurve!N80-FwdCurve!N79</f>
        <v>-4.8296962041765035E-3</v>
      </c>
      <c r="O79" s="94">
        <f>FwdCurve!O80-FwdCurve!O79</f>
        <v>-4.2182102566306057E-3</v>
      </c>
      <c r="P79" s="94">
        <f>FwdCurve!P80-FwdCurve!P79</f>
        <v>-4.4116815889734262E-3</v>
      </c>
      <c r="Q79" s="94">
        <f>FwdCurve!Q80-FwdCurve!Q79</f>
        <v>-4.9516283777171211E-3</v>
      </c>
      <c r="R79" s="94">
        <f>FwdCurve!R80-FwdCurve!R79</f>
        <v>-5.5097580284679815E-3</v>
      </c>
      <c r="S79" s="94">
        <f>FwdCurve!S80-FwdCurve!S79</f>
        <v>-5.8415389289718789E-3</v>
      </c>
      <c r="T79" s="94">
        <f>FwdCurve!T80-FwdCurve!T79</f>
        <v>-5.9042058982674561E-3</v>
      </c>
      <c r="U79" s="94">
        <f>FwdCurve!U80-FwdCurve!U79</f>
        <v>-5.7079960413726205E-3</v>
      </c>
      <c r="V79" s="94">
        <f>FwdCurve!V80-FwdCurve!V79</f>
        <v>-5.2696839631174441E-3</v>
      </c>
      <c r="W79" s="94">
        <f>FwdCurve!W80-FwdCurve!W79</f>
        <v>-4.6153517906883934E-3</v>
      </c>
      <c r="X79" s="94">
        <f>FwdCurve!X80-FwdCurve!X79</f>
        <v>-3.8043731639416656E-3</v>
      </c>
      <c r="Y79" s="94">
        <f>FwdCurve!Y80-FwdCurve!Y79</f>
        <v>-2.9061035551540826E-3</v>
      </c>
      <c r="Z79" s="94">
        <f>FwdCurve!Z80-FwdCurve!Z79</f>
        <v>-1.9898989075137763E-3</v>
      </c>
      <c r="AA79" s="94">
        <f>FwdCurve!AA80-FwdCurve!AA79</f>
        <v>-1.1176990847592272E-3</v>
      </c>
      <c r="AB79" s="94">
        <f>FwdCurve!AB80-FwdCurve!AB79</f>
        <v>-3.1494797219222548E-4</v>
      </c>
      <c r="AC79" s="94">
        <f>FwdCurve!AC80-FwdCurve!AC79</f>
        <v>4.0393908404068313E-4</v>
      </c>
      <c r="AD79" s="94">
        <f>FwdCurve!AD80-FwdCurve!AD79</f>
        <v>1.024547443145174E-3</v>
      </c>
      <c r="AE79" s="94">
        <f>FwdCurve!AE80-FwdCurve!AE79</f>
        <v>1.5324624643273665E-3</v>
      </c>
      <c r="AF79" s="94">
        <f>FwdCurve!AF80-FwdCurve!AF79</f>
        <v>1.9132695067907157E-3</v>
      </c>
      <c r="AG79" s="94">
        <f>FwdCurve!AG80-FwdCurve!AG79</f>
        <v>2.1565036785426983E-3</v>
      </c>
      <c r="AH79" s="94">
        <f>FwdCurve!AH80-FwdCurve!AH79</f>
        <v>2.2652428379967837E-3</v>
      </c>
      <c r="AI79" s="94">
        <f>FwdCurve!AI80-FwdCurve!AI79</f>
        <v>2.2452652017244112E-3</v>
      </c>
      <c r="AJ79" s="94">
        <f>FwdCurve!AJ80-FwdCurve!AJ79</f>
        <v>2.1023483777904417E-3</v>
      </c>
      <c r="AK79" s="94">
        <f>FwdCurve!AK80-FwdCurve!AK79</f>
        <v>1.8422699742610682E-3</v>
      </c>
      <c r="AL79" s="94">
        <f>FwdCurve!AL80-FwdCurve!AL79</f>
        <v>1.4708075991998193E-3</v>
      </c>
      <c r="AM79" s="94">
        <f>FwdCurve!AM80-FwdCurve!AM79</f>
        <v>9.9373886067244399E-4</v>
      </c>
      <c r="AN79" s="94">
        <f>FwdCurve!AN80-FwdCurve!AN79</f>
        <v>4.1684136674291494E-4</v>
      </c>
      <c r="AO79" s="94">
        <f>FwdCurve!AO80-FwdCurve!AO79</f>
        <v>-2.5410727452257476E-4</v>
      </c>
      <c r="AP79" s="94">
        <f>FwdCurve!AP80-FwdCurve!AP79</f>
        <v>-1.0133294550596084E-3</v>
      </c>
      <c r="AQ79" s="94">
        <f>FwdCurve!AQ80-FwdCurve!AQ79</f>
        <v>-1.8550475668033251E-3</v>
      </c>
      <c r="AR79" s="94">
        <f>FwdCurve!AR80-FwdCurve!AR79</f>
        <v>-2.7734840016879758E-3</v>
      </c>
      <c r="AS79" s="94">
        <f>FwdCurve!AS80-FwdCurve!AS79</f>
        <v>-3.7628611516500321E-3</v>
      </c>
      <c r="AT79" s="94">
        <f>FwdCurve!AT80-FwdCurve!AT79</f>
        <v>-4.8174014086224126E-3</v>
      </c>
      <c r="AU79" s="94">
        <f>FwdCurve!AU80-FwdCurve!AU79</f>
        <v>-5.931327164542477E-3</v>
      </c>
      <c r="AV79" s="94">
        <f>FwdCurve!AV80-FwdCurve!AV79</f>
        <v>-7.098860811343588E-3</v>
      </c>
      <c r="AW79" s="94">
        <f>FwdCurve!AW80-FwdCurve!AW79</f>
        <v>-8.3142247409608849E-3</v>
      </c>
      <c r="AX79" s="94">
        <f>FwdCurve!AX80-FwdCurve!AX79</f>
        <v>-9.571641345330173E-3</v>
      </c>
      <c r="AY79" s="94">
        <f>FwdCurve!AY80-FwdCurve!AY79</f>
        <v>-1.0865333016386591E-2</v>
      </c>
      <c r="AZ79" s="94">
        <f>FwdCurve!AZ80-FwdCurve!AZ79</f>
        <v>-1.2189522146063503E-2</v>
      </c>
    </row>
    <row r="80" spans="1:52" x14ac:dyDescent="0.2">
      <c r="A80" s="116">
        <v>79</v>
      </c>
      <c r="B80" s="94">
        <f>FwdCurve!B81-FwdCurve!B80</f>
        <v>-2.34749440953963E-3</v>
      </c>
      <c r="C80" s="94">
        <f>FwdCurve!C81-FwdCurve!C80</f>
        <v>-9.2328521137526876E-3</v>
      </c>
      <c r="D80" s="94">
        <f>FwdCurve!D81-FwdCurve!D80</f>
        <v>-2.7436822724879018E-2</v>
      </c>
      <c r="E80" s="94">
        <f>FwdCurve!E81-FwdCurve!E80</f>
        <v>-2.8470106254741223E-2</v>
      </c>
      <c r="F80" s="94">
        <f>FwdCurve!F81-FwdCurve!F80</f>
        <v>-2.6677687280777684E-2</v>
      </c>
      <c r="G80" s="94">
        <f>FwdCurve!G81-FwdCurve!G80</f>
        <v>-1.6954323756599887E-2</v>
      </c>
      <c r="H80" s="94">
        <f>FwdCurve!H81-FwdCurve!H80</f>
        <v>-2.5776115951756662E-3</v>
      </c>
      <c r="I80" s="94">
        <f>FwdCurve!I81-FwdCurve!I80</f>
        <v>1.1966702150285613E-2</v>
      </c>
      <c r="J80" s="94">
        <f>FwdCurve!J81-FwdCurve!J80</f>
        <v>2.4089302407608315E-2</v>
      </c>
      <c r="K80" s="94">
        <f>FwdCurve!K81-FwdCurve!K80</f>
        <v>3.2224313833474794E-2</v>
      </c>
      <c r="L80" s="94">
        <f>FwdCurve!L81-FwdCurve!L80</f>
        <v>3.6960908558782757E-2</v>
      </c>
      <c r="M80" s="94">
        <f>FwdCurve!M81-FwdCurve!M80</f>
        <v>3.9380448722708739E-2</v>
      </c>
      <c r="N80" s="94">
        <f>FwdCurve!N81-FwdCurve!N80</f>
        <v>4.0346574309326755E-2</v>
      </c>
      <c r="O80" s="94">
        <f>FwdCurve!O81-FwdCurve!O80</f>
        <v>4.0559534074001924E-2</v>
      </c>
      <c r="P80" s="94">
        <f>FwdCurve!P81-FwdCurve!P80</f>
        <v>4.0276665899870778E-2</v>
      </c>
      <c r="Q80" s="94">
        <f>FwdCurve!Q81-FwdCurve!Q80</f>
        <v>3.9625180616731814E-2</v>
      </c>
      <c r="R80" s="94">
        <f>FwdCurve!R81-FwdCurve!R80</f>
        <v>3.8667392328052053E-2</v>
      </c>
      <c r="S80" s="94">
        <f>FwdCurve!S81-FwdCurve!S80</f>
        <v>3.7443854914271046E-2</v>
      </c>
      <c r="T80" s="94">
        <f>FwdCurve!T81-FwdCurve!T80</f>
        <v>3.5974478956243505E-2</v>
      </c>
      <c r="U80" s="94">
        <f>FwdCurve!U81-FwdCurve!U80</f>
        <v>3.4273427042655236E-2</v>
      </c>
      <c r="V80" s="94">
        <f>FwdCurve!V81-FwdCurve!V80</f>
        <v>3.2354532277866443E-2</v>
      </c>
      <c r="W80" s="94">
        <f>FwdCurve!W81-FwdCurve!W80</f>
        <v>3.0239734237597293E-2</v>
      </c>
      <c r="X80" s="94">
        <f>FwdCurve!X81-FwdCurve!X80</f>
        <v>2.7988415643035225E-2</v>
      </c>
      <c r="Y80" s="94">
        <f>FwdCurve!Y81-FwdCurve!Y80</f>
        <v>2.5671031443833314E-2</v>
      </c>
      <c r="Z80" s="94">
        <f>FwdCurve!Z81-FwdCurve!Z80</f>
        <v>2.3358037065174475E-2</v>
      </c>
      <c r="AA80" s="94">
        <f>FwdCurve!AA81-FwdCurve!AA80</f>
        <v>2.1111493750670007E-2</v>
      </c>
      <c r="AB80" s="94">
        <f>FwdCurve!AB81-FwdCurve!AB80</f>
        <v>1.8958188397366627E-2</v>
      </c>
      <c r="AC80" s="94">
        <f>FwdCurve!AC81-FwdCurve!AC80</f>
        <v>1.6915643670909475E-2</v>
      </c>
      <c r="AD80" s="94">
        <f>FwdCurve!AD81-FwdCurve!AD80</f>
        <v>1.5001382197758595E-2</v>
      </c>
      <c r="AE80" s="94">
        <f>FwdCurve!AE81-FwdCurve!AE80</f>
        <v>1.3232926604373585E-2</v>
      </c>
      <c r="AF80" s="94">
        <f>FwdCurve!AF81-FwdCurve!AF80</f>
        <v>1.1627799517212711E-2</v>
      </c>
      <c r="AG80" s="94">
        <f>FwdCurve!AG81-FwdCurve!AG80</f>
        <v>1.0199296711111749E-2</v>
      </c>
      <c r="AH80" s="94">
        <f>FwdCurve!AH81-FwdCurve!AH80</f>
        <v>8.9440368312696528E-3</v>
      </c>
      <c r="AI80" s="94">
        <f>FwdCurve!AI81-FwdCurve!AI80</f>
        <v>7.8545735885064971E-3</v>
      </c>
      <c r="AJ80" s="94">
        <f>FwdCurve!AJ81-FwdCurve!AJ80</f>
        <v>6.9234609935597824E-3</v>
      </c>
      <c r="AK80" s="94">
        <f>FwdCurve!AK81-FwdCurve!AK80</f>
        <v>6.1432530571683408E-3</v>
      </c>
      <c r="AL80" s="94">
        <f>FwdCurve!AL81-FwdCurve!AL80</f>
        <v>5.5065037900710045E-3</v>
      </c>
      <c r="AM80" s="94">
        <f>FwdCurve!AM81-FwdCurve!AM80</f>
        <v>5.0057672030061617E-3</v>
      </c>
      <c r="AN80" s="94">
        <f>FwdCurve!AN81-FwdCurve!AN80</f>
        <v>4.6335973067126446E-3</v>
      </c>
      <c r="AO80" s="94">
        <f>FwdCurve!AO81-FwdCurve!AO80</f>
        <v>4.3825481119288412E-3</v>
      </c>
      <c r="AP80" s="94">
        <f>FwdCurve!AP81-FwdCurve!AP80</f>
        <v>4.2451736293931397E-3</v>
      </c>
      <c r="AQ80" s="94">
        <f>FwdCurve!AQ81-FwdCurve!AQ80</f>
        <v>4.2140278698448164E-3</v>
      </c>
      <c r="AR80" s="94">
        <f>FwdCurve!AR81-FwdCurve!AR80</f>
        <v>4.2816648440213712E-3</v>
      </c>
      <c r="AS80" s="94">
        <f>FwdCurve!AS81-FwdCurve!AS80</f>
        <v>4.4406385626629685E-3</v>
      </c>
      <c r="AT80" s="94">
        <f>FwdCurve!AT81-FwdCurve!AT80</f>
        <v>4.6835030365066643E-3</v>
      </c>
      <c r="AU80" s="94">
        <f>FwdCurve!AU81-FwdCurve!AU80</f>
        <v>5.0028122762917349E-3</v>
      </c>
      <c r="AV80" s="94">
        <f>FwdCurve!AV81-FwdCurve!AV80</f>
        <v>5.3911202927570123E-3</v>
      </c>
      <c r="AW80" s="94">
        <f>FwdCurve!AW81-FwdCurve!AW80</f>
        <v>5.8409810966404407E-3</v>
      </c>
      <c r="AX80" s="94">
        <f>FwdCurve!AX81-FwdCurve!AX80</f>
        <v>6.3449486986815185E-3</v>
      </c>
      <c r="AY80" s="94">
        <f>FwdCurve!AY81-FwdCurve!AY80</f>
        <v>6.8955771096175233E-3</v>
      </c>
      <c r="AZ80" s="94">
        <f>FwdCurve!AZ81-FwdCurve!AZ80</f>
        <v>7.4854203401881758E-3</v>
      </c>
    </row>
    <row r="81" spans="1:52" x14ac:dyDescent="0.2">
      <c r="A81" s="116">
        <v>80</v>
      </c>
      <c r="B81" s="94">
        <f>FwdCurve!B82-FwdCurve!B81</f>
        <v>-4.0967995583274242E-4</v>
      </c>
      <c r="C81" s="94">
        <f>FwdCurve!C82-FwdCurve!C81</f>
        <v>-7.5079842966947474E-3</v>
      </c>
      <c r="D81" s="94">
        <f>FwdCurve!D82-FwdCurve!D81</f>
        <v>-1.6430881240393935E-2</v>
      </c>
      <c r="E81" s="94">
        <f>FwdCurve!E82-FwdCurve!E81</f>
        <v>-2.0996842365214707E-2</v>
      </c>
      <c r="F81" s="94">
        <f>FwdCurve!F82-FwdCurve!F81</f>
        <v>-3.9666820377822987E-2</v>
      </c>
      <c r="G81" s="94">
        <f>FwdCurve!G82-FwdCurve!G81</f>
        <v>-5.7645981588433148E-2</v>
      </c>
      <c r="H81" s="94">
        <f>FwdCurve!H82-FwdCurve!H81</f>
        <v>-6.967462546722003E-2</v>
      </c>
      <c r="I81" s="94">
        <f>FwdCurve!I82-FwdCurve!I81</f>
        <v>-7.5034609580779454E-2</v>
      </c>
      <c r="J81" s="94">
        <f>FwdCurve!J82-FwdCurve!J81</f>
        <v>-7.5243146496449587E-2</v>
      </c>
      <c r="K81" s="94">
        <f>FwdCurve!K82-FwdCurve!K81</f>
        <v>-7.2383180674402858E-2</v>
      </c>
      <c r="L81" s="94">
        <f>FwdCurve!L82-FwdCurve!L81</f>
        <v>-6.8551644881694962E-2</v>
      </c>
      <c r="M81" s="94">
        <f>FwdCurve!M82-FwdCurve!M81</f>
        <v>-6.5554420028145266E-2</v>
      </c>
      <c r="N81" s="94">
        <f>FwdCurve!N82-FwdCurve!N81</f>
        <v>-6.3893621997769934E-2</v>
      </c>
      <c r="O81" s="94">
        <f>FwdCurve!O82-FwdCurve!O81</f>
        <v>-6.3585135333489529E-2</v>
      </c>
      <c r="P81" s="94">
        <f>FwdCurve!P82-FwdCurve!P81</f>
        <v>-6.4027303993376083E-2</v>
      </c>
      <c r="Q81" s="94">
        <f>FwdCurve!Q82-FwdCurve!Q81</f>
        <v>-6.4534999698924622E-2</v>
      </c>
      <c r="R81" s="94">
        <f>FwdCurve!R82-FwdCurve!R81</f>
        <v>-6.4737554790019303E-2</v>
      </c>
      <c r="S81" s="94">
        <f>FwdCurve!S82-FwdCurve!S81</f>
        <v>-6.4392270662216866E-2</v>
      </c>
      <c r="T81" s="94">
        <f>FwdCurve!T82-FwdCurve!T81</f>
        <v>-6.3457762302547849E-2</v>
      </c>
      <c r="U81" s="94">
        <f>FwdCurve!U82-FwdCurve!U81</f>
        <v>-6.1947932505136638E-2</v>
      </c>
      <c r="V81" s="94">
        <f>FwdCurve!V82-FwdCurve!V81</f>
        <v>-5.9879869885486325E-2</v>
      </c>
      <c r="W81" s="94">
        <f>FwdCurve!W82-FwdCurve!W81</f>
        <v>-5.7293868289287175E-2</v>
      </c>
      <c r="X81" s="94">
        <f>FwdCurve!X82-FwdCurve!X81</f>
        <v>-5.4325840226988831E-2</v>
      </c>
      <c r="Y81" s="94">
        <f>FwdCurve!Y82-FwdCurve!Y81</f>
        <v>-5.1136810925193732E-2</v>
      </c>
      <c r="Z81" s="94">
        <f>FwdCurve!Z82-FwdCurve!Z81</f>
        <v>-4.7887805716743337E-2</v>
      </c>
      <c r="AA81" s="94">
        <f>FwdCurve!AA82-FwdCurve!AA81</f>
        <v>-4.4720647445016137E-2</v>
      </c>
      <c r="AB81" s="94">
        <f>FwdCurve!AB82-FwdCurve!AB81</f>
        <v>-4.1696465527517823E-2</v>
      </c>
      <c r="AC81" s="94">
        <f>FwdCurve!AC82-FwdCurve!AC81</f>
        <v>-3.8855196570492634E-2</v>
      </c>
      <c r="AD81" s="94">
        <f>FwdCurve!AD82-FwdCurve!AD81</f>
        <v>-3.6236777090535188E-2</v>
      </c>
      <c r="AE81" s="94">
        <f>FwdCurve!AE82-FwdCurve!AE81</f>
        <v>-3.3881143604246766E-2</v>
      </c>
      <c r="AF81" s="94">
        <f>FwdCurve!AF82-FwdCurve!AF81</f>
        <v>-3.1828232628221098E-2</v>
      </c>
      <c r="AG81" s="94">
        <f>FwdCurve!AG82-FwdCurve!AG81</f>
        <v>-3.011000522441476E-2</v>
      </c>
      <c r="AH81" s="94">
        <f>FwdCurve!AH82-FwdCurve!AH81</f>
        <v>-2.8722401241807471E-2</v>
      </c>
      <c r="AI81" s="94">
        <f>FwdCurve!AI82-FwdCurve!AI81</f>
        <v>-2.7651215792482642E-2</v>
      </c>
      <c r="AJ81" s="94">
        <f>FwdCurve!AJ82-FwdCurve!AJ81</f>
        <v>-2.6882243593318034E-2</v>
      </c>
      <c r="AK81" s="94">
        <f>FwdCurve!AK82-FwdCurve!AK81</f>
        <v>-2.6401279361194518E-2</v>
      </c>
      <c r="AL81" s="94">
        <f>FwdCurve!AL82-FwdCurve!AL81</f>
        <v>-2.6194117812988527E-2</v>
      </c>
      <c r="AM81" s="94">
        <f>FwdCurve!AM82-FwdCurve!AM81</f>
        <v>-2.6246553665580485E-2</v>
      </c>
      <c r="AN81" s="94">
        <f>FwdCurve!AN82-FwdCurve!AN81</f>
        <v>-2.6544381635849046E-2</v>
      </c>
      <c r="AO81" s="94">
        <f>FwdCurve!AO82-FwdCurve!AO81</f>
        <v>-2.7073396440672859E-2</v>
      </c>
      <c r="AP81" s="94">
        <f>FwdCurve!AP82-FwdCurve!AP81</f>
        <v>-2.7819392796930575E-2</v>
      </c>
      <c r="AQ81" s="94">
        <f>FwdCurve!AQ82-FwdCurve!AQ81</f>
        <v>-2.8768165421501291E-2</v>
      </c>
      <c r="AR81" s="94">
        <f>FwdCurve!AR82-FwdCurve!AR81</f>
        <v>-2.9905509031264099E-2</v>
      </c>
      <c r="AS81" s="94">
        <f>FwdCurve!AS82-FwdCurve!AS81</f>
        <v>-3.1217218343097208E-2</v>
      </c>
      <c r="AT81" s="94">
        <f>FwdCurve!AT82-FwdCurve!AT81</f>
        <v>-3.2689088073879713E-2</v>
      </c>
      <c r="AU81" s="94">
        <f>FwdCurve!AU82-FwdCurve!AU81</f>
        <v>-3.4306912940490708E-2</v>
      </c>
      <c r="AV81" s="94">
        <f>FwdCurve!AV82-FwdCurve!AV81</f>
        <v>-3.6056487659808401E-2</v>
      </c>
      <c r="AW81" s="94">
        <f>FwdCurve!AW82-FwdCurve!AW81</f>
        <v>-3.7923606948712552E-2</v>
      </c>
      <c r="AX81" s="94">
        <f>FwdCurve!AX82-FwdCurve!AX81</f>
        <v>-3.989406552408159E-2</v>
      </c>
      <c r="AY81" s="94">
        <f>FwdCurve!AY82-FwdCurve!AY81</f>
        <v>-4.1953658102793945E-2</v>
      </c>
      <c r="AZ81" s="94">
        <f>FwdCurve!AZ82-FwdCurve!AZ81</f>
        <v>-4.4088179401729377E-2</v>
      </c>
    </row>
    <row r="82" spans="1:52" x14ac:dyDescent="0.2">
      <c r="A82" s="116">
        <v>81</v>
      </c>
      <c r="B82" s="94">
        <f>FwdCurve!B83-FwdCurve!B82</f>
        <v>1.9352196764561569E-3</v>
      </c>
      <c r="C82" s="94">
        <f>FwdCurve!C83-FwdCurve!C82</f>
        <v>-1.8392134158750073E-3</v>
      </c>
      <c r="D82" s="94">
        <f>FwdCurve!D83-FwdCurve!D82</f>
        <v>-1.279545875462007E-2</v>
      </c>
      <c r="E82" s="94">
        <f>FwdCurve!E83-FwdCurve!E82</f>
        <v>-2.7320994629765449E-2</v>
      </c>
      <c r="F82" s="94">
        <f>FwdCurve!F83-FwdCurve!F82</f>
        <v>-3.5611270257729366E-2</v>
      </c>
      <c r="G82" s="94">
        <f>FwdCurve!G83-FwdCurve!G82</f>
        <v>-3.9987438251829932E-2</v>
      </c>
      <c r="H82" s="94">
        <f>FwdCurve!H83-FwdCurve!H82</f>
        <v>-4.217905386251064E-2</v>
      </c>
      <c r="I82" s="94">
        <f>FwdCurve!I83-FwdCurve!I82</f>
        <v>-4.3129764414495453E-2</v>
      </c>
      <c r="J82" s="94">
        <f>FwdCurve!J83-FwdCurve!J82</f>
        <v>-4.3849284349392947E-2</v>
      </c>
      <c r="K82" s="94">
        <f>FwdCurve!K83-FwdCurve!K82</f>
        <v>-4.5150658945413147E-2</v>
      </c>
      <c r="L82" s="94">
        <f>FwdCurve!L83-FwdCurve!L82</f>
        <v>-4.6998635704257996E-2</v>
      </c>
      <c r="M82" s="94">
        <f>FwdCurve!M83-FwdCurve!M82</f>
        <v>-4.9081678863751588E-2</v>
      </c>
      <c r="N82" s="94">
        <f>FwdCurve!N83-FwdCurve!N82</f>
        <v>-5.0837355411804008E-2</v>
      </c>
      <c r="O82" s="94">
        <f>FwdCurve!O83-FwdCurve!O82</f>
        <v>-5.1726472344643337E-2</v>
      </c>
      <c r="P82" s="94">
        <f>FwdCurve!P83-FwdCurve!P82</f>
        <v>-5.157383726923026E-2</v>
      </c>
      <c r="Q82" s="94">
        <f>FwdCurve!Q83-FwdCurve!Q82</f>
        <v>-5.0317687868854044E-2</v>
      </c>
      <c r="R82" s="94">
        <f>FwdCurve!R83-FwdCurve!R82</f>
        <v>-4.7985843334335421E-2</v>
      </c>
      <c r="S82" s="94">
        <f>FwdCurve!S83-FwdCurve!S82</f>
        <v>-4.4643092489282665E-2</v>
      </c>
      <c r="T82" s="94">
        <f>FwdCurve!T83-FwdCurve!T82</f>
        <v>-4.0397640999955353E-2</v>
      </c>
      <c r="U82" s="94">
        <f>FwdCurve!U83-FwdCurve!U82</f>
        <v>-3.5399383819792796E-2</v>
      </c>
      <c r="V82" s="94">
        <f>FwdCurve!V83-FwdCurve!V82</f>
        <v>-2.9930094305570254E-2</v>
      </c>
      <c r="W82" s="94">
        <f>FwdCurve!W83-FwdCurve!W82</f>
        <v>-2.4288437090608905E-2</v>
      </c>
      <c r="X82" s="94">
        <f>FwdCurve!X83-FwdCurve!X82</f>
        <v>-1.8698510255433565E-2</v>
      </c>
      <c r="Y82" s="94">
        <f>FwdCurve!Y83-FwdCurve!Y82</f>
        <v>-1.3364828154046382E-2</v>
      </c>
      <c r="Z82" s="94">
        <f>FwdCurve!Z83-FwdCurve!Z82</f>
        <v>-8.4919050576059973E-3</v>
      </c>
      <c r="AA82" s="94">
        <f>FwdCurve!AA83-FwdCurve!AA82</f>
        <v>-4.2471597746001066E-3</v>
      </c>
      <c r="AB82" s="94">
        <f>FwdCurve!AB83-FwdCurve!AB82</f>
        <v>-6.4212716044975693E-4</v>
      </c>
      <c r="AC82" s="94">
        <f>FwdCurve!AC83-FwdCurve!AC82</f>
        <v>2.3525983054470956E-3</v>
      </c>
      <c r="AD82" s="94">
        <f>FwdCurve!AD83-FwdCurve!AD82</f>
        <v>4.7664223168624176E-3</v>
      </c>
      <c r="AE82" s="94">
        <f>FwdCurve!AE83-FwdCurve!AE82</f>
        <v>6.628750567574837E-3</v>
      </c>
      <c r="AF82" s="94">
        <f>FwdCurve!AF83-FwdCurve!AF82</f>
        <v>7.9689887513589852E-3</v>
      </c>
      <c r="AG82" s="94">
        <f>FwdCurve!AG83-FwdCurve!AG82</f>
        <v>8.8150919157299334E-3</v>
      </c>
      <c r="AH82" s="94">
        <f>FwdCurve!AH83-FwdCurve!AH82</f>
        <v>9.188818046464764E-3</v>
      </c>
      <c r="AI82" s="94">
        <f>FwdCurve!AI83-FwdCurve!AI82</f>
        <v>9.110270631369044E-3</v>
      </c>
      <c r="AJ82" s="94">
        <f>FwdCurve!AJ83-FwdCurve!AJ82</f>
        <v>8.5995531419422733E-3</v>
      </c>
      <c r="AK82" s="94">
        <f>FwdCurve!AK83-FwdCurve!AK82</f>
        <v>7.6767690496848395E-3</v>
      </c>
      <c r="AL82" s="94">
        <f>FwdCurve!AL83-FwdCurve!AL82</f>
        <v>6.3620218260953543E-3</v>
      </c>
      <c r="AM82" s="94">
        <f>FwdCurve!AM83-FwdCurve!AM82</f>
        <v>4.6754149426737612E-3</v>
      </c>
      <c r="AN82" s="94">
        <f>FwdCurve!AN83-FwdCurve!AN82</f>
        <v>2.6370518709200041E-3</v>
      </c>
      <c r="AO82" s="94">
        <f>FwdCurve!AO83-FwdCurve!AO82</f>
        <v>2.6703608233313858E-4</v>
      </c>
      <c r="AP82" s="94">
        <f>FwdCurve!AP83-FwdCurve!AP82</f>
        <v>-2.4145289515873358E-3</v>
      </c>
      <c r="AQ82" s="94">
        <f>FwdCurve!AQ83-FwdCurve!AQ82</f>
        <v>-5.3875397593423635E-3</v>
      </c>
      <c r="AR82" s="94">
        <f>FwdCurve!AR83-FwdCurve!AR82</f>
        <v>-8.6318928694306685E-3</v>
      </c>
      <c r="AS82" s="94">
        <f>FwdCurve!AS83-FwdCurve!AS82</f>
        <v>-1.2127484810354972E-2</v>
      </c>
      <c r="AT82" s="94">
        <f>FwdCurve!AT83-FwdCurve!AT82</f>
        <v>-1.5854212110613997E-2</v>
      </c>
      <c r="AU82" s="94">
        <f>FwdCurve!AU83-FwdCurve!AU82</f>
        <v>-1.979197129870891E-2</v>
      </c>
      <c r="AV82" s="94">
        <f>FwdCurve!AV83-FwdCurve!AV82</f>
        <v>-2.3920658903140213E-2</v>
      </c>
      <c r="AW82" s="94">
        <f>FwdCurve!AW83-FwdCurve!AW82</f>
        <v>-2.8220171452408849E-2</v>
      </c>
      <c r="AX82" s="94">
        <f>FwdCurve!AX83-FwdCurve!AX82</f>
        <v>-3.2670405475013986E-2</v>
      </c>
      <c r="AY82" s="94">
        <f>FwdCurve!AY83-FwdCurve!AY82</f>
        <v>-3.7251257499457013E-2</v>
      </c>
      <c r="AZ82" s="94">
        <f>FwdCurve!AZ83-FwdCurve!AZ82</f>
        <v>-4.1942624054238209E-2</v>
      </c>
    </row>
    <row r="83" spans="1:52" x14ac:dyDescent="0.2">
      <c r="A83" s="116">
        <v>82</v>
      </c>
      <c r="B83" s="94">
        <f>FwdCurve!B84-FwdCurve!B83</f>
        <v>-8.1980634946532405E-4</v>
      </c>
      <c r="C83" s="94">
        <f>FwdCurve!C84-FwdCurve!C83</f>
        <v>4.6636477518136044E-4</v>
      </c>
      <c r="D83" s="94">
        <f>FwdCurve!D84-FwdCurve!D83</f>
        <v>-1.9860948216961494E-2</v>
      </c>
      <c r="E83" s="94">
        <f>FwdCurve!E84-FwdCurve!E83</f>
        <v>-2.3943942686695641E-2</v>
      </c>
      <c r="F83" s="94">
        <f>FwdCurve!F84-FwdCurve!F83</f>
        <v>-2.4227531004421543E-2</v>
      </c>
      <c r="G83" s="94">
        <f>FwdCurve!G84-FwdCurve!G83</f>
        <v>-2.387555856084167E-2</v>
      </c>
      <c r="H83" s="94">
        <f>FwdCurve!H84-FwdCurve!H83</f>
        <v>-2.3263612335614692E-2</v>
      </c>
      <c r="I83" s="94">
        <f>FwdCurve!I84-FwdCurve!I83</f>
        <v>-2.3051904682049207E-2</v>
      </c>
      <c r="J83" s="94">
        <f>FwdCurve!J84-FwdCurve!J83</f>
        <v>-2.3648139161716708E-2</v>
      </c>
      <c r="K83" s="94">
        <f>FwdCurve!K84-FwdCurve!K83</f>
        <v>-2.517812052012558E-2</v>
      </c>
      <c r="L83" s="94">
        <f>FwdCurve!L84-FwdCurve!L83</f>
        <v>-2.6882276958947404E-2</v>
      </c>
      <c r="M83" s="94">
        <f>FwdCurve!M84-FwdCurve!M83</f>
        <v>-2.7940541791925622E-2</v>
      </c>
      <c r="N83" s="94">
        <f>FwdCurve!N84-FwdCurve!N83</f>
        <v>-2.8212914793285471E-2</v>
      </c>
      <c r="O83" s="94">
        <f>FwdCurve!O84-FwdCurve!O83</f>
        <v>-2.7812588445832009E-2</v>
      </c>
      <c r="P83" s="94">
        <f>FwdCurve!P84-FwdCurve!P83</f>
        <v>-2.7165627739962339E-2</v>
      </c>
      <c r="Q83" s="94">
        <f>FwdCurve!Q84-FwdCurve!Q83</f>
        <v>-2.6728175269036925E-2</v>
      </c>
      <c r="R83" s="94">
        <f>FwdCurve!R84-FwdCurve!R83</f>
        <v>-2.6746688604409208E-2</v>
      </c>
      <c r="S83" s="94">
        <f>FwdCurve!S84-FwdCurve!S83</f>
        <v>-2.738186692074418E-2</v>
      </c>
      <c r="T83" s="94">
        <f>FwdCurve!T84-FwdCurve!T83</f>
        <v>-2.8667972053556756E-2</v>
      </c>
      <c r="U83" s="94">
        <f>FwdCurve!U84-FwdCurve!U83</f>
        <v>-3.0586881280929124E-2</v>
      </c>
      <c r="V83" s="94">
        <f>FwdCurve!V84-FwdCurve!V83</f>
        <v>-3.3042922433538013E-2</v>
      </c>
      <c r="W83" s="94">
        <f>FwdCurve!W84-FwdCurve!W83</f>
        <v>-3.590364815615521E-2</v>
      </c>
      <c r="X83" s="94">
        <f>FwdCurve!X84-FwdCurve!X83</f>
        <v>-3.8967660014527006E-2</v>
      </c>
      <c r="Y83" s="94">
        <f>FwdCurve!Y84-FwdCurve!Y83</f>
        <v>-4.2015450721538006E-2</v>
      </c>
      <c r="Z83" s="94">
        <f>FwdCurve!Z84-FwdCurve!Z83</f>
        <v>-4.4827512913466538E-2</v>
      </c>
      <c r="AA83" s="94">
        <f>FwdCurve!AA84-FwdCurve!AA83</f>
        <v>-4.7217155313636017E-2</v>
      </c>
      <c r="AB83" s="94">
        <f>FwdCurve!AB84-FwdCurve!AB83</f>
        <v>-4.9137756055945836E-2</v>
      </c>
      <c r="AC83" s="94">
        <f>FwdCurve!AC84-FwdCurve!AC83</f>
        <v>-5.0580067262439687E-2</v>
      </c>
      <c r="AD83" s="94">
        <f>FwdCurve!AD84-FwdCurve!AD83</f>
        <v>-5.1534841481135629E-2</v>
      </c>
      <c r="AE83" s="94">
        <f>FwdCurve!AE84-FwdCurve!AE83</f>
        <v>-5.199283126005172E-2</v>
      </c>
      <c r="AF83" s="94">
        <f>FwdCurve!AF84-FwdCurve!AF83</f>
        <v>-5.1944789147208681E-2</v>
      </c>
      <c r="AG83" s="94">
        <f>FwdCurve!AG84-FwdCurve!AG83</f>
        <v>-5.1386208047719872E-2</v>
      </c>
      <c r="AH83" s="94">
        <f>FwdCurve!AH84-FwdCurve!AH83</f>
        <v>-5.0332831349006124E-2</v>
      </c>
      <c r="AI83" s="94">
        <f>FwdCurve!AI84-FwdCurve!AI83</f>
        <v>-4.880580893296127E-2</v>
      </c>
      <c r="AJ83" s="94">
        <f>FwdCurve!AJ84-FwdCurve!AJ83</f>
        <v>-4.6826290734840903E-2</v>
      </c>
      <c r="AK83" s="94">
        <f>FwdCurve!AK84-FwdCurve!AK83</f>
        <v>-4.4415426689901949E-2</v>
      </c>
      <c r="AL83" s="94">
        <f>FwdCurve!AL84-FwdCurve!AL83</f>
        <v>-4.1594366733401777E-2</v>
      </c>
      <c r="AM83" s="94">
        <f>FwdCurve!AM84-FwdCurve!AM83</f>
        <v>-3.8384260800595982E-2</v>
      </c>
      <c r="AN83" s="94">
        <f>FwdCurve!AN84-FwdCurve!AN83</f>
        <v>-3.4806258826741043E-2</v>
      </c>
      <c r="AO83" s="94">
        <f>FwdCurve!AO84-FwdCurve!AO83</f>
        <v>-3.0881510747093888E-2</v>
      </c>
      <c r="AP83" s="94">
        <f>FwdCurve!AP84-FwdCurve!AP83</f>
        <v>-2.663116649691144E-2</v>
      </c>
      <c r="AQ83" s="94">
        <f>FwdCurve!AQ84-FwdCurve!AQ83</f>
        <v>-2.2076376011448851E-2</v>
      </c>
      <c r="AR83" s="94">
        <f>FwdCurve!AR84-FwdCurve!AR83</f>
        <v>-1.723828922596482E-2</v>
      </c>
      <c r="AS83" s="94">
        <f>FwdCurve!AS84-FwdCurve!AS83</f>
        <v>-1.2138056075714498E-2</v>
      </c>
      <c r="AT83" s="94">
        <f>FwdCurve!AT84-FwdCurve!AT83</f>
        <v>-6.7968264959548108E-3</v>
      </c>
      <c r="AU83" s="94">
        <f>FwdCurve!AU84-FwdCurve!AU83</f>
        <v>-1.2357504219424609E-3</v>
      </c>
      <c r="AV83" s="94">
        <f>FwdCurve!AV84-FwdCurve!AV83</f>
        <v>4.5240222110660699E-3</v>
      </c>
      <c r="AW83" s="94">
        <f>FwdCurve!AW84-FwdCurve!AW83</f>
        <v>1.0461341467814966E-2</v>
      </c>
      <c r="AX83" s="94">
        <f>FwdCurve!AX84-FwdCurve!AX83</f>
        <v>1.6555057413046637E-2</v>
      </c>
      <c r="AY83" s="94">
        <f>FwdCurve!AY84-FwdCurve!AY83</f>
        <v>2.2784020111504377E-2</v>
      </c>
      <c r="AZ83" s="94">
        <f>FwdCurve!AZ84-FwdCurve!AZ83</f>
        <v>2.9127079627932373E-2</v>
      </c>
    </row>
    <row r="84" spans="1:52" x14ac:dyDescent="0.2">
      <c r="A84" s="116">
        <v>83</v>
      </c>
      <c r="B84" s="94">
        <f>FwdCurve!B85-FwdCurve!B84</f>
        <v>-5.0678533388259783E-4</v>
      </c>
      <c r="C84" s="94">
        <f>FwdCurve!C85-FwdCurve!C84</f>
        <v>4.1864706282973119E-2</v>
      </c>
      <c r="D84" s="94">
        <f>FwdCurve!D85-FwdCurve!D84</f>
        <v>-7.4768362343957007E-2</v>
      </c>
      <c r="E84" s="94">
        <f>FwdCurve!E85-FwdCurve!E84</f>
        <v>-3.517739678974996E-2</v>
      </c>
      <c r="F84" s="94">
        <f>FwdCurve!F85-FwdCurve!F84</f>
        <v>-3.2937695673013634E-2</v>
      </c>
      <c r="G84" s="94">
        <f>FwdCurve!G85-FwdCurve!G84</f>
        <v>-4.2271199563837181E-2</v>
      </c>
      <c r="H84" s="94">
        <f>FwdCurve!H85-FwdCurve!H84</f>
        <v>-4.7113779347540907E-2</v>
      </c>
      <c r="I84" s="94">
        <f>FwdCurve!I85-FwdCurve!I84</f>
        <v>-4.7076145269278724E-2</v>
      </c>
      <c r="J84" s="94">
        <f>FwdCurve!J85-FwdCurve!J84</f>
        <v>-4.2812772402953447E-2</v>
      </c>
      <c r="K84" s="94">
        <f>FwdCurve!K85-FwdCurve!K84</f>
        <v>-3.5393764097841451E-2</v>
      </c>
      <c r="L84" s="94">
        <f>FwdCurve!L85-FwdCurve!L84</f>
        <v>-2.6298515612923179E-2</v>
      </c>
      <c r="M84" s="94">
        <f>FwdCurve!M85-FwdCurve!M84</f>
        <v>-1.6948838582910408E-2</v>
      </c>
      <c r="N84" s="94">
        <f>FwdCurve!N85-FwdCurve!N84</f>
        <v>-8.3178418832350332E-3</v>
      </c>
      <c r="O84" s="94">
        <f>FwdCurve!O85-FwdCurve!O84</f>
        <v>-1.1248120279323537E-3</v>
      </c>
      <c r="P84" s="94">
        <f>FwdCurve!P85-FwdCurve!P84</f>
        <v>4.4734766421283823E-3</v>
      </c>
      <c r="Q84" s="94">
        <f>FwdCurve!Q85-FwdCurve!Q84</f>
        <v>8.4899800911308887E-3</v>
      </c>
      <c r="R84" s="94">
        <f>FwdCurve!R85-FwdCurve!R84</f>
        <v>1.1048077725701599E-2</v>
      </c>
      <c r="S84" s="94">
        <f>FwdCurve!S85-FwdCurve!S84</f>
        <v>1.2321066779813261E-2</v>
      </c>
      <c r="T84" s="94">
        <f>FwdCurve!T85-FwdCurve!T84</f>
        <v>1.2569213277677349E-2</v>
      </c>
      <c r="U84" s="94">
        <f>FwdCurve!U85-FwdCurve!U84</f>
        <v>1.2080082194277697E-2</v>
      </c>
      <c r="V84" s="94">
        <f>FwdCurve!V85-FwdCurve!V84</f>
        <v>1.1157324341871888E-2</v>
      </c>
      <c r="W84" s="94">
        <f>FwdCurve!W85-FwdCurve!W84</f>
        <v>1.0069137082423296E-2</v>
      </c>
      <c r="X84" s="94">
        <f>FwdCurve!X85-FwdCurve!X84</f>
        <v>8.9157767991552284E-3</v>
      </c>
      <c r="Y84" s="94">
        <f>FwdCurve!Y85-FwdCurve!Y84</f>
        <v>7.7517955109169812E-3</v>
      </c>
      <c r="Z84" s="94">
        <f>FwdCurve!Z85-FwdCurve!Z84</f>
        <v>6.6317444902344036E-3</v>
      </c>
      <c r="AA84" s="94">
        <f>FwdCurve!AA85-FwdCurve!AA84</f>
        <v>5.5979828515586583E-3</v>
      </c>
      <c r="AB84" s="94">
        <f>FwdCurve!AB85-FwdCurve!AB84</f>
        <v>4.6438037739164884E-3</v>
      </c>
      <c r="AC84" s="94">
        <f>FwdCurve!AC85-FwdCurve!AC84</f>
        <v>3.7502011127830137E-3</v>
      </c>
      <c r="AD84" s="94">
        <f>FwdCurve!AD85-FwdCurve!AD84</f>
        <v>2.8981689395024546E-3</v>
      </c>
      <c r="AE84" s="94">
        <f>FwdCurve!AE85-FwdCurve!AE84</f>
        <v>2.0687013254176989E-3</v>
      </c>
      <c r="AF84" s="94">
        <f>FwdCurve!AF85-FwdCurve!AF84</f>
        <v>1.2427923418742992E-3</v>
      </c>
      <c r="AG84" s="94">
        <f>FwdCurve!AG85-FwdCurve!AG84</f>
        <v>4.0525243642575148E-4</v>
      </c>
      <c r="AH84" s="94">
        <f>FwdCurve!AH85-FwdCurve!AH84</f>
        <v>-4.4593850982455052E-4</v>
      </c>
      <c r="AI84" s="94">
        <f>FwdCurve!AI85-FwdCurve!AI84</f>
        <v>-1.3101459362436785E-3</v>
      </c>
      <c r="AJ84" s="94">
        <f>FwdCurve!AJ85-FwdCurve!AJ84</f>
        <v>-2.186735853686006E-3</v>
      </c>
      <c r="AK84" s="94">
        <f>FwdCurve!AK85-FwdCurve!AK84</f>
        <v>-3.0750742730059066E-3</v>
      </c>
      <c r="AL84" s="94">
        <f>FwdCurve!AL85-FwdCurve!AL84</f>
        <v>-3.9745272050590863E-3</v>
      </c>
      <c r="AM84" s="94">
        <f>FwdCurve!AM85-FwdCurve!AM84</f>
        <v>-4.8844606606994745E-3</v>
      </c>
      <c r="AN84" s="94">
        <f>FwdCurve!AN85-FwdCurve!AN84</f>
        <v>-5.8042406507814448E-3</v>
      </c>
      <c r="AO84" s="94">
        <f>FwdCurve!AO85-FwdCurve!AO84</f>
        <v>-6.733233186160259E-3</v>
      </c>
      <c r="AP84" s="94">
        <f>FwdCurve!AP85-FwdCurve!AP84</f>
        <v>-7.6708042776898466E-3</v>
      </c>
      <c r="AQ84" s="94">
        <f>FwdCurve!AQ85-FwdCurve!AQ84</f>
        <v>-8.6163199362254694E-3</v>
      </c>
      <c r="AR84" s="94">
        <f>FwdCurve!AR85-FwdCurve!AR84</f>
        <v>-9.5691461726206128E-3</v>
      </c>
      <c r="AS84" s="94">
        <f>FwdCurve!AS85-FwdCurve!AS84</f>
        <v>-1.0528648997730983E-2</v>
      </c>
      <c r="AT84" s="94">
        <f>FwdCurve!AT85-FwdCurve!AT84</f>
        <v>-1.1494194422410953E-2</v>
      </c>
      <c r="AU84" s="94">
        <f>FwdCurve!AU85-FwdCurve!AU84</f>
        <v>-1.2465148457514452E-2</v>
      </c>
      <c r="AV84" s="94">
        <f>FwdCurve!AV85-FwdCurve!AV84</f>
        <v>-1.3440877113897409E-2</v>
      </c>
      <c r="AW84" s="94">
        <f>FwdCurve!AW85-FwdCurve!AW84</f>
        <v>-1.4420746402413309E-2</v>
      </c>
      <c r="AX84" s="94">
        <f>FwdCurve!AX85-FwdCurve!AX84</f>
        <v>-1.540412233391697E-2</v>
      </c>
      <c r="AY84" s="94">
        <f>FwdCurve!AY85-FwdCurve!AY84</f>
        <v>-1.6390370919263431E-2</v>
      </c>
      <c r="AZ84" s="94">
        <f>FwdCurve!AZ85-FwdCurve!AZ84</f>
        <v>-1.7378858169305733E-2</v>
      </c>
    </row>
    <row r="85" spans="1:52" x14ac:dyDescent="0.2">
      <c r="A85" s="116">
        <v>84</v>
      </c>
      <c r="B85" s="94">
        <f>FwdCurve!B86-FwdCurve!B85</f>
        <v>-8.3591272063421318E-4</v>
      </c>
      <c r="C85" s="94">
        <f>FwdCurve!C86-FwdCurve!C85</f>
        <v>-5.3934588577280396E-2</v>
      </c>
      <c r="D85" s="94">
        <f>FwdCurve!D86-FwdCurve!D85</f>
        <v>9.2081640675760967E-2</v>
      </c>
      <c r="E85" s="94">
        <f>FwdCurve!E86-FwdCurve!E85</f>
        <v>5.4819152383791536E-2</v>
      </c>
      <c r="F85" s="94">
        <f>FwdCurve!F86-FwdCurve!F85</f>
        <v>4.9196409443476918E-2</v>
      </c>
      <c r="G85" s="94">
        <f>FwdCurve!G86-FwdCurve!G85</f>
        <v>6.2582986728410228E-2</v>
      </c>
      <c r="H85" s="94">
        <f>FwdCurve!H86-FwdCurve!H85</f>
        <v>7.4349434430299732E-2</v>
      </c>
      <c r="I85" s="94">
        <f>FwdCurve!I86-FwdCurve!I85</f>
        <v>7.9852692915985735E-2</v>
      </c>
      <c r="J85" s="94">
        <f>FwdCurve!J86-FwdCurve!J85</f>
        <v>7.969119384574519E-2</v>
      </c>
      <c r="K85" s="94">
        <f>FwdCurve!K86-FwdCurve!K85</f>
        <v>7.5841595482082136E-2</v>
      </c>
      <c r="L85" s="94">
        <f>FwdCurve!L86-FwdCurve!L85</f>
        <v>7.0256090549718264E-2</v>
      </c>
      <c r="M85" s="94">
        <f>FwdCurve!M86-FwdCurve!M85</f>
        <v>6.4603748756594026E-2</v>
      </c>
      <c r="N85" s="94">
        <f>FwdCurve!N86-FwdCurve!N85</f>
        <v>5.9519960902302493E-2</v>
      </c>
      <c r="O85" s="94">
        <f>FwdCurve!O86-FwdCurve!O85</f>
        <v>5.5296665314922056E-2</v>
      </c>
      <c r="P85" s="94">
        <f>FwdCurve!P86-FwdCurve!P85</f>
        <v>5.1910034298604302E-2</v>
      </c>
      <c r="Q85" s="94">
        <f>FwdCurve!Q86-FwdCurve!Q85</f>
        <v>4.9243278851443861E-2</v>
      </c>
      <c r="R85" s="94">
        <f>FwdCurve!R86-FwdCurve!R85</f>
        <v>4.7132563362539681E-2</v>
      </c>
      <c r="S85" s="94">
        <f>FwdCurve!S86-FwdCurve!S85</f>
        <v>4.5391236401836288E-2</v>
      </c>
      <c r="T85" s="94">
        <f>FwdCurve!T86-FwdCurve!T85</f>
        <v>4.3788576546116786E-2</v>
      </c>
      <c r="U85" s="94">
        <f>FwdCurve!U86-FwdCurve!U85</f>
        <v>4.2106517581462999E-2</v>
      </c>
      <c r="V85" s="94">
        <f>FwdCurve!V86-FwdCurve!V85</f>
        <v>4.0231817984730522E-2</v>
      </c>
      <c r="W85" s="94">
        <f>FwdCurve!W86-FwdCurve!W85</f>
        <v>3.8109781831211276E-2</v>
      </c>
      <c r="X85" s="94">
        <f>FwdCurve!X86-FwdCurve!X85</f>
        <v>3.5817712246186684E-2</v>
      </c>
      <c r="Y85" s="94">
        <f>FwdCurve!Y86-FwdCurve!Y85</f>
        <v>3.3469177133182537E-2</v>
      </c>
      <c r="Z85" s="94">
        <f>FwdCurve!Z86-FwdCurve!Z85</f>
        <v>3.1177745102122234E-2</v>
      </c>
      <c r="AA85" s="94">
        <f>FwdCurve!AA86-FwdCurve!AA85</f>
        <v>2.9042018951339177E-2</v>
      </c>
      <c r="AB85" s="94">
        <f>FwdCurve!AB86-FwdCurve!AB85</f>
        <v>2.7097711580773343E-2</v>
      </c>
      <c r="AC85" s="94">
        <f>FwdCurve!AC86-FwdCurve!AC85</f>
        <v>2.5364018885098982E-2</v>
      </c>
      <c r="AD85" s="94">
        <f>FwdCurve!AD86-FwdCurve!AD85</f>
        <v>2.3860136689102251E-2</v>
      </c>
      <c r="AE85" s="94">
        <f>FwdCurve!AE86-FwdCurve!AE85</f>
        <v>2.2605260817567974E-2</v>
      </c>
      <c r="AF85" s="94">
        <f>FwdCurve!AF86-FwdCurve!AF85</f>
        <v>2.1618587095280972E-2</v>
      </c>
      <c r="AG85" s="94">
        <f>FwdCurve!AG86-FwdCurve!AG85</f>
        <v>2.0914181188795844E-2</v>
      </c>
      <c r="AH85" s="94">
        <f>FwdCurve!AH86-FwdCurve!AH85</f>
        <v>2.0485409690181644E-2</v>
      </c>
      <c r="AI85" s="94">
        <f>FwdCurve!AI86-FwdCurve!AI85</f>
        <v>2.0320455510257407E-2</v>
      </c>
      <c r="AJ85" s="94">
        <f>FwdCurve!AJ86-FwdCurve!AJ85</f>
        <v>2.0407501816328555E-2</v>
      </c>
      <c r="AK85" s="94">
        <f>FwdCurve!AK86-FwdCurve!AK85</f>
        <v>2.0734731775701842E-2</v>
      </c>
      <c r="AL85" s="94">
        <f>FwdCurve!AL86-FwdCurve!AL85</f>
        <v>2.129032855568358E-2</v>
      </c>
      <c r="AM85" s="94">
        <f>FwdCurve!AM86-FwdCurve!AM85</f>
        <v>2.2062475323579189E-2</v>
      </c>
      <c r="AN85" s="94">
        <f>FwdCurve!AN86-FwdCurve!AN85</f>
        <v>2.3039355246694537E-2</v>
      </c>
      <c r="AO85" s="94">
        <f>FwdCurve!AO86-FwdCurve!AO85</f>
        <v>2.4209151492335934E-2</v>
      </c>
      <c r="AP85" s="94">
        <f>FwdCurve!AP86-FwdCurve!AP85</f>
        <v>2.5560047227809246E-2</v>
      </c>
      <c r="AQ85" s="94">
        <f>FwdCurve!AQ86-FwdCurve!AQ85</f>
        <v>2.7080225620421228E-2</v>
      </c>
      <c r="AR85" s="94">
        <f>FwdCurve!AR86-FwdCurve!AR85</f>
        <v>2.8757869837476413E-2</v>
      </c>
      <c r="AS85" s="94">
        <f>FwdCurve!AS86-FwdCurve!AS85</f>
        <v>3.0581163046282445E-2</v>
      </c>
      <c r="AT85" s="94">
        <f>FwdCurve!AT86-FwdCurve!AT85</f>
        <v>3.2538288414144301E-2</v>
      </c>
      <c r="AU85" s="94">
        <f>FwdCurve!AU86-FwdCurve!AU85</f>
        <v>3.4617429108368292E-2</v>
      </c>
      <c r="AV85" s="94">
        <f>FwdCurve!AV86-FwdCurve!AV85</f>
        <v>3.680676829626095E-2</v>
      </c>
      <c r="AW85" s="94">
        <f>FwdCurve!AW86-FwdCurve!AW85</f>
        <v>3.909448914512681E-2</v>
      </c>
      <c r="AX85" s="94">
        <f>FwdCurve!AX86-FwdCurve!AX85</f>
        <v>4.1468774822273291E-2</v>
      </c>
      <c r="AY85" s="94">
        <f>FwdCurve!AY86-FwdCurve!AY85</f>
        <v>4.3917808495006927E-2</v>
      </c>
      <c r="AZ85" s="94">
        <f>FwdCurve!AZ86-FwdCurve!AZ85</f>
        <v>4.6429773330630697E-2</v>
      </c>
    </row>
    <row r="86" spans="1:52" x14ac:dyDescent="0.2">
      <c r="A86" s="116">
        <v>85</v>
      </c>
      <c r="B86" s="94">
        <f>FwdCurve!B87-FwdCurve!B86</f>
        <v>-4.8448137005596692E-4</v>
      </c>
      <c r="C86" s="94">
        <f>FwdCurve!C87-FwdCurve!C86</f>
        <v>-1.9694826058485493E-2</v>
      </c>
      <c r="D86" s="94">
        <f>FwdCurve!D87-FwdCurve!D86</f>
        <v>-6.540740466278272E-2</v>
      </c>
      <c r="E86" s="94">
        <f>FwdCurve!E87-FwdCurve!E86</f>
        <v>-7.5337684751098477E-2</v>
      </c>
      <c r="F86" s="94">
        <f>FwdCurve!F87-FwdCurve!F86</f>
        <v>-7.5022576806750063E-2</v>
      </c>
      <c r="G86" s="94">
        <f>FwdCurve!G87-FwdCurve!G86</f>
        <v>-7.6844689250748388E-2</v>
      </c>
      <c r="H86" s="94">
        <f>FwdCurve!H87-FwdCurve!H86</f>
        <v>-8.0569053985490191E-2</v>
      </c>
      <c r="I86" s="94">
        <f>FwdCurve!I87-FwdCurve!I86</f>
        <v>-8.5053073824228109E-2</v>
      </c>
      <c r="J86" s="94">
        <f>FwdCurve!J87-FwdCurve!J86</f>
        <v>-8.9586704971491349E-2</v>
      </c>
      <c r="K86" s="94">
        <f>FwdCurve!K87-FwdCurve!K86</f>
        <v>-9.3685877672358586E-2</v>
      </c>
      <c r="L86" s="94">
        <f>FwdCurve!L87-FwdCurve!L86</f>
        <v>-9.7376458111041675E-2</v>
      </c>
      <c r="M86" s="94">
        <f>FwdCurve!M87-FwdCurve!M86</f>
        <v>-0.10080147839696396</v>
      </c>
      <c r="N86" s="94">
        <f>FwdCurve!N87-FwdCurve!N86</f>
        <v>-0.10394423605883873</v>
      </c>
      <c r="O86" s="94">
        <f>FwdCurve!O87-FwdCurve!O86</f>
        <v>-0.10670883830102262</v>
      </c>
      <c r="P86" s="94">
        <f>FwdCurve!P87-FwdCurve!P86</f>
        <v>-0.10884261150304297</v>
      </c>
      <c r="Q86" s="94">
        <f>FwdCurve!Q87-FwdCurve!Q86</f>
        <v>-0.11006819383800259</v>
      </c>
      <c r="R86" s="94">
        <f>FwdCurve!R87-FwdCurve!R86</f>
        <v>-0.11017360393082853</v>
      </c>
      <c r="S86" s="94">
        <f>FwdCurve!S87-FwdCurve!S86</f>
        <v>-0.10898919121921491</v>
      </c>
      <c r="T86" s="94">
        <f>FwdCurve!T87-FwdCurve!T86</f>
        <v>-0.10645820230635028</v>
      </c>
      <c r="U86" s="94">
        <f>FwdCurve!U87-FwdCurve!U86</f>
        <v>-0.10260185944863487</v>
      </c>
      <c r="V86" s="94">
        <f>FwdCurve!V87-FwdCurve!V86</f>
        <v>-9.7637407438250889E-2</v>
      </c>
      <c r="W86" s="94">
        <f>FwdCurve!W87-FwdCurve!W86</f>
        <v>-9.183957942966936E-2</v>
      </c>
      <c r="X86" s="94">
        <f>FwdCurve!X87-FwdCurve!X86</f>
        <v>-8.5508811131117746E-2</v>
      </c>
      <c r="Y86" s="94">
        <f>FwdCurve!Y87-FwdCurve!Y86</f>
        <v>-7.895228855994274E-2</v>
      </c>
      <c r="Z86" s="94">
        <f>FwdCurve!Z87-FwdCurve!Z86</f>
        <v>-7.2477197762053969E-2</v>
      </c>
      <c r="AA86" s="94">
        <f>FwdCurve!AA87-FwdCurve!AA86</f>
        <v>-6.6344606788015792E-2</v>
      </c>
      <c r="AB86" s="94">
        <f>FwdCurve!AB87-FwdCurve!AB86</f>
        <v>-6.0621784907846532E-2</v>
      </c>
      <c r="AC86" s="94">
        <f>FwdCurve!AC87-FwdCurve!AC86</f>
        <v>-5.5325103305037704E-2</v>
      </c>
      <c r="AD86" s="94">
        <f>FwdCurve!AD87-FwdCurve!AD86</f>
        <v>-5.0470932947759728E-2</v>
      </c>
      <c r="AE86" s="94">
        <f>FwdCurve!AE87-FwdCurve!AE86</f>
        <v>-4.6075644804180804E-2</v>
      </c>
      <c r="AF86" s="94">
        <f>FwdCurve!AF87-FwdCurve!AF86</f>
        <v>-4.2155609842470021E-2</v>
      </c>
      <c r="AG86" s="94">
        <f>FwdCurve!AG87-FwdCurve!AG86</f>
        <v>-3.8721953883503968E-2</v>
      </c>
      <c r="AH86" s="94">
        <f>FwdCurve!AH87-FwdCurve!AH86</f>
        <v>-3.5761478583030026E-2</v>
      </c>
      <c r="AI86" s="94">
        <f>FwdCurve!AI87-FwdCurve!AI86</f>
        <v>-3.3253972775729057E-2</v>
      </c>
      <c r="AJ86" s="94">
        <f>FwdCurve!AJ87-FwdCurve!AJ86</f>
        <v>-3.1179224937055938E-2</v>
      </c>
      <c r="AK86" s="94">
        <f>FwdCurve!AK87-FwdCurve!AK86</f>
        <v>-2.9517023542462884E-2</v>
      </c>
      <c r="AL86" s="94">
        <f>FwdCurve!AL87-FwdCurve!AL86</f>
        <v>-2.8247157067400774E-2</v>
      </c>
      <c r="AM86" s="94">
        <f>FwdCurve!AM87-FwdCurve!AM86</f>
        <v>-2.7349413987323601E-2</v>
      </c>
      <c r="AN86" s="94">
        <f>FwdCurve!AN87-FwdCurve!AN86</f>
        <v>-2.6803582777683577E-2</v>
      </c>
      <c r="AO86" s="94">
        <f>FwdCurve!AO87-FwdCurve!AO86</f>
        <v>-2.6589451913932916E-2</v>
      </c>
      <c r="AP86" s="94">
        <f>FwdCurve!AP87-FwdCurve!AP86</f>
        <v>-2.6686809871524719E-2</v>
      </c>
      <c r="AQ86" s="94">
        <f>FwdCurve!AQ87-FwdCurve!AQ86</f>
        <v>-2.7075445125910313E-2</v>
      </c>
      <c r="AR86" s="94">
        <f>FwdCurve!AR87-FwdCurve!AR86</f>
        <v>-2.7735146152543688E-2</v>
      </c>
      <c r="AS86" s="94">
        <f>FwdCurve!AS87-FwdCurve!AS86</f>
        <v>-2.8645701426877057E-2</v>
      </c>
      <c r="AT86" s="94">
        <f>FwdCurve!AT87-FwdCurve!AT86</f>
        <v>-2.9786899424361302E-2</v>
      </c>
      <c r="AU86" s="94">
        <f>FwdCurve!AU87-FwdCurve!AU86</f>
        <v>-3.1138528620450412E-2</v>
      </c>
      <c r="AV86" s="94">
        <f>FwdCurve!AV87-FwdCurve!AV86</f>
        <v>-3.2680377490596602E-2</v>
      </c>
      <c r="AW86" s="94">
        <f>FwdCurve!AW87-FwdCurve!AW86</f>
        <v>-3.4392234510251862E-2</v>
      </c>
      <c r="AX86" s="94">
        <f>FwdCurve!AX87-FwdCurve!AX86</f>
        <v>-3.625388815486974E-2</v>
      </c>
      <c r="AY86" s="94">
        <f>FwdCurve!AY87-FwdCurve!AY86</f>
        <v>-3.8245126899902004E-2</v>
      </c>
      <c r="AZ86" s="94">
        <f>FwdCurve!AZ87-FwdCurve!AZ86</f>
        <v>-4.0345739220800869E-2</v>
      </c>
    </row>
    <row r="87" spans="1:52" x14ac:dyDescent="0.2">
      <c r="A87" s="116">
        <v>86</v>
      </c>
      <c r="B87" s="94">
        <f>FwdCurve!B88-FwdCurve!B87</f>
        <v>1.4963393627934751E-3</v>
      </c>
      <c r="C87" s="94">
        <f>FwdCurve!C88-FwdCurve!C87</f>
        <v>-1.4990788540858446E-4</v>
      </c>
      <c r="D87" s="94">
        <f>FwdCurve!D88-FwdCurve!D87</f>
        <v>1.6107216178488093E-3</v>
      </c>
      <c r="E87" s="94">
        <f>FwdCurve!E88-FwdCurve!E87</f>
        <v>-8.8113142270174194E-4</v>
      </c>
      <c r="F87" s="94">
        <f>FwdCurve!F88-FwdCurve!F87</f>
        <v>-2.3230835509007175E-3</v>
      </c>
      <c r="G87" s="94">
        <f>FwdCurve!G88-FwdCurve!G87</f>
        <v>-1.1229755790969076E-3</v>
      </c>
      <c r="H87" s="94">
        <f>FwdCurve!H88-FwdCurve!H87</f>
        <v>8.3158549958595174E-4</v>
      </c>
      <c r="I87" s="94">
        <f>FwdCurve!I88-FwdCurve!I87</f>
        <v>3.1754132241641475E-3</v>
      </c>
      <c r="J87" s="94">
        <f>FwdCurve!J88-FwdCurve!J87</f>
        <v>5.3060188950992959E-3</v>
      </c>
      <c r="K87" s="94">
        <f>FwdCurve!K88-FwdCurve!K87</f>
        <v>6.6696894536661944E-3</v>
      </c>
      <c r="L87" s="94">
        <f>FwdCurve!L88-FwdCurve!L87</f>
        <v>7.2042527264761791E-3</v>
      </c>
      <c r="M87" s="94">
        <f>FwdCurve!M88-FwdCurve!M87</f>
        <v>7.0543585692612876E-3</v>
      </c>
      <c r="N87" s="94">
        <f>FwdCurve!N88-FwdCurve!N87</f>
        <v>6.7032078709419185E-3</v>
      </c>
      <c r="O87" s="94">
        <f>FwdCurve!O88-FwdCurve!O87</f>
        <v>6.5996827657759383E-3</v>
      </c>
      <c r="P87" s="94">
        <f>FwdCurve!P88-FwdCurve!P87</f>
        <v>6.6892436869148142E-3</v>
      </c>
      <c r="Q87" s="94">
        <f>FwdCurve!Q88-FwdCurve!Q87</f>
        <v>6.7921071327741167E-3</v>
      </c>
      <c r="R87" s="94">
        <f>FwdCurve!R88-FwdCurve!R87</f>
        <v>6.7462636459163505E-3</v>
      </c>
      <c r="S87" s="94">
        <f>FwdCurve!S88-FwdCurve!S87</f>
        <v>6.4057366442424879E-3</v>
      </c>
      <c r="T87" s="94">
        <f>FwdCurve!T88-FwdCurve!T87</f>
        <v>5.6789246161912388E-3</v>
      </c>
      <c r="U87" s="94">
        <f>FwdCurve!U88-FwdCurve!U87</f>
        <v>4.4783668724326375E-3</v>
      </c>
      <c r="V87" s="94">
        <f>FwdCurve!V88-FwdCurve!V87</f>
        <v>2.6696239699330881E-3</v>
      </c>
      <c r="W87" s="94">
        <f>FwdCurve!W88-FwdCurve!W87</f>
        <v>1.5888256318197236E-4</v>
      </c>
      <c r="X87" s="94">
        <f>FwdCurve!X88-FwdCurve!X87</f>
        <v>-2.9251016949705111E-3</v>
      </c>
      <c r="Y87" s="94">
        <f>FwdCurve!Y88-FwdCurve!Y87</f>
        <v>-6.3951190232280908E-3</v>
      </c>
      <c r="Z87" s="94">
        <f>FwdCurve!Z88-FwdCurve!Z87</f>
        <v>-1.0063959393030064E-2</v>
      </c>
      <c r="AA87" s="94">
        <f>FwdCurve!AA88-FwdCurve!AA87</f>
        <v>-1.3763240719472769E-2</v>
      </c>
      <c r="AB87" s="94">
        <f>FwdCurve!AB88-FwdCurve!AB87</f>
        <v>-1.7403700413103795E-2</v>
      </c>
      <c r="AC87" s="94">
        <f>FwdCurve!AC88-FwdCurve!AC87</f>
        <v>-2.0916855328541484E-2</v>
      </c>
      <c r="AD87" s="94">
        <f>FwdCurve!AD88-FwdCurve!AD87</f>
        <v>-2.4234222408313411E-2</v>
      </c>
      <c r="AE87" s="94">
        <f>FwdCurve!AE88-FwdCurve!AE87</f>
        <v>-2.7287318594950261E-2</v>
      </c>
      <c r="AF87" s="94">
        <f>FwdCurve!AF88-FwdCurve!AF87</f>
        <v>-3.0007660830982719E-2</v>
      </c>
      <c r="AG87" s="94">
        <f>FwdCurve!AG88-FwdCurve!AG87</f>
        <v>-3.2340045816381835E-2</v>
      </c>
      <c r="AH87" s="94">
        <f>FwdCurve!AH88-FwdCurve!AH87</f>
        <v>-3.4286000468890521E-2</v>
      </c>
      <c r="AI87" s="94">
        <f>FwdCurve!AI88-FwdCurve!AI87</f>
        <v>-3.586219759810394E-2</v>
      </c>
      <c r="AJ87" s="94">
        <f>FwdCurve!AJ88-FwdCurve!AJ87</f>
        <v>-3.7085310163027962E-2</v>
      </c>
      <c r="AK87" s="94">
        <f>FwdCurve!AK88-FwdCurve!AK87</f>
        <v>-3.7972011122672455E-2</v>
      </c>
      <c r="AL87" s="94">
        <f>FwdCurve!AL88-FwdCurve!AL87</f>
        <v>-3.8538973436045509E-2</v>
      </c>
      <c r="AM87" s="94">
        <f>FwdCurve!AM88-FwdCurve!AM87</f>
        <v>-3.8802870062154771E-2</v>
      </c>
      <c r="AN87" s="94">
        <f>FwdCurve!AN88-FwdCurve!AN87</f>
        <v>-3.8780373960010106E-2</v>
      </c>
      <c r="AO87" s="94">
        <f>FwdCurve!AO88-FwdCurve!AO87</f>
        <v>-3.848815808861783E-2</v>
      </c>
      <c r="AP87" s="94">
        <f>FwdCurve!AP88-FwdCurve!AP87</f>
        <v>-3.7942895406986032E-2</v>
      </c>
      <c r="AQ87" s="94">
        <f>FwdCurve!AQ88-FwdCurve!AQ87</f>
        <v>-3.7161258874126357E-2</v>
      </c>
      <c r="AR87" s="94">
        <f>FwdCurve!AR88-FwdCurve!AR87</f>
        <v>-3.6159921449042898E-2</v>
      </c>
      <c r="AS87" s="94">
        <f>FwdCurve!AS88-FwdCurve!AS87</f>
        <v>-3.4955556090746187E-2</v>
      </c>
      <c r="AT87" s="94">
        <f>FwdCurve!AT88-FwdCurve!AT87</f>
        <v>-3.3564835758244982E-2</v>
      </c>
      <c r="AU87" s="94">
        <f>FwdCurve!AU88-FwdCurve!AU87</f>
        <v>-3.2004433410546707E-2</v>
      </c>
      <c r="AV87" s="94">
        <f>FwdCurve!AV88-FwdCurve!AV87</f>
        <v>-3.0291022006659896E-2</v>
      </c>
      <c r="AW87" s="94">
        <f>FwdCurve!AW88-FwdCurve!AW87</f>
        <v>-2.8441274505592196E-2</v>
      </c>
      <c r="AX87" s="94">
        <f>FwdCurve!AX88-FwdCurve!AX87</f>
        <v>-2.6471863866352807E-2</v>
      </c>
      <c r="AY87" s="94">
        <f>FwdCurve!AY88-FwdCurve!AY87</f>
        <v>-2.4399463047949599E-2</v>
      </c>
      <c r="AZ87" s="94">
        <f>FwdCurve!AZ88-FwdCurve!AZ87</f>
        <v>-2.2240745009391105E-2</v>
      </c>
    </row>
    <row r="88" spans="1:52" x14ac:dyDescent="0.2">
      <c r="A88" s="116">
        <v>87</v>
      </c>
      <c r="B88" s="94">
        <f>FwdCurve!B89-FwdCurve!B88</f>
        <v>1.6882331141074847E-3</v>
      </c>
      <c r="C88" s="94">
        <f>FwdCurve!C89-FwdCurve!C88</f>
        <v>2.9985220347362729E-3</v>
      </c>
      <c r="D88" s="94">
        <f>FwdCurve!D89-FwdCurve!D88</f>
        <v>1.9279621690481918E-2</v>
      </c>
      <c r="E88" s="94">
        <f>FwdCurve!E89-FwdCurve!E88</f>
        <v>5.6364933544212681E-2</v>
      </c>
      <c r="F88" s="94">
        <f>FwdCurve!F89-FwdCurve!F88</f>
        <v>7.1366107638477283E-2</v>
      </c>
      <c r="G88" s="94">
        <f>FwdCurve!G89-FwdCurve!G88</f>
        <v>7.5451872500406969E-2</v>
      </c>
      <c r="H88" s="94">
        <f>FwdCurve!H89-FwdCurve!H88</f>
        <v>7.5918592029583509E-2</v>
      </c>
      <c r="I88" s="94">
        <f>FwdCurve!I89-FwdCurve!I88</f>
        <v>7.5441170820303105E-2</v>
      </c>
      <c r="J88" s="94">
        <f>FwdCurve!J89-FwdCurve!J88</f>
        <v>7.4854806448580558E-2</v>
      </c>
      <c r="K88" s="94">
        <f>FwdCurve!K89-FwdCurve!K88</f>
        <v>7.4494389270229444E-2</v>
      </c>
      <c r="L88" s="94">
        <f>FwdCurve!L89-FwdCurve!L88</f>
        <v>7.4561644946195882E-2</v>
      </c>
      <c r="M88" s="94">
        <f>FwdCurve!M89-FwdCurve!M88</f>
        <v>7.5123890050204034E-2</v>
      </c>
      <c r="N88" s="94">
        <f>FwdCurve!N89-FwdCurve!N88</f>
        <v>7.5832727929602051E-2</v>
      </c>
      <c r="O88" s="94">
        <f>FwdCurve!O89-FwdCurve!O88</f>
        <v>7.6263659763480707E-2</v>
      </c>
      <c r="P88" s="94">
        <f>FwdCurve!P89-FwdCurve!P88</f>
        <v>7.6130257637228471E-2</v>
      </c>
      <c r="Q88" s="94">
        <f>FwdCurve!Q89-FwdCurve!Q88</f>
        <v>7.5198287926257823E-2</v>
      </c>
      <c r="R88" s="94">
        <f>FwdCurve!R89-FwdCurve!R88</f>
        <v>7.3294291043483284E-2</v>
      </c>
      <c r="S88" s="94">
        <f>FwdCurve!S89-FwdCurve!S88</f>
        <v>7.0286298899300714E-2</v>
      </c>
      <c r="T88" s="94">
        <f>FwdCurve!T89-FwdCurve!T88</f>
        <v>6.6149703723274556E-2</v>
      </c>
      <c r="U88" s="94">
        <f>FwdCurve!U89-FwdCurve!U88</f>
        <v>6.0946753598639436E-2</v>
      </c>
      <c r="V88" s="94">
        <f>FwdCurve!V89-FwdCurve!V88</f>
        <v>5.4984805925657909E-2</v>
      </c>
      <c r="W88" s="94">
        <f>FwdCurve!W89-FwdCurve!W88</f>
        <v>4.8613705978647559E-2</v>
      </c>
      <c r="X88" s="94">
        <f>FwdCurve!X89-FwdCurve!X88</f>
        <v>4.2091328959841245E-2</v>
      </c>
      <c r="Y88" s="94">
        <f>FwdCurve!Y89-FwdCurve!Y88</f>
        <v>3.5651395561608457E-2</v>
      </c>
      <c r="Z88" s="94">
        <f>FwdCurve!Z89-FwdCurve!Z88</f>
        <v>2.9527626374146632E-2</v>
      </c>
      <c r="AA88" s="94">
        <f>FwdCurve!AA89-FwdCurve!AA88</f>
        <v>2.3914187020878774E-2</v>
      </c>
      <c r="AB88" s="94">
        <f>FwdCurve!AB89-FwdCurve!AB88</f>
        <v>1.8831313517447157E-2</v>
      </c>
      <c r="AC88" s="94">
        <f>FwdCurve!AC89-FwdCurve!AC88</f>
        <v>1.4251474752061011E-2</v>
      </c>
      <c r="AD88" s="94">
        <f>FwdCurve!AD89-FwdCurve!AD88</f>
        <v>1.0147138458358018E-2</v>
      </c>
      <c r="AE88" s="94">
        <f>FwdCurve!AE89-FwdCurve!AE88</f>
        <v>6.4907723699785258E-3</v>
      </c>
      <c r="AF88" s="94">
        <f>FwdCurve!AF89-FwdCurve!AF88</f>
        <v>3.2548442205624362E-3</v>
      </c>
      <c r="AG88" s="94">
        <f>FwdCurve!AG89-FwdCurve!AG88</f>
        <v>4.1362115681131684E-4</v>
      </c>
      <c r="AH88" s="94">
        <f>FwdCurve!AH89-FwdCurve!AH88</f>
        <v>-2.0509427047414874E-3</v>
      </c>
      <c r="AI88" s="94">
        <f>FwdCurve!AI89-FwdCurve!AI88</f>
        <v>-4.1548409724541102E-3</v>
      </c>
      <c r="AJ88" s="94">
        <f>FwdCurve!AJ89-FwdCurve!AJ88</f>
        <v>-5.9140672344395462E-3</v>
      </c>
      <c r="AK88" s="94">
        <f>FwdCurve!AK89-FwdCurve!AK88</f>
        <v>-7.3446150788094577E-3</v>
      </c>
      <c r="AL88" s="94">
        <f>FwdCurve!AL89-FwdCurve!AL88</f>
        <v>-8.4624780936772837E-3</v>
      </c>
      <c r="AM88" s="94">
        <f>FwdCurve!AM89-FwdCurve!AM88</f>
        <v>-9.2836498671551304E-3</v>
      </c>
      <c r="AN88" s="94">
        <f>FwdCurve!AN89-FwdCurve!AN88</f>
        <v>-9.8241239873551045E-3</v>
      </c>
      <c r="AO88" s="94">
        <f>FwdCurve!AO89-FwdCurve!AO88</f>
        <v>-1.0099894042391089E-2</v>
      </c>
      <c r="AP88" s="94">
        <f>FwdCurve!AP89-FwdCurve!AP88</f>
        <v>-1.0126953620375634E-2</v>
      </c>
      <c r="AQ88" s="94">
        <f>FwdCurve!AQ89-FwdCurve!AQ88</f>
        <v>-9.9212963094204021E-3</v>
      </c>
      <c r="AR88" s="94">
        <f>FwdCurve!AR89-FwdCurve!AR88</f>
        <v>-9.4989156976388323E-3</v>
      </c>
      <c r="AS88" s="94">
        <f>FwdCurve!AS89-FwdCurve!AS88</f>
        <v>-8.8758053731428088E-3</v>
      </c>
      <c r="AT88" s="94">
        <f>FwdCurve!AT89-FwdCurve!AT88</f>
        <v>-8.0679589240459926E-3</v>
      </c>
      <c r="AU88" s="94">
        <f>FwdCurve!AU89-FwdCurve!AU88</f>
        <v>-7.091369938460268E-3</v>
      </c>
      <c r="AV88" s="94">
        <f>FwdCurve!AV89-FwdCurve!AV88</f>
        <v>-5.9620320044981856E-3</v>
      </c>
      <c r="AW88" s="94">
        <f>FwdCurve!AW89-FwdCurve!AW88</f>
        <v>-4.6959387102731842E-3</v>
      </c>
      <c r="AX88" s="94">
        <f>FwdCurve!AX89-FwdCurve!AX88</f>
        <v>-3.3090836438967042E-3</v>
      </c>
      <c r="AY88" s="94">
        <f>FwdCurve!AY89-FwdCurve!AY88</f>
        <v>-1.8174603934824063E-3</v>
      </c>
      <c r="AZ88" s="94">
        <f>FwdCurve!AZ89-FwdCurve!AZ88</f>
        <v>-2.3706254714284114E-4</v>
      </c>
    </row>
    <row r="89" spans="1:52" x14ac:dyDescent="0.2">
      <c r="A89" s="116">
        <v>88</v>
      </c>
      <c r="B89" s="94">
        <f>FwdCurve!B90-FwdCurve!B89</f>
        <v>-2.8039829817565476E-3</v>
      </c>
      <c r="C89" s="94">
        <f>FwdCurve!C90-FwdCurve!C89</f>
        <v>-8.2437489965559996E-3</v>
      </c>
      <c r="D89" s="94">
        <f>FwdCurve!D90-FwdCurve!D89</f>
        <v>-8.4744267603572565E-3</v>
      </c>
      <c r="E89" s="94">
        <f>FwdCurve!E90-FwdCurve!E89</f>
        <v>-1.6748296924769424E-2</v>
      </c>
      <c r="F89" s="94">
        <f>FwdCurve!F90-FwdCurve!F89</f>
        <v>-1.4230912160075215E-2</v>
      </c>
      <c r="G89" s="94">
        <f>FwdCurve!G90-FwdCurve!G89</f>
        <v>-1.6973762831351769E-2</v>
      </c>
      <c r="H89" s="94">
        <f>FwdCurve!H90-FwdCurve!H89</f>
        <v>-2.5788597020790949E-2</v>
      </c>
      <c r="I89" s="94">
        <f>FwdCurve!I90-FwdCurve!I89</f>
        <v>-3.6212225706161671E-2</v>
      </c>
      <c r="J89" s="94">
        <f>FwdCurve!J90-FwdCurve!J89</f>
        <v>-4.5477741204094979E-2</v>
      </c>
      <c r="K89" s="94">
        <f>FwdCurve!K90-FwdCurve!K89</f>
        <v>-5.1778966091662104E-2</v>
      </c>
      <c r="L89" s="94">
        <f>FwdCurve!L90-FwdCurve!L89</f>
        <v>-5.5332359345642956E-2</v>
      </c>
      <c r="M89" s="94">
        <f>FwdCurve!M90-FwdCurve!M89</f>
        <v>-5.6845602378198024E-2</v>
      </c>
      <c r="N89" s="94">
        <f>FwdCurve!N90-FwdCurve!N89</f>
        <v>-5.7074175421432116E-2</v>
      </c>
      <c r="O89" s="94">
        <f>FwdCurve!O90-FwdCurve!O89</f>
        <v>-5.6705302823285564E-2</v>
      </c>
      <c r="P89" s="94">
        <f>FwdCurve!P90-FwdCurve!P89</f>
        <v>-5.6101689339809191E-2</v>
      </c>
      <c r="Q89" s="94">
        <f>FwdCurve!Q90-FwdCurve!Q89</f>
        <v>-5.5488506174825147E-2</v>
      </c>
      <c r="R89" s="94">
        <f>FwdCurve!R90-FwdCurve!R89</f>
        <v>-5.4859308467365864E-2</v>
      </c>
      <c r="S89" s="94">
        <f>FwdCurve!S90-FwdCurve!S89</f>
        <v>-5.4122797759912356E-2</v>
      </c>
      <c r="T89" s="94">
        <f>FwdCurve!T90-FwdCurve!T89</f>
        <v>-5.3084367938247112E-2</v>
      </c>
      <c r="U89" s="94">
        <f>FwdCurve!U90-FwdCurve!U89</f>
        <v>-5.1535919122927876E-2</v>
      </c>
      <c r="V89" s="94">
        <f>FwdCurve!V90-FwdCurve!V89</f>
        <v>-4.9327435667377184E-2</v>
      </c>
      <c r="W89" s="94">
        <f>FwdCurve!W90-FwdCurve!W89</f>
        <v>-4.6383552820327356E-2</v>
      </c>
      <c r="X89" s="94">
        <f>FwdCurve!X90-FwdCurve!X89</f>
        <v>-4.2881765226344015E-2</v>
      </c>
      <c r="Y89" s="94">
        <f>FwdCurve!Y90-FwdCurve!Y89</f>
        <v>-3.9067643762857873E-2</v>
      </c>
      <c r="Z89" s="94">
        <f>FwdCurve!Z90-FwdCurve!Z89</f>
        <v>-3.5186760172268627E-2</v>
      </c>
      <c r="AA89" s="94">
        <f>FwdCurve!AA90-FwdCurve!AA89</f>
        <v>-3.1457340914903487E-2</v>
      </c>
      <c r="AB89" s="94">
        <f>FwdCurve!AB90-FwdCurve!AB89</f>
        <v>-2.7974990840994085E-2</v>
      </c>
      <c r="AC89" s="94">
        <f>FwdCurve!AC90-FwdCurve!AC89</f>
        <v>-2.4801022881571377E-2</v>
      </c>
      <c r="AD89" s="94">
        <f>FwdCurve!AD90-FwdCurve!AD89</f>
        <v>-2.1996748870082516E-2</v>
      </c>
      <c r="AE89" s="94">
        <f>FwdCurve!AE90-FwdCurve!AE89</f>
        <v>-1.9623480639973767E-2</v>
      </c>
      <c r="AF89" s="94">
        <f>FwdCurve!AF90-FwdCurve!AF89</f>
        <v>-1.7742530024690062E-2</v>
      </c>
      <c r="AG89" s="94">
        <f>FwdCurve!AG90-FwdCurve!AG89</f>
        <v>-1.6401415756201132E-2</v>
      </c>
      <c r="AH89" s="94">
        <f>FwdCurve!AH90-FwdCurve!AH89</f>
        <v>-1.5591520140618709E-2</v>
      </c>
      <c r="AI89" s="94">
        <f>FwdCurve!AI90-FwdCurve!AI89</f>
        <v>-1.5290004035305227E-2</v>
      </c>
      <c r="AJ89" s="94">
        <f>FwdCurve!AJ90-FwdCurve!AJ89</f>
        <v>-1.5474028688805763E-2</v>
      </c>
      <c r="AK89" s="94">
        <f>FwdCurve!AK90-FwdCurve!AK89</f>
        <v>-1.6120755349666727E-2</v>
      </c>
      <c r="AL89" s="94">
        <f>FwdCurve!AL90-FwdCurve!AL89</f>
        <v>-1.7207345266434082E-2</v>
      </c>
      <c r="AM89" s="94">
        <f>FwdCurve!AM90-FwdCurve!AM89</f>
        <v>-1.871095968765335E-2</v>
      </c>
      <c r="AN89" s="94">
        <f>FwdCurve!AN90-FwdCurve!AN89</f>
        <v>-2.0608759861870052E-2</v>
      </c>
      <c r="AO89" s="94">
        <f>FwdCurve!AO90-FwdCurve!AO89</f>
        <v>-2.2877907037630152E-2</v>
      </c>
      <c r="AP89" s="94">
        <f>FwdCurve!AP90-FwdCurve!AP89</f>
        <v>-2.5495562463479615E-2</v>
      </c>
      <c r="AQ89" s="94">
        <f>FwdCurve!AQ90-FwdCurve!AQ89</f>
        <v>-2.8438887387963963E-2</v>
      </c>
      <c r="AR89" s="94">
        <f>FwdCurve!AR90-FwdCurve!AR89</f>
        <v>-3.1685043059629603E-2</v>
      </c>
      <c r="AS89" s="94">
        <f>FwdCurve!AS90-FwdCurve!AS89</f>
        <v>-3.5211190727021613E-2</v>
      </c>
      <c r="AT89" s="94">
        <f>FwdCurve!AT90-FwdCurve!AT89</f>
        <v>-3.8994491638685735E-2</v>
      </c>
      <c r="AU89" s="94">
        <f>FwdCurve!AU90-FwdCurve!AU89</f>
        <v>-4.3012107043167935E-2</v>
      </c>
      <c r="AV89" s="94">
        <f>FwdCurve!AV90-FwdCurve!AV89</f>
        <v>-4.7241198189013733E-2</v>
      </c>
      <c r="AW89" s="94">
        <f>FwdCurve!AW90-FwdCurve!AW89</f>
        <v>-5.1658926324770205E-2</v>
      </c>
      <c r="AX89" s="94">
        <f>FwdCurve!AX90-FwdCurve!AX89</f>
        <v>-5.6242452698981094E-2</v>
      </c>
      <c r="AY89" s="94">
        <f>FwdCurve!AY90-FwdCurve!AY89</f>
        <v>-6.0968938560194585E-2</v>
      </c>
      <c r="AZ89" s="94">
        <f>FwdCurve!AZ90-FwdCurve!AZ89</f>
        <v>-6.5815545156953537E-2</v>
      </c>
    </row>
    <row r="90" spans="1:52" x14ac:dyDescent="0.2">
      <c r="A90" s="116">
        <v>89</v>
      </c>
      <c r="B90" s="94">
        <f>FwdCurve!B91-FwdCurve!B90</f>
        <v>-4.2586866743332674E-4</v>
      </c>
      <c r="C90" s="94">
        <f>FwdCurve!C91-FwdCurve!C90</f>
        <v>-2.5641403023857201E-4</v>
      </c>
      <c r="D90" s="94">
        <f>FwdCurve!D91-FwdCurve!D90</f>
        <v>-1.4065811565684094E-2</v>
      </c>
      <c r="E90" s="94">
        <f>FwdCurve!E91-FwdCurve!E90</f>
        <v>-3.1020314534207172E-2</v>
      </c>
      <c r="F90" s="94">
        <f>FwdCurve!F91-FwdCurve!F90</f>
        <v>-4.0113464553024336E-2</v>
      </c>
      <c r="G90" s="94">
        <f>FwdCurve!G91-FwdCurve!G90</f>
        <v>-4.0105204735445099E-2</v>
      </c>
      <c r="H90" s="94">
        <f>FwdCurve!H91-FwdCurve!H90</f>
        <v>-3.4964488003118799E-2</v>
      </c>
      <c r="I90" s="94">
        <f>FwdCurve!I91-FwdCurve!I90</f>
        <v>-2.8516109891714825E-2</v>
      </c>
      <c r="J90" s="94">
        <f>FwdCurve!J91-FwdCurve!J90</f>
        <v>-2.3062428183232786E-2</v>
      </c>
      <c r="K90" s="94">
        <f>FwdCurve!K91-FwdCurve!K90</f>
        <v>-2.0102638670253858E-2</v>
      </c>
      <c r="L90" s="94">
        <f>FwdCurve!L91-FwdCurve!L90</f>
        <v>-1.9500450062503116E-2</v>
      </c>
      <c r="M90" s="94">
        <f>FwdCurve!M91-FwdCurve!M90</f>
        <v>-2.0669258047923966E-2</v>
      </c>
      <c r="N90" s="94">
        <f>FwdCurve!N91-FwdCurve!N90</f>
        <v>-2.2835999854994515E-2</v>
      </c>
      <c r="O90" s="94">
        <f>FwdCurve!O91-FwdCurve!O90</f>
        <v>-2.5272349858034282E-2</v>
      </c>
      <c r="P90" s="94">
        <f>FwdCurve!P91-FwdCurve!P90</f>
        <v>-2.763403808263476E-2</v>
      </c>
      <c r="Q90" s="94">
        <f>FwdCurve!Q91-FwdCurve!Q90</f>
        <v>-2.9704877620615022E-2</v>
      </c>
      <c r="R90" s="94">
        <f>FwdCurve!R91-FwdCurve!R90</f>
        <v>-3.1387982331009479E-2</v>
      </c>
      <c r="S90" s="94">
        <f>FwdCurve!S91-FwdCurve!S90</f>
        <v>-3.2660441189106937E-2</v>
      </c>
      <c r="T90" s="94">
        <f>FwdCurve!T91-FwdCurve!T90</f>
        <v>-3.3677725896374966E-2</v>
      </c>
      <c r="U90" s="94">
        <f>FwdCurve!U91-FwdCurve!U90</f>
        <v>-3.4641907624664459E-2</v>
      </c>
      <c r="V90" s="94">
        <f>FwdCurve!V91-FwdCurve!V90</f>
        <v>-3.5755924798873018E-2</v>
      </c>
      <c r="W90" s="94">
        <f>FwdCurve!W91-FwdCurve!W90</f>
        <v>-3.7178556876096724E-2</v>
      </c>
      <c r="X90" s="94">
        <f>FwdCurve!X91-FwdCurve!X90</f>
        <v>-3.8877296191198951E-2</v>
      </c>
      <c r="Y90" s="94">
        <f>FwdCurve!Y91-FwdCurve!Y90</f>
        <v>-4.0767729748782955E-2</v>
      </c>
      <c r="Z90" s="94">
        <f>FwdCurve!Z91-FwdCurve!Z90</f>
        <v>-4.2765443756899835E-2</v>
      </c>
      <c r="AA90" s="94">
        <f>FwdCurve!AA91-FwdCurve!AA90</f>
        <v>-4.4793625473602994E-2</v>
      </c>
      <c r="AB90" s="94">
        <f>FwdCurve!AB91-FwdCurve!AB90</f>
        <v>-4.6807403576036855E-2</v>
      </c>
      <c r="AC90" s="94">
        <f>FwdCurve!AC91-FwdCurve!AC90</f>
        <v>-4.8770295633767891E-2</v>
      </c>
      <c r="AD90" s="94">
        <f>FwdCurve!AD91-FwdCurve!AD90</f>
        <v>-5.064581925183731E-2</v>
      </c>
      <c r="AE90" s="94">
        <f>FwdCurve!AE91-FwdCurve!AE90</f>
        <v>-5.2397492035287652E-2</v>
      </c>
      <c r="AF90" s="94">
        <f>FwdCurve!AF91-FwdCurve!AF90</f>
        <v>-5.3988831589161901E-2</v>
      </c>
      <c r="AG90" s="94">
        <f>FwdCurve!AG91-FwdCurve!AG90</f>
        <v>-5.5390537128103379E-2</v>
      </c>
      <c r="AH90" s="94">
        <f>FwdCurve!AH91-FwdCurve!AH90</f>
        <v>-5.6603091032576991E-2</v>
      </c>
      <c r="AI90" s="94">
        <f>FwdCurve!AI91-FwdCurve!AI90</f>
        <v>-5.7634672825489286E-2</v>
      </c>
      <c r="AJ90" s="94">
        <f>FwdCurve!AJ91-FwdCurve!AJ90</f>
        <v>-5.8493461860232632E-2</v>
      </c>
      <c r="AK90" s="94">
        <f>FwdCurve!AK91-FwdCurve!AK90</f>
        <v>-5.9187637490194955E-2</v>
      </c>
      <c r="AL90" s="94">
        <f>FwdCurve!AL91-FwdCurve!AL90</f>
        <v>-5.9725379068766404E-2</v>
      </c>
      <c r="AM90" s="94">
        <f>FwdCurve!AM91-FwdCurve!AM90</f>
        <v>-6.011486594933757E-2</v>
      </c>
      <c r="AN90" s="94">
        <f>FwdCurve!AN91-FwdCurve!AN90</f>
        <v>-6.0364277485296824E-2</v>
      </c>
      <c r="AO90" s="94">
        <f>FwdCurve!AO91-FwdCurve!AO90</f>
        <v>-6.0481793030035202E-2</v>
      </c>
      <c r="AP90" s="94">
        <f>FwdCurve!AP91-FwdCurve!AP90</f>
        <v>-6.0475591936941075E-2</v>
      </c>
      <c r="AQ90" s="94">
        <f>FwdCurve!AQ91-FwdCurve!AQ90</f>
        <v>-6.0353853559404147E-2</v>
      </c>
      <c r="AR90" s="94">
        <f>FwdCurve!AR91-FwdCurve!AR90</f>
        <v>-6.0124757250815009E-2</v>
      </c>
      <c r="AS90" s="94">
        <f>FwdCurve!AS91-FwdCurve!AS90</f>
        <v>-5.979648236456292E-2</v>
      </c>
      <c r="AT90" s="94">
        <f>FwdCurve!AT91-FwdCurve!AT90</f>
        <v>-5.9377208254037361E-2</v>
      </c>
      <c r="AU90" s="94">
        <f>FwdCurve!AU91-FwdCurve!AU90</f>
        <v>-5.8875114272629148E-2</v>
      </c>
      <c r="AV90" s="94">
        <f>FwdCurve!AV91-FwdCurve!AV90</f>
        <v>-5.8298379773726205E-2</v>
      </c>
      <c r="AW90" s="94">
        <f>FwdCurve!AW91-FwdCurve!AW90</f>
        <v>-5.765518411071846E-2</v>
      </c>
      <c r="AX90" s="94">
        <f>FwdCurve!AX91-FwdCurve!AX90</f>
        <v>-5.6953706636997836E-2</v>
      </c>
      <c r="AY90" s="94">
        <f>FwdCurve!AY91-FwdCurve!AY90</f>
        <v>-5.6202126705950706E-2</v>
      </c>
      <c r="AZ90" s="94">
        <f>FwdCurve!AZ91-FwdCurve!AZ90</f>
        <v>-5.5408623670969659E-2</v>
      </c>
    </row>
    <row r="91" spans="1:52" x14ac:dyDescent="0.2">
      <c r="A91" s="116">
        <v>90</v>
      </c>
      <c r="B91" s="94">
        <f>FwdCurve!B92-FwdCurve!B91</f>
        <v>2.3411526335648247E-4</v>
      </c>
      <c r="C91" s="94">
        <f>FwdCurve!C92-FwdCurve!C91</f>
        <v>9.4483452151369329E-3</v>
      </c>
      <c r="D91" s="94">
        <f>FwdCurve!D92-FwdCurve!D91</f>
        <v>2.9583824765165634E-2</v>
      </c>
      <c r="E91" s="94">
        <f>FwdCurve!E92-FwdCurve!E91</f>
        <v>3.6817322800990038E-2</v>
      </c>
      <c r="F91" s="94">
        <f>FwdCurve!F92-FwdCurve!F91</f>
        <v>4.2292782783715177E-2</v>
      </c>
      <c r="G91" s="94">
        <f>FwdCurve!G92-FwdCurve!G91</f>
        <v>4.2973622476724982E-2</v>
      </c>
      <c r="H91" s="94">
        <f>FwdCurve!H92-FwdCurve!H91</f>
        <v>4.0795065017448451E-2</v>
      </c>
      <c r="I91" s="94">
        <f>FwdCurve!I92-FwdCurve!I91</f>
        <v>3.7770310388907991E-2</v>
      </c>
      <c r="J91" s="94">
        <f>FwdCurve!J92-FwdCurve!J91</f>
        <v>3.5496917458756938E-2</v>
      </c>
      <c r="K91" s="94">
        <f>FwdCurve!K92-FwdCurve!K91</f>
        <v>3.5123388675992295E-2</v>
      </c>
      <c r="L91" s="94">
        <f>FwdCurve!L92-FwdCurve!L91</f>
        <v>3.6325510258573779E-2</v>
      </c>
      <c r="M91" s="94">
        <f>FwdCurve!M92-FwdCurve!M91</f>
        <v>3.8417190290252368E-2</v>
      </c>
      <c r="N91" s="94">
        <f>FwdCurve!N92-FwdCurve!N91</f>
        <v>4.086256396125032E-2</v>
      </c>
      <c r="O91" s="94">
        <f>FwdCurve!O92-FwdCurve!O91</f>
        <v>4.3229136446198968E-2</v>
      </c>
      <c r="P91" s="94">
        <f>FwdCurve!P92-FwdCurve!P91</f>
        <v>4.5351260563083251E-2</v>
      </c>
      <c r="Q91" s="94">
        <f>FwdCurve!Q92-FwdCurve!Q91</f>
        <v>4.7116476607388602E-2</v>
      </c>
      <c r="R91" s="94">
        <f>FwdCurve!R92-FwdCurve!R91</f>
        <v>4.8347202648006959E-2</v>
      </c>
      <c r="S91" s="94">
        <f>FwdCurve!S92-FwdCurve!S91</f>
        <v>4.8892192936123902E-2</v>
      </c>
      <c r="T91" s="94">
        <f>FwdCurve!T92-FwdCurve!T91</f>
        <v>4.8779482965948251E-2</v>
      </c>
      <c r="U91" s="94">
        <f>FwdCurve!U92-FwdCurve!U91</f>
        <v>4.8099633745535719E-2</v>
      </c>
      <c r="V91" s="94">
        <f>FwdCurve!V92-FwdCurve!V91</f>
        <v>4.7011682089422635E-2</v>
      </c>
      <c r="W91" s="94">
        <f>FwdCurve!W92-FwdCurve!W91</f>
        <v>4.5678907162888915E-2</v>
      </c>
      <c r="X91" s="94">
        <f>FwdCurve!X92-FwdCurve!X91</f>
        <v>4.4205342051085506E-2</v>
      </c>
      <c r="Y91" s="94">
        <f>FwdCurve!Y92-FwdCurve!Y91</f>
        <v>4.2679459770338823E-2</v>
      </c>
      <c r="Z91" s="94">
        <f>FwdCurve!Z92-FwdCurve!Z91</f>
        <v>4.1189733271162599E-2</v>
      </c>
      <c r="AA91" s="94">
        <f>FwdCurve!AA92-FwdCurve!AA91</f>
        <v>3.9811198529575265E-2</v>
      </c>
      <c r="AB91" s="94">
        <f>FwdCurve!AB92-FwdCurve!AB91</f>
        <v>3.8562426160183794E-2</v>
      </c>
      <c r="AC91" s="94">
        <f>FwdCurve!AC92-FwdCurve!AC91</f>
        <v>3.744715707208135E-2</v>
      </c>
      <c r="AD91" s="94">
        <f>FwdCurve!AD92-FwdCurve!AD91</f>
        <v>3.6469132111613956E-2</v>
      </c>
      <c r="AE91" s="94">
        <f>FwdCurve!AE92-FwdCurve!AE91</f>
        <v>3.5632092125129855E-2</v>
      </c>
      <c r="AF91" s="94">
        <f>FwdCurve!AF92-FwdCurve!AF91</f>
        <v>3.4939777958975515E-2</v>
      </c>
      <c r="AG91" s="94">
        <f>FwdCurve!AG92-FwdCurve!AG91</f>
        <v>3.4393948244675787E-2</v>
      </c>
      <c r="AH91" s="94">
        <f>FwdCurve!AH92-FwdCurve!AH91</f>
        <v>3.3989784309418347E-2</v>
      </c>
      <c r="AI91" s="94">
        <f>FwdCurve!AI92-FwdCurve!AI91</f>
        <v>3.3721222979081311E-2</v>
      </c>
      <c r="AJ91" s="94">
        <f>FwdCurve!AJ92-FwdCurve!AJ91</f>
        <v>3.3582201353291818E-2</v>
      </c>
      <c r="AK91" s="94">
        <f>FwdCurve!AK92-FwdCurve!AK91</f>
        <v>3.3566656531673456E-2</v>
      </c>
      <c r="AL91" s="94">
        <f>FwdCurve!AL92-FwdCurve!AL91</f>
        <v>3.3668525613852474E-2</v>
      </c>
      <c r="AM91" s="94">
        <f>FwdCurve!AM92-FwdCurve!AM91</f>
        <v>3.3881745699454235E-2</v>
      </c>
      <c r="AN91" s="94">
        <f>FwdCurve!AN92-FwdCurve!AN91</f>
        <v>3.4200253888102328E-2</v>
      </c>
      <c r="AO91" s="94">
        <f>FwdCurve!AO92-FwdCurve!AO91</f>
        <v>3.4617987279423001E-2</v>
      </c>
      <c r="AP91" s="94">
        <f>FwdCurve!AP92-FwdCurve!AP91</f>
        <v>3.5128882973041176E-2</v>
      </c>
      <c r="AQ91" s="94">
        <f>FwdCurve!AQ92-FwdCurve!AQ91</f>
        <v>3.5726878068581103E-2</v>
      </c>
      <c r="AR91" s="94">
        <f>FwdCurve!AR92-FwdCurve!AR91</f>
        <v>3.6405909665668812E-2</v>
      </c>
      <c r="AS91" s="94">
        <f>FwdCurve!AS92-FwdCurve!AS91</f>
        <v>3.7159914863929222E-2</v>
      </c>
      <c r="AT91" s="94">
        <f>FwdCurve!AT92-FwdCurve!AT91</f>
        <v>3.7982830762987252E-2</v>
      </c>
      <c r="AU91" s="94">
        <f>FwdCurve!AU92-FwdCurve!AU91</f>
        <v>3.8868594462468709E-2</v>
      </c>
      <c r="AV91" s="94">
        <f>FwdCurve!AV92-FwdCurve!AV91</f>
        <v>3.9811143061996512E-2</v>
      </c>
      <c r="AW91" s="94">
        <f>FwdCurve!AW92-FwdCurve!AW91</f>
        <v>4.0804413661198025E-2</v>
      </c>
      <c r="AX91" s="94">
        <f>FwdCurve!AX92-FwdCurve!AX91</f>
        <v>4.1842343359698386E-2</v>
      </c>
      <c r="AY91" s="94">
        <f>FwdCurve!AY92-FwdCurve!AY91</f>
        <v>4.2918869257120962E-2</v>
      </c>
      <c r="AZ91" s="94">
        <f>FwdCurve!AZ92-FwdCurve!AZ91</f>
        <v>4.4027928453092224E-2</v>
      </c>
    </row>
    <row r="92" spans="1:52" x14ac:dyDescent="0.2">
      <c r="A92" s="116">
        <v>91</v>
      </c>
      <c r="B92" s="94">
        <f>FwdCurve!B93-FwdCurve!B92</f>
        <v>2.3277454757457683E-3</v>
      </c>
      <c r="C92" s="94">
        <f>FwdCurve!C93-FwdCurve!C92</f>
        <v>2.2319323365749821E-2</v>
      </c>
      <c r="D92" s="94">
        <f>FwdCurve!D93-FwdCurve!D92</f>
        <v>-2.7526393835456853E-2</v>
      </c>
      <c r="E92" s="94">
        <f>FwdCurve!E93-FwdCurve!E92</f>
        <v>-1.3567613665347089E-2</v>
      </c>
      <c r="F92" s="94">
        <f>FwdCurve!F93-FwdCurve!F92</f>
        <v>-1.0658054140793904E-2</v>
      </c>
      <c r="G92" s="94">
        <f>FwdCurve!G93-FwdCurve!G92</f>
        <v>-1.0718541707223972E-2</v>
      </c>
      <c r="H92" s="94">
        <f>FwdCurve!H93-FwdCurve!H92</f>
        <v>-9.9376214662425522E-3</v>
      </c>
      <c r="I92" s="94">
        <f>FwdCurve!I93-FwdCurve!I92</f>
        <v>-8.7150348980353787E-3</v>
      </c>
      <c r="J92" s="94">
        <f>FwdCurve!J93-FwdCurve!J92</f>
        <v>-7.9362788355497038E-3</v>
      </c>
      <c r="K92" s="94">
        <f>FwdCurve!K93-FwdCurve!K92</f>
        <v>-8.3362583488293396E-3</v>
      </c>
      <c r="L92" s="94">
        <f>FwdCurve!L93-FwdCurve!L92</f>
        <v>-9.5332417895788168E-3</v>
      </c>
      <c r="M92" s="94">
        <f>FwdCurve!M93-FwdCurve!M92</f>
        <v>-1.0919550932598332E-2</v>
      </c>
      <c r="N92" s="94">
        <f>FwdCurve!N93-FwdCurve!N92</f>
        <v>-1.2126594964202653E-2</v>
      </c>
      <c r="O92" s="94">
        <f>FwdCurve!O93-FwdCurve!O92</f>
        <v>-1.2886143255627314E-2</v>
      </c>
      <c r="P92" s="94">
        <f>FwdCurve!P93-FwdCurve!P92</f>
        <v>-1.3089478011338862E-2</v>
      </c>
      <c r="Q92" s="94">
        <f>FwdCurve!Q93-FwdCurve!Q92</f>
        <v>-1.2685062802964442E-2</v>
      </c>
      <c r="R92" s="94">
        <f>FwdCurve!R93-FwdCurve!R92</f>
        <v>-1.1688186128650635E-2</v>
      </c>
      <c r="S92" s="94">
        <f>FwdCurve!S93-FwdCurve!S92</f>
        <v>-1.0160276283132319E-2</v>
      </c>
      <c r="T92" s="94">
        <f>FwdCurve!T93-FwdCurve!T92</f>
        <v>-8.2836344192065425E-3</v>
      </c>
      <c r="U92" s="94">
        <f>FwdCurve!U93-FwdCurve!U92</f>
        <v>-6.2987040144188988E-3</v>
      </c>
      <c r="V92" s="94">
        <f>FwdCurve!V93-FwdCurve!V92</f>
        <v>-4.5563658118927819E-3</v>
      </c>
      <c r="W92" s="94">
        <f>FwdCurve!W93-FwdCurve!W92</f>
        <v>-3.3659093068885149E-3</v>
      </c>
      <c r="X92" s="94">
        <f>FwdCurve!X93-FwdCurve!X92</f>
        <v>-2.7399640045850937E-3</v>
      </c>
      <c r="Y92" s="94">
        <f>FwdCurve!Y93-FwdCurve!Y92</f>
        <v>-2.6132464734769378E-3</v>
      </c>
      <c r="Z92" s="94">
        <f>FwdCurve!Z93-FwdCurve!Z92</f>
        <v>-2.9204729524856532E-3</v>
      </c>
      <c r="AA92" s="94">
        <f>FwdCurve!AA93-FwdCurve!AA92</f>
        <v>-3.5929552289872824E-3</v>
      </c>
      <c r="AB92" s="94">
        <f>FwdCurve!AB93-FwdCurve!AB92</f>
        <v>-4.5476987754669018E-3</v>
      </c>
      <c r="AC92" s="94">
        <f>FwdCurve!AC93-FwdCurve!AC92</f>
        <v>-5.6979517443638272E-3</v>
      </c>
      <c r="AD92" s="94">
        <f>FwdCurve!AD93-FwdCurve!AD92</f>
        <v>-6.9569622722047697E-3</v>
      </c>
      <c r="AE92" s="94">
        <f>FwdCurve!AE93-FwdCurve!AE92</f>
        <v>-8.2379784955204371E-3</v>
      </c>
      <c r="AF92" s="94">
        <f>FwdCurve!AF93-FwdCurve!AF92</f>
        <v>-9.4542485508402052E-3</v>
      </c>
      <c r="AG92" s="94">
        <f>FwdCurve!AG93-FwdCurve!AG92</f>
        <v>-1.0533563293208204E-2</v>
      </c>
      <c r="AH92" s="94">
        <f>FwdCurve!AH93-FwdCurve!AH92</f>
        <v>-1.1465839079185081E-2</v>
      </c>
      <c r="AI92" s="94">
        <f>FwdCurve!AI93-FwdCurve!AI92</f>
        <v>-1.2257578595471941E-2</v>
      </c>
      <c r="AJ92" s="94">
        <f>FwdCurve!AJ93-FwdCurve!AJ92</f>
        <v>-1.2915284692422091E-2</v>
      </c>
      <c r="AK92" s="94">
        <f>FwdCurve!AK93-FwdCurve!AK92</f>
        <v>-1.3445460220390171E-2</v>
      </c>
      <c r="AL92" s="94">
        <f>FwdCurve!AL93-FwdCurve!AL92</f>
        <v>-1.3854608029731263E-2</v>
      </c>
      <c r="AM92" s="94">
        <f>FwdCurve!AM93-FwdCurve!AM92</f>
        <v>-1.4149230970799564E-2</v>
      </c>
      <c r="AN92" s="94">
        <f>FwdCurve!AN93-FwdCurve!AN92</f>
        <v>-1.4335831893948825E-2</v>
      </c>
      <c r="AO92" s="94">
        <f>FwdCurve!AO93-FwdCurve!AO92</f>
        <v>-1.442091364953324E-2</v>
      </c>
      <c r="AP92" s="94">
        <f>FwdCurve!AP93-FwdCurve!AP92</f>
        <v>-1.4410979087908338E-2</v>
      </c>
      <c r="AQ92" s="94">
        <f>FwdCurve!AQ93-FwdCurve!AQ92</f>
        <v>-1.4312531059427647E-2</v>
      </c>
      <c r="AR92" s="94">
        <f>FwdCurve!AR93-FwdCurve!AR92</f>
        <v>-1.4132072414446029E-2</v>
      </c>
      <c r="AS92" s="94">
        <f>FwdCurve!AS93-FwdCurve!AS92</f>
        <v>-1.3876106003317457E-2</v>
      </c>
      <c r="AT92" s="94">
        <f>FwdCurve!AT93-FwdCurve!AT92</f>
        <v>-1.3551134676396348E-2</v>
      </c>
      <c r="AU92" s="94">
        <f>FwdCurve!AU93-FwdCurve!AU92</f>
        <v>-1.3163661284037342E-2</v>
      </c>
      <c r="AV92" s="94">
        <f>FwdCurve!AV93-FwdCurve!AV92</f>
        <v>-1.2720188676594191E-2</v>
      </c>
      <c r="AW92" s="94">
        <f>FwdCurve!AW93-FwdCurve!AW92</f>
        <v>-1.2227219704421977E-2</v>
      </c>
      <c r="AX92" s="94">
        <f>FwdCurve!AX93-FwdCurve!AX92</f>
        <v>-1.1691257217875783E-2</v>
      </c>
      <c r="AY92" s="94">
        <f>FwdCurve!AY93-FwdCurve!AY92</f>
        <v>-1.1118804067307808E-2</v>
      </c>
      <c r="AZ92" s="94">
        <f>FwdCurve!AZ93-FwdCurve!AZ92</f>
        <v>-1.0516363103074466E-2</v>
      </c>
    </row>
    <row r="93" spans="1:52" x14ac:dyDescent="0.2">
      <c r="A93" s="116">
        <v>92</v>
      </c>
      <c r="B93" s="94">
        <f>FwdCurve!B94-FwdCurve!B93</f>
        <v>2.3215830703460227E-4</v>
      </c>
      <c r="C93" s="94">
        <f>FwdCurve!C94-FwdCurve!C93</f>
        <v>-6.1917632113098087E-2</v>
      </c>
      <c r="D93" s="94">
        <f>FwdCurve!D94-FwdCurve!D93</f>
        <v>-6.0331159357989272E-2</v>
      </c>
      <c r="E93" s="94">
        <f>FwdCurve!E94-FwdCurve!E93</f>
        <v>-0.10177788237526841</v>
      </c>
      <c r="F93" s="94">
        <f>FwdCurve!F94-FwdCurve!F93</f>
        <v>-0.12200915289780712</v>
      </c>
      <c r="G93" s="94">
        <f>FwdCurve!G94-FwdCurve!G93</f>
        <v>-0.12137104701183921</v>
      </c>
      <c r="H93" s="94">
        <f>FwdCurve!H94-FwdCurve!H93</f>
        <v>-0.11112118950320249</v>
      </c>
      <c r="I93" s="94">
        <f>FwdCurve!I94-FwdCurve!I93</f>
        <v>-9.867957909879177E-2</v>
      </c>
      <c r="J93" s="94">
        <f>FwdCurve!J94-FwdCurve!J93</f>
        <v>-8.6766795124784801E-2</v>
      </c>
      <c r="K93" s="94">
        <f>FwdCurve!K94-FwdCurve!K93</f>
        <v>-7.6595374330339805E-2</v>
      </c>
      <c r="L93" s="94">
        <f>FwdCurve!L94-FwdCurve!L93</f>
        <v>-6.8102150769101089E-2</v>
      </c>
      <c r="M93" s="94">
        <f>FwdCurve!M94-FwdCurve!M93</f>
        <v>-6.0916766195710181E-2</v>
      </c>
      <c r="N93" s="94">
        <f>FwdCurve!N94-FwdCurve!N93</f>
        <v>-5.4739236423882343E-2</v>
      </c>
      <c r="O93" s="94">
        <f>FwdCurve!O94-FwdCurve!O93</f>
        <v>-4.937038096738311E-2</v>
      </c>
      <c r="P93" s="94">
        <f>FwdCurve!P94-FwdCurve!P93</f>
        <v>-4.4953445819165161E-2</v>
      </c>
      <c r="Q93" s="94">
        <f>FwdCurve!Q94-FwdCurve!Q93</f>
        <v>-4.1707547809481493E-2</v>
      </c>
      <c r="R93" s="94">
        <f>FwdCurve!R94-FwdCurve!R93</f>
        <v>-3.9797524402353179E-2</v>
      </c>
      <c r="S93" s="94">
        <f>FwdCurve!S94-FwdCurve!S93</f>
        <v>-3.931431855300449E-2</v>
      </c>
      <c r="T93" s="94">
        <f>FwdCurve!T94-FwdCurve!T93</f>
        <v>-4.01012583499325E-2</v>
      </c>
      <c r="U93" s="94">
        <f>FwdCurve!U94-FwdCurve!U93</f>
        <v>-4.1869974098794227E-2</v>
      </c>
      <c r="V93" s="94">
        <f>FwdCurve!V94-FwdCurve!V93</f>
        <v>-4.4049189366478281E-2</v>
      </c>
      <c r="W93" s="94">
        <f>FwdCurve!W94-FwdCurve!W93</f>
        <v>-4.6081296107129521E-2</v>
      </c>
      <c r="X93" s="94">
        <f>FwdCurve!X94-FwdCurve!X93</f>
        <v>-4.7778353385335759E-2</v>
      </c>
      <c r="Y93" s="94">
        <f>FwdCurve!Y94-FwdCurve!Y93</f>
        <v>-4.9049507381260682E-2</v>
      </c>
      <c r="Z93" s="94">
        <f>FwdCurve!Z94-FwdCurve!Z93</f>
        <v>-4.980390468574436E-2</v>
      </c>
      <c r="AA93" s="94">
        <f>FwdCurve!AA94-FwdCurve!AA93</f>
        <v>-4.9977139939973991E-2</v>
      </c>
      <c r="AB93" s="94">
        <f>FwdCurve!AB94-FwdCurve!AB93</f>
        <v>-4.9626011704420048E-2</v>
      </c>
      <c r="AC93" s="94">
        <f>FwdCurve!AC94-FwdCurve!AC93</f>
        <v>-4.8841875057946904E-2</v>
      </c>
      <c r="AD93" s="94">
        <f>FwdCurve!AD94-FwdCurve!AD93</f>
        <v>-4.7716086468778673E-2</v>
      </c>
      <c r="AE93" s="94">
        <f>FwdCurve!AE94-FwdCurve!AE93</f>
        <v>-4.6340002405139913E-2</v>
      </c>
      <c r="AF93" s="94">
        <f>FwdCurve!AF94-FwdCurve!AF93</f>
        <v>-4.4804979335253403E-2</v>
      </c>
      <c r="AG93" s="94">
        <f>FwdCurve!AG94-FwdCurve!AG93</f>
        <v>-4.3188508359025324E-2</v>
      </c>
      <c r="AH93" s="94">
        <f>FwdCurve!AH94-FwdCurve!AH93</f>
        <v>-4.1508848668621923E-2</v>
      </c>
      <c r="AI93" s="94">
        <f>FwdCurve!AI94-FwdCurve!AI93</f>
        <v>-3.9768445660737228E-2</v>
      </c>
      <c r="AJ93" s="94">
        <f>FwdCurve!AJ94-FwdCurve!AJ93</f>
        <v>-3.7969744576025199E-2</v>
      </c>
      <c r="AK93" s="94">
        <f>FwdCurve!AK94-FwdCurve!AK93</f>
        <v>-3.6115190655139795E-2</v>
      </c>
      <c r="AL93" s="94">
        <f>FwdCurve!AL94-FwdCurve!AL93</f>
        <v>-3.4207229138734974E-2</v>
      </c>
      <c r="AM93" s="94">
        <f>FwdCurve!AM94-FwdCurve!AM93</f>
        <v>-3.2248305267465138E-2</v>
      </c>
      <c r="AN93" s="94">
        <f>FwdCurve!AN94-FwdCurve!AN93</f>
        <v>-3.0240864281983804E-2</v>
      </c>
      <c r="AO93" s="94">
        <f>FwdCurve!AO94-FwdCurve!AO93</f>
        <v>-2.8187351422945595E-2</v>
      </c>
      <c r="AP93" s="94">
        <f>FwdCurve!AP94-FwdCurve!AP93</f>
        <v>-2.609021193100447E-2</v>
      </c>
      <c r="AQ93" s="94">
        <f>FwdCurve!AQ94-FwdCurve!AQ93</f>
        <v>-2.3951891046814611E-2</v>
      </c>
      <c r="AR93" s="94">
        <f>FwdCurve!AR94-FwdCurve!AR93</f>
        <v>-2.1774834011029087E-2</v>
      </c>
      <c r="AS93" s="94">
        <f>FwdCurve!AS94-FwdCurve!AS93</f>
        <v>-1.9561486064303191E-2</v>
      </c>
      <c r="AT93" s="94">
        <f>FwdCurve!AT94-FwdCurve!AT93</f>
        <v>-1.7314292447290436E-2</v>
      </c>
      <c r="AU93" s="94">
        <f>FwdCurve!AU94-FwdCurve!AU93</f>
        <v>-1.5035698400645225E-2</v>
      </c>
      <c r="AV93" s="94">
        <f>FwdCurve!AV94-FwdCurve!AV93</f>
        <v>-1.272814916502174E-2</v>
      </c>
      <c r="AW93" s="94">
        <f>FwdCurve!AW94-FwdCurve!AW93</f>
        <v>-1.0394089981073273E-2</v>
      </c>
      <c r="AX93" s="94">
        <f>FwdCurve!AX94-FwdCurve!AX93</f>
        <v>-8.0359660894537832E-3</v>
      </c>
      <c r="AY93" s="94">
        <f>FwdCurve!AY94-FwdCurve!AY93</f>
        <v>-5.6562227308187829E-3</v>
      </c>
      <c r="AZ93" s="94">
        <f>FwdCurve!AZ94-FwdCurve!AZ93</f>
        <v>-3.257305145820677E-3</v>
      </c>
    </row>
    <row r="94" spans="1:52" x14ac:dyDescent="0.2">
      <c r="A94" s="116">
        <v>93</v>
      </c>
      <c r="B94" s="94">
        <f>FwdCurve!B95-FwdCurve!B94</f>
        <v>1.2561456300518303E-3</v>
      </c>
      <c r="C94" s="94">
        <f>FwdCurve!C95-FwdCurve!C94</f>
        <v>1.422335604489644E-2</v>
      </c>
      <c r="D94" s="94">
        <f>FwdCurve!D95-FwdCurve!D94</f>
        <v>2.7676484822430014E-2</v>
      </c>
      <c r="E94" s="94">
        <f>FwdCurve!E95-FwdCurve!E94</f>
        <v>3.1273969738921936E-2</v>
      </c>
      <c r="F94" s="94">
        <f>FwdCurve!F95-FwdCurve!F94</f>
        <v>2.8133162462619321E-2</v>
      </c>
      <c r="G94" s="94">
        <f>FwdCurve!G95-FwdCurve!G94</f>
        <v>1.4842110789482277E-2</v>
      </c>
      <c r="H94" s="94">
        <f>FwdCurve!H95-FwdCurve!H94</f>
        <v>-2.7039456171999987E-3</v>
      </c>
      <c r="I94" s="94">
        <f>FwdCurve!I95-FwdCurve!I94</f>
        <v>-1.7980783225109764E-2</v>
      </c>
      <c r="J94" s="94">
        <f>FwdCurve!J95-FwdCurve!J94</f>
        <v>-2.8754035209757944E-2</v>
      </c>
      <c r="K94" s="94">
        <f>FwdCurve!K95-FwdCurve!K94</f>
        <v>-3.446152240345568E-2</v>
      </c>
      <c r="L94" s="94">
        <f>FwdCurve!L95-FwdCurve!L94</f>
        <v>-3.6765749905336209E-2</v>
      </c>
      <c r="M94" s="94">
        <f>FwdCurve!M95-FwdCurve!M94</f>
        <v>-3.7660820473176759E-2</v>
      </c>
      <c r="N94" s="94">
        <f>FwdCurve!N95-FwdCurve!N94</f>
        <v>-3.8328128623987601E-2</v>
      </c>
      <c r="O94" s="94">
        <f>FwdCurve!O95-FwdCurve!O94</f>
        <v>-3.9517421273921993E-2</v>
      </c>
      <c r="P94" s="94">
        <f>FwdCurve!P95-FwdCurve!P94</f>
        <v>-4.1061233082822834E-2</v>
      </c>
      <c r="Q94" s="94">
        <f>FwdCurve!Q95-FwdCurve!Q94</f>
        <v>-4.2543344419009976E-2</v>
      </c>
      <c r="R94" s="94">
        <f>FwdCurve!R95-FwdCurve!R94</f>
        <v>-4.3500209190658001E-2</v>
      </c>
      <c r="S94" s="94">
        <f>FwdCurve!S95-FwdCurve!S94</f>
        <v>-4.3515847624873594E-2</v>
      </c>
      <c r="T94" s="94">
        <f>FwdCurve!T95-FwdCurve!T94</f>
        <v>-4.2420928974497674E-2</v>
      </c>
      <c r="U94" s="94">
        <f>FwdCurve!U95-FwdCurve!U94</f>
        <v>-4.0172002729814249E-2</v>
      </c>
      <c r="V94" s="94">
        <f>FwdCurve!V95-FwdCurve!V94</f>
        <v>-3.6990243585132809E-2</v>
      </c>
      <c r="W94" s="94">
        <f>FwdCurve!W95-FwdCurve!W94</f>
        <v>-3.3164501415423597E-2</v>
      </c>
      <c r="X94" s="94">
        <f>FwdCurve!X95-FwdCurve!X94</f>
        <v>-2.8977252533005426E-2</v>
      </c>
      <c r="Y94" s="94">
        <f>FwdCurve!Y95-FwdCurve!Y94</f>
        <v>-2.4710681741687779E-2</v>
      </c>
      <c r="Z94" s="94">
        <f>FwdCurve!Z95-FwdCurve!Z94</f>
        <v>-2.0646974322623191E-2</v>
      </c>
      <c r="AA94" s="94">
        <f>FwdCurve!AA95-FwdCurve!AA94</f>
        <v>-1.7026836019989666E-2</v>
      </c>
      <c r="AB94" s="94">
        <f>FwdCurve!AB95-FwdCurve!AB94</f>
        <v>-1.3906602778424482E-2</v>
      </c>
      <c r="AC94" s="94">
        <f>FwdCurve!AC95-FwdCurve!AC94</f>
        <v>-1.1291464536655749E-2</v>
      </c>
      <c r="AD94" s="94">
        <f>FwdCurve!AD95-FwdCurve!AD94</f>
        <v>-9.1866097738848573E-3</v>
      </c>
      <c r="AE94" s="94">
        <f>FwdCurve!AE95-FwdCurve!AE94</f>
        <v>-7.5972269693140859E-3</v>
      </c>
      <c r="AF94" s="94">
        <f>FwdCurve!AF95-FwdCurve!AF94</f>
        <v>-6.5285046021448245E-3</v>
      </c>
      <c r="AG94" s="94">
        <f>FwdCurve!AG95-FwdCurve!AG94</f>
        <v>-5.9806354182203592E-3</v>
      </c>
      <c r="AH94" s="94">
        <f>FwdCurve!AH95-FwdCurve!AH94</f>
        <v>-5.9359502621649796E-3</v>
      </c>
      <c r="AI94" s="94">
        <f>FwdCurve!AI95-FwdCurve!AI94</f>
        <v>-6.3729675017176746E-3</v>
      </c>
      <c r="AJ94" s="94">
        <f>FwdCurve!AJ95-FwdCurve!AJ94</f>
        <v>-7.2702061306135768E-3</v>
      </c>
      <c r="AK94" s="94">
        <f>FwdCurve!AK95-FwdCurve!AK94</f>
        <v>-8.6061851425851543E-3</v>
      </c>
      <c r="AL94" s="94">
        <f>FwdCurve!AL95-FwdCurve!AL94</f>
        <v>-1.0359423531366208E-2</v>
      </c>
      <c r="AM94" s="94">
        <f>FwdCurve!AM95-FwdCurve!AM94</f>
        <v>-1.2508440290689649E-2</v>
      </c>
      <c r="AN94" s="94">
        <f>FwdCurve!AN95-FwdCurve!AN94</f>
        <v>-1.5031754414289056E-2</v>
      </c>
      <c r="AO94" s="94">
        <f>FwdCurve!AO95-FwdCurve!AO94</f>
        <v>-1.7907884895897563E-2</v>
      </c>
      <c r="AP94" s="94">
        <f>FwdCurve!AP95-FwdCurve!AP94</f>
        <v>-2.1115350729247861E-2</v>
      </c>
      <c r="AQ94" s="94">
        <f>FwdCurve!AQ95-FwdCurve!AQ94</f>
        <v>-2.463267090807375E-2</v>
      </c>
      <c r="AR94" s="94">
        <f>FwdCurve!AR95-FwdCurve!AR94</f>
        <v>-2.8438364426108143E-2</v>
      </c>
      <c r="AS94" s="94">
        <f>FwdCurve!AS95-FwdCurve!AS94</f>
        <v>-3.251095027708506E-2</v>
      </c>
      <c r="AT94" s="94">
        <f>FwdCurve!AT95-FwdCurve!AT94</f>
        <v>-3.6828947454737637E-2</v>
      </c>
      <c r="AU94" s="94">
        <f>FwdCurve!AU95-FwdCurve!AU94</f>
        <v>-4.1370874952797676E-2</v>
      </c>
      <c r="AV94" s="94">
        <f>FwdCurve!AV95-FwdCurve!AV94</f>
        <v>-4.6115251764999865E-2</v>
      </c>
      <c r="AW94" s="94">
        <f>FwdCurve!AW95-FwdCurve!AW94</f>
        <v>-5.1040596885076894E-2</v>
      </c>
      <c r="AX94" s="94">
        <f>FwdCurve!AX95-FwdCurve!AX94</f>
        <v>-5.6125429306762786E-2</v>
      </c>
      <c r="AY94" s="94">
        <f>FwdCurve!AY95-FwdCurve!AY94</f>
        <v>-6.1348268023789565E-2</v>
      </c>
      <c r="AZ94" s="94">
        <f>FwdCurve!AZ95-FwdCurve!AZ94</f>
        <v>-6.6687632029891475E-2</v>
      </c>
    </row>
    <row r="95" spans="1:52" x14ac:dyDescent="0.2">
      <c r="A95" s="116">
        <v>94</v>
      </c>
      <c r="B95" s="94">
        <f>FwdCurve!B96-FwdCurve!B95</f>
        <v>6.8225554796064181E-4</v>
      </c>
      <c r="C95" s="94">
        <f>FwdCurve!C96-FwdCurve!C95</f>
        <v>-7.9488185977348857E-3</v>
      </c>
      <c r="D95" s="94">
        <f>FwdCurve!D96-FwdCurve!D95</f>
        <v>-2.7513829278514867E-3</v>
      </c>
      <c r="E95" s="94">
        <f>FwdCurve!E96-FwdCurve!E95</f>
        <v>-3.910689579692983E-3</v>
      </c>
      <c r="F95" s="94">
        <f>FwdCurve!F96-FwdCurve!F95</f>
        <v>-1.3108306052098007E-2</v>
      </c>
      <c r="G95" s="94">
        <f>FwdCurve!G96-FwdCurve!G95</f>
        <v>-1.799650820106713E-2</v>
      </c>
      <c r="H95" s="94">
        <f>FwdCurve!H96-FwdCurve!H95</f>
        <v>-1.8779569019152342E-2</v>
      </c>
      <c r="I95" s="94">
        <f>FwdCurve!I96-FwdCurve!I95</f>
        <v>-1.7416397446005316E-2</v>
      </c>
      <c r="J95" s="94">
        <f>FwdCurve!J96-FwdCurve!J95</f>
        <v>-1.5154776595459385E-2</v>
      </c>
      <c r="K95" s="94">
        <f>FwdCurve!K96-FwdCurve!K95</f>
        <v>-1.2799398225182834E-2</v>
      </c>
      <c r="L95" s="94">
        <f>FwdCurve!L96-FwdCurve!L95</f>
        <v>-1.0168650940317825E-2</v>
      </c>
      <c r="M95" s="94">
        <f>FwdCurve!M96-FwdCurve!M95</f>
        <v>-6.9397873275467425E-3</v>
      </c>
      <c r="N95" s="94">
        <f>FwdCurve!N96-FwdCurve!N95</f>
        <v>-3.1825156761053908E-3</v>
      </c>
      <c r="O95" s="94">
        <f>FwdCurve!O96-FwdCurve!O95</f>
        <v>8.8314998156802105E-4</v>
      </c>
      <c r="P95" s="94">
        <f>FwdCurve!P96-FwdCurve!P95</f>
        <v>4.8349789792472286E-3</v>
      </c>
      <c r="Q95" s="94">
        <f>FwdCurve!Q96-FwdCurve!Q95</f>
        <v>8.2343584973143535E-3</v>
      </c>
      <c r="R95" s="94">
        <f>FwdCurve!R96-FwdCurve!R95</f>
        <v>1.0790914751578118E-2</v>
      </c>
      <c r="S95" s="94">
        <f>FwdCurve!S96-FwdCurve!S95</f>
        <v>1.2296577754155269E-2</v>
      </c>
      <c r="T95" s="94">
        <f>FwdCurve!T96-FwdCurve!T95</f>
        <v>1.2725183394485473E-2</v>
      </c>
      <c r="U95" s="94">
        <f>FwdCurve!U96-FwdCurve!U95</f>
        <v>1.2142866889738979E-2</v>
      </c>
      <c r="V95" s="94">
        <f>FwdCurve!V96-FwdCurve!V95</f>
        <v>1.0811022438105944E-2</v>
      </c>
      <c r="W95" s="94">
        <f>FwdCurve!W96-FwdCurve!W95</f>
        <v>9.0242492755403525E-3</v>
      </c>
      <c r="X95" s="94">
        <f>FwdCurve!X96-FwdCurve!X95</f>
        <v>7.0008433583290675E-3</v>
      </c>
      <c r="Y95" s="94">
        <f>FwdCurve!Y96-FwdCurve!Y95</f>
        <v>4.940443219859425E-3</v>
      </c>
      <c r="Z95" s="94">
        <f>FwdCurve!Z96-FwdCurve!Z95</f>
        <v>3.0426877931803986E-3</v>
      </c>
      <c r="AA95" s="94">
        <f>FwdCurve!AA96-FwdCurve!AA95</f>
        <v>1.4747588751871099E-3</v>
      </c>
      <c r="AB95" s="94">
        <f>FwdCurve!AB96-FwdCurve!AB95</f>
        <v>2.674456603455333E-4</v>
      </c>
      <c r="AC95" s="94">
        <f>FwdCurve!AC96-FwdCurve!AC95</f>
        <v>-5.8428394772525039E-4</v>
      </c>
      <c r="AD95" s="94">
        <f>FwdCurve!AD96-FwdCurve!AD95</f>
        <v>-1.0854621969453859E-3</v>
      </c>
      <c r="AE95" s="94">
        <f>FwdCurve!AE96-FwdCurve!AE95</f>
        <v>-1.2411213352319095E-3</v>
      </c>
      <c r="AF95" s="94">
        <f>FwdCurve!AF96-FwdCurve!AF95</f>
        <v>-1.0562936105045218E-3</v>
      </c>
      <c r="AG95" s="94">
        <f>FwdCurve!AG96-FwdCurve!AG95</f>
        <v>-5.377540628197508E-4</v>
      </c>
      <c r="AH95" s="94">
        <f>FwdCurve!AH96-FwdCurve!AH95</f>
        <v>3.0190818570074995E-4</v>
      </c>
      <c r="AI95" s="94">
        <f>FwdCurve!AI96-FwdCurve!AI95</f>
        <v>1.4490079402782463E-3</v>
      </c>
      <c r="AJ95" s="94">
        <f>FwdCurve!AJ96-FwdCurve!AJ95</f>
        <v>2.8898603792688604E-3</v>
      </c>
      <c r="AK95" s="94">
        <f>FwdCurve!AK96-FwdCurve!AK95</f>
        <v>4.610780681026494E-3</v>
      </c>
      <c r="AL95" s="94">
        <f>FwdCurve!AL96-FwdCurve!AL95</f>
        <v>6.5980840239072691E-3</v>
      </c>
      <c r="AM95" s="94">
        <f>FwdCurve!AM96-FwdCurve!AM95</f>
        <v>8.8380855862677521E-3</v>
      </c>
      <c r="AN95" s="94">
        <f>FwdCurve!AN96-FwdCurve!AN95</f>
        <v>1.1317100546461178E-2</v>
      </c>
      <c r="AO95" s="94">
        <f>FwdCurve!AO96-FwdCurve!AO95</f>
        <v>1.4021444082844559E-2</v>
      </c>
      <c r="AP95" s="94">
        <f>FwdCurve!AP96-FwdCurve!AP95</f>
        <v>1.6937431373771572E-2</v>
      </c>
      <c r="AQ95" s="94">
        <f>FwdCurve!AQ96-FwdCurve!AQ95</f>
        <v>2.0051377597599007E-2</v>
      </c>
      <c r="AR95" s="94">
        <f>FwdCurve!AR96-FwdCurve!AR95</f>
        <v>2.3349597932681654E-2</v>
      </c>
      <c r="AS95" s="94">
        <f>FwdCurve!AS96-FwdCurve!AS95</f>
        <v>2.6818407557374746E-2</v>
      </c>
      <c r="AT95" s="94">
        <f>FwdCurve!AT96-FwdCurve!AT95</f>
        <v>3.0444121650033962E-2</v>
      </c>
      <c r="AU95" s="94">
        <f>FwdCurve!AU96-FwdCurve!AU95</f>
        <v>3.4213055389013869E-2</v>
      </c>
      <c r="AV95" s="94">
        <f>FwdCurve!AV96-FwdCurve!AV95</f>
        <v>3.8111523952670812E-2</v>
      </c>
      <c r="AW95" s="94">
        <f>FwdCurve!AW96-FwdCurve!AW95</f>
        <v>4.2125842519359136E-2</v>
      </c>
      <c r="AX95" s="94">
        <f>FwdCurve!AX96-FwdCurve!AX95</f>
        <v>4.6242326267435185E-2</v>
      </c>
      <c r="AY95" s="94">
        <f>FwdCurve!AY96-FwdCurve!AY95</f>
        <v>5.0447290375252862E-2</v>
      </c>
      <c r="AZ95" s="94">
        <f>FwdCurve!AZ96-FwdCurve!AZ95</f>
        <v>5.4727050021169399E-2</v>
      </c>
    </row>
    <row r="96" spans="1:52" x14ac:dyDescent="0.2">
      <c r="A96" s="116">
        <v>95</v>
      </c>
      <c r="B96" s="94">
        <f>FwdCurve!B97-FwdCurve!B96</f>
        <v>-1.0292350715750409E-3</v>
      </c>
      <c r="C96" s="94">
        <f>FwdCurve!C97-FwdCurve!C96</f>
        <v>3.1012911506216323E-3</v>
      </c>
      <c r="D96" s="94">
        <f>FwdCurve!D97-FwdCurve!D96</f>
        <v>-2.3486025588146386E-3</v>
      </c>
      <c r="E96" s="94">
        <f>FwdCurve!E97-FwdCurve!E96</f>
        <v>-2.4500888691811218E-2</v>
      </c>
      <c r="F96" s="94">
        <f>FwdCurve!F97-FwdCurve!F96</f>
        <v>-4.3461440320218259E-2</v>
      </c>
      <c r="G96" s="94">
        <f>FwdCurve!G97-FwdCurve!G96</f>
        <v>-5.5052008698401655E-2</v>
      </c>
      <c r="H96" s="94">
        <f>FwdCurve!H97-FwdCurve!H96</f>
        <v>-6.1287775123177068E-2</v>
      </c>
      <c r="I96" s="94">
        <f>FwdCurve!I97-FwdCurve!I96</f>
        <v>-6.4495131509183068E-2</v>
      </c>
      <c r="J96" s="94">
        <f>FwdCurve!J97-FwdCurve!J96</f>
        <v>-6.5381504496190734E-2</v>
      </c>
      <c r="K96" s="94">
        <f>FwdCurve!K97-FwdCurve!K96</f>
        <v>-6.4315713284569087E-2</v>
      </c>
      <c r="L96" s="94">
        <f>FwdCurve!L97-FwdCurve!L96</f>
        <v>-6.2064862985485414E-2</v>
      </c>
      <c r="M96" s="94">
        <f>FwdCurve!M97-FwdCurve!M96</f>
        <v>-5.9456132608938894E-2</v>
      </c>
      <c r="N96" s="94">
        <f>FwdCurve!N97-FwdCurve!N96</f>
        <v>-5.705320149065396E-2</v>
      </c>
      <c r="O96" s="94">
        <f>FwdCurve!O97-FwdCurve!O96</f>
        <v>-5.52407156135164E-2</v>
      </c>
      <c r="P96" s="94">
        <f>FwdCurve!P97-FwdCurve!P96</f>
        <v>-5.3944678296335979E-2</v>
      </c>
      <c r="Q96" s="94">
        <f>FwdCurve!Q97-FwdCurve!Q96</f>
        <v>-5.2950121420966223E-2</v>
      </c>
      <c r="R96" s="94">
        <f>FwdCurve!R97-FwdCurve!R96</f>
        <v>-5.1949156153935139E-2</v>
      </c>
      <c r="S96" s="94">
        <f>FwdCurve!S97-FwdCurve!S96</f>
        <v>-5.0652839382179238E-2</v>
      </c>
      <c r="T96" s="94">
        <f>FwdCurve!T97-FwdCurve!T96</f>
        <v>-4.8952747222908766E-2</v>
      </c>
      <c r="U96" s="94">
        <f>FwdCurve!U97-FwdCurve!U96</f>
        <v>-4.6821827343697109E-2</v>
      </c>
      <c r="V96" s="94">
        <f>FwdCurve!V97-FwdCurve!V96</f>
        <v>-4.437712081040468E-2</v>
      </c>
      <c r="W96" s="94">
        <f>FwdCurve!W97-FwdCurve!W96</f>
        <v>-4.1763399030760873E-2</v>
      </c>
      <c r="X96" s="94">
        <f>FwdCurve!X97-FwdCurve!X96</f>
        <v>-3.9081300948512254E-2</v>
      </c>
      <c r="Y96" s="94">
        <f>FwdCurve!Y97-FwdCurve!Y96</f>
        <v>-3.641987475819608E-2</v>
      </c>
      <c r="Z96" s="94">
        <f>FwdCurve!Z97-FwdCurve!Z96</f>
        <v>-3.3868168605331928E-2</v>
      </c>
      <c r="AA96" s="94">
        <f>FwdCurve!AA97-FwdCurve!AA96</f>
        <v>-3.1500593562641566E-2</v>
      </c>
      <c r="AB96" s="94">
        <f>FwdCurve!AB97-FwdCurve!AB96</f>
        <v>-2.9330052243204729E-2</v>
      </c>
      <c r="AC96" s="94">
        <f>FwdCurve!AC97-FwdCurve!AC96</f>
        <v>-2.7353293067081452E-2</v>
      </c>
      <c r="AD96" s="94">
        <f>FwdCurve!AD97-FwdCurve!AD96</f>
        <v>-2.5567064386002425E-2</v>
      </c>
      <c r="AE96" s="94">
        <f>FwdCurve!AE97-FwdCurve!AE96</f>
        <v>-2.3968114551698338E-2</v>
      </c>
      <c r="AF96" s="94">
        <f>FwdCurve!AF97-FwdCurve!AF96</f>
        <v>-2.2553191915897219E-2</v>
      </c>
      <c r="AG96" s="94">
        <f>FwdCurve!AG97-FwdCurve!AG96</f>
        <v>-2.1318838594556411E-2</v>
      </c>
      <c r="AH96" s="94">
        <f>FwdCurve!AH97-FwdCurve!AH96</f>
        <v>-2.0258867154602012E-2</v>
      </c>
      <c r="AI96" s="94">
        <f>FwdCurve!AI97-FwdCurve!AI96</f>
        <v>-1.9365861290276065E-2</v>
      </c>
      <c r="AJ96" s="94">
        <f>FwdCurve!AJ97-FwdCurve!AJ96</f>
        <v>-1.8632404404033132E-2</v>
      </c>
      <c r="AK96" s="94">
        <f>FwdCurve!AK97-FwdCurve!AK96</f>
        <v>-1.8051079898325106E-2</v>
      </c>
      <c r="AL96" s="94">
        <f>FwdCurve!AL97-FwdCurve!AL96</f>
        <v>-1.7614471175605662E-2</v>
      </c>
      <c r="AM96" s="94">
        <f>FwdCurve!AM97-FwdCurve!AM96</f>
        <v>-1.7315161638330245E-2</v>
      </c>
      <c r="AN96" s="94">
        <f>FwdCurve!AN97-FwdCurve!AN96</f>
        <v>-1.7145734688950531E-2</v>
      </c>
      <c r="AO96" s="94">
        <f>FwdCurve!AO97-FwdCurve!AO96</f>
        <v>-1.7098773729921302E-2</v>
      </c>
      <c r="AP96" s="94">
        <f>FwdCurve!AP97-FwdCurve!AP96</f>
        <v>-1.716686216369534E-2</v>
      </c>
      <c r="AQ96" s="94">
        <f>FwdCurve!AQ97-FwdCurve!AQ96</f>
        <v>-1.7342583392726318E-2</v>
      </c>
      <c r="AR96" s="94">
        <f>FwdCurve!AR97-FwdCurve!AR96</f>
        <v>-1.7618520819469019E-2</v>
      </c>
      <c r="AS96" s="94">
        <f>FwdCurve!AS97-FwdCurve!AS96</f>
        <v>-1.7987257846375559E-2</v>
      </c>
      <c r="AT96" s="94">
        <f>FwdCurve!AT97-FwdCurve!AT96</f>
        <v>-1.8441377875900056E-2</v>
      </c>
      <c r="AU96" s="94">
        <f>FwdCurve!AU97-FwdCurve!AU96</f>
        <v>-1.8973464310496624E-2</v>
      </c>
      <c r="AV96" s="94">
        <f>FwdCurve!AV97-FwdCurve!AV96</f>
        <v>-1.957610055261827E-2</v>
      </c>
      <c r="AW96" s="94">
        <f>FwdCurve!AW97-FwdCurve!AW96</f>
        <v>-2.0241870004718887E-2</v>
      </c>
      <c r="AX96" s="94">
        <f>FwdCurve!AX97-FwdCurve!AX96</f>
        <v>-2.0963356069252148E-2</v>
      </c>
      <c r="AY96" s="94">
        <f>FwdCurve!AY97-FwdCurve!AY96</f>
        <v>-2.1733142148670836E-2</v>
      </c>
      <c r="AZ96" s="94">
        <f>FwdCurve!AZ97-FwdCurve!AZ96</f>
        <v>-2.2543811645429734E-2</v>
      </c>
    </row>
    <row r="97" spans="1:52" x14ac:dyDescent="0.2">
      <c r="A97" s="116">
        <v>96</v>
      </c>
      <c r="B97" s="94">
        <f>FwdCurve!B98-FwdCurve!B97</f>
        <v>-3.0691335762089711E-4</v>
      </c>
      <c r="C97" s="94">
        <f>FwdCurve!C98-FwdCurve!C97</f>
        <v>3.3672769725818785E-3</v>
      </c>
      <c r="D97" s="94">
        <f>FwdCurve!D98-FwdCurve!D97</f>
        <v>3.2737237452833412E-3</v>
      </c>
      <c r="E97" s="94">
        <f>FwdCurve!E98-FwdCurve!E97</f>
        <v>-1.1155899514424084E-2</v>
      </c>
      <c r="F97" s="94">
        <f>FwdCurve!F98-FwdCurve!F97</f>
        <v>-1.7551152170372175E-2</v>
      </c>
      <c r="G97" s="94">
        <f>FwdCurve!G98-FwdCurve!G97</f>
        <v>-1.7539703785953042E-2</v>
      </c>
      <c r="H97" s="94">
        <f>FwdCurve!H98-FwdCurve!H97</f>
        <v>-1.4784418470761063E-2</v>
      </c>
      <c r="I97" s="94">
        <f>FwdCurve!I98-FwdCurve!I97</f>
        <v>-1.1059869290679591E-2</v>
      </c>
      <c r="J97" s="94">
        <f>FwdCurve!J98-FwdCurve!J97</f>
        <v>-6.7122679912892114E-3</v>
      </c>
      <c r="K97" s="94">
        <f>FwdCurve!K98-FwdCurve!K97</f>
        <v>-1.7532168238758583E-3</v>
      </c>
      <c r="L97" s="94">
        <f>FwdCurve!L98-FwdCurve!L97</f>
        <v>3.7311047742931702E-3</v>
      </c>
      <c r="M97" s="94">
        <f>FwdCurve!M98-FwdCurve!M97</f>
        <v>9.6695555005132938E-3</v>
      </c>
      <c r="N97" s="94">
        <f>FwdCurve!N98-FwdCurve!N97</f>
        <v>1.6131485210474583E-2</v>
      </c>
      <c r="O97" s="94">
        <f>FwdCurve!O98-FwdCurve!O97</f>
        <v>2.3121661472868427E-2</v>
      </c>
      <c r="P97" s="94">
        <f>FwdCurve!P98-FwdCurve!P97</f>
        <v>3.0227808489773356E-2</v>
      </c>
      <c r="Q97" s="94">
        <f>FwdCurve!Q98-FwdCurve!Q97</f>
        <v>3.6903018967206602E-2</v>
      </c>
      <c r="R97" s="94">
        <f>FwdCurve!R98-FwdCurve!R97</f>
        <v>4.249615281076391E-2</v>
      </c>
      <c r="S97" s="94">
        <f>FwdCurve!S98-FwdCurve!S97</f>
        <v>4.6411814054267975E-2</v>
      </c>
      <c r="T97" s="94">
        <f>FwdCurve!T98-FwdCurve!T97</f>
        <v>4.8395773959600596E-2</v>
      </c>
      <c r="U97" s="94">
        <f>FwdCurve!U98-FwdCurve!U97</f>
        <v>4.8340919095952728E-2</v>
      </c>
      <c r="V97" s="94">
        <f>FwdCurve!V98-FwdCurve!V97</f>
        <v>4.6380146069139983E-2</v>
      </c>
      <c r="W97" s="94">
        <f>FwdCurve!W98-FwdCurve!W97</f>
        <v>4.2745183155900257E-2</v>
      </c>
      <c r="X97" s="94">
        <f>FwdCurve!X98-FwdCurve!X97</f>
        <v>3.781818677499249E-2</v>
      </c>
      <c r="Y97" s="94">
        <f>FwdCurve!Y98-FwdCurve!Y97</f>
        <v>3.2020820771380354E-2</v>
      </c>
      <c r="Z97" s="94">
        <f>FwdCurve!Z98-FwdCurve!Z97</f>
        <v>2.577474915715694E-2</v>
      </c>
      <c r="AA97" s="94">
        <f>FwdCurve!AA98-FwdCurve!AA97</f>
        <v>1.9448986034140692E-2</v>
      </c>
      <c r="AB97" s="94">
        <f>FwdCurve!AB98-FwdCurve!AB97</f>
        <v>1.319129806436603E-2</v>
      </c>
      <c r="AC97" s="94">
        <f>FwdCurve!AC98-FwdCurve!AC97</f>
        <v>7.0913448808993529E-3</v>
      </c>
      <c r="AD97" s="94">
        <f>FwdCurve!AD98-FwdCurve!AD97</f>
        <v>1.238785871017889E-3</v>
      </c>
      <c r="AE97" s="94">
        <f>FwdCurve!AE98-FwdCurve!AE97</f>
        <v>-4.2767195780011313E-3</v>
      </c>
      <c r="AF97" s="94">
        <f>FwdCurve!AF98-FwdCurve!AF97</f>
        <v>-9.3655120788822543E-3</v>
      </c>
      <c r="AG97" s="94">
        <f>FwdCurve!AG98-FwdCurve!AG97</f>
        <v>-1.3955256959108375E-2</v>
      </c>
      <c r="AH97" s="94">
        <f>FwdCurve!AH98-FwdCurve!AH97</f>
        <v>-1.8047629545943522E-2</v>
      </c>
      <c r="AI97" s="94">
        <f>FwdCurve!AI98-FwdCurve!AI97</f>
        <v>-2.1664064432294516E-2</v>
      </c>
      <c r="AJ97" s="94">
        <f>FwdCurve!AJ98-FwdCurve!AJ97</f>
        <v>-2.4825996406037998E-2</v>
      </c>
      <c r="AK97" s="94">
        <f>FwdCurve!AK98-FwdCurve!AK97</f>
        <v>-2.7554860255051494E-2</v>
      </c>
      <c r="AL97" s="94">
        <f>FwdCurve!AL98-FwdCurve!AL97</f>
        <v>-2.9872090767213422E-2</v>
      </c>
      <c r="AM97" s="94">
        <f>FwdCurve!AM98-FwdCurve!AM97</f>
        <v>-3.1799122730400198E-2</v>
      </c>
      <c r="AN97" s="94">
        <f>FwdCurve!AN98-FwdCurve!AN97</f>
        <v>-3.3357390932489794E-2</v>
      </c>
      <c r="AO97" s="94">
        <f>FwdCurve!AO98-FwdCurve!AO97</f>
        <v>-3.4568330161359739E-2</v>
      </c>
      <c r="AP97" s="94">
        <f>FwdCurve!AP98-FwdCurve!AP97</f>
        <v>-3.545337520488645E-2</v>
      </c>
      <c r="AQ97" s="94">
        <f>FwdCurve!AQ98-FwdCurve!AQ97</f>
        <v>-3.6033960850948787E-2</v>
      </c>
      <c r="AR97" s="94">
        <f>FwdCurve!AR98-FwdCurve!AR97</f>
        <v>-3.6331521887423168E-2</v>
      </c>
      <c r="AS97" s="94">
        <f>FwdCurve!AS98-FwdCurve!AS97</f>
        <v>-3.6367493102186677E-2</v>
      </c>
      <c r="AT97" s="94">
        <f>FwdCurve!AT98-FwdCurve!AT97</f>
        <v>-3.616330928311795E-2</v>
      </c>
      <c r="AU97" s="94">
        <f>FwdCurve!AU98-FwdCurve!AU97</f>
        <v>-3.5740405218093851E-2</v>
      </c>
      <c r="AV97" s="94">
        <f>FwdCurve!AV98-FwdCurve!AV97</f>
        <v>-3.5120215694991241E-2</v>
      </c>
      <c r="AW97" s="94">
        <f>FwdCurve!AW98-FwdCurve!AW97</f>
        <v>-3.4324175501688314E-2</v>
      </c>
      <c r="AX97" s="94">
        <f>FwdCurve!AX98-FwdCurve!AX97</f>
        <v>-3.3373719426062154E-2</v>
      </c>
      <c r="AY97" s="94">
        <f>FwdCurve!AY98-FwdCurve!AY97</f>
        <v>-3.2290282255990066E-2</v>
      </c>
      <c r="AZ97" s="94">
        <f>FwdCurve!AZ98-FwdCurve!AZ97</f>
        <v>-3.1095298779350244E-2</v>
      </c>
    </row>
    <row r="98" spans="1:52" x14ac:dyDescent="0.2">
      <c r="A98" s="116">
        <v>97</v>
      </c>
      <c r="B98" s="94">
        <f>FwdCurve!B99-FwdCurve!B98</f>
        <v>-7.5921388435506998E-4</v>
      </c>
      <c r="C98" s="94">
        <f>FwdCurve!C99-FwdCurve!C98</f>
        <v>9.8464316707902455E-5</v>
      </c>
      <c r="D98" s="94">
        <f>FwdCurve!D99-FwdCurve!D98</f>
        <v>-1.3072226446193547E-2</v>
      </c>
      <c r="E98" s="94">
        <f>FwdCurve!E99-FwdCurve!E98</f>
        <v>-2.6642171672323967E-2</v>
      </c>
      <c r="F98" s="94">
        <f>FwdCurve!F99-FwdCurve!F98</f>
        <v>-3.6689415229426148E-2</v>
      </c>
      <c r="G98" s="94">
        <f>FwdCurve!G99-FwdCurve!G98</f>
        <v>-4.0570996100426804E-2</v>
      </c>
      <c r="H98" s="94">
        <f>FwdCurve!H99-FwdCurve!H98</f>
        <v>-3.9746159122912239E-2</v>
      </c>
      <c r="I98" s="94">
        <f>FwdCurve!I99-FwdCurve!I98</f>
        <v>-3.5665602442973343E-2</v>
      </c>
      <c r="J98" s="94">
        <f>FwdCurve!J99-FwdCurve!J98</f>
        <v>-3.0104074268108238E-2</v>
      </c>
      <c r="K98" s="94">
        <f>FwdCurve!K99-FwdCurve!K98</f>
        <v>-2.4626527663626163E-2</v>
      </c>
      <c r="L98" s="94">
        <f>FwdCurve!L99-FwdCurve!L98</f>
        <v>-1.9609906842777081E-2</v>
      </c>
      <c r="M98" s="94">
        <f>FwdCurve!M99-FwdCurve!M98</f>
        <v>-1.5147055271351073E-2</v>
      </c>
      <c r="N98" s="94">
        <f>FwdCurve!N99-FwdCurve!N98</f>
        <v>-1.1404509390662065E-2</v>
      </c>
      <c r="O98" s="94">
        <f>FwdCurve!O99-FwdCurve!O98</f>
        <v>-8.5322343523546174E-3</v>
      </c>
      <c r="P98" s="94">
        <f>FwdCurve!P99-FwdCurve!P98</f>
        <v>-6.5036716817781226E-3</v>
      </c>
      <c r="Q98" s="94">
        <f>FwdCurve!Q99-FwdCurve!Q98</f>
        <v>-5.1570793213233657E-3</v>
      </c>
      <c r="R98" s="94">
        <f>FwdCurve!R99-FwdCurve!R98</f>
        <v>-3.9906562323044348E-3</v>
      </c>
      <c r="S98" s="94">
        <f>FwdCurve!S99-FwdCurve!S98</f>
        <v>-2.4647848845185116E-3</v>
      </c>
      <c r="T98" s="94">
        <f>FwdCurve!T99-FwdCurve!T98</f>
        <v>-2.529386211422846E-4</v>
      </c>
      <c r="U98" s="94">
        <f>FwdCurve!U99-FwdCurve!U98</f>
        <v>2.8583588055224318E-3</v>
      </c>
      <c r="V98" s="94">
        <f>FwdCurve!V99-FwdCurve!V98</f>
        <v>6.8433500842570716E-3</v>
      </c>
      <c r="W98" s="94">
        <f>FwdCurve!W99-FwdCurve!W98</f>
        <v>1.1577681691585351E-2</v>
      </c>
      <c r="X98" s="94">
        <f>FwdCurve!X99-FwdCurve!X98</f>
        <v>1.6786704736840186E-2</v>
      </c>
      <c r="Y98" s="94">
        <f>FwdCurve!Y99-FwdCurve!Y98</f>
        <v>2.2156297774114986E-2</v>
      </c>
      <c r="Z98" s="94">
        <f>FwdCurve!Z99-FwdCurve!Z98</f>
        <v>2.7372339190512296E-2</v>
      </c>
      <c r="AA98" s="94">
        <f>FwdCurve!AA99-FwdCurve!AA98</f>
        <v>3.2167409344970643E-2</v>
      </c>
      <c r="AB98" s="94">
        <f>FwdCurve!AB99-FwdCurve!AB98</f>
        <v>3.6462768237886412E-2</v>
      </c>
      <c r="AC98" s="94">
        <f>FwdCurve!AC99-FwdCurve!AC98</f>
        <v>4.022717925596897E-2</v>
      </c>
      <c r="AD98" s="94">
        <f>FwdCurve!AD99-FwdCurve!AD98</f>
        <v>4.3429405051300218E-2</v>
      </c>
      <c r="AE98" s="94">
        <f>FwdCurve!AE99-FwdCurve!AE98</f>
        <v>4.6038208275962056E-2</v>
      </c>
      <c r="AF98" s="94">
        <f>FwdCurve!AF99-FwdCurve!AF98</f>
        <v>4.8022351582035938E-2</v>
      </c>
      <c r="AG98" s="94">
        <f>FwdCurve!AG99-FwdCurve!AG98</f>
        <v>4.9359677643848521E-2</v>
      </c>
      <c r="AH98" s="94">
        <f>FwdCurve!AH99-FwdCurve!AH98</f>
        <v>5.0066818371360178E-2</v>
      </c>
      <c r="AI98" s="94">
        <f>FwdCurve!AI99-FwdCurve!AI98</f>
        <v>5.0170761664474206E-2</v>
      </c>
      <c r="AJ98" s="94">
        <f>FwdCurve!AJ99-FwdCurve!AJ98</f>
        <v>4.9698495525273056E-2</v>
      </c>
      <c r="AK98" s="94">
        <f>FwdCurve!AK99-FwdCurve!AK98</f>
        <v>4.8677007955836959E-2</v>
      </c>
      <c r="AL98" s="94">
        <f>FwdCurve!AL99-FwdCurve!AL98</f>
        <v>4.713328695824881E-2</v>
      </c>
      <c r="AM98" s="94">
        <f>FwdCurve!AM99-FwdCurve!AM98</f>
        <v>4.5094320534588617E-2</v>
      </c>
      <c r="AN98" s="94">
        <f>FwdCurve!AN99-FwdCurve!AN98</f>
        <v>4.2587096686938608E-2</v>
      </c>
      <c r="AO98" s="94">
        <f>FwdCurve!AO99-FwdCurve!AO98</f>
        <v>3.9638603417380569E-2</v>
      </c>
      <c r="AP98" s="94">
        <f>FwdCurve!AP99-FwdCurve!AP98</f>
        <v>3.6275828727994508E-2</v>
      </c>
      <c r="AQ98" s="94">
        <f>FwdCurve!AQ99-FwdCurve!AQ98</f>
        <v>3.2525760620863098E-2</v>
      </c>
      <c r="AR98" s="94">
        <f>FwdCurve!AR99-FwdCurve!AR98</f>
        <v>2.8415387098067235E-2</v>
      </c>
      <c r="AS98" s="94">
        <f>FwdCurve!AS99-FwdCurve!AS98</f>
        <v>2.3971696161688039E-2</v>
      </c>
      <c r="AT98" s="94">
        <f>FwdCurve!AT99-FwdCurve!AT98</f>
        <v>1.9221675813807737E-2</v>
      </c>
      <c r="AU98" s="94">
        <f>FwdCurve!AU99-FwdCurve!AU98</f>
        <v>1.4192314056507449E-2</v>
      </c>
      <c r="AV98" s="94">
        <f>FwdCurve!AV99-FwdCurve!AV98</f>
        <v>8.9105988918682932E-3</v>
      </c>
      <c r="AW98" s="94">
        <f>FwdCurve!AW99-FwdCurve!AW98</f>
        <v>3.4035183219718323E-3</v>
      </c>
      <c r="AX98" s="94">
        <f>FwdCurve!AX99-FwdCurve!AX98</f>
        <v>-2.3019396511003709E-3</v>
      </c>
      <c r="AY98" s="94">
        <f>FwdCurve!AY99-FwdCurve!AY98</f>
        <v>-8.1787870252665318E-3</v>
      </c>
      <c r="AZ98" s="94">
        <f>FwdCurve!AZ99-FwdCurve!AZ98</f>
        <v>-1.420003579844642E-2</v>
      </c>
    </row>
    <row r="99" spans="1:52" x14ac:dyDescent="0.2">
      <c r="A99" s="116">
        <v>98</v>
      </c>
      <c r="B99" s="94">
        <f>FwdCurve!B100-FwdCurve!B99</f>
        <v>2.9854011851393469E-4</v>
      </c>
      <c r="C99" s="94">
        <f>FwdCurve!C100-FwdCurve!C99</f>
        <v>4.9568018991202889E-3</v>
      </c>
      <c r="D99" s="94">
        <f>FwdCurve!D100-FwdCurve!D99</f>
        <v>6.9762802713846384E-4</v>
      </c>
      <c r="E99" s="94">
        <f>FwdCurve!E100-FwdCurve!E99</f>
        <v>-2.0366443943375945E-3</v>
      </c>
      <c r="F99" s="94">
        <f>FwdCurve!F100-FwdCurve!F99</f>
        <v>-1.1579785079564808E-2</v>
      </c>
      <c r="G99" s="94">
        <f>FwdCurve!G100-FwdCurve!G99</f>
        <v>-2.5426546725659582E-2</v>
      </c>
      <c r="H99" s="94">
        <f>FwdCurve!H100-FwdCurve!H99</f>
        <v>-3.7586545420550399E-2</v>
      </c>
      <c r="I99" s="94">
        <f>FwdCurve!I100-FwdCurve!I99</f>
        <v>-4.4591666905562599E-2</v>
      </c>
      <c r="J99" s="94">
        <f>FwdCurve!J100-FwdCurve!J99</f>
        <v>-4.7111776421054463E-2</v>
      </c>
      <c r="K99" s="94">
        <f>FwdCurve!K100-FwdCurve!K99</f>
        <v>-4.6962471836089925E-2</v>
      </c>
      <c r="L99" s="94">
        <f>FwdCurve!L100-FwdCurve!L99</f>
        <v>-4.6151437435209886E-2</v>
      </c>
      <c r="M99" s="94">
        <f>FwdCurve!M100-FwdCurve!M99</f>
        <v>-4.622692473946266E-2</v>
      </c>
      <c r="N99" s="94">
        <f>FwdCurve!N100-FwdCurve!N99</f>
        <v>-4.6842917385429672E-2</v>
      </c>
      <c r="O99" s="94">
        <f>FwdCurve!O100-FwdCurve!O99</f>
        <v>-4.7188591389610623E-2</v>
      </c>
      <c r="P99" s="94">
        <f>FwdCurve!P100-FwdCurve!P99</f>
        <v>-4.6584097956764658E-2</v>
      </c>
      <c r="Q99" s="94">
        <f>FwdCurve!Q100-FwdCurve!Q99</f>
        <v>-4.4585959894124283E-2</v>
      </c>
      <c r="R99" s="94">
        <f>FwdCurve!R100-FwdCurve!R99</f>
        <v>-4.1564595908178958E-2</v>
      </c>
      <c r="S99" s="94">
        <f>FwdCurve!S100-FwdCurve!S99</f>
        <v>-3.8068391154716164E-2</v>
      </c>
      <c r="T99" s="94">
        <f>FwdCurve!T100-FwdCurve!T99</f>
        <v>-3.4502392471590149E-2</v>
      </c>
      <c r="U99" s="94">
        <f>FwdCurve!U100-FwdCurve!U99</f>
        <v>-3.1214923006221085E-2</v>
      </c>
      <c r="V99" s="94">
        <f>FwdCurve!V100-FwdCurve!V99</f>
        <v>-2.8470592017580731E-2</v>
      </c>
      <c r="W99" s="94">
        <f>FwdCurve!W100-FwdCurve!W99</f>
        <v>-2.645004656305705E-2</v>
      </c>
      <c r="X99" s="94">
        <f>FwdCurve!X100-FwdCurve!X99</f>
        <v>-2.5076098667697888E-2</v>
      </c>
      <c r="Y99" s="94">
        <f>FwdCurve!Y100-FwdCurve!Y99</f>
        <v>-2.4204245227683163E-2</v>
      </c>
      <c r="Z99" s="94">
        <f>FwdCurve!Z100-FwdCurve!Z99</f>
        <v>-2.3689982993225556E-2</v>
      </c>
      <c r="AA99" s="94">
        <f>FwdCurve!AA100-FwdCurve!AA99</f>
        <v>-2.3402348992104027E-2</v>
      </c>
      <c r="AB99" s="94">
        <f>FwdCurve!AB100-FwdCurve!AB99</f>
        <v>-2.3259706570397221E-2</v>
      </c>
      <c r="AC99" s="94">
        <f>FwdCurve!AC100-FwdCurve!AC99</f>
        <v>-2.319132358466014E-2</v>
      </c>
      <c r="AD99" s="94">
        <f>FwdCurve!AD100-FwdCurve!AD99</f>
        <v>-2.3126467002002826E-2</v>
      </c>
      <c r="AE99" s="94">
        <f>FwdCurve!AE100-FwdCurve!AE99</f>
        <v>-2.2994403789532214E-2</v>
      </c>
      <c r="AF99" s="94">
        <f>FwdCurve!AF100-FwdCurve!AF99</f>
        <v>-2.2724400914355236E-2</v>
      </c>
      <c r="AG99" s="94">
        <f>FwdCurve!AG100-FwdCurve!AG99</f>
        <v>-2.2256601513281904E-2</v>
      </c>
      <c r="AH99" s="94">
        <f>FwdCurve!AH100-FwdCurve!AH99</f>
        <v>-2.1584043966187849E-2</v>
      </c>
      <c r="AI99" s="94">
        <f>FwdCurve!AI100-FwdCurve!AI99</f>
        <v>-2.0715656717280595E-2</v>
      </c>
      <c r="AJ99" s="94">
        <f>FwdCurve!AJ100-FwdCurve!AJ99</f>
        <v>-1.9660369594412863E-2</v>
      </c>
      <c r="AK99" s="94">
        <f>FwdCurve!AK100-FwdCurve!AK99</f>
        <v>-1.8427112425434267E-2</v>
      </c>
      <c r="AL99" s="94">
        <f>FwdCurve!AL100-FwdCurve!AL99</f>
        <v>-1.7024815038196195E-2</v>
      </c>
      <c r="AM99" s="94">
        <f>FwdCurve!AM100-FwdCurve!AM99</f>
        <v>-1.5462407260548261E-2</v>
      </c>
      <c r="AN99" s="94">
        <f>FwdCurve!AN100-FwdCurve!AN99</f>
        <v>-1.3748818920342298E-2</v>
      </c>
      <c r="AO99" s="94">
        <f>FwdCurve!AO100-FwdCurve!AO99</f>
        <v>-1.189297984542903E-2</v>
      </c>
      <c r="AP99" s="94">
        <f>FwdCurve!AP100-FwdCurve!AP99</f>
        <v>-9.903819863658514E-3</v>
      </c>
      <c r="AQ99" s="94">
        <f>FwdCurve!AQ100-FwdCurve!AQ99</f>
        <v>-7.7902688028819167E-3</v>
      </c>
      <c r="AR99" s="94">
        <f>FwdCurve!AR100-FwdCurve!AR99</f>
        <v>-5.5612564909495177E-3</v>
      </c>
      <c r="AS99" s="94">
        <f>FwdCurve!AS100-FwdCurve!AS99</f>
        <v>-3.2257127557124843E-3</v>
      </c>
      <c r="AT99" s="94">
        <f>FwdCurve!AT100-FwdCurve!AT99</f>
        <v>-7.9256742502176181E-4</v>
      </c>
      <c r="AU99" s="94">
        <f>FwdCurve!AU100-FwdCurve!AU99</f>
        <v>1.7292496732723706E-3</v>
      </c>
      <c r="AV99" s="94">
        <f>FwdCurve!AV100-FwdCurve!AV99</f>
        <v>4.3308087113189675E-3</v>
      </c>
      <c r="AW99" s="94">
        <f>FwdCurve!AW100-FwdCurve!AW99</f>
        <v>7.0031798612670837E-3</v>
      </c>
      <c r="AX99" s="94">
        <f>FwdCurve!AX100-FwdCurve!AX99</f>
        <v>9.7374332952668841E-3</v>
      </c>
      <c r="AY99" s="94">
        <f>FwdCurve!AY100-FwdCurve!AY99</f>
        <v>1.2524639185466313E-2</v>
      </c>
      <c r="AZ99" s="94">
        <f>FwdCurve!AZ100-FwdCurve!AZ99</f>
        <v>1.5355867704015758E-2</v>
      </c>
    </row>
    <row r="100" spans="1:52" x14ac:dyDescent="0.2">
      <c r="A100" s="116">
        <v>99</v>
      </c>
      <c r="B100" s="94">
        <f>FwdCurve!B101-FwdCurve!B100</f>
        <v>-2.451646050718681E-3</v>
      </c>
      <c r="C100" s="94">
        <f>FwdCurve!C101-FwdCurve!C100</f>
        <v>8.5300702201189793E-3</v>
      </c>
      <c r="D100" s="94">
        <f>FwdCurve!D101-FwdCurve!D100</f>
        <v>-6.0780605111502295E-3</v>
      </c>
      <c r="E100" s="94">
        <f>FwdCurve!E101-FwdCurve!E100</f>
        <v>-1.6480368826876646E-2</v>
      </c>
      <c r="F100" s="94">
        <f>FwdCurve!F101-FwdCurve!F100</f>
        <v>-4.9739175990410445E-2</v>
      </c>
      <c r="G100" s="94">
        <f>FwdCurve!G101-FwdCurve!G100</f>
        <v>-8.1696121352426876E-2</v>
      </c>
      <c r="H100" s="94">
        <f>FwdCurve!H101-FwdCurve!H100</f>
        <v>-0.10430065630808438</v>
      </c>
      <c r="I100" s="94">
        <f>FwdCurve!I101-FwdCurve!I100</f>
        <v>-0.1168969439486236</v>
      </c>
      <c r="J100" s="94">
        <f>FwdCurve!J101-FwdCurve!J100</f>
        <v>-0.12144811895068419</v>
      </c>
      <c r="K100" s="94">
        <f>FwdCurve!K101-FwdCurve!K100</f>
        <v>-0.12037818615951146</v>
      </c>
      <c r="L100" s="94">
        <f>FwdCurve!L101-FwdCurve!L100</f>
        <v>-0.1152461632558841</v>
      </c>
      <c r="M100" s="94">
        <f>FwdCurve!M101-FwdCurve!M100</f>
        <v>-0.10755185710500448</v>
      </c>
      <c r="N100" s="94">
        <f>FwdCurve!N101-FwdCurve!N100</f>
        <v>-9.9369946760802463E-2</v>
      </c>
      <c r="O100" s="94">
        <f>FwdCurve!O101-FwdCurve!O100</f>
        <v>-9.2645350295829987E-2</v>
      </c>
      <c r="P100" s="94">
        <f>FwdCurve!P101-FwdCurve!P100</f>
        <v>-8.8172710144883037E-2</v>
      </c>
      <c r="Q100" s="94">
        <f>FwdCurve!Q101-FwdCurve!Q100</f>
        <v>-8.6250903206279261E-2</v>
      </c>
      <c r="R100" s="94">
        <f>FwdCurve!R101-FwdCurve!R100</f>
        <v>-8.6357911281964572E-2</v>
      </c>
      <c r="S100" s="94">
        <f>FwdCurve!S101-FwdCurve!S100</f>
        <v>-8.7785425804665085E-2</v>
      </c>
      <c r="T100" s="94">
        <f>FwdCurve!T101-FwdCurve!T100</f>
        <v>-8.9931752381460672E-2</v>
      </c>
      <c r="U100" s="94">
        <f>FwdCurve!U101-FwdCurve!U100</f>
        <v>-9.2255810919696479E-2</v>
      </c>
      <c r="V100" s="94">
        <f>FwdCurve!V101-FwdCurve!V100</f>
        <v>-9.4358281048404713E-2</v>
      </c>
      <c r="W100" s="94">
        <f>FwdCurve!W101-FwdCurve!W100</f>
        <v>-9.5946054988606644E-2</v>
      </c>
      <c r="X100" s="94">
        <f>FwdCurve!X101-FwdCurve!X100</f>
        <v>-9.7011254788041512E-2</v>
      </c>
      <c r="Y100" s="94">
        <f>FwdCurve!Y101-FwdCurve!Y100</f>
        <v>-9.762051235725977E-2</v>
      </c>
      <c r="Z100" s="94">
        <f>FwdCurve!Z101-FwdCurve!Z100</f>
        <v>-9.7840459783208988E-2</v>
      </c>
      <c r="AA100" s="94">
        <f>FwdCurve!AA101-FwdCurve!AA100</f>
        <v>-9.7736941342616124E-2</v>
      </c>
      <c r="AB100" s="94">
        <f>FwdCurve!AB101-FwdCurve!AB100</f>
        <v>-9.7372490746444385E-2</v>
      </c>
      <c r="AC100" s="94">
        <f>FwdCurve!AC101-FwdCurve!AC100</f>
        <v>-9.6808772239566299E-2</v>
      </c>
      <c r="AD100" s="94">
        <f>FwdCurve!AD101-FwdCurve!AD100</f>
        <v>-9.6107450063179556E-2</v>
      </c>
      <c r="AE100" s="94">
        <f>FwdCurve!AE101-FwdCurve!AE100</f>
        <v>-9.5330188458484511E-2</v>
      </c>
      <c r="AF100" s="94">
        <f>FwdCurve!AF101-FwdCurve!AF100</f>
        <v>-9.4538651666683737E-2</v>
      </c>
      <c r="AG100" s="94">
        <f>FwdCurve!AG101-FwdCurve!AG100</f>
        <v>-9.3785477186580035E-2</v>
      </c>
      <c r="AH100" s="94">
        <f>FwdCurve!AH101-FwdCurve!AH100</f>
        <v>-9.3080857275181561E-2</v>
      </c>
      <c r="AI100" s="94">
        <f>FwdCurve!AI101-FwdCurve!AI100</f>
        <v>-9.2422573833555344E-2</v>
      </c>
      <c r="AJ100" s="94">
        <f>FwdCurve!AJ101-FwdCurve!AJ100</f>
        <v>-9.1808407799138347E-2</v>
      </c>
      <c r="AK100" s="94">
        <f>FwdCurve!AK101-FwdCurve!AK100</f>
        <v>-9.123614010936687E-2</v>
      </c>
      <c r="AL100" s="94">
        <f>FwdCurve!AL101-FwdCurve!AL100</f>
        <v>-9.0703551701677432E-2</v>
      </c>
      <c r="AM100" s="94">
        <f>FwdCurve!AM101-FwdCurve!AM100</f>
        <v>-9.0208423513507663E-2</v>
      </c>
      <c r="AN100" s="94">
        <f>FwdCurve!AN101-FwdCurve!AN100</f>
        <v>-8.9748536482292529E-2</v>
      </c>
      <c r="AO100" s="94">
        <f>FwdCurve!AO101-FwdCurve!AO100</f>
        <v>-8.9321671545470105E-2</v>
      </c>
      <c r="AP100" s="94">
        <f>FwdCurve!AP101-FwdCurve!AP100</f>
        <v>-8.8925609640476466E-2</v>
      </c>
      <c r="AQ100" s="94">
        <f>FwdCurve!AQ101-FwdCurve!AQ100</f>
        <v>-8.8558131704747911E-2</v>
      </c>
      <c r="AR100" s="94">
        <f>FwdCurve!AR101-FwdCurve!AR100</f>
        <v>-8.821701867572207E-2</v>
      </c>
      <c r="AS100" s="94">
        <f>FwdCurve!AS101-FwdCurve!AS100</f>
        <v>-8.7900051490835018E-2</v>
      </c>
      <c r="AT100" s="94">
        <f>FwdCurve!AT101-FwdCurve!AT100</f>
        <v>-8.7605011087523055E-2</v>
      </c>
      <c r="AU100" s="94">
        <f>FwdCurve!AU101-FwdCurve!AU100</f>
        <v>-8.7329678403223143E-2</v>
      </c>
      <c r="AV100" s="94">
        <f>FwdCurve!AV101-FwdCurve!AV100</f>
        <v>-8.7071834375372026E-2</v>
      </c>
      <c r="AW100" s="94">
        <f>FwdCurve!AW101-FwdCurve!AW100</f>
        <v>-8.6829259941405557E-2</v>
      </c>
      <c r="AX100" s="94">
        <f>FwdCurve!AX101-FwdCurve!AX100</f>
        <v>-8.659973603876181E-2</v>
      </c>
      <c r="AY100" s="94">
        <f>FwdCurve!AY101-FwdCurve!AY100</f>
        <v>-8.6381043604876417E-2</v>
      </c>
      <c r="AZ100" s="94">
        <f>FwdCurve!AZ101-FwdCurve!AZ100</f>
        <v>-8.6170963577186122E-2</v>
      </c>
    </row>
    <row r="101" spans="1:52" x14ac:dyDescent="0.2">
      <c r="A101" s="116">
        <v>100</v>
      </c>
      <c r="B101" s="94">
        <f>FwdCurve!B102-FwdCurve!B101</f>
        <v>2.2421751873852314E-3</v>
      </c>
      <c r="C101" s="94">
        <f>FwdCurve!C102-FwdCurve!C101</f>
        <v>-2.1972849324147781E-2</v>
      </c>
      <c r="D101" s="94">
        <f>FwdCurve!D102-FwdCurve!D101</f>
        <v>-1.040536408813697E-2</v>
      </c>
      <c r="E101" s="94">
        <f>FwdCurve!E102-FwdCurve!E101</f>
        <v>-1.5033837872612255E-2</v>
      </c>
      <c r="F101" s="94">
        <f>FwdCurve!F102-FwdCurve!F101</f>
        <v>-1.9662588624873689E-2</v>
      </c>
      <c r="G101" s="94">
        <f>FwdCurve!G102-FwdCurve!G101</f>
        <v>-1.8634122354168836E-2</v>
      </c>
      <c r="H101" s="94">
        <f>FwdCurve!H102-FwdCurve!H101</f>
        <v>-1.4920779573639242E-2</v>
      </c>
      <c r="I101" s="94">
        <f>FwdCurve!I102-FwdCurve!I101</f>
        <v>-1.209510756156118E-2</v>
      </c>
      <c r="J101" s="94">
        <f>FwdCurve!J102-FwdCurve!J101</f>
        <v>-1.0300208845337666E-2</v>
      </c>
      <c r="K101" s="94">
        <f>FwdCurve!K102-FwdCurve!K101</f>
        <v>-8.7994142465777081E-3</v>
      </c>
      <c r="L101" s="94">
        <f>FwdCurve!L102-FwdCurve!L101</f>
        <v>-7.0486507520055586E-3</v>
      </c>
      <c r="M101" s="94">
        <f>FwdCurve!M102-FwdCurve!M101</f>
        <v>-4.7038179102569799E-3</v>
      </c>
      <c r="N101" s="94">
        <f>FwdCurve!N102-FwdCurve!N101</f>
        <v>-1.9275375397140859E-3</v>
      </c>
      <c r="O101" s="94">
        <f>FwdCurve!O102-FwdCurve!O101</f>
        <v>9.7528348377529106E-4</v>
      </c>
      <c r="P101" s="94">
        <f>FwdCurve!P102-FwdCurve!P101</f>
        <v>3.6527161940362873E-3</v>
      </c>
      <c r="Q101" s="94">
        <f>FwdCurve!Q102-FwdCurve!Q101</f>
        <v>5.7618301978887843E-3</v>
      </c>
      <c r="R101" s="94">
        <f>FwdCurve!R102-FwdCurve!R101</f>
        <v>7.0471092055583995E-3</v>
      </c>
      <c r="S101" s="94">
        <f>FwdCurve!S102-FwdCurve!S101</f>
        <v>7.3146915112749511E-3</v>
      </c>
      <c r="T101" s="94">
        <f>FwdCurve!T102-FwdCurve!T101</f>
        <v>6.5400668614987723E-3</v>
      </c>
      <c r="U101" s="94">
        <f>FwdCurve!U102-FwdCurve!U101</f>
        <v>4.7646777373371307E-3</v>
      </c>
      <c r="V101" s="94">
        <f>FwdCurve!V102-FwdCurve!V101</f>
        <v>2.1162945785917486E-3</v>
      </c>
      <c r="W101" s="94">
        <f>FwdCurve!W102-FwdCurve!W101</f>
        <v>-1.2417453376514231E-3</v>
      </c>
      <c r="X101" s="94">
        <f>FwdCurve!X102-FwdCurve!X101</f>
        <v>-5.0939638851357216E-3</v>
      </c>
      <c r="Y101" s="94">
        <f>FwdCurve!Y102-FwdCurve!Y101</f>
        <v>-9.2111890646142669E-3</v>
      </c>
      <c r="Z101" s="94">
        <f>FwdCurve!Z102-FwdCurve!Z101</f>
        <v>-1.3364248818894087E-2</v>
      </c>
      <c r="AA101" s="94">
        <f>FwdCurve!AA102-FwdCurve!AA101</f>
        <v>-1.7355276264927166E-2</v>
      </c>
      <c r="AB101" s="94">
        <f>FwdCurve!AB102-FwdCurve!AB101</f>
        <v>-2.1117956303793317E-2</v>
      </c>
      <c r="AC101" s="94">
        <f>FwdCurve!AC102-FwdCurve!AC101</f>
        <v>-2.4620523765539915E-2</v>
      </c>
      <c r="AD101" s="94">
        <f>FwdCurve!AD102-FwdCurve!AD101</f>
        <v>-2.7831213626363649E-2</v>
      </c>
      <c r="AE101" s="94">
        <f>FwdCurve!AE102-FwdCurve!AE101</f>
        <v>-3.0718260862461211E-2</v>
      </c>
      <c r="AF101" s="94">
        <f>FwdCurve!AF102-FwdCurve!AF101</f>
        <v>-3.3249900450029291E-2</v>
      </c>
      <c r="AG101" s="94">
        <f>FwdCurve!AG102-FwdCurve!AG101</f>
        <v>-3.5402414989709641E-2</v>
      </c>
      <c r="AH101" s="94">
        <f>FwdCurve!AH102-FwdCurve!AH101</f>
        <v>-3.7183916610680212E-2</v>
      </c>
      <c r="AI101" s="94">
        <f>FwdCurve!AI102-FwdCurve!AI101</f>
        <v>-3.861032556606836E-2</v>
      </c>
      <c r="AJ101" s="94">
        <f>FwdCurve!AJ102-FwdCurve!AJ101</f>
        <v>-3.9697561800340564E-2</v>
      </c>
      <c r="AK101" s="94">
        <f>FwdCurve!AK102-FwdCurve!AK101</f>
        <v>-4.0461545257963749E-2</v>
      </c>
      <c r="AL101" s="94">
        <f>FwdCurve!AL102-FwdCurve!AL101</f>
        <v>-4.0918195883405284E-2</v>
      </c>
      <c r="AM101" s="94">
        <f>FwdCurve!AM102-FwdCurve!AM101</f>
        <v>-4.1083433621131205E-2</v>
      </c>
      <c r="AN101" s="94">
        <f>FwdCurve!AN102-FwdCurve!AN101</f>
        <v>-4.0973178415609546E-2</v>
      </c>
      <c r="AO101" s="94">
        <f>FwdCurve!AO102-FwdCurve!AO101</f>
        <v>-4.06033502113059E-2</v>
      </c>
      <c r="AP101" s="94">
        <f>FwdCurve!AP102-FwdCurve!AP101</f>
        <v>-3.9989868952687635E-2</v>
      </c>
      <c r="AQ101" s="94">
        <f>FwdCurve!AQ102-FwdCurve!AQ101</f>
        <v>-3.9148654584221898E-2</v>
      </c>
      <c r="AR101" s="94">
        <f>FwdCurve!AR102-FwdCurve!AR101</f>
        <v>-3.8095627050374281E-2</v>
      </c>
      <c r="AS101" s="94">
        <f>FwdCurve!AS102-FwdCurve!AS101</f>
        <v>-3.6846706295613041E-2</v>
      </c>
      <c r="AT101" s="94">
        <f>FwdCurve!AT102-FwdCurve!AT101</f>
        <v>-3.5417812264404436E-2</v>
      </c>
      <c r="AU101" s="94">
        <f>FwdCurve!AU102-FwdCurve!AU101</f>
        <v>-3.3824864901215612E-2</v>
      </c>
      <c r="AV101" s="94">
        <f>FwdCurve!AV102-FwdCurve!AV101</f>
        <v>-3.2083784150513051E-2</v>
      </c>
      <c r="AW101" s="94">
        <f>FwdCurve!AW102-FwdCurve!AW101</f>
        <v>-3.0210489956763675E-2</v>
      </c>
      <c r="AX101" s="94">
        <f>FwdCurve!AX102-FwdCurve!AX101</f>
        <v>-2.8220902264434633E-2</v>
      </c>
      <c r="AY101" s="94">
        <f>FwdCurve!AY102-FwdCurve!AY101</f>
        <v>-2.6130941017992626E-2</v>
      </c>
      <c r="AZ101" s="94">
        <f>FwdCurve!AZ102-FwdCurve!AZ101</f>
        <v>-2.3956526161903691E-2</v>
      </c>
    </row>
    <row r="102" spans="1:52" x14ac:dyDescent="0.2">
      <c r="A102" s="116">
        <v>101</v>
      </c>
      <c r="B102" s="94">
        <f>FwdCurve!B103-FwdCurve!B102</f>
        <v>4.341357751908026E-4</v>
      </c>
      <c r="C102" s="94">
        <f>FwdCurve!C103-FwdCurve!C102</f>
        <v>2.0730025795544504E-3</v>
      </c>
      <c r="D102" s="94">
        <f>FwdCurve!D103-FwdCurve!D102</f>
        <v>-1.9797890309924404E-2</v>
      </c>
      <c r="E102" s="94">
        <f>FwdCurve!E103-FwdCurve!E102</f>
        <v>-5.1898507329463106E-2</v>
      </c>
      <c r="F102" s="94">
        <f>FwdCurve!F103-FwdCurve!F102</f>
        <v>-6.8579936703946132E-2</v>
      </c>
      <c r="G102" s="94">
        <f>FwdCurve!G103-FwdCurve!G102</f>
        <v>-7.6041071473598731E-2</v>
      </c>
      <c r="H102" s="94">
        <f>FwdCurve!H103-FwdCurve!H102</f>
        <v>-8.0115056517488403E-2</v>
      </c>
      <c r="I102" s="94">
        <f>FwdCurve!I103-FwdCurve!I102</f>
        <v>-8.3778058654655263E-2</v>
      </c>
      <c r="J102" s="94">
        <f>FwdCurve!J103-FwdCurve!J102</f>
        <v>-8.7991688958537706E-2</v>
      </c>
      <c r="K102" s="94">
        <f>FwdCurve!K103-FwdCurve!K102</f>
        <v>-9.2990049821387144E-2</v>
      </c>
      <c r="L102" s="94">
        <f>FwdCurve!L103-FwdCurve!L102</f>
        <v>-9.8128004380200418E-2</v>
      </c>
      <c r="M102" s="94">
        <f>FwdCurve!M103-FwdCurve!M102</f>
        <v>-0.10259785353200823</v>
      </c>
      <c r="N102" s="94">
        <f>FwdCurve!N103-FwdCurve!N102</f>
        <v>-0.10584359002037913</v>
      </c>
      <c r="O102" s="94">
        <f>FwdCurve!O103-FwdCurve!O102</f>
        <v>-0.10748233481827696</v>
      </c>
      <c r="P102" s="94">
        <f>FwdCurve!P103-FwdCurve!P102</f>
        <v>-0.10757803953061917</v>
      </c>
      <c r="Q102" s="94">
        <f>FwdCurve!Q103-FwdCurve!Q102</f>
        <v>-0.10630434212923512</v>
      </c>
      <c r="R102" s="94">
        <f>FwdCurve!R103-FwdCurve!R102</f>
        <v>-0.10378862645026388</v>
      </c>
      <c r="S102" s="94">
        <f>FwdCurve!S103-FwdCurve!S102</f>
        <v>-0.10016100848665976</v>
      </c>
      <c r="T102" s="94">
        <f>FwdCurve!T103-FwdCurve!T102</f>
        <v>-9.564242390074007E-2</v>
      </c>
      <c r="U102" s="94">
        <f>FwdCurve!U103-FwdCurve!U102</f>
        <v>-9.0488962739791123E-2</v>
      </c>
      <c r="V102" s="94">
        <f>FwdCurve!V103-FwdCurve!V102</f>
        <v>-8.4999778847947294E-2</v>
      </c>
      <c r="W102" s="94">
        <f>FwdCurve!W103-FwdCurve!W102</f>
        <v>-7.9454042184441409E-2</v>
      </c>
      <c r="X102" s="94">
        <f>FwdCurve!X103-FwdCurve!X102</f>
        <v>-7.3999418917051418E-2</v>
      </c>
      <c r="Y102" s="94">
        <f>FwdCurve!Y103-FwdCurve!Y102</f>
        <v>-6.8749037876457919E-2</v>
      </c>
      <c r="Z102" s="94">
        <f>FwdCurve!Z103-FwdCurve!Z102</f>
        <v>-6.3816027747264581E-2</v>
      </c>
      <c r="AA102" s="94">
        <f>FwdCurve!AA103-FwdCurve!AA102</f>
        <v>-5.9290927333512933E-2</v>
      </c>
      <c r="AB102" s="94">
        <f>FwdCurve!AB103-FwdCurve!AB102</f>
        <v>-5.516934739066448E-2</v>
      </c>
      <c r="AC102" s="94">
        <f>FwdCurve!AC103-FwdCurve!AC102</f>
        <v>-5.142196737161564E-2</v>
      </c>
      <c r="AD102" s="94">
        <f>FwdCurve!AD103-FwdCurve!AD102</f>
        <v>-4.8019466623796525E-2</v>
      </c>
      <c r="AE102" s="94">
        <f>FwdCurve!AE103-FwdCurve!AE102</f>
        <v>-4.4932524494636583E-2</v>
      </c>
      <c r="AF102" s="94">
        <f>FwdCurve!AF103-FwdCurve!AF102</f>
        <v>-4.2131820331563929E-2</v>
      </c>
      <c r="AG102" s="94">
        <f>FwdCurve!AG103-FwdCurve!AG102</f>
        <v>-3.9590981003472026E-2</v>
      </c>
      <c r="AH102" s="94">
        <f>FwdCurve!AH103-FwdCurve!AH102</f>
        <v>-3.7296224989984861E-2</v>
      </c>
      <c r="AI102" s="94">
        <f>FwdCurve!AI103-FwdCurve!AI102</f>
        <v>-3.5237132491827694E-2</v>
      </c>
      <c r="AJ102" s="94">
        <f>FwdCurve!AJ103-FwdCurve!AJ102</f>
        <v>-3.340328374290813E-2</v>
      </c>
      <c r="AK102" s="94">
        <f>FwdCurve!AK103-FwdCurve!AK102</f>
        <v>-3.1784258977135549E-2</v>
      </c>
      <c r="AL102" s="94">
        <f>FwdCurve!AL103-FwdCurve!AL102</f>
        <v>-3.0369638428416668E-2</v>
      </c>
      <c r="AM102" s="94">
        <f>FwdCurve!AM103-FwdCurve!AM102</f>
        <v>-2.9149002330660201E-2</v>
      </c>
      <c r="AN102" s="94">
        <f>FwdCurve!AN103-FwdCurve!AN102</f>
        <v>-2.8111930917774641E-2</v>
      </c>
      <c r="AO102" s="94">
        <f>FwdCurve!AO103-FwdCurve!AO102</f>
        <v>-2.7248004423667815E-2</v>
      </c>
      <c r="AP102" s="94">
        <f>FwdCurve!AP103-FwdCurve!AP102</f>
        <v>-2.6546803082248438E-2</v>
      </c>
      <c r="AQ102" s="94">
        <f>FwdCurve!AQ103-FwdCurve!AQ102</f>
        <v>-2.5997907127423892E-2</v>
      </c>
      <c r="AR102" s="94">
        <f>FwdCurve!AR103-FwdCurve!AR102</f>
        <v>-2.5590896793103779E-2</v>
      </c>
      <c r="AS102" s="94">
        <f>FwdCurve!AS103-FwdCurve!AS102</f>
        <v>-2.5315352313194373E-2</v>
      </c>
      <c r="AT102" s="94">
        <f>FwdCurve!AT103-FwdCurve!AT102</f>
        <v>-2.5160853921605497E-2</v>
      </c>
      <c r="AU102" s="94">
        <f>FwdCurve!AU103-FwdCurve!AU102</f>
        <v>-2.5116981852243869E-2</v>
      </c>
      <c r="AV102" s="94">
        <f>FwdCurve!AV103-FwdCurve!AV102</f>
        <v>-2.5173316339019314E-2</v>
      </c>
      <c r="AW102" s="94">
        <f>FwdCurve!AW103-FwdCurve!AW102</f>
        <v>-2.5319437615839213E-2</v>
      </c>
      <c r="AX102" s="94">
        <f>FwdCurve!AX103-FwdCurve!AX102</f>
        <v>-2.5544925916610728E-2</v>
      </c>
      <c r="AY102" s="94">
        <f>FwdCurve!AY103-FwdCurve!AY102</f>
        <v>-2.5839361475244127E-2</v>
      </c>
      <c r="AZ102" s="94">
        <f>FwdCurve!AZ103-FwdCurve!AZ102</f>
        <v>-2.6192324525646349E-2</v>
      </c>
    </row>
    <row r="103" spans="1:52" x14ac:dyDescent="0.2">
      <c r="A103" s="116">
        <v>102</v>
      </c>
      <c r="B103" s="94">
        <f>FwdCurve!B104-FwdCurve!B103</f>
        <v>-6.0241768093749481E-4</v>
      </c>
      <c r="C103" s="94">
        <f>FwdCurve!C104-FwdCurve!C103</f>
        <v>-1.8732194888178122E-2</v>
      </c>
      <c r="D103" s="94">
        <f>FwdCurve!D104-FwdCurve!D103</f>
        <v>-6.6615199062896036E-3</v>
      </c>
      <c r="E103" s="94">
        <f>FwdCurve!E104-FwdCurve!E103</f>
        <v>6.7518386220808413E-3</v>
      </c>
      <c r="F103" s="94">
        <f>FwdCurve!F104-FwdCurve!F103</f>
        <v>2.3530688470508432E-2</v>
      </c>
      <c r="G103" s="94">
        <f>FwdCurve!G104-FwdCurve!G103</f>
        <v>3.0994238546724451E-2</v>
      </c>
      <c r="H103" s="94">
        <f>FwdCurve!H104-FwdCurve!H103</f>
        <v>2.9323948934784183E-2</v>
      </c>
      <c r="I103" s="94">
        <f>FwdCurve!I104-FwdCurve!I103</f>
        <v>2.3271857877699809E-2</v>
      </c>
      <c r="J103" s="94">
        <f>FwdCurve!J104-FwdCurve!J103</f>
        <v>1.5686479806924281E-2</v>
      </c>
      <c r="K103" s="94">
        <f>FwdCurve!K104-FwdCurve!K103</f>
        <v>8.4522955894268392E-3</v>
      </c>
      <c r="L103" s="94">
        <f>FwdCurve!L104-FwdCurve!L103</f>
        <v>1.5009290423337873E-3</v>
      </c>
      <c r="M103" s="94">
        <f>FwdCurve!M104-FwdCurve!M103</f>
        <v>-5.5906203185254189E-3</v>
      </c>
      <c r="N103" s="94">
        <f>FwdCurve!N104-FwdCurve!N103</f>
        <v>-1.2659659484413055E-2</v>
      </c>
      <c r="O103" s="94">
        <f>FwdCurve!O104-FwdCurve!O103</f>
        <v>-1.9364956181824988E-2</v>
      </c>
      <c r="P103" s="94">
        <f>FwdCurve!P104-FwdCurve!P103</f>
        <v>-2.5201028941911119E-2</v>
      </c>
      <c r="Q103" s="94">
        <f>FwdCurve!Q104-FwdCurve!Q103</f>
        <v>-2.9694666800097913E-2</v>
      </c>
      <c r="R103" s="94">
        <f>FwdCurve!R104-FwdCurve!R103</f>
        <v>-3.2755793390579546E-2</v>
      </c>
      <c r="S103" s="94">
        <f>FwdCurve!S104-FwdCurve!S103</f>
        <v>-3.4442978898880483E-2</v>
      </c>
      <c r="T103" s="94">
        <f>FwdCurve!T104-FwdCurve!T103</f>
        <v>-3.5003297600375571E-2</v>
      </c>
      <c r="U103" s="94">
        <f>FwdCurve!U104-FwdCurve!U103</f>
        <v>-3.4730961992633036E-2</v>
      </c>
      <c r="V103" s="94">
        <f>FwdCurve!V104-FwdCurve!V103</f>
        <v>-3.3910893383353402E-2</v>
      </c>
      <c r="W103" s="94">
        <f>FwdCurve!W104-FwdCurve!W103</f>
        <v>-3.2798307638668422E-2</v>
      </c>
      <c r="X103" s="94">
        <f>FwdCurve!X104-FwdCurve!X103</f>
        <v>-3.1533845699998508E-2</v>
      </c>
      <c r="Y103" s="94">
        <f>FwdCurve!Y104-FwdCurve!Y103</f>
        <v>-3.0228057277590814E-2</v>
      </c>
      <c r="Z103" s="94">
        <f>FwdCurve!Z104-FwdCurve!Z103</f>
        <v>-2.8991491954393211E-2</v>
      </c>
      <c r="AA103" s="94">
        <f>FwdCurve!AA104-FwdCurve!AA103</f>
        <v>-2.7914497507876668E-2</v>
      </c>
      <c r="AB103" s="94">
        <f>FwdCurve!AB104-FwdCurve!AB103</f>
        <v>-2.7010280033374912E-2</v>
      </c>
      <c r="AC103" s="94">
        <f>FwdCurve!AC104-FwdCurve!AC103</f>
        <v>-2.6273884042692153E-2</v>
      </c>
      <c r="AD103" s="94">
        <f>FwdCurve!AD104-FwdCurve!AD103</f>
        <v>-2.570035492837297E-2</v>
      </c>
      <c r="AE103" s="94">
        <f>FwdCurve!AE104-FwdCurve!AE103</f>
        <v>-2.5284738082963942E-2</v>
      </c>
      <c r="AF103" s="94">
        <f>FwdCurve!AF104-FwdCurve!AF103</f>
        <v>-2.502207889900987E-2</v>
      </c>
      <c r="AG103" s="94">
        <f>FwdCurve!AG104-FwdCurve!AG103</f>
        <v>-2.4907252987133699E-2</v>
      </c>
      <c r="AH103" s="94">
        <f>FwdCurve!AH104-FwdCurve!AH103</f>
        <v>-2.4934410661194617E-2</v>
      </c>
      <c r="AI103" s="94">
        <f>FwdCurve!AI104-FwdCurve!AI103</f>
        <v>-2.5097508594570161E-2</v>
      </c>
      <c r="AJ103" s="94">
        <f>FwdCurve!AJ104-FwdCurve!AJ103</f>
        <v>-2.5390503458728064E-2</v>
      </c>
      <c r="AK103" s="94">
        <f>FwdCurve!AK104-FwdCurve!AK103</f>
        <v>-2.5807351925135613E-2</v>
      </c>
      <c r="AL103" s="94">
        <f>FwdCurve!AL104-FwdCurve!AL103</f>
        <v>-2.6342010665262094E-2</v>
      </c>
      <c r="AM103" s="94">
        <f>FwdCurve!AM104-FwdCurve!AM103</f>
        <v>-2.6988436350573686E-2</v>
      </c>
      <c r="AN103" s="94">
        <f>FwdCurve!AN104-FwdCurve!AN103</f>
        <v>-2.7740585652538785E-2</v>
      </c>
      <c r="AO103" s="94">
        <f>FwdCurve!AO104-FwdCurve!AO103</f>
        <v>-2.8592415242625568E-2</v>
      </c>
      <c r="AP103" s="94">
        <f>FwdCurve!AP104-FwdCurve!AP103</f>
        <v>-2.9537881792301324E-2</v>
      </c>
      <c r="AQ103" s="94">
        <f>FwdCurve!AQ104-FwdCurve!AQ103</f>
        <v>-3.0570941973034893E-2</v>
      </c>
      <c r="AR103" s="94">
        <f>FwdCurve!AR104-FwdCurve!AR103</f>
        <v>-3.1685552456292898E-2</v>
      </c>
      <c r="AS103" s="94">
        <f>FwdCurve!AS104-FwdCurve!AS103</f>
        <v>-3.2875669913544403E-2</v>
      </c>
      <c r="AT103" s="94">
        <f>FwdCurve!AT104-FwdCurve!AT103</f>
        <v>-3.413525101625603E-2</v>
      </c>
      <c r="AU103" s="94">
        <f>FwdCurve!AU104-FwdCurve!AU103</f>
        <v>-3.5458252435897286E-2</v>
      </c>
      <c r="AV103" s="94">
        <f>FwdCurve!AV104-FwdCurve!AV103</f>
        <v>-3.6838630843933906E-2</v>
      </c>
      <c r="AW103" s="94">
        <f>FwdCurve!AW104-FwdCurve!AW103</f>
        <v>-3.8270342911835176E-2</v>
      </c>
      <c r="AX103" s="94">
        <f>FwdCurve!AX104-FwdCurve!AX103</f>
        <v>-3.9747345311069049E-2</v>
      </c>
      <c r="AY103" s="94">
        <f>FwdCurve!AY104-FwdCurve!AY103</f>
        <v>-4.1263594713102369E-2</v>
      </c>
      <c r="AZ103" s="94">
        <f>FwdCurve!AZ104-FwdCurve!AZ103</f>
        <v>-4.2813047789403536E-2</v>
      </c>
    </row>
    <row r="104" spans="1:52" x14ac:dyDescent="0.2">
      <c r="A104" s="116">
        <v>103</v>
      </c>
      <c r="B104" s="94">
        <f>FwdCurve!B105-FwdCurve!B104</f>
        <v>3.0499457265531493E-4</v>
      </c>
      <c r="C104" s="94">
        <f>FwdCurve!C105-FwdCurve!C104</f>
        <v>2.1007242380229108E-2</v>
      </c>
      <c r="D104" s="94">
        <f>FwdCurve!D105-FwdCurve!D104</f>
        <v>3.9438332027568079E-2</v>
      </c>
      <c r="E104" s="94">
        <f>FwdCurve!E105-FwdCurve!E104</f>
        <v>6.5986469693958494E-2</v>
      </c>
      <c r="F104" s="94">
        <f>FwdCurve!F105-FwdCurve!F104</f>
        <v>9.3492120176163707E-2</v>
      </c>
      <c r="G104" s="94">
        <f>FwdCurve!G105-FwdCurve!G104</f>
        <v>0.11203057858941301</v>
      </c>
      <c r="H104" s="94">
        <f>FwdCurve!H105-FwdCurve!H104</f>
        <v>0.1217878488832026</v>
      </c>
      <c r="I104" s="94">
        <f>FwdCurve!I105-FwdCurve!I104</f>
        <v>0.12542551298389815</v>
      </c>
      <c r="J104" s="94">
        <f>FwdCurve!J105-FwdCurve!J104</f>
        <v>0.12586822235396067</v>
      </c>
      <c r="K104" s="94">
        <f>FwdCurve!K105-FwdCurve!K104</f>
        <v>0.12567927354558317</v>
      </c>
      <c r="L104" s="94">
        <f>FwdCurve!L105-FwdCurve!L104</f>
        <v>0.12580598686550148</v>
      </c>
      <c r="M104" s="94">
        <f>FwdCurve!M105-FwdCurve!M104</f>
        <v>0.1266442053702812</v>
      </c>
      <c r="N104" s="94">
        <f>FwdCurve!N105-FwdCurve!N104</f>
        <v>0.1278718989383949</v>
      </c>
      <c r="O104" s="94">
        <f>FwdCurve!O105-FwdCurve!O104</f>
        <v>0.12899970513903458</v>
      </c>
      <c r="P104" s="94">
        <f>FwdCurve!P105-FwdCurve!P104</f>
        <v>0.12956154905412176</v>
      </c>
      <c r="Q104" s="94">
        <f>FwdCurve!Q105-FwdCurve!Q104</f>
        <v>0.12916466580822705</v>
      </c>
      <c r="R104" s="94">
        <f>FwdCurve!R105-FwdCurve!R104</f>
        <v>0.1277463258505962</v>
      </c>
      <c r="S104" s="94">
        <f>FwdCurve!S105-FwdCurve!S104</f>
        <v>0.12537460409925538</v>
      </c>
      <c r="T104" s="94">
        <f>FwdCurve!T105-FwdCurve!T104</f>
        <v>0.12231131711058918</v>
      </c>
      <c r="U104" s="94">
        <f>FwdCurve!U105-FwdCurve!U104</f>
        <v>0.11887250584169995</v>
      </c>
      <c r="V104" s="94">
        <f>FwdCurve!V105-FwdCurve!V104</f>
        <v>0.11539033640346363</v>
      </c>
      <c r="W104" s="94">
        <f>FwdCurve!W105-FwdCurve!W104</f>
        <v>0.11215062628280625</v>
      </c>
      <c r="X104" s="94">
        <f>FwdCurve!X105-FwdCurve!X104</f>
        <v>0.10922340748254067</v>
      </c>
      <c r="Y104" s="94">
        <f>FwdCurve!Y105-FwdCurve!Y104</f>
        <v>0.10662075691118789</v>
      </c>
      <c r="Z104" s="94">
        <f>FwdCurve!Z105-FwdCurve!Z104</f>
        <v>0.10435475078814127</v>
      </c>
      <c r="AA104" s="94">
        <f>FwdCurve!AA105-FwdCurve!AA104</f>
        <v>0.10242533610441829</v>
      </c>
      <c r="AB104" s="94">
        <f>FwdCurve!AB105-FwdCurve!AB104</f>
        <v>0.1007892410570661</v>
      </c>
      <c r="AC104" s="94">
        <f>FwdCurve!AC105-FwdCurve!AC104</f>
        <v>9.939394155249337E-2</v>
      </c>
      <c r="AD104" s="94">
        <f>FwdCurve!AD105-FwdCurve!AD104</f>
        <v>9.8186914415537618E-2</v>
      </c>
      <c r="AE104" s="94">
        <f>FwdCurve!AE105-FwdCurve!AE104</f>
        <v>9.7115636471037714E-2</v>
      </c>
      <c r="AF104" s="94">
        <f>FwdCurve!AF105-FwdCurve!AF104</f>
        <v>9.6127584543832523E-2</v>
      </c>
      <c r="AG104" s="94">
        <f>FwdCurve!AG105-FwdCurve!AG104</f>
        <v>9.5179531408642548E-2</v>
      </c>
      <c r="AH104" s="94">
        <f>FwdCurve!AH105-FwdCurve!AH104</f>
        <v>9.4262600432979404E-2</v>
      </c>
      <c r="AI104" s="94">
        <f>FwdCurve!AI105-FwdCurve!AI104</f>
        <v>9.3375612507758721E-2</v>
      </c>
      <c r="AJ104" s="94">
        <f>FwdCurve!AJ105-FwdCurve!AJ104</f>
        <v>9.2517387577413235E-2</v>
      </c>
      <c r="AK104" s="94">
        <f>FwdCurve!AK105-FwdCurve!AK104</f>
        <v>9.1686745586374352E-2</v>
      </c>
      <c r="AL104" s="94">
        <f>FwdCurve!AL105-FwdCurve!AL104</f>
        <v>9.0882506479075476E-2</v>
      </c>
      <c r="AM104" s="94">
        <f>FwdCurve!AM105-FwdCurve!AM104</f>
        <v>9.0103490199947123E-2</v>
      </c>
      <c r="AN104" s="94">
        <f>FwdCurve!AN105-FwdCurve!AN104</f>
        <v>8.9348516693422253E-2</v>
      </c>
      <c r="AO104" s="94">
        <f>FwdCurve!AO105-FwdCurve!AO104</f>
        <v>8.8616405903932938E-2</v>
      </c>
      <c r="AP104" s="94">
        <f>FwdCurve!AP105-FwdCurve!AP104</f>
        <v>8.790597777591147E-2</v>
      </c>
      <c r="AQ104" s="94">
        <f>FwdCurve!AQ105-FwdCurve!AQ104</f>
        <v>8.7216052253789478E-2</v>
      </c>
      <c r="AR104" s="94">
        <f>FwdCurve!AR105-FwdCurve!AR104</f>
        <v>8.654544928199992E-2</v>
      </c>
      <c r="AS104" s="94">
        <f>FwdCurve!AS105-FwdCurve!AS104</f>
        <v>8.5892988804974202E-2</v>
      </c>
      <c r="AT104" s="94">
        <f>FwdCurve!AT105-FwdCurve!AT104</f>
        <v>8.5257490767144617E-2</v>
      </c>
      <c r="AU104" s="94">
        <f>FwdCurve!AU105-FwdCurve!AU104</f>
        <v>8.4637775112944347E-2</v>
      </c>
      <c r="AV104" s="94">
        <f>FwdCurve!AV105-FwdCurve!AV104</f>
        <v>8.4032661786803686E-2</v>
      </c>
      <c r="AW104" s="94">
        <f>FwdCurve!AW105-FwdCurve!AW104</f>
        <v>8.3440970733155817E-2</v>
      </c>
      <c r="AX104" s="94">
        <f>FwdCurve!AX105-FwdCurve!AX104</f>
        <v>8.2861521896433032E-2</v>
      </c>
      <c r="AY104" s="94">
        <f>FwdCurve!AY105-FwdCurve!AY104</f>
        <v>8.2293135221067626E-2</v>
      </c>
      <c r="AZ104" s="94">
        <f>FwdCurve!AZ105-FwdCurve!AZ104</f>
        <v>8.1734630651489892E-2</v>
      </c>
    </row>
    <row r="105" spans="1:52" x14ac:dyDescent="0.2">
      <c r="A105" s="116">
        <v>104</v>
      </c>
      <c r="B105" s="94">
        <f>FwdCurve!B106-FwdCurve!B105</f>
        <v>3.2121759048409082E-4</v>
      </c>
      <c r="C105" s="94">
        <f>FwdCurve!C106-FwdCurve!C105</f>
        <v>-3.9170955811740349E-4</v>
      </c>
      <c r="D105" s="94">
        <f>FwdCurve!D106-FwdCurve!D105</f>
        <v>-8.581122284424092E-3</v>
      </c>
      <c r="E105" s="94">
        <f>FwdCurve!E106-FwdCurve!E105</f>
        <v>-2.1359356240010618E-2</v>
      </c>
      <c r="F105" s="94">
        <f>FwdCurve!F106-FwdCurve!F105</f>
        <v>-3.1113983224786645E-2</v>
      </c>
      <c r="G105" s="94">
        <f>FwdCurve!G106-FwdCurve!G105</f>
        <v>-3.7233475598130505E-2</v>
      </c>
      <c r="H105" s="94">
        <f>FwdCurve!H106-FwdCurve!H105</f>
        <v>-4.0074500938516389E-2</v>
      </c>
      <c r="I105" s="94">
        <f>FwdCurve!I106-FwdCurve!I105</f>
        <v>-4.0113182579898821E-2</v>
      </c>
      <c r="J105" s="94">
        <f>FwdCurve!J106-FwdCurve!J105</f>
        <v>-3.8126539838471807E-2</v>
      </c>
      <c r="K105" s="94">
        <f>FwdCurve!K106-FwdCurve!K105</f>
        <v>-3.494224856465955E-2</v>
      </c>
      <c r="L105" s="94">
        <f>FwdCurve!L106-FwdCurve!L105</f>
        <v>-3.1352586372175972E-2</v>
      </c>
      <c r="M105" s="94">
        <f>FwdCurve!M106-FwdCurve!M105</f>
        <v>-2.8067451864783877E-2</v>
      </c>
      <c r="N105" s="94">
        <f>FwdCurve!N106-FwdCurve!N105</f>
        <v>-2.5425534878691369E-2</v>
      </c>
      <c r="O105" s="94">
        <f>FwdCurve!O106-FwdCurve!O105</f>
        <v>-2.3610178330993659E-2</v>
      </c>
      <c r="P105" s="94">
        <f>FwdCurve!P106-FwdCurve!P105</f>
        <v>-2.255903079378041E-2</v>
      </c>
      <c r="Q105" s="94">
        <f>FwdCurve!Q106-FwdCurve!Q105</f>
        <v>-2.2155074706048161E-2</v>
      </c>
      <c r="R105" s="94">
        <f>FwdCurve!R106-FwdCurve!R105</f>
        <v>-2.2317712208252516E-2</v>
      </c>
      <c r="S105" s="94">
        <f>FwdCurve!S106-FwdCurve!S105</f>
        <v>-2.2970581510179944E-2</v>
      </c>
      <c r="T105" s="94">
        <f>FwdCurve!T106-FwdCurve!T105</f>
        <v>-2.4015936584764752E-2</v>
      </c>
      <c r="U105" s="94">
        <f>FwdCurve!U106-FwdCurve!U105</f>
        <v>-2.5332847286543281E-2</v>
      </c>
      <c r="V105" s="94">
        <f>FwdCurve!V106-FwdCurve!V105</f>
        <v>-2.6724237988233313E-2</v>
      </c>
      <c r="W105" s="94">
        <f>FwdCurve!W106-FwdCurve!W105</f>
        <v>-2.8004493094085703E-2</v>
      </c>
      <c r="X105" s="94">
        <f>FwdCurve!X106-FwdCurve!X105</f>
        <v>-2.9117572559220761E-2</v>
      </c>
      <c r="Y105" s="94">
        <f>FwdCurve!Y106-FwdCurve!Y105</f>
        <v>-3.0040184723544527E-2</v>
      </c>
      <c r="Z105" s="94">
        <f>FwdCurve!Z106-FwdCurve!Z105</f>
        <v>-3.0749037621515374E-2</v>
      </c>
      <c r="AA105" s="94">
        <f>FwdCurve!AA106-FwdCurve!AA105</f>
        <v>-3.1229663086614678E-2</v>
      </c>
      <c r="AB105" s="94">
        <f>FwdCurve!AB106-FwdCurve!AB105</f>
        <v>-3.1504672653722476E-2</v>
      </c>
      <c r="AC105" s="94">
        <f>FwdCurve!AC106-FwdCurve!AC105</f>
        <v>-3.1606416236007018E-2</v>
      </c>
      <c r="AD105" s="94">
        <f>FwdCurve!AD106-FwdCurve!AD105</f>
        <v>-3.1567243787852028E-2</v>
      </c>
      <c r="AE105" s="94">
        <f>FwdCurve!AE106-FwdCurve!AE105</f>
        <v>-3.1419505263642122E-2</v>
      </c>
      <c r="AF105" s="94">
        <f>FwdCurve!AF106-FwdCurve!AF105</f>
        <v>-3.1195550617761914E-2</v>
      </c>
      <c r="AG105" s="94">
        <f>FwdCurve!AG106-FwdCurve!AG105</f>
        <v>-3.0923659144168614E-2</v>
      </c>
      <c r="AH105" s="94">
        <f>FwdCurve!AH106-FwdCurve!AH105</f>
        <v>-3.0611728733322519E-2</v>
      </c>
      <c r="AI105" s="94">
        <f>FwdCurve!AI106-FwdCurve!AI105</f>
        <v>-3.0261383417040211E-2</v>
      </c>
      <c r="AJ105" s="94">
        <f>FwdCurve!AJ106-FwdCurve!AJ105</f>
        <v>-2.9874246501231827E-2</v>
      </c>
      <c r="AK105" s="94">
        <f>FwdCurve!AK106-FwdCurve!AK105</f>
        <v>-2.9451941291804395E-2</v>
      </c>
      <c r="AL105" s="94">
        <f>FwdCurve!AL106-FwdCurve!AL105</f>
        <v>-2.8996091094668719E-2</v>
      </c>
      <c r="AM105" s="94">
        <f>FwdCurve!AM106-FwdCurve!AM105</f>
        <v>-2.8508319215732714E-2</v>
      </c>
      <c r="AN105" s="94">
        <f>FwdCurve!AN106-FwdCurve!AN105</f>
        <v>-2.7990248960905628E-2</v>
      </c>
      <c r="AO105" s="94">
        <f>FwdCurve!AO106-FwdCurve!AO105</f>
        <v>-2.7443503636095823E-2</v>
      </c>
      <c r="AP105" s="94">
        <f>FwdCurve!AP106-FwdCurve!AP105</f>
        <v>-2.6869706547212768E-2</v>
      </c>
      <c r="AQ105" s="94">
        <f>FwdCurve!AQ106-FwdCurve!AQ105</f>
        <v>-2.6270481000164603E-2</v>
      </c>
      <c r="AR105" s="94">
        <f>FwdCurve!AR106-FwdCurve!AR105</f>
        <v>-2.5647450300861019E-2</v>
      </c>
      <c r="AS105" s="94">
        <f>FwdCurve!AS106-FwdCurve!AS105</f>
        <v>-2.5002237755210155E-2</v>
      </c>
      <c r="AT105" s="94">
        <f>FwdCurve!AT106-FwdCurve!AT105</f>
        <v>-2.4336466669121259E-2</v>
      </c>
      <c r="AU105" s="94">
        <f>FwdCurve!AU106-FwdCurve!AU105</f>
        <v>-2.3651760348503803E-2</v>
      </c>
      <c r="AV105" s="94">
        <f>FwdCurve!AV106-FwdCurve!AV105</f>
        <v>-2.2949742099265924E-2</v>
      </c>
      <c r="AW105" s="94">
        <f>FwdCurve!AW106-FwdCurve!AW105</f>
        <v>-2.2232035227315983E-2</v>
      </c>
      <c r="AX105" s="94">
        <f>FwdCurve!AX106-FwdCurve!AX105</f>
        <v>-2.150026303856456E-2</v>
      </c>
      <c r="AY105" s="94">
        <f>FwdCurve!AY106-FwdCurve!AY105</f>
        <v>-2.0756048838919794E-2</v>
      </c>
      <c r="AZ105" s="94">
        <f>FwdCurve!AZ106-FwdCurve!AZ105</f>
        <v>-2.0001015934288269E-2</v>
      </c>
    </row>
    <row r="106" spans="1:52" x14ac:dyDescent="0.2">
      <c r="A106" s="116">
        <v>105</v>
      </c>
      <c r="B106" s="94">
        <f>FwdCurve!B107-FwdCurve!B106</f>
        <v>-4.899365716080073E-4</v>
      </c>
      <c r="C106" s="94">
        <f>FwdCurve!C107-FwdCurve!C106</f>
        <v>9.49220357662095E-4</v>
      </c>
      <c r="D106" s="94">
        <f>FwdCurve!D107-FwdCurve!D106</f>
        <v>2.7476996747290983E-3</v>
      </c>
      <c r="E106" s="94">
        <f>FwdCurve!E107-FwdCurve!E106</f>
        <v>2.1949276077823932E-3</v>
      </c>
      <c r="F106" s="94">
        <f>FwdCurve!F107-FwdCurve!F106</f>
        <v>3.0026401566379812E-3</v>
      </c>
      <c r="G106" s="94">
        <f>FwdCurve!G107-FwdCurve!G106</f>
        <v>5.6703882813122775E-3</v>
      </c>
      <c r="H106" s="94">
        <f>FwdCurve!H107-FwdCurve!H106</f>
        <v>1.0487618330204285E-2</v>
      </c>
      <c r="I106" s="94">
        <f>FwdCurve!I107-FwdCurve!I106</f>
        <v>1.6165898669108891E-2</v>
      </c>
      <c r="J106" s="94">
        <f>FwdCurve!J107-FwdCurve!J106</f>
        <v>2.1398163609755327E-2</v>
      </c>
      <c r="K106" s="94">
        <f>FwdCurve!K107-FwdCurve!K106</f>
        <v>2.5177816149132726E-2</v>
      </c>
      <c r="L106" s="94">
        <f>FwdCurve!L107-FwdCurve!L106</f>
        <v>2.7679813461825242E-2</v>
      </c>
      <c r="M106" s="94">
        <f>FwdCurve!M107-FwdCurve!M106</f>
        <v>2.9335854118367033E-2</v>
      </c>
      <c r="N106" s="94">
        <f>FwdCurve!N107-FwdCurve!N106</f>
        <v>3.0465659375966014E-2</v>
      </c>
      <c r="O106" s="94">
        <f>FwdCurve!O107-FwdCurve!O106</f>
        <v>3.1302680198534327E-2</v>
      </c>
      <c r="P106" s="94">
        <f>FwdCurve!P107-FwdCurve!P106</f>
        <v>3.1843326454578769E-2</v>
      </c>
      <c r="Q106" s="94">
        <f>FwdCurve!Q107-FwdCurve!Q106</f>
        <v>3.2052506512831869E-2</v>
      </c>
      <c r="R106" s="94">
        <f>FwdCurve!R107-FwdCurve!R106</f>
        <v>3.2018060530130121E-2</v>
      </c>
      <c r="S106" s="94">
        <f>FwdCurve!S107-FwdCurve!S106</f>
        <v>3.1843168251273202E-2</v>
      </c>
      <c r="T106" s="94">
        <f>FwdCurve!T107-FwdCurve!T106</f>
        <v>3.1566822706186937E-2</v>
      </c>
      <c r="U106" s="94">
        <f>FwdCurve!U107-FwdCurve!U106</f>
        <v>3.1189267562848677E-2</v>
      </c>
      <c r="V106" s="94">
        <f>FwdCurve!V107-FwdCurve!V106</f>
        <v>3.0612926981497424E-2</v>
      </c>
      <c r="W106" s="94">
        <f>FwdCurve!W107-FwdCurve!W106</f>
        <v>2.9744533388062599E-2</v>
      </c>
      <c r="X106" s="94">
        <f>FwdCurve!X107-FwdCurve!X106</f>
        <v>2.8617483233436491E-2</v>
      </c>
      <c r="Y106" s="94">
        <f>FwdCurve!Y107-FwdCurve!Y106</f>
        <v>2.7298439249063833E-2</v>
      </c>
      <c r="Z106" s="94">
        <f>FwdCurve!Z107-FwdCurve!Z106</f>
        <v>2.5854064307097246E-2</v>
      </c>
      <c r="AA106" s="94">
        <f>FwdCurve!AA107-FwdCurve!AA106</f>
        <v>2.4345987513845646E-2</v>
      </c>
      <c r="AB106" s="94">
        <f>FwdCurve!AB107-FwdCurve!AB106</f>
        <v>2.2814684894986392E-2</v>
      </c>
      <c r="AC106" s="94">
        <f>FwdCurve!AC107-FwdCurve!AC106</f>
        <v>2.129507696474553E-2</v>
      </c>
      <c r="AD106" s="94">
        <f>FwdCurve!AD107-FwdCurve!AD106</f>
        <v>1.9822084213866997E-2</v>
      </c>
      <c r="AE106" s="94">
        <f>FwdCurve!AE107-FwdCurve!AE106</f>
        <v>1.8430627133096511E-2</v>
      </c>
      <c r="AF106" s="94">
        <f>FwdCurve!AF107-FwdCurve!AF106</f>
        <v>1.7155626213177122E-2</v>
      </c>
      <c r="AG106" s="94">
        <f>FwdCurve!AG107-FwdCurve!AG106</f>
        <v>1.602500868789658E-2</v>
      </c>
      <c r="AH106" s="94">
        <f>FwdCurve!AH107-FwdCurve!AH106</f>
        <v>1.5039196325589366E-2</v>
      </c>
      <c r="AI106" s="94">
        <f>FwdCurve!AI107-FwdCurve!AI106</f>
        <v>1.4191908479655124E-2</v>
      </c>
      <c r="AJ106" s="94">
        <f>FwdCurve!AJ107-FwdCurve!AJ106</f>
        <v>1.3476864795798571E-2</v>
      </c>
      <c r="AK106" s="94">
        <f>FwdCurve!AK107-FwdCurve!AK106</f>
        <v>1.2887784919721978E-2</v>
      </c>
      <c r="AL106" s="94">
        <f>FwdCurve!AL107-FwdCurve!AL106</f>
        <v>1.2418388497129618E-2</v>
      </c>
      <c r="AM106" s="94">
        <f>FwdCurve!AM107-FwdCurve!AM106</f>
        <v>1.2062395173724871E-2</v>
      </c>
      <c r="AN106" s="94">
        <f>FwdCurve!AN107-FwdCurve!AN106</f>
        <v>1.1813524595211566E-2</v>
      </c>
      <c r="AO106" s="94">
        <f>FwdCurve!AO107-FwdCurve!AO106</f>
        <v>1.1665496407292641E-2</v>
      </c>
      <c r="AP106" s="94">
        <f>FwdCurve!AP107-FwdCurve!AP106</f>
        <v>1.1612030255671923E-2</v>
      </c>
      <c r="AQ106" s="94">
        <f>FwdCurve!AQ107-FwdCurve!AQ106</f>
        <v>1.1646845786053017E-2</v>
      </c>
      <c r="AR106" s="94">
        <f>FwdCurve!AR107-FwdCurve!AR106</f>
        <v>1.1763662644139306E-2</v>
      </c>
      <c r="AS106" s="94">
        <f>FwdCurve!AS107-FwdCurve!AS106</f>
        <v>1.1956200475633949E-2</v>
      </c>
      <c r="AT106" s="94">
        <f>FwdCurve!AT107-FwdCurve!AT106</f>
        <v>1.2218178926241441E-2</v>
      </c>
      <c r="AU106" s="94">
        <f>FwdCurve!AU107-FwdCurve!AU106</f>
        <v>1.2543317641664498E-2</v>
      </c>
      <c r="AV106" s="94">
        <f>FwdCurve!AV107-FwdCurve!AV106</f>
        <v>1.2925336267607612E-2</v>
      </c>
      <c r="AW106" s="94">
        <f>FwdCurve!AW107-FwdCurve!AW106</f>
        <v>1.3357954449773057E-2</v>
      </c>
      <c r="AX106" s="94">
        <f>FwdCurve!AX107-FwdCurve!AX106</f>
        <v>1.3834891833865326E-2</v>
      </c>
      <c r="AY106" s="94">
        <f>FwdCurve!AY107-FwdCurve!AY106</f>
        <v>1.4349868065587801E-2</v>
      </c>
      <c r="AZ106" s="94">
        <f>FwdCurve!AZ107-FwdCurve!AZ106</f>
        <v>1.4896602790642532E-2</v>
      </c>
    </row>
    <row r="107" spans="1:52" x14ac:dyDescent="0.2">
      <c r="A107" s="116">
        <v>106</v>
      </c>
      <c r="B107" s="94">
        <f>FwdCurve!B108-FwdCurve!B107</f>
        <v>-1.323701296563895E-4</v>
      </c>
      <c r="C107" s="94">
        <f>FwdCurve!C108-FwdCurve!C107</f>
        <v>1.1354534487840073E-2</v>
      </c>
      <c r="D107" s="94">
        <f>FwdCurve!D108-FwdCurve!D107</f>
        <v>3.2704693973513055E-2</v>
      </c>
      <c r="E107" s="94">
        <f>FwdCurve!E108-FwdCurve!E107</f>
        <v>4.4579893623687306E-2</v>
      </c>
      <c r="F107" s="94">
        <f>FwdCurve!F108-FwdCurve!F107</f>
        <v>4.4695770246541699E-2</v>
      </c>
      <c r="G107" s="94">
        <f>FwdCurve!G108-FwdCurve!G107</f>
        <v>3.9614359503048258E-2</v>
      </c>
      <c r="H107" s="94">
        <f>FwdCurve!H108-FwdCurve!H107</f>
        <v>3.2798328356696382E-2</v>
      </c>
      <c r="I107" s="94">
        <f>FwdCurve!I108-FwdCurve!I107</f>
        <v>2.7082628720914714E-2</v>
      </c>
      <c r="J107" s="94">
        <f>FwdCurve!J108-FwdCurve!J107</f>
        <v>2.3173079557546661E-2</v>
      </c>
      <c r="K107" s="94">
        <f>FwdCurve!K108-FwdCurve!K107</f>
        <v>2.1118372691461218E-2</v>
      </c>
      <c r="L107" s="94">
        <f>FwdCurve!L108-FwdCurve!L107</f>
        <v>2.0499186894302746E-2</v>
      </c>
      <c r="M107" s="94">
        <f>FwdCurve!M108-FwdCurve!M107</f>
        <v>2.0830258396789647E-2</v>
      </c>
      <c r="N107" s="94">
        <f>FwdCurve!N108-FwdCurve!N107</f>
        <v>2.1845407811201811E-2</v>
      </c>
      <c r="O107" s="94">
        <f>FwdCurve!O108-FwdCurve!O107</f>
        <v>2.334700423311209E-2</v>
      </c>
      <c r="P107" s="94">
        <f>FwdCurve!P108-FwdCurve!P107</f>
        <v>2.518680030646725E-2</v>
      </c>
      <c r="Q107" s="94">
        <f>FwdCurve!Q108-FwdCurve!Q107</f>
        <v>2.7233963645200809E-2</v>
      </c>
      <c r="R107" s="94">
        <f>FwdCurve!R108-FwdCurve!R107</f>
        <v>2.9401888279593003E-2</v>
      </c>
      <c r="S107" s="94">
        <f>FwdCurve!S108-FwdCurve!S107</f>
        <v>3.163712932785856E-2</v>
      </c>
      <c r="T107" s="94">
        <f>FwdCurve!T108-FwdCurve!T107</f>
        <v>3.3947736031838982E-2</v>
      </c>
      <c r="U107" s="94">
        <f>FwdCurve!U108-FwdCurve!U107</f>
        <v>3.6347546404002173E-2</v>
      </c>
      <c r="V107" s="94">
        <f>FwdCurve!V108-FwdCurve!V107</f>
        <v>3.8808941699924215E-2</v>
      </c>
      <c r="W107" s="94">
        <f>FwdCurve!W108-FwdCurve!W107</f>
        <v>4.1288510845173487E-2</v>
      </c>
      <c r="X107" s="94">
        <f>FwdCurve!X108-FwdCurve!X107</f>
        <v>4.37222331924767E-2</v>
      </c>
      <c r="Y107" s="94">
        <f>FwdCurve!Y108-FwdCurve!Y107</f>
        <v>4.6040675338682391E-2</v>
      </c>
      <c r="Z107" s="94">
        <f>FwdCurve!Z108-FwdCurve!Z107</f>
        <v>4.8174403857755177E-2</v>
      </c>
      <c r="AA107" s="94">
        <f>FwdCurve!AA108-FwdCurve!AA107</f>
        <v>5.0066582587835473E-2</v>
      </c>
      <c r="AB107" s="94">
        <f>FwdCurve!AB108-FwdCurve!AB107</f>
        <v>5.1713312065892136E-2</v>
      </c>
      <c r="AC107" s="94">
        <f>FwdCurve!AC108-FwdCurve!AC107</f>
        <v>5.3124595788862639E-2</v>
      </c>
      <c r="AD107" s="94">
        <f>FwdCurve!AD108-FwdCurve!AD107</f>
        <v>5.4310437312488524E-2</v>
      </c>
      <c r="AE107" s="94">
        <f>FwdCurve!AE108-FwdCurve!AE107</f>
        <v>5.528084019251045E-2</v>
      </c>
      <c r="AF107" s="94">
        <f>FwdCurve!AF108-FwdCurve!AF107</f>
        <v>5.6045807984667739E-2</v>
      </c>
      <c r="AG107" s="94">
        <f>FwdCurve!AG108-FwdCurve!AG107</f>
        <v>5.66150293246932E-2</v>
      </c>
      <c r="AH107" s="94">
        <f>FwdCurve!AH108-FwdCurve!AH107</f>
        <v>5.6996847531508354E-2</v>
      </c>
      <c r="AI107" s="94">
        <f>FwdCurve!AI108-FwdCurve!AI107</f>
        <v>5.719924674998067E-2</v>
      </c>
      <c r="AJ107" s="94">
        <f>FwdCurve!AJ108-FwdCurve!AJ107</f>
        <v>5.7230211121429564E-2</v>
      </c>
      <c r="AK107" s="94">
        <f>FwdCurve!AK108-FwdCurve!AK107</f>
        <v>5.7097724787175341E-2</v>
      </c>
      <c r="AL107" s="94">
        <f>FwdCurve!AL108-FwdCurve!AL107</f>
        <v>5.6809771888539862E-2</v>
      </c>
      <c r="AM107" s="94">
        <f>FwdCurve!AM108-FwdCurve!AM107</f>
        <v>5.6374336566842986E-2</v>
      </c>
      <c r="AN107" s="94">
        <f>FwdCurve!AN108-FwdCurve!AN107</f>
        <v>5.5799402963405464E-2</v>
      </c>
      <c r="AO107" s="94">
        <f>FwdCurve!AO108-FwdCurve!AO107</f>
        <v>5.509295521954849E-2</v>
      </c>
      <c r="AP107" s="94">
        <f>FwdCurve!AP108-FwdCurve!AP107</f>
        <v>5.4262977476592145E-2</v>
      </c>
      <c r="AQ107" s="94">
        <f>FwdCurve!AQ108-FwdCurve!AQ107</f>
        <v>5.3317453875856513E-2</v>
      </c>
      <c r="AR107" s="94">
        <f>FwdCurve!AR108-FwdCurve!AR107</f>
        <v>5.2264368558663232E-2</v>
      </c>
      <c r="AS107" s="94">
        <f>FwdCurve!AS108-FwdCurve!AS107</f>
        <v>5.1111705666333274E-2</v>
      </c>
      <c r="AT107" s="94">
        <f>FwdCurve!AT108-FwdCurve!AT107</f>
        <v>4.9867449340185832E-2</v>
      </c>
      <c r="AU107" s="94">
        <f>FwdCurve!AU108-FwdCurve!AU107</f>
        <v>4.8539583721542989E-2</v>
      </c>
      <c r="AV107" s="94">
        <f>FwdCurve!AV108-FwdCurve!AV107</f>
        <v>4.7136092951724162E-2</v>
      </c>
      <c r="AW107" s="94">
        <f>FwdCurve!AW108-FwdCurve!AW107</f>
        <v>4.5664961172050544E-2</v>
      </c>
      <c r="AX107" s="94">
        <f>FwdCurve!AX108-FwdCurve!AX107</f>
        <v>4.4134172523842885E-2</v>
      </c>
      <c r="AY107" s="94">
        <f>FwdCurve!AY108-FwdCurve!AY107</f>
        <v>4.2551711148421933E-2</v>
      </c>
      <c r="AZ107" s="94">
        <f>FwdCurve!AZ108-FwdCurve!AZ107</f>
        <v>4.0925561187108217E-2</v>
      </c>
    </row>
    <row r="108" spans="1:52" x14ac:dyDescent="0.2">
      <c r="A108" s="116">
        <v>107</v>
      </c>
      <c r="B108" s="94">
        <f>FwdCurve!B109-FwdCurve!B108</f>
        <v>-5.9110555804242626E-4</v>
      </c>
      <c r="C108" s="94">
        <f>FwdCurve!C109-FwdCurve!C108</f>
        <v>-9.9472077670758052E-3</v>
      </c>
      <c r="D108" s="94">
        <f>FwdCurve!D109-FwdCurve!D108</f>
        <v>-3.0614096103866117E-2</v>
      </c>
      <c r="E108" s="94">
        <f>FwdCurve!E109-FwdCurve!E108</f>
        <v>-5.5172271339662071E-2</v>
      </c>
      <c r="F108" s="94">
        <f>FwdCurve!F109-FwdCurve!F108</f>
        <v>-7.7562441675012139E-2</v>
      </c>
      <c r="G108" s="94">
        <f>FwdCurve!G109-FwdCurve!G108</f>
        <v>-8.9228575435535307E-2</v>
      </c>
      <c r="H108" s="94">
        <f>FwdCurve!H109-FwdCurve!H108</f>
        <v>-9.4650070611813963E-2</v>
      </c>
      <c r="I108" s="94">
        <f>FwdCurve!I109-FwdCurve!I108</f>
        <v>-9.8891478081206241E-2</v>
      </c>
      <c r="J108" s="94">
        <f>FwdCurve!J109-FwdCurve!J108</f>
        <v>-0.10307173143256265</v>
      </c>
      <c r="K108" s="94">
        <f>FwdCurve!K109-FwdCurve!K108</f>
        <v>-0.10720072945396009</v>
      </c>
      <c r="L108" s="94">
        <f>FwdCurve!L109-FwdCurve!L108</f>
        <v>-0.11085615946814475</v>
      </c>
      <c r="M108" s="94">
        <f>FwdCurve!M109-FwdCurve!M108</f>
        <v>-0.11359452145991211</v>
      </c>
      <c r="N108" s="94">
        <f>FwdCurve!N109-FwdCurve!N108</f>
        <v>-0.11533878763452154</v>
      </c>
      <c r="O108" s="94">
        <f>FwdCurve!O109-FwdCurve!O108</f>
        <v>-0.11611182700663969</v>
      </c>
      <c r="P108" s="94">
        <f>FwdCurve!P109-FwdCurve!P108</f>
        <v>-0.1159026569097561</v>
      </c>
      <c r="Q108" s="94">
        <f>FwdCurve!Q109-FwdCurve!Q108</f>
        <v>-0.11469965666233484</v>
      </c>
      <c r="R108" s="94">
        <f>FwdCurve!R109-FwdCurve!R108</f>
        <v>-0.11259992607012892</v>
      </c>
      <c r="S108" s="94">
        <f>FwdCurve!S109-FwdCurve!S108</f>
        <v>-0.10975054045148558</v>
      </c>
      <c r="T108" s="94">
        <f>FwdCurve!T109-FwdCurve!T108</f>
        <v>-0.10637611466234409</v>
      </c>
      <c r="U108" s="94">
        <f>FwdCurve!U109-FwdCurve!U108</f>
        <v>-0.10273362324409785</v>
      </c>
      <c r="V108" s="94">
        <f>FwdCurve!V109-FwdCurve!V108</f>
        <v>-9.9128686693460644E-2</v>
      </c>
      <c r="W108" s="94">
        <f>FwdCurve!W109-FwdCurve!W108</f>
        <v>-9.582379916417727E-2</v>
      </c>
      <c r="X108" s="94">
        <f>FwdCurve!X109-FwdCurve!X108</f>
        <v>-9.2846539830379271E-2</v>
      </c>
      <c r="Y108" s="94">
        <f>FwdCurve!Y109-FwdCurve!Y108</f>
        <v>-9.0162791266792386E-2</v>
      </c>
      <c r="Z108" s="94">
        <f>FwdCurve!Z109-FwdCurve!Z108</f>
        <v>-8.7738435787166225E-2</v>
      </c>
      <c r="AA108" s="94">
        <f>FwdCurve!AA109-FwdCurve!AA108</f>
        <v>-8.5534367790755184E-2</v>
      </c>
      <c r="AB108" s="94">
        <f>FwdCurve!AB109-FwdCurve!AB108</f>
        <v>-8.3499453428017567E-2</v>
      </c>
      <c r="AC108" s="94">
        <f>FwdCurve!AC109-FwdCurve!AC108</f>
        <v>-8.1581817985406868E-2</v>
      </c>
      <c r="AD108" s="94">
        <f>FwdCurve!AD109-FwdCurve!AD108</f>
        <v>-7.9729587849721728E-2</v>
      </c>
      <c r="AE108" s="94">
        <f>FwdCurve!AE109-FwdCurve!AE108</f>
        <v>-7.7890889407764341E-2</v>
      </c>
      <c r="AF108" s="94">
        <f>FwdCurve!AF109-FwdCurve!AF108</f>
        <v>-7.6013849046331572E-2</v>
      </c>
      <c r="AG108" s="94">
        <f>FwdCurve!AG109-FwdCurve!AG108</f>
        <v>-7.4055286977563028E-2</v>
      </c>
      <c r="AH108" s="94">
        <f>FwdCurve!AH109-FwdCurve!AH108</f>
        <v>-7.2009162842315177E-2</v>
      </c>
      <c r="AI108" s="94">
        <f>FwdCurve!AI109-FwdCurve!AI108</f>
        <v>-6.9879351804285061E-2</v>
      </c>
      <c r="AJ108" s="94">
        <f>FwdCurve!AJ109-FwdCurve!AJ108</f>
        <v>-6.7669729124990585E-2</v>
      </c>
      <c r="AK108" s="94">
        <f>FwdCurve!AK109-FwdCurve!AK108</f>
        <v>-6.5384170065948988E-2</v>
      </c>
      <c r="AL108" s="94">
        <f>FwdCurve!AL109-FwdCurve!AL108</f>
        <v>-6.3026549888679284E-2</v>
      </c>
      <c r="AM108" s="94">
        <f>FwdCurve!AM109-FwdCurve!AM108</f>
        <v>-6.0600743854698491E-2</v>
      </c>
      <c r="AN108" s="94">
        <f>FwdCurve!AN109-FwdCurve!AN108</f>
        <v>-5.811062722552518E-2</v>
      </c>
      <c r="AO108" s="94">
        <f>FwdCurve!AO109-FwdCurve!AO108</f>
        <v>-5.5560075262676145E-2</v>
      </c>
      <c r="AP108" s="94">
        <f>FwdCurve!AP109-FwdCurve!AP108</f>
        <v>-5.2952963227670402E-2</v>
      </c>
      <c r="AQ108" s="94">
        <f>FwdCurve!AQ109-FwdCurve!AQ108</f>
        <v>-5.0293166382024523E-2</v>
      </c>
      <c r="AR108" s="94">
        <f>FwdCurve!AR109-FwdCurve!AR108</f>
        <v>-4.7584559987257524E-2</v>
      </c>
      <c r="AS108" s="94">
        <f>FwdCurve!AS109-FwdCurve!AS108</f>
        <v>-4.4831019304887532E-2</v>
      </c>
      <c r="AT108" s="94">
        <f>FwdCurve!AT109-FwdCurve!AT108</f>
        <v>-4.203641959643134E-2</v>
      </c>
      <c r="AU108" s="94">
        <f>FwdCurve!AU109-FwdCurve!AU108</f>
        <v>-3.9204636123407077E-2</v>
      </c>
      <c r="AV108" s="94">
        <f>FwdCurve!AV109-FwdCurve!AV108</f>
        <v>-3.6339544147333314E-2</v>
      </c>
      <c r="AW108" s="94">
        <f>FwdCurve!AW109-FwdCurve!AW108</f>
        <v>-3.3445018929727066E-2</v>
      </c>
      <c r="AX108" s="94">
        <f>FwdCurve!AX109-FwdCurve!AX108</f>
        <v>-3.052493573210624E-2</v>
      </c>
      <c r="AY108" s="94">
        <f>FwdCurve!AY109-FwdCurve!AY108</f>
        <v>-2.7583169815989628E-2</v>
      </c>
      <c r="AZ108" s="94">
        <f>FwdCurve!AZ109-FwdCurve!AZ108</f>
        <v>-2.4623596442894025E-2</v>
      </c>
    </row>
    <row r="109" spans="1:52" x14ac:dyDescent="0.2">
      <c r="A109" s="116">
        <v>108</v>
      </c>
      <c r="B109" s="94">
        <f>FwdCurve!B110-FwdCurve!B109</f>
        <v>7.0547318245628432E-4</v>
      </c>
      <c r="C109" s="94">
        <f>FwdCurve!C110-FwdCurve!C109</f>
        <v>1.0376498696356817E-2</v>
      </c>
      <c r="D109" s="94">
        <f>FwdCurve!D110-FwdCurve!D109</f>
        <v>2.4735839603089449E-2</v>
      </c>
      <c r="E109" s="94">
        <f>FwdCurve!E110-FwdCurve!E109</f>
        <v>3.2389583838771441E-2</v>
      </c>
      <c r="F109" s="94">
        <f>FwdCurve!F110-FwdCurve!F109</f>
        <v>4.4172702004970144E-2</v>
      </c>
      <c r="G109" s="94">
        <f>FwdCurve!G110-FwdCurve!G109</f>
        <v>5.1210183750303284E-2</v>
      </c>
      <c r="H109" s="94">
        <f>FwdCurve!H110-FwdCurve!H109</f>
        <v>5.2940111627356568E-2</v>
      </c>
      <c r="I109" s="94">
        <f>FwdCurve!I110-FwdCurve!I109</f>
        <v>5.1345753877074296E-2</v>
      </c>
      <c r="J109" s="94">
        <f>FwdCurve!J110-FwdCurve!J109</f>
        <v>4.8465497226235721E-2</v>
      </c>
      <c r="K109" s="94">
        <f>FwdCurve!K110-FwdCurve!K109</f>
        <v>4.5981021910801223E-2</v>
      </c>
      <c r="L109" s="94">
        <f>FwdCurve!L110-FwdCurve!L109</f>
        <v>4.4185115197368674E-2</v>
      </c>
      <c r="M109" s="94">
        <f>FwdCurve!M110-FwdCurve!M109</f>
        <v>4.3032151874553115E-2</v>
      </c>
      <c r="N109" s="94">
        <f>FwdCurve!N110-FwdCurve!N109</f>
        <v>4.240811441480985E-2</v>
      </c>
      <c r="O109" s="94">
        <f>FwdCurve!O110-FwdCurve!O109</f>
        <v>4.2169308233824143E-2</v>
      </c>
      <c r="P109" s="94">
        <f>FwdCurve!P110-FwdCurve!P109</f>
        <v>4.2067018493537001E-2</v>
      </c>
      <c r="Q109" s="94">
        <f>FwdCurve!Q110-FwdCurve!Q109</f>
        <v>4.1827483750903616E-2</v>
      </c>
      <c r="R109" s="94">
        <f>FwdCurve!R110-FwdCurve!R109</f>
        <v>4.1235794603593279E-2</v>
      </c>
      <c r="S109" s="94">
        <f>FwdCurve!S110-FwdCurve!S109</f>
        <v>4.0131861128079427E-2</v>
      </c>
      <c r="T109" s="94">
        <f>FwdCurve!T110-FwdCurve!T109</f>
        <v>3.8531075476162968E-2</v>
      </c>
      <c r="U109" s="94">
        <f>FwdCurve!U110-FwdCurve!U109</f>
        <v>3.6519337294047105E-2</v>
      </c>
      <c r="V109" s="94">
        <f>FwdCurve!V110-FwdCurve!V109</f>
        <v>3.4286672581337996E-2</v>
      </c>
      <c r="W109" s="94">
        <f>FwdCurve!W110-FwdCurve!W109</f>
        <v>3.2026926763563335E-2</v>
      </c>
      <c r="X109" s="94">
        <f>FwdCurve!X110-FwdCurve!X109</f>
        <v>2.9833954671547147E-2</v>
      </c>
      <c r="Y109" s="94">
        <f>FwdCurve!Y110-FwdCurve!Y109</f>
        <v>2.7774551970989325E-2</v>
      </c>
      <c r="Z109" s="94">
        <f>FwdCurve!Z110-FwdCurve!Z109</f>
        <v>2.5915513936798362E-2</v>
      </c>
      <c r="AA109" s="94">
        <f>FwdCurve!AA110-FwdCurve!AA109</f>
        <v>2.430642940523553E-2</v>
      </c>
      <c r="AB109" s="94">
        <f>FwdCurve!AB110-FwdCurve!AB109</f>
        <v>2.2933513820456497E-2</v>
      </c>
      <c r="AC109" s="94">
        <f>FwdCurve!AC110-FwdCurve!AC109</f>
        <v>2.1768756798759004E-2</v>
      </c>
      <c r="AD109" s="94">
        <f>FwdCurve!AD110-FwdCurve!AD109</f>
        <v>2.0784148999742236E-2</v>
      </c>
      <c r="AE109" s="94">
        <f>FwdCurve!AE110-FwdCurve!AE109</f>
        <v>1.9951681083008488E-2</v>
      </c>
      <c r="AF109" s="94">
        <f>FwdCurve!AF110-FwdCurve!AF109</f>
        <v>1.9243343708159166E-2</v>
      </c>
      <c r="AG109" s="94">
        <f>FwdCurve!AG110-FwdCurve!AG109</f>
        <v>1.8636394430135983E-2</v>
      </c>
      <c r="AH109" s="94">
        <f>FwdCurve!AH110-FwdCurve!AH109</f>
        <v>1.8124276713158416E-2</v>
      </c>
      <c r="AI109" s="94">
        <f>FwdCurve!AI110-FwdCurve!AI109</f>
        <v>1.7703020041921702E-2</v>
      </c>
      <c r="AJ109" s="94">
        <f>FwdCurve!AJ110-FwdCurve!AJ109</f>
        <v>1.7368652722471012E-2</v>
      </c>
      <c r="AK109" s="94">
        <f>FwdCurve!AK110-FwdCurve!AK109</f>
        <v>1.711720306085196E-2</v>
      </c>
      <c r="AL109" s="94">
        <f>FwdCurve!AL110-FwdCurve!AL109</f>
        <v>1.6944699363110161E-2</v>
      </c>
      <c r="AM109" s="94">
        <f>FwdCurve!AM110-FwdCurve!AM109</f>
        <v>1.6847169935290118E-2</v>
      </c>
      <c r="AN109" s="94">
        <f>FwdCurve!AN110-FwdCurve!AN109</f>
        <v>1.6820643083438336E-2</v>
      </c>
      <c r="AO109" s="94">
        <f>FwdCurve!AO110-FwdCurve!AO109</f>
        <v>1.6861147113597985E-2</v>
      </c>
      <c r="AP109" s="94">
        <f>FwdCurve!AP110-FwdCurve!AP109</f>
        <v>1.6964710331816457E-2</v>
      </c>
      <c r="AQ109" s="94">
        <f>FwdCurve!AQ110-FwdCurve!AQ109</f>
        <v>1.7127361044138478E-2</v>
      </c>
      <c r="AR109" s="94">
        <f>FwdCurve!AR110-FwdCurve!AR109</f>
        <v>1.7345127556608997E-2</v>
      </c>
      <c r="AS109" s="94">
        <f>FwdCurve!AS110-FwdCurve!AS109</f>
        <v>1.7614038175273627E-2</v>
      </c>
      <c r="AT109" s="94">
        <f>FwdCurve!AT110-FwdCurve!AT109</f>
        <v>1.7930121206177096E-2</v>
      </c>
      <c r="AU109" s="94">
        <f>FwdCurve!AU110-FwdCurve!AU109</f>
        <v>1.828940495536524E-2</v>
      </c>
      <c r="AV109" s="94">
        <f>FwdCurve!AV110-FwdCurve!AV109</f>
        <v>1.8687917728883674E-2</v>
      </c>
      <c r="AW109" s="94">
        <f>FwdCurve!AW110-FwdCurve!AW109</f>
        <v>1.9121687832776901E-2</v>
      </c>
      <c r="AX109" s="94">
        <f>FwdCurve!AX110-FwdCurve!AX109</f>
        <v>1.9586743573090537E-2</v>
      </c>
      <c r="AY109" s="94">
        <f>FwdCurve!AY110-FwdCurve!AY109</f>
        <v>2.0079113255870196E-2</v>
      </c>
      <c r="AZ109" s="94">
        <f>FwdCurve!AZ110-FwdCurve!AZ109</f>
        <v>2.0594825187160826E-2</v>
      </c>
    </row>
    <row r="110" spans="1:52" x14ac:dyDescent="0.2">
      <c r="A110" s="116">
        <v>109</v>
      </c>
      <c r="B110" s="94">
        <f>FwdCurve!B111-FwdCurve!B110</f>
        <v>-7.7564102228599996E-4</v>
      </c>
      <c r="C110" s="94">
        <f>FwdCurve!C111-FwdCurve!C110</f>
        <v>8.9050993111376986E-3</v>
      </c>
      <c r="D110" s="94">
        <f>FwdCurve!D111-FwdCurve!D110</f>
        <v>-2.963933795378737E-3</v>
      </c>
      <c r="E110" s="94">
        <f>FwdCurve!E111-FwdCurve!E110</f>
        <v>-1.3582943096946187E-2</v>
      </c>
      <c r="F110" s="94">
        <f>FwdCurve!F111-FwdCurve!F110</f>
        <v>-1.4234970397973057E-2</v>
      </c>
      <c r="G110" s="94">
        <f>FwdCurve!G111-FwdCurve!G110</f>
        <v>-1.8006369669386624E-2</v>
      </c>
      <c r="H110" s="94">
        <f>FwdCurve!H111-FwdCurve!H110</f>
        <v>-2.2395595061309947E-2</v>
      </c>
      <c r="I110" s="94">
        <f>FwdCurve!I111-FwdCurve!I110</f>
        <v>-2.4208378676079612E-2</v>
      </c>
      <c r="J110" s="94">
        <f>FwdCurve!J111-FwdCurve!J110</f>
        <v>-2.3561111651205779E-2</v>
      </c>
      <c r="K110" s="94">
        <f>FwdCurve!K111-FwdCurve!K110</f>
        <v>-2.1337213640683306E-2</v>
      </c>
      <c r="L110" s="94">
        <f>FwdCurve!L111-FwdCurve!L110</f>
        <v>-1.8129509732355276E-2</v>
      </c>
      <c r="M110" s="94">
        <f>FwdCurve!M111-FwdCurve!M110</f>
        <v>-1.4455320768991475E-2</v>
      </c>
      <c r="N110" s="94">
        <f>FwdCurve!N111-FwdCurve!N110</f>
        <v>-1.0765395625539353E-2</v>
      </c>
      <c r="O110" s="94">
        <f>FwdCurve!O111-FwdCurve!O110</f>
        <v>-7.4554196993110722E-3</v>
      </c>
      <c r="P110" s="94">
        <f>FwdCurve!P111-FwdCurve!P110</f>
        <v>-4.7645873354089652E-3</v>
      </c>
      <c r="Q110" s="94">
        <f>FwdCurve!Q111-FwdCurve!Q110</f>
        <v>-2.8524127588342996E-3</v>
      </c>
      <c r="R110" s="94">
        <f>FwdCurve!R111-FwdCurve!R110</f>
        <v>-1.7161640498655206E-3</v>
      </c>
      <c r="S110" s="94">
        <f>FwdCurve!S111-FwdCurve!S110</f>
        <v>-1.2939038846262463E-3</v>
      </c>
      <c r="T110" s="94">
        <f>FwdCurve!T111-FwdCurve!T110</f>
        <v>-1.4522298435379888E-3</v>
      </c>
      <c r="U110" s="94">
        <f>FwdCurve!U111-FwdCurve!U110</f>
        <v>-2.0319498149166115E-3</v>
      </c>
      <c r="V110" s="94">
        <f>FwdCurve!V111-FwdCurve!V110</f>
        <v>-2.841743312609335E-3</v>
      </c>
      <c r="W110" s="94">
        <f>FwdCurve!W111-FwdCurve!W110</f>
        <v>-3.7092932738209683E-3</v>
      </c>
      <c r="X110" s="94">
        <f>FwdCurve!X111-FwdCurve!X110</f>
        <v>-4.5761332608433847E-3</v>
      </c>
      <c r="Y110" s="94">
        <f>FwdCurve!Y111-FwdCurve!Y110</f>
        <v>-5.4128996092175363E-3</v>
      </c>
      <c r="Z110" s="94">
        <f>FwdCurve!Z111-FwdCurve!Z110</f>
        <v>-6.190228501268269E-3</v>
      </c>
      <c r="AA110" s="94">
        <f>FwdCurve!AA111-FwdCurve!AA110</f>
        <v>-6.8852677097117621E-3</v>
      </c>
      <c r="AB110" s="94">
        <f>FwdCurve!AB111-FwdCurve!AB110</f>
        <v>-7.5025282580871711E-3</v>
      </c>
      <c r="AC110" s="94">
        <f>FwdCurve!AC111-FwdCurve!AC110</f>
        <v>-8.0537076811721953E-3</v>
      </c>
      <c r="AD110" s="94">
        <f>FwdCurve!AD111-FwdCurve!AD110</f>
        <v>-8.5505035441366672E-3</v>
      </c>
      <c r="AE110" s="94">
        <f>FwdCurve!AE111-FwdCurve!AE110</f>
        <v>-9.0046134121513077E-3</v>
      </c>
      <c r="AF110" s="94">
        <f>FwdCurve!AF111-FwdCurve!AF110</f>
        <v>-9.4277348503886138E-3</v>
      </c>
      <c r="AG110" s="94">
        <f>FwdCurve!AG111-FwdCurve!AG110</f>
        <v>-9.8306306447488723E-3</v>
      </c>
      <c r="AH110" s="94">
        <f>FwdCurve!AH111-FwdCurve!AH110</f>
        <v>-1.0216820255074088E-2</v>
      </c>
      <c r="AI110" s="94">
        <f>FwdCurve!AI111-FwdCurve!AI110</f>
        <v>-1.0586982965119951E-2</v>
      </c>
      <c r="AJ110" s="94">
        <f>FwdCurve!AJ111-FwdCurve!AJ110</f>
        <v>-1.0941797289984789E-2</v>
      </c>
      <c r="AK110" s="94">
        <f>FwdCurve!AK111-FwdCurve!AK110</f>
        <v>-1.1281941744769153E-2</v>
      </c>
      <c r="AL110" s="94">
        <f>FwdCurve!AL111-FwdCurve!AL110</f>
        <v>-1.1608094844572925E-2</v>
      </c>
      <c r="AM110" s="94">
        <f>FwdCurve!AM111-FwdCurve!AM110</f>
        <v>-1.1920935104494879E-2</v>
      </c>
      <c r="AN110" s="94">
        <f>FwdCurve!AN111-FwdCurve!AN110</f>
        <v>-1.2221141039635564E-2</v>
      </c>
      <c r="AO110" s="94">
        <f>FwdCurve!AO111-FwdCurve!AO110</f>
        <v>-1.2509391165094197E-2</v>
      </c>
      <c r="AP110" s="94">
        <f>FwdCurve!AP111-FwdCurve!AP110</f>
        <v>-1.2786363995971328E-2</v>
      </c>
      <c r="AQ110" s="94">
        <f>FwdCurve!AQ111-FwdCurve!AQ110</f>
        <v>-1.3052738047366175E-2</v>
      </c>
      <c r="AR110" s="94">
        <f>FwdCurve!AR111-FwdCurve!AR110</f>
        <v>-1.330919183437862E-2</v>
      </c>
      <c r="AS110" s="94">
        <f>FwdCurve!AS111-FwdCurve!AS110</f>
        <v>-1.3556403872107659E-2</v>
      </c>
      <c r="AT110" s="94">
        <f>FwdCurve!AT111-FwdCurve!AT110</f>
        <v>-1.3795052675653841E-2</v>
      </c>
      <c r="AU110" s="94">
        <f>FwdCurve!AU111-FwdCurve!AU110</f>
        <v>-1.4025816760116605E-2</v>
      </c>
      <c r="AV110" s="94">
        <f>FwdCurve!AV111-FwdCurve!AV110</f>
        <v>-1.4249374640596058E-2</v>
      </c>
      <c r="AW110" s="94">
        <f>FwdCurve!AW111-FwdCurve!AW110</f>
        <v>-1.4466404832191637E-2</v>
      </c>
      <c r="AX110" s="94">
        <f>FwdCurve!AX111-FwdCurve!AX110</f>
        <v>-1.4677585850002561E-2</v>
      </c>
      <c r="AY110" s="94">
        <f>FwdCurve!AY111-FwdCurve!AY110</f>
        <v>-1.4883596209129379E-2</v>
      </c>
      <c r="AZ110" s="94">
        <f>FwdCurve!AZ111-FwdCurve!AZ110</f>
        <v>-1.5085114424671753E-2</v>
      </c>
    </row>
    <row r="111" spans="1:52" x14ac:dyDescent="0.2">
      <c r="A111" s="116">
        <v>110</v>
      </c>
      <c r="B111" s="94">
        <f>FwdCurve!B112-FwdCurve!B111</f>
        <v>1.1274023316166781E-3</v>
      </c>
      <c r="C111" s="94">
        <f>FwdCurve!C112-FwdCurve!C111</f>
        <v>-7.9484810613001944E-3</v>
      </c>
      <c r="D111" s="94">
        <f>FwdCurve!D112-FwdCurve!D111</f>
        <v>-1.732085302769415E-2</v>
      </c>
      <c r="E111" s="94">
        <f>FwdCurve!E112-FwdCurve!E111</f>
        <v>-3.7256018135643054E-2</v>
      </c>
      <c r="F111" s="94">
        <f>FwdCurve!F112-FwdCurve!F111</f>
        <v>-6.0977720540217328E-2</v>
      </c>
      <c r="G111" s="94">
        <f>FwdCurve!G112-FwdCurve!G111</f>
        <v>-7.5300946468376262E-2</v>
      </c>
      <c r="H111" s="94">
        <f>FwdCurve!H112-FwdCurve!H111</f>
        <v>-8.2300644848727011E-2</v>
      </c>
      <c r="I111" s="94">
        <f>FwdCurve!I112-FwdCurve!I111</f>
        <v>-8.6314715799733932E-2</v>
      </c>
      <c r="J111" s="94">
        <f>FwdCurve!J112-FwdCurve!J111</f>
        <v>-8.8732178821317564E-2</v>
      </c>
      <c r="K111" s="94">
        <f>FwdCurve!K112-FwdCurve!K111</f>
        <v>-9.0045703210409389E-2</v>
      </c>
      <c r="L111" s="94">
        <f>FwdCurve!L112-FwdCurve!L111</f>
        <v>-9.0287026279318061E-2</v>
      </c>
      <c r="M111" s="94">
        <f>FwdCurve!M112-FwdCurve!M111</f>
        <v>-8.9470557178600973E-2</v>
      </c>
      <c r="N111" s="94">
        <f>FwdCurve!N112-FwdCurve!N111</f>
        <v>-8.7954464020326473E-2</v>
      </c>
      <c r="O111" s="94">
        <f>FwdCurve!O112-FwdCurve!O111</f>
        <v>-8.6149494591865494E-2</v>
      </c>
      <c r="P111" s="94">
        <f>FwdCurve!P112-FwdCurve!P111</f>
        <v>-8.4316630435386619E-2</v>
      </c>
      <c r="Q111" s="94">
        <f>FwdCurve!Q112-FwdCurve!Q111</f>
        <v>-8.2617082110992168E-2</v>
      </c>
      <c r="R111" s="94">
        <f>FwdCurve!R112-FwdCurve!R111</f>
        <v>-8.0959581346006004E-2</v>
      </c>
      <c r="S111" s="94">
        <f>FwdCurve!S112-FwdCurve!S111</f>
        <v>-7.9203739498554082E-2</v>
      </c>
      <c r="T111" s="94">
        <f>FwdCurve!T112-FwdCurve!T111</f>
        <v>-7.7266447943425964E-2</v>
      </c>
      <c r="U111" s="94">
        <f>FwdCurve!U112-FwdCurve!U111</f>
        <v>-7.5107569366971383E-2</v>
      </c>
      <c r="V111" s="94">
        <f>FwdCurve!V112-FwdCurve!V111</f>
        <v>-7.2815476471130403E-2</v>
      </c>
      <c r="W111" s="94">
        <f>FwdCurve!W112-FwdCurve!W111</f>
        <v>-7.0499116283769592E-2</v>
      </c>
      <c r="X111" s="94">
        <f>FwdCurve!X112-FwdCurve!X111</f>
        <v>-6.8212406224568589E-2</v>
      </c>
      <c r="Y111" s="94">
        <f>FwdCurve!Y112-FwdCurve!Y111</f>
        <v>-6.5994811054796099E-2</v>
      </c>
      <c r="Z111" s="94">
        <f>FwdCurve!Z112-FwdCurve!Z111</f>
        <v>-6.388579547458173E-2</v>
      </c>
      <c r="AA111" s="94">
        <f>FwdCurve!AA112-FwdCurve!AA111</f>
        <v>-6.1916835132588055E-2</v>
      </c>
      <c r="AB111" s="94">
        <f>FwdCurve!AB112-FwdCurve!AB111</f>
        <v>-6.0085833783901421E-2</v>
      </c>
      <c r="AC111" s="94">
        <f>FwdCurve!AC112-FwdCurve!AC111</f>
        <v>-5.8381878073701099E-2</v>
      </c>
      <c r="AD111" s="94">
        <f>FwdCurve!AD112-FwdCurve!AD111</f>
        <v>-5.6794054609873967E-2</v>
      </c>
      <c r="AE111" s="94">
        <f>FwdCurve!AE112-FwdCurve!AE111</f>
        <v>-5.5311450000306239E-2</v>
      </c>
      <c r="AF111" s="94">
        <f>FwdCurve!AF112-FwdCurve!AF111</f>
        <v>-5.3923150852881463E-2</v>
      </c>
      <c r="AG111" s="94">
        <f>FwdCurve!AG112-FwdCurve!AG111</f>
        <v>-5.2620146536000556E-2</v>
      </c>
      <c r="AH111" s="94">
        <f>FwdCurve!AH112-FwdCurve!AH111</f>
        <v>-5.1398490985707035E-2</v>
      </c>
      <c r="AI111" s="94">
        <f>FwdCurve!AI112-FwdCurve!AI111</f>
        <v>-5.0254761316737451E-2</v>
      </c>
      <c r="AJ111" s="94">
        <f>FwdCurve!AJ112-FwdCurve!AJ111</f>
        <v>-4.9185534185467228E-2</v>
      </c>
      <c r="AK111" s="94">
        <f>FwdCurve!AK112-FwdCurve!AK111</f>
        <v>-4.8187386248272457E-2</v>
      </c>
      <c r="AL111" s="94">
        <f>FwdCurve!AL112-FwdCurve!AL111</f>
        <v>-4.7256894161529228E-2</v>
      </c>
      <c r="AM111" s="94">
        <f>FwdCurve!AM112-FwdCurve!AM111</f>
        <v>-4.6390634581613854E-2</v>
      </c>
      <c r="AN111" s="94">
        <f>FwdCurve!AN112-FwdCurve!AN111</f>
        <v>-4.5585184164902204E-2</v>
      </c>
      <c r="AO111" s="94">
        <f>FwdCurve!AO112-FwdCurve!AO111</f>
        <v>-4.4837119567769701E-2</v>
      </c>
      <c r="AP111" s="94">
        <f>FwdCurve!AP112-FwdCurve!AP111</f>
        <v>-4.4143017446592436E-2</v>
      </c>
      <c r="AQ111" s="94">
        <f>FwdCurve!AQ112-FwdCurve!AQ111</f>
        <v>-4.34994544577465E-2</v>
      </c>
      <c r="AR111" s="94">
        <f>FwdCurve!AR112-FwdCurve!AR111</f>
        <v>-4.2903007257607761E-2</v>
      </c>
      <c r="AS111" s="94">
        <f>FwdCurve!AS112-FwdCurve!AS111</f>
        <v>-4.2350252502552532E-2</v>
      </c>
      <c r="AT111" s="94">
        <f>FwdCurve!AT112-FwdCurve!AT111</f>
        <v>-4.1837766848956459E-2</v>
      </c>
      <c r="AU111" s="94">
        <f>FwdCurve!AU112-FwdCurve!AU111</f>
        <v>-4.1362126953195633E-2</v>
      </c>
      <c r="AV111" s="94">
        <f>FwdCurve!AV112-FwdCurve!AV111</f>
        <v>-4.0919909471645699E-2</v>
      </c>
      <c r="AW111" s="94">
        <f>FwdCurve!AW112-FwdCurve!AW111</f>
        <v>-4.0507691060682527E-2</v>
      </c>
      <c r="AX111" s="94">
        <f>FwdCurve!AX112-FwdCurve!AX111</f>
        <v>-4.0122048376683761E-2</v>
      </c>
      <c r="AY111" s="94">
        <f>FwdCurve!AY112-FwdCurve!AY111</f>
        <v>-3.9759558076023049E-2</v>
      </c>
      <c r="AZ111" s="94">
        <f>FwdCurve!AZ112-FwdCurve!AZ111</f>
        <v>-3.9416796815077149E-2</v>
      </c>
    </row>
    <row r="112" spans="1:52" x14ac:dyDescent="0.2">
      <c r="A112" s="116">
        <v>111</v>
      </c>
      <c r="B112" s="94">
        <f>FwdCurve!B113-FwdCurve!B112</f>
        <v>-1.1407084879474505E-3</v>
      </c>
      <c r="C112" s="94">
        <f>FwdCurve!C113-FwdCurve!C112</f>
        <v>-1.2710013512162943E-2</v>
      </c>
      <c r="D112" s="94">
        <f>FwdCurve!D113-FwdCurve!D112</f>
        <v>-1.0549591324143459E-2</v>
      </c>
      <c r="E112" s="94">
        <f>FwdCurve!E113-FwdCurve!E112</f>
        <v>-1.7565161168366483E-2</v>
      </c>
      <c r="F112" s="94">
        <f>FwdCurve!F113-FwdCurve!F112</f>
        <v>-1.6591002412009281E-2</v>
      </c>
      <c r="G112" s="94">
        <f>FwdCurve!G113-FwdCurve!G112</f>
        <v>-1.0671167637173018E-2</v>
      </c>
      <c r="H112" s="94">
        <f>FwdCurve!H113-FwdCurve!H112</f>
        <v>-4.0228368184590524E-3</v>
      </c>
      <c r="I112" s="94">
        <f>FwdCurve!I113-FwdCurve!I112</f>
        <v>1.297806599464213E-3</v>
      </c>
      <c r="J112" s="94">
        <f>FwdCurve!J113-FwdCurve!J112</f>
        <v>5.2371074999080225E-3</v>
      </c>
      <c r="K112" s="94">
        <f>FwdCurve!K113-FwdCurve!K112</f>
        <v>8.2307288817822233E-3</v>
      </c>
      <c r="L112" s="94">
        <f>FwdCurve!L113-FwdCurve!L112</f>
        <v>1.0664211015736003E-2</v>
      </c>
      <c r="M112" s="94">
        <f>FwdCurve!M113-FwdCurve!M112</f>
        <v>1.2906092365485788E-2</v>
      </c>
      <c r="N112" s="94">
        <f>FwdCurve!N113-FwdCurve!N112</f>
        <v>1.5307280314693417E-2</v>
      </c>
      <c r="O112" s="94">
        <f>FwdCurve!O113-FwdCurve!O112</f>
        <v>1.8128837177446178E-2</v>
      </c>
      <c r="P112" s="94">
        <f>FwdCurve!P113-FwdCurve!P112</f>
        <v>2.1279246866166668E-2</v>
      </c>
      <c r="Q112" s="94">
        <f>FwdCurve!Q113-FwdCurve!Q112</f>
        <v>2.4505847522170887E-2</v>
      </c>
      <c r="R112" s="94">
        <f>FwdCurve!R113-FwdCurve!R112</f>
        <v>2.7294717308124383E-2</v>
      </c>
      <c r="S112" s="94">
        <f>FwdCurve!S113-FwdCurve!S112</f>
        <v>2.9131654308416133E-2</v>
      </c>
      <c r="T112" s="94">
        <f>FwdCurve!T113-FwdCurve!T112</f>
        <v>2.9748491604748128E-2</v>
      </c>
      <c r="U112" s="94">
        <f>FwdCurve!U113-FwdCurve!U112</f>
        <v>2.9038453131441155E-2</v>
      </c>
      <c r="V112" s="94">
        <f>FwdCurve!V113-FwdCurve!V112</f>
        <v>2.7306686542479586E-2</v>
      </c>
      <c r="W112" s="94">
        <f>FwdCurve!W113-FwdCurve!W112</f>
        <v>2.4937571340858611E-2</v>
      </c>
      <c r="X112" s="94">
        <f>FwdCurve!X113-FwdCurve!X112</f>
        <v>2.2193819106110624E-2</v>
      </c>
      <c r="Y112" s="94">
        <f>FwdCurve!Y113-FwdCurve!Y112</f>
        <v>1.93061872032394E-2</v>
      </c>
      <c r="Z112" s="94">
        <f>FwdCurve!Z113-FwdCurve!Z112</f>
        <v>1.650543286209194E-2</v>
      </c>
      <c r="AA112" s="94">
        <f>FwdCurve!AA113-FwdCurve!AA112</f>
        <v>1.3983466335778516E-2</v>
      </c>
      <c r="AB112" s="94">
        <f>FwdCurve!AB113-FwdCurve!AB112</f>
        <v>1.1768953645707292E-2</v>
      </c>
      <c r="AC112" s="94">
        <f>FwdCurve!AC113-FwdCurve!AC112</f>
        <v>9.847687380269754E-3</v>
      </c>
      <c r="AD112" s="94">
        <f>FwdCurve!AD113-FwdCurve!AD112</f>
        <v>8.2054599464926881E-3</v>
      </c>
      <c r="AE112" s="94">
        <f>FwdCurve!AE113-FwdCurve!AE112</f>
        <v>6.8280637514048781E-3</v>
      </c>
      <c r="AF112" s="94">
        <f>FwdCurve!AF113-FwdCurve!AF112</f>
        <v>5.7012912020300011E-3</v>
      </c>
      <c r="AG112" s="94">
        <f>FwdCurve!AG113-FwdCurve!AG112</f>
        <v>4.8116520203533852E-3</v>
      </c>
      <c r="AH112" s="94">
        <f>FwdCurve!AH113-FwdCurve!AH112</f>
        <v>4.1487202490038122E-3</v>
      </c>
      <c r="AI112" s="94">
        <f>FwdCurve!AI113-FwdCurve!AI112</f>
        <v>3.7028880460432401E-3</v>
      </c>
      <c r="AJ112" s="94">
        <f>FwdCurve!AJ113-FwdCurve!AJ112</f>
        <v>3.4645475776136081E-3</v>
      </c>
      <c r="AK112" s="94">
        <f>FwdCurve!AK113-FwdCurve!AK112</f>
        <v>3.424091009858854E-3</v>
      </c>
      <c r="AL112" s="94">
        <f>FwdCurve!AL113-FwdCurve!AL112</f>
        <v>3.571910508921361E-3</v>
      </c>
      <c r="AM112" s="94">
        <f>FwdCurve!AM113-FwdCurve!AM112</f>
        <v>3.8983982409448448E-3</v>
      </c>
      <c r="AN112" s="94">
        <f>FwdCurve!AN113-FwdCurve!AN112</f>
        <v>4.3939463720721328E-3</v>
      </c>
      <c r="AO112" s="94">
        <f>FwdCurve!AO113-FwdCurve!AO112</f>
        <v>5.0489470684451643E-3</v>
      </c>
      <c r="AP112" s="94">
        <f>FwdCurve!AP113-FwdCurve!AP112</f>
        <v>5.853792496208543E-3</v>
      </c>
      <c r="AQ112" s="94">
        <f>FwdCurve!AQ113-FwdCurve!AQ112</f>
        <v>6.7988748215039863E-3</v>
      </c>
      <c r="AR112" s="94">
        <f>FwdCurve!AR113-FwdCurve!AR112</f>
        <v>7.8745862104752096E-3</v>
      </c>
      <c r="AS112" s="94">
        <f>FwdCurve!AS113-FwdCurve!AS112</f>
        <v>9.0713188292650404E-3</v>
      </c>
      <c r="AT112" s="94">
        <f>FwdCurve!AT113-FwdCurve!AT112</f>
        <v>1.0379464844017194E-2</v>
      </c>
      <c r="AU112" s="94">
        <f>FwdCurve!AU113-FwdCurve!AU112</f>
        <v>1.1789416420872945E-2</v>
      </c>
      <c r="AV112" s="94">
        <f>FwdCurve!AV113-FwdCurve!AV112</f>
        <v>1.3291565725977339E-2</v>
      </c>
      <c r="AW112" s="94">
        <f>FwdCurve!AW113-FwdCurve!AW112</f>
        <v>1.4876304925472095E-2</v>
      </c>
      <c r="AX112" s="94">
        <f>FwdCurve!AX113-FwdCurve!AX112</f>
        <v>1.6534026185501371E-2</v>
      </c>
      <c r="AY112" s="94">
        <f>FwdCurve!AY113-FwdCurve!AY112</f>
        <v>1.8255121672206664E-2</v>
      </c>
      <c r="AZ112" s="94">
        <f>FwdCurve!AZ113-FwdCurve!AZ112</f>
        <v>2.0029983551731911E-2</v>
      </c>
    </row>
    <row r="113" spans="1:52" x14ac:dyDescent="0.2">
      <c r="A113" s="116">
        <v>112</v>
      </c>
      <c r="B113" s="94">
        <f>FwdCurve!B114-FwdCurve!B113</f>
        <v>-1.6790358566426411E-3</v>
      </c>
      <c r="C113" s="94">
        <f>FwdCurve!C114-FwdCurve!C113</f>
        <v>-8.4461489738639761E-3</v>
      </c>
      <c r="D113" s="94">
        <f>FwdCurve!D114-FwdCurve!D113</f>
        <v>-2.6018427789309406E-2</v>
      </c>
      <c r="E113" s="94">
        <f>FwdCurve!E114-FwdCurve!E113</f>
        <v>-4.8440222645476649E-2</v>
      </c>
      <c r="F113" s="94">
        <f>FwdCurve!F114-FwdCurve!F113</f>
        <v>-6.4499041408947133E-2</v>
      </c>
      <c r="G113" s="94">
        <f>FwdCurve!G114-FwdCurve!G113</f>
        <v>-7.3544835038841128E-2</v>
      </c>
      <c r="H113" s="94">
        <f>FwdCurve!H114-FwdCurve!H113</f>
        <v>-7.6189374556689948E-2</v>
      </c>
      <c r="I113" s="94">
        <f>FwdCurve!I114-FwdCurve!I113</f>
        <v>-7.3714726492764449E-2</v>
      </c>
      <c r="J113" s="94">
        <f>FwdCurve!J114-FwdCurve!J113</f>
        <v>-6.838784300705214E-2</v>
      </c>
      <c r="K113" s="94">
        <f>FwdCurve!K114-FwdCurve!K113</f>
        <v>-6.2369081433378604E-2</v>
      </c>
      <c r="L113" s="94">
        <f>FwdCurve!L114-FwdCurve!L113</f>
        <v>-5.6367509909325708E-2</v>
      </c>
      <c r="M113" s="94">
        <f>FwdCurve!M114-FwdCurve!M113</f>
        <v>-5.073186973871513E-2</v>
      </c>
      <c r="N113" s="94">
        <f>FwdCurve!N114-FwdCurve!N113</f>
        <v>-4.5846093247248199E-2</v>
      </c>
      <c r="O113" s="94">
        <f>FwdCurve!O114-FwdCurve!O113</f>
        <v>-4.2067898305305551E-2</v>
      </c>
      <c r="P113" s="94">
        <f>FwdCurve!P114-FwdCurve!P113</f>
        <v>-3.9552029436394465E-2</v>
      </c>
      <c r="Q113" s="94">
        <f>FwdCurve!Q114-FwdCurve!Q113</f>
        <v>-3.8298579199717242E-2</v>
      </c>
      <c r="R113" s="94">
        <f>FwdCurve!R114-FwdCurve!R113</f>
        <v>-3.7956332892768341E-2</v>
      </c>
      <c r="S113" s="94">
        <f>FwdCurve!S114-FwdCurve!S113</f>
        <v>-3.8123971391193612E-2</v>
      </c>
      <c r="T113" s="94">
        <f>FwdCurve!T114-FwdCurve!T113</f>
        <v>-3.8567422468278822E-2</v>
      </c>
      <c r="U113" s="94">
        <f>FwdCurve!U114-FwdCurve!U113</f>
        <v>-3.9137634119232434E-2</v>
      </c>
      <c r="V113" s="94">
        <f>FwdCurve!V114-FwdCurve!V113</f>
        <v>-3.9851659528350236E-2</v>
      </c>
      <c r="W113" s="94">
        <f>FwdCurve!W114-FwdCurve!W113</f>
        <v>-4.0756329410203573E-2</v>
      </c>
      <c r="X113" s="94">
        <f>FwdCurve!X114-FwdCurve!X113</f>
        <v>-4.1840285595274196E-2</v>
      </c>
      <c r="Y113" s="94">
        <f>FwdCurve!Y114-FwdCurve!Y113</f>
        <v>-4.3076887504885253E-2</v>
      </c>
      <c r="Z113" s="94">
        <f>FwdCurve!Z114-FwdCurve!Z113</f>
        <v>-4.4439494495714271E-2</v>
      </c>
      <c r="AA113" s="94">
        <f>FwdCurve!AA114-FwdCurve!AA113</f>
        <v>-4.5897264477840816E-2</v>
      </c>
      <c r="AB113" s="94">
        <f>FwdCurve!AB114-FwdCurve!AB113</f>
        <v>-4.7417713370477177E-2</v>
      </c>
      <c r="AC113" s="94">
        <f>FwdCurve!AC114-FwdCurve!AC113</f>
        <v>-4.8972261105598269E-2</v>
      </c>
      <c r="AD113" s="94">
        <f>FwdCurve!AD114-FwdCurve!AD113</f>
        <v>-5.0532329609961124E-2</v>
      </c>
      <c r="AE113" s="94">
        <f>FwdCurve!AE114-FwdCurve!AE113</f>
        <v>-5.2069340810322107E-2</v>
      </c>
      <c r="AF113" s="94">
        <f>FwdCurve!AF114-FwdCurve!AF113</f>
        <v>-5.3554716633434474E-2</v>
      </c>
      <c r="AG113" s="94">
        <f>FwdCurve!AG114-FwdCurve!AG113</f>
        <v>-5.4964863374166395E-2</v>
      </c>
      <c r="AH113" s="94">
        <f>FwdCurve!AH114-FwdCurve!AH113</f>
        <v>-5.6297480208136852E-2</v>
      </c>
      <c r="AI113" s="94">
        <f>FwdCurve!AI114-FwdCurve!AI113</f>
        <v>-5.7555951106031511E-2</v>
      </c>
      <c r="AJ113" s="94">
        <f>FwdCurve!AJ114-FwdCurve!AJ113</f>
        <v>-5.8743660094648709E-2</v>
      </c>
      <c r="AK113" s="94">
        <f>FwdCurve!AK114-FwdCurve!AK113</f>
        <v>-5.9863991200786115E-2</v>
      </c>
      <c r="AL113" s="94">
        <f>FwdCurve!AL114-FwdCurve!AL113</f>
        <v>-6.0920328451240957E-2</v>
      </c>
      <c r="AM113" s="94">
        <f>FwdCurve!AM114-FwdCurve!AM113</f>
        <v>-6.1916055872812459E-2</v>
      </c>
      <c r="AN113" s="94">
        <f>FwdCurve!AN114-FwdCurve!AN113</f>
        <v>-6.2854557492297847E-2</v>
      </c>
      <c r="AO113" s="94">
        <f>FwdCurve!AO114-FwdCurve!AO113</f>
        <v>-6.3739217336494791E-2</v>
      </c>
      <c r="AP113" s="94">
        <f>FwdCurve!AP114-FwdCurve!AP113</f>
        <v>-6.4573419432202295E-2</v>
      </c>
      <c r="AQ113" s="94">
        <f>FwdCurve!AQ114-FwdCurve!AQ113</f>
        <v>-6.536054780621714E-2</v>
      </c>
      <c r="AR113" s="94">
        <f>FwdCurve!AR114-FwdCurve!AR113</f>
        <v>-6.6103986485338329E-2</v>
      </c>
      <c r="AS113" s="94">
        <f>FwdCurve!AS114-FwdCurve!AS113</f>
        <v>-6.6807119496363532E-2</v>
      </c>
      <c r="AT113" s="94">
        <f>FwdCurve!AT114-FwdCurve!AT113</f>
        <v>-6.7473330866089976E-2</v>
      </c>
      <c r="AU113" s="94">
        <f>FwdCurve!AU114-FwdCurve!AU113</f>
        <v>-6.8106004621315774E-2</v>
      </c>
      <c r="AV113" s="94">
        <f>FwdCurve!AV114-FwdCurve!AV113</f>
        <v>-6.8708524788840597E-2</v>
      </c>
      <c r="AW113" s="94">
        <f>FwdCurve!AW114-FwdCurve!AW113</f>
        <v>-6.9284275395460337E-2</v>
      </c>
      <c r="AX113" s="94">
        <f>FwdCurve!AX114-FwdCurve!AX113</f>
        <v>-6.9836640467973776E-2</v>
      </c>
      <c r="AY113" s="94">
        <f>FwdCurve!AY114-FwdCurve!AY113</f>
        <v>-7.0369004033178584E-2</v>
      </c>
      <c r="AZ113" s="94">
        <f>FwdCurve!AZ114-FwdCurve!AZ113</f>
        <v>-7.0884750117873319E-2</v>
      </c>
    </row>
    <row r="114" spans="1:52" x14ac:dyDescent="0.2">
      <c r="A114" s="116">
        <v>113</v>
      </c>
      <c r="B114" s="94">
        <f>FwdCurve!B115-FwdCurve!B114</f>
        <v>-1.0324818576351591E-3</v>
      </c>
      <c r="C114" s="94">
        <f>FwdCurve!C115-FwdCurve!C114</f>
        <v>6.7996069757576549E-3</v>
      </c>
      <c r="D114" s="94">
        <f>FwdCurve!D115-FwdCurve!D114</f>
        <v>7.6254749023164647E-3</v>
      </c>
      <c r="E114" s="94">
        <f>FwdCurve!E115-FwdCurve!E114</f>
        <v>1.2035321582873348E-2</v>
      </c>
      <c r="F114" s="94">
        <f>FwdCurve!F115-FwdCurve!F114</f>
        <v>8.38920633337914E-3</v>
      </c>
      <c r="G114" s="94">
        <f>FwdCurve!G115-FwdCurve!G114</f>
        <v>2.1873948748771799E-3</v>
      </c>
      <c r="H114" s="94">
        <f>FwdCurve!H115-FwdCurve!H114</f>
        <v>-6.0517480622716002E-3</v>
      </c>
      <c r="I114" s="94">
        <f>FwdCurve!I115-FwdCurve!I114</f>
        <v>-1.5589805822207481E-2</v>
      </c>
      <c r="J114" s="94">
        <f>FwdCurve!J115-FwdCurve!J114</f>
        <v>-2.4522876095412371E-2</v>
      </c>
      <c r="K114" s="94">
        <f>FwdCurve!K115-FwdCurve!K114</f>
        <v>-3.1139152741225473E-2</v>
      </c>
      <c r="L114" s="94">
        <f>FwdCurve!L115-FwdCurve!L114</f>
        <v>-3.5516270110325321E-2</v>
      </c>
      <c r="M114" s="94">
        <f>FwdCurve!M115-FwdCurve!M114</f>
        <v>-3.8133207012258641E-2</v>
      </c>
      <c r="N114" s="94">
        <f>FwdCurve!N115-FwdCurve!N114</f>
        <v>-3.9389424735162937E-2</v>
      </c>
      <c r="O114" s="94">
        <f>FwdCurve!O115-FwdCurve!O114</f>
        <v>-3.9579048755803647E-2</v>
      </c>
      <c r="P114" s="94">
        <f>FwdCurve!P115-FwdCurve!P114</f>
        <v>-3.8736286809087028E-2</v>
      </c>
      <c r="Q114" s="94">
        <f>FwdCurve!Q115-FwdCurve!Q114</f>
        <v>-3.691706304655118E-2</v>
      </c>
      <c r="R114" s="94">
        <f>FwdCurve!R115-FwdCurve!R114</f>
        <v>-3.4481836236610608E-2</v>
      </c>
      <c r="S114" s="94">
        <f>FwdCurve!S115-FwdCurve!S114</f>
        <v>-3.1822302689365589E-2</v>
      </c>
      <c r="T114" s="94">
        <f>FwdCurve!T115-FwdCurve!T114</f>
        <v>-2.9096304770462877E-2</v>
      </c>
      <c r="U114" s="94">
        <f>FwdCurve!U115-FwdCurve!U114</f>
        <v>-2.6397168673263138E-2</v>
      </c>
      <c r="V114" s="94">
        <f>FwdCurve!V115-FwdCurve!V114</f>
        <v>-2.3802885360119763E-2</v>
      </c>
      <c r="W114" s="94">
        <f>FwdCurve!W115-FwdCurve!W114</f>
        <v>-2.1384733662256794E-2</v>
      </c>
      <c r="X114" s="94">
        <f>FwdCurve!X115-FwdCurve!X114</f>
        <v>-1.9205516066294281E-2</v>
      </c>
      <c r="Y114" s="94">
        <f>FwdCurve!Y115-FwdCurve!Y114</f>
        <v>-1.7327101989937699E-2</v>
      </c>
      <c r="Z114" s="94">
        <f>FwdCurve!Z115-FwdCurve!Z114</f>
        <v>-1.5811361294564286E-2</v>
      </c>
      <c r="AA114" s="94">
        <f>FwdCurve!AA115-FwdCurve!AA114</f>
        <v>-1.4709890474912557E-2</v>
      </c>
      <c r="AB114" s="94">
        <f>FwdCurve!AB115-FwdCurve!AB114</f>
        <v>-1.4015101410069342E-2</v>
      </c>
      <c r="AC114" s="94">
        <f>FwdCurve!AC115-FwdCurve!AC114</f>
        <v>-1.3699526850987853E-2</v>
      </c>
      <c r="AD114" s="94">
        <f>FwdCurve!AD115-FwdCurve!AD114</f>
        <v>-1.3735697486250587E-2</v>
      </c>
      <c r="AE114" s="94">
        <f>FwdCurve!AE115-FwdCurve!AE114</f>
        <v>-1.4096144004443811E-2</v>
      </c>
      <c r="AF114" s="94">
        <f>FwdCurve!AF115-FwdCurve!AF114</f>
        <v>-1.4753397094154463E-2</v>
      </c>
      <c r="AG114" s="94">
        <f>FwdCurve!AG115-FwdCurve!AG114</f>
        <v>-1.5683431004244408E-2</v>
      </c>
      <c r="AH114" s="94">
        <f>FwdCurve!AH115-FwdCurve!AH114</f>
        <v>-1.6873247999217522E-2</v>
      </c>
      <c r="AI114" s="94">
        <f>FwdCurve!AI115-FwdCurve!AI114</f>
        <v>-1.8311829300879046E-2</v>
      </c>
      <c r="AJ114" s="94">
        <f>FwdCurve!AJ115-FwdCurve!AJ114</f>
        <v>-1.9988155821849318E-2</v>
      </c>
      <c r="AK114" s="94">
        <f>FwdCurve!AK115-FwdCurve!AK114</f>
        <v>-2.1891208474750901E-2</v>
      </c>
      <c r="AL114" s="94">
        <f>FwdCurve!AL115-FwdCurve!AL114</f>
        <v>-2.4009968172204355E-2</v>
      </c>
      <c r="AM114" s="94">
        <f>FwdCurve!AM115-FwdCurve!AM114</f>
        <v>-2.6333415826830464E-2</v>
      </c>
      <c r="AN114" s="94">
        <f>FwdCurve!AN115-FwdCurve!AN114</f>
        <v>-2.8850532351251124E-2</v>
      </c>
      <c r="AO114" s="94">
        <f>FwdCurve!AO115-FwdCurve!AO114</f>
        <v>-3.1550298658087561E-2</v>
      </c>
      <c r="AP114" s="94">
        <f>FwdCurve!AP115-FwdCurve!AP114</f>
        <v>-3.4421695659960561E-2</v>
      </c>
      <c r="AQ114" s="94">
        <f>FwdCurve!AQ115-FwdCurve!AQ114</f>
        <v>-3.745370426949246E-2</v>
      </c>
      <c r="AR114" s="94">
        <f>FwdCurve!AR115-FwdCurve!AR114</f>
        <v>-4.0635305399302935E-2</v>
      </c>
      <c r="AS114" s="94">
        <f>FwdCurve!AS115-FwdCurve!AS114</f>
        <v>-4.3955479962014543E-2</v>
      </c>
      <c r="AT114" s="94">
        <f>FwdCurve!AT115-FwdCurve!AT114</f>
        <v>-4.7403208870248514E-2</v>
      </c>
      <c r="AU114" s="94">
        <f>FwdCurve!AU115-FwdCurve!AU114</f>
        <v>-5.0967473036625854E-2</v>
      </c>
      <c r="AV114" s="94">
        <f>FwdCurve!AV115-FwdCurve!AV114</f>
        <v>-5.4637253373767125E-2</v>
      </c>
      <c r="AW114" s="94">
        <f>FwdCurve!AW115-FwdCurve!AW114</f>
        <v>-5.8401530794294887E-2</v>
      </c>
      <c r="AX114" s="94">
        <f>FwdCurve!AX115-FwdCurve!AX114</f>
        <v>-6.2249286210829924E-2</v>
      </c>
      <c r="AY114" s="94">
        <f>FwdCurve!AY115-FwdCurve!AY114</f>
        <v>-6.616950053599302E-2</v>
      </c>
      <c r="AZ114" s="94">
        <f>FwdCurve!AZ115-FwdCurve!AZ114</f>
        <v>-7.0151154682405847E-2</v>
      </c>
    </row>
    <row r="115" spans="1:52" x14ac:dyDescent="0.2">
      <c r="A115" s="116">
        <v>114</v>
      </c>
      <c r="B115" s="94">
        <f>FwdCurve!B116-FwdCurve!B115</f>
        <v>-1.1549998129614103E-3</v>
      </c>
      <c r="C115" s="94">
        <f>FwdCurve!C116-FwdCurve!C115</f>
        <v>3.2350488462936644E-3</v>
      </c>
      <c r="D115" s="94">
        <f>FwdCurve!D116-FwdCurve!D115</f>
        <v>4.2333798594719196E-3</v>
      </c>
      <c r="E115" s="94">
        <f>FwdCurve!E116-FwdCurve!E115</f>
        <v>1.4081338278691735E-2</v>
      </c>
      <c r="F115" s="94">
        <f>FwdCurve!F116-FwdCurve!F115</f>
        <v>1.8127961744733745E-2</v>
      </c>
      <c r="G115" s="94">
        <f>FwdCurve!G116-FwdCurve!G115</f>
        <v>1.5244063493418003E-2</v>
      </c>
      <c r="H115" s="94">
        <f>FwdCurve!H116-FwdCurve!H115</f>
        <v>1.2229758930473511E-2</v>
      </c>
      <c r="I115" s="94">
        <f>FwdCurve!I116-FwdCurve!I115</f>
        <v>1.3939627210669103E-2</v>
      </c>
      <c r="J115" s="94">
        <f>FwdCurve!J116-FwdCurve!J115</f>
        <v>1.9288117908481839E-2</v>
      </c>
      <c r="K115" s="94">
        <f>FwdCurve!K116-FwdCurve!K115</f>
        <v>2.5922641343706143E-2</v>
      </c>
      <c r="L115" s="94">
        <f>FwdCurve!L116-FwdCurve!L115</f>
        <v>3.2326042080805362E-2</v>
      </c>
      <c r="M115" s="94">
        <f>FwdCurve!M116-FwdCurve!M115</f>
        <v>3.7395926546428093E-2</v>
      </c>
      <c r="N115" s="94">
        <f>FwdCurve!N116-FwdCurve!N115</f>
        <v>4.0884207851322518E-2</v>
      </c>
      <c r="O115" s="94">
        <f>FwdCurve!O116-FwdCurve!O115</f>
        <v>4.279175426995252E-2</v>
      </c>
      <c r="P115" s="94">
        <f>FwdCurve!P116-FwdCurve!P115</f>
        <v>4.3274738454376571E-2</v>
      </c>
      <c r="Q115" s="94">
        <f>FwdCurve!Q116-FwdCurve!Q115</f>
        <v>4.255979344265981E-2</v>
      </c>
      <c r="R115" s="94">
        <f>FwdCurve!R116-FwdCurve!R115</f>
        <v>4.0999567291648997E-2</v>
      </c>
      <c r="S115" s="94">
        <f>FwdCurve!S116-FwdCurve!S115</f>
        <v>3.8935478365627718E-2</v>
      </c>
      <c r="T115" s="94">
        <f>FwdCurve!T116-FwdCurve!T115</f>
        <v>3.6530139373170289E-2</v>
      </c>
      <c r="U115" s="94">
        <f>FwdCurve!U116-FwdCurve!U115</f>
        <v>3.3873542117373479E-2</v>
      </c>
      <c r="V115" s="94">
        <f>FwdCurve!V116-FwdCurve!V115</f>
        <v>3.0946597950761046E-2</v>
      </c>
      <c r="W115" s="94">
        <f>FwdCurve!W116-FwdCurve!W115</f>
        <v>2.7728860658712273E-2</v>
      </c>
      <c r="X115" s="94">
        <f>FwdCurve!X116-FwdCurve!X115</f>
        <v>2.4317282870569334E-2</v>
      </c>
      <c r="Y115" s="94">
        <f>FwdCurve!Y116-FwdCurve!Y115</f>
        <v>2.0840943236029474E-2</v>
      </c>
      <c r="Z115" s="94">
        <f>FwdCurve!Z116-FwdCurve!Z115</f>
        <v>1.7428920988289853E-2</v>
      </c>
      <c r="AA115" s="94">
        <f>FwdCurve!AA116-FwdCurve!AA115</f>
        <v>1.4193727463511996E-2</v>
      </c>
      <c r="AB115" s="94">
        <f>FwdCurve!AB116-FwdCurve!AB115</f>
        <v>1.1178251755832536E-2</v>
      </c>
      <c r="AC115" s="94">
        <f>FwdCurve!AC116-FwdCurve!AC115</f>
        <v>8.4070978138079955E-3</v>
      </c>
      <c r="AD115" s="94">
        <f>FwdCurve!AD116-FwdCurve!AD115</f>
        <v>5.9048695086572067E-3</v>
      </c>
      <c r="AE115" s="94">
        <f>FwdCurve!AE116-FwdCurve!AE115</f>
        <v>3.6961707116056619E-3</v>
      </c>
      <c r="AF115" s="94">
        <f>FwdCurve!AF116-FwdCurve!AF115</f>
        <v>1.8056052938753009E-3</v>
      </c>
      <c r="AG115" s="94">
        <f>FwdCurve!AG116-FwdCurve!AG115</f>
        <v>2.5356039474200287E-4</v>
      </c>
      <c r="AH115" s="94">
        <f>FwdCurve!AH116-FwdCurve!AH115</f>
        <v>-9.653172458032877E-4</v>
      </c>
      <c r="AI115" s="94">
        <f>FwdCurve!AI116-FwdCurve!AI115</f>
        <v>-1.8653125863972164E-3</v>
      </c>
      <c r="AJ115" s="94">
        <f>FwdCurve!AJ116-FwdCurve!AJ115</f>
        <v>-2.4607116143231522E-3</v>
      </c>
      <c r="AK115" s="94">
        <f>FwdCurve!AK116-FwdCurve!AK115</f>
        <v>-2.7658003168631318E-3</v>
      </c>
      <c r="AL115" s="94">
        <f>FwdCurve!AL116-FwdCurve!AL115</f>
        <v>-2.794864681300302E-3</v>
      </c>
      <c r="AM115" s="94">
        <f>FwdCurve!AM116-FwdCurve!AM115</f>
        <v>-2.5621906949178097E-3</v>
      </c>
      <c r="AN115" s="94">
        <f>FwdCurve!AN116-FwdCurve!AN115</f>
        <v>-2.0820643449983578E-3</v>
      </c>
      <c r="AO115" s="94">
        <f>FwdCurve!AO116-FwdCurve!AO115</f>
        <v>-1.368771618824649E-3</v>
      </c>
      <c r="AP115" s="94">
        <f>FwdCurve!AP116-FwdCurve!AP115</f>
        <v>-4.365985036791642E-4</v>
      </c>
      <c r="AQ115" s="94">
        <f>FwdCurve!AQ116-FwdCurve!AQ115</f>
        <v>7.0016901315517188E-4</v>
      </c>
      <c r="AR115" s="94">
        <f>FwdCurve!AR116-FwdCurve!AR115</f>
        <v>2.0272449443952123E-3</v>
      </c>
      <c r="AS115" s="94">
        <f>FwdCurve!AS116-FwdCurve!AS115</f>
        <v>3.5303433027586983E-3</v>
      </c>
      <c r="AT115" s="94">
        <f>FwdCurve!AT116-FwdCurve!AT115</f>
        <v>5.1951781009622611E-3</v>
      </c>
      <c r="AU115" s="94">
        <f>FwdCurve!AU116-FwdCurve!AU115</f>
        <v>7.0074633517238638E-3</v>
      </c>
      <c r="AV115" s="94">
        <f>FwdCurve!AV116-FwdCurve!AV115</f>
        <v>8.9529130677599156E-3</v>
      </c>
      <c r="AW115" s="94">
        <f>FwdCurve!AW116-FwdCurve!AW115</f>
        <v>1.1017241261788158E-2</v>
      </c>
      <c r="AX115" s="94">
        <f>FwdCurve!AX116-FwdCurve!AX115</f>
        <v>1.3186161946525887E-2</v>
      </c>
      <c r="AY115" s="94">
        <f>FwdCurve!AY116-FwdCurve!AY115</f>
        <v>1.5445389134689513E-2</v>
      </c>
      <c r="AZ115" s="94">
        <f>FwdCurve!AZ116-FwdCurve!AZ115</f>
        <v>1.7780636838996999E-2</v>
      </c>
    </row>
    <row r="116" spans="1:52" x14ac:dyDescent="0.2">
      <c r="A116" s="116">
        <v>115</v>
      </c>
      <c r="B116" s="94">
        <f>FwdCurve!B117-FwdCurve!B116</f>
        <v>8.198819973780358E-4</v>
      </c>
      <c r="C116" s="94">
        <f>FwdCurve!C117-FwdCurve!C116</f>
        <v>-4.1117376385979565E-4</v>
      </c>
      <c r="D116" s="94">
        <f>FwdCurve!D117-FwdCurve!D116</f>
        <v>3.149239231297174E-2</v>
      </c>
      <c r="E116" s="94">
        <f>FwdCurve!E117-FwdCurve!E116</f>
        <v>5.2390075728085628E-2</v>
      </c>
      <c r="F116" s="94">
        <f>FwdCurve!F117-FwdCurve!F116</f>
        <v>6.3663729901074051E-2</v>
      </c>
      <c r="G116" s="94">
        <f>FwdCurve!G117-FwdCurve!G116</f>
        <v>7.7733507273608615E-2</v>
      </c>
      <c r="H116" s="94">
        <f>FwdCurve!H117-FwdCurve!H116</f>
        <v>9.3511572474509141E-2</v>
      </c>
      <c r="I116" s="94">
        <f>FwdCurve!I117-FwdCurve!I116</f>
        <v>0.10695431050976567</v>
      </c>
      <c r="J116" s="94">
        <f>FwdCurve!J117-FwdCurve!J116</f>
        <v>0.11540800164441456</v>
      </c>
      <c r="K116" s="94">
        <f>FwdCurve!K117-FwdCurve!K116</f>
        <v>0.11734096926427773</v>
      </c>
      <c r="L116" s="94">
        <f>FwdCurve!L117-FwdCurve!L116</f>
        <v>0.11431373066747663</v>
      </c>
      <c r="M116" s="94">
        <f>FwdCurve!M117-FwdCurve!M116</f>
        <v>0.10856309403266384</v>
      </c>
      <c r="N116" s="94">
        <f>FwdCurve!N117-FwdCurve!N116</f>
        <v>0.10196361503375528</v>
      </c>
      <c r="O116" s="94">
        <f>FwdCurve!O117-FwdCurve!O116</f>
        <v>9.6057119577489303E-2</v>
      </c>
      <c r="P116" s="94">
        <f>FwdCurve!P117-FwdCurve!P116</f>
        <v>9.1406853787446396E-2</v>
      </c>
      <c r="Q116" s="94">
        <f>FwdCurve!Q117-FwdCurve!Q116</f>
        <v>8.824403457669594E-2</v>
      </c>
      <c r="R116" s="94">
        <f>FwdCurve!R117-FwdCurve!R116</f>
        <v>8.6461037695546805E-2</v>
      </c>
      <c r="S116" s="94">
        <f>FwdCurve!S117-FwdCurve!S116</f>
        <v>8.5841126541421842E-2</v>
      </c>
      <c r="T116" s="94">
        <f>FwdCurve!T117-FwdCurve!T116</f>
        <v>8.608341318993129E-2</v>
      </c>
      <c r="U116" s="94">
        <f>FwdCurve!U117-FwdCurve!U116</f>
        <v>8.6889861931489509E-2</v>
      </c>
      <c r="V116" s="94">
        <f>FwdCurve!V117-FwdCurve!V116</f>
        <v>8.8053476146879639E-2</v>
      </c>
      <c r="W116" s="94">
        <f>FwdCurve!W117-FwdCurve!W116</f>
        <v>8.9403729629441209E-2</v>
      </c>
      <c r="X116" s="94">
        <f>FwdCurve!X117-FwdCurve!X116</f>
        <v>9.0825041189031008E-2</v>
      </c>
      <c r="Y116" s="94">
        <f>FwdCurve!Y117-FwdCurve!Y116</f>
        <v>9.2216795372987548E-2</v>
      </c>
      <c r="Z116" s="94">
        <f>FwdCurve!Z117-FwdCurve!Z116</f>
        <v>9.3478376887494719E-2</v>
      </c>
      <c r="AA116" s="94">
        <f>FwdCurve!AA117-FwdCurve!AA116</f>
        <v>9.4525088062028972E-2</v>
      </c>
      <c r="AB116" s="94">
        <f>FwdCurve!AB117-FwdCurve!AB116</f>
        <v>9.5339120863323634E-2</v>
      </c>
      <c r="AC116" s="94">
        <f>FwdCurve!AC117-FwdCurve!AC116</f>
        <v>9.5920234729600873E-2</v>
      </c>
      <c r="AD116" s="94">
        <f>FwdCurve!AD117-FwdCurve!AD116</f>
        <v>9.6268189173396745E-2</v>
      </c>
      <c r="AE116" s="94">
        <f>FwdCurve!AE117-FwdCurve!AE116</f>
        <v>9.638274370723976E-2</v>
      </c>
      <c r="AF116" s="94">
        <f>FwdCurve!AF117-FwdCurve!AF116</f>
        <v>9.6263657843664641E-2</v>
      </c>
      <c r="AG116" s="94">
        <f>FwdCurve!AG117-FwdCurve!AG116</f>
        <v>9.5911267613107309E-2</v>
      </c>
      <c r="AH116" s="94">
        <f>FwdCurve!AH117-FwdCurve!AH116</f>
        <v>9.5332416060333491E-2</v>
      </c>
      <c r="AI116" s="94">
        <f>FwdCurve!AI117-FwdCurve!AI116</f>
        <v>9.4536777666202942E-2</v>
      </c>
      <c r="AJ116" s="94">
        <f>FwdCurve!AJ117-FwdCurve!AJ116</f>
        <v>9.3534027551334775E-2</v>
      </c>
      <c r="AK116" s="94">
        <f>FwdCurve!AK117-FwdCurve!AK116</f>
        <v>9.2333840836348768E-2</v>
      </c>
      <c r="AL116" s="94">
        <f>FwdCurve!AL117-FwdCurve!AL116</f>
        <v>9.0945892641864701E-2</v>
      </c>
      <c r="AM116" s="94">
        <f>FwdCurve!AM117-FwdCurve!AM116</f>
        <v>8.9379858088501685E-2</v>
      </c>
      <c r="AN116" s="94">
        <f>FwdCurve!AN117-FwdCurve!AN116</f>
        <v>8.7645412296880387E-2</v>
      </c>
      <c r="AO116" s="94">
        <f>FwdCurve!AO117-FwdCurve!AO116</f>
        <v>8.5752230387620143E-2</v>
      </c>
      <c r="AP116" s="94">
        <f>FwdCurve!AP117-FwdCurve!AP116</f>
        <v>8.3709987481339621E-2</v>
      </c>
      <c r="AQ116" s="94">
        <f>FwdCurve!AQ117-FwdCurve!AQ116</f>
        <v>8.1528358698659487E-2</v>
      </c>
      <c r="AR116" s="94">
        <f>FwdCurve!AR117-FwdCurve!AR116</f>
        <v>7.9217019160199298E-2</v>
      </c>
      <c r="AS116" s="94">
        <f>FwdCurve!AS117-FwdCurve!AS116</f>
        <v>7.6785643986578611E-2</v>
      </c>
      <c r="AT116" s="94">
        <f>FwdCurve!AT117-FwdCurve!AT116</f>
        <v>7.4243908298417205E-2</v>
      </c>
      <c r="AU116" s="94">
        <f>FwdCurve!AU117-FwdCurve!AU116</f>
        <v>7.1601487216334192E-2</v>
      </c>
      <c r="AV116" s="94">
        <f>FwdCurve!AV117-FwdCurve!AV116</f>
        <v>6.8868055860950461E-2</v>
      </c>
      <c r="AW116" s="94">
        <f>FwdCurve!AW117-FwdCurve!AW116</f>
        <v>6.6053289352884015E-2</v>
      </c>
      <c r="AX116" s="94">
        <f>FwdCurve!AX117-FwdCurve!AX116</f>
        <v>6.3166862812755742E-2</v>
      </c>
      <c r="AY116" s="94">
        <f>FwdCurve!AY117-FwdCurve!AY116</f>
        <v>6.0218451361185421E-2</v>
      </c>
      <c r="AZ116" s="94">
        <f>FwdCurve!AZ117-FwdCurve!AZ116</f>
        <v>5.7217730118791277E-2</v>
      </c>
    </row>
    <row r="117" spans="1:52" x14ac:dyDescent="0.2">
      <c r="A117" s="116">
        <v>116</v>
      </c>
      <c r="B117" s="94">
        <f>FwdCurve!B118-FwdCurve!B117</f>
        <v>1.8183025894045191E-3</v>
      </c>
      <c r="C117" s="94">
        <f>FwdCurve!C118-FwdCurve!C117</f>
        <v>4.2976966919612281E-3</v>
      </c>
      <c r="D117" s="94">
        <f>FwdCurve!D118-FwdCurve!D117</f>
        <v>2.7960098685261281E-3</v>
      </c>
      <c r="E117" s="94">
        <f>FwdCurve!E118-FwdCurve!E117</f>
        <v>-3.0673758575378018E-3</v>
      </c>
      <c r="F117" s="94">
        <f>FwdCurve!F118-FwdCurve!F117</f>
        <v>6.5111090047352826E-3</v>
      </c>
      <c r="G117" s="94">
        <f>FwdCurve!G118-FwdCurve!G117</f>
        <v>1.4305735076724058E-2</v>
      </c>
      <c r="H117" s="94">
        <f>FwdCurve!H118-FwdCurve!H117</f>
        <v>1.6390417970580495E-2</v>
      </c>
      <c r="I117" s="94">
        <f>FwdCurve!I118-FwdCurve!I117</f>
        <v>1.3102081733518789E-2</v>
      </c>
      <c r="J117" s="94">
        <f>FwdCurve!J118-FwdCurve!J117</f>
        <v>6.925192645595768E-3</v>
      </c>
      <c r="K117" s="94">
        <f>FwdCurve!K118-FwdCurve!K117</f>
        <v>4.2498939285495752E-4</v>
      </c>
      <c r="L117" s="94">
        <f>FwdCurve!L118-FwdCurve!L117</f>
        <v>-5.7352298953698977E-3</v>
      </c>
      <c r="M117" s="94">
        <f>FwdCurve!M118-FwdCurve!M117</f>
        <v>-1.1427256841417988E-2</v>
      </c>
      <c r="N117" s="94">
        <f>FwdCurve!N118-FwdCurve!N117</f>
        <v>-1.6733189933186177E-2</v>
      </c>
      <c r="O117" s="94">
        <f>FwdCurve!O118-FwdCurve!O117</f>
        <v>-2.1741329228607054E-2</v>
      </c>
      <c r="P117" s="94">
        <f>FwdCurve!P118-FwdCurve!P117</f>
        <v>-2.6347817324622769E-2</v>
      </c>
      <c r="Q117" s="94">
        <f>FwdCurve!Q118-FwdCurve!Q117</f>
        <v>-3.0403116968561239E-2</v>
      </c>
      <c r="R117" s="94">
        <f>FwdCurve!R118-FwdCurve!R117</f>
        <v>-3.3770520476138488E-2</v>
      </c>
      <c r="S117" s="94">
        <f>FwdCurve!S118-FwdCurve!S117</f>
        <v>-3.6338797324946714E-2</v>
      </c>
      <c r="T117" s="94">
        <f>FwdCurve!T118-FwdCurve!T117</f>
        <v>-3.809558023521431E-2</v>
      </c>
      <c r="U117" s="94">
        <f>FwdCurve!U118-FwdCurve!U117</f>
        <v>-3.90981276505733E-2</v>
      </c>
      <c r="V117" s="94">
        <f>FwdCurve!V118-FwdCurve!V117</f>
        <v>-3.9579680395178674E-2</v>
      </c>
      <c r="W117" s="94">
        <f>FwdCurve!W118-FwdCurve!W117</f>
        <v>-3.9788478245835535E-2</v>
      </c>
      <c r="X117" s="94">
        <f>FwdCurve!X118-FwdCurve!X117</f>
        <v>-3.9845125431180684E-2</v>
      </c>
      <c r="Y117" s="94">
        <f>FwdCurve!Y118-FwdCurve!Y117</f>
        <v>-3.983725092087731E-2</v>
      </c>
      <c r="Z117" s="94">
        <f>FwdCurve!Z118-FwdCurve!Z117</f>
        <v>-3.9852483642568881E-2</v>
      </c>
      <c r="AA117" s="94">
        <f>FwdCurve!AA118-FwdCurve!AA117</f>
        <v>-3.9961634188605544E-2</v>
      </c>
      <c r="AB117" s="94">
        <f>FwdCurve!AB118-FwdCurve!AB117</f>
        <v>-4.0164838508160106E-2</v>
      </c>
      <c r="AC117" s="94">
        <f>FwdCurve!AC118-FwdCurve!AC117</f>
        <v>-4.044367100886781E-2</v>
      </c>
      <c r="AD117" s="94">
        <f>FwdCurve!AD118-FwdCurve!AD117</f>
        <v>-4.0779706019856921E-2</v>
      </c>
      <c r="AE117" s="94">
        <f>FwdCurve!AE118-FwdCurve!AE117</f>
        <v>-4.1154517870251484E-2</v>
      </c>
      <c r="AF117" s="94">
        <f>FwdCurve!AF118-FwdCurve!AF117</f>
        <v>-4.1549680889179319E-2</v>
      </c>
      <c r="AG117" s="94">
        <f>FwdCurve!AG118-FwdCurve!AG117</f>
        <v>-4.1950633753876643E-2</v>
      </c>
      <c r="AH117" s="94">
        <f>FwdCurve!AH118-FwdCurve!AH117</f>
        <v>-4.2355117710843881E-2</v>
      </c>
      <c r="AI117" s="94">
        <f>FwdCurve!AI118-FwdCurve!AI117</f>
        <v>-4.276305614773257E-2</v>
      </c>
      <c r="AJ117" s="94">
        <f>FwdCurve!AJ118-FwdCurve!AJ117</f>
        <v>-4.3174372098336855E-2</v>
      </c>
      <c r="AK117" s="94">
        <f>FwdCurve!AK118-FwdCurve!AK117</f>
        <v>-4.358898859645155E-2</v>
      </c>
      <c r="AL117" s="94">
        <f>FwdCurve!AL118-FwdCurve!AL117</f>
        <v>-4.400682867587169E-2</v>
      </c>
      <c r="AM117" s="94">
        <f>FwdCurve!AM118-FwdCurve!AM117</f>
        <v>-4.4427815370391199E-2</v>
      </c>
      <c r="AN117" s="94">
        <f>FwdCurve!AN118-FwdCurve!AN117</f>
        <v>-4.4851871713804892E-2</v>
      </c>
      <c r="AO117" s="94">
        <f>FwdCurve!AO118-FwdCurve!AO117</f>
        <v>-4.5278920739907136E-2</v>
      </c>
      <c r="AP117" s="94">
        <f>FwdCurve!AP118-FwdCurve!AP117</f>
        <v>-4.5708885482492079E-2</v>
      </c>
      <c r="AQ117" s="94">
        <f>FwdCurve!AQ118-FwdCurve!AQ117</f>
        <v>-4.61416889753552E-2</v>
      </c>
      <c r="AR117" s="94">
        <f>FwdCurve!AR118-FwdCurve!AR117</f>
        <v>-4.6577254252290867E-2</v>
      </c>
      <c r="AS117" s="94">
        <f>FwdCurve!AS118-FwdCurve!AS117</f>
        <v>-4.7015504347093229E-2</v>
      </c>
      <c r="AT117" s="94">
        <f>FwdCurve!AT118-FwdCurve!AT117</f>
        <v>-4.7456362293557097E-2</v>
      </c>
      <c r="AU117" s="94">
        <f>FwdCurve!AU118-FwdCurve!AU117</f>
        <v>-4.7899751125476842E-2</v>
      </c>
      <c r="AV117" s="94">
        <f>FwdCurve!AV118-FwdCurve!AV117</f>
        <v>-4.8345593876647275E-2</v>
      </c>
      <c r="AW117" s="94">
        <f>FwdCurve!AW118-FwdCurve!AW117</f>
        <v>-4.8793813580862322E-2</v>
      </c>
      <c r="AX117" s="94">
        <f>FwdCurve!AX118-FwdCurve!AX117</f>
        <v>-4.9244333271917462E-2</v>
      </c>
      <c r="AY117" s="94">
        <f>FwdCurve!AY118-FwdCurve!AY117</f>
        <v>-4.9697075983606842E-2</v>
      </c>
      <c r="AZ117" s="94">
        <f>FwdCurve!AZ118-FwdCurve!AZ117</f>
        <v>-5.0151964749724609E-2</v>
      </c>
    </row>
    <row r="118" spans="1:52" x14ac:dyDescent="0.2">
      <c r="A118" s="116">
        <v>117</v>
      </c>
      <c r="B118" s="94">
        <f>FwdCurve!B119-FwdCurve!B118</f>
        <v>-4.7546177510393584E-4</v>
      </c>
      <c r="C118" s="94">
        <f>FwdCurve!C119-FwdCurve!C118</f>
        <v>1.0211831411482963E-3</v>
      </c>
      <c r="D118" s="94">
        <f>FwdCurve!D119-FwdCurve!D118</f>
        <v>9.4496941619667263E-3</v>
      </c>
      <c r="E118" s="94">
        <f>FwdCurve!E119-FwdCurve!E118</f>
        <v>1.851933997525268E-2</v>
      </c>
      <c r="F118" s="94">
        <f>FwdCurve!F119-FwdCurve!F118</f>
        <v>2.5221411799613125E-2</v>
      </c>
      <c r="G118" s="94">
        <f>FwdCurve!G119-FwdCurve!G118</f>
        <v>2.9331545711621332E-2</v>
      </c>
      <c r="H118" s="94">
        <f>FwdCurve!H119-FwdCurve!H118</f>
        <v>3.0911140769816048E-2</v>
      </c>
      <c r="I118" s="94">
        <f>FwdCurve!I119-FwdCurve!I118</f>
        <v>3.1445774120308245E-2</v>
      </c>
      <c r="J118" s="94">
        <f>FwdCurve!J119-FwdCurve!J118</f>
        <v>3.1507594545596929E-2</v>
      </c>
      <c r="K118" s="94">
        <f>FwdCurve!K119-FwdCurve!K118</f>
        <v>3.1416669052769963E-2</v>
      </c>
      <c r="L118" s="94">
        <f>FwdCurve!L119-FwdCurve!L118</f>
        <v>3.142197265740454E-2</v>
      </c>
      <c r="M118" s="94">
        <f>FwdCurve!M119-FwdCurve!M118</f>
        <v>3.178580228167216E-2</v>
      </c>
      <c r="N118" s="94">
        <f>FwdCurve!N119-FwdCurve!N118</f>
        <v>3.2898092343074836E-2</v>
      </c>
      <c r="O118" s="94">
        <f>FwdCurve!O119-FwdCurve!O118</f>
        <v>3.5071861089020384E-2</v>
      </c>
      <c r="P118" s="94">
        <f>FwdCurve!P119-FwdCurve!P118</f>
        <v>3.8175457759632492E-2</v>
      </c>
      <c r="Q118" s="94">
        <f>FwdCurve!Q119-FwdCurve!Q118</f>
        <v>4.1906465567716822E-2</v>
      </c>
      <c r="R118" s="94">
        <f>FwdCurve!R119-FwdCurve!R118</f>
        <v>4.5743051010962654E-2</v>
      </c>
      <c r="S118" s="94">
        <f>FwdCurve!S119-FwdCurve!S118</f>
        <v>4.914544415253852E-2</v>
      </c>
      <c r="T118" s="94">
        <f>FwdCurve!T119-FwdCurve!T118</f>
        <v>5.1709602193823034E-2</v>
      </c>
      <c r="U118" s="94">
        <f>FwdCurve!U119-FwdCurve!U118</f>
        <v>5.3154951925945326E-2</v>
      </c>
      <c r="V118" s="94">
        <f>FwdCurve!V119-FwdCurve!V118</f>
        <v>5.3570574384869118E-2</v>
      </c>
      <c r="W118" s="94">
        <f>FwdCurve!W119-FwdCurve!W118</f>
        <v>5.3142166510468769E-2</v>
      </c>
      <c r="X118" s="94">
        <f>FwdCurve!X119-FwdCurve!X118</f>
        <v>5.2060030353511255E-2</v>
      </c>
      <c r="Y118" s="94">
        <f>FwdCurve!Y119-FwdCurve!Y118</f>
        <v>5.0515657684727877E-2</v>
      </c>
      <c r="Z118" s="94">
        <f>FwdCurve!Z119-FwdCurve!Z118</f>
        <v>4.8700540276359838E-2</v>
      </c>
      <c r="AA118" s="94">
        <f>FwdCurve!AA119-FwdCurve!AA118</f>
        <v>4.678374253781703E-2</v>
      </c>
      <c r="AB118" s="94">
        <f>FwdCurve!AB119-FwdCurve!AB118</f>
        <v>4.4824634553490394E-2</v>
      </c>
      <c r="AC118" s="94">
        <f>FwdCurve!AC119-FwdCurve!AC118</f>
        <v>4.2849594491650933E-2</v>
      </c>
      <c r="AD118" s="94">
        <f>FwdCurve!AD119-FwdCurve!AD118</f>
        <v>4.088499847243332E-2</v>
      </c>
      <c r="AE118" s="94">
        <f>FwdCurve!AE119-FwdCurve!AE118</f>
        <v>3.895722261596668E-2</v>
      </c>
      <c r="AF118" s="94">
        <f>FwdCurve!AF119-FwdCurve!AF118</f>
        <v>3.7092643042381246E-2</v>
      </c>
      <c r="AG118" s="94">
        <f>FwdCurve!AG119-FwdCurve!AG118</f>
        <v>3.531286278779433E-2</v>
      </c>
      <c r="AH118" s="94">
        <f>FwdCurve!AH119-FwdCurve!AH118</f>
        <v>3.3619427254587553E-2</v>
      </c>
      <c r="AI118" s="94">
        <f>FwdCurve!AI119-FwdCurve!AI118</f>
        <v>3.2008614034995553E-2</v>
      </c>
      <c r="AJ118" s="94">
        <f>FwdCurve!AJ119-FwdCurve!AJ118</f>
        <v>3.0476700698974346E-2</v>
      </c>
      <c r="AK118" s="94">
        <f>FwdCurve!AK119-FwdCurve!AK118</f>
        <v>2.9019964816481281E-2</v>
      </c>
      <c r="AL118" s="94">
        <f>FwdCurve!AL119-FwdCurve!AL118</f>
        <v>2.7634683957472372E-2</v>
      </c>
      <c r="AM118" s="94">
        <f>FwdCurve!AM119-FwdCurve!AM118</f>
        <v>2.6317135691904303E-2</v>
      </c>
      <c r="AN118" s="94">
        <f>FwdCurve!AN119-FwdCurve!AN118</f>
        <v>2.5063597589733311E-2</v>
      </c>
      <c r="AO118" s="94">
        <f>FwdCurve!AO119-FwdCurve!AO118</f>
        <v>2.3870347220916299E-2</v>
      </c>
      <c r="AP118" s="94">
        <f>FwdCurve!AP119-FwdCurve!AP118</f>
        <v>2.2733662155409506E-2</v>
      </c>
      <c r="AQ118" s="94">
        <f>FwdCurve!AQ119-FwdCurve!AQ118</f>
        <v>2.1649819963169614E-2</v>
      </c>
      <c r="AR118" s="94">
        <f>FwdCurve!AR119-FwdCurve!AR118</f>
        <v>2.0615098214153305E-2</v>
      </c>
      <c r="AS118" s="94">
        <f>FwdCurve!AS119-FwdCurve!AS118</f>
        <v>1.9625774478316815E-2</v>
      </c>
      <c r="AT118" s="94">
        <f>FwdCurve!AT119-FwdCurve!AT118</f>
        <v>1.8678126325616606E-2</v>
      </c>
      <c r="AU118" s="94">
        <f>FwdCurve!AU119-FwdCurve!AU118</f>
        <v>1.776843132600936E-2</v>
      </c>
      <c r="AV118" s="94">
        <f>FwdCurve!AV119-FwdCurve!AV118</f>
        <v>1.6892967049451757E-2</v>
      </c>
      <c r="AW118" s="94">
        <f>FwdCurve!AW119-FwdCurve!AW118</f>
        <v>1.6048011065900036E-2</v>
      </c>
      <c r="AX118" s="94">
        <f>FwdCurve!AX119-FwdCurve!AX118</f>
        <v>1.5229840945311102E-2</v>
      </c>
      <c r="AY118" s="94">
        <f>FwdCurve!AY119-FwdCurve!AY118</f>
        <v>1.4434734257640969E-2</v>
      </c>
      <c r="AZ118" s="94">
        <f>FwdCurve!AZ119-FwdCurve!AZ118</f>
        <v>1.3658968572846542E-2</v>
      </c>
    </row>
    <row r="119" spans="1:52" x14ac:dyDescent="0.2">
      <c r="A119" s="116">
        <v>118</v>
      </c>
      <c r="B119" s="94">
        <f>FwdCurve!B120-FwdCurve!B119</f>
        <v>-2.640825039252892E-4</v>
      </c>
      <c r="C119" s="94">
        <f>FwdCurve!C120-FwdCurve!C119</f>
        <v>-2.1871780541879993E-3</v>
      </c>
      <c r="D119" s="94">
        <f>FwdCurve!D120-FwdCurve!D119</f>
        <v>2.0858365516779664E-2</v>
      </c>
      <c r="E119" s="94">
        <f>FwdCurve!E120-FwdCurve!E119</f>
        <v>4.8956819951948338E-2</v>
      </c>
      <c r="F119" s="94">
        <f>FwdCurve!F120-FwdCurve!F119</f>
        <v>5.8025287561901617E-2</v>
      </c>
      <c r="G119" s="94">
        <f>FwdCurve!G120-FwdCurve!G119</f>
        <v>5.5278032533312094E-2</v>
      </c>
      <c r="H119" s="94">
        <f>FwdCurve!H120-FwdCurve!H119</f>
        <v>4.8631643555892445E-2</v>
      </c>
      <c r="I119" s="94">
        <f>FwdCurve!I120-FwdCurve!I119</f>
        <v>4.3015466702464034E-2</v>
      </c>
      <c r="J119" s="94">
        <f>FwdCurve!J120-FwdCurve!J119</f>
        <v>3.9362558719700402E-2</v>
      </c>
      <c r="K119" s="94">
        <f>FwdCurve!K120-FwdCurve!K119</f>
        <v>3.7439443079052559E-2</v>
      </c>
      <c r="L119" s="94">
        <f>FwdCurve!L120-FwdCurve!L119</f>
        <v>3.6508934576883201E-2</v>
      </c>
      <c r="M119" s="94">
        <f>FwdCurve!M120-FwdCurve!M119</f>
        <v>3.5765588213366062E-2</v>
      </c>
      <c r="N119" s="94">
        <f>FwdCurve!N120-FwdCurve!N119</f>
        <v>3.4490532757526449E-2</v>
      </c>
      <c r="O119" s="94">
        <f>FwdCurve!O120-FwdCurve!O119</f>
        <v>3.2137237779929162E-2</v>
      </c>
      <c r="P119" s="94">
        <f>FwdCurve!P120-FwdCurve!P119</f>
        <v>2.873613348148929E-2</v>
      </c>
      <c r="Q119" s="94">
        <f>FwdCurve!Q120-FwdCurve!Q119</f>
        <v>2.454423830269814E-2</v>
      </c>
      <c r="R119" s="94">
        <f>FwdCurve!R120-FwdCurve!R119</f>
        <v>2.0128264821042796E-2</v>
      </c>
      <c r="S119" s="94">
        <f>FwdCurve!S120-FwdCurve!S119</f>
        <v>1.61136711260772E-2</v>
      </c>
      <c r="T119" s="94">
        <f>FwdCurve!T120-FwdCurve!T119</f>
        <v>1.3060149858491688E-2</v>
      </c>
      <c r="U119" s="94">
        <f>FwdCurve!U120-FwdCurve!U119</f>
        <v>1.144608714254236E-2</v>
      </c>
      <c r="V119" s="94">
        <f>FwdCurve!V120-FwdCurve!V119</f>
        <v>1.1484006556399251E-2</v>
      </c>
      <c r="W119" s="94">
        <f>FwdCurve!W120-FwdCurve!W119</f>
        <v>1.3228824571242637E-2</v>
      </c>
      <c r="X119" s="94">
        <f>FwdCurve!X120-FwdCurve!X119</f>
        <v>1.6355834591557983E-2</v>
      </c>
      <c r="Y119" s="94">
        <f>FwdCurve!Y120-FwdCurve!Y119</f>
        <v>2.0439039424638317E-2</v>
      </c>
      <c r="Z119" s="94">
        <f>FwdCurve!Z120-FwdCurve!Z119</f>
        <v>2.5052440894238526E-2</v>
      </c>
      <c r="AA119" s="94">
        <f>FwdCurve!AA120-FwdCurve!AA119</f>
        <v>2.9814389832884203E-2</v>
      </c>
      <c r="AB119" s="94">
        <f>FwdCurve!AB120-FwdCurve!AB119</f>
        <v>3.4545051365948432E-2</v>
      </c>
      <c r="AC119" s="94">
        <f>FwdCurve!AC120-FwdCurve!AC119</f>
        <v>3.9121776340928616E-2</v>
      </c>
      <c r="AD119" s="94">
        <f>FwdCurve!AD120-FwdCurve!AD119</f>
        <v>4.3421917755801065E-2</v>
      </c>
      <c r="AE119" s="94">
        <f>FwdCurve!AE120-FwdCurve!AE119</f>
        <v>4.7322828608545642E-2</v>
      </c>
      <c r="AF119" s="94">
        <f>FwdCurve!AF120-FwdCurve!AF119</f>
        <v>5.0701861897142653E-2</v>
      </c>
      <c r="AG119" s="94">
        <f>FwdCurve!AG120-FwdCurve!AG119</f>
        <v>5.3460067587308924E-2</v>
      </c>
      <c r="AH119" s="94">
        <f>FwdCurve!AH120-FwdCurve!AH119</f>
        <v>5.5598075936801328E-2</v>
      </c>
      <c r="AI119" s="94">
        <f>FwdCurve!AI120-FwdCurve!AI119</f>
        <v>5.7142670341795876E-2</v>
      </c>
      <c r="AJ119" s="94">
        <f>FwdCurve!AJ120-FwdCurve!AJ119</f>
        <v>5.8120634309091423E-2</v>
      </c>
      <c r="AK119" s="94">
        <f>FwdCurve!AK120-FwdCurve!AK119</f>
        <v>5.8558751345485716E-2</v>
      </c>
      <c r="AL119" s="94">
        <f>FwdCurve!AL120-FwdCurve!AL119</f>
        <v>5.848380495777783E-2</v>
      </c>
      <c r="AM119" s="94">
        <f>FwdCurve!AM120-FwdCurve!AM119</f>
        <v>5.7922578652767065E-2</v>
      </c>
      <c r="AN119" s="94">
        <f>FwdCurve!AN120-FwdCurve!AN119</f>
        <v>5.6901855937251611E-2</v>
      </c>
      <c r="AO119" s="94">
        <f>FwdCurve!AO120-FwdCurve!AO119</f>
        <v>5.5448420318030101E-2</v>
      </c>
      <c r="AP119" s="94">
        <f>FwdCurve!AP120-FwdCurve!AP119</f>
        <v>5.3589055301901167E-2</v>
      </c>
      <c r="AQ119" s="94">
        <f>FwdCurve!AQ120-FwdCurve!AQ119</f>
        <v>5.1350544395664333E-2</v>
      </c>
      <c r="AR119" s="94">
        <f>FwdCurve!AR120-FwdCurve!AR119</f>
        <v>4.8759671106117564E-2</v>
      </c>
      <c r="AS119" s="94">
        <f>FwdCurve!AS120-FwdCurve!AS119</f>
        <v>4.5843218940059716E-2</v>
      </c>
      <c r="AT119" s="94">
        <f>FwdCurve!AT120-FwdCurve!AT119</f>
        <v>4.262797140429031E-2</v>
      </c>
      <c r="AU119" s="94">
        <f>FwdCurve!AU120-FwdCurve!AU119</f>
        <v>3.9140712005607092E-2</v>
      </c>
      <c r="AV119" s="94">
        <f>FwdCurve!AV120-FwdCurve!AV119</f>
        <v>3.5408224250808917E-2</v>
      </c>
      <c r="AW119" s="94">
        <f>FwdCurve!AW120-FwdCurve!AW119</f>
        <v>3.1457291646694863E-2</v>
      </c>
      <c r="AX119" s="94">
        <f>FwdCurve!AX120-FwdCurve!AX119</f>
        <v>2.7314697700062673E-2</v>
      </c>
      <c r="AY119" s="94">
        <f>FwdCurve!AY120-FwdCurve!AY119</f>
        <v>2.3007225917712981E-2</v>
      </c>
      <c r="AZ119" s="94">
        <f>FwdCurve!AZ120-FwdCurve!AZ119</f>
        <v>1.8561659806443087E-2</v>
      </c>
    </row>
    <row r="120" spans="1:52" x14ac:dyDescent="0.2">
      <c r="A120" s="116">
        <v>119</v>
      </c>
      <c r="B120" s="94">
        <f>FwdCurve!B121-FwdCurve!B120</f>
        <v>-3.0869942416167362E-4</v>
      </c>
      <c r="C120" s="94">
        <f>FwdCurve!C121-FwdCurve!C120</f>
        <v>-3.2615029151642494E-3</v>
      </c>
      <c r="D120" s="94">
        <f>FwdCurve!D121-FwdCurve!D120</f>
        <v>-1.0532652281355914E-2</v>
      </c>
      <c r="E120" s="94">
        <f>FwdCurve!E121-FwdCurve!E120</f>
        <v>-2.6703445597440645E-2</v>
      </c>
      <c r="F120" s="94">
        <f>FwdCurve!F121-FwdCurve!F120</f>
        <v>-3.4714414015355799E-2</v>
      </c>
      <c r="G120" s="94">
        <f>FwdCurve!G121-FwdCurve!G120</f>
        <v>-3.9998566981465422E-2</v>
      </c>
      <c r="H120" s="94">
        <f>FwdCurve!H121-FwdCurve!H120</f>
        <v>-4.6449823318856831E-2</v>
      </c>
      <c r="I120" s="94">
        <f>FwdCurve!I121-FwdCurve!I120</f>
        <v>-5.5179375715145307E-2</v>
      </c>
      <c r="J120" s="94">
        <f>FwdCurve!J121-FwdCurve!J120</f>
        <v>-6.4798913606658903E-2</v>
      </c>
      <c r="K120" s="94">
        <f>FwdCurve!K121-FwdCurve!K120</f>
        <v>-7.3532813276373288E-2</v>
      </c>
      <c r="L120" s="94">
        <f>FwdCurve!L121-FwdCurve!L120</f>
        <v>-8.0676819786914544E-2</v>
      </c>
      <c r="M120" s="94">
        <f>FwdCurve!M121-FwdCurve!M120</f>
        <v>-8.5885486812880441E-2</v>
      </c>
      <c r="N120" s="94">
        <f>FwdCurve!N121-FwdCurve!N120</f>
        <v>-8.9084258531129557E-2</v>
      </c>
      <c r="O120" s="94">
        <f>FwdCurve!O121-FwdCurve!O120</f>
        <v>-9.0318578267130745E-2</v>
      </c>
      <c r="P120" s="94">
        <f>FwdCurve!P121-FwdCurve!P120</f>
        <v>-8.9807493346693468E-2</v>
      </c>
      <c r="Q120" s="94">
        <f>FwdCurve!Q121-FwdCurve!Q120</f>
        <v>-8.7844933416654225E-2</v>
      </c>
      <c r="R120" s="94">
        <f>FwdCurve!R121-FwdCurve!R120</f>
        <v>-8.4849913672536026E-2</v>
      </c>
      <c r="S120" s="94">
        <f>FwdCurve!S121-FwdCurve!S120</f>
        <v>-8.1260419771162828E-2</v>
      </c>
      <c r="T120" s="94">
        <f>FwdCurve!T121-FwdCurve!T120</f>
        <v>-7.7461446608205975E-2</v>
      </c>
      <c r="U120" s="94">
        <f>FwdCurve!U121-FwdCurve!U120</f>
        <v>-7.3828789319423382E-2</v>
      </c>
      <c r="V120" s="94">
        <f>FwdCurve!V121-FwdCurve!V120</f>
        <v>-7.0756635905798948E-2</v>
      </c>
      <c r="W120" s="94">
        <f>FwdCurve!W121-FwdCurve!W120</f>
        <v>-6.8551261685093845E-2</v>
      </c>
      <c r="X120" s="94">
        <f>FwdCurve!X121-FwdCurve!X120</f>
        <v>-6.7123657048137275E-2</v>
      </c>
      <c r="Y120" s="94">
        <f>FwdCurve!Y121-FwdCurve!Y120</f>
        <v>-6.6279377910828607E-2</v>
      </c>
      <c r="Z120" s="94">
        <f>FwdCurve!Z121-FwdCurve!Z120</f>
        <v>-6.5823979182548786E-2</v>
      </c>
      <c r="AA120" s="94">
        <f>FwdCurve!AA121-FwdCurve!AA120</f>
        <v>-6.5577765616700923E-2</v>
      </c>
      <c r="AB120" s="94">
        <f>FwdCurve!AB121-FwdCurve!AB120</f>
        <v>-6.5423024317845968E-2</v>
      </c>
      <c r="AC120" s="94">
        <f>FwdCurve!AC121-FwdCurve!AC120</f>
        <v>-6.5258321043434098E-2</v>
      </c>
      <c r="AD120" s="94">
        <f>FwdCurve!AD121-FwdCurve!AD120</f>
        <v>-6.4982221619771963E-2</v>
      </c>
      <c r="AE120" s="94">
        <f>FwdCurve!AE121-FwdCurve!AE120</f>
        <v>-6.4493291873166658E-2</v>
      </c>
      <c r="AF120" s="94">
        <f>FwdCurve!AF121-FwdCurve!AF120</f>
        <v>-6.369009762992528E-2</v>
      </c>
      <c r="AG120" s="94">
        <f>FwdCurve!AG121-FwdCurve!AG120</f>
        <v>-6.2488078074226516E-2</v>
      </c>
      <c r="AH120" s="94">
        <f>FwdCurve!AH121-FwdCurve!AH120</f>
        <v>-6.0881772873241813E-2</v>
      </c>
      <c r="AI120" s="94">
        <f>FwdCurve!AI121-FwdCurve!AI120</f>
        <v>-5.8888714635694006E-2</v>
      </c>
      <c r="AJ120" s="94">
        <f>FwdCurve!AJ121-FwdCurve!AJ120</f>
        <v>-5.6526437079933434E-2</v>
      </c>
      <c r="AK120" s="94">
        <f>FwdCurve!AK121-FwdCurve!AK120</f>
        <v>-5.3812473924310655E-2</v>
      </c>
      <c r="AL120" s="94">
        <f>FwdCurve!AL121-FwdCurve!AL120</f>
        <v>-5.0764358887175787E-2</v>
      </c>
      <c r="AM120" s="94">
        <f>FwdCurve!AM121-FwdCurve!AM120</f>
        <v>-4.739962568688072E-2</v>
      </c>
      <c r="AN120" s="94">
        <f>FwdCurve!AN121-FwdCurve!AN120</f>
        <v>-4.3735808041774238E-2</v>
      </c>
      <c r="AO120" s="94">
        <f>FwdCurve!AO121-FwdCurve!AO120</f>
        <v>-3.9790439670207789E-2</v>
      </c>
      <c r="AP120" s="94">
        <f>FwdCurve!AP121-FwdCurve!AP120</f>
        <v>-3.5581054290532155E-2</v>
      </c>
      <c r="AQ120" s="94">
        <f>FwdCurve!AQ121-FwdCurve!AQ120</f>
        <v>-3.1125185621097451E-2</v>
      </c>
      <c r="AR120" s="94">
        <f>FwdCurve!AR121-FwdCurve!AR120</f>
        <v>-2.6440367380254459E-2</v>
      </c>
      <c r="AS120" s="94">
        <f>FwdCurve!AS121-FwdCurve!AS120</f>
        <v>-2.1544133286352851E-2</v>
      </c>
      <c r="AT120" s="94">
        <f>FwdCurve!AT121-FwdCurve!AT120</f>
        <v>-1.6454017057744963E-2</v>
      </c>
      <c r="AU120" s="94">
        <f>FwdCurve!AU121-FwdCurve!AU120</f>
        <v>-1.11875524127798E-2</v>
      </c>
      <c r="AV120" s="94">
        <f>FwdCurve!AV121-FwdCurve!AV120</f>
        <v>-5.7622730698085878E-3</v>
      </c>
      <c r="AW120" s="94">
        <f>FwdCurve!AW121-FwdCurve!AW120</f>
        <v>-1.9571274718166443E-4</v>
      </c>
      <c r="AX120" s="94">
        <f>FwdCurve!AX121-FwdCurve!AX120</f>
        <v>5.4945948367512987E-3</v>
      </c>
      <c r="AY120" s="94">
        <f>FwdCurve!AY121-FwdCurve!AY120</f>
        <v>1.1291115963637299E-2</v>
      </c>
      <c r="AZ120" s="94">
        <f>FwdCurve!AZ121-FwdCurve!AZ120</f>
        <v>1.717631691512822E-2</v>
      </c>
    </row>
    <row r="121" spans="1:52" x14ac:dyDescent="0.2">
      <c r="A121" s="116">
        <v>120</v>
      </c>
      <c r="B121" s="94">
        <f>FwdCurve!B122-FwdCurve!B121</f>
        <v>7.3170685737000696E-4</v>
      </c>
      <c r="C121" s="94">
        <f>FwdCurve!C122-FwdCurve!C121</f>
        <v>3.9445739120708145E-3</v>
      </c>
      <c r="D121" s="94">
        <f>FwdCurve!D122-FwdCurve!D121</f>
        <v>7.788039080393383E-3</v>
      </c>
      <c r="E121" s="94">
        <f>FwdCurve!E122-FwdCurve!E121</f>
        <v>2.6814828104863464E-2</v>
      </c>
      <c r="F121" s="94">
        <f>FwdCurve!F122-FwdCurve!F121</f>
        <v>4.1505739837917055E-2</v>
      </c>
      <c r="G121" s="94">
        <f>FwdCurve!G122-FwdCurve!G121</f>
        <v>5.0078600787141103E-2</v>
      </c>
      <c r="H121" s="94">
        <f>FwdCurve!H122-FwdCurve!H121</f>
        <v>5.7375598023674534E-2</v>
      </c>
      <c r="I121" s="94">
        <f>FwdCurve!I122-FwdCurve!I121</f>
        <v>6.6278203090455623E-2</v>
      </c>
      <c r="J121" s="94">
        <f>FwdCurve!J122-FwdCurve!J121</f>
        <v>7.6044016417221139E-2</v>
      </c>
      <c r="K121" s="94">
        <f>FwdCurve!K122-FwdCurve!K121</f>
        <v>8.5186118752691664E-2</v>
      </c>
      <c r="L121" s="94">
        <f>FwdCurve!L122-FwdCurve!L121</f>
        <v>9.2956119592777053E-2</v>
      </c>
      <c r="M121" s="94">
        <f>FwdCurve!M122-FwdCurve!M121</f>
        <v>9.8858911044852338E-2</v>
      </c>
      <c r="N121" s="94">
        <f>FwdCurve!N122-FwdCurve!N121</f>
        <v>0.10274154521208123</v>
      </c>
      <c r="O121" s="94">
        <f>FwdCurve!O122-FwdCurve!O121</f>
        <v>0.10458516483982816</v>
      </c>
      <c r="P121" s="94">
        <f>FwdCurve!P122-FwdCurve!P121</f>
        <v>0.1045625253608875</v>
      </c>
      <c r="Q121" s="94">
        <f>FwdCurve!Q122-FwdCurve!Q121</f>
        <v>0.10294380538389403</v>
      </c>
      <c r="R121" s="94">
        <f>FwdCurve!R122-FwdCurve!R121</f>
        <v>0.10019731543834176</v>
      </c>
      <c r="S121" s="94">
        <f>FwdCurve!S122-FwdCurve!S121</f>
        <v>9.6803746326097118E-2</v>
      </c>
      <c r="T121" s="94">
        <f>FwdCurve!T122-FwdCurve!T121</f>
        <v>9.3093654661117409E-2</v>
      </c>
      <c r="U121" s="94">
        <f>FwdCurve!U122-FwdCurve!U121</f>
        <v>8.9357714927186471E-2</v>
      </c>
      <c r="V121" s="94">
        <f>FwdCurve!V122-FwdCurve!V121</f>
        <v>8.5874257730756742E-2</v>
      </c>
      <c r="W121" s="94">
        <f>FwdCurve!W122-FwdCurve!W121</f>
        <v>8.2861304409245218E-2</v>
      </c>
      <c r="X121" s="94">
        <f>FwdCurve!X122-FwdCurve!X121</f>
        <v>8.0300700028709482E-2</v>
      </c>
      <c r="Y121" s="94">
        <f>FwdCurve!Y122-FwdCurve!Y121</f>
        <v>7.8113174902481486E-2</v>
      </c>
      <c r="Z121" s="94">
        <f>FwdCurve!Z122-FwdCurve!Z121</f>
        <v>7.6219459248341614E-2</v>
      </c>
      <c r="AA121" s="94">
        <f>FwdCurve!AA122-FwdCurve!AA121</f>
        <v>7.4541735095796202E-2</v>
      </c>
      <c r="AB121" s="94">
        <f>FwdCurve!AB122-FwdCurve!AB121</f>
        <v>7.3008285332380574E-2</v>
      </c>
      <c r="AC121" s="94">
        <f>FwdCurve!AC122-FwdCurve!AC121</f>
        <v>7.1548995136419435E-2</v>
      </c>
      <c r="AD121" s="94">
        <f>FwdCurve!AD122-FwdCurve!AD121</f>
        <v>7.009374969301474E-2</v>
      </c>
      <c r="AE121" s="94">
        <f>FwdCurve!AE122-FwdCurve!AE121</f>
        <v>6.8572434187264442E-2</v>
      </c>
      <c r="AF121" s="94">
        <f>FwdCurve!AF122-FwdCurve!AF121</f>
        <v>6.6914933804271381E-2</v>
      </c>
      <c r="AG121" s="94">
        <f>FwdCurve!AG122-FwdCurve!AG121</f>
        <v>6.5062447923218913E-2</v>
      </c>
      <c r="AH121" s="94">
        <f>FwdCurve!AH122-FwdCurve!AH121</f>
        <v>6.3008641257616071E-2</v>
      </c>
      <c r="AI121" s="94">
        <f>FwdCurve!AI122-FwdCurve!AI121</f>
        <v>6.0762303684444241E-2</v>
      </c>
      <c r="AJ121" s="94">
        <f>FwdCurve!AJ122-FwdCurve!AJ121</f>
        <v>5.8332225855014741E-2</v>
      </c>
      <c r="AK121" s="94">
        <f>FwdCurve!AK122-FwdCurve!AK121</f>
        <v>5.5727198420641555E-2</v>
      </c>
      <c r="AL121" s="94">
        <f>FwdCurve!AL122-FwdCurve!AL121</f>
        <v>5.2956012032636446E-2</v>
      </c>
      <c r="AM121" s="94">
        <f>FwdCurve!AM122-FwdCurve!AM121</f>
        <v>5.0027457342313619E-2</v>
      </c>
      <c r="AN121" s="94">
        <f>FwdCurve!AN122-FwdCurve!AN121</f>
        <v>4.695032500098395E-2</v>
      </c>
      <c r="AO121" s="94">
        <f>FwdCurve!AO122-FwdCurve!AO121</f>
        <v>4.3733405659961422E-2</v>
      </c>
      <c r="AP121" s="94">
        <f>FwdCurve!AP122-FwdCurve!AP121</f>
        <v>4.0385489970558686E-2</v>
      </c>
      <c r="AQ121" s="94">
        <f>FwdCurve!AQ122-FwdCurve!AQ121</f>
        <v>3.6915368584087727E-2</v>
      </c>
      <c r="AR121" s="94">
        <f>FwdCurve!AR122-FwdCurve!AR121</f>
        <v>3.3331832151861862E-2</v>
      </c>
      <c r="AS121" s="94">
        <f>FwdCurve!AS122-FwdCurve!AS121</f>
        <v>2.9643671325193077E-2</v>
      </c>
      <c r="AT121" s="94">
        <f>FwdCurve!AT122-FwdCurve!AT121</f>
        <v>2.5859676755395133E-2</v>
      </c>
      <c r="AU121" s="94">
        <f>FwdCurve!AU122-FwdCurve!AU121</f>
        <v>2.198863909378046E-2</v>
      </c>
      <c r="AV121" s="94">
        <f>FwdCurve!AV122-FwdCurve!AV121</f>
        <v>1.8039348991661264E-2</v>
      </c>
      <c r="AW121" s="94">
        <f>FwdCurve!AW122-FwdCurve!AW121</f>
        <v>1.4020597100351084E-2</v>
      </c>
      <c r="AX121" s="94">
        <f>FwdCurve!AX122-FwdCurve!AX121</f>
        <v>9.9411740711614627E-3</v>
      </c>
      <c r="AY121" s="94">
        <f>FwdCurve!AY122-FwdCurve!AY121</f>
        <v>5.8098705554063823E-3</v>
      </c>
      <c r="AZ121" s="94">
        <f>FwdCurve!AZ122-FwdCurve!AZ121</f>
        <v>1.6354772043980503E-3</v>
      </c>
    </row>
    <row r="122" spans="1:52" x14ac:dyDescent="0.2">
      <c r="A122" s="116">
        <v>121</v>
      </c>
      <c r="B122" s="94">
        <f>FwdCurve!B123-FwdCurve!B122</f>
        <v>9.0480828848471528E-4</v>
      </c>
      <c r="C122" s="94">
        <f>FwdCurve!C123-FwdCurve!C122</f>
        <v>-8.1055493837300929E-4</v>
      </c>
      <c r="D122" s="94">
        <f>FwdCurve!D123-FwdCurve!D122</f>
        <v>-5.4747049792920333E-3</v>
      </c>
      <c r="E122" s="94">
        <f>FwdCurve!E123-FwdCurve!E122</f>
        <v>-3.5156077993210522E-2</v>
      </c>
      <c r="F122" s="94">
        <f>FwdCurve!F123-FwdCurve!F122</f>
        <v>-4.6225794602823944E-2</v>
      </c>
      <c r="G122" s="94">
        <f>FwdCurve!G123-FwdCurve!G122</f>
        <v>-3.9467112035879381E-2</v>
      </c>
      <c r="H122" s="94">
        <f>FwdCurve!H123-FwdCurve!H122</f>
        <v>-2.6635159262526686E-2</v>
      </c>
      <c r="I122" s="94">
        <f>FwdCurve!I123-FwdCurve!I122</f>
        <v>-1.7449259312438237E-2</v>
      </c>
      <c r="J122" s="94">
        <f>FwdCurve!J123-FwdCurve!J122</f>
        <v>-1.317859156274892E-2</v>
      </c>
      <c r="K122" s="94">
        <f>FwdCurve!K123-FwdCurve!K122</f>
        <v>-1.2832211906111946E-2</v>
      </c>
      <c r="L122" s="94">
        <f>FwdCurve!L123-FwdCurve!L122</f>
        <v>-1.5039030457921099E-2</v>
      </c>
      <c r="M122" s="94">
        <f>FwdCurve!M123-FwdCurve!M122</f>
        <v>-1.844600746768732E-2</v>
      </c>
      <c r="N122" s="94">
        <f>FwdCurve!N123-FwdCurve!N122</f>
        <v>-2.2166339570452775E-2</v>
      </c>
      <c r="O122" s="94">
        <f>FwdCurve!O123-FwdCurve!O122</f>
        <v>-2.5502712521316084E-2</v>
      </c>
      <c r="P122" s="94">
        <f>FwdCurve!P123-FwdCurve!P122</f>
        <v>-2.8046488063749431E-2</v>
      </c>
      <c r="Q122" s="94">
        <f>FwdCurve!Q123-FwdCurve!Q122</f>
        <v>-2.9567207295634557E-2</v>
      </c>
      <c r="R122" s="94">
        <f>FwdCurve!R123-FwdCurve!R122</f>
        <v>-3.0260616116073447E-2</v>
      </c>
      <c r="S122" s="94">
        <f>FwdCurve!S123-FwdCurve!S122</f>
        <v>-3.0419833971712773E-2</v>
      </c>
      <c r="T122" s="94">
        <f>FwdCurve!T123-FwdCurve!T122</f>
        <v>-3.0295440192984024E-2</v>
      </c>
      <c r="U122" s="94">
        <f>FwdCurve!U123-FwdCurve!U122</f>
        <v>-3.0104153479928897E-2</v>
      </c>
      <c r="V122" s="94">
        <f>FwdCurve!V123-FwdCurve!V122</f>
        <v>-2.9964993737166434E-2</v>
      </c>
      <c r="W122" s="94">
        <f>FwdCurve!W123-FwdCurve!W122</f>
        <v>-2.9956059747691999E-2</v>
      </c>
      <c r="X122" s="94">
        <f>FwdCurve!X123-FwdCurve!X122</f>
        <v>-3.0090758666865725E-2</v>
      </c>
      <c r="Y122" s="94">
        <f>FwdCurve!Y123-FwdCurve!Y122</f>
        <v>-3.0365784283418851E-2</v>
      </c>
      <c r="Z122" s="94">
        <f>FwdCurve!Z123-FwdCurve!Z122</f>
        <v>-3.077783036478543E-2</v>
      </c>
      <c r="AA122" s="94">
        <f>FwdCurve!AA123-FwdCurve!AA122</f>
        <v>-3.132141114811704E-2</v>
      </c>
      <c r="AB122" s="94">
        <f>FwdCurve!AB123-FwdCurve!AB122</f>
        <v>-3.198188196632179E-2</v>
      </c>
      <c r="AC122" s="94">
        <f>FwdCurve!AC123-FwdCurve!AC122</f>
        <v>-3.2742192715524254E-2</v>
      </c>
      <c r="AD122" s="94">
        <f>FwdCurve!AD123-FwdCurve!AD122</f>
        <v>-3.3585293281692241E-2</v>
      </c>
      <c r="AE122" s="94">
        <f>FwdCurve!AE123-FwdCurve!AE122</f>
        <v>-3.4494133550790895E-2</v>
      </c>
      <c r="AF122" s="94">
        <f>FwdCurve!AF123-FwdCurve!AF122</f>
        <v>-3.5451663408789358E-2</v>
      </c>
      <c r="AG122" s="94">
        <f>FwdCurve!AG123-FwdCurve!AG122</f>
        <v>-3.6444125970027219E-2</v>
      </c>
      <c r="AH122" s="94">
        <f>FwdCurve!AH123-FwdCurve!AH122</f>
        <v>-3.7468329056518979E-2</v>
      </c>
      <c r="AI122" s="94">
        <f>FwdCurve!AI123-FwdCurve!AI122</f>
        <v>-3.8522982647339887E-2</v>
      </c>
      <c r="AJ122" s="94">
        <f>FwdCurve!AJ123-FwdCurve!AJ122</f>
        <v>-3.9606796427586133E-2</v>
      </c>
      <c r="AK122" s="94">
        <f>FwdCurve!AK123-FwdCurve!AK122</f>
        <v>-4.0718480082356123E-2</v>
      </c>
      <c r="AL122" s="94">
        <f>FwdCurve!AL123-FwdCurve!AL122</f>
        <v>-4.185674329674649E-2</v>
      </c>
      <c r="AM122" s="94">
        <f>FwdCurve!AM123-FwdCurve!AM122</f>
        <v>-4.3020295755855642E-2</v>
      </c>
      <c r="AN122" s="94">
        <f>FwdCurve!AN123-FwdCurve!AN122</f>
        <v>-4.4207847144780654E-2</v>
      </c>
      <c r="AO122" s="94">
        <f>FwdCurve!AO123-FwdCurve!AO122</f>
        <v>-4.5418107148619713E-2</v>
      </c>
      <c r="AP122" s="94">
        <f>FwdCurve!AP123-FwdCurve!AP122</f>
        <v>-4.6649785452469228E-2</v>
      </c>
      <c r="AQ122" s="94">
        <f>FwdCurve!AQ123-FwdCurve!AQ122</f>
        <v>-4.7901591741426941E-2</v>
      </c>
      <c r="AR122" s="94">
        <f>FwdCurve!AR123-FwdCurve!AR122</f>
        <v>-4.9172235700591038E-2</v>
      </c>
      <c r="AS122" s="94">
        <f>FwdCurve!AS123-FwdCurve!AS122</f>
        <v>-5.0460427015058817E-2</v>
      </c>
      <c r="AT122" s="94">
        <f>FwdCurve!AT123-FwdCurve!AT122</f>
        <v>-5.1764875369927132E-2</v>
      </c>
      <c r="AU122" s="94">
        <f>FwdCurve!AU123-FwdCurve!AU122</f>
        <v>-5.3084290450294835E-2</v>
      </c>
      <c r="AV122" s="94">
        <f>FwdCurve!AV123-FwdCurve!AV122</f>
        <v>-5.4417381941257448E-2</v>
      </c>
      <c r="AW122" s="94">
        <f>FwdCurve!AW123-FwdCurve!AW122</f>
        <v>-5.5762859527915154E-2</v>
      </c>
      <c r="AX122" s="94">
        <f>FwdCurve!AX123-FwdCurve!AX122</f>
        <v>-5.7119432895363254E-2</v>
      </c>
      <c r="AY122" s="94">
        <f>FwdCurve!AY123-FwdCurve!AY122</f>
        <v>-5.8485811728700154E-2</v>
      </c>
      <c r="AZ122" s="94">
        <f>FwdCurve!AZ123-FwdCurve!AZ122</f>
        <v>-5.9860705713023599E-2</v>
      </c>
    </row>
    <row r="123" spans="1:52" x14ac:dyDescent="0.2">
      <c r="A123" s="116">
        <v>122</v>
      </c>
      <c r="B123" s="94">
        <f>FwdCurve!B124-FwdCurve!B123</f>
        <v>-9.9570500461154676E-4</v>
      </c>
      <c r="C123" s="94">
        <f>FwdCurve!C124-FwdCurve!C123</f>
        <v>9.6915576843175089E-3</v>
      </c>
      <c r="D123" s="94">
        <f>FwdCurve!D124-FwdCurve!D123</f>
        <v>4.9810106276888755E-2</v>
      </c>
      <c r="E123" s="94">
        <f>FwdCurve!E124-FwdCurve!E123</f>
        <v>8.6223246475470638E-2</v>
      </c>
      <c r="F123" s="94">
        <f>FwdCurve!F124-FwdCurve!F123</f>
        <v>0.11126977499594637</v>
      </c>
      <c r="G123" s="94">
        <f>FwdCurve!G124-FwdCurve!G123</f>
        <v>0.12563407314331609</v>
      </c>
      <c r="H123" s="94">
        <f>FwdCurve!H124-FwdCurve!H123</f>
        <v>0.12944737600822109</v>
      </c>
      <c r="I123" s="94">
        <f>FwdCurve!I124-FwdCurve!I123</f>
        <v>0.12502960499824245</v>
      </c>
      <c r="J123" s="94">
        <f>FwdCurve!J124-FwdCurve!J123</f>
        <v>0.11549751092302607</v>
      </c>
      <c r="K123" s="94">
        <f>FwdCurve!K124-FwdCurve!K123</f>
        <v>0.10391508481825973</v>
      </c>
      <c r="L123" s="94">
        <f>FwdCurve!L124-FwdCurve!L123</f>
        <v>9.238782747686991E-2</v>
      </c>
      <c r="M123" s="94">
        <f>FwdCurve!M124-FwdCurve!M123</f>
        <v>8.2483945827082294E-2</v>
      </c>
      <c r="N123" s="94">
        <f>FwdCurve!N124-FwdCurve!N123</f>
        <v>7.4577403145545507E-2</v>
      </c>
      <c r="O123" s="94">
        <f>FwdCurve!O124-FwdCurve!O123</f>
        <v>6.865560235143775E-2</v>
      </c>
      <c r="P123" s="94">
        <f>FwdCurve!P124-FwdCurve!P123</f>
        <v>6.4368305996320041E-2</v>
      </c>
      <c r="Q123" s="94">
        <f>FwdCurve!Q124-FwdCurve!Q123</f>
        <v>6.1309269365053876E-2</v>
      </c>
      <c r="R123" s="94">
        <f>FwdCurve!R124-FwdCurve!R123</f>
        <v>5.9211987459377724E-2</v>
      </c>
      <c r="S123" s="94">
        <f>FwdCurve!S124-FwdCurve!S123</f>
        <v>5.7855533092602052E-2</v>
      </c>
      <c r="T123" s="94">
        <f>FwdCurve!T124-FwdCurve!T123</f>
        <v>5.7036313015902618E-2</v>
      </c>
      <c r="U123" s="94">
        <f>FwdCurve!U124-FwdCurve!U123</f>
        <v>5.6560647257271501E-2</v>
      </c>
      <c r="V123" s="94">
        <f>FwdCurve!V124-FwdCurve!V123</f>
        <v>5.6261813163806185E-2</v>
      </c>
      <c r="W123" s="94">
        <f>FwdCurve!W124-FwdCurve!W123</f>
        <v>5.5999125057177856E-2</v>
      </c>
      <c r="X123" s="94">
        <f>FwdCurve!X124-FwdCurve!X123</f>
        <v>5.5710736797724092E-2</v>
      </c>
      <c r="Y123" s="94">
        <f>FwdCurve!Y124-FwdCurve!Y123</f>
        <v>5.5355170797106723E-2</v>
      </c>
      <c r="Z123" s="94">
        <f>FwdCurve!Z124-FwdCurve!Z123</f>
        <v>5.4890949492931718E-2</v>
      </c>
      <c r="AA123" s="94">
        <f>FwdCurve!AA124-FwdCurve!AA123</f>
        <v>5.4287762147235963E-2</v>
      </c>
      <c r="AB123" s="94">
        <f>FwdCurve!AB124-FwdCurve!AB123</f>
        <v>5.355301555773373E-2</v>
      </c>
      <c r="AC123" s="94">
        <f>FwdCurve!AC124-FwdCurve!AC123</f>
        <v>5.2701529548111914E-2</v>
      </c>
      <c r="AD123" s="94">
        <f>FwdCurve!AD124-FwdCurve!AD123</f>
        <v>5.1748122835865829E-2</v>
      </c>
      <c r="AE123" s="94">
        <f>FwdCurve!AE124-FwdCurve!AE123</f>
        <v>5.0707614138492563E-2</v>
      </c>
      <c r="AF123" s="94">
        <f>FwdCurve!AF124-FwdCurve!AF123</f>
        <v>4.9594822173487874E-2</v>
      </c>
      <c r="AG123" s="94">
        <f>FwdCurve!AG124-FwdCurve!AG123</f>
        <v>4.842258381458997E-2</v>
      </c>
      <c r="AH123" s="94">
        <f>FwdCurve!AH124-FwdCurve!AH123</f>
        <v>4.7195407756823737E-2</v>
      </c>
      <c r="AI123" s="94">
        <f>FwdCurve!AI124-FwdCurve!AI123</f>
        <v>4.5915615435049517E-2</v>
      </c>
      <c r="AJ123" s="94">
        <f>FwdCurve!AJ124-FwdCurve!AJ123</f>
        <v>4.4585528274865283E-2</v>
      </c>
      <c r="AK123" s="94">
        <f>FwdCurve!AK124-FwdCurve!AK123</f>
        <v>4.3207467701866564E-2</v>
      </c>
      <c r="AL123" s="94">
        <f>FwdCurve!AL124-FwdCurve!AL123</f>
        <v>4.1783755141650447E-2</v>
      </c>
      <c r="AM123" s="94">
        <f>FwdCurve!AM124-FwdCurve!AM123</f>
        <v>4.0316712019813128E-2</v>
      </c>
      <c r="AN123" s="94">
        <f>FwdCurve!AN124-FwdCurve!AN123</f>
        <v>3.8808659761952358E-2</v>
      </c>
      <c r="AO123" s="94">
        <f>FwdCurve!AO124-FwdCurve!AO123</f>
        <v>3.7261919793664111E-2</v>
      </c>
      <c r="AP123" s="94">
        <f>FwdCurve!AP124-FwdCurve!AP123</f>
        <v>3.5678813540544807E-2</v>
      </c>
      <c r="AQ123" s="94">
        <f>FwdCurve!AQ124-FwdCurve!AQ123</f>
        <v>3.4061662428190864E-2</v>
      </c>
      <c r="AR123" s="94">
        <f>FwdCurve!AR124-FwdCurve!AR123</f>
        <v>3.2412787882200256E-2</v>
      </c>
      <c r="AS123" s="94">
        <f>FwdCurve!AS124-FwdCurve!AS123</f>
        <v>3.0734511328168734E-2</v>
      </c>
      <c r="AT123" s="94">
        <f>FwdCurve!AT124-FwdCurve!AT123</f>
        <v>2.9029154191692941E-2</v>
      </c>
      <c r="AU123" s="94">
        <f>FwdCurve!AU124-FwdCurve!AU123</f>
        <v>2.7299037898369738E-2</v>
      </c>
      <c r="AV123" s="94">
        <f>FwdCurve!AV124-FwdCurve!AV123</f>
        <v>2.5546483873795101E-2</v>
      </c>
      <c r="AW123" s="94">
        <f>FwdCurve!AW124-FwdCurve!AW123</f>
        <v>2.3773813543567224E-2</v>
      </c>
      <c r="AX123" s="94">
        <f>FwdCurve!AX124-FwdCurve!AX123</f>
        <v>2.198334833328186E-2</v>
      </c>
      <c r="AY123" s="94">
        <f>FwdCurve!AY124-FwdCurve!AY123</f>
        <v>2.0177409668535429E-2</v>
      </c>
      <c r="AZ123" s="94">
        <f>FwdCurve!AZ124-FwdCurve!AZ123</f>
        <v>1.835831897492457E-2</v>
      </c>
    </row>
    <row r="124" spans="1:52" x14ac:dyDescent="0.2">
      <c r="A124" s="116">
        <v>123</v>
      </c>
      <c r="B124" s="94">
        <f>FwdCurve!B125-FwdCurve!B124</f>
        <v>4.0365592200397593E-4</v>
      </c>
      <c r="C124" s="94">
        <f>FwdCurve!C125-FwdCurve!C124</f>
        <v>6.8753216841550557E-3</v>
      </c>
      <c r="D124" s="94">
        <f>FwdCurve!D125-FwdCurve!D124</f>
        <v>3.7360704462009342E-2</v>
      </c>
      <c r="E124" s="94">
        <f>FwdCurve!E125-FwdCurve!E124</f>
        <v>4.6832504923297158E-2</v>
      </c>
      <c r="F124" s="94">
        <f>FwdCurve!F125-FwdCurve!F124</f>
        <v>4.567607370828819E-2</v>
      </c>
      <c r="G124" s="94">
        <f>FwdCurve!G125-FwdCurve!G124</f>
        <v>3.6573175527449209E-2</v>
      </c>
      <c r="H124" s="94">
        <f>FwdCurve!H125-FwdCurve!H124</f>
        <v>2.5755106554160356E-2</v>
      </c>
      <c r="I124" s="94">
        <f>FwdCurve!I125-FwdCurve!I124</f>
        <v>1.837844740386152E-2</v>
      </c>
      <c r="J124" s="94">
        <f>FwdCurve!J125-FwdCurve!J124</f>
        <v>1.4612966386494897E-2</v>
      </c>
      <c r="K124" s="94">
        <f>FwdCurve!K125-FwdCurve!K124</f>
        <v>1.3382287303732143E-2</v>
      </c>
      <c r="L124" s="94">
        <f>FwdCurve!L125-FwdCurve!L124</f>
        <v>1.376508340916005E-2</v>
      </c>
      <c r="M124" s="94">
        <f>FwdCurve!M125-FwdCurve!M124</f>
        <v>1.4984643136309428E-2</v>
      </c>
      <c r="N124" s="94">
        <f>FwdCurve!N125-FwdCurve!N124</f>
        <v>1.6540351214391125E-2</v>
      </c>
      <c r="O124" s="94">
        <f>FwdCurve!O125-FwdCurve!O124</f>
        <v>1.8039052362608388E-2</v>
      </c>
      <c r="P124" s="94">
        <f>FwdCurve!P125-FwdCurve!P124</f>
        <v>1.92273425604641E-2</v>
      </c>
      <c r="Q124" s="94">
        <f>FwdCurve!Q125-FwdCurve!Q124</f>
        <v>1.9940617920696235E-2</v>
      </c>
      <c r="R124" s="94">
        <f>FwdCurve!R125-FwdCurve!R124</f>
        <v>2.0212387801993525E-2</v>
      </c>
      <c r="S124" s="94">
        <f>FwdCurve!S125-FwdCurve!S124</f>
        <v>2.0121967834469512E-2</v>
      </c>
      <c r="T124" s="94">
        <f>FwdCurve!T125-FwdCurve!T124</f>
        <v>1.9750021665914552E-2</v>
      </c>
      <c r="U124" s="94">
        <f>FwdCurve!U125-FwdCurve!U124</f>
        <v>1.9174104556001215E-2</v>
      </c>
      <c r="V124" s="94">
        <f>FwdCurve!V125-FwdCurve!V124</f>
        <v>1.8457482338340991E-2</v>
      </c>
      <c r="W124" s="94">
        <f>FwdCurve!W125-FwdCurve!W124</f>
        <v>1.7656990799582939E-2</v>
      </c>
      <c r="X124" s="94">
        <f>FwdCurve!X125-FwdCurve!X124</f>
        <v>1.6815432095001803E-2</v>
      </c>
      <c r="Y124" s="94">
        <f>FwdCurve!Y125-FwdCurve!Y124</f>
        <v>1.5971259109727853E-2</v>
      </c>
      <c r="Z124" s="94">
        <f>FwdCurve!Z125-FwdCurve!Z124</f>
        <v>1.5162924530904842E-2</v>
      </c>
      <c r="AA124" s="94">
        <f>FwdCurve!AA125-FwdCurve!AA124</f>
        <v>1.4421070245496548E-2</v>
      </c>
      <c r="AB124" s="94">
        <f>FwdCurve!AB125-FwdCurve!AB124</f>
        <v>1.37527234167516E-2</v>
      </c>
      <c r="AC124" s="94">
        <f>FwdCurve!AC125-FwdCurve!AC124</f>
        <v>1.3161202055220311E-2</v>
      </c>
      <c r="AD124" s="94">
        <f>FwdCurve!AD125-FwdCurve!AD124</f>
        <v>1.2649825293336914E-2</v>
      </c>
      <c r="AE124" s="94">
        <f>FwdCurve!AE125-FwdCurve!AE124</f>
        <v>1.2221912263537416E-2</v>
      </c>
      <c r="AF124" s="94">
        <f>FwdCurve!AF125-FwdCurve!AF124</f>
        <v>1.1880782098258269E-2</v>
      </c>
      <c r="AG124" s="94">
        <f>FwdCurve!AG125-FwdCurve!AG124</f>
        <v>1.1628642138299394E-2</v>
      </c>
      <c r="AH124" s="94">
        <f>FwdCurve!AH125-FwdCurve!AH124</f>
        <v>1.146302771161789E-2</v>
      </c>
      <c r="AI124" s="94">
        <f>FwdCurve!AI125-FwdCurve!AI124</f>
        <v>1.1380247118288889E-2</v>
      </c>
      <c r="AJ124" s="94">
        <f>FwdCurve!AJ125-FwdCurve!AJ124</f>
        <v>1.1376608653186349E-2</v>
      </c>
      <c r="AK124" s="94">
        <f>FwdCurve!AK125-FwdCurve!AK124</f>
        <v>1.1448420611187116E-2</v>
      </c>
      <c r="AL124" s="94">
        <f>FwdCurve!AL125-FwdCurve!AL124</f>
        <v>1.1591991287164483E-2</v>
      </c>
      <c r="AM124" s="94">
        <f>FwdCurve!AM125-FwdCurve!AM124</f>
        <v>1.1803628975995739E-2</v>
      </c>
      <c r="AN124" s="94">
        <f>FwdCurve!AN125-FwdCurve!AN124</f>
        <v>1.2079641972554178E-2</v>
      </c>
      <c r="AO124" s="94">
        <f>FwdCurve!AO125-FwdCurve!AO124</f>
        <v>1.2416338571715979E-2</v>
      </c>
      <c r="AP124" s="94">
        <f>FwdCurve!AP125-FwdCurve!AP124</f>
        <v>1.2810027068355767E-2</v>
      </c>
      <c r="AQ124" s="94">
        <f>FwdCurve!AQ125-FwdCurve!AQ124</f>
        <v>1.3257015757349944E-2</v>
      </c>
      <c r="AR124" s="94">
        <f>FwdCurve!AR125-FwdCurve!AR124</f>
        <v>1.375361293357269E-2</v>
      </c>
      <c r="AS124" s="94">
        <f>FwdCurve!AS125-FwdCurve!AS124</f>
        <v>1.4296126891899075E-2</v>
      </c>
      <c r="AT124" s="94">
        <f>FwdCurve!AT125-FwdCurve!AT124</f>
        <v>1.488086592720439E-2</v>
      </c>
      <c r="AU124" s="94">
        <f>FwdCurve!AU125-FwdCurve!AU124</f>
        <v>1.5504138334364592E-2</v>
      </c>
      <c r="AV124" s="94">
        <f>FwdCurve!AV125-FwdCurve!AV124</f>
        <v>1.6162252408253641E-2</v>
      </c>
      <c r="AW124" s="94">
        <f>FwdCurve!AW125-FwdCurve!AW124</f>
        <v>1.685151644374816E-2</v>
      </c>
      <c r="AX124" s="94">
        <f>FwdCurve!AX125-FwdCurve!AX124</f>
        <v>1.756823873572233E-2</v>
      </c>
      <c r="AY124" s="94">
        <f>FwdCurve!AY125-FwdCurve!AY124</f>
        <v>1.8308727579051443E-2</v>
      </c>
      <c r="AZ124" s="94">
        <f>FwdCurve!AZ125-FwdCurve!AZ124</f>
        <v>1.9069291268611677E-2</v>
      </c>
    </row>
    <row r="125" spans="1:52" x14ac:dyDescent="0.2">
      <c r="A125" s="116">
        <v>124</v>
      </c>
      <c r="B125" s="94">
        <f>FwdCurve!B126-FwdCurve!B125</f>
        <v>2.059980794208216E-3</v>
      </c>
      <c r="C125" s="94">
        <f>FwdCurve!C126-FwdCurve!C125</f>
        <v>-7.1129490486034896E-3</v>
      </c>
      <c r="D125" s="94">
        <f>FwdCurve!D126-FwdCurve!D125</f>
        <v>-2.1600377641268653E-2</v>
      </c>
      <c r="E125" s="94">
        <f>FwdCurve!E126-FwdCurve!E125</f>
        <v>-3.1419484037519929E-2</v>
      </c>
      <c r="F125" s="94">
        <f>FwdCurve!F126-FwdCurve!F125</f>
        <v>-4.614262025878535E-2</v>
      </c>
      <c r="G125" s="94">
        <f>FwdCurve!G126-FwdCurve!G125</f>
        <v>-5.6766838570519118E-2</v>
      </c>
      <c r="H125" s="94">
        <f>FwdCurve!H126-FwdCurve!H125</f>
        <v>-6.3575705631718327E-2</v>
      </c>
      <c r="I125" s="94">
        <f>FwdCurve!I126-FwdCurve!I125</f>
        <v>-6.8426347391590259E-2</v>
      </c>
      <c r="J125" s="94">
        <f>FwdCurve!J126-FwdCurve!J125</f>
        <v>-7.1742212436099351E-2</v>
      </c>
      <c r="K125" s="94">
        <f>FwdCurve!K126-FwdCurve!K125</f>
        <v>-7.3709275963558696E-2</v>
      </c>
      <c r="L125" s="94">
        <f>FwdCurve!L126-FwdCurve!L125</f>
        <v>-7.5090489916489922E-2</v>
      </c>
      <c r="M125" s="94">
        <f>FwdCurve!M126-FwdCurve!M125</f>
        <v>-7.6679865203244102E-2</v>
      </c>
      <c r="N125" s="94">
        <f>FwdCurve!N126-FwdCurve!N125</f>
        <v>-7.8720709853020043E-2</v>
      </c>
      <c r="O125" s="94">
        <f>FwdCurve!O126-FwdCurve!O125</f>
        <v>-8.1235890864416627E-2</v>
      </c>
      <c r="P125" s="94">
        <f>FwdCurve!P126-FwdCurve!P125</f>
        <v>-8.3909114197202372E-2</v>
      </c>
      <c r="Q125" s="94">
        <f>FwdCurve!Q126-FwdCurve!Q125</f>
        <v>-8.6357849974361578E-2</v>
      </c>
      <c r="R125" s="94">
        <f>FwdCurve!R126-FwdCurve!R125</f>
        <v>-8.8280730007076702E-2</v>
      </c>
      <c r="S125" s="94">
        <f>FwdCurve!S126-FwdCurve!S125</f>
        <v>-8.9419529199318948E-2</v>
      </c>
      <c r="T125" s="94">
        <f>FwdCurve!T126-FwdCurve!T125</f>
        <v>-8.9609098471347792E-2</v>
      </c>
      <c r="U125" s="94">
        <f>FwdCurve!U126-FwdCurve!U125</f>
        <v>-8.8751187181607794E-2</v>
      </c>
      <c r="V125" s="94">
        <f>FwdCurve!V126-FwdCurve!V125</f>
        <v>-8.6927151147473847E-2</v>
      </c>
      <c r="W125" s="94">
        <f>FwdCurve!W126-FwdCurve!W125</f>
        <v>-8.4279316860109699E-2</v>
      </c>
      <c r="X125" s="94">
        <f>FwdCurve!X126-FwdCurve!X125</f>
        <v>-8.1007096113979937E-2</v>
      </c>
      <c r="Y125" s="94">
        <f>FwdCurve!Y126-FwdCurve!Y125</f>
        <v>-7.7324528494338463E-2</v>
      </c>
      <c r="Z125" s="94">
        <f>FwdCurve!Z126-FwdCurve!Z125</f>
        <v>-7.3445653522075549E-2</v>
      </c>
      <c r="AA125" s="94">
        <f>FwdCurve!AA126-FwdCurve!AA125</f>
        <v>-6.9556501550799954E-2</v>
      </c>
      <c r="AB125" s="94">
        <f>FwdCurve!AB126-FwdCurve!AB125</f>
        <v>-6.5725401754601176E-2</v>
      </c>
      <c r="AC125" s="94">
        <f>FwdCurve!AC126-FwdCurve!AC125</f>
        <v>-6.1989771013725825E-2</v>
      </c>
      <c r="AD125" s="94">
        <f>FwdCurve!AD126-FwdCurve!AD125</f>
        <v>-5.8387026077684645E-2</v>
      </c>
      <c r="AE125" s="94">
        <f>FwdCurve!AE126-FwdCurve!AE125</f>
        <v>-5.4954583695995041E-2</v>
      </c>
      <c r="AF125" s="94">
        <f>FwdCurve!AF126-FwdCurve!AF125</f>
        <v>-5.1729860618169088E-2</v>
      </c>
      <c r="AG125" s="94">
        <f>FwdCurve!AG126-FwdCurve!AG125</f>
        <v>-4.8741237997881992E-2</v>
      </c>
      <c r="AH125" s="94">
        <f>FwdCurve!AH126-FwdCurve!AH125</f>
        <v>-4.5985359067802101E-2</v>
      </c>
      <c r="AI125" s="94">
        <f>FwdCurve!AI126-FwdCurve!AI125</f>
        <v>-4.3452218719383318E-2</v>
      </c>
      <c r="AJ125" s="94">
        <f>FwdCurve!AJ126-FwdCurve!AJ125</f>
        <v>-4.1131812585814886E-2</v>
      </c>
      <c r="AK125" s="94">
        <f>FwdCurve!AK126-FwdCurve!AK125</f>
        <v>-3.9014136300287383E-2</v>
      </c>
      <c r="AL125" s="94">
        <f>FwdCurve!AL126-FwdCurve!AL125</f>
        <v>-3.7089185495989607E-2</v>
      </c>
      <c r="AM125" s="94">
        <f>FwdCurve!AM126-FwdCurve!AM125</f>
        <v>-3.5346955806112357E-2</v>
      </c>
      <c r="AN125" s="94">
        <f>FwdCurve!AN126-FwdCurve!AN125</f>
        <v>-3.3777442863845097E-2</v>
      </c>
      <c r="AO125" s="94">
        <f>FwdCurve!AO126-FwdCurve!AO125</f>
        <v>-3.2370642302376851E-2</v>
      </c>
      <c r="AP125" s="94">
        <f>FwdCurve!AP126-FwdCurve!AP125</f>
        <v>-3.1116549754897971E-2</v>
      </c>
      <c r="AQ125" s="94">
        <f>FwdCurve!AQ126-FwdCurve!AQ125</f>
        <v>-3.0005160854598811E-2</v>
      </c>
      <c r="AR125" s="94">
        <f>FwdCurve!AR126-FwdCurve!AR125</f>
        <v>-2.902647123466906E-2</v>
      </c>
      <c r="AS125" s="94">
        <f>FwdCurve!AS126-FwdCurve!AS125</f>
        <v>-2.8170476528297295E-2</v>
      </c>
      <c r="AT125" s="94">
        <f>FwdCurve!AT126-FwdCurve!AT125</f>
        <v>-2.7427172368673869E-2</v>
      </c>
      <c r="AU125" s="94">
        <f>FwdCurve!AU126-FwdCurve!AU125</f>
        <v>-2.6786554388989359E-2</v>
      </c>
      <c r="AV125" s="94">
        <f>FwdCurve!AV126-FwdCurve!AV125</f>
        <v>-2.623861822243212E-2</v>
      </c>
      <c r="AW125" s="94">
        <f>FwdCurve!AW126-FwdCurve!AW125</f>
        <v>-2.577335950219406E-2</v>
      </c>
      <c r="AX125" s="94">
        <f>FwdCurve!AX126-FwdCurve!AX125</f>
        <v>-2.5380773861463313E-2</v>
      </c>
      <c r="AY125" s="94">
        <f>FwdCurve!AY126-FwdCurve!AY125</f>
        <v>-2.5050856933429344E-2</v>
      </c>
      <c r="AZ125" s="94">
        <f>FwdCurve!AZ126-FwdCurve!AZ125</f>
        <v>-2.4773604351283174E-2</v>
      </c>
    </row>
    <row r="126" spans="1:52" x14ac:dyDescent="0.2">
      <c r="A126" s="116">
        <v>125</v>
      </c>
      <c r="B126" s="94">
        <f>FwdCurve!B127-FwdCurve!B126</f>
        <v>-2.7579199075558058E-3</v>
      </c>
      <c r="C126" s="94">
        <f>FwdCurve!C127-FwdCurve!C126</f>
        <v>2.3870019773789553E-3</v>
      </c>
      <c r="D126" s="94">
        <f>FwdCurve!D127-FwdCurve!D126</f>
        <v>8.7301018667163E-3</v>
      </c>
      <c r="E126" s="94">
        <f>FwdCurve!E127-FwdCurve!E126</f>
        <v>-4.7847676996670696E-3</v>
      </c>
      <c r="F126" s="94">
        <f>FwdCurve!F127-FwdCurve!F126</f>
        <v>-1.0569866932404359E-2</v>
      </c>
      <c r="G126" s="94">
        <f>FwdCurve!G127-FwdCurve!G126</f>
        <v>-1.0856869177749084E-2</v>
      </c>
      <c r="H126" s="94">
        <f>FwdCurve!H127-FwdCurve!H126</f>
        <v>-8.8668174598194316E-3</v>
      </c>
      <c r="I126" s="94">
        <f>FwdCurve!I127-FwdCurve!I126</f>
        <v>-5.6214273122034975E-3</v>
      </c>
      <c r="J126" s="94">
        <f>FwdCurve!J127-FwdCurve!J126</f>
        <v>-1.8847096765284288E-3</v>
      </c>
      <c r="K126" s="94">
        <f>FwdCurve!K127-FwdCurve!K126</f>
        <v>1.7772075813262678E-3</v>
      </c>
      <c r="L126" s="94">
        <f>FwdCurve!L127-FwdCurve!L126</f>
        <v>5.2249851764556432E-3</v>
      </c>
      <c r="M126" s="94">
        <f>FwdCurve!M127-FwdCurve!M126</f>
        <v>8.4663870647883055E-3</v>
      </c>
      <c r="N126" s="94">
        <f>FwdCurve!N127-FwdCurve!N126</f>
        <v>1.1737266125428247E-2</v>
      </c>
      <c r="O126" s="94">
        <f>FwdCurve!O127-FwdCurve!O126</f>
        <v>1.524307393061175E-2</v>
      </c>
      <c r="P126" s="94">
        <f>FwdCurve!P127-FwdCurve!P126</f>
        <v>1.8829905851574624E-2</v>
      </c>
      <c r="Q126" s="94">
        <f>FwdCurve!Q127-FwdCurve!Q126</f>
        <v>2.2254326402099123E-2</v>
      </c>
      <c r="R126" s="94">
        <f>FwdCurve!R127-FwdCurve!R126</f>
        <v>2.5280206458708321E-2</v>
      </c>
      <c r="S126" s="94">
        <f>FwdCurve!S127-FwdCurve!S126</f>
        <v>2.7699511341884087E-2</v>
      </c>
      <c r="T126" s="94">
        <f>FwdCurve!T127-FwdCurve!T126</f>
        <v>2.9422292504900582E-2</v>
      </c>
      <c r="U126" s="94">
        <f>FwdCurve!U127-FwdCurve!U126</f>
        <v>3.042718466788541E-2</v>
      </c>
      <c r="V126" s="94">
        <f>FwdCurve!V127-FwdCurve!V126</f>
        <v>3.0843283348402473E-2</v>
      </c>
      <c r="W126" s="94">
        <f>FwdCurve!W127-FwdCurve!W126</f>
        <v>3.0831235171647098E-2</v>
      </c>
      <c r="X126" s="94">
        <f>FwdCurve!X127-FwdCurve!X126</f>
        <v>3.0519690510504738E-2</v>
      </c>
      <c r="Y126" s="94">
        <f>FwdCurve!Y127-FwdCurve!Y126</f>
        <v>3.0029636509686597E-2</v>
      </c>
      <c r="Z126" s="94">
        <f>FwdCurve!Z127-FwdCurve!Z126</f>
        <v>2.9482060413590361E-2</v>
      </c>
      <c r="AA126" s="94">
        <f>FwdCurve!AA127-FwdCurve!AA126</f>
        <v>2.8978869933817819E-2</v>
      </c>
      <c r="AB126" s="94">
        <f>FwdCurve!AB127-FwdCurve!AB126</f>
        <v>2.8541796049271539E-2</v>
      </c>
      <c r="AC126" s="94">
        <f>FwdCurve!AC127-FwdCurve!AC126</f>
        <v>2.8171512628610174E-2</v>
      </c>
      <c r="AD126" s="94">
        <f>FwdCurve!AD127-FwdCurve!AD126</f>
        <v>2.786869345141918E-2</v>
      </c>
      <c r="AE126" s="94">
        <f>FwdCurve!AE127-FwdCurve!AE126</f>
        <v>2.763401229729201E-2</v>
      </c>
      <c r="AF126" s="94">
        <f>FwdCurve!AF127-FwdCurve!AF126</f>
        <v>2.7468142945813234E-2</v>
      </c>
      <c r="AG126" s="94">
        <f>FwdCurve!AG127-FwdCurve!AG126</f>
        <v>2.7370469495541894E-2</v>
      </c>
      <c r="AH126" s="94">
        <f>FwdCurve!AH127-FwdCurve!AH126</f>
        <v>2.7338008796647717E-2</v>
      </c>
      <c r="AI126" s="94">
        <f>FwdCurve!AI127-FwdCurve!AI126</f>
        <v>2.7367995834506997E-2</v>
      </c>
      <c r="AJ126" s="94">
        <f>FwdCurve!AJ127-FwdCurve!AJ126</f>
        <v>2.7457666072019604E-2</v>
      </c>
      <c r="AK126" s="94">
        <f>FwdCurve!AK127-FwdCurve!AK126</f>
        <v>2.7604254972084519E-2</v>
      </c>
      <c r="AL126" s="94">
        <f>FwdCurve!AL127-FwdCurve!AL126</f>
        <v>2.7804997997600722E-2</v>
      </c>
      <c r="AM126" s="94">
        <f>FwdCurve!AM127-FwdCurve!AM126</f>
        <v>2.805713061146764E-2</v>
      </c>
      <c r="AN126" s="94">
        <f>FwdCurve!AN127-FwdCurve!AN126</f>
        <v>2.8357888276584031E-2</v>
      </c>
      <c r="AO126" s="94">
        <f>FwdCurve!AO127-FwdCurve!AO126</f>
        <v>2.8704506455848655E-2</v>
      </c>
      <c r="AP126" s="94">
        <f>FwdCurve!AP127-FwdCurve!AP126</f>
        <v>2.9094220612161159E-2</v>
      </c>
      <c r="AQ126" s="94">
        <f>FwdCurve!AQ127-FwdCurve!AQ126</f>
        <v>2.9524266208420746E-2</v>
      </c>
      <c r="AR126" s="94">
        <f>FwdCurve!AR127-FwdCurve!AR126</f>
        <v>2.9991878707526842E-2</v>
      </c>
      <c r="AS126" s="94">
        <f>FwdCurve!AS127-FwdCurve!AS126</f>
        <v>3.0494293572377318E-2</v>
      </c>
      <c r="AT126" s="94">
        <f>FwdCurve!AT127-FwdCurve!AT126</f>
        <v>3.102874626587182E-2</v>
      </c>
      <c r="AU126" s="94">
        <f>FwdCurve!AU127-FwdCurve!AU126</f>
        <v>3.1592472250910664E-2</v>
      </c>
      <c r="AV126" s="94">
        <f>FwdCurve!AV127-FwdCurve!AV126</f>
        <v>3.218270699039083E-2</v>
      </c>
      <c r="AW126" s="94">
        <f>FwdCurve!AW127-FwdCurve!AW126</f>
        <v>3.2796685947213744E-2</v>
      </c>
      <c r="AX126" s="94">
        <f>FwdCurve!AX127-FwdCurve!AX126</f>
        <v>3.3431644584276832E-2</v>
      </c>
      <c r="AY126" s="94">
        <f>FwdCurve!AY127-FwdCurve!AY126</f>
        <v>3.4084818364478853E-2</v>
      </c>
      <c r="AZ126" s="94">
        <f>FwdCurve!AZ127-FwdCurve!AZ126</f>
        <v>3.4753442750721009E-2</v>
      </c>
    </row>
    <row r="127" spans="1:52" x14ac:dyDescent="0.2">
      <c r="A127" s="116">
        <v>126</v>
      </c>
      <c r="B127" s="94">
        <f>FwdCurve!B128-FwdCurve!B127</f>
        <v>1.1322131524242884E-3</v>
      </c>
      <c r="C127" s="94">
        <f>FwdCurve!C128-FwdCurve!C127</f>
        <v>-5.8408236521376722E-3</v>
      </c>
      <c r="D127" s="94">
        <f>FwdCurve!D128-FwdCurve!D127</f>
        <v>-2.2357312716475564E-2</v>
      </c>
      <c r="E127" s="94">
        <f>FwdCurve!E128-FwdCurve!E127</f>
        <v>-4.5003911304483446E-2</v>
      </c>
      <c r="F127" s="94">
        <f>FwdCurve!F128-FwdCurve!F127</f>
        <v>-6.4966598463447767E-2</v>
      </c>
      <c r="G127" s="94">
        <f>FwdCurve!G128-FwdCurve!G127</f>
        <v>-8.1135291614085281E-2</v>
      </c>
      <c r="H127" s="94">
        <f>FwdCurve!H128-FwdCurve!H127</f>
        <v>-9.1789139114747176E-2</v>
      </c>
      <c r="I127" s="94">
        <f>FwdCurve!I128-FwdCurve!I127</f>
        <v>-9.7056890701648246E-2</v>
      </c>
      <c r="J127" s="94">
        <f>FwdCurve!J128-FwdCurve!J127</f>
        <v>-9.7664526095749382E-2</v>
      </c>
      <c r="K127" s="94">
        <f>FwdCurve!K128-FwdCurve!K127</f>
        <v>-9.4503512292806624E-2</v>
      </c>
      <c r="L127" s="94">
        <f>FwdCurve!L128-FwdCurve!L127</f>
        <v>-8.8496746342400234E-2</v>
      </c>
      <c r="M127" s="94">
        <f>FwdCurve!M128-FwdCurve!M127</f>
        <v>-8.0596364704746071E-2</v>
      </c>
      <c r="N127" s="94">
        <f>FwdCurve!N128-FwdCurve!N127</f>
        <v>-7.1840945931944233E-2</v>
      </c>
      <c r="O127" s="94">
        <f>FwdCurve!O128-FwdCurve!O127</f>
        <v>-6.3186447425403802E-2</v>
      </c>
      <c r="P127" s="94">
        <f>FwdCurve!P128-FwdCurve!P127</f>
        <v>-5.5163586449811008E-2</v>
      </c>
      <c r="Q127" s="94">
        <f>FwdCurve!Q128-FwdCurve!Q127</f>
        <v>-4.8152041401092305E-2</v>
      </c>
      <c r="R127" s="94">
        <f>FwdCurve!R128-FwdCurve!R127</f>
        <v>-4.2356777403553814E-2</v>
      </c>
      <c r="S127" s="94">
        <f>FwdCurve!S128-FwdCurve!S127</f>
        <v>-3.790517576197594E-2</v>
      </c>
      <c r="T127" s="94">
        <f>FwdCurve!T128-FwdCurve!T127</f>
        <v>-3.4790035048760437E-2</v>
      </c>
      <c r="U127" s="94">
        <f>FwdCurve!U128-FwdCurve!U127</f>
        <v>-3.2949115022909314E-2</v>
      </c>
      <c r="V127" s="94">
        <f>FwdCurve!V128-FwdCurve!V127</f>
        <v>-3.2234633370396892E-2</v>
      </c>
      <c r="W127" s="94">
        <f>FwdCurve!W128-FwdCurve!W127</f>
        <v>-3.2466332604448311E-2</v>
      </c>
      <c r="X127" s="94">
        <f>FwdCurve!X128-FwdCurve!X127</f>
        <v>-3.341975715758938E-2</v>
      </c>
      <c r="Y127" s="94">
        <f>FwdCurve!Y128-FwdCurve!Y127</f>
        <v>-3.4859032679273483E-2</v>
      </c>
      <c r="Z127" s="94">
        <f>FwdCurve!Z128-FwdCurve!Z127</f>
        <v>-3.6548284804435394E-2</v>
      </c>
      <c r="AA127" s="94">
        <f>FwdCurve!AA128-FwdCurve!AA127</f>
        <v>-3.8280878314221667E-2</v>
      </c>
      <c r="AB127" s="94">
        <f>FwdCurve!AB128-FwdCurve!AB127</f>
        <v>-3.9973047833204767E-2</v>
      </c>
      <c r="AC127" s="94">
        <f>FwdCurve!AC128-FwdCurve!AC127</f>
        <v>-4.157329774499896E-2</v>
      </c>
      <c r="AD127" s="94">
        <f>FwdCurve!AD128-FwdCurve!AD127</f>
        <v>-4.3030132569697344E-2</v>
      </c>
      <c r="AE127" s="94">
        <f>FwdCurve!AE128-FwdCurve!AE127</f>
        <v>-4.4292056827393456E-2</v>
      </c>
      <c r="AF127" s="94">
        <f>FwdCurve!AF128-FwdCurve!AF127</f>
        <v>-4.5307575038178616E-2</v>
      </c>
      <c r="AG127" s="94">
        <f>FwdCurve!AG128-FwdCurve!AG127</f>
        <v>-4.6036080826440395E-2</v>
      </c>
      <c r="AH127" s="94">
        <f>FwdCurve!AH128-FwdCurve!AH127</f>
        <v>-4.6479546918607895E-2</v>
      </c>
      <c r="AI127" s="94">
        <f>FwdCurve!AI128-FwdCurve!AI127</f>
        <v>-4.6650281495957735E-2</v>
      </c>
      <c r="AJ127" s="94">
        <f>FwdCurve!AJ128-FwdCurve!AJ127</f>
        <v>-4.6560592490223485E-2</v>
      </c>
      <c r="AK127" s="94">
        <f>FwdCurve!AK128-FwdCurve!AK127</f>
        <v>-4.6222787833137824E-2</v>
      </c>
      <c r="AL127" s="94">
        <f>FwdCurve!AL128-FwdCurve!AL127</f>
        <v>-4.5649175456432323E-2</v>
      </c>
      <c r="AM127" s="94">
        <f>FwdCurve!AM128-FwdCurve!AM127</f>
        <v>-4.4852063291840993E-2</v>
      </c>
      <c r="AN127" s="94">
        <f>FwdCurve!AN128-FwdCurve!AN127</f>
        <v>-4.3843759271094962E-2</v>
      </c>
      <c r="AO127" s="94">
        <f>FwdCurve!AO128-FwdCurve!AO127</f>
        <v>-4.2636571325927353E-2</v>
      </c>
      <c r="AP127" s="94">
        <f>FwdCurve!AP128-FwdCurve!AP127</f>
        <v>-4.1242807388070624E-2</v>
      </c>
      <c r="AQ127" s="94">
        <f>FwdCurve!AQ128-FwdCurve!AQ127</f>
        <v>-3.9674775389257233E-2</v>
      </c>
      <c r="AR127" s="94">
        <f>FwdCurve!AR128-FwdCurve!AR127</f>
        <v>-3.7944783261220527E-2</v>
      </c>
      <c r="AS127" s="94">
        <f>FwdCurve!AS128-FwdCurve!AS127</f>
        <v>-3.6065138935691854E-2</v>
      </c>
      <c r="AT127" s="94">
        <f>FwdCurve!AT128-FwdCurve!AT127</f>
        <v>-3.4048150344404338E-2</v>
      </c>
      <c r="AU127" s="94">
        <f>FwdCurve!AU128-FwdCurve!AU127</f>
        <v>-3.1906125419090658E-2</v>
      </c>
      <c r="AV127" s="94">
        <f>FwdCurve!AV128-FwdCurve!AV127</f>
        <v>-2.9651372091483275E-2</v>
      </c>
      <c r="AW127" s="94">
        <f>FwdCurve!AW128-FwdCurve!AW127</f>
        <v>-2.729619829331531E-2</v>
      </c>
      <c r="AX127" s="94">
        <f>FwdCurve!AX128-FwdCurve!AX127</f>
        <v>-2.4852911956317447E-2</v>
      </c>
      <c r="AY127" s="94">
        <f>FwdCurve!AY128-FwdCurve!AY127</f>
        <v>-2.2333821012223476E-2</v>
      </c>
      <c r="AZ127" s="94">
        <f>FwdCurve!AZ128-FwdCurve!AZ127</f>
        <v>-1.9751233392766743E-2</v>
      </c>
    </row>
    <row r="128" spans="1:52" x14ac:dyDescent="0.2">
      <c r="A128" s="116">
        <v>127</v>
      </c>
      <c r="B128" s="94">
        <f>FwdCurve!B129-FwdCurve!B128</f>
        <v>2.1162893830389828E-3</v>
      </c>
      <c r="C128" s="94">
        <f>FwdCurve!C129-FwdCurve!C128</f>
        <v>3.6027851157326429E-3</v>
      </c>
      <c r="D128" s="94">
        <f>FwdCurve!D129-FwdCurve!D128</f>
        <v>1.2222828975481992E-2</v>
      </c>
      <c r="E128" s="94">
        <f>FwdCurve!E129-FwdCurve!E128</f>
        <v>1.6472207912869963E-2</v>
      </c>
      <c r="F128" s="94">
        <f>FwdCurve!F129-FwdCurve!F128</f>
        <v>2.516456880004414E-2</v>
      </c>
      <c r="G128" s="94">
        <f>FwdCurve!G129-FwdCurve!G128</f>
        <v>3.3361258995270315E-2</v>
      </c>
      <c r="H128" s="94">
        <f>FwdCurve!H129-FwdCurve!H128</f>
        <v>3.69109285791831E-2</v>
      </c>
      <c r="I128" s="94">
        <f>FwdCurve!I129-FwdCurve!I128</f>
        <v>3.4729922136325753E-2</v>
      </c>
      <c r="J128" s="94">
        <f>FwdCurve!J129-FwdCurve!J128</f>
        <v>2.8849796635447511E-2</v>
      </c>
      <c r="K128" s="94">
        <f>FwdCurve!K129-FwdCurve!K128</f>
        <v>2.1778902186763149E-2</v>
      </c>
      <c r="L128" s="94">
        <f>FwdCurve!L129-FwdCurve!L128</f>
        <v>1.4811447578764403E-2</v>
      </c>
      <c r="M128" s="94">
        <f>FwdCurve!M129-FwdCurve!M128</f>
        <v>8.802720816782017E-3</v>
      </c>
      <c r="N128" s="94">
        <f>FwdCurve!N129-FwdCurve!N128</f>
        <v>4.077966232203023E-3</v>
      </c>
      <c r="O128" s="94">
        <f>FwdCurve!O129-FwdCurve!O128</f>
        <v>7.571881447017148E-4</v>
      </c>
      <c r="P128" s="94">
        <f>FwdCurve!P129-FwdCurve!P128</f>
        <v>-1.3263741649887084E-3</v>
      </c>
      <c r="Q128" s="94">
        <f>FwdCurve!Q129-FwdCurve!Q128</f>
        <v>-2.4386370134505952E-3</v>
      </c>
      <c r="R128" s="94">
        <f>FwdCurve!R129-FwdCurve!R128</f>
        <v>-2.9267652495637009E-3</v>
      </c>
      <c r="S128" s="94">
        <f>FwdCurve!S129-FwdCurve!S128</f>
        <v>-3.1109965617548418E-3</v>
      </c>
      <c r="T128" s="94">
        <f>FwdCurve!T129-FwdCurve!T128</f>
        <v>-3.1497196259144822E-3</v>
      </c>
      <c r="U128" s="94">
        <f>FwdCurve!U129-FwdCurve!U128</f>
        <v>-3.1316265111409614E-3</v>
      </c>
      <c r="V128" s="94">
        <f>FwdCurve!V129-FwdCurve!V128</f>
        <v>-3.0225083350305937E-3</v>
      </c>
      <c r="W128" s="94">
        <f>FwdCurve!W129-FwdCurve!W128</f>
        <v>-2.7720432727758038E-3</v>
      </c>
      <c r="X128" s="94">
        <f>FwdCurve!X129-FwdCurve!X128</f>
        <v>-2.3945570497359014E-3</v>
      </c>
      <c r="Y128" s="94">
        <f>FwdCurve!Y129-FwdCurve!Y128</f>
        <v>-1.9210773905542489E-3</v>
      </c>
      <c r="Z128" s="94">
        <f>FwdCurve!Z129-FwdCurve!Z128</f>
        <v>-1.3826320411252091E-3</v>
      </c>
      <c r="AA128" s="94">
        <f>FwdCurve!AA129-FwdCurve!AA128</f>
        <v>-8.0581016651448678E-4</v>
      </c>
      <c r="AB128" s="94">
        <f>FwdCurve!AB129-FwdCurve!AB128</f>
        <v>-2.1108610509701364E-4</v>
      </c>
      <c r="AC128" s="94">
        <f>FwdCurve!AC129-FwdCurve!AC128</f>
        <v>3.7927764283551824E-4</v>
      </c>
      <c r="AD128" s="94">
        <f>FwdCurve!AD129-FwdCurve!AD128</f>
        <v>9.4301702058929848E-4</v>
      </c>
      <c r="AE128" s="94">
        <f>FwdCurve!AE129-FwdCurve!AE128</f>
        <v>1.4578679714687404E-3</v>
      </c>
      <c r="AF128" s="94">
        <f>FwdCurve!AF129-FwdCurve!AF128</f>
        <v>1.9015664387778131E-3</v>
      </c>
      <c r="AG128" s="94">
        <f>FwdCurve!AG129-FwdCurve!AG128</f>
        <v>2.2559987576036278E-3</v>
      </c>
      <c r="AH128" s="94">
        <f>FwdCurve!AH129-FwdCurve!AH128</f>
        <v>2.5204921960044757E-3</v>
      </c>
      <c r="AI128" s="94">
        <f>FwdCurve!AI129-FwdCurve!AI128</f>
        <v>2.6989545984164032E-3</v>
      </c>
      <c r="AJ128" s="94">
        <f>FwdCurve!AJ129-FwdCurve!AJ128</f>
        <v>2.7952938286519569E-3</v>
      </c>
      <c r="AK128" s="94">
        <f>FwdCurve!AK129-FwdCurve!AK128</f>
        <v>2.8134177505247937E-3</v>
      </c>
      <c r="AL128" s="94">
        <f>FwdCurve!AL129-FwdCurve!AL128</f>
        <v>2.7572342278487927E-3</v>
      </c>
      <c r="AM128" s="94">
        <f>FwdCurve!AM129-FwdCurve!AM128</f>
        <v>2.6306511244362785E-3</v>
      </c>
      <c r="AN128" s="94">
        <f>FwdCurve!AN129-FwdCurve!AN128</f>
        <v>2.437576304100908E-3</v>
      </c>
      <c r="AO128" s="94">
        <f>FwdCurve!AO129-FwdCurve!AO128</f>
        <v>2.1819176306552279E-3</v>
      </c>
      <c r="AP128" s="94">
        <f>FwdCurve!AP129-FwdCurve!AP128</f>
        <v>1.8675829679133393E-3</v>
      </c>
      <c r="AQ128" s="94">
        <f>FwdCurve!AQ129-FwdCurve!AQ128</f>
        <v>1.4984801796875669E-3</v>
      </c>
      <c r="AR128" s="94">
        <f>FwdCurve!AR129-FwdCurve!AR128</f>
        <v>1.0785171297917895E-3</v>
      </c>
      <c r="AS128" s="94">
        <f>FwdCurve!AS129-FwdCurve!AS128</f>
        <v>6.1160168203922005E-4</v>
      </c>
      <c r="AT128" s="94">
        <f>FwdCurve!AT129-FwdCurve!AT128</f>
        <v>1.0164170024262731E-4</v>
      </c>
      <c r="AU128" s="94">
        <f>FwdCurve!AU129-FwdCurve!AU128</f>
        <v>-4.4745495178566408E-4</v>
      </c>
      <c r="AV128" s="94">
        <f>FwdCurve!AV129-FwdCurve!AV128</f>
        <v>-1.0317804102304429E-3</v>
      </c>
      <c r="AW128" s="94">
        <f>FwdCurve!AW129-FwdCurve!AW128</f>
        <v>-1.6474268112793844E-3</v>
      </c>
      <c r="AX128" s="94">
        <f>FwdCurve!AX129-FwdCurve!AX128</f>
        <v>-2.290486291120164E-3</v>
      </c>
      <c r="AY128" s="94">
        <f>FwdCurve!AY129-FwdCurve!AY128</f>
        <v>-2.9570509859386807E-3</v>
      </c>
      <c r="AZ128" s="94">
        <f>FwdCurve!AZ129-FwdCurve!AZ128</f>
        <v>-3.6432130319226097E-3</v>
      </c>
    </row>
    <row r="129" spans="1:52" x14ac:dyDescent="0.2">
      <c r="A129" s="116">
        <v>128</v>
      </c>
      <c r="B129" s="94">
        <f>FwdCurve!B130-FwdCurve!B129</f>
        <v>-2.1534146144361888E-3</v>
      </c>
      <c r="C129" s="94">
        <f>FwdCurve!C130-FwdCurve!C129</f>
        <v>-9.8145451628683933E-4</v>
      </c>
      <c r="D129" s="94">
        <f>FwdCurve!D130-FwdCurve!D129</f>
        <v>-1.8565760968036749E-4</v>
      </c>
      <c r="E129" s="94">
        <f>FwdCurve!E130-FwdCurve!E129</f>
        <v>8.0596336687732695E-3</v>
      </c>
      <c r="F129" s="94">
        <f>FwdCurve!F130-FwdCurve!F129</f>
        <v>1.1097577415641435E-2</v>
      </c>
      <c r="G129" s="94">
        <f>FwdCurve!G130-FwdCurve!G129</f>
        <v>3.5409251194216118E-3</v>
      </c>
      <c r="H129" s="94">
        <f>FwdCurve!H130-FwdCurve!H129</f>
        <v>-6.8958281937321342E-3</v>
      </c>
      <c r="I129" s="94">
        <f>FwdCurve!I130-FwdCurve!I129</f>
        <v>-1.2925248211602458E-2</v>
      </c>
      <c r="J129" s="94">
        <f>FwdCurve!J130-FwdCurve!J129</f>
        <v>-1.4114254750983157E-2</v>
      </c>
      <c r="K129" s="94">
        <f>FwdCurve!K130-FwdCurve!K129</f>
        <v>-1.1805689028599575E-2</v>
      </c>
      <c r="L129" s="94">
        <f>FwdCurve!L130-FwdCurve!L129</f>
        <v>-7.4931045533181972E-3</v>
      </c>
      <c r="M129" s="94">
        <f>FwdCurve!M130-FwdCurve!M129</f>
        <v>-2.5833674508726201E-3</v>
      </c>
      <c r="N129" s="94">
        <f>FwdCurve!N130-FwdCurve!N129</f>
        <v>1.9360456047130548E-3</v>
      </c>
      <c r="O129" s="94">
        <f>FwdCurve!O130-FwdCurve!O129</f>
        <v>5.3158749206996259E-3</v>
      </c>
      <c r="P129" s="94">
        <f>FwdCurve!P130-FwdCurve!P129</f>
        <v>7.3202375983809631E-3</v>
      </c>
      <c r="Q129" s="94">
        <f>FwdCurve!Q130-FwdCurve!Q129</f>
        <v>7.9379029874053764E-3</v>
      </c>
      <c r="R129" s="94">
        <f>FwdCurve!R130-FwdCurve!R129</f>
        <v>7.5150111162405331E-3</v>
      </c>
      <c r="S129" s="94">
        <f>FwdCurve!S130-FwdCurve!S129</f>
        <v>6.4570396708845124E-3</v>
      </c>
      <c r="T129" s="94">
        <f>FwdCurve!T130-FwdCurve!T129</f>
        <v>5.0670817339035779E-3</v>
      </c>
      <c r="U129" s="94">
        <f>FwdCurve!U130-FwdCurve!U129</f>
        <v>3.6073321309473272E-3</v>
      </c>
      <c r="V129" s="94">
        <f>FwdCurve!V130-FwdCurve!V129</f>
        <v>2.2802662945604624E-3</v>
      </c>
      <c r="W129" s="94">
        <f>FwdCurve!W130-FwdCurve!W129</f>
        <v>1.2431189049504354E-3</v>
      </c>
      <c r="X129" s="94">
        <f>FwdCurve!X130-FwdCurve!X129</f>
        <v>5.1930213320749985E-4</v>
      </c>
      <c r="Y129" s="94">
        <f>FwdCurve!Y130-FwdCurve!Y129</f>
        <v>9.4831598765665603E-5</v>
      </c>
      <c r="Z129" s="94">
        <f>FwdCurve!Z130-FwdCurve!Z129</f>
        <v>-4.4277877293996681E-5</v>
      </c>
      <c r="AA129" s="94">
        <f>FwdCurve!AA130-FwdCurve!AA129</f>
        <v>8.1247664383443663E-5</v>
      </c>
      <c r="AB129" s="94">
        <f>FwdCurve!AB130-FwdCurve!AB129</f>
        <v>4.348926246802165E-4</v>
      </c>
      <c r="AC129" s="94">
        <f>FwdCurve!AC130-FwdCurve!AC129</f>
        <v>9.7938865606295167E-4</v>
      </c>
      <c r="AD129" s="94">
        <f>FwdCurve!AD130-FwdCurve!AD129</f>
        <v>1.6774689566352308E-3</v>
      </c>
      <c r="AE129" s="94">
        <f>FwdCurve!AE130-FwdCurve!AE129</f>
        <v>2.491866724503744E-3</v>
      </c>
      <c r="AF129" s="94">
        <f>FwdCurve!AF130-FwdCurve!AF129</f>
        <v>3.3853151577756257E-3</v>
      </c>
      <c r="AG129" s="94">
        <f>FwdCurve!AG130-FwdCurve!AG129</f>
        <v>4.3262055266228838E-3</v>
      </c>
      <c r="AH129" s="94">
        <f>FwdCurve!AH130-FwdCurve!AH129</f>
        <v>5.30670566531799E-3</v>
      </c>
      <c r="AI129" s="94">
        <f>FwdCurve!AI130-FwdCurve!AI129</f>
        <v>6.3252279345518136E-3</v>
      </c>
      <c r="AJ129" s="94">
        <f>FwdCurve!AJ130-FwdCurve!AJ129</f>
        <v>7.3801847214505223E-3</v>
      </c>
      <c r="AK129" s="94">
        <f>FwdCurve!AK130-FwdCurve!AK129</f>
        <v>8.4699884131376191E-3</v>
      </c>
      <c r="AL129" s="94">
        <f>FwdCurve!AL130-FwdCurve!AL129</f>
        <v>9.5930513967368292E-3</v>
      </c>
      <c r="AM129" s="94">
        <f>FwdCurve!AM130-FwdCurve!AM129</f>
        <v>1.0747786059373876E-2</v>
      </c>
      <c r="AN129" s="94">
        <f>FwdCurve!AN130-FwdCurve!AN129</f>
        <v>1.1932604788172707E-2</v>
      </c>
      <c r="AO129" s="94">
        <f>FwdCurve!AO130-FwdCurve!AO129</f>
        <v>1.314591997025838E-2</v>
      </c>
      <c r="AP129" s="94">
        <f>FwdCurve!AP130-FwdCurve!AP129</f>
        <v>1.4386143992754397E-2</v>
      </c>
      <c r="AQ129" s="94">
        <f>FwdCurve!AQ130-FwdCurve!AQ129</f>
        <v>1.5651689242785594E-2</v>
      </c>
      <c r="AR129" s="94">
        <f>FwdCurve!AR130-FwdCurve!AR129</f>
        <v>1.6940968107476806E-2</v>
      </c>
      <c r="AS129" s="94">
        <f>FwdCurve!AS130-FwdCurve!AS129</f>
        <v>1.8252392973951759E-2</v>
      </c>
      <c r="AT129" s="94">
        <f>FwdCurve!AT130-FwdCurve!AT129</f>
        <v>1.9584376229335509E-2</v>
      </c>
      <c r="AU129" s="94">
        <f>FwdCurve!AU130-FwdCurve!AU129</f>
        <v>2.0935330260752449E-2</v>
      </c>
      <c r="AV129" s="94">
        <f>FwdCurve!AV130-FwdCurve!AV129</f>
        <v>2.2303667455327414E-2</v>
      </c>
      <c r="AW129" s="94">
        <f>FwdCurve!AW130-FwdCurve!AW129</f>
        <v>2.3687800200184128E-2</v>
      </c>
      <c r="AX129" s="94">
        <f>FwdCurve!AX130-FwdCurve!AX129</f>
        <v>2.5086140882446761E-2</v>
      </c>
      <c r="AY129" s="94">
        <f>FwdCurve!AY130-FwdCurve!AY129</f>
        <v>2.6497101889240593E-2</v>
      </c>
      <c r="AZ129" s="94">
        <f>FwdCurve!AZ130-FwdCurve!AZ129</f>
        <v>2.791909560769068E-2</v>
      </c>
    </row>
    <row r="130" spans="1:52" x14ac:dyDescent="0.2">
      <c r="A130" s="116">
        <v>129</v>
      </c>
      <c r="B130" s="94">
        <f>FwdCurve!B131-FwdCurve!B130</f>
        <v>-1.2510275776108637E-3</v>
      </c>
      <c r="C130" s="94">
        <f>FwdCurve!C131-FwdCurve!C130</f>
        <v>4.164482876866471E-2</v>
      </c>
      <c r="D130" s="94">
        <f>FwdCurve!D131-FwdCurve!D130</f>
        <v>-1.8279980607742496E-2</v>
      </c>
      <c r="E130" s="94">
        <f>FwdCurve!E131-FwdCurve!E130</f>
        <v>-2.4996540260599054E-2</v>
      </c>
      <c r="F130" s="94">
        <f>FwdCurve!F131-FwdCurve!F130</f>
        <v>9.1592261205912795E-3</v>
      </c>
      <c r="G130" s="94">
        <f>FwdCurve!G131-FwdCurve!G130</f>
        <v>2.2963403680798411E-2</v>
      </c>
      <c r="H130" s="94">
        <f>FwdCurve!H131-FwdCurve!H130</f>
        <v>2.4979913302689338E-2</v>
      </c>
      <c r="I130" s="94">
        <f>FwdCurve!I131-FwdCurve!I130</f>
        <v>2.4473892013317622E-2</v>
      </c>
      <c r="J130" s="94">
        <f>FwdCurve!J131-FwdCurve!J130</f>
        <v>2.3515700183688981E-2</v>
      </c>
      <c r="K130" s="94">
        <f>FwdCurve!K131-FwdCurve!K130</f>
        <v>2.2344337564675909E-2</v>
      </c>
      <c r="L130" s="94">
        <f>FwdCurve!L131-FwdCurve!L130</f>
        <v>2.101197701043267E-2</v>
      </c>
      <c r="M130" s="94">
        <f>FwdCurve!M131-FwdCurve!M130</f>
        <v>1.9535653087324301E-2</v>
      </c>
      <c r="N130" s="94">
        <f>FwdCurve!N131-FwdCurve!N130</f>
        <v>1.8020250414797712E-2</v>
      </c>
      <c r="O130" s="94">
        <f>FwdCurve!O131-FwdCurve!O130</f>
        <v>1.6603999982629514E-2</v>
      </c>
      <c r="P130" s="94">
        <f>FwdCurve!P131-FwdCurve!P130</f>
        <v>1.5491796565720639E-2</v>
      </c>
      <c r="Q130" s="94">
        <f>FwdCurve!Q131-FwdCurve!Q130</f>
        <v>1.4871372231923141E-2</v>
      </c>
      <c r="R130" s="94">
        <f>FwdCurve!R131-FwdCurve!R130</f>
        <v>1.4791778704632774E-2</v>
      </c>
      <c r="S130" s="94">
        <f>FwdCurve!S131-FwdCurve!S130</f>
        <v>1.5243168081507275E-2</v>
      </c>
      <c r="T130" s="94">
        <f>FwdCurve!T131-FwdCurve!T130</f>
        <v>1.6117910019094683E-2</v>
      </c>
      <c r="U130" s="94">
        <f>FwdCurve!U131-FwdCurve!U130</f>
        <v>1.7271165755404105E-2</v>
      </c>
      <c r="V130" s="94">
        <f>FwdCurve!V131-FwdCurve!V130</f>
        <v>1.8514516808171066E-2</v>
      </c>
      <c r="W130" s="94">
        <f>FwdCurve!W131-FwdCurve!W130</f>
        <v>1.9675356244403197E-2</v>
      </c>
      <c r="X130" s="94">
        <f>FwdCurve!X131-FwdCurve!X130</f>
        <v>2.069367421489865E-2</v>
      </c>
      <c r="Y130" s="94">
        <f>FwdCurve!Y131-FwdCurve!Y130</f>
        <v>2.1540455165249384E-2</v>
      </c>
      <c r="Z130" s="94">
        <f>FwdCurve!Z131-FwdCurve!Z130</f>
        <v>2.2186684164614778E-2</v>
      </c>
      <c r="AA130" s="94">
        <f>FwdCurve!AA131-FwdCurve!AA130</f>
        <v>2.2612408359508063E-2</v>
      </c>
      <c r="AB130" s="94">
        <f>FwdCurve!AB131-FwdCurve!AB130</f>
        <v>2.2835755899814014E-2</v>
      </c>
      <c r="AC130" s="94">
        <f>FwdCurve!AC131-FwdCurve!AC130</f>
        <v>2.2884856289444144E-2</v>
      </c>
      <c r="AD130" s="94">
        <f>FwdCurve!AD131-FwdCurve!AD130</f>
        <v>2.2787839074609018E-2</v>
      </c>
      <c r="AE130" s="94">
        <f>FwdCurve!AE131-FwdCurve!AE130</f>
        <v>2.2572833801515202E-2</v>
      </c>
      <c r="AF130" s="94">
        <f>FwdCurve!AF131-FwdCurve!AF130</f>
        <v>2.2267970016371486E-2</v>
      </c>
      <c r="AG130" s="94">
        <f>FwdCurve!AG131-FwdCurve!AG130</f>
        <v>2.189895882227777E-2</v>
      </c>
      <c r="AH130" s="94">
        <f>FwdCurve!AH131-FwdCurve!AH130</f>
        <v>2.1474443473910698E-2</v>
      </c>
      <c r="AI130" s="94">
        <f>FwdCurve!AI131-FwdCurve!AI130</f>
        <v>2.0996715283146061E-2</v>
      </c>
      <c r="AJ130" s="94">
        <f>FwdCurve!AJ131-FwdCurve!AJ130</f>
        <v>2.0468064681948839E-2</v>
      </c>
      <c r="AK130" s="94">
        <f>FwdCurve!AK131-FwdCurve!AK130</f>
        <v>1.9890782102285565E-2</v>
      </c>
      <c r="AL130" s="94">
        <f>FwdCurve!AL131-FwdCurve!AL130</f>
        <v>1.9267157976122329E-2</v>
      </c>
      <c r="AM130" s="94">
        <f>FwdCurve!AM131-FwdCurve!AM130</f>
        <v>1.8599482735424777E-2</v>
      </c>
      <c r="AN130" s="94">
        <f>FwdCurve!AN131-FwdCurve!AN130</f>
        <v>1.7890046812158333E-2</v>
      </c>
      <c r="AO130" s="94">
        <f>FwdCurve!AO131-FwdCurve!AO130</f>
        <v>1.7141140638289754E-2</v>
      </c>
      <c r="AP130" s="94">
        <f>FwdCurve!AP131-FwdCurve!AP130</f>
        <v>1.6355054645784683E-2</v>
      </c>
      <c r="AQ130" s="94">
        <f>FwdCurve!AQ131-FwdCurve!AQ130</f>
        <v>1.5534079266609213E-2</v>
      </c>
      <c r="AR130" s="94">
        <f>FwdCurve!AR131-FwdCurve!AR130</f>
        <v>1.4680504932728544E-2</v>
      </c>
      <c r="AS130" s="94">
        <f>FwdCurve!AS131-FwdCurve!AS130</f>
        <v>1.3796622076109655E-2</v>
      </c>
      <c r="AT130" s="94">
        <f>FwdCurve!AT131-FwdCurve!AT130</f>
        <v>1.2884721128717525E-2</v>
      </c>
      <c r="AU130" s="94">
        <f>FwdCurve!AU131-FwdCurve!AU130</f>
        <v>1.1947092522519576E-2</v>
      </c>
      <c r="AV130" s="94">
        <f>FwdCurve!AV131-FwdCurve!AV130</f>
        <v>1.0986026689479678E-2</v>
      </c>
      <c r="AW130" s="94">
        <f>FwdCurve!AW131-FwdCurve!AW130</f>
        <v>1.0003814061565253E-2</v>
      </c>
      <c r="AX130" s="94">
        <f>FwdCurve!AX131-FwdCurve!AX130</f>
        <v>9.0027450707419465E-3</v>
      </c>
      <c r="AY130" s="94">
        <f>FwdCurve!AY131-FwdCurve!AY130</f>
        <v>7.9851101489760712E-3</v>
      </c>
      <c r="AZ130" s="94">
        <f>FwdCurve!AZ131-FwdCurve!AZ130</f>
        <v>6.9531997282323843E-3</v>
      </c>
    </row>
    <row r="131" spans="1:52" x14ac:dyDescent="0.2">
      <c r="A131" s="116">
        <v>130</v>
      </c>
      <c r="B131" s="94">
        <f>FwdCurve!B132-FwdCurve!B131</f>
        <v>-5.3969274296727932E-4</v>
      </c>
      <c r="C131" s="94">
        <f>FwdCurve!C132-FwdCurve!C131</f>
        <v>-4.0456537847447516E-3</v>
      </c>
      <c r="D131" s="94">
        <f>FwdCurve!D132-FwdCurve!D131</f>
        <v>-1.7328437681873865E-3</v>
      </c>
      <c r="E131" s="94">
        <f>FwdCurve!E132-FwdCurve!E131</f>
        <v>3.8470764877545083E-3</v>
      </c>
      <c r="F131" s="94">
        <f>FwdCurve!F132-FwdCurve!F131</f>
        <v>9.6699843192371571E-3</v>
      </c>
      <c r="G131" s="94">
        <f>FwdCurve!G132-FwdCurve!G131</f>
        <v>2.0164224526543206E-2</v>
      </c>
      <c r="H131" s="94">
        <f>FwdCurve!H132-FwdCurve!H131</f>
        <v>3.2342161258140489E-2</v>
      </c>
      <c r="I131" s="94">
        <f>FwdCurve!I132-FwdCurve!I131</f>
        <v>4.1674928205844175E-2</v>
      </c>
      <c r="J131" s="94">
        <f>FwdCurve!J132-FwdCurve!J131</f>
        <v>4.6979885426875256E-2</v>
      </c>
      <c r="K131" s="94">
        <f>FwdCurve!K132-FwdCurve!K131</f>
        <v>4.8264575004852261E-2</v>
      </c>
      <c r="L131" s="94">
        <f>FwdCurve!L132-FwdCurve!L131</f>
        <v>4.7155508624315168E-2</v>
      </c>
      <c r="M131" s="94">
        <f>FwdCurve!M132-FwdCurve!M131</f>
        <v>4.5433021507057081E-2</v>
      </c>
      <c r="N131" s="94">
        <f>FwdCurve!N132-FwdCurve!N131</f>
        <v>4.3881047047075405E-2</v>
      </c>
      <c r="O131" s="94">
        <f>FwdCurve!O132-FwdCurve!O131</f>
        <v>4.2909186453510717E-2</v>
      </c>
      <c r="P131" s="94">
        <f>FwdCurve!P132-FwdCurve!P131</f>
        <v>4.243461174374108E-2</v>
      </c>
      <c r="Q131" s="94">
        <f>FwdCurve!Q132-FwdCurve!Q131</f>
        <v>4.2265590012812826E-2</v>
      </c>
      <c r="R131" s="94">
        <f>FwdCurve!R132-FwdCurve!R131</f>
        <v>4.2276436650012572E-2</v>
      </c>
      <c r="S131" s="94">
        <f>FwdCurve!S132-FwdCurve!S131</f>
        <v>4.2359430817649812E-2</v>
      </c>
      <c r="T131" s="94">
        <f>FwdCurve!T132-FwdCurve!T131</f>
        <v>4.2425052969663479E-2</v>
      </c>
      <c r="U131" s="94">
        <f>FwdCurve!U132-FwdCurve!U131</f>
        <v>4.2391307221160357E-2</v>
      </c>
      <c r="V131" s="94">
        <f>FwdCurve!V132-FwdCurve!V131</f>
        <v>4.2170193951140078E-2</v>
      </c>
      <c r="W131" s="94">
        <f>FwdCurve!W132-FwdCurve!W131</f>
        <v>4.1693539908243427E-2</v>
      </c>
      <c r="X131" s="94">
        <f>FwdCurve!X132-FwdCurve!X131</f>
        <v>4.0988369242424216E-2</v>
      </c>
      <c r="Y131" s="94">
        <f>FwdCurve!Y132-FwdCurve!Y131</f>
        <v>4.010721933141026E-2</v>
      </c>
      <c r="Z131" s="94">
        <f>FwdCurve!Z132-FwdCurve!Z131</f>
        <v>3.9102627752053642E-2</v>
      </c>
      <c r="AA131" s="94">
        <f>FwdCurve!AA132-FwdCurve!AA131</f>
        <v>3.8022821907707893E-2</v>
      </c>
      <c r="AB131" s="94">
        <f>FwdCurve!AB132-FwdCurve!AB131</f>
        <v>3.6897916828131816E-2</v>
      </c>
      <c r="AC131" s="94">
        <f>FwdCurve!AC132-FwdCurve!AC131</f>
        <v>3.5753270623706257E-2</v>
      </c>
      <c r="AD131" s="94">
        <f>FwdCurve!AD132-FwdCurve!AD131</f>
        <v>3.4614241384711253E-2</v>
      </c>
      <c r="AE131" s="94">
        <f>FwdCurve!AE132-FwdCurve!AE131</f>
        <v>3.3506187201425952E-2</v>
      </c>
      <c r="AF131" s="94">
        <f>FwdCurve!AF132-FwdCurve!AF131</f>
        <v>3.2454466164129059E-2</v>
      </c>
      <c r="AG131" s="94">
        <f>FwdCurve!AG132-FwdCurve!AG131</f>
        <v>3.1479119458659E-2</v>
      </c>
      <c r="AH131" s="94">
        <f>FwdCurve!AH132-FwdCurve!AH131</f>
        <v>3.0580956424910877E-2</v>
      </c>
      <c r="AI131" s="94">
        <f>FwdCurve!AI132-FwdCurve!AI131</f>
        <v>2.9756593845278401E-2</v>
      </c>
      <c r="AJ131" s="94">
        <f>FwdCurve!AJ132-FwdCurve!AJ131</f>
        <v>2.9002648987503266E-2</v>
      </c>
      <c r="AK131" s="94">
        <f>FwdCurve!AK132-FwdCurve!AK131</f>
        <v>2.8315739119327832E-2</v>
      </c>
      <c r="AL131" s="94">
        <f>FwdCurve!AL132-FwdCurve!AL131</f>
        <v>2.7692481508493572E-2</v>
      </c>
      <c r="AM131" s="94">
        <f>FwdCurve!AM132-FwdCurve!AM131</f>
        <v>2.7129493422743289E-2</v>
      </c>
      <c r="AN131" s="94">
        <f>FwdCurve!AN132-FwdCurve!AN131</f>
        <v>2.662339212981979E-2</v>
      </c>
      <c r="AO131" s="94">
        <f>FwdCurve!AO132-FwdCurve!AO131</f>
        <v>2.6170794897463878E-2</v>
      </c>
      <c r="AP131" s="94">
        <f>FwdCurve!AP132-FwdCurve!AP131</f>
        <v>2.5768318993418138E-2</v>
      </c>
      <c r="AQ131" s="94">
        <f>FwdCurve!AQ132-FwdCurve!AQ131</f>
        <v>2.5412581685425595E-2</v>
      </c>
      <c r="AR131" s="94">
        <f>FwdCurve!AR132-FwdCurve!AR131</f>
        <v>2.5100200241227499E-2</v>
      </c>
      <c r="AS131" s="94">
        <f>FwdCurve!AS132-FwdCurve!AS131</f>
        <v>2.4827791928566434E-2</v>
      </c>
      <c r="AT131" s="94">
        <f>FwdCurve!AT132-FwdCurve!AT131</f>
        <v>2.4591974015184759E-2</v>
      </c>
      <c r="AU131" s="94">
        <f>FwdCurve!AU132-FwdCurve!AU131</f>
        <v>2.438936376882439E-2</v>
      </c>
      <c r="AV131" s="94">
        <f>FwdCurve!AV132-FwdCurve!AV131</f>
        <v>2.4216578457227911E-2</v>
      </c>
      <c r="AW131" s="94">
        <f>FwdCurve!AW132-FwdCurve!AW131</f>
        <v>2.4070235348136793E-2</v>
      </c>
      <c r="AX131" s="94">
        <f>FwdCurve!AX132-FwdCurve!AX131</f>
        <v>2.3946951709293618E-2</v>
      </c>
      <c r="AY131" s="94">
        <f>FwdCurve!AY132-FwdCurve!AY131</f>
        <v>2.3843344808440081E-2</v>
      </c>
      <c r="AZ131" s="94">
        <f>FwdCurve!AZ132-FwdCurve!AZ131</f>
        <v>2.3756031913319431E-2</v>
      </c>
    </row>
    <row r="132" spans="1:52" x14ac:dyDescent="0.2">
      <c r="A132" s="116">
        <v>131</v>
      </c>
      <c r="B132" s="94">
        <f>FwdCurve!B133-FwdCurve!B132</f>
        <v>2.6327805379612323E-3</v>
      </c>
      <c r="C132" s="94">
        <f>FwdCurve!C133-FwdCurve!C132</f>
        <v>-5.6752604002773266E-3</v>
      </c>
      <c r="D132" s="94">
        <f>FwdCurve!D133-FwdCurve!D132</f>
        <v>-1.1752427028498658E-2</v>
      </c>
      <c r="E132" s="94">
        <f>FwdCurve!E133-FwdCurve!E132</f>
        <v>-2.8225210953095048E-2</v>
      </c>
      <c r="F132" s="94">
        <f>FwdCurve!F133-FwdCurve!F132</f>
        <v>-1.9904427616232789E-2</v>
      </c>
      <c r="G132" s="94">
        <f>FwdCurve!G133-FwdCurve!G132</f>
        <v>-6.2193588457919446E-3</v>
      </c>
      <c r="H132" s="94">
        <f>FwdCurve!H133-FwdCurve!H132</f>
        <v>1.6006000798562958E-4</v>
      </c>
      <c r="I132" s="94">
        <f>FwdCurve!I133-FwdCurve!I132</f>
        <v>-5.8591532669207691E-3</v>
      </c>
      <c r="J132" s="94">
        <f>FwdCurve!J133-FwdCurve!J132</f>
        <v>-2.2252963814096693E-2</v>
      </c>
      <c r="K132" s="94">
        <f>FwdCurve!K133-FwdCurve!K132</f>
        <v>-4.5153587917663662E-2</v>
      </c>
      <c r="L132" s="94">
        <f>FwdCurve!L133-FwdCurve!L132</f>
        <v>-7.0666745367357731E-2</v>
      </c>
      <c r="M132" s="94">
        <f>FwdCurve!M133-FwdCurve!M132</f>
        <v>-9.4815865229082696E-2</v>
      </c>
      <c r="N132" s="94">
        <f>FwdCurve!N133-FwdCurve!N132</f>
        <v>-0.11331706594488233</v>
      </c>
      <c r="O132" s="94">
        <f>FwdCurve!O133-FwdCurve!O132</f>
        <v>-0.12257852169622385</v>
      </c>
      <c r="P132" s="94">
        <f>FwdCurve!P133-FwdCurve!P132</f>
        <v>-0.12213992046527555</v>
      </c>
      <c r="Q132" s="94">
        <f>FwdCurve!Q133-FwdCurve!Q132</f>
        <v>-0.11269673824151671</v>
      </c>
      <c r="R132" s="94">
        <f>FwdCurve!R133-FwdCurve!R132</f>
        <v>-9.6408041309961945E-2</v>
      </c>
      <c r="S132" s="94">
        <f>FwdCurve!S133-FwdCurve!S132</f>
        <v>-7.5686069160812552E-2</v>
      </c>
      <c r="T132" s="94">
        <f>FwdCurve!T133-FwdCurve!T132</f>
        <v>-5.2450605206993739E-2</v>
      </c>
      <c r="U132" s="94">
        <f>FwdCurve!U133-FwdCurve!U132</f>
        <v>-2.8544160732026924E-2</v>
      </c>
      <c r="V132" s="94">
        <f>FwdCurve!V133-FwdCurve!V132</f>
        <v>-6.0198837409428663E-3</v>
      </c>
      <c r="W132" s="94">
        <f>FwdCurve!W133-FwdCurve!W132</f>
        <v>1.3376819549905772E-2</v>
      </c>
      <c r="X132" s="94">
        <f>FwdCurve!X133-FwdCurve!X132</f>
        <v>2.9400672195465383E-2</v>
      </c>
      <c r="Y132" s="94">
        <f>FwdCurve!Y133-FwdCurve!Y132</f>
        <v>4.2193962527635076E-2</v>
      </c>
      <c r="Z132" s="94">
        <f>FwdCurve!Z133-FwdCurve!Z132</f>
        <v>5.1898979371983955E-2</v>
      </c>
      <c r="AA132" s="94">
        <f>FwdCurve!AA133-FwdCurve!AA132</f>
        <v>5.870852725924669E-2</v>
      </c>
      <c r="AB132" s="94">
        <f>FwdCurve!AB133-FwdCurve!AB132</f>
        <v>6.3027689722677138E-2</v>
      </c>
      <c r="AC132" s="94">
        <f>FwdCurve!AC133-FwdCurve!AC132</f>
        <v>6.5317301910837955E-2</v>
      </c>
      <c r="AD132" s="94">
        <f>FwdCurve!AD133-FwdCurve!AD132</f>
        <v>6.6038199208116488E-2</v>
      </c>
      <c r="AE132" s="94">
        <f>FwdCurve!AE133-FwdCurve!AE132</f>
        <v>6.5651216998896533E-2</v>
      </c>
      <c r="AF132" s="94">
        <f>FwdCurve!AF133-FwdCurve!AF132</f>
        <v>6.4617190667566327E-2</v>
      </c>
      <c r="AG132" s="94">
        <f>FwdCurve!AG133-FwdCurve!AG132</f>
        <v>6.3323947905531419E-2</v>
      </c>
      <c r="AH132" s="94">
        <f>FwdCurve!AH133-FwdCurve!AH132</f>
        <v>6.1856314646664412E-2</v>
      </c>
      <c r="AI132" s="94">
        <f>FwdCurve!AI133-FwdCurve!AI132</f>
        <v>6.0220549336731377E-2</v>
      </c>
      <c r="AJ132" s="94">
        <f>FwdCurve!AJ133-FwdCurve!AJ132</f>
        <v>5.8422910439113185E-2</v>
      </c>
      <c r="AK132" s="94">
        <f>FwdCurve!AK133-FwdCurve!AK132</f>
        <v>5.6469656417190039E-2</v>
      </c>
      <c r="AL132" s="94">
        <f>FwdCurve!AL133-FwdCurve!AL132</f>
        <v>5.4367045734341701E-2</v>
      </c>
      <c r="AM132" s="94">
        <f>FwdCurve!AM133-FwdCurve!AM132</f>
        <v>5.2121336853947486E-2</v>
      </c>
      <c r="AN132" s="94">
        <f>FwdCurve!AN133-FwdCurve!AN132</f>
        <v>4.9738788239387155E-2</v>
      </c>
      <c r="AO132" s="94">
        <f>FwdCurve!AO133-FwdCurve!AO132</f>
        <v>4.7225658354040911E-2</v>
      </c>
      <c r="AP132" s="94">
        <f>FwdCurve!AP133-FwdCurve!AP132</f>
        <v>4.458820566128896E-2</v>
      </c>
      <c r="AQ132" s="94">
        <f>FwdCurve!AQ133-FwdCurve!AQ132</f>
        <v>4.1832688624510173E-2</v>
      </c>
      <c r="AR132" s="94">
        <f>FwdCurve!AR133-FwdCurve!AR132</f>
        <v>3.8965365707085642E-2</v>
      </c>
      <c r="AS132" s="94">
        <f>FwdCurve!AS133-FwdCurve!AS132</f>
        <v>3.5992495372394462E-2</v>
      </c>
      <c r="AT132" s="94">
        <f>FwdCurve!AT133-FwdCurve!AT132</f>
        <v>3.2920336083815727E-2</v>
      </c>
      <c r="AU132" s="94">
        <f>FwdCurve!AU133-FwdCurve!AU132</f>
        <v>2.9755146304730307E-2</v>
      </c>
      <c r="AV132" s="94">
        <f>FwdCurve!AV133-FwdCurve!AV132</f>
        <v>2.6503184498517296E-2</v>
      </c>
      <c r="AW132" s="94">
        <f>FwdCurve!AW133-FwdCurve!AW132</f>
        <v>2.3170709128557343E-2</v>
      </c>
      <c r="AX132" s="94">
        <f>FwdCurve!AX133-FwdCurve!AX132</f>
        <v>1.9763978658229986E-2</v>
      </c>
      <c r="AY132" s="94">
        <f>FwdCurve!AY133-FwdCurve!AY132</f>
        <v>1.6289251550914985E-2</v>
      </c>
      <c r="AZ132" s="94">
        <f>FwdCurve!AZ133-FwdCurve!AZ132</f>
        <v>1.2752786269991878E-2</v>
      </c>
    </row>
    <row r="133" spans="1:52" x14ac:dyDescent="0.2">
      <c r="A133" s="116">
        <v>132</v>
      </c>
      <c r="B133" s="94">
        <f>FwdCurve!B134-FwdCurve!B133</f>
        <v>1.0465245358611819E-3</v>
      </c>
      <c r="C133" s="94">
        <f>FwdCurve!C134-FwdCurve!C133</f>
        <v>-1.1404629126583465E-3</v>
      </c>
      <c r="D133" s="94">
        <f>FwdCurve!D134-FwdCurve!D133</f>
        <v>1.0576670886169093E-2</v>
      </c>
      <c r="E133" s="94">
        <f>FwdCurve!E134-FwdCurve!E133</f>
        <v>2.6780656807733783E-2</v>
      </c>
      <c r="F133" s="94">
        <f>FwdCurve!F134-FwdCurve!F133</f>
        <v>6.4861693520670283E-3</v>
      </c>
      <c r="G133" s="94">
        <f>FwdCurve!G134-FwdCurve!G133</f>
        <v>-2.4262370732071714E-2</v>
      </c>
      <c r="H133" s="94">
        <f>FwdCurve!H134-FwdCurve!H133</f>
        <v>-5.0305757939893114E-2</v>
      </c>
      <c r="I133" s="94">
        <f>FwdCurve!I134-FwdCurve!I133</f>
        <v>-6.3066552830481681E-2</v>
      </c>
      <c r="J133" s="94">
        <f>FwdCurve!J134-FwdCurve!J133</f>
        <v>-6.246539877491375E-2</v>
      </c>
      <c r="K133" s="94">
        <f>FwdCurve!K134-FwdCurve!K133</f>
        <v>-5.1112027349112132E-2</v>
      </c>
      <c r="L133" s="94">
        <f>FwdCurve!L134-FwdCurve!L133</f>
        <v>-3.3867008485332306E-2</v>
      </c>
      <c r="M133" s="94">
        <f>FwdCurve!M134-FwdCurve!M133</f>
        <v>-1.6020580477158264E-2</v>
      </c>
      <c r="N133" s="94">
        <f>FwdCurve!N134-FwdCurve!N133</f>
        <v>-2.3249439882149225E-3</v>
      </c>
      <c r="O133" s="94">
        <f>FwdCurve!O134-FwdCurve!O133</f>
        <v>3.4504529837102726E-3</v>
      </c>
      <c r="P133" s="94">
        <f>FwdCurve!P134-FwdCurve!P133</f>
        <v>9.7617807720795646E-4</v>
      </c>
      <c r="Q133" s="94">
        <f>FwdCurve!Q134-FwdCurve!Q133</f>
        <v>-8.8998960789903325E-3</v>
      </c>
      <c r="R133" s="94">
        <f>FwdCurve!R134-FwdCurve!R133</f>
        <v>-2.4097621926901125E-2</v>
      </c>
      <c r="S133" s="94">
        <f>FwdCurve!S134-FwdCurve!S133</f>
        <v>-4.2337592157776882E-2</v>
      </c>
      <c r="T133" s="94">
        <f>FwdCurve!T134-FwdCurve!T133</f>
        <v>-6.1797548943305802E-2</v>
      </c>
      <c r="U133" s="94">
        <f>FwdCurve!U134-FwdCurve!U133</f>
        <v>-8.0755901927729301E-2</v>
      </c>
      <c r="V133" s="94">
        <f>FwdCurve!V134-FwdCurve!V133</f>
        <v>-9.7434766671595341E-2</v>
      </c>
      <c r="W133" s="94">
        <f>FwdCurve!W134-FwdCurve!W133</f>
        <v>-0.11039466812634968</v>
      </c>
      <c r="X133" s="94">
        <f>FwdCurve!X134-FwdCurve!X133</f>
        <v>-0.11965711601296602</v>
      </c>
      <c r="Y133" s="94">
        <f>FwdCurve!Y134-FwdCurve!Y133</f>
        <v>-0.12562141573793584</v>
      </c>
      <c r="Z133" s="94">
        <f>FwdCurve!Z134-FwdCurve!Z133</f>
        <v>-0.12868687325132644</v>
      </c>
      <c r="AA133" s="94">
        <f>FwdCurve!AA134-FwdCurve!AA133</f>
        <v>-0.12926211245209496</v>
      </c>
      <c r="AB133" s="94">
        <f>FwdCurve!AB134-FwdCurve!AB133</f>
        <v>-0.12779491347562777</v>
      </c>
      <c r="AC133" s="94">
        <f>FwdCurve!AC134-FwdCurve!AC133</f>
        <v>-0.12474334020374123</v>
      </c>
      <c r="AD133" s="94">
        <f>FwdCurve!AD134-FwdCurve!AD133</f>
        <v>-0.12056545656174666</v>
      </c>
      <c r="AE133" s="94">
        <f>FwdCurve!AE134-FwdCurve!AE133</f>
        <v>-0.11571932647495009</v>
      </c>
      <c r="AF133" s="94">
        <f>FwdCurve!AF134-FwdCurve!AF133</f>
        <v>-0.11066301386866195</v>
      </c>
      <c r="AG133" s="94">
        <f>FwdCurve!AG134-FwdCurve!AG133</f>
        <v>-0.10577837472632234</v>
      </c>
      <c r="AH133" s="94">
        <f>FwdCurve!AH134-FwdCurve!AH133</f>
        <v>-0.10113422366404468</v>
      </c>
      <c r="AI133" s="94">
        <f>FwdCurve!AI134-FwdCurve!AI133</f>
        <v>-9.6719109996329378E-2</v>
      </c>
      <c r="AJ133" s="94">
        <f>FwdCurve!AJ134-FwdCurve!AJ133</f>
        <v>-9.2521583587964251E-2</v>
      </c>
      <c r="AK133" s="94">
        <f>FwdCurve!AK134-FwdCurve!AK133</f>
        <v>-8.853019430373954E-2</v>
      </c>
      <c r="AL133" s="94">
        <f>FwdCurve!AL134-FwdCurve!AL133</f>
        <v>-8.4733492008443489E-2</v>
      </c>
      <c r="AM133" s="94">
        <f>FwdCurve!AM134-FwdCurve!AM133</f>
        <v>-8.1120026566864345E-2</v>
      </c>
      <c r="AN133" s="94">
        <f>FwdCurve!AN134-FwdCurve!AN133</f>
        <v>-7.7678347843791684E-2</v>
      </c>
      <c r="AO133" s="94">
        <f>FwdCurve!AO134-FwdCurve!AO133</f>
        <v>-7.4397005704013974E-2</v>
      </c>
      <c r="AP133" s="94">
        <f>FwdCurve!AP134-FwdCurve!AP133</f>
        <v>-7.1264550012319683E-2</v>
      </c>
      <c r="AQ133" s="94">
        <f>FwdCurve!AQ134-FwdCurve!AQ133</f>
        <v>-6.8269530633497943E-2</v>
      </c>
      <c r="AR133" s="94">
        <f>FwdCurve!AR134-FwdCurve!AR133</f>
        <v>-6.5400497432338778E-2</v>
      </c>
      <c r="AS133" s="94">
        <f>FwdCurve!AS134-FwdCurve!AS133</f>
        <v>-6.2646000273628655E-2</v>
      </c>
      <c r="AT133" s="94">
        <f>FwdCurve!AT134-FwdCurve!AT133</f>
        <v>-5.9994589022157818E-2</v>
      </c>
      <c r="AU133" s="94">
        <f>FwdCurve!AU134-FwdCurve!AU133</f>
        <v>-5.743481354271518E-2</v>
      </c>
      <c r="AV133" s="94">
        <f>FwdCurve!AV134-FwdCurve!AV133</f>
        <v>-5.4955223700088984E-2</v>
      </c>
      <c r="AW133" s="94">
        <f>FwdCurve!AW134-FwdCurve!AW133</f>
        <v>-5.2544369359068144E-2</v>
      </c>
      <c r="AX133" s="94">
        <f>FwdCurve!AX134-FwdCurve!AX133</f>
        <v>-5.019080038444157E-2</v>
      </c>
      <c r="AY133" s="94">
        <f>FwdCurve!AY134-FwdCurve!AY133</f>
        <v>-4.7883066640997951E-2</v>
      </c>
      <c r="AZ133" s="94">
        <f>FwdCurve!AZ134-FwdCurve!AZ133</f>
        <v>-4.56097179935262E-2</v>
      </c>
    </row>
    <row r="134" spans="1:52" x14ac:dyDescent="0.2">
      <c r="A134" s="116">
        <v>133</v>
      </c>
      <c r="B134" s="94">
        <f>FwdCurve!B135-FwdCurve!B134</f>
        <v>-2.2478169821206206E-3</v>
      </c>
      <c r="C134" s="94">
        <f>FwdCurve!C135-FwdCurve!C134</f>
        <v>8.825365154573328E-4</v>
      </c>
      <c r="D134" s="94">
        <f>FwdCurve!D135-FwdCurve!D134</f>
        <v>-1.2087261255989135E-2</v>
      </c>
      <c r="E134" s="94">
        <f>FwdCurve!E135-FwdCurve!E134</f>
        <v>-3.3465589441222465E-2</v>
      </c>
      <c r="F134" s="94">
        <f>FwdCurve!F135-FwdCurve!F134</f>
        <v>-4.6991276063047982E-2</v>
      </c>
      <c r="G134" s="94">
        <f>FwdCurve!G135-FwdCurve!G134</f>
        <v>-4.7141244364056534E-2</v>
      </c>
      <c r="H134" s="94">
        <f>FwdCurve!H135-FwdCurve!H134</f>
        <v>-3.8411654827632535E-2</v>
      </c>
      <c r="I134" s="94">
        <f>FwdCurve!I135-FwdCurve!I134</f>
        <v>-2.7293326982898325E-2</v>
      </c>
      <c r="J134" s="94">
        <f>FwdCurve!J135-FwdCurve!J134</f>
        <v>-1.6660626637331477E-2</v>
      </c>
      <c r="K134" s="94">
        <f>FwdCurve!K135-FwdCurve!K134</f>
        <v>-8.0941247875827571E-3</v>
      </c>
      <c r="L134" s="94">
        <f>FwdCurve!L135-FwdCurve!L134</f>
        <v>-1.4751866125184421E-3</v>
      </c>
      <c r="M134" s="94">
        <f>FwdCurve!M135-FwdCurve!M134</f>
        <v>3.6941625096960085E-3</v>
      </c>
      <c r="N134" s="94">
        <f>FwdCurve!N135-FwdCurve!N134</f>
        <v>7.739209359584942E-3</v>
      </c>
      <c r="O134" s="94">
        <f>FwdCurve!O135-FwdCurve!O134</f>
        <v>1.0920571397815326E-2</v>
      </c>
      <c r="P134" s="94">
        <f>FwdCurve!P135-FwdCurve!P134</f>
        <v>1.341432452122282E-2</v>
      </c>
      <c r="Q134" s="94">
        <f>FwdCurve!Q135-FwdCurve!Q134</f>
        <v>1.5351465149488375E-2</v>
      </c>
      <c r="R134" s="94">
        <f>FwdCurve!R135-FwdCurve!R134</f>
        <v>1.6767047874503227E-2</v>
      </c>
      <c r="S134" s="94">
        <f>FwdCurve!S135-FwdCurve!S134</f>
        <v>1.7657449192886698E-2</v>
      </c>
      <c r="T134" s="94">
        <f>FwdCurve!T135-FwdCurve!T134</f>
        <v>1.7949660135396783E-2</v>
      </c>
      <c r="U134" s="94">
        <f>FwdCurve!U135-FwdCurve!U134</f>
        <v>1.7597526246627027E-2</v>
      </c>
      <c r="V134" s="94">
        <f>FwdCurve!V135-FwdCurve!V134</f>
        <v>1.6754993472717583E-2</v>
      </c>
      <c r="W134" s="94">
        <f>FwdCurve!W135-FwdCurve!W134</f>
        <v>1.5616942791857991E-2</v>
      </c>
      <c r="X134" s="94">
        <f>FwdCurve!X135-FwdCurve!X134</f>
        <v>1.4331877273139781E-2</v>
      </c>
      <c r="Y134" s="94">
        <f>FwdCurve!Y135-FwdCurve!Y134</f>
        <v>1.3036661597366273E-2</v>
      </c>
      <c r="Z134" s="94">
        <f>FwdCurve!Z135-FwdCurve!Z134</f>
        <v>1.1868160492876534E-2</v>
      </c>
      <c r="AA134" s="94">
        <f>FwdCurve!AA135-FwdCurve!AA134</f>
        <v>1.0939519028783984E-2</v>
      </c>
      <c r="AB134" s="94">
        <f>FwdCurve!AB135-FwdCurve!AB134</f>
        <v>1.0264206627116135E-2</v>
      </c>
      <c r="AC134" s="94">
        <f>FwdCurve!AC135-FwdCurve!AC134</f>
        <v>9.8295145280631324E-3</v>
      </c>
      <c r="AD134" s="94">
        <f>FwdCurve!AD135-FwdCurve!AD134</f>
        <v>9.6227338610779256E-3</v>
      </c>
      <c r="AE134" s="94">
        <f>FwdCurve!AE135-FwdCurve!AE134</f>
        <v>9.6311557556143512E-3</v>
      </c>
      <c r="AF134" s="94">
        <f>FwdCurve!AF135-FwdCurve!AF134</f>
        <v>9.8420713411235816E-3</v>
      </c>
      <c r="AG134" s="94">
        <f>FwdCurve!AG135-FwdCurve!AG134</f>
        <v>1.0242691013023997E-2</v>
      </c>
      <c r="AH134" s="94">
        <f>FwdCurve!AH135-FwdCurve!AH134</f>
        <v>1.0823511911489891E-2</v>
      </c>
      <c r="AI134" s="94">
        <f>FwdCurve!AI135-FwdCurve!AI134</f>
        <v>1.1576891247060184E-2</v>
      </c>
      <c r="AJ134" s="94">
        <f>FwdCurve!AJ135-FwdCurve!AJ134</f>
        <v>1.2495186798036517E-2</v>
      </c>
      <c r="AK134" s="94">
        <f>FwdCurve!AK135-FwdCurve!AK134</f>
        <v>1.3570756342724088E-2</v>
      </c>
      <c r="AL134" s="94">
        <f>FwdCurve!AL135-FwdCurve!AL134</f>
        <v>1.4795957659424763E-2</v>
      </c>
      <c r="AM134" s="94">
        <f>FwdCurve!AM135-FwdCurve!AM134</f>
        <v>1.616314852644285E-2</v>
      </c>
      <c r="AN134" s="94">
        <f>FwdCurve!AN135-FwdCurve!AN134</f>
        <v>1.7664686722081102E-2</v>
      </c>
      <c r="AO134" s="94">
        <f>FwdCurve!AO135-FwdCurve!AO134</f>
        <v>1.929293002464405E-2</v>
      </c>
      <c r="AP134" s="94">
        <f>FwdCurve!AP135-FwdCurve!AP134</f>
        <v>2.1040236212433783E-2</v>
      </c>
      <c r="AQ134" s="94">
        <f>FwdCurve!AQ135-FwdCurve!AQ134</f>
        <v>2.2898963063754385E-2</v>
      </c>
      <c r="AR134" s="94">
        <f>FwdCurve!AR135-FwdCurve!AR134</f>
        <v>2.4861468356910166E-2</v>
      </c>
      <c r="AS134" s="94">
        <f>FwdCurve!AS135-FwdCurve!AS134</f>
        <v>2.692010987020188E-2</v>
      </c>
      <c r="AT134" s="94">
        <f>FwdCurve!AT135-FwdCurve!AT134</f>
        <v>2.9067245381936058E-2</v>
      </c>
      <c r="AU134" s="94">
        <f>FwdCurve!AU135-FwdCurve!AU134</f>
        <v>3.1295232670414119E-2</v>
      </c>
      <c r="AV134" s="94">
        <f>FwdCurve!AV135-FwdCurve!AV134</f>
        <v>3.3596429513941262E-2</v>
      </c>
      <c r="AW134" s="94">
        <f>FwdCurve!AW135-FwdCurve!AW134</f>
        <v>3.5963193690818906E-2</v>
      </c>
      <c r="AX134" s="94">
        <f>FwdCurve!AX135-FwdCurve!AX134</f>
        <v>3.838788297935114E-2</v>
      </c>
      <c r="AY134" s="94">
        <f>FwdCurve!AY135-FwdCurve!AY134</f>
        <v>4.0862855157842493E-2</v>
      </c>
      <c r="AZ134" s="94">
        <f>FwdCurve!AZ135-FwdCurve!AZ134</f>
        <v>4.3380468004593942E-2</v>
      </c>
    </row>
    <row r="135" spans="1:52" x14ac:dyDescent="0.2">
      <c r="A135" s="116">
        <v>134</v>
      </c>
      <c r="B135" s="94">
        <f>FwdCurve!B136-FwdCurve!B135</f>
        <v>9.3371126594510301E-4</v>
      </c>
      <c r="C135" s="94">
        <f>FwdCurve!C136-FwdCurve!C135</f>
        <v>-1.1481822913803619E-3</v>
      </c>
      <c r="D135" s="94">
        <f>FwdCurve!D136-FwdCurve!D135</f>
        <v>4.1005248572294484E-3</v>
      </c>
      <c r="E135" s="94">
        <f>FwdCurve!E136-FwdCurve!E135</f>
        <v>7.1631860005283432E-4</v>
      </c>
      <c r="F135" s="94">
        <f>FwdCurve!F136-FwdCurve!F135</f>
        <v>2.6341219218506406E-3</v>
      </c>
      <c r="G135" s="94">
        <f>FwdCurve!G136-FwdCurve!G135</f>
        <v>6.4401731545810081E-3</v>
      </c>
      <c r="H135" s="94">
        <f>FwdCurve!H136-FwdCurve!H135</f>
        <v>1.1657702443919726E-2</v>
      </c>
      <c r="I135" s="94">
        <f>FwdCurve!I136-FwdCurve!I135</f>
        <v>1.7551329271948246E-2</v>
      </c>
      <c r="J135" s="94">
        <f>FwdCurve!J136-FwdCurve!J135</f>
        <v>2.2939356566903157E-2</v>
      </c>
      <c r="K135" s="94">
        <f>FwdCurve!K136-FwdCurve!K135</f>
        <v>2.6823021472327069E-2</v>
      </c>
      <c r="L135" s="94">
        <f>FwdCurve!L136-FwdCurve!L135</f>
        <v>2.9331303379304119E-2</v>
      </c>
      <c r="M135" s="94">
        <f>FwdCurve!M136-FwdCurve!M135</f>
        <v>3.0921298273553166E-2</v>
      </c>
      <c r="N135" s="94">
        <f>FwdCurve!N136-FwdCurve!N135</f>
        <v>3.2218883840266166E-2</v>
      </c>
      <c r="O135" s="94">
        <f>FwdCurve!O136-FwdCurve!O135</f>
        <v>3.3745082289380113E-2</v>
      </c>
      <c r="P135" s="94">
        <f>FwdCurve!P136-FwdCurve!P135</f>
        <v>3.5420108703848374E-2</v>
      </c>
      <c r="Q135" s="94">
        <f>FwdCurve!Q136-FwdCurve!Q135</f>
        <v>3.699934800009741E-2</v>
      </c>
      <c r="R135" s="94">
        <f>FwdCurve!R136-FwdCurve!R135</f>
        <v>3.8188823469456956E-2</v>
      </c>
      <c r="S135" s="94">
        <f>FwdCurve!S136-FwdCurve!S135</f>
        <v>3.8706046658884441E-2</v>
      </c>
      <c r="T135" s="94">
        <f>FwdCurve!T136-FwdCurve!T135</f>
        <v>3.8365028959890246E-2</v>
      </c>
      <c r="U135" s="94">
        <f>FwdCurve!U136-FwdCurve!U135</f>
        <v>3.700868725321893E-2</v>
      </c>
      <c r="V135" s="94">
        <f>FwdCurve!V136-FwdCurve!V135</f>
        <v>3.4496251648409082E-2</v>
      </c>
      <c r="W135" s="94">
        <f>FwdCurve!W136-FwdCurve!W135</f>
        <v>3.0767453557688729E-2</v>
      </c>
      <c r="X135" s="94">
        <f>FwdCurve!X136-FwdCurve!X135</f>
        <v>2.6081244341651821E-2</v>
      </c>
      <c r="Y135" s="94">
        <f>FwdCurve!Y136-FwdCurve!Y135</f>
        <v>2.077904733010838E-2</v>
      </c>
      <c r="Z135" s="94">
        <f>FwdCurve!Z136-FwdCurve!Z135</f>
        <v>1.5202285957926165E-2</v>
      </c>
      <c r="AA135" s="94">
        <f>FwdCurve!AA136-FwdCurve!AA135</f>
        <v>9.6525927106849707E-3</v>
      </c>
      <c r="AB135" s="94">
        <f>FwdCurve!AB136-FwdCurve!AB135</f>
        <v>4.2643890453057942E-3</v>
      </c>
      <c r="AC135" s="94">
        <f>FwdCurve!AC136-FwdCurve!AC135</f>
        <v>-8.7181882881459671E-4</v>
      </c>
      <c r="AD135" s="94">
        <f>FwdCurve!AD136-FwdCurve!AD135</f>
        <v>-5.6655248880446152E-3</v>
      </c>
      <c r="AE135" s="94">
        <f>FwdCurve!AE136-FwdCurve!AE135</f>
        <v>-1.0026223108755339E-2</v>
      </c>
      <c r="AF135" s="94">
        <f>FwdCurve!AF136-FwdCurve!AF135</f>
        <v>-1.3863407467312516E-2</v>
      </c>
      <c r="AG135" s="94">
        <f>FwdCurve!AG136-FwdCurve!AG135</f>
        <v>-1.7105814311836109E-2</v>
      </c>
      <c r="AH135" s="94">
        <f>FwdCurve!AH136-FwdCurve!AH135</f>
        <v>-1.9759464497731249E-2</v>
      </c>
      <c r="AI135" s="94">
        <f>FwdCurve!AI136-FwdCurve!AI135</f>
        <v>-2.1849723351120787E-2</v>
      </c>
      <c r="AJ135" s="94">
        <f>FwdCurve!AJ136-FwdCurve!AJ135</f>
        <v>-2.3401955950046016E-2</v>
      </c>
      <c r="AK135" s="94">
        <f>FwdCurve!AK136-FwdCurve!AK135</f>
        <v>-2.4441527372547789E-2</v>
      </c>
      <c r="AL135" s="94">
        <f>FwdCurve!AL136-FwdCurve!AL135</f>
        <v>-2.4993802696666734E-2</v>
      </c>
      <c r="AM135" s="94">
        <f>FwdCurve!AM136-FwdCurve!AM135</f>
        <v>-2.5084147000443258E-2</v>
      </c>
      <c r="AN135" s="94">
        <f>FwdCurve!AN136-FwdCurve!AN135</f>
        <v>-2.4737925361918878E-2</v>
      </c>
      <c r="AO135" s="94">
        <f>FwdCurve!AO136-FwdCurve!AO135</f>
        <v>-2.3980502859135111E-2</v>
      </c>
      <c r="AP135" s="94">
        <f>FwdCurve!AP136-FwdCurve!AP135</f>
        <v>-2.283724457013192E-2</v>
      </c>
      <c r="AQ135" s="94">
        <f>FwdCurve!AQ136-FwdCurve!AQ135</f>
        <v>-2.1333515572950601E-2</v>
      </c>
      <c r="AR135" s="94">
        <f>FwdCurve!AR136-FwdCurve!AR135</f>
        <v>-1.9494680945632004E-2</v>
      </c>
      <c r="AS135" s="94">
        <f>FwdCurve!AS136-FwdCurve!AS135</f>
        <v>-1.7346105766216535E-2</v>
      </c>
      <c r="AT135" s="94">
        <f>FwdCurve!AT136-FwdCurve!AT135</f>
        <v>-1.4913155112746823E-2</v>
      </c>
      <c r="AU135" s="94">
        <f>FwdCurve!AU136-FwdCurve!AU135</f>
        <v>-1.222119406326172E-2</v>
      </c>
      <c r="AV135" s="94">
        <f>FwdCurve!AV136-FwdCurve!AV135</f>
        <v>-9.2955876958040751E-3</v>
      </c>
      <c r="AW135" s="94">
        <f>FwdCurve!AW136-FwdCurve!AW135</f>
        <v>-6.1617010884131851E-3</v>
      </c>
      <c r="AX135" s="94">
        <f>FwdCurve!AX136-FwdCurve!AX135</f>
        <v>-2.8448993191303451E-3</v>
      </c>
      <c r="AY135" s="94">
        <f>FwdCurve!AY136-FwdCurve!AY135</f>
        <v>6.294525340020396E-4</v>
      </c>
      <c r="AZ135" s="94">
        <f>FwdCurve!AZ136-FwdCurve!AZ135</f>
        <v>4.2359893929460046E-3</v>
      </c>
    </row>
    <row r="136" spans="1:52" x14ac:dyDescent="0.2">
      <c r="A136" s="116">
        <v>135</v>
      </c>
      <c r="B136" s="94">
        <f>FwdCurve!B137-FwdCurve!B136</f>
        <v>-3.6346069553738758E-4</v>
      </c>
      <c r="C136" s="94">
        <f>FwdCurve!C137-FwdCurve!C136</f>
        <v>-3.8602913964080887E-3</v>
      </c>
      <c r="D136" s="94">
        <f>FwdCurve!D137-FwdCurve!D136</f>
        <v>-1.4388357316271749E-2</v>
      </c>
      <c r="E136" s="94">
        <f>FwdCurve!E137-FwdCurve!E136</f>
        <v>-2.5424276147067215E-2</v>
      </c>
      <c r="F136" s="94">
        <f>FwdCurve!F137-FwdCurve!F136</f>
        <v>-2.2194255971898391E-2</v>
      </c>
      <c r="G136" s="94">
        <f>FwdCurve!G137-FwdCurve!G136</f>
        <v>-9.5630805115558548E-3</v>
      </c>
      <c r="H136" s="94">
        <f>FwdCurve!H137-FwdCurve!H136</f>
        <v>4.2633139363537076E-3</v>
      </c>
      <c r="I136" s="94">
        <f>FwdCurve!I137-FwdCurve!I136</f>
        <v>1.5313465568032258E-2</v>
      </c>
      <c r="J136" s="94">
        <f>FwdCurve!J137-FwdCurve!J136</f>
        <v>2.3523074186038606E-2</v>
      </c>
      <c r="K136" s="94">
        <f>FwdCurve!K137-FwdCurve!K136</f>
        <v>2.9741644645645327E-2</v>
      </c>
      <c r="L136" s="94">
        <f>FwdCurve!L137-FwdCurve!L136</f>
        <v>3.447884854007488E-2</v>
      </c>
      <c r="M136" s="94">
        <f>FwdCurve!M137-FwdCurve!M136</f>
        <v>3.8094041311051319E-2</v>
      </c>
      <c r="N136" s="94">
        <f>FwdCurve!N137-FwdCurve!N136</f>
        <v>4.0686529802697713E-2</v>
      </c>
      <c r="O136" s="94">
        <f>FwdCurve!O137-FwdCurve!O136</f>
        <v>4.2306821284891383E-2</v>
      </c>
      <c r="P136" s="94">
        <f>FwdCurve!P137-FwdCurve!P136</f>
        <v>4.3075704316647423E-2</v>
      </c>
      <c r="Q136" s="94">
        <f>FwdCurve!Q137-FwdCurve!Q136</f>
        <v>4.314378100237426E-2</v>
      </c>
      <c r="R136" s="94">
        <f>FwdCurve!R137-FwdCurve!R136</f>
        <v>4.2735256404508926E-2</v>
      </c>
      <c r="S136" s="94">
        <f>FwdCurve!S137-FwdCurve!S136</f>
        <v>4.2106168835985169E-2</v>
      </c>
      <c r="T136" s="94">
        <f>FwdCurve!T137-FwdCurve!T136</f>
        <v>4.1532405275105155E-2</v>
      </c>
      <c r="U136" s="94">
        <f>FwdCurve!U137-FwdCurve!U136</f>
        <v>4.129614483936761E-2</v>
      </c>
      <c r="V136" s="94">
        <f>FwdCurve!V137-FwdCurve!V136</f>
        <v>4.1692553800450671E-2</v>
      </c>
      <c r="W136" s="94">
        <f>FwdCurve!W137-FwdCurve!W136</f>
        <v>4.2932002576424377E-2</v>
      </c>
      <c r="X136" s="94">
        <f>FwdCurve!X137-FwdCurve!X136</f>
        <v>4.4860470281925746E-2</v>
      </c>
      <c r="Y136" s="94">
        <f>FwdCurve!Y137-FwdCurve!Y136</f>
        <v>4.7229793878952542E-2</v>
      </c>
      <c r="Z136" s="94">
        <f>FwdCurve!Z137-FwdCurve!Z136</f>
        <v>4.9791810209581122E-2</v>
      </c>
      <c r="AA136" s="94">
        <f>FwdCurve!AA137-FwdCurve!AA136</f>
        <v>5.2328669976434927E-2</v>
      </c>
      <c r="AB136" s="94">
        <f>FwdCurve!AB137-FwdCurve!AB136</f>
        <v>5.4738217922076338E-2</v>
      </c>
      <c r="AC136" s="94">
        <f>FwdCurve!AC137-FwdCurve!AC136</f>
        <v>5.6945518618743751E-2</v>
      </c>
      <c r="AD136" s="94">
        <f>FwdCurve!AD137-FwdCurve!AD136</f>
        <v>5.8875635309389551E-2</v>
      </c>
      <c r="AE136" s="94">
        <f>FwdCurve!AE137-FwdCurve!AE136</f>
        <v>6.0453631236966565E-2</v>
      </c>
      <c r="AF136" s="94">
        <f>FwdCurve!AF137-FwdCurve!AF136</f>
        <v>6.1604569644426288E-2</v>
      </c>
      <c r="AG136" s="94">
        <f>FwdCurve!AG137-FwdCurve!AG136</f>
        <v>6.2268696947799906E-2</v>
      </c>
      <c r="AH136" s="94">
        <f>FwdCurve!AH137-FwdCurve!AH136</f>
        <v>6.2450062865907929E-2</v>
      </c>
      <c r="AI136" s="94">
        <f>FwdCurve!AI137-FwdCurve!AI136</f>
        <v>6.2169474013716641E-2</v>
      </c>
      <c r="AJ136" s="94">
        <f>FwdCurve!AJ137-FwdCurve!AJ136</f>
        <v>6.14477370770663E-2</v>
      </c>
      <c r="AK136" s="94">
        <f>FwdCurve!AK137-FwdCurve!AK136</f>
        <v>6.0305658741796275E-2</v>
      </c>
      <c r="AL136" s="94">
        <f>FwdCurve!AL137-FwdCurve!AL136</f>
        <v>5.8764045693747269E-2</v>
      </c>
      <c r="AM136" s="94">
        <f>FwdCurve!AM137-FwdCurve!AM136</f>
        <v>5.6843704618757096E-2</v>
      </c>
      <c r="AN136" s="94">
        <f>FwdCurve!AN137-FwdCurve!AN136</f>
        <v>5.4565442202668235E-2</v>
      </c>
      <c r="AO136" s="94">
        <f>FwdCurve!AO137-FwdCurve!AO136</f>
        <v>5.1950065131318723E-2</v>
      </c>
      <c r="AP136" s="94">
        <f>FwdCurve!AP137-FwdCurve!AP136</f>
        <v>4.9018380090548597E-2</v>
      </c>
      <c r="AQ136" s="94">
        <f>FwdCurve!AQ137-FwdCurve!AQ136</f>
        <v>4.5791193766197447E-2</v>
      </c>
      <c r="AR136" s="94">
        <f>FwdCurve!AR137-FwdCurve!AR136</f>
        <v>4.2289312844105309E-2</v>
      </c>
      <c r="AS136" s="94">
        <f>FwdCurve!AS137-FwdCurve!AS136</f>
        <v>3.8533544010111775E-2</v>
      </c>
      <c r="AT136" s="94">
        <f>FwdCurve!AT137-FwdCurve!AT136</f>
        <v>3.4544693950058214E-2</v>
      </c>
      <c r="AU136" s="94">
        <f>FwdCurve!AU137-FwdCurve!AU136</f>
        <v>3.0343569349781552E-2</v>
      </c>
      <c r="AV136" s="94">
        <f>FwdCurve!AV137-FwdCurve!AV136</f>
        <v>2.5950976895123379E-2</v>
      </c>
      <c r="AW136" s="94">
        <f>FwdCurve!AW137-FwdCurve!AW136</f>
        <v>2.1387723271923731E-2</v>
      </c>
      <c r="AX136" s="94">
        <f>FwdCurve!AX137-FwdCurve!AX136</f>
        <v>1.6674615166021312E-2</v>
      </c>
      <c r="AY136" s="94">
        <f>FwdCurve!AY137-FwdCurve!AY136</f>
        <v>1.1832459263256823E-2</v>
      </c>
      <c r="AZ136" s="94">
        <f>FwdCurve!AZ137-FwdCurve!AZ136</f>
        <v>6.8820622494689676E-3</v>
      </c>
    </row>
    <row r="137" spans="1:52" x14ac:dyDescent="0.2">
      <c r="A137" s="116">
        <v>136</v>
      </c>
      <c r="B137" s="94">
        <f>FwdCurve!B138-FwdCurve!B137</f>
        <v>5.6746180130973212E-4</v>
      </c>
      <c r="C137" s="94">
        <f>FwdCurve!C138-FwdCurve!C137</f>
        <v>4.9376227563182606E-3</v>
      </c>
      <c r="D137" s="94">
        <f>FwdCurve!D138-FwdCurve!D137</f>
        <v>5.2438103406844405E-3</v>
      </c>
      <c r="E137" s="94">
        <f>FwdCurve!E138-FwdCurve!E137</f>
        <v>1.2713489108167386E-2</v>
      </c>
      <c r="F137" s="94">
        <f>FwdCurve!F138-FwdCurve!F137</f>
        <v>9.0063925526128186E-3</v>
      </c>
      <c r="G137" s="94">
        <f>FwdCurve!G138-FwdCurve!G137</f>
        <v>-1.1167333640106358E-3</v>
      </c>
      <c r="H137" s="94">
        <f>FwdCurve!H138-FwdCurve!H137</f>
        <v>-1.2991502822825574E-2</v>
      </c>
      <c r="I137" s="94">
        <f>FwdCurve!I138-FwdCurve!I137</f>
        <v>-2.2407825457132269E-2</v>
      </c>
      <c r="J137" s="94">
        <f>FwdCurve!J138-FwdCurve!J137</f>
        <v>-2.8342635140893302E-2</v>
      </c>
      <c r="K137" s="94">
        <f>FwdCurve!K138-FwdCurve!K137</f>
        <v>-3.0814361996663209E-2</v>
      </c>
      <c r="L137" s="94">
        <f>FwdCurve!L138-FwdCurve!L137</f>
        <v>-3.0707016233890272E-2</v>
      </c>
      <c r="M137" s="94">
        <f>FwdCurve!M138-FwdCurve!M137</f>
        <v>-2.9049578764043016E-2</v>
      </c>
      <c r="N137" s="94">
        <f>FwdCurve!N138-FwdCurve!N137</f>
        <v>-2.666700791773069E-2</v>
      </c>
      <c r="O137" s="94">
        <f>FwdCurve!O138-FwdCurve!O137</f>
        <v>-2.4241676214926899E-2</v>
      </c>
      <c r="P137" s="94">
        <f>FwdCurve!P138-FwdCurve!P137</f>
        <v>-2.2126802240775234E-2</v>
      </c>
      <c r="Q137" s="94">
        <f>FwdCurve!Q138-FwdCurve!Q137</f>
        <v>-2.0541051901232787E-2</v>
      </c>
      <c r="R137" s="94">
        <f>FwdCurve!R138-FwdCurve!R137</f>
        <v>-1.9521118326128351E-2</v>
      </c>
      <c r="S137" s="94">
        <f>FwdCurve!S138-FwdCurve!S137</f>
        <v>-1.9052927429830113E-2</v>
      </c>
      <c r="T137" s="94">
        <f>FwdCurve!T138-FwdCurve!T137</f>
        <v>-1.9084655388674765E-2</v>
      </c>
      <c r="U137" s="94">
        <f>FwdCurve!U138-FwdCurve!U137</f>
        <v>-1.9550588322871043E-2</v>
      </c>
      <c r="V137" s="94">
        <f>FwdCurve!V138-FwdCurve!V137</f>
        <v>-2.0359168379269654E-2</v>
      </c>
      <c r="W137" s="94">
        <f>FwdCurve!W138-FwdCurve!W137</f>
        <v>-2.1410358981660771E-2</v>
      </c>
      <c r="X137" s="94">
        <f>FwdCurve!X138-FwdCurve!X137</f>
        <v>-2.2604992176902261E-2</v>
      </c>
      <c r="Y137" s="94">
        <f>FwdCurve!Y138-FwdCurve!Y137</f>
        <v>-2.3846377042388678E-2</v>
      </c>
      <c r="Z137" s="94">
        <f>FwdCurve!Z138-FwdCurve!Z137</f>
        <v>-2.5037823487934485E-2</v>
      </c>
      <c r="AA137" s="94">
        <f>FwdCurve!AA138-FwdCurve!AA137</f>
        <v>-2.6101002666263362E-2</v>
      </c>
      <c r="AB137" s="94">
        <f>FwdCurve!AB138-FwdCurve!AB137</f>
        <v>-2.7023052029263805E-2</v>
      </c>
      <c r="AC137" s="94">
        <f>FwdCurve!AC138-FwdCurve!AC137</f>
        <v>-2.7805137362154841E-2</v>
      </c>
      <c r="AD137" s="94">
        <f>FwdCurve!AD138-FwdCurve!AD137</f>
        <v>-2.8448423065076334E-2</v>
      </c>
      <c r="AE137" s="94">
        <f>FwdCurve!AE138-FwdCurve!AE137</f>
        <v>-2.8954073538165925E-2</v>
      </c>
      <c r="AF137" s="94">
        <f>FwdCurve!AF138-FwdCurve!AF137</f>
        <v>-2.9323253181564368E-2</v>
      </c>
      <c r="AG137" s="94">
        <f>FwdCurve!AG138-FwdCurve!AG137</f>
        <v>-2.955781876959751E-2</v>
      </c>
      <c r="AH137" s="94">
        <f>FwdCurve!AH138-FwdCurve!AH137</f>
        <v>-2.9662536597381273E-2</v>
      </c>
      <c r="AI137" s="94">
        <f>FwdCurve!AI138-FwdCurve!AI137</f>
        <v>-2.9642937098257383E-2</v>
      </c>
      <c r="AJ137" s="94">
        <f>FwdCurve!AJ138-FwdCurve!AJ137</f>
        <v>-2.9504550708778332E-2</v>
      </c>
      <c r="AK137" s="94">
        <f>FwdCurve!AK138-FwdCurve!AK137</f>
        <v>-2.9252907865499278E-2</v>
      </c>
      <c r="AL137" s="94">
        <f>FwdCurve!AL138-FwdCurve!AL137</f>
        <v>-2.8893539004972935E-2</v>
      </c>
      <c r="AM137" s="94">
        <f>FwdCurve!AM138-FwdCurve!AM137</f>
        <v>-2.843197456375246E-2</v>
      </c>
      <c r="AN137" s="94">
        <f>FwdCurve!AN138-FwdCurve!AN137</f>
        <v>-2.7873744978393011E-2</v>
      </c>
      <c r="AO137" s="94">
        <f>FwdCurve!AO138-FwdCurve!AO137</f>
        <v>-2.7224380685446414E-2</v>
      </c>
      <c r="AP137" s="94">
        <f>FwdCurve!AP138-FwdCurve!AP137</f>
        <v>-2.648941212146716E-2</v>
      </c>
      <c r="AQ137" s="94">
        <f>FwdCurve!AQ138-FwdCurve!AQ137</f>
        <v>-2.5674369723008406E-2</v>
      </c>
      <c r="AR137" s="94">
        <f>FwdCurve!AR138-FwdCurve!AR137</f>
        <v>-2.4784783926623755E-2</v>
      </c>
      <c r="AS137" s="94">
        <f>FwdCurve!AS138-FwdCurve!AS137</f>
        <v>-2.3826185168866587E-2</v>
      </c>
      <c r="AT137" s="94">
        <f>FwdCurve!AT138-FwdCurve!AT137</f>
        <v>-2.2804103886291616E-2</v>
      </c>
      <c r="AU137" s="94">
        <f>FwdCurve!AU138-FwdCurve!AU137</f>
        <v>-2.1724070515450444E-2</v>
      </c>
      <c r="AV137" s="94">
        <f>FwdCurve!AV138-FwdCurve!AV137</f>
        <v>-2.059161549289823E-2</v>
      </c>
      <c r="AW137" s="94">
        <f>FwdCurve!AW138-FwdCurve!AW137</f>
        <v>-1.9412269255188352E-2</v>
      </c>
      <c r="AX137" s="94">
        <f>FwdCurve!AX138-FwdCurve!AX137</f>
        <v>-1.8191562238873749E-2</v>
      </c>
      <c r="AY137" s="94">
        <f>FwdCurve!AY138-FwdCurve!AY137</f>
        <v>-1.6935024880508687E-2</v>
      </c>
      <c r="AZ137" s="94">
        <f>FwdCurve!AZ138-FwdCurve!AZ137</f>
        <v>-1.5648187616645881E-2</v>
      </c>
    </row>
    <row r="138" spans="1:52" x14ac:dyDescent="0.2">
      <c r="A138" s="116">
        <v>137</v>
      </c>
      <c r="B138" s="94">
        <f>FwdCurve!B139-FwdCurve!B138</f>
        <v>1.1884806257650427E-3</v>
      </c>
      <c r="C138" s="94">
        <f>FwdCurve!C139-FwdCurve!C138</f>
        <v>-5.0393277041367313E-3</v>
      </c>
      <c r="D138" s="94">
        <f>FwdCurve!D139-FwdCurve!D138</f>
        <v>-1.213323820782708E-2</v>
      </c>
      <c r="E138" s="94">
        <f>FwdCurve!E139-FwdCurve!E138</f>
        <v>-1.8970092902667934E-2</v>
      </c>
      <c r="F138" s="94">
        <f>FwdCurve!F139-FwdCurve!F138</f>
        <v>-3.6760992929127712E-2</v>
      </c>
      <c r="G138" s="94">
        <f>FwdCurve!G139-FwdCurve!G138</f>
        <v>-5.347129891851754E-2</v>
      </c>
      <c r="H138" s="94">
        <f>FwdCurve!H139-FwdCurve!H138</f>
        <v>-6.598565729387873E-2</v>
      </c>
      <c r="I138" s="94">
        <f>FwdCurve!I139-FwdCurve!I138</f>
        <v>-7.5235288092190045E-2</v>
      </c>
      <c r="J138" s="94">
        <f>FwdCurve!J139-FwdCurve!J138</f>
        <v>-8.2595944872429383E-2</v>
      </c>
      <c r="K138" s="94">
        <f>FwdCurve!K139-FwdCurve!K138</f>
        <v>-8.9309125775962395E-2</v>
      </c>
      <c r="L138" s="94">
        <f>FwdCurve!L139-FwdCurve!L138</f>
        <v>-9.5667288120308225E-2</v>
      </c>
      <c r="M138" s="94">
        <f>FwdCurve!M139-FwdCurve!M138</f>
        <v>-0.10168636150081034</v>
      </c>
      <c r="N138" s="94">
        <f>FwdCurve!N139-FwdCurve!N138</f>
        <v>-0.10720066611483392</v>
      </c>
      <c r="O138" s="94">
        <f>FwdCurve!O139-FwdCurve!O138</f>
        <v>-0.11198228906440577</v>
      </c>
      <c r="P138" s="94">
        <f>FwdCurve!P139-FwdCurve!P138</f>
        <v>-0.11572095382966574</v>
      </c>
      <c r="Q138" s="94">
        <f>FwdCurve!Q139-FwdCurve!Q138</f>
        <v>-0.11813142300034407</v>
      </c>
      <c r="R138" s="94">
        <f>FwdCurve!R139-FwdCurve!R138</f>
        <v>-0.11911539039424257</v>
      </c>
      <c r="S138" s="94">
        <f>FwdCurve!S139-FwdCurve!S138</f>
        <v>-0.11863472521392859</v>
      </c>
      <c r="T138" s="94">
        <f>FwdCurve!T139-FwdCurve!T138</f>
        <v>-0.11670366259814391</v>
      </c>
      <c r="U138" s="94">
        <f>FwdCurve!U139-FwdCurve!U138</f>
        <v>-0.11338459715119953</v>
      </c>
      <c r="V138" s="94">
        <f>FwdCurve!V139-FwdCurve!V138</f>
        <v>-0.10887869420114038</v>
      </c>
      <c r="W138" s="94">
        <f>FwdCurve!W139-FwdCurve!W138</f>
        <v>-0.10343593968969511</v>
      </c>
      <c r="X138" s="94">
        <f>FwdCurve!X139-FwdCurve!X138</f>
        <v>-9.7363891151651227E-2</v>
      </c>
      <c r="Y138" s="94">
        <f>FwdCurve!Y139-FwdCurve!Y138</f>
        <v>-9.0984714030462932E-2</v>
      </c>
      <c r="Z138" s="94">
        <f>FwdCurve!Z139-FwdCurve!Z138</f>
        <v>-8.4620573487228512E-2</v>
      </c>
      <c r="AA138" s="94">
        <f>FwdCurve!AA139-FwdCurve!AA138</f>
        <v>-7.8547477529435916E-2</v>
      </c>
      <c r="AB138" s="94">
        <f>FwdCurve!AB139-FwdCurve!AB138</f>
        <v>-7.2847470831722383E-2</v>
      </c>
      <c r="AC138" s="94">
        <f>FwdCurve!AC139-FwdCurve!AC138</f>
        <v>-6.7551656765192813E-2</v>
      </c>
      <c r="AD138" s="94">
        <f>FwdCurve!AD139-FwdCurve!AD138</f>
        <v>-6.2691138485452047E-2</v>
      </c>
      <c r="AE138" s="94">
        <f>FwdCurve!AE139-FwdCurve!AE138</f>
        <v>-5.8297019148104479E-2</v>
      </c>
      <c r="AF138" s="94">
        <f>FwdCurve!AF139-FwdCurve!AF138</f>
        <v>-5.440040190875628E-2</v>
      </c>
      <c r="AG138" s="94">
        <f>FwdCurve!AG139-FwdCurve!AG138</f>
        <v>-5.1022457201689742E-2</v>
      </c>
      <c r="AH138" s="94">
        <f>FwdCurve!AH139-FwdCurve!AH138</f>
        <v>-4.8149101342216838E-2</v>
      </c>
      <c r="AI138" s="94">
        <f>FwdCurve!AI139-FwdCurve!AI138</f>
        <v>-4.5758747525181498E-2</v>
      </c>
      <c r="AJ138" s="94">
        <f>FwdCurve!AJ139-FwdCurve!AJ138</f>
        <v>-4.3829809714919454E-2</v>
      </c>
      <c r="AK138" s="94">
        <f>FwdCurve!AK139-FwdCurve!AK138</f>
        <v>-4.2340701875763997E-2</v>
      </c>
      <c r="AL138" s="94">
        <f>FwdCurve!AL139-FwdCurve!AL138</f>
        <v>-4.1269837972051304E-2</v>
      </c>
      <c r="AM138" s="94">
        <f>FwdCurve!AM139-FwdCurve!AM138</f>
        <v>-4.0595631968115553E-2</v>
      </c>
      <c r="AN138" s="94">
        <f>FwdCurve!AN139-FwdCurve!AN138</f>
        <v>-4.0296497828291811E-2</v>
      </c>
      <c r="AO138" s="94">
        <f>FwdCurve!AO139-FwdCurve!AO138</f>
        <v>-4.0350849516914922E-2</v>
      </c>
      <c r="AP138" s="94">
        <f>FwdCurve!AP139-FwdCurve!AP138</f>
        <v>-4.0737100998319953E-2</v>
      </c>
      <c r="AQ138" s="94">
        <f>FwdCurve!AQ139-FwdCurve!AQ138</f>
        <v>-4.1433666236841526E-2</v>
      </c>
      <c r="AR138" s="94">
        <f>FwdCurve!AR139-FwdCurve!AR138</f>
        <v>-4.2418959196813599E-2</v>
      </c>
      <c r="AS138" s="94">
        <f>FwdCurve!AS139-FwdCurve!AS138</f>
        <v>-4.3671393842573236E-2</v>
      </c>
      <c r="AT138" s="94">
        <f>FwdCurve!AT139-FwdCurve!AT138</f>
        <v>-4.5169384138453728E-2</v>
      </c>
      <c r="AU138" s="94">
        <f>FwdCurve!AU139-FwdCurve!AU138</f>
        <v>-4.6891344048789696E-2</v>
      </c>
      <c r="AV138" s="94">
        <f>FwdCurve!AV139-FwdCurve!AV138</f>
        <v>-4.8815687537916208E-2</v>
      </c>
      <c r="AW138" s="94">
        <f>FwdCurve!AW139-FwdCurve!AW138</f>
        <v>-5.0920828570168997E-2</v>
      </c>
      <c r="AX138" s="94">
        <f>FwdCurve!AX139-FwdCurve!AX138</f>
        <v>-5.3185181109882018E-2</v>
      </c>
      <c r="AY138" s="94">
        <f>FwdCurve!AY139-FwdCurve!AY138</f>
        <v>-5.5587159121389895E-2</v>
      </c>
      <c r="AZ138" s="94">
        <f>FwdCurve!AZ139-FwdCurve!AZ138</f>
        <v>-5.8105176569028361E-2</v>
      </c>
    </row>
    <row r="139" spans="1:52" x14ac:dyDescent="0.2">
      <c r="A139" s="116">
        <v>138</v>
      </c>
      <c r="B139" s="94">
        <f>FwdCurve!B140-FwdCurve!B139</f>
        <v>-1.9550431326454953E-3</v>
      </c>
      <c r="C139" s="94">
        <f>FwdCurve!C140-FwdCurve!C139</f>
        <v>-5.6098547788840936E-3</v>
      </c>
      <c r="D139" s="94">
        <f>FwdCurve!D140-FwdCurve!D139</f>
        <v>-1.2104330074019898E-2</v>
      </c>
      <c r="E139" s="94">
        <f>FwdCurve!E140-FwdCurve!E139</f>
        <v>-1.0806984466479541E-2</v>
      </c>
      <c r="F139" s="94">
        <f>FwdCurve!F140-FwdCurve!F139</f>
        <v>8.0534454644543008E-4</v>
      </c>
      <c r="G139" s="94">
        <f>FwdCurve!G140-FwdCurve!G139</f>
        <v>1.6133315928856806E-2</v>
      </c>
      <c r="H139" s="94">
        <f>FwdCurve!H140-FwdCurve!H139</f>
        <v>3.0086806073283179E-2</v>
      </c>
      <c r="I139" s="94">
        <f>FwdCurve!I140-FwdCurve!I139</f>
        <v>4.0567592238238026E-2</v>
      </c>
      <c r="J139" s="94">
        <f>FwdCurve!J140-FwdCurve!J139</f>
        <v>4.8156482423774571E-2</v>
      </c>
      <c r="K139" s="94">
        <f>FwdCurve!K140-FwdCurve!K139</f>
        <v>5.3972711090426451E-2</v>
      </c>
      <c r="L139" s="94">
        <f>FwdCurve!L140-FwdCurve!L139</f>
        <v>5.8589305726332253E-2</v>
      </c>
      <c r="M139" s="94">
        <f>FwdCurve!M140-FwdCurve!M139</f>
        <v>6.2325209384470837E-2</v>
      </c>
      <c r="N139" s="94">
        <f>FwdCurve!N140-FwdCurve!N139</f>
        <v>6.5093713471712444E-2</v>
      </c>
      <c r="O139" s="94">
        <f>FwdCurve!O140-FwdCurve!O139</f>
        <v>6.6719963005134053E-2</v>
      </c>
      <c r="P139" s="94">
        <f>FwdCurve!P140-FwdCurve!P139</f>
        <v>6.7112703330977297E-2</v>
      </c>
      <c r="Q139" s="94">
        <f>FwdCurve!Q140-FwdCurve!Q139</f>
        <v>6.6263854291492175E-2</v>
      </c>
      <c r="R139" s="94">
        <f>FwdCurve!R140-FwdCurve!R139</f>
        <v>6.4417151402301087E-2</v>
      </c>
      <c r="S139" s="94">
        <f>FwdCurve!S140-FwdCurve!S139</f>
        <v>6.1865379075363824E-2</v>
      </c>
      <c r="T139" s="94">
        <f>FwdCurve!T140-FwdCurve!T139</f>
        <v>5.8853502997630924E-2</v>
      </c>
      <c r="U139" s="94">
        <f>FwdCurve!U140-FwdCurve!U139</f>
        <v>5.5593994971111282E-2</v>
      </c>
      <c r="V139" s="94">
        <f>FwdCurve!V140-FwdCurve!V139</f>
        <v>5.2196832354340028E-2</v>
      </c>
      <c r="W139" s="94">
        <f>FwdCurve!W140-FwdCurve!W139</f>
        <v>4.8744723906592569E-2</v>
      </c>
      <c r="X139" s="94">
        <f>FwdCurve!X140-FwdCurve!X139</f>
        <v>4.5325138601032933E-2</v>
      </c>
      <c r="Y139" s="94">
        <f>FwdCurve!Y140-FwdCurve!Y139</f>
        <v>4.2027796828758568E-2</v>
      </c>
      <c r="Z139" s="94">
        <f>FwdCurve!Z140-FwdCurve!Z139</f>
        <v>3.8942419336924772E-2</v>
      </c>
      <c r="AA139" s="94">
        <f>FwdCurve!AA140-FwdCurve!AA139</f>
        <v>3.614493685195308E-2</v>
      </c>
      <c r="AB139" s="94">
        <f>FwdCurve!AB140-FwdCurve!AB139</f>
        <v>3.3653331154591015E-2</v>
      </c>
      <c r="AC139" s="94">
        <f>FwdCurve!AC140-FwdCurve!AC139</f>
        <v>3.1470364680899365E-2</v>
      </c>
      <c r="AD139" s="94">
        <f>FwdCurve!AD140-FwdCurve!AD139</f>
        <v>2.9598799802540654E-2</v>
      </c>
      <c r="AE139" s="94">
        <f>FwdCurve!AE140-FwdCurve!AE139</f>
        <v>2.8041398891175628E-2</v>
      </c>
      <c r="AF139" s="94">
        <f>FwdCurve!AF140-FwdCurve!AF139</f>
        <v>2.68009243184677E-2</v>
      </c>
      <c r="AG139" s="94">
        <f>FwdCurve!AG140-FwdCurve!AG139</f>
        <v>2.5876890977227562E-2</v>
      </c>
      <c r="AH139" s="94">
        <f>FwdCurve!AH140-FwdCurve!AH139</f>
        <v>2.5258210871413445E-2</v>
      </c>
      <c r="AI139" s="94">
        <f>FwdCurve!AI140-FwdCurve!AI139</f>
        <v>2.4931849995299293E-2</v>
      </c>
      <c r="AJ139" s="94">
        <f>FwdCurve!AJ140-FwdCurve!AJ139</f>
        <v>2.4884774818682898E-2</v>
      </c>
      <c r="AK139" s="94">
        <f>FwdCurve!AK140-FwdCurve!AK139</f>
        <v>2.5103951811363157E-2</v>
      </c>
      <c r="AL139" s="94">
        <f>FwdCurve!AL140-FwdCurve!AL139</f>
        <v>2.5576347443139413E-2</v>
      </c>
      <c r="AM139" s="94">
        <f>FwdCurve!AM140-FwdCurve!AM139</f>
        <v>2.6288928183809679E-2</v>
      </c>
      <c r="AN139" s="94">
        <f>FwdCurve!AN140-FwdCurve!AN139</f>
        <v>2.7228660503173074E-2</v>
      </c>
      <c r="AO139" s="94">
        <f>FwdCurve!AO140-FwdCurve!AO139</f>
        <v>2.8382510871027833E-2</v>
      </c>
      <c r="AP139" s="94">
        <f>FwdCurve!AP140-FwdCurve!AP139</f>
        <v>2.9737445757174852E-2</v>
      </c>
      <c r="AQ139" s="94">
        <f>FwdCurve!AQ140-FwdCurve!AQ139</f>
        <v>3.128043163141081E-2</v>
      </c>
      <c r="AR139" s="94">
        <f>FwdCurve!AR140-FwdCurve!AR139</f>
        <v>3.299843496353394E-2</v>
      </c>
      <c r="AS139" s="94">
        <f>FwdCurve!AS140-FwdCurve!AS139</f>
        <v>3.4878422223344918E-2</v>
      </c>
      <c r="AT139" s="94">
        <f>FwdCurve!AT140-FwdCurve!AT139</f>
        <v>3.6907359880641977E-2</v>
      </c>
      <c r="AU139" s="94">
        <f>FwdCurve!AU140-FwdCurve!AU139</f>
        <v>3.9072214405223127E-2</v>
      </c>
      <c r="AV139" s="94">
        <f>FwdCurve!AV140-FwdCurve!AV139</f>
        <v>4.135995226688749E-2</v>
      </c>
      <c r="AW139" s="94">
        <f>FwdCurve!AW140-FwdCurve!AW139</f>
        <v>4.3757539935433742E-2</v>
      </c>
      <c r="AX139" s="94">
        <f>FwdCurve!AX140-FwdCurve!AX139</f>
        <v>4.625194388066145E-2</v>
      </c>
      <c r="AY139" s="94">
        <f>FwdCurve!AY140-FwdCurve!AY139</f>
        <v>4.8830130572368624E-2</v>
      </c>
      <c r="AZ139" s="94">
        <f>FwdCurve!AZ140-FwdCurve!AZ139</f>
        <v>5.1479066480354163E-2</v>
      </c>
    </row>
    <row r="140" spans="1:52" x14ac:dyDescent="0.2">
      <c r="A140" s="116">
        <v>139</v>
      </c>
      <c r="B140" s="94">
        <f>FwdCurve!B141-FwdCurve!B140</f>
        <v>-9.6729690419228298E-4</v>
      </c>
      <c r="C140" s="94">
        <f>FwdCurve!C141-FwdCurve!C140</f>
        <v>-7.8219475123956217E-3</v>
      </c>
      <c r="D140" s="94">
        <f>FwdCurve!D141-FwdCurve!D140</f>
        <v>-2.6875991412595668E-2</v>
      </c>
      <c r="E140" s="94">
        <f>FwdCurve!E141-FwdCurve!E140</f>
        <v>-4.0544763929046712E-2</v>
      </c>
      <c r="F140" s="94">
        <f>FwdCurve!F141-FwdCurve!F140</f>
        <v>-5.4853330383193954E-2</v>
      </c>
      <c r="G140" s="94">
        <f>FwdCurve!G141-FwdCurve!G140</f>
        <v>-6.1370277316521671E-2</v>
      </c>
      <c r="H140" s="94">
        <f>FwdCurve!H141-FwdCurve!H140</f>
        <v>-5.9057093004692307E-2</v>
      </c>
      <c r="I140" s="94">
        <f>FwdCurve!I141-FwdCurve!I140</f>
        <v>-5.1113277027770021E-2</v>
      </c>
      <c r="J140" s="94">
        <f>FwdCurve!J141-FwdCurve!J140</f>
        <v>-4.1253379269945434E-2</v>
      </c>
      <c r="K140" s="94">
        <f>FwdCurve!K141-FwdCurve!K140</f>
        <v>-3.2704354623425136E-2</v>
      </c>
      <c r="L140" s="94">
        <f>FwdCurve!L141-FwdCurve!L140</f>
        <v>-2.6212810854423285E-2</v>
      </c>
      <c r="M140" s="94">
        <f>FwdCurve!M141-FwdCurve!M140</f>
        <v>-2.1747060500532767E-2</v>
      </c>
      <c r="N140" s="94">
        <f>FwdCurve!N141-FwdCurve!N140</f>
        <v>-1.8673895725088929E-2</v>
      </c>
      <c r="O140" s="94">
        <f>FwdCurve!O141-FwdCurve!O140</f>
        <v>-1.6277617491095464E-2</v>
      </c>
      <c r="P140" s="94">
        <f>FwdCurve!P141-FwdCurve!P140</f>
        <v>-1.4128749502980043E-2</v>
      </c>
      <c r="Q140" s="94">
        <f>FwdCurve!Q141-FwdCurve!Q140</f>
        <v>-1.1963521946045885E-2</v>
      </c>
      <c r="R140" s="94">
        <f>FwdCurve!R141-FwdCurve!R140</f>
        <v>-9.8525485583256245E-3</v>
      </c>
      <c r="S140" s="94">
        <f>FwdCurve!S141-FwdCurve!S140</f>
        <v>-7.9486410570652755E-3</v>
      </c>
      <c r="T140" s="94">
        <f>FwdCurve!T141-FwdCurve!T140</f>
        <v>-6.4496513291656399E-3</v>
      </c>
      <c r="U140" s="94">
        <f>FwdCurve!U141-FwdCurve!U140</f>
        <v>-5.5346224843715319E-3</v>
      </c>
      <c r="V140" s="94">
        <f>FwdCurve!V141-FwdCurve!V140</f>
        <v>-5.2487230779103555E-3</v>
      </c>
      <c r="W140" s="94">
        <f>FwdCurve!W141-FwdCurve!W140</f>
        <v>-5.5777726275056949E-3</v>
      </c>
      <c r="X140" s="94">
        <f>FwdCurve!X141-FwdCurve!X140</f>
        <v>-6.4009725773717108E-3</v>
      </c>
      <c r="Y140" s="94">
        <f>FwdCurve!Y141-FwdCurve!Y140</f>
        <v>-7.5690140518980265E-3</v>
      </c>
      <c r="Z140" s="94">
        <f>FwdCurve!Z141-FwdCurve!Z140</f>
        <v>-8.9325879640456129E-3</v>
      </c>
      <c r="AA140" s="94">
        <f>FwdCurve!AA141-FwdCurve!AA140</f>
        <v>-1.0360881396273225E-2</v>
      </c>
      <c r="AB140" s="94">
        <f>FwdCurve!AB141-FwdCurve!AB140</f>
        <v>-1.18008067325448E-2</v>
      </c>
      <c r="AC140" s="94">
        <f>FwdCurve!AC141-FwdCurve!AC140</f>
        <v>-1.321968963864073E-2</v>
      </c>
      <c r="AD140" s="94">
        <f>FwdCurve!AD141-FwdCurve!AD140</f>
        <v>-1.4584855866696778E-2</v>
      </c>
      <c r="AE140" s="94">
        <f>FwdCurve!AE141-FwdCurve!AE140</f>
        <v>-1.5863631168849146E-2</v>
      </c>
      <c r="AF140" s="94">
        <f>FwdCurve!AF141-FwdCurve!AF140</f>
        <v>-1.7023341297233152E-2</v>
      </c>
      <c r="AG140" s="94">
        <f>FwdCurve!AG141-FwdCurve!AG140</f>
        <v>-1.803831994226357E-2</v>
      </c>
      <c r="AH140" s="94">
        <f>FwdCurve!AH141-FwdCurve!AH140</f>
        <v>-1.8908908069122488E-2</v>
      </c>
      <c r="AI140" s="94">
        <f>FwdCurve!AI141-FwdCurve!AI140</f>
        <v>-1.9641359896686916E-2</v>
      </c>
      <c r="AJ140" s="94">
        <f>FwdCurve!AJ141-FwdCurve!AJ140</f>
        <v>-2.0241929351394905E-2</v>
      </c>
      <c r="AK140" s="94">
        <f>FwdCurve!AK141-FwdCurve!AK140</f>
        <v>-2.0716870359687833E-2</v>
      </c>
      <c r="AL140" s="94">
        <f>FwdCurve!AL141-FwdCurve!AL140</f>
        <v>-2.1072436848005527E-2</v>
      </c>
      <c r="AM140" s="94">
        <f>FwdCurve!AM141-FwdCurve!AM140</f>
        <v>-2.1314882742786478E-2</v>
      </c>
      <c r="AN140" s="94">
        <f>FwdCurve!AN141-FwdCurve!AN140</f>
        <v>-2.145046197047118E-2</v>
      </c>
      <c r="AO140" s="94">
        <f>FwdCurve!AO141-FwdCurve!AO140</f>
        <v>-2.1485428457499234E-2</v>
      </c>
      <c r="AP140" s="94">
        <f>FwdCurve!AP141-FwdCurve!AP140</f>
        <v>-2.1426036130311132E-2</v>
      </c>
      <c r="AQ140" s="94">
        <f>FwdCurve!AQ141-FwdCurve!AQ140</f>
        <v>-2.1278538915345591E-2</v>
      </c>
      <c r="AR140" s="94">
        <f>FwdCurve!AR141-FwdCurve!AR140</f>
        <v>-2.1049190739042434E-2</v>
      </c>
      <c r="AS140" s="94">
        <f>FwdCurve!AS141-FwdCurve!AS140</f>
        <v>-2.0744245527841931E-2</v>
      </c>
      <c r="AT140" s="94">
        <f>FwdCurve!AT141-FwdCurve!AT140</f>
        <v>-2.0369957208183243E-2</v>
      </c>
      <c r="AU140" s="94">
        <f>FwdCurve!AU141-FwdCurve!AU140</f>
        <v>-1.9932579706506637E-2</v>
      </c>
      <c r="AV140" s="94">
        <f>FwdCurve!AV141-FwdCurve!AV140</f>
        <v>-1.9438366949251717E-2</v>
      </c>
      <c r="AW140" s="94">
        <f>FwdCurve!AW141-FwdCurve!AW140</f>
        <v>-1.8893572862857866E-2</v>
      </c>
      <c r="AX140" s="94">
        <f>FwdCurve!AX141-FwdCurve!AX140</f>
        <v>-1.8304451373765795E-2</v>
      </c>
      <c r="AY140" s="94">
        <f>FwdCurve!AY141-FwdCurve!AY140</f>
        <v>-1.7677256408414221E-2</v>
      </c>
      <c r="AZ140" s="94">
        <f>FwdCurve!AZ141-FwdCurve!AZ140</f>
        <v>-1.7018241893243191E-2</v>
      </c>
    </row>
    <row r="141" spans="1:52" x14ac:dyDescent="0.2">
      <c r="A141" s="116">
        <v>140</v>
      </c>
      <c r="B141" s="94">
        <f>FwdCurve!B142-FwdCurve!B141</f>
        <v>9.9801135436294874E-4</v>
      </c>
      <c r="C141" s="94">
        <f>FwdCurve!C142-FwdCurve!C141</f>
        <v>1.5786106786710219E-2</v>
      </c>
      <c r="D141" s="94">
        <f>FwdCurve!D142-FwdCurve!D141</f>
        <v>5.5900758540989859E-3</v>
      </c>
      <c r="E141" s="94">
        <f>FwdCurve!E142-FwdCurve!E141</f>
        <v>-1.7386495411975122E-4</v>
      </c>
      <c r="F141" s="94">
        <f>FwdCurve!F142-FwdCurve!F141</f>
        <v>-1.7503457061447403E-3</v>
      </c>
      <c r="G141" s="94">
        <f>FwdCurve!G142-FwdCurve!G141</f>
        <v>-5.3012094822652012E-3</v>
      </c>
      <c r="H141" s="94">
        <f>FwdCurve!H142-FwdCurve!H141</f>
        <v>-1.140830560870032E-2</v>
      </c>
      <c r="I141" s="94">
        <f>FwdCurve!I142-FwdCurve!I141</f>
        <v>-1.8042690866568734E-2</v>
      </c>
      <c r="J141" s="94">
        <f>FwdCurve!J142-FwdCurve!J141</f>
        <v>-2.3858149560910702E-2</v>
      </c>
      <c r="K141" s="94">
        <f>FwdCurve!K142-FwdCurve!K141</f>
        <v>-2.796478285204973E-2</v>
      </c>
      <c r="L141" s="94">
        <f>FwdCurve!L142-FwdCurve!L141</f>
        <v>-3.0676838564684505E-2</v>
      </c>
      <c r="M141" s="94">
        <f>FwdCurve!M142-FwdCurve!M141</f>
        <v>-3.2554942464165126E-2</v>
      </c>
      <c r="N141" s="94">
        <f>FwdCurve!N142-FwdCurve!N141</f>
        <v>-3.3917167262399017E-2</v>
      </c>
      <c r="O141" s="94">
        <f>FwdCurve!O142-FwdCurve!O141</f>
        <v>-3.4968139537149945E-2</v>
      </c>
      <c r="P141" s="94">
        <f>FwdCurve!P142-FwdCurve!P141</f>
        <v>-3.5701827222752947E-2</v>
      </c>
      <c r="Q141" s="94">
        <f>FwdCurve!Q142-FwdCurve!Q141</f>
        <v>-3.6052220016228542E-2</v>
      </c>
      <c r="R141" s="94">
        <f>FwdCurve!R142-FwdCurve!R141</f>
        <v>-3.5936979038720063E-2</v>
      </c>
      <c r="S141" s="94">
        <f>FwdCurve!S142-FwdCurve!S141</f>
        <v>-3.5301282817959745E-2</v>
      </c>
      <c r="T141" s="94">
        <f>FwdCurve!T142-FwdCurve!T141</f>
        <v>-3.4215877895217073E-2</v>
      </c>
      <c r="U141" s="94">
        <f>FwdCurve!U142-FwdCurve!U141</f>
        <v>-3.2791225377612587E-2</v>
      </c>
      <c r="V141" s="94">
        <f>FwdCurve!V142-FwdCurve!V141</f>
        <v>-3.1161013011189453E-2</v>
      </c>
      <c r="W141" s="94">
        <f>FwdCurve!W142-FwdCurve!W141</f>
        <v>-2.9452090923932417E-2</v>
      </c>
      <c r="X141" s="94">
        <f>FwdCurve!X142-FwdCurve!X141</f>
        <v>-2.7738239805158216E-2</v>
      </c>
      <c r="Y141" s="94">
        <f>FwdCurve!Y142-FwdCurve!Y141</f>
        <v>-2.607952961114357E-2</v>
      </c>
      <c r="Z141" s="94">
        <f>FwdCurve!Z142-FwdCurve!Z141</f>
        <v>-2.4536030280719157E-2</v>
      </c>
      <c r="AA141" s="94">
        <f>FwdCurve!AA142-FwdCurve!AA141</f>
        <v>-2.3154786115651582E-2</v>
      </c>
      <c r="AB141" s="94">
        <f>FwdCurve!AB142-FwdCurve!AB141</f>
        <v>-2.1938596755484596E-2</v>
      </c>
      <c r="AC141" s="94">
        <f>FwdCurve!AC142-FwdCurve!AC141</f>
        <v>-2.0881482194174961E-2</v>
      </c>
      <c r="AD141" s="94">
        <f>FwdCurve!AD142-FwdCurve!AD141</f>
        <v>-1.9977463684719865E-2</v>
      </c>
      <c r="AE141" s="94">
        <f>FwdCurve!AE142-FwdCurve!AE141</f>
        <v>-1.9220562480115166E-2</v>
      </c>
      <c r="AF141" s="94">
        <f>FwdCurve!AF142-FwdCurve!AF141</f>
        <v>-1.86047998333565E-2</v>
      </c>
      <c r="AG141" s="94">
        <f>FwdCurve!AG142-FwdCurve!AG141</f>
        <v>-1.8124269638982948E-2</v>
      </c>
      <c r="AH141" s="94">
        <f>FwdCurve!AH142-FwdCurve!AH141</f>
        <v>-1.7773371048541486E-2</v>
      </c>
      <c r="AI141" s="94">
        <f>FwdCurve!AI142-FwdCurve!AI141</f>
        <v>-1.7546583384361769E-2</v>
      </c>
      <c r="AJ141" s="94">
        <f>FwdCurve!AJ142-FwdCurve!AJ141</f>
        <v>-1.7438385969109182E-2</v>
      </c>
      <c r="AK141" s="94">
        <f>FwdCurve!AK142-FwdCurve!AK141</f>
        <v>-1.7443258125448668E-2</v>
      </c>
      <c r="AL141" s="94">
        <f>FwdCurve!AL142-FwdCurve!AL141</f>
        <v>-1.7555679176045613E-2</v>
      </c>
      <c r="AM141" s="94">
        <f>FwdCurve!AM142-FwdCurve!AM141</f>
        <v>-1.7770128443566291E-2</v>
      </c>
      <c r="AN141" s="94">
        <f>FwdCurve!AN142-FwdCurve!AN141</f>
        <v>-1.8081085250675422E-2</v>
      </c>
      <c r="AO141" s="94">
        <f>FwdCurve!AO142-FwdCurve!AO141</f>
        <v>-1.8483028920037947E-2</v>
      </c>
      <c r="AP141" s="94">
        <f>FwdCurve!AP142-FwdCurve!AP141</f>
        <v>-1.897043877432103E-2</v>
      </c>
      <c r="AQ141" s="94">
        <f>FwdCurve!AQ142-FwdCurve!AQ141</f>
        <v>-1.9537794136188946E-2</v>
      </c>
      <c r="AR141" s="94">
        <f>FwdCurve!AR142-FwdCurve!AR141</f>
        <v>-2.0179574328307082E-2</v>
      </c>
      <c r="AS141" s="94">
        <f>FwdCurve!AS142-FwdCurve!AS141</f>
        <v>-2.0890258673341044E-2</v>
      </c>
      <c r="AT141" s="94">
        <f>FwdCurve!AT142-FwdCurve!AT141</f>
        <v>-2.1664326493957553E-2</v>
      </c>
      <c r="AU141" s="94">
        <f>FwdCurve!AU142-FwdCurve!AU141</f>
        <v>-2.2496257112820661E-2</v>
      </c>
      <c r="AV141" s="94">
        <f>FwdCurve!AV142-FwdCurve!AV141</f>
        <v>-2.3380529852596199E-2</v>
      </c>
      <c r="AW141" s="94">
        <f>FwdCurve!AW142-FwdCurve!AW141</f>
        <v>-2.4311624035949109E-2</v>
      </c>
      <c r="AX141" s="94">
        <f>FwdCurve!AX142-FwdCurve!AX141</f>
        <v>-2.5284018985545442E-2</v>
      </c>
      <c r="AY141" s="94">
        <f>FwdCurve!AY142-FwdCurve!AY141</f>
        <v>-2.6292194024051252E-2</v>
      </c>
      <c r="AZ141" s="94">
        <f>FwdCurve!AZ142-FwdCurve!AZ141</f>
        <v>-2.7330628474131036E-2</v>
      </c>
    </row>
    <row r="142" spans="1:52" x14ac:dyDescent="0.2">
      <c r="A142" s="116">
        <v>141</v>
      </c>
      <c r="B142" s="94">
        <f>FwdCurve!B143-FwdCurve!B142</f>
        <v>-1.6575652945108876E-3</v>
      </c>
      <c r="C142" s="94">
        <f>FwdCurve!C143-FwdCurve!C142</f>
        <v>-3.6605573084129706E-3</v>
      </c>
      <c r="D142" s="94">
        <f>FwdCurve!D143-FwdCurve!D142</f>
        <v>3.4481690582642832E-3</v>
      </c>
      <c r="E142" s="94">
        <f>FwdCurve!E143-FwdCurve!E142</f>
        <v>2.162557101236362E-2</v>
      </c>
      <c r="F142" s="94">
        <f>FwdCurve!F143-FwdCurve!F142</f>
        <v>2.6371785369151413E-2</v>
      </c>
      <c r="G142" s="94">
        <f>FwdCurve!G143-FwdCurve!G142</f>
        <v>2.7060848315135444E-2</v>
      </c>
      <c r="H142" s="94">
        <f>FwdCurve!H143-FwdCurve!H142</f>
        <v>2.6557970418879195E-2</v>
      </c>
      <c r="I142" s="94">
        <f>FwdCurve!I143-FwdCurve!I142</f>
        <v>2.6019591300400879E-2</v>
      </c>
      <c r="J142" s="94">
        <f>FwdCurve!J143-FwdCurve!J142</f>
        <v>2.6451764555749824E-2</v>
      </c>
      <c r="K142" s="94">
        <f>FwdCurve!K143-FwdCurve!K142</f>
        <v>2.8543088077885637E-2</v>
      </c>
      <c r="L142" s="94">
        <f>FwdCurve!L143-FwdCurve!L142</f>
        <v>3.2074085258858576E-2</v>
      </c>
      <c r="M142" s="94">
        <f>FwdCurve!M143-FwdCurve!M142</f>
        <v>3.6602344612449489E-2</v>
      </c>
      <c r="N142" s="94">
        <f>FwdCurve!N143-FwdCurve!N142</f>
        <v>4.1493807442530395E-2</v>
      </c>
      <c r="O142" s="94">
        <f>FwdCurve!O143-FwdCurve!O142</f>
        <v>4.6118384068770002E-2</v>
      </c>
      <c r="P142" s="94">
        <f>FwdCurve!P143-FwdCurve!P142</f>
        <v>5.0033085416684164E-2</v>
      </c>
      <c r="Q142" s="94">
        <f>FwdCurve!Q143-FwdCurve!Q142</f>
        <v>5.2907766157900715E-2</v>
      </c>
      <c r="R142" s="94">
        <f>FwdCurve!R143-FwdCurve!R142</f>
        <v>5.4644002800561697E-2</v>
      </c>
      <c r="S142" s="94">
        <f>FwdCurve!S143-FwdCurve!S142</f>
        <v>5.5245511398372527E-2</v>
      </c>
      <c r="T142" s="94">
        <f>FwdCurve!T143-FwdCurve!T142</f>
        <v>5.4932023999698654E-2</v>
      </c>
      <c r="U142" s="94">
        <f>FwdCurve!U143-FwdCurve!U142</f>
        <v>5.3979580945055172E-2</v>
      </c>
      <c r="V142" s="94">
        <f>FwdCurve!V143-FwdCurve!V142</f>
        <v>5.2666285814930713E-2</v>
      </c>
      <c r="W142" s="94">
        <f>FwdCurve!W143-FwdCurve!W142</f>
        <v>5.1238455074109179E-2</v>
      </c>
      <c r="X142" s="94">
        <f>FwdCurve!X143-FwdCurve!X142</f>
        <v>4.9802134070420223E-2</v>
      </c>
      <c r="Y142" s="94">
        <f>FwdCurve!Y143-FwdCurve!Y142</f>
        <v>4.8425350459297078E-2</v>
      </c>
      <c r="Z142" s="94">
        <f>FwdCurve!Z143-FwdCurve!Z142</f>
        <v>4.7176131374909946E-2</v>
      </c>
      <c r="AA142" s="94">
        <f>FwdCurve!AA143-FwdCurve!AA142</f>
        <v>4.610527239426121E-2</v>
      </c>
      <c r="AB142" s="94">
        <f>FwdCurve!AB143-FwdCurve!AB142</f>
        <v>4.5201650156166728E-2</v>
      </c>
      <c r="AC142" s="94">
        <f>FwdCurve!AC143-FwdCurve!AC142</f>
        <v>4.4440719793649386E-2</v>
      </c>
      <c r="AD142" s="94">
        <f>FwdCurve!AD143-FwdCurve!AD142</f>
        <v>4.3797937679157517E-2</v>
      </c>
      <c r="AE142" s="94">
        <f>FwdCurve!AE143-FwdCurve!AE142</f>
        <v>4.3248760185141677E-2</v>
      </c>
      <c r="AF142" s="94">
        <f>FwdCurve!AF143-FwdCurve!AF142</f>
        <v>4.2768643684048646E-2</v>
      </c>
      <c r="AG142" s="94">
        <f>FwdCurve!AG143-FwdCurve!AG142</f>
        <v>4.2340071940250468E-2</v>
      </c>
      <c r="AH142" s="94">
        <f>FwdCurve!AH143-FwdCurve!AH142</f>
        <v>4.1960920371300503E-2</v>
      </c>
      <c r="AI142" s="94">
        <f>FwdCurve!AI143-FwdCurve!AI142</f>
        <v>4.1629156880471863E-2</v>
      </c>
      <c r="AJ142" s="94">
        <f>FwdCurve!AJ143-FwdCurve!AJ142</f>
        <v>4.1342746497645244E-2</v>
      </c>
      <c r="AK142" s="94">
        <f>FwdCurve!AK143-FwdCurve!AK142</f>
        <v>4.1099654252703344E-2</v>
      </c>
      <c r="AL142" s="94">
        <f>FwdCurve!AL143-FwdCurve!AL142</f>
        <v>4.0897845175526859E-2</v>
      </c>
      <c r="AM142" s="94">
        <f>FwdCurve!AM143-FwdCurve!AM142</f>
        <v>4.0735284295998264E-2</v>
      </c>
      <c r="AN142" s="94">
        <f>FwdCurve!AN143-FwdCurve!AN142</f>
        <v>4.0609936643998701E-2</v>
      </c>
      <c r="AO142" s="94">
        <f>FwdCurve!AO143-FwdCurve!AO142</f>
        <v>4.0519767249409311E-2</v>
      </c>
      <c r="AP142" s="94">
        <f>FwdCurve!AP143-FwdCurve!AP142</f>
        <v>4.0462741142112346E-2</v>
      </c>
      <c r="AQ142" s="94">
        <f>FwdCurve!AQ143-FwdCurve!AQ142</f>
        <v>4.0436823351989393E-2</v>
      </c>
      <c r="AR142" s="94">
        <f>FwdCurve!AR143-FwdCurve!AR142</f>
        <v>4.0439978908921814E-2</v>
      </c>
      <c r="AS142" s="94">
        <f>FwdCurve!AS143-FwdCurve!AS142</f>
        <v>4.0470172842791419E-2</v>
      </c>
      <c r="AT142" s="94">
        <f>FwdCurve!AT143-FwdCurve!AT142</f>
        <v>4.052537018347957E-2</v>
      </c>
      <c r="AU142" s="94">
        <f>FwdCurve!AU143-FwdCurve!AU142</f>
        <v>4.0603535960868964E-2</v>
      </c>
      <c r="AV142" s="94">
        <f>FwdCurve!AV143-FwdCurve!AV142</f>
        <v>4.0702635204839632E-2</v>
      </c>
      <c r="AW142" s="94">
        <f>FwdCurve!AW143-FwdCurve!AW142</f>
        <v>4.0820632945273827E-2</v>
      </c>
      <c r="AX142" s="94">
        <f>FwdCurve!AX143-FwdCurve!AX142</f>
        <v>4.0955494212053356E-2</v>
      </c>
      <c r="AY142" s="94">
        <f>FwdCurve!AY143-FwdCurve!AY142</f>
        <v>4.1105184035059805E-2</v>
      </c>
      <c r="AZ142" s="94">
        <f>FwdCurve!AZ143-FwdCurve!AZ142</f>
        <v>4.1267667444175204E-2</v>
      </c>
    </row>
    <row r="143" spans="1:52" x14ac:dyDescent="0.2">
      <c r="A143" s="116">
        <v>142</v>
      </c>
      <c r="B143" s="94">
        <f>FwdCurve!B144-FwdCurve!B143</f>
        <v>3.7529809001268788E-4</v>
      </c>
      <c r="C143" s="94">
        <f>FwdCurve!C144-FwdCurve!C143</f>
        <v>1.3688581479435857E-2</v>
      </c>
      <c r="D143" s="94">
        <f>FwdCurve!D144-FwdCurve!D143</f>
        <v>4.4355970633991881E-2</v>
      </c>
      <c r="E143" s="94">
        <f>FwdCurve!E144-FwdCurve!E143</f>
        <v>6.6463311161576E-2</v>
      </c>
      <c r="F143" s="94">
        <f>FwdCurve!F144-FwdCurve!F143</f>
        <v>8.5912551385872615E-2</v>
      </c>
      <c r="G143" s="94">
        <f>FwdCurve!G144-FwdCurve!G143</f>
        <v>9.6482691062791393E-2</v>
      </c>
      <c r="H143" s="94">
        <f>FwdCurve!H144-FwdCurve!H143</f>
        <v>9.9357809837722244E-2</v>
      </c>
      <c r="I143" s="94">
        <f>FwdCurve!I144-FwdCurve!I143</f>
        <v>9.7159647707464547E-2</v>
      </c>
      <c r="J143" s="94">
        <f>FwdCurve!J144-FwdCurve!J143</f>
        <v>9.2396230062428364E-2</v>
      </c>
      <c r="K143" s="94">
        <f>FwdCurve!K144-FwdCurve!K143</f>
        <v>8.7221470243306953E-2</v>
      </c>
      <c r="L143" s="94">
        <f>FwdCurve!L144-FwdCurve!L143</f>
        <v>8.2342758601396948E-2</v>
      </c>
      <c r="M143" s="94">
        <f>FwdCurve!M144-FwdCurve!M143</f>
        <v>7.8017967274838895E-2</v>
      </c>
      <c r="N143" s="94">
        <f>FwdCurve!N144-FwdCurve!N143</f>
        <v>7.428056108948744E-2</v>
      </c>
      <c r="O143" s="94">
        <f>FwdCurve!O144-FwdCurve!O143</f>
        <v>7.1137230987440514E-2</v>
      </c>
      <c r="P143" s="94">
        <f>FwdCurve!P144-FwdCurve!P143</f>
        <v>6.8744799283740665E-2</v>
      </c>
      <c r="Q143" s="94">
        <f>FwdCurve!Q144-FwdCurve!Q143</f>
        <v>6.7230277562825069E-2</v>
      </c>
      <c r="R143" s="94">
        <f>FwdCurve!R144-FwdCurve!R143</f>
        <v>6.6444310351125635E-2</v>
      </c>
      <c r="S143" s="94">
        <f>FwdCurve!S144-FwdCurve!S143</f>
        <v>6.6175349523496907E-2</v>
      </c>
      <c r="T143" s="94">
        <f>FwdCurve!T144-FwdCurve!T143</f>
        <v>6.6245099323906764E-2</v>
      </c>
      <c r="U143" s="94">
        <f>FwdCurve!U144-FwdCurve!U143</f>
        <v>6.6495280562540948E-2</v>
      </c>
      <c r="V143" s="94">
        <f>FwdCurve!V144-FwdCurve!V143</f>
        <v>6.68212932855905E-2</v>
      </c>
      <c r="W143" s="94">
        <f>FwdCurve!W144-FwdCurve!W143</f>
        <v>6.7141645718862719E-2</v>
      </c>
      <c r="X143" s="94">
        <f>FwdCurve!X144-FwdCurve!X143</f>
        <v>6.7409812643542733E-2</v>
      </c>
      <c r="Y143" s="94">
        <f>FwdCurve!Y144-FwdCurve!Y143</f>
        <v>6.7589348146375183E-2</v>
      </c>
      <c r="Z143" s="94">
        <f>FwdCurve!Z144-FwdCurve!Z143</f>
        <v>6.7643806666924267E-2</v>
      </c>
      <c r="AA143" s="94">
        <f>FwdCurve!AA144-FwdCurve!AA143</f>
        <v>6.7545316303966541E-2</v>
      </c>
      <c r="AB143" s="94">
        <f>FwdCurve!AB144-FwdCurve!AB143</f>
        <v>6.7302033710355591E-2</v>
      </c>
      <c r="AC143" s="94">
        <f>FwdCurve!AC144-FwdCurve!AC143</f>
        <v>6.693157785072712E-2</v>
      </c>
      <c r="AD143" s="94">
        <f>FwdCurve!AD144-FwdCurve!AD143</f>
        <v>6.6451567729723049E-2</v>
      </c>
      <c r="AE143" s="94">
        <f>FwdCurve!AE144-FwdCurve!AE143</f>
        <v>6.5879622351979972E-2</v>
      </c>
      <c r="AF143" s="94">
        <f>FwdCurve!AF144-FwdCurve!AF143</f>
        <v>6.5233360722142031E-2</v>
      </c>
      <c r="AG143" s="94">
        <f>FwdCurve!AG144-FwdCurve!AG143</f>
        <v>6.4527248606579324E-2</v>
      </c>
      <c r="AH143" s="94">
        <f>FwdCurve!AH144-FwdCurve!AH143</f>
        <v>6.3765456041924962E-2</v>
      </c>
      <c r="AI143" s="94">
        <f>FwdCurve!AI144-FwdCurve!AI143</f>
        <v>6.2950323061956803E-2</v>
      </c>
      <c r="AJ143" s="94">
        <f>FwdCurve!AJ144-FwdCurve!AJ143</f>
        <v>6.2084190771476644E-2</v>
      </c>
      <c r="AK143" s="94">
        <f>FwdCurve!AK144-FwdCurve!AK143</f>
        <v>6.1169400275286279E-2</v>
      </c>
      <c r="AL143" s="94">
        <f>FwdCurve!AL144-FwdCurve!AL143</f>
        <v>6.0208292678188835E-2</v>
      </c>
      <c r="AM143" s="94">
        <f>FwdCurve!AM144-FwdCurve!AM143</f>
        <v>5.9203209084984776E-2</v>
      </c>
      <c r="AN143" s="94">
        <f>FwdCurve!AN144-FwdCurve!AN143</f>
        <v>5.8156490600477007E-2</v>
      </c>
      <c r="AO143" s="94">
        <f>FwdCurve!AO144-FwdCurve!AO143</f>
        <v>5.7070478329467544E-2</v>
      </c>
      <c r="AP143" s="94">
        <f>FwdCurve!AP144-FwdCurve!AP143</f>
        <v>5.5947513376758407E-2</v>
      </c>
      <c r="AQ143" s="94">
        <f>FwdCurve!AQ144-FwdCurve!AQ143</f>
        <v>5.4789936847151388E-2</v>
      </c>
      <c r="AR143" s="94">
        <f>FwdCurve!AR144-FwdCurve!AR143</f>
        <v>5.3600089845449173E-2</v>
      </c>
      <c r="AS143" s="94">
        <f>FwdCurve!AS144-FwdCurve!AS143</f>
        <v>5.2380313476452889E-2</v>
      </c>
      <c r="AT143" s="94">
        <f>FwdCurve!AT144-FwdCurve!AT143</f>
        <v>5.1132948844965442E-2</v>
      </c>
      <c r="AU143" s="94">
        <f>FwdCurve!AU144-FwdCurve!AU143</f>
        <v>4.9860337055787518E-2</v>
      </c>
      <c r="AV143" s="94">
        <f>FwdCurve!AV144-FwdCurve!AV143</f>
        <v>4.8564819213722688E-2</v>
      </c>
      <c r="AW143" s="94">
        <f>FwdCurve!AW144-FwdCurve!AW143</f>
        <v>4.7248736423572524E-2</v>
      </c>
      <c r="AX143" s="94">
        <f>FwdCurve!AX144-FwdCurve!AX143</f>
        <v>4.5914429790138822E-2</v>
      </c>
      <c r="AY143" s="94">
        <f>FwdCurve!AY144-FwdCurve!AY143</f>
        <v>4.4564240418224044E-2</v>
      </c>
      <c r="AZ143" s="94">
        <f>FwdCurve!AZ144-FwdCurve!AZ143</f>
        <v>4.3200509412628652E-2</v>
      </c>
    </row>
    <row r="144" spans="1:52" x14ac:dyDescent="0.2">
      <c r="A144" s="116">
        <v>143</v>
      </c>
      <c r="B144" s="94">
        <f>FwdCurve!B145-FwdCurve!B144</f>
        <v>1.3762266459900196E-3</v>
      </c>
      <c r="C144" s="94">
        <f>FwdCurve!C145-FwdCurve!C144</f>
        <v>-1.6534167768268437E-3</v>
      </c>
      <c r="D144" s="94">
        <f>FwdCurve!D145-FwdCurve!D144</f>
        <v>7.1966228772246676E-3</v>
      </c>
      <c r="E144" s="94">
        <f>FwdCurve!E145-FwdCurve!E144</f>
        <v>7.7607468374157884E-3</v>
      </c>
      <c r="F144" s="94">
        <f>FwdCurve!F145-FwdCurve!F144</f>
        <v>-2.2220741142081613E-3</v>
      </c>
      <c r="G144" s="94">
        <f>FwdCurve!G145-FwdCurve!G144</f>
        <v>-1.0552094478547214E-2</v>
      </c>
      <c r="H144" s="94">
        <f>FwdCurve!H145-FwdCurve!H144</f>
        <v>-1.342842901344854E-2</v>
      </c>
      <c r="I144" s="94">
        <f>FwdCurve!I145-FwdCurve!I144</f>
        <v>-1.0458224711255681E-2</v>
      </c>
      <c r="J144" s="94">
        <f>FwdCurve!J145-FwdCurve!J144</f>
        <v>-5.1583574384890252E-3</v>
      </c>
      <c r="K144" s="94">
        <f>FwdCurve!K145-FwdCurve!K144</f>
        <v>-1.3590856489622549E-3</v>
      </c>
      <c r="L144" s="94">
        <f>FwdCurve!L145-FwdCurve!L144</f>
        <v>5.527347393519122E-5</v>
      </c>
      <c r="M144" s="94">
        <f>FwdCurve!M145-FwdCurve!M144</f>
        <v>-8.290775249755189E-4</v>
      </c>
      <c r="N144" s="94">
        <f>FwdCurve!N145-FwdCurve!N144</f>
        <v>-3.0164242462868973E-3</v>
      </c>
      <c r="O144" s="94">
        <f>FwdCurve!O145-FwdCurve!O144</f>
        <v>-5.4226006390434289E-3</v>
      </c>
      <c r="P144" s="94">
        <f>FwdCurve!P145-FwdCurve!P144</f>
        <v>-7.5436773360695319E-3</v>
      </c>
      <c r="Q144" s="94">
        <f>FwdCurve!Q145-FwdCurve!Q144</f>
        <v>-9.0616388000135384E-3</v>
      </c>
      <c r="R144" s="94">
        <f>FwdCurve!R145-FwdCurve!R144</f>
        <v>-9.8148207720916147E-3</v>
      </c>
      <c r="S144" s="94">
        <f>FwdCurve!S145-FwdCurve!S144</f>
        <v>-9.7309009658506085E-3</v>
      </c>
      <c r="T144" s="94">
        <f>FwdCurve!T145-FwdCurve!T144</f>
        <v>-8.932400859812617E-3</v>
      </c>
      <c r="U144" s="94">
        <f>FwdCurve!U145-FwdCurve!U144</f>
        <v>-7.612170621426273E-3</v>
      </c>
      <c r="V144" s="94">
        <f>FwdCurve!V145-FwdCurve!V144</f>
        <v>-6.0617564794336332E-3</v>
      </c>
      <c r="W144" s="94">
        <f>FwdCurve!W145-FwdCurve!W144</f>
        <v>-4.5551005792643373E-3</v>
      </c>
      <c r="X144" s="94">
        <f>FwdCurve!X145-FwdCurve!X144</f>
        <v>-3.1798525690911461E-3</v>
      </c>
      <c r="Y144" s="94">
        <f>FwdCurve!Y145-FwdCurve!Y144</f>
        <v>-1.9748001252648528E-3</v>
      </c>
      <c r="Z144" s="94">
        <f>FwdCurve!Z145-FwdCurve!Z144</f>
        <v>-9.7873072901499825E-4</v>
      </c>
      <c r="AA144" s="94">
        <f>FwdCurve!AA145-FwdCurve!AA144</f>
        <v>-2.1871400452910805E-4</v>
      </c>
      <c r="AB144" s="94">
        <f>FwdCurve!AB145-FwdCurve!AB144</f>
        <v>3.2742164504151461E-4</v>
      </c>
      <c r="AC144" s="94">
        <f>FwdCurve!AC145-FwdCurve!AC144</f>
        <v>6.9478021957403158E-4</v>
      </c>
      <c r="AD144" s="94">
        <f>FwdCurve!AD145-FwdCurve!AD144</f>
        <v>9.1846577364229631E-4</v>
      </c>
      <c r="AE144" s="94">
        <f>FwdCurve!AE145-FwdCurve!AE144</f>
        <v>1.0335823618254913E-3</v>
      </c>
      <c r="AF144" s="94">
        <f>FwdCurve!AF145-FwdCurve!AF144</f>
        <v>1.0752340386961379E-3</v>
      </c>
      <c r="AG144" s="94">
        <f>FwdCurve!AG145-FwdCurve!AG144</f>
        <v>1.0724763434777351E-3</v>
      </c>
      <c r="AH144" s="94">
        <f>FwdCurve!AH145-FwdCurve!AH144</f>
        <v>1.0318886579199216E-3</v>
      </c>
      <c r="AI144" s="94">
        <f>FwdCurve!AI145-FwdCurve!AI144</f>
        <v>9.5499164468559883E-4</v>
      </c>
      <c r="AJ144" s="94">
        <f>FwdCurve!AJ145-FwdCurve!AJ144</f>
        <v>8.4330672173527077E-4</v>
      </c>
      <c r="AK144" s="94">
        <f>FwdCurve!AK145-FwdCurve!AK144</f>
        <v>6.9835530702788695E-4</v>
      </c>
      <c r="AL144" s="94">
        <f>FwdCurve!AL145-FwdCurve!AL144</f>
        <v>5.2165881852350715E-4</v>
      </c>
      <c r="AM144" s="94">
        <f>FwdCurve!AM145-FwdCurve!AM144</f>
        <v>3.1473867418285728E-4</v>
      </c>
      <c r="AN144" s="94">
        <f>FwdCurve!AN145-FwdCurve!AN144</f>
        <v>7.9116291964664853E-5</v>
      </c>
      <c r="AO144" s="94">
        <f>FwdCurve!AO145-FwdCurve!AO144</f>
        <v>-1.8368691017078831E-4</v>
      </c>
      <c r="AP144" s="94">
        <f>FwdCurve!AP145-FwdCurve!AP144</f>
        <v>-4.7214951426388652E-4</v>
      </c>
      <c r="AQ144" s="94">
        <f>FwdCurve!AQ145-FwdCurve!AQ144</f>
        <v>-7.8475010235434794E-4</v>
      </c>
      <c r="AR144" s="94">
        <f>FwdCurve!AR145-FwdCurve!AR144</f>
        <v>-1.1199672564836671E-3</v>
      </c>
      <c r="AS144" s="94">
        <f>FwdCurve!AS145-FwdCurve!AS144</f>
        <v>-1.4762795586895638E-3</v>
      </c>
      <c r="AT144" s="94">
        <f>FwdCurve!AT145-FwdCurve!AT144</f>
        <v>-1.8521655910146428E-3</v>
      </c>
      <c r="AU144" s="94">
        <f>FwdCurve!AU145-FwdCurve!AU144</f>
        <v>-2.2461039354975121E-3</v>
      </c>
      <c r="AV144" s="94">
        <f>FwdCurve!AV145-FwdCurve!AV144</f>
        <v>-2.6565731741787779E-3</v>
      </c>
      <c r="AW144" s="94">
        <f>FwdCurve!AW145-FwdCurve!AW144</f>
        <v>-3.0820518890997128E-3</v>
      </c>
      <c r="AX144" s="94">
        <f>FwdCurve!AX145-FwdCurve!AX144</f>
        <v>-3.5210186622991468E-3</v>
      </c>
      <c r="AY144" s="94">
        <f>FwdCurve!AY145-FwdCurve!AY144</f>
        <v>-3.9719520758181304E-3</v>
      </c>
      <c r="AZ144" s="94">
        <f>FwdCurve!AZ145-FwdCurve!AZ144</f>
        <v>-4.4333307116946052E-3</v>
      </c>
    </row>
    <row r="145" spans="1:52" x14ac:dyDescent="0.2">
      <c r="A145" s="116">
        <v>144</v>
      </c>
      <c r="B145" s="94">
        <f>FwdCurve!B146-FwdCurve!B145</f>
        <v>-5.8384515345655252E-4</v>
      </c>
      <c r="C145" s="94">
        <f>FwdCurve!C146-FwdCurve!C145</f>
        <v>4.2601991603733458E-3</v>
      </c>
      <c r="D145" s="94">
        <f>FwdCurve!D146-FwdCurve!D145</f>
        <v>1.0043723796321014E-2</v>
      </c>
      <c r="E145" s="94">
        <f>FwdCurve!E146-FwdCurve!E145</f>
        <v>-6.3441270405117933E-3</v>
      </c>
      <c r="F145" s="94">
        <f>FwdCurve!F146-FwdCurve!F145</f>
        <v>-7.0962487656631712E-3</v>
      </c>
      <c r="G145" s="94">
        <f>FwdCurve!G146-FwdCurve!G145</f>
        <v>-9.4865567181856569E-5</v>
      </c>
      <c r="H145" s="94">
        <f>FwdCurve!H146-FwdCurve!H145</f>
        <v>5.1763137345288701E-3</v>
      </c>
      <c r="I145" s="94">
        <f>FwdCurve!I146-FwdCurve!I145</f>
        <v>3.7665471706165299E-3</v>
      </c>
      <c r="J145" s="94">
        <f>FwdCurve!J146-FwdCurve!J145</f>
        <v>-2.0807107975475692E-3</v>
      </c>
      <c r="K145" s="94">
        <f>FwdCurve!K146-FwdCurve!K145</f>
        <v>-8.6635313370486688E-3</v>
      </c>
      <c r="L145" s="94">
        <f>FwdCurve!L146-FwdCurve!L145</f>
        <v>-1.4012983160651693E-2</v>
      </c>
      <c r="M145" s="94">
        <f>FwdCurve!M146-FwdCurve!M145</f>
        <v>-1.7004324896625844E-2</v>
      </c>
      <c r="N145" s="94">
        <f>FwdCurve!N146-FwdCurve!N145</f>
        <v>-1.8047152275097789E-2</v>
      </c>
      <c r="O145" s="94">
        <f>FwdCurve!O146-FwdCurve!O145</f>
        <v>-1.7914815207824564E-2</v>
      </c>
      <c r="P145" s="94">
        <f>FwdCurve!P146-FwdCurve!P145</f>
        <v>-1.7274155992253348E-2</v>
      </c>
      <c r="Q145" s="94">
        <f>FwdCurve!Q146-FwdCurve!Q145</f>
        <v>-1.66637477612539E-2</v>
      </c>
      <c r="R145" s="94">
        <f>FwdCurve!R146-FwdCurve!R145</f>
        <v>-1.6210648707275732E-2</v>
      </c>
      <c r="S145" s="94">
        <f>FwdCurve!S146-FwdCurve!S145</f>
        <v>-1.5934718289480454E-2</v>
      </c>
      <c r="T145" s="94">
        <f>FwdCurve!T146-FwdCurve!T145</f>
        <v>-1.5849977211209954E-2</v>
      </c>
      <c r="U145" s="94">
        <f>FwdCurve!U146-FwdCurve!U145</f>
        <v>-1.5970460454008073E-2</v>
      </c>
      <c r="V145" s="94">
        <f>FwdCurve!V146-FwdCurve!V145</f>
        <v>-1.6312569500087193E-2</v>
      </c>
      <c r="W145" s="94">
        <f>FwdCurve!W146-FwdCurve!W145</f>
        <v>-1.6880304399715662E-2</v>
      </c>
      <c r="X145" s="94">
        <f>FwdCurve!X146-FwdCurve!X145</f>
        <v>-1.7622095069608434E-2</v>
      </c>
      <c r="Y145" s="94">
        <f>FwdCurve!Y146-FwdCurve!Y145</f>
        <v>-1.8472014609086873E-2</v>
      </c>
      <c r="Z145" s="94">
        <f>FwdCurve!Z146-FwdCurve!Z145</f>
        <v>-1.9364136099178531E-2</v>
      </c>
      <c r="AA145" s="94">
        <f>FwdCurve!AA146-FwdCurve!AA145</f>
        <v>-2.0235013281168612E-2</v>
      </c>
      <c r="AB145" s="94">
        <f>FwdCurve!AB146-FwdCurve!AB145</f>
        <v>-2.1052805310957545E-2</v>
      </c>
      <c r="AC145" s="94">
        <f>FwdCurve!AC146-FwdCurve!AC145</f>
        <v>-2.1799889105267312E-2</v>
      </c>
      <c r="AD145" s="94">
        <f>FwdCurve!AD146-FwdCurve!AD145</f>
        <v>-2.2458645946020983E-2</v>
      </c>
      <c r="AE145" s="94">
        <f>FwdCurve!AE146-FwdCurve!AE145</f>
        <v>-2.3011457115147405E-2</v>
      </c>
      <c r="AF145" s="94">
        <f>FwdCurve!AF146-FwdCurve!AF145</f>
        <v>-2.3440703894571868E-2</v>
      </c>
      <c r="AG145" s="94">
        <f>FwdCurve!AG146-FwdCurve!AG145</f>
        <v>-2.3733411779478075E-2</v>
      </c>
      <c r="AH145" s="94">
        <f>FwdCurve!AH146-FwdCurve!AH145</f>
        <v>-2.3892289740437E-2</v>
      </c>
      <c r="AI145" s="94">
        <f>FwdCurve!AI146-FwdCurve!AI145</f>
        <v>-2.3923109417094857E-2</v>
      </c>
      <c r="AJ145" s="94">
        <f>FwdCurve!AJ146-FwdCurve!AJ145</f>
        <v>-2.3831641850545537E-2</v>
      </c>
      <c r="AK145" s="94">
        <f>FwdCurve!AK146-FwdCurve!AK145</f>
        <v>-2.3623658081882049E-2</v>
      </c>
      <c r="AL145" s="94">
        <f>FwdCurve!AL146-FwdCurve!AL145</f>
        <v>-2.330492915219784E-2</v>
      </c>
      <c r="AM145" s="94">
        <f>FwdCurve!AM146-FwdCurve!AM145</f>
        <v>-2.2881226102587693E-2</v>
      </c>
      <c r="AN145" s="94">
        <f>FwdCurve!AN146-FwdCurve!AN145</f>
        <v>-2.2358319974143503E-2</v>
      </c>
      <c r="AO145" s="94">
        <f>FwdCurve!AO146-FwdCurve!AO145</f>
        <v>-2.1741981807959387E-2</v>
      </c>
      <c r="AP145" s="94">
        <f>FwdCurve!AP146-FwdCurve!AP145</f>
        <v>-2.1037982645129238E-2</v>
      </c>
      <c r="AQ145" s="94">
        <f>FwdCurve!AQ146-FwdCurve!AQ145</f>
        <v>-2.0252093526746506E-2</v>
      </c>
      <c r="AR145" s="94">
        <f>FwdCurve!AR146-FwdCurve!AR145</f>
        <v>-1.9390085493904197E-2</v>
      </c>
      <c r="AS145" s="94">
        <f>FwdCurve!AS146-FwdCurve!AS145</f>
        <v>-1.8457729587697314E-2</v>
      </c>
      <c r="AT145" s="94">
        <f>FwdCurve!AT146-FwdCurve!AT145</f>
        <v>-1.7460796849217308E-2</v>
      </c>
      <c r="AU145" s="94">
        <f>FwdCurve!AU146-FwdCurve!AU145</f>
        <v>-1.6405058319559407E-2</v>
      </c>
      <c r="AV145" s="94">
        <f>FwdCurve!AV146-FwdCurve!AV145</f>
        <v>-1.5296285039816615E-2</v>
      </c>
      <c r="AW145" s="94">
        <f>FwdCurve!AW146-FwdCurve!AW145</f>
        <v>-1.414024805108216E-2</v>
      </c>
      <c r="AX145" s="94">
        <f>FwdCurve!AX146-FwdCurve!AX145</f>
        <v>-1.2942718394449937E-2</v>
      </c>
      <c r="AY145" s="94">
        <f>FwdCurve!AY146-FwdCurve!AY145</f>
        <v>-1.1709467111013394E-2</v>
      </c>
      <c r="AZ145" s="94">
        <f>FwdCurve!AZ146-FwdCurve!AZ145</f>
        <v>-1.044626524186687E-2</v>
      </c>
    </row>
    <row r="146" spans="1:52" x14ac:dyDescent="0.2">
      <c r="A146" s="116">
        <v>145</v>
      </c>
      <c r="B146" s="94">
        <f>FwdCurve!B147-FwdCurve!B146</f>
        <v>2.299099759653922E-4</v>
      </c>
      <c r="C146" s="94">
        <f>FwdCurve!C147-FwdCurve!C146</f>
        <v>-1.7061944154495023E-4</v>
      </c>
      <c r="D146" s="94">
        <f>FwdCurve!D147-FwdCurve!D146</f>
        <v>-1.2089278417464544E-2</v>
      </c>
      <c r="E146" s="94">
        <f>FwdCurve!E147-FwdCurve!E146</f>
        <v>-1.0169040707936672E-2</v>
      </c>
      <c r="F146" s="94">
        <f>FwdCurve!F147-FwdCurve!F146</f>
        <v>-1.0270178204149105E-2</v>
      </c>
      <c r="G146" s="94">
        <f>FwdCurve!G147-FwdCurve!G146</f>
        <v>-1.2009764700785741E-2</v>
      </c>
      <c r="H146" s="94">
        <f>FwdCurve!H147-FwdCurve!H146</f>
        <v>-1.369094987455699E-2</v>
      </c>
      <c r="I146" s="94">
        <f>FwdCurve!I147-FwdCurve!I146</f>
        <v>-1.4135501783898441E-2</v>
      </c>
      <c r="J146" s="94">
        <f>FwdCurve!J147-FwdCurve!J146</f>
        <v>-1.3775571912852502E-2</v>
      </c>
      <c r="K146" s="94">
        <f>FwdCurve!K147-FwdCurve!K146</f>
        <v>-1.338403908964847E-2</v>
      </c>
      <c r="L146" s="94">
        <f>FwdCurve!L147-FwdCurve!L146</f>
        <v>-1.3485492639287111E-2</v>
      </c>
      <c r="M146" s="94">
        <f>FwdCurve!M147-FwdCurve!M146</f>
        <v>-1.4379409435649748E-2</v>
      </c>
      <c r="N146" s="94">
        <f>FwdCurve!N147-FwdCurve!N146</f>
        <v>-1.5706475914152973E-2</v>
      </c>
      <c r="O146" s="94">
        <f>FwdCurve!O147-FwdCurve!O146</f>
        <v>-1.7012351980470131E-2</v>
      </c>
      <c r="P146" s="94">
        <f>FwdCurve!P147-FwdCurve!P146</f>
        <v>-1.8072890213083559E-2</v>
      </c>
      <c r="Q146" s="94">
        <f>FwdCurve!Q147-FwdCurve!Q146</f>
        <v>-1.8777652614365703E-2</v>
      </c>
      <c r="R146" s="94">
        <f>FwdCurve!R147-FwdCurve!R146</f>
        <v>-1.9290803586876404E-2</v>
      </c>
      <c r="S146" s="94">
        <f>FwdCurve!S147-FwdCurve!S146</f>
        <v>-1.9806378448196327E-2</v>
      </c>
      <c r="T146" s="94">
        <f>FwdCurve!T147-FwdCurve!T146</f>
        <v>-2.0381022301322549E-2</v>
      </c>
      <c r="U146" s="94">
        <f>FwdCurve!U147-FwdCurve!U146</f>
        <v>-2.0998301110297657E-2</v>
      </c>
      <c r="V146" s="94">
        <f>FwdCurve!V147-FwdCurve!V146</f>
        <v>-2.148073341616108E-2</v>
      </c>
      <c r="W146" s="94">
        <f>FwdCurve!W147-FwdCurve!W146</f>
        <v>-2.1649383170772474E-2</v>
      </c>
      <c r="X146" s="94">
        <f>FwdCurve!X147-FwdCurve!X146</f>
        <v>-2.1491293977089931E-2</v>
      </c>
      <c r="Y146" s="94">
        <f>FwdCurve!Y147-FwdCurve!Y146</f>
        <v>-2.1036391049886749E-2</v>
      </c>
      <c r="Z146" s="94">
        <f>FwdCurve!Z147-FwdCurve!Z146</f>
        <v>-2.0314599658580068E-2</v>
      </c>
      <c r="AA146" s="94">
        <f>FwdCurve!AA147-FwdCurve!AA146</f>
        <v>-1.936064956849437E-2</v>
      </c>
      <c r="AB146" s="94">
        <f>FwdCurve!AB147-FwdCurve!AB146</f>
        <v>-1.822505073505809E-2</v>
      </c>
      <c r="AC146" s="94">
        <f>FwdCurve!AC147-FwdCurve!AC146</f>
        <v>-1.6961152949956926E-2</v>
      </c>
      <c r="AD146" s="94">
        <f>FwdCurve!AD147-FwdCurve!AD146</f>
        <v>-1.5622304403577481E-2</v>
      </c>
      <c r="AE146" s="94">
        <f>FwdCurve!AE147-FwdCurve!AE146</f>
        <v>-1.4261853286301918E-2</v>
      </c>
      <c r="AF146" s="94">
        <f>FwdCurve!AF147-FwdCurve!AF146</f>
        <v>-1.2933147788514177E-2</v>
      </c>
      <c r="AG146" s="94">
        <f>FwdCurve!AG147-FwdCurve!AG146</f>
        <v>-1.1681549681072045E-2</v>
      </c>
      <c r="AH146" s="94">
        <f>FwdCurve!AH147-FwdCurve!AH146</f>
        <v>-1.0514449465057307E-2</v>
      </c>
      <c r="AI146" s="94">
        <f>FwdCurve!AI147-FwdCurve!AI146</f>
        <v>-9.428089845546328E-3</v>
      </c>
      <c r="AJ146" s="94">
        <f>FwdCurve!AJ147-FwdCurve!AJ146</f>
        <v>-8.4187130736654847E-3</v>
      </c>
      <c r="AK146" s="94">
        <f>FwdCurve!AK147-FwdCurve!AK146</f>
        <v>-7.4825614005413765E-3</v>
      </c>
      <c r="AL146" s="94">
        <f>FwdCurve!AL147-FwdCurve!AL146</f>
        <v>-6.6158770773014908E-3</v>
      </c>
      <c r="AM146" s="94">
        <f>FwdCurve!AM147-FwdCurve!AM146</f>
        <v>-5.8149023550726486E-3</v>
      </c>
      <c r="AN146" s="94">
        <f>FwdCurve!AN147-FwdCurve!AN146</f>
        <v>-5.0758794849807831E-3</v>
      </c>
      <c r="AO146" s="94">
        <f>FwdCurve!AO147-FwdCurve!AO146</f>
        <v>-4.3950507181538256E-3</v>
      </c>
      <c r="AP146" s="94">
        <f>FwdCurve!AP147-FwdCurve!AP146</f>
        <v>-3.7686583057177092E-3</v>
      </c>
      <c r="AQ146" s="94">
        <f>FwdCurve!AQ147-FwdCurve!AQ146</f>
        <v>-3.192944498799033E-3</v>
      </c>
      <c r="AR146" s="94">
        <f>FwdCurve!AR147-FwdCurve!AR146</f>
        <v>-2.6641515485252842E-3</v>
      </c>
      <c r="AS146" s="94">
        <f>FwdCurve!AS147-FwdCurve!AS146</f>
        <v>-2.1785217060232842E-3</v>
      </c>
      <c r="AT146" s="94">
        <f>FwdCurve!AT147-FwdCurve!AT146</f>
        <v>-1.73229722241941E-3</v>
      </c>
      <c r="AU146" s="94">
        <f>FwdCurve!AU147-FwdCurve!AU146</f>
        <v>-1.3217203488402607E-3</v>
      </c>
      <c r="AV146" s="94">
        <f>FwdCurve!AV147-FwdCurve!AV146</f>
        <v>-9.4303333641310161E-4</v>
      </c>
      <c r="AW146" s="94">
        <f>FwdCurve!AW147-FwdCurve!AW146</f>
        <v>-5.924784362640878E-4</v>
      </c>
      <c r="AX146" s="94">
        <f>FwdCurve!AX147-FwdCurve!AX146</f>
        <v>-2.6629789952092864E-4</v>
      </c>
      <c r="AY146" s="94">
        <f>FwdCurve!AY147-FwdCurve!AY146</f>
        <v>3.9266022690664926E-5</v>
      </c>
      <c r="AZ146" s="94">
        <f>FwdCurve!AZ147-FwdCurve!AZ146</f>
        <v>3.2797107924253943E-4</v>
      </c>
    </row>
    <row r="147" spans="1:52" x14ac:dyDescent="0.2">
      <c r="A147" s="116">
        <v>146</v>
      </c>
      <c r="B147" s="94">
        <f>FwdCurve!B148-FwdCurve!B147</f>
        <v>-2.8932322782175834E-3</v>
      </c>
      <c r="C147" s="94">
        <f>FwdCurve!C148-FwdCurve!C147</f>
        <v>1.6590401967242485E-3</v>
      </c>
      <c r="D147" s="94">
        <f>FwdCurve!D148-FwdCurve!D147</f>
        <v>-1.4759763505582058E-2</v>
      </c>
      <c r="E147" s="94">
        <f>FwdCurve!E148-FwdCurve!E147</f>
        <v>1.9097505973064699E-4</v>
      </c>
      <c r="F147" s="94">
        <f>FwdCurve!F148-FwdCurve!F147</f>
        <v>2.732980784064809E-3</v>
      </c>
      <c r="G147" s="94">
        <f>FwdCurve!G148-FwdCurve!G147</f>
        <v>-4.2658445168857195E-3</v>
      </c>
      <c r="H147" s="94">
        <f>FwdCurve!H148-FwdCurve!H147</f>
        <v>-1.3236138036721634E-2</v>
      </c>
      <c r="I147" s="94">
        <f>FwdCurve!I148-FwdCurve!I147</f>
        <v>-1.86021202454274E-2</v>
      </c>
      <c r="J147" s="94">
        <f>FwdCurve!J148-FwdCurve!J147</f>
        <v>-2.0222482865349667E-2</v>
      </c>
      <c r="K147" s="94">
        <f>FwdCurve!K148-FwdCurve!K147</f>
        <v>-1.9333405159606798E-2</v>
      </c>
      <c r="L147" s="94">
        <f>FwdCurve!L148-FwdCurve!L147</f>
        <v>-1.7090184645453643E-2</v>
      </c>
      <c r="M147" s="94">
        <f>FwdCurve!M148-FwdCurve!M147</f>
        <v>-1.4479588191974813E-2</v>
      </c>
      <c r="N147" s="94">
        <f>FwdCurve!N148-FwdCurve!N147</f>
        <v>-1.2024634894564068E-2</v>
      </c>
      <c r="O147" s="94">
        <f>FwdCurve!O148-FwdCurve!O147</f>
        <v>-1.0038142165317065E-2</v>
      </c>
      <c r="P147" s="94">
        <f>FwdCurve!P148-FwdCurve!P147</f>
        <v>-8.5320552591625631E-3</v>
      </c>
      <c r="Q147" s="94">
        <f>FwdCurve!Q148-FwdCurve!Q147</f>
        <v>-7.4414448414970025E-3</v>
      </c>
      <c r="R147" s="94">
        <f>FwdCurve!R148-FwdCurve!R147</f>
        <v>-6.672021591312749E-3</v>
      </c>
      <c r="S147" s="94">
        <f>FwdCurve!S148-FwdCurve!S147</f>
        <v>-6.1433250297442399E-3</v>
      </c>
      <c r="T147" s="94">
        <f>FwdCurve!T148-FwdCurve!T147</f>
        <v>-5.8405295467944818E-3</v>
      </c>
      <c r="U147" s="94">
        <f>FwdCurve!U148-FwdCurve!U147</f>
        <v>-5.7774486504045264E-3</v>
      </c>
      <c r="V147" s="94">
        <f>FwdCurve!V148-FwdCurve!V147</f>
        <v>-6.0018333223799125E-3</v>
      </c>
      <c r="W147" s="94">
        <f>FwdCurve!W148-FwdCurve!W147</f>
        <v>-6.5458922393863972E-3</v>
      </c>
      <c r="X147" s="94">
        <f>FwdCurve!X148-FwdCurve!X147</f>
        <v>-7.3580389135674551E-3</v>
      </c>
      <c r="Y147" s="94">
        <f>FwdCurve!Y148-FwdCurve!Y147</f>
        <v>-8.3651374209385843E-3</v>
      </c>
      <c r="Z147" s="94">
        <f>FwdCurve!Z148-FwdCurve!Z147</f>
        <v>-9.4940518363708648E-3</v>
      </c>
      <c r="AA147" s="94">
        <f>FwdCurve!AA148-FwdCurve!AA147</f>
        <v>-1.0681899588948607E-2</v>
      </c>
      <c r="AB147" s="94">
        <f>FwdCurve!AB148-FwdCurve!AB147</f>
        <v>-1.1892113493028766E-2</v>
      </c>
      <c r="AC147" s="94">
        <f>FwdCurve!AC148-FwdCurve!AC147</f>
        <v>-1.3090425128076788E-2</v>
      </c>
      <c r="AD147" s="94">
        <f>FwdCurve!AD148-FwdCurve!AD147</f>
        <v>-1.4242563391513308E-2</v>
      </c>
      <c r="AE147" s="94">
        <f>FwdCurve!AE148-FwdCurve!AE147</f>
        <v>-1.5314257180758517E-2</v>
      </c>
      <c r="AF147" s="94">
        <f>FwdCurve!AF148-FwdCurve!AF147</f>
        <v>-1.627123539323394E-2</v>
      </c>
      <c r="AG147" s="94">
        <f>FwdCurve!AG148-FwdCurve!AG147</f>
        <v>-1.7085646197794624E-2</v>
      </c>
      <c r="AH147" s="94">
        <f>FwdCurve!AH148-FwdCurve!AH147</f>
        <v>-1.7756613067875904E-2</v>
      </c>
      <c r="AI147" s="94">
        <f>FwdCurve!AI148-FwdCurve!AI147</f>
        <v>-1.8290344100426736E-2</v>
      </c>
      <c r="AJ147" s="94">
        <f>FwdCurve!AJ148-FwdCurve!AJ147</f>
        <v>-1.8693047422351894E-2</v>
      </c>
      <c r="AK147" s="94">
        <f>FwdCurve!AK148-FwdCurve!AK147</f>
        <v>-1.8970931160557036E-2</v>
      </c>
      <c r="AL147" s="94">
        <f>FwdCurve!AL148-FwdCurve!AL147</f>
        <v>-1.9130203441947602E-2</v>
      </c>
      <c r="AM147" s="94">
        <f>FwdCurve!AM148-FwdCurve!AM147</f>
        <v>-1.9177072393426808E-2</v>
      </c>
      <c r="AN147" s="94">
        <f>FwdCurve!AN148-FwdCurve!AN147</f>
        <v>-1.9117746141902314E-2</v>
      </c>
      <c r="AO147" s="94">
        <f>FwdCurve!AO148-FwdCurve!AO147</f>
        <v>-1.8958432814277781E-2</v>
      </c>
      <c r="AP147" s="94">
        <f>FwdCurve!AP148-FwdCurve!AP147</f>
        <v>-1.8705340537458426E-2</v>
      </c>
      <c r="AQ147" s="94">
        <f>FwdCurve!AQ148-FwdCurve!AQ147</f>
        <v>-1.8364677438350796E-2</v>
      </c>
      <c r="AR147" s="94">
        <f>FwdCurve!AR148-FwdCurve!AR147</f>
        <v>-1.7942651643858776E-2</v>
      </c>
      <c r="AS147" s="94">
        <f>FwdCurve!AS148-FwdCurve!AS147</f>
        <v>-1.7445471280887137E-2</v>
      </c>
      <c r="AT147" s="94">
        <f>FwdCurve!AT148-FwdCurve!AT147</f>
        <v>-1.6879344476341984E-2</v>
      </c>
      <c r="AU147" s="94">
        <f>FwdCurve!AU148-FwdCurve!AU147</f>
        <v>-1.6250479357128755E-2</v>
      </c>
      <c r="AV147" s="94">
        <f>FwdCurve!AV148-FwdCurve!AV147</f>
        <v>-1.5565084050151778E-2</v>
      </c>
      <c r="AW147" s="94">
        <f>FwdCurve!AW148-FwdCurve!AW147</f>
        <v>-1.4829366682317158E-2</v>
      </c>
      <c r="AX147" s="94">
        <f>FwdCurve!AX148-FwdCurve!AX147</f>
        <v>-1.4049535380528111E-2</v>
      </c>
      <c r="AY147" s="94">
        <f>FwdCurve!AY148-FwdCurve!AY147</f>
        <v>-1.3231798271692519E-2</v>
      </c>
      <c r="AZ147" s="94">
        <f>FwdCurve!AZ148-FwdCurve!AZ147</f>
        <v>-1.2382363482713377E-2</v>
      </c>
    </row>
    <row r="148" spans="1:52" x14ac:dyDescent="0.2">
      <c r="A148" s="116">
        <v>147</v>
      </c>
      <c r="B148" s="94">
        <f>FwdCurve!B149-FwdCurve!B148</f>
        <v>4.5585645016943399E-4</v>
      </c>
      <c r="C148" s="94">
        <f>FwdCurve!C149-FwdCurve!C148</f>
        <v>2.8650014852814598E-3</v>
      </c>
      <c r="D148" s="94">
        <f>FwdCurve!D149-FwdCurve!D148</f>
        <v>3.2299832964899022E-2</v>
      </c>
      <c r="E148" s="94">
        <f>FwdCurve!E149-FwdCurve!E148</f>
        <v>5.1850388248605328E-2</v>
      </c>
      <c r="F148" s="94">
        <f>FwdCurve!F149-FwdCurve!F148</f>
        <v>6.5961141464868756E-2</v>
      </c>
      <c r="G148" s="94">
        <f>FwdCurve!G149-FwdCurve!G148</f>
        <v>7.831258058980628E-2</v>
      </c>
      <c r="H148" s="94">
        <f>FwdCurve!H149-FwdCurve!H148</f>
        <v>8.7273212877761797E-2</v>
      </c>
      <c r="I148" s="94">
        <f>FwdCurve!I149-FwdCurve!I148</f>
        <v>9.1563955637332439E-2</v>
      </c>
      <c r="J148" s="94">
        <f>FwdCurve!J149-FwdCurve!J148</f>
        <v>9.2359525056247893E-2</v>
      </c>
      <c r="K148" s="94">
        <f>FwdCurve!K149-FwdCurve!K148</f>
        <v>9.1217087902829119E-2</v>
      </c>
      <c r="L148" s="94">
        <f>FwdCurve!L149-FwdCurve!L148</f>
        <v>8.8995561298335524E-2</v>
      </c>
      <c r="M148" s="94">
        <f>FwdCurve!M149-FwdCurve!M148</f>
        <v>8.6270201436364102E-2</v>
      </c>
      <c r="N148" s="94">
        <f>FwdCurve!N149-FwdCurve!N148</f>
        <v>8.3250885172547306E-2</v>
      </c>
      <c r="O148" s="94">
        <f>FwdCurve!O149-FwdCurve!O148</f>
        <v>8.0033858939804192E-2</v>
      </c>
      <c r="P148" s="94">
        <f>FwdCurve!P149-FwdCurve!P148</f>
        <v>7.6641324541156575E-2</v>
      </c>
      <c r="Q148" s="94">
        <f>FwdCurve!Q149-FwdCurve!Q148</f>
        <v>7.3100738656831421E-2</v>
      </c>
      <c r="R148" s="94">
        <f>FwdCurve!R149-FwdCurve!R148</f>
        <v>6.9559864715775133E-2</v>
      </c>
      <c r="S148" s="94">
        <f>FwdCurve!S149-FwdCurve!S148</f>
        <v>6.6212102364261671E-2</v>
      </c>
      <c r="T148" s="94">
        <f>FwdCurve!T149-FwdCurve!T148</f>
        <v>6.3313108752299119E-2</v>
      </c>
      <c r="U148" s="94">
        <f>FwdCurve!U149-FwdCurve!U148</f>
        <v>6.1092383369596881E-2</v>
      </c>
      <c r="V148" s="94">
        <f>FwdCurve!V149-FwdCurve!V148</f>
        <v>5.9592296097079167E-2</v>
      </c>
      <c r="W148" s="94">
        <f>FwdCurve!W149-FwdCurve!W148</f>
        <v>5.8779686239141427E-2</v>
      </c>
      <c r="X148" s="94">
        <f>FwdCurve!X149-FwdCurve!X148</f>
        <v>5.8521844253072608E-2</v>
      </c>
      <c r="Y148" s="94">
        <f>FwdCurve!Y149-FwdCurve!Y148</f>
        <v>5.8659966047373224E-2</v>
      </c>
      <c r="Z148" s="94">
        <f>FwdCurve!Z149-FwdCurve!Z148</f>
        <v>5.9035247437419613E-2</v>
      </c>
      <c r="AA148" s="94">
        <f>FwdCurve!AA149-FwdCurve!AA148</f>
        <v>5.9507881270498775E-2</v>
      </c>
      <c r="AB148" s="94">
        <f>FwdCurve!AB149-FwdCurve!AB148</f>
        <v>6.0017890438327726E-2</v>
      </c>
      <c r="AC148" s="94">
        <f>FwdCurve!AC149-FwdCurve!AC148</f>
        <v>6.0526263890811727E-2</v>
      </c>
      <c r="AD148" s="94">
        <f>FwdCurve!AD149-FwdCurve!AD148</f>
        <v>6.0993990666553088E-2</v>
      </c>
      <c r="AE148" s="94">
        <f>FwdCurve!AE149-FwdCurve!AE148</f>
        <v>6.1382059804152789E-2</v>
      </c>
      <c r="AF148" s="94">
        <f>FwdCurve!AF149-FwdCurve!AF148</f>
        <v>6.165146034221225E-2</v>
      </c>
      <c r="AG148" s="94">
        <f>FwdCurve!AG149-FwdCurve!AG148</f>
        <v>6.177218807667062E-2</v>
      </c>
      <c r="AH148" s="94">
        <f>FwdCurve!AH149-FwdCurve!AH148</f>
        <v>6.1744677848722951E-2</v>
      </c>
      <c r="AI148" s="94">
        <f>FwdCurve!AI149-FwdCurve!AI148</f>
        <v>6.1575352882072387E-2</v>
      </c>
      <c r="AJ148" s="94">
        <f>FwdCurve!AJ149-FwdCurve!AJ148</f>
        <v>6.1270635510391802E-2</v>
      </c>
      <c r="AK148" s="94">
        <f>FwdCurve!AK149-FwdCurve!AK148</f>
        <v>6.0836948067355179E-2</v>
      </c>
      <c r="AL148" s="94">
        <f>FwdCurve!AL149-FwdCurve!AL148</f>
        <v>6.0280712886636278E-2</v>
      </c>
      <c r="AM148" s="94">
        <f>FwdCurve!AM149-FwdCurve!AM148</f>
        <v>5.9608352301907974E-2</v>
      </c>
      <c r="AN148" s="94">
        <f>FwdCurve!AN149-FwdCurve!AN148</f>
        <v>5.8826288646844471E-2</v>
      </c>
      <c r="AO148" s="94">
        <f>FwdCurve!AO149-FwdCurve!AO148</f>
        <v>5.7940944255119309E-2</v>
      </c>
      <c r="AP148" s="94">
        <f>FwdCurve!AP149-FwdCurve!AP148</f>
        <v>5.6958741460406248E-2</v>
      </c>
      <c r="AQ148" s="94">
        <f>FwdCurve!AQ149-FwdCurve!AQ148</f>
        <v>5.5886102596379494E-2</v>
      </c>
      <c r="AR148" s="94">
        <f>FwdCurve!AR149-FwdCurve!AR148</f>
        <v>5.4729449996711699E-2</v>
      </c>
      <c r="AS148" s="94">
        <f>FwdCurve!AS149-FwdCurve!AS148</f>
        <v>5.3495205995076622E-2</v>
      </c>
      <c r="AT148" s="94">
        <f>FwdCurve!AT149-FwdCurve!AT148</f>
        <v>5.2189792925148248E-2</v>
      </c>
      <c r="AU148" s="94">
        <f>FwdCurve!AU149-FwdCurve!AU148</f>
        <v>5.0819633120599894E-2</v>
      </c>
      <c r="AV148" s="94">
        <f>FwdCurve!AV149-FwdCurve!AV148</f>
        <v>4.9391148915106209E-2</v>
      </c>
      <c r="AW148" s="94">
        <f>FwdCurve!AW149-FwdCurve!AW148</f>
        <v>4.7910762642339844E-2</v>
      </c>
      <c r="AX148" s="94">
        <f>FwdCurve!AX149-FwdCurve!AX148</f>
        <v>4.6384896635973893E-2</v>
      </c>
      <c r="AY148" s="94">
        <f>FwdCurve!AY149-FwdCurve!AY148</f>
        <v>4.4819973229683452E-2</v>
      </c>
      <c r="AZ148" s="94">
        <f>FwdCurve!AZ149-FwdCurve!AZ148</f>
        <v>4.322241475714117E-2</v>
      </c>
    </row>
    <row r="149" spans="1:52" x14ac:dyDescent="0.2">
      <c r="A149" s="116">
        <v>148</v>
      </c>
      <c r="B149" s="94">
        <f>FwdCurve!B150-FwdCurve!B149</f>
        <v>1.896562540163016E-3</v>
      </c>
      <c r="C149" s="94">
        <f>FwdCurve!C150-FwdCurve!C149</f>
        <v>-1.2193901634593995E-4</v>
      </c>
      <c r="D149" s="94">
        <f>FwdCurve!D150-FwdCurve!D149</f>
        <v>1.1170389636401157E-2</v>
      </c>
      <c r="E149" s="94">
        <f>FwdCurve!E150-FwdCurve!E149</f>
        <v>-3.8905027350577548E-3</v>
      </c>
      <c r="F149" s="94">
        <f>FwdCurve!F150-FwdCurve!F149</f>
        <v>-1.6806090919040173E-2</v>
      </c>
      <c r="G149" s="94">
        <f>FwdCurve!G150-FwdCurve!G149</f>
        <v>-2.8038846408379614E-2</v>
      </c>
      <c r="H149" s="94">
        <f>FwdCurve!H150-FwdCurve!H149</f>
        <v>-3.7333577897404657E-2</v>
      </c>
      <c r="I149" s="94">
        <f>FwdCurve!I150-FwdCurve!I149</f>
        <v>-4.3604452713873698E-2</v>
      </c>
      <c r="J149" s="94">
        <f>FwdCurve!J150-FwdCurve!J149</f>
        <v>-4.7125611162124326E-2</v>
      </c>
      <c r="K149" s="94">
        <f>FwdCurve!K150-FwdCurve!K149</f>
        <v>-4.8509176059486903E-2</v>
      </c>
      <c r="L149" s="94">
        <f>FwdCurve!L150-FwdCurve!L149</f>
        <v>-4.8441921595967719E-2</v>
      </c>
      <c r="M149" s="94">
        <f>FwdCurve!M150-FwdCurve!M149</f>
        <v>-4.7578511745352881E-2</v>
      </c>
      <c r="N149" s="94">
        <f>FwdCurve!N150-FwdCurve!N149</f>
        <v>-4.6294423402900353E-2</v>
      </c>
      <c r="O149" s="94">
        <f>FwdCurve!O150-FwdCurve!O149</f>
        <v>-4.4857296276649805E-2</v>
      </c>
      <c r="P149" s="94">
        <f>FwdCurve!P150-FwdCurve!P149</f>
        <v>-4.3384797446668788E-2</v>
      </c>
      <c r="Q149" s="94">
        <f>FwdCurve!Q150-FwdCurve!Q149</f>
        <v>-4.1942678513732234E-2</v>
      </c>
      <c r="R149" s="94">
        <f>FwdCurve!R150-FwdCurve!R149</f>
        <v>-4.0540572610799241E-2</v>
      </c>
      <c r="S149" s="94">
        <f>FwdCurve!S150-FwdCurve!S149</f>
        <v>-3.918905304942788E-2</v>
      </c>
      <c r="T149" s="94">
        <f>FwdCurve!T150-FwdCurve!T149</f>
        <v>-3.7948404201641139E-2</v>
      </c>
      <c r="U149" s="94">
        <f>FwdCurve!U150-FwdCurve!U149</f>
        <v>-3.6873917291742941E-2</v>
      </c>
      <c r="V149" s="94">
        <f>FwdCurve!V150-FwdCurve!V149</f>
        <v>-3.5960265729259699E-2</v>
      </c>
      <c r="W149" s="94">
        <f>FwdCurve!W150-FwdCurve!W149</f>
        <v>-3.5185093002077394E-2</v>
      </c>
      <c r="X149" s="94">
        <f>FwdCurve!X150-FwdCurve!X149</f>
        <v>-3.4520035696405493E-2</v>
      </c>
      <c r="Y149" s="94">
        <f>FwdCurve!Y150-FwdCurve!Y149</f>
        <v>-3.3934703456203863E-2</v>
      </c>
      <c r="Z149" s="94">
        <f>FwdCurve!Z150-FwdCurve!Z149</f>
        <v>-3.3398705836660714E-2</v>
      </c>
      <c r="AA149" s="94">
        <f>FwdCurve!AA150-FwdCurve!AA149</f>
        <v>-3.2885506616108007E-2</v>
      </c>
      <c r="AB149" s="94">
        <f>FwdCurve!AB150-FwdCurve!AB149</f>
        <v>-3.2384765934956317E-2</v>
      </c>
      <c r="AC149" s="94">
        <f>FwdCurve!AC150-FwdCurve!AC149</f>
        <v>-3.1890397643695056E-2</v>
      </c>
      <c r="AD149" s="94">
        <f>FwdCurve!AD150-FwdCurve!AD149</f>
        <v>-3.1396315610819681E-2</v>
      </c>
      <c r="AE149" s="94">
        <f>FwdCurve!AE150-FwdCurve!AE149</f>
        <v>-3.0896433704835413E-2</v>
      </c>
      <c r="AF149" s="94">
        <f>FwdCurve!AF150-FwdCurve!AF149</f>
        <v>-3.0384665794238597E-2</v>
      </c>
      <c r="AG149" s="94">
        <f>FwdCurve!AG150-FwdCurve!AG149</f>
        <v>-2.9856876589915871E-2</v>
      </c>
      <c r="AH149" s="94">
        <f>FwdCurve!AH150-FwdCurve!AH149</f>
        <v>-2.9313528675969813E-2</v>
      </c>
      <c r="AI149" s="94">
        <f>FwdCurve!AI150-FwdCurve!AI149</f>
        <v>-2.8755301374852049E-2</v>
      </c>
      <c r="AJ149" s="94">
        <f>FwdCurve!AJ150-FwdCurve!AJ149</f>
        <v>-2.8182873445930401E-2</v>
      </c>
      <c r="AK149" s="94">
        <f>FwdCurve!AK150-FwdCurve!AK149</f>
        <v>-2.7596923648571581E-2</v>
      </c>
      <c r="AL149" s="94">
        <f>FwdCurve!AL150-FwdCurve!AL149</f>
        <v>-2.6998130742140969E-2</v>
      </c>
      <c r="AM149" s="94">
        <f>FwdCurve!AM150-FwdCurve!AM149</f>
        <v>-2.638717348600661E-2</v>
      </c>
      <c r="AN149" s="94">
        <f>FwdCurve!AN150-FwdCurve!AN149</f>
        <v>-2.5764730639534994E-2</v>
      </c>
      <c r="AO149" s="94">
        <f>FwdCurve!AO150-FwdCurve!AO149</f>
        <v>-2.5131480962092834E-2</v>
      </c>
      <c r="AP149" s="94">
        <f>FwdCurve!AP150-FwdCurve!AP149</f>
        <v>-2.4488103213047063E-2</v>
      </c>
      <c r="AQ149" s="94">
        <f>FwdCurve!AQ150-FwdCurve!AQ149</f>
        <v>-2.3835276151764617E-2</v>
      </c>
      <c r="AR149" s="94">
        <f>FwdCurve!AR150-FwdCurve!AR149</f>
        <v>-2.3173678537612208E-2</v>
      </c>
      <c r="AS149" s="94">
        <f>FwdCurve!AS150-FwdCurve!AS149</f>
        <v>-2.2503989129956992E-2</v>
      </c>
      <c r="AT149" s="94">
        <f>FwdCurve!AT150-FwdCurve!AT149</f>
        <v>-2.1826886688164349E-2</v>
      </c>
      <c r="AU149" s="94">
        <f>FwdCurve!AU150-FwdCurve!AU149</f>
        <v>-2.1143049971602323E-2</v>
      </c>
      <c r="AV149" s="94">
        <f>FwdCurve!AV150-FwdCurve!AV149</f>
        <v>-2.0453157739638517E-2</v>
      </c>
      <c r="AW149" s="94">
        <f>FwdCurve!AW150-FwdCurve!AW149</f>
        <v>-1.9757888751637642E-2</v>
      </c>
      <c r="AX149" s="94">
        <f>FwdCurve!AX150-FwdCurve!AX149</f>
        <v>-1.9057921766968189E-2</v>
      </c>
      <c r="AY149" s="94">
        <f>FwdCurve!AY150-FwdCurve!AY149</f>
        <v>-1.8353935544995759E-2</v>
      </c>
      <c r="AZ149" s="94">
        <f>FwdCurve!AZ150-FwdCurve!AZ149</f>
        <v>-1.7646608845087952E-2</v>
      </c>
    </row>
    <row r="150" spans="1:52" x14ac:dyDescent="0.2">
      <c r="A150" s="116">
        <v>149</v>
      </c>
      <c r="B150" s="94">
        <f>FwdCurve!B151-FwdCurve!B150</f>
        <v>-1.2733503076635122E-3</v>
      </c>
      <c r="C150" s="94">
        <f>FwdCurve!C151-FwdCurve!C150</f>
        <v>2.1052161619323773E-3</v>
      </c>
      <c r="D150" s="94">
        <f>FwdCurve!D151-FwdCurve!D150</f>
        <v>1.9545749771147314E-2</v>
      </c>
      <c r="E150" s="94">
        <f>FwdCurve!E151-FwdCurve!E150</f>
        <v>4.0392592856143494E-2</v>
      </c>
      <c r="F150" s="94">
        <f>FwdCurve!F151-FwdCurve!F150</f>
        <v>5.4069366395958829E-2</v>
      </c>
      <c r="G150" s="94">
        <f>FwdCurve!G151-FwdCurve!G150</f>
        <v>6.6793327101684952E-2</v>
      </c>
      <c r="H150" s="94">
        <f>FwdCurve!H151-FwdCurve!H150</f>
        <v>7.9348078082650542E-2</v>
      </c>
      <c r="I150" s="94">
        <f>FwdCurve!I151-FwdCurve!I150</f>
        <v>8.935504927334792E-2</v>
      </c>
      <c r="J150" s="94">
        <f>FwdCurve!J151-FwdCurve!J150</f>
        <v>9.5994070752780436E-2</v>
      </c>
      <c r="K150" s="94">
        <f>FwdCurve!K151-FwdCurve!K150</f>
        <v>9.9094055106949686E-2</v>
      </c>
      <c r="L150" s="94">
        <f>FwdCurve!L151-FwdCurve!L150</f>
        <v>9.9379087939944322E-2</v>
      </c>
      <c r="M150" s="94">
        <f>FwdCurve!M151-FwdCurve!M150</f>
        <v>9.7748582749321855E-2</v>
      </c>
      <c r="N150" s="94">
        <f>FwdCurve!N151-FwdCurve!N150</f>
        <v>9.4889807461501663E-2</v>
      </c>
      <c r="O150" s="94">
        <f>FwdCurve!O151-FwdCurve!O150</f>
        <v>9.1396156174991416E-2</v>
      </c>
      <c r="P150" s="94">
        <f>FwdCurve!P151-FwdCurve!P150</f>
        <v>8.7698550618097615E-2</v>
      </c>
      <c r="Q150" s="94">
        <f>FwdCurve!Q151-FwdCurve!Q150</f>
        <v>8.4133084073257258E-2</v>
      </c>
      <c r="R150" s="94">
        <f>FwdCurve!R151-FwdCurve!R150</f>
        <v>8.0818152070436522E-2</v>
      </c>
      <c r="S150" s="94">
        <f>FwdCurve!S151-FwdCurve!S150</f>
        <v>7.7799648415863398E-2</v>
      </c>
      <c r="T150" s="94">
        <f>FwdCurve!T151-FwdCurve!T150</f>
        <v>7.5044671898218507E-2</v>
      </c>
      <c r="U150" s="94">
        <f>FwdCurve!U151-FwdCurve!U150</f>
        <v>7.2480147297510289E-2</v>
      </c>
      <c r="V150" s="94">
        <f>FwdCurve!V151-FwdCurve!V150</f>
        <v>6.9956940950737678E-2</v>
      </c>
      <c r="W150" s="94">
        <f>FwdCurve!W151-FwdCurve!W150</f>
        <v>6.7342884553151183E-2</v>
      </c>
      <c r="X150" s="94">
        <f>FwdCurve!X151-FwdCurve!X150</f>
        <v>6.4660287488190527E-2</v>
      </c>
      <c r="Y150" s="94">
        <f>FwdCurve!Y151-FwdCurve!Y150</f>
        <v>6.1971369213783767E-2</v>
      </c>
      <c r="Z150" s="94">
        <f>FwdCurve!Z151-FwdCurve!Z150</f>
        <v>5.9338349238685417E-2</v>
      </c>
      <c r="AA150" s="94">
        <f>FwdCurve!AA151-FwdCurve!AA150</f>
        <v>5.6817166062126834E-2</v>
      </c>
      <c r="AB150" s="94">
        <f>FwdCurve!AB151-FwdCurve!AB150</f>
        <v>5.4437363888126811E-2</v>
      </c>
      <c r="AC150" s="94">
        <f>FwdCurve!AC151-FwdCurve!AC150</f>
        <v>5.2221554889838373E-2</v>
      </c>
      <c r="AD150" s="94">
        <f>FwdCurve!AD151-FwdCurve!AD150</f>
        <v>5.0192351211092223E-2</v>
      </c>
      <c r="AE150" s="94">
        <f>FwdCurve!AE151-FwdCurve!AE150</f>
        <v>4.8372364995731498E-2</v>
      </c>
      <c r="AF150" s="94">
        <f>FwdCurve!AF151-FwdCurve!AF150</f>
        <v>4.6784208387585124E-2</v>
      </c>
      <c r="AG150" s="94">
        <f>FwdCurve!AG151-FwdCurve!AG150</f>
        <v>4.5444330414222911E-2</v>
      </c>
      <c r="AH150" s="94">
        <f>FwdCurve!AH151-FwdCurve!AH150</f>
        <v>4.4347090683635848E-2</v>
      </c>
      <c r="AI150" s="94">
        <f>FwdCurve!AI151-FwdCurve!AI150</f>
        <v>4.348206249613451E-2</v>
      </c>
      <c r="AJ150" s="94">
        <f>FwdCurve!AJ151-FwdCurve!AJ150</f>
        <v>4.2838819483161039E-2</v>
      </c>
      <c r="AK150" s="94">
        <f>FwdCurve!AK151-FwdCurve!AK150</f>
        <v>4.2406935276155577E-2</v>
      </c>
      <c r="AL150" s="94">
        <f>FwdCurve!AL151-FwdCurve!AL150</f>
        <v>4.2175983506558268E-2</v>
      </c>
      <c r="AM150" s="94">
        <f>FwdCurve!AM151-FwdCurve!AM150</f>
        <v>4.2135537805810586E-2</v>
      </c>
      <c r="AN150" s="94">
        <f>FwdCurve!AN151-FwdCurve!AN150</f>
        <v>4.2275171805353784E-2</v>
      </c>
      <c r="AO150" s="94">
        <f>FwdCurve!AO151-FwdCurve!AO150</f>
        <v>4.2584459136628672E-2</v>
      </c>
      <c r="AP150" s="94">
        <f>FwdCurve!AP151-FwdCurve!AP150</f>
        <v>4.3052973431075836E-2</v>
      </c>
      <c r="AQ150" s="94">
        <f>FwdCurve!AQ151-FwdCurve!AQ150</f>
        <v>4.3670288320136086E-2</v>
      </c>
      <c r="AR150" s="94">
        <f>FwdCurve!AR151-FwdCurve!AR150</f>
        <v>4.4425977435250896E-2</v>
      </c>
      <c r="AS150" s="94">
        <f>FwdCurve!AS151-FwdCurve!AS150</f>
        <v>4.5309614407861742E-2</v>
      </c>
      <c r="AT150" s="94">
        <f>FwdCurve!AT151-FwdCurve!AT150</f>
        <v>4.6310772869407657E-2</v>
      </c>
      <c r="AU150" s="94">
        <f>FwdCurve!AU151-FwdCurve!AU150</f>
        <v>4.7419026451331447E-2</v>
      </c>
      <c r="AV150" s="94">
        <f>FwdCurve!AV151-FwdCurve!AV150</f>
        <v>4.8623948785073257E-2</v>
      </c>
      <c r="AW150" s="94">
        <f>FwdCurve!AW151-FwdCurve!AW150</f>
        <v>4.9915113502073893E-2</v>
      </c>
      <c r="AX150" s="94">
        <f>FwdCurve!AX151-FwdCurve!AX150</f>
        <v>5.1282094233774167E-2</v>
      </c>
      <c r="AY150" s="94">
        <f>FwdCurve!AY151-FwdCurve!AY150</f>
        <v>5.2714464611615108E-2</v>
      </c>
      <c r="AZ150" s="94">
        <f>FwdCurve!AZ151-FwdCurve!AZ150</f>
        <v>5.4201798267037971E-2</v>
      </c>
    </row>
    <row r="151" spans="1:52" x14ac:dyDescent="0.2">
      <c r="A151" s="116">
        <v>150</v>
      </c>
      <c r="B151" s="94">
        <f>FwdCurve!B152-FwdCurve!B151</f>
        <v>3.7035764122820281E-3</v>
      </c>
      <c r="C151" s="94">
        <f>FwdCurve!C152-FwdCurve!C151</f>
        <v>2.0571717252571009E-3</v>
      </c>
      <c r="D151" s="94">
        <f>FwdCurve!D152-FwdCurve!D151</f>
        <v>4.7624687156275769E-3</v>
      </c>
      <c r="E151" s="94">
        <f>FwdCurve!E152-FwdCurve!E151</f>
        <v>2.7744751715497173E-3</v>
      </c>
      <c r="F151" s="94">
        <f>FwdCurve!F152-FwdCurve!F151</f>
        <v>1.0248918234569082E-2</v>
      </c>
      <c r="G151" s="94">
        <f>FwdCurve!G152-FwdCurve!G151</f>
        <v>2.2078600681032956E-2</v>
      </c>
      <c r="H151" s="94">
        <f>FwdCurve!H152-FwdCurve!H151</f>
        <v>3.2585761623596943E-2</v>
      </c>
      <c r="I151" s="94">
        <f>FwdCurve!I152-FwdCurve!I151</f>
        <v>3.9080355192749661E-2</v>
      </c>
      <c r="J151" s="94">
        <f>FwdCurve!J152-FwdCurve!J151</f>
        <v>4.1955683720423576E-2</v>
      </c>
      <c r="K151" s="94">
        <f>FwdCurve!K152-FwdCurve!K151</f>
        <v>4.2371892877417938E-2</v>
      </c>
      <c r="L151" s="94">
        <f>FwdCurve!L152-FwdCurve!L151</f>
        <v>4.1342382945863898E-2</v>
      </c>
      <c r="M151" s="94">
        <f>FwdCurve!M152-FwdCurve!M151</f>
        <v>3.9749812526986172E-2</v>
      </c>
      <c r="N151" s="94">
        <f>FwdCurve!N152-FwdCurve!N151</f>
        <v>3.8096862052451552E-2</v>
      </c>
      <c r="O151" s="94">
        <f>FwdCurve!O152-FwdCurve!O151</f>
        <v>3.6742168215505799E-2</v>
      </c>
      <c r="P151" s="94">
        <f>FwdCurve!P152-FwdCurve!P151</f>
        <v>3.5851332547272241E-2</v>
      </c>
      <c r="Q151" s="94">
        <f>FwdCurve!Q152-FwdCurve!Q151</f>
        <v>3.5505599006624422E-2</v>
      </c>
      <c r="R151" s="94">
        <f>FwdCurve!R152-FwdCurve!R151</f>
        <v>3.5658796801492088E-2</v>
      </c>
      <c r="S151" s="94">
        <f>FwdCurve!S152-FwdCurve!S151</f>
        <v>3.6227685604724336E-2</v>
      </c>
      <c r="T151" s="94">
        <f>FwdCurve!T152-FwdCurve!T151</f>
        <v>3.7086824244776828E-2</v>
      </c>
      <c r="U151" s="94">
        <f>FwdCurve!U152-FwdCurve!U151</f>
        <v>3.8121139453656028E-2</v>
      </c>
      <c r="V151" s="94">
        <f>FwdCurve!V152-FwdCurve!V151</f>
        <v>3.9308897710227164E-2</v>
      </c>
      <c r="W151" s="94">
        <f>FwdCurve!W152-FwdCurve!W151</f>
        <v>4.0641906605718869E-2</v>
      </c>
      <c r="X151" s="94">
        <f>FwdCurve!X152-FwdCurve!X151</f>
        <v>4.2068668120534891E-2</v>
      </c>
      <c r="Y151" s="94">
        <f>FwdCurve!Y152-FwdCurve!Y151</f>
        <v>4.3526496030097395E-2</v>
      </c>
      <c r="Z151" s="94">
        <f>FwdCurve!Z152-FwdCurve!Z151</f>
        <v>4.4952704095580831E-2</v>
      </c>
      <c r="AA151" s="94">
        <f>FwdCurve!AA152-FwdCurve!AA151</f>
        <v>4.6294785070883471E-2</v>
      </c>
      <c r="AB151" s="94">
        <f>FwdCurve!AB152-FwdCurve!AB151</f>
        <v>4.7533155427043727E-2</v>
      </c>
      <c r="AC151" s="94">
        <f>FwdCurve!AC152-FwdCurve!AC151</f>
        <v>4.8654211643828216E-2</v>
      </c>
      <c r="AD151" s="94">
        <f>FwdCurve!AD152-FwdCurve!AD151</f>
        <v>4.9644349009338562E-2</v>
      </c>
      <c r="AE151" s="94">
        <f>FwdCurve!AE152-FwdCurve!AE151</f>
        <v>5.0489962811673283E-2</v>
      </c>
      <c r="AF151" s="94">
        <f>FwdCurve!AF152-FwdCurve!AF151</f>
        <v>5.1177448338938003E-2</v>
      </c>
      <c r="AG151" s="94">
        <f>FwdCurve!AG152-FwdCurve!AG151</f>
        <v>5.1696483555752515E-2</v>
      </c>
      <c r="AH151" s="94">
        <f>FwdCurve!AH152-FwdCurve!AH151</f>
        <v>5.2050541013806129E-2</v>
      </c>
      <c r="AI151" s="94">
        <f>FwdCurve!AI152-FwdCurve!AI151</f>
        <v>5.2246716187974496E-2</v>
      </c>
      <c r="AJ151" s="94">
        <f>FwdCurve!AJ152-FwdCurve!AJ151</f>
        <v>5.229210456844724E-2</v>
      </c>
      <c r="AK151" s="94">
        <f>FwdCurve!AK152-FwdCurve!AK151</f>
        <v>5.2193801645414872E-2</v>
      </c>
      <c r="AL151" s="94">
        <f>FwdCurve!AL152-FwdCurve!AL151</f>
        <v>5.1958902909068128E-2</v>
      </c>
      <c r="AM151" s="94">
        <f>FwdCurve!AM152-FwdCurve!AM151</f>
        <v>5.1594503849596851E-2</v>
      </c>
      <c r="AN151" s="94">
        <f>FwdCurve!AN152-FwdCurve!AN151</f>
        <v>5.110769995719E-2</v>
      </c>
      <c r="AO151" s="94">
        <f>FwdCurve!AO152-FwdCurve!AO151</f>
        <v>5.0505586722038309E-2</v>
      </c>
      <c r="AP151" s="94">
        <f>FwdCurve!AP152-FwdCurve!AP151</f>
        <v>4.9795259634331623E-2</v>
      </c>
      <c r="AQ151" s="94">
        <f>FwdCurve!AQ152-FwdCurve!AQ151</f>
        <v>4.8983814184260899E-2</v>
      </c>
      <c r="AR151" s="94">
        <f>FwdCurve!AR152-FwdCurve!AR151</f>
        <v>4.8078345862015093E-2</v>
      </c>
      <c r="AS151" s="94">
        <f>FwdCurve!AS152-FwdCurve!AS151</f>
        <v>4.7085950157783829E-2</v>
      </c>
      <c r="AT151" s="94">
        <f>FwdCurve!AT152-FwdCurve!AT151</f>
        <v>4.6013722561758064E-2</v>
      </c>
      <c r="AU151" s="94">
        <f>FwdCurve!AU152-FwdCurve!AU151</f>
        <v>4.486875856412742E-2</v>
      </c>
      <c r="AV151" s="94">
        <f>FwdCurve!AV152-FwdCurve!AV151</f>
        <v>4.3658153655082188E-2</v>
      </c>
      <c r="AW151" s="94">
        <f>FwdCurve!AW152-FwdCurve!AW151</f>
        <v>4.2389003324811769E-2</v>
      </c>
      <c r="AX151" s="94">
        <f>FwdCurve!AX152-FwdCurve!AX151</f>
        <v>4.1068403063506898E-2</v>
      </c>
      <c r="AY151" s="94">
        <f>FwdCurve!AY152-FwdCurve!AY151</f>
        <v>3.9703448361357196E-2</v>
      </c>
      <c r="AZ151" s="94">
        <f>FwdCurve!AZ152-FwdCurve!AZ151</f>
        <v>3.8301234708552956E-2</v>
      </c>
    </row>
    <row r="152" spans="1:52" x14ac:dyDescent="0.2">
      <c r="A152" s="116">
        <v>151</v>
      </c>
      <c r="B152" s="94">
        <f>FwdCurve!B153-FwdCurve!B152</f>
        <v>1.3139719016255214E-3</v>
      </c>
      <c r="C152" s="94">
        <f>FwdCurve!C153-FwdCurve!C152</f>
        <v>5.3205626669550199E-3</v>
      </c>
      <c r="D152" s="94">
        <f>FwdCurve!D153-FwdCurve!D152</f>
        <v>1.1038179611356336E-2</v>
      </c>
      <c r="E152" s="94">
        <f>FwdCurve!E153-FwdCurve!E152</f>
        <v>2.6491418408585821E-2</v>
      </c>
      <c r="F152" s="94">
        <f>FwdCurve!F153-FwdCurve!F152</f>
        <v>3.028962398135282E-2</v>
      </c>
      <c r="G152" s="94">
        <f>FwdCurve!G153-FwdCurve!G152</f>
        <v>2.7930428020529474E-2</v>
      </c>
      <c r="H152" s="94">
        <f>FwdCurve!H153-FwdCurve!H152</f>
        <v>2.2642078915027009E-2</v>
      </c>
      <c r="I152" s="94">
        <f>FwdCurve!I153-FwdCurve!I152</f>
        <v>1.7107102254074302E-2</v>
      </c>
      <c r="J152" s="94">
        <f>FwdCurve!J153-FwdCurve!J152</f>
        <v>1.2941776755034162E-2</v>
      </c>
      <c r="K152" s="94">
        <f>FwdCurve!K153-FwdCurve!K152</f>
        <v>1.1188491137172241E-2</v>
      </c>
      <c r="L152" s="94">
        <f>FwdCurve!L153-FwdCurve!L152</f>
        <v>1.1733997122729489E-2</v>
      </c>
      <c r="M152" s="94">
        <f>FwdCurve!M153-FwdCurve!M152</f>
        <v>1.409978738128248E-2</v>
      </c>
      <c r="N152" s="94">
        <f>FwdCurve!N153-FwdCurve!N152</f>
        <v>1.7401462213807006E-2</v>
      </c>
      <c r="O152" s="94">
        <f>FwdCurve!O153-FwdCurve!O152</f>
        <v>2.0731838215966913E-2</v>
      </c>
      <c r="P152" s="94">
        <f>FwdCurve!P153-FwdCurve!P152</f>
        <v>2.3497345982596896E-2</v>
      </c>
      <c r="Q152" s="94">
        <f>FwdCurve!Q153-FwdCurve!Q152</f>
        <v>2.5283207684368314E-2</v>
      </c>
      <c r="R152" s="94">
        <f>FwdCurve!R153-FwdCurve!R152</f>
        <v>2.6061448266544218E-2</v>
      </c>
      <c r="S152" s="94">
        <f>FwdCurve!S153-FwdCurve!S152</f>
        <v>2.5928356371396788E-2</v>
      </c>
      <c r="T152" s="94">
        <f>FwdCurve!T153-FwdCurve!T152</f>
        <v>2.5105022043931058E-2</v>
      </c>
      <c r="U152" s="94">
        <f>FwdCurve!U153-FwdCurve!U152</f>
        <v>2.3853834695896747E-2</v>
      </c>
      <c r="V152" s="94">
        <f>FwdCurve!V153-FwdCurve!V152</f>
        <v>2.2474619506171578E-2</v>
      </c>
      <c r="W152" s="94">
        <f>FwdCurve!W153-FwdCurve!W152</f>
        <v>2.1229502717849957E-2</v>
      </c>
      <c r="X152" s="94">
        <f>FwdCurve!X153-FwdCurve!X152</f>
        <v>2.0178452623360155E-2</v>
      </c>
      <c r="Y152" s="94">
        <f>FwdCurve!Y153-FwdCurve!Y152</f>
        <v>1.932751834758939E-2</v>
      </c>
      <c r="Z152" s="94">
        <f>FwdCurve!Z153-FwdCurve!Z152</f>
        <v>1.8682748497118595E-2</v>
      </c>
      <c r="AA152" s="94">
        <f>FwdCurve!AA153-FwdCurve!AA152</f>
        <v>1.8239876144118039E-2</v>
      </c>
      <c r="AB152" s="94">
        <f>FwdCurve!AB153-FwdCurve!AB152</f>
        <v>1.7961136863106297E-2</v>
      </c>
      <c r="AC152" s="94">
        <f>FwdCurve!AC153-FwdCurve!AC152</f>
        <v>1.7802635525727695E-2</v>
      </c>
      <c r="AD152" s="94">
        <f>FwdCurve!AD153-FwdCurve!AD152</f>
        <v>1.7720478194671152E-2</v>
      </c>
      <c r="AE152" s="94">
        <f>FwdCurve!AE153-FwdCurve!AE152</f>
        <v>1.7670770932624258E-2</v>
      </c>
      <c r="AF152" s="94">
        <f>FwdCurve!AF153-FwdCurve!AF152</f>
        <v>1.7609619802271492E-2</v>
      </c>
      <c r="AG152" s="94">
        <f>FwdCurve!AG153-FwdCurve!AG152</f>
        <v>1.750047568334745E-2</v>
      </c>
      <c r="AH152" s="94">
        <f>FwdCurve!AH153-FwdCurve!AH152</f>
        <v>1.733765412283006E-2</v>
      </c>
      <c r="AI152" s="94">
        <f>FwdCurve!AI153-FwdCurve!AI152</f>
        <v>1.7123576768846238E-2</v>
      </c>
      <c r="AJ152" s="94">
        <f>FwdCurve!AJ153-FwdCurve!AJ152</f>
        <v>1.6860665303798594E-2</v>
      </c>
      <c r="AK152" s="94">
        <f>FwdCurve!AK153-FwdCurve!AK152</f>
        <v>1.6551341410087517E-2</v>
      </c>
      <c r="AL152" s="94">
        <f>FwdCurve!AL153-FwdCurve!AL152</f>
        <v>1.619802677011517E-2</v>
      </c>
      <c r="AM152" s="94">
        <f>FwdCurve!AM153-FwdCurve!AM152</f>
        <v>1.5803143066282832E-2</v>
      </c>
      <c r="AN152" s="94">
        <f>FwdCurve!AN153-FwdCurve!AN152</f>
        <v>1.5369111980993555E-2</v>
      </c>
      <c r="AO152" s="94">
        <f>FwdCurve!AO153-FwdCurve!AO152</f>
        <v>1.4898355196647506E-2</v>
      </c>
      <c r="AP152" s="94">
        <f>FwdCurve!AP153-FwdCurve!AP152</f>
        <v>1.439329439564685E-2</v>
      </c>
      <c r="AQ152" s="94">
        <f>FwdCurve!AQ153-FwdCurve!AQ152</f>
        <v>1.3856351260393085E-2</v>
      </c>
      <c r="AR152" s="94">
        <f>FwdCurve!AR153-FwdCurve!AR152</f>
        <v>1.3289947473287933E-2</v>
      </c>
      <c r="AS152" s="94">
        <f>FwdCurve!AS153-FwdCurve!AS152</f>
        <v>1.2696504716734003E-2</v>
      </c>
      <c r="AT152" s="94">
        <f>FwdCurve!AT153-FwdCurve!AT152</f>
        <v>1.2078444673132127E-2</v>
      </c>
      <c r="AU152" s="94">
        <f>FwdCurve!AU153-FwdCurve!AU152</f>
        <v>1.1438189024883583E-2</v>
      </c>
      <c r="AV152" s="94">
        <f>FwdCurve!AV153-FwdCurve!AV152</f>
        <v>1.0778159454390979E-2</v>
      </c>
      <c r="AW152" s="94">
        <f>FwdCurve!AW153-FwdCurve!AW152</f>
        <v>1.0100777644055592E-2</v>
      </c>
      <c r="AX152" s="94">
        <f>FwdCurve!AX153-FwdCurve!AX152</f>
        <v>9.4084652762791432E-3</v>
      </c>
      <c r="AY152" s="94">
        <f>FwdCurve!AY153-FwdCurve!AY152</f>
        <v>8.7036440334640197E-3</v>
      </c>
      <c r="AZ152" s="94">
        <f>FwdCurve!AZ153-FwdCurve!AZ152</f>
        <v>7.9887355980097219E-3</v>
      </c>
    </row>
    <row r="153" spans="1:52" x14ac:dyDescent="0.2">
      <c r="A153" s="116">
        <v>152</v>
      </c>
      <c r="B153" s="94">
        <f>FwdCurve!B154-FwdCurve!B153</f>
        <v>-1.0610464872169434E-3</v>
      </c>
      <c r="C153" s="94">
        <f>FwdCurve!C154-FwdCurve!C153</f>
        <v>-1.6565931691197022E-3</v>
      </c>
      <c r="D153" s="94">
        <f>FwdCurve!D154-FwdCurve!D153</f>
        <v>1.3324848191842098E-2</v>
      </c>
      <c r="E153" s="94">
        <f>FwdCurve!E154-FwdCurve!E153</f>
        <v>2.561226092105473E-2</v>
      </c>
      <c r="F153" s="94">
        <f>FwdCurve!F154-FwdCurve!F153</f>
        <v>3.9210882513120771E-2</v>
      </c>
      <c r="G153" s="94">
        <f>FwdCurve!G154-FwdCurve!G153</f>
        <v>4.6936938503518766E-2</v>
      </c>
      <c r="H153" s="94">
        <f>FwdCurve!H154-FwdCurve!H153</f>
        <v>4.8944000098049667E-2</v>
      </c>
      <c r="I153" s="94">
        <f>FwdCurve!I154-FwdCurve!I153</f>
        <v>4.7157178276498568E-2</v>
      </c>
      <c r="J153" s="94">
        <f>FwdCurve!J154-FwdCurve!J153</f>
        <v>4.3075077857855693E-2</v>
      </c>
      <c r="K153" s="94">
        <f>FwdCurve!K154-FwdCurve!K153</f>
        <v>3.7928677049038129E-2</v>
      </c>
      <c r="L153" s="94">
        <f>FwdCurve!L154-FwdCurve!L153</f>
        <v>3.2223216706159574E-2</v>
      </c>
      <c r="M153" s="94">
        <f>FwdCurve!M154-FwdCurve!M153</f>
        <v>2.6310352564945072E-2</v>
      </c>
      <c r="N153" s="94">
        <f>FwdCurve!N154-FwdCurve!N153</f>
        <v>2.0731334358473408E-2</v>
      </c>
      <c r="O153" s="94">
        <f>FwdCurve!O154-FwdCurve!O153</f>
        <v>1.6018466275270926E-2</v>
      </c>
      <c r="P153" s="94">
        <f>FwdCurve!P154-FwdCurve!P153</f>
        <v>1.24849716924329E-2</v>
      </c>
      <c r="Q153" s="94">
        <f>FwdCurve!Q154-FwdCurve!Q153</f>
        <v>1.0315117289573461E-2</v>
      </c>
      <c r="R153" s="94">
        <f>FwdCurve!R154-FwdCurve!R153</f>
        <v>9.3951986908438201E-3</v>
      </c>
      <c r="S153" s="94">
        <f>FwdCurve!S154-FwdCurve!S153</f>
        <v>9.5314227080991465E-3</v>
      </c>
      <c r="T153" s="94">
        <f>FwdCurve!T154-FwdCurve!T153</f>
        <v>1.05119672562064E-2</v>
      </c>
      <c r="U153" s="94">
        <f>FwdCurve!U154-FwdCurve!U153</f>
        <v>1.2097646993269873E-2</v>
      </c>
      <c r="V153" s="94">
        <f>FwdCurve!V154-FwdCurve!V153</f>
        <v>1.3957415414799446E-2</v>
      </c>
      <c r="W153" s="94">
        <f>FwdCurve!W154-FwdCurve!W153</f>
        <v>1.5785806144807513E-2</v>
      </c>
      <c r="X153" s="94">
        <f>FwdCurve!X154-FwdCurve!X153</f>
        <v>1.7485538463789307E-2</v>
      </c>
      <c r="Y153" s="94">
        <f>FwdCurve!Y154-FwdCurve!Y153</f>
        <v>1.9014860241830522E-2</v>
      </c>
      <c r="Z153" s="94">
        <f>FwdCurve!Z154-FwdCurve!Z153</f>
        <v>2.0332019878855245E-2</v>
      </c>
      <c r="AA153" s="94">
        <f>FwdCurve!AA154-FwdCurve!AA153</f>
        <v>2.1408910942828374E-2</v>
      </c>
      <c r="AB153" s="94">
        <f>FwdCurve!AB154-FwdCurve!AB153</f>
        <v>2.2274767241647897E-2</v>
      </c>
      <c r="AC153" s="94">
        <f>FwdCurve!AC154-FwdCurve!AC153</f>
        <v>2.297388206141493E-2</v>
      </c>
      <c r="AD153" s="94">
        <f>FwdCurve!AD154-FwdCurve!AD153</f>
        <v>2.3550548751912537E-2</v>
      </c>
      <c r="AE153" s="94">
        <f>FwdCurve!AE154-FwdCurve!AE153</f>
        <v>2.4049060662927335E-2</v>
      </c>
      <c r="AF153" s="94">
        <f>FwdCurve!AF154-FwdCurve!AF153</f>
        <v>2.4513711144243722E-2</v>
      </c>
      <c r="AG153" s="94">
        <f>FwdCurve!AG154-FwdCurve!AG153</f>
        <v>2.4983547387919192E-2</v>
      </c>
      <c r="AH153" s="94">
        <f>FwdCurve!AH154-FwdCurve!AH153</f>
        <v>2.5467777358793242E-2</v>
      </c>
      <c r="AI153" s="94">
        <f>FwdCurve!AI154-FwdCurve!AI153</f>
        <v>2.5965662304694881E-2</v>
      </c>
      <c r="AJ153" s="94">
        <f>FwdCurve!AJ154-FwdCurve!AJ153</f>
        <v>2.6476462468572937E-2</v>
      </c>
      <c r="AK153" s="94">
        <f>FwdCurve!AK154-FwdCurve!AK153</f>
        <v>2.6999438093380679E-2</v>
      </c>
      <c r="AL153" s="94">
        <f>FwdCurve!AL154-FwdCurve!AL153</f>
        <v>2.7533849422065604E-2</v>
      </c>
      <c r="AM153" s="94">
        <f>FwdCurve!AM154-FwdCurve!AM153</f>
        <v>2.8078956697581425E-2</v>
      </c>
      <c r="AN153" s="94">
        <f>FwdCurve!AN154-FwdCurve!AN153</f>
        <v>2.8634020162876528E-2</v>
      </c>
      <c r="AO153" s="94">
        <f>FwdCurve!AO154-FwdCurve!AO153</f>
        <v>2.9198300060902405E-2</v>
      </c>
      <c r="AP153" s="94">
        <f>FwdCurve!AP154-FwdCurve!AP153</f>
        <v>2.9771056634610549E-2</v>
      </c>
      <c r="AQ153" s="94">
        <f>FwdCurve!AQ154-FwdCurve!AQ153</f>
        <v>3.0351550126950899E-2</v>
      </c>
      <c r="AR153" s="94">
        <f>FwdCurve!AR154-FwdCurve!AR153</f>
        <v>3.0939040780874283E-2</v>
      </c>
      <c r="AS153" s="94">
        <f>FwdCurve!AS154-FwdCurve!AS153</f>
        <v>3.1532788839331083E-2</v>
      </c>
      <c r="AT153" s="94">
        <f>FwdCurve!AT154-FwdCurve!AT153</f>
        <v>3.2132054545271904E-2</v>
      </c>
      <c r="AU153" s="94">
        <f>FwdCurve!AU154-FwdCurve!AU153</f>
        <v>3.2736098141648462E-2</v>
      </c>
      <c r="AV153" s="94">
        <f>FwdCurve!AV154-FwdCurve!AV153</f>
        <v>3.3344179871410473E-2</v>
      </c>
      <c r="AW153" s="94">
        <f>FwdCurve!AW154-FwdCurve!AW153</f>
        <v>3.3955559977508765E-2</v>
      </c>
      <c r="AX153" s="94">
        <f>FwdCurve!AX154-FwdCurve!AX153</f>
        <v>3.4569498702894164E-2</v>
      </c>
      <c r="AY153" s="94">
        <f>FwdCurve!AY154-FwdCurve!AY153</f>
        <v>3.5185256290517053E-2</v>
      </c>
      <c r="AZ153" s="94">
        <f>FwdCurve!AZ154-FwdCurve!AZ153</f>
        <v>3.580209298332937E-2</v>
      </c>
    </row>
    <row r="154" spans="1:52" x14ac:dyDescent="0.2">
      <c r="A154" s="116">
        <v>153</v>
      </c>
      <c r="B154" s="94">
        <f>FwdCurve!B155-FwdCurve!B154</f>
        <v>-1.5578502790035698E-3</v>
      </c>
      <c r="C154" s="94">
        <f>FwdCurve!C155-FwdCurve!C154</f>
        <v>1.3287929920783315E-3</v>
      </c>
      <c r="D154" s="94">
        <f>FwdCurve!D155-FwdCurve!D154</f>
        <v>2.5808945262945082E-3</v>
      </c>
      <c r="E154" s="94">
        <f>FwdCurve!E155-FwdCurve!E154</f>
        <v>9.3599786955214093E-3</v>
      </c>
      <c r="F154" s="94">
        <f>FwdCurve!F155-FwdCurve!F154</f>
        <v>1.3619053629260636E-2</v>
      </c>
      <c r="G154" s="94">
        <f>FwdCurve!G155-FwdCurve!G154</f>
        <v>1.5654016661507564E-2</v>
      </c>
      <c r="H154" s="94">
        <f>FwdCurve!H155-FwdCurve!H154</f>
        <v>1.8920345158436991E-2</v>
      </c>
      <c r="I154" s="94">
        <f>FwdCurve!I155-FwdCurve!I154</f>
        <v>2.4860959322739795E-2</v>
      </c>
      <c r="J154" s="94">
        <f>FwdCurve!J155-FwdCurve!J154</f>
        <v>3.1525905748936767E-2</v>
      </c>
      <c r="K154" s="94">
        <f>FwdCurve!K155-FwdCurve!K154</f>
        <v>3.6574727846494071E-2</v>
      </c>
      <c r="L154" s="94">
        <f>FwdCurve!L155-FwdCurve!L154</f>
        <v>3.9696964523221467E-2</v>
      </c>
      <c r="M154" s="94">
        <f>FwdCurve!M155-FwdCurve!M154</f>
        <v>4.1157945249487682E-2</v>
      </c>
      <c r="N154" s="94">
        <f>FwdCurve!N155-FwdCurve!N154</f>
        <v>4.1517274617416611E-2</v>
      </c>
      <c r="O154" s="94">
        <f>FwdCurve!O155-FwdCurve!O154</f>
        <v>4.130820073491992E-2</v>
      </c>
      <c r="P154" s="94">
        <f>FwdCurve!P155-FwdCurve!P154</f>
        <v>4.0652676075720873E-2</v>
      </c>
      <c r="Q154" s="94">
        <f>FwdCurve!Q155-FwdCurve!Q154</f>
        <v>3.9581092922816641E-2</v>
      </c>
      <c r="R154" s="94">
        <f>FwdCurve!R155-FwdCurve!R154</f>
        <v>3.8176573898232036E-2</v>
      </c>
      <c r="S154" s="94">
        <f>FwdCurve!S155-FwdCurve!S154</f>
        <v>3.6531522208370415E-2</v>
      </c>
      <c r="T154" s="94">
        <f>FwdCurve!T155-FwdCurve!T154</f>
        <v>3.4733832862918756E-2</v>
      </c>
      <c r="U154" s="94">
        <f>FwdCurve!U155-FwdCurve!U154</f>
        <v>3.2882396036864936E-2</v>
      </c>
      <c r="V154" s="94">
        <f>FwdCurve!V155-FwdCurve!V154</f>
        <v>3.1112163547392768E-2</v>
      </c>
      <c r="W154" s="94">
        <f>FwdCurve!W155-FwdCurve!W154</f>
        <v>2.9545001807528504E-2</v>
      </c>
      <c r="X154" s="94">
        <f>FwdCurve!X155-FwdCurve!X154</f>
        <v>2.8210446515956278E-2</v>
      </c>
      <c r="Y154" s="94">
        <f>FwdCurve!Y155-FwdCurve!Y154</f>
        <v>2.7114127156105283E-2</v>
      </c>
      <c r="Z154" s="94">
        <f>FwdCurve!Z155-FwdCurve!Z154</f>
        <v>2.6261673171471767E-2</v>
      </c>
      <c r="AA154" s="94">
        <f>FwdCurve!AA155-FwdCurve!AA154</f>
        <v>2.5652828261562455E-2</v>
      </c>
      <c r="AB154" s="94">
        <f>FwdCurve!AB155-FwdCurve!AB154</f>
        <v>2.5262602830340875E-2</v>
      </c>
      <c r="AC154" s="94">
        <f>FwdCurve!AC155-FwdCurve!AC154</f>
        <v>2.5059511485387542E-2</v>
      </c>
      <c r="AD154" s="94">
        <f>FwdCurve!AD155-FwdCurve!AD154</f>
        <v>2.501206880680984E-2</v>
      </c>
      <c r="AE154" s="94">
        <f>FwdCurve!AE155-FwdCurve!AE154</f>
        <v>2.5088789374705822E-2</v>
      </c>
      <c r="AF154" s="94">
        <f>FwdCurve!AF155-FwdCurve!AF154</f>
        <v>2.5258187769185536E-2</v>
      </c>
      <c r="AG154" s="94">
        <f>FwdCurve!AG155-FwdCurve!AG154</f>
        <v>2.5492385501660664E-2</v>
      </c>
      <c r="AH154" s="94">
        <f>FwdCurve!AH155-FwdCurve!AH154</f>
        <v>2.5782842327760847E-2</v>
      </c>
      <c r="AI154" s="94">
        <f>FwdCurve!AI155-FwdCurve!AI154</f>
        <v>2.6127244157948315E-2</v>
      </c>
      <c r="AJ154" s="94">
        <f>FwdCurve!AJ155-FwdCurve!AJ154</f>
        <v>2.6523277558623715E-2</v>
      </c>
      <c r="AK154" s="94">
        <f>FwdCurve!AK155-FwdCurve!AK154</f>
        <v>2.6968629096185026E-2</v>
      </c>
      <c r="AL154" s="94">
        <f>FwdCurve!AL155-FwdCurve!AL154</f>
        <v>2.7460985337034227E-2</v>
      </c>
      <c r="AM154" s="94">
        <f>FwdCurve!AM155-FwdCurve!AM154</f>
        <v>2.7998032847567966E-2</v>
      </c>
      <c r="AN154" s="94">
        <f>FwdCurve!AN155-FwdCurve!AN154</f>
        <v>2.8577458194187777E-2</v>
      </c>
      <c r="AO154" s="94">
        <f>FwdCurve!AO155-FwdCurve!AO154</f>
        <v>2.9196947943292972E-2</v>
      </c>
      <c r="AP154" s="94">
        <f>FwdCurve!AP155-FwdCurve!AP154</f>
        <v>2.9854188661281533E-2</v>
      </c>
      <c r="AQ154" s="94">
        <f>FwdCurve!AQ155-FwdCurve!AQ154</f>
        <v>3.0546866914553661E-2</v>
      </c>
      <c r="AR154" s="94">
        <f>FwdCurve!AR155-FwdCurve!AR154</f>
        <v>3.1272669269509334E-2</v>
      </c>
      <c r="AS154" s="94">
        <f>FwdCurve!AS155-FwdCurve!AS154</f>
        <v>3.2029282292546979E-2</v>
      </c>
      <c r="AT154" s="94">
        <f>FwdCurve!AT155-FwdCurve!AT154</f>
        <v>3.2814392550067684E-2</v>
      </c>
      <c r="AU154" s="94">
        <f>FwdCurve!AU155-FwdCurve!AU154</f>
        <v>3.3625686608468985E-2</v>
      </c>
      <c r="AV154" s="94">
        <f>FwdCurve!AV155-FwdCurve!AV154</f>
        <v>3.446085103415153E-2</v>
      </c>
      <c r="AW154" s="94">
        <f>FwdCurve!AW155-FwdCurve!AW154</f>
        <v>3.5317572393514851E-2</v>
      </c>
      <c r="AX154" s="94">
        <f>FwdCurve!AX155-FwdCurve!AX154</f>
        <v>3.6193537252957819E-2</v>
      </c>
      <c r="AY154" s="94">
        <f>FwdCurve!AY155-FwdCurve!AY154</f>
        <v>3.7086432178879525E-2</v>
      </c>
      <c r="AZ154" s="94">
        <f>FwdCurve!AZ155-FwdCurve!AZ154</f>
        <v>3.7993943737680613E-2</v>
      </c>
    </row>
    <row r="155" spans="1:52" x14ac:dyDescent="0.2">
      <c r="A155" s="116">
        <v>154</v>
      </c>
      <c r="B155" s="94">
        <f>FwdCurve!B156-FwdCurve!B155</f>
        <v>-8.9345417039021768E-4</v>
      </c>
      <c r="C155" s="94">
        <f>FwdCurve!C156-FwdCurve!C155</f>
        <v>-1.2624075497568388E-2</v>
      </c>
      <c r="D155" s="94">
        <f>FwdCurve!D156-FwdCurve!D155</f>
        <v>-1.8739540624971074E-2</v>
      </c>
      <c r="E155" s="94">
        <f>FwdCurve!E156-FwdCurve!E155</f>
        <v>-3.7345068592565145E-2</v>
      </c>
      <c r="F155" s="94">
        <f>FwdCurve!F156-FwdCurve!F155</f>
        <v>-6.3501801422624737E-2</v>
      </c>
      <c r="G155" s="94">
        <f>FwdCurve!G156-FwdCurve!G155</f>
        <v>-8.1401590554948999E-2</v>
      </c>
      <c r="H155" s="94">
        <f>FwdCurve!H156-FwdCurve!H155</f>
        <v>-9.0823357259118387E-2</v>
      </c>
      <c r="I155" s="94">
        <f>FwdCurve!I156-FwdCurve!I155</f>
        <v>-9.5916861895624317E-2</v>
      </c>
      <c r="J155" s="94">
        <f>FwdCurve!J156-FwdCurve!J155</f>
        <v>-9.9079477326178056E-2</v>
      </c>
      <c r="K155" s="94">
        <f>FwdCurve!K156-FwdCurve!K155</f>
        <v>-0.10188639993451853</v>
      </c>
      <c r="L155" s="94">
        <f>FwdCurve!L156-FwdCurve!L155</f>
        <v>-0.10449006849492815</v>
      </c>
      <c r="M155" s="94">
        <f>FwdCurve!M156-FwdCurve!M155</f>
        <v>-0.10670589730942281</v>
      </c>
      <c r="N155" s="94">
        <f>FwdCurve!N156-FwdCurve!N155</f>
        <v>-0.10844916203432553</v>
      </c>
      <c r="O155" s="94">
        <f>FwdCurve!O156-FwdCurve!O155</f>
        <v>-0.10964653083641784</v>
      </c>
      <c r="P155" s="94">
        <f>FwdCurve!P156-FwdCurve!P155</f>
        <v>-0.11016778248851367</v>
      </c>
      <c r="Q155" s="94">
        <f>FwdCurve!Q156-FwdCurve!Q155</f>
        <v>-0.10989647120755253</v>
      </c>
      <c r="R155" s="94">
        <f>FwdCurve!R156-FwdCurve!R155</f>
        <v>-0.10883095606428839</v>
      </c>
      <c r="S155" s="94">
        <f>FwdCurve!S156-FwdCurve!S155</f>
        <v>-0.1070145206716151</v>
      </c>
      <c r="T155" s="94">
        <f>FwdCurve!T156-FwdCurve!T155</f>
        <v>-0.10456293880863221</v>
      </c>
      <c r="U155" s="94">
        <f>FwdCurve!U156-FwdCurve!U155</f>
        <v>-0.10162942849288914</v>
      </c>
      <c r="V155" s="94">
        <f>FwdCurve!V156-FwdCurve!V155</f>
        <v>-9.8437931256116773E-2</v>
      </c>
      <c r="W155" s="94">
        <f>FwdCurve!W156-FwdCurve!W155</f>
        <v>-9.5203162784079254E-2</v>
      </c>
      <c r="X155" s="94">
        <f>FwdCurve!X156-FwdCurve!X155</f>
        <v>-9.2024443609017403E-2</v>
      </c>
      <c r="Y155" s="94">
        <f>FwdCurve!Y156-FwdCurve!Y155</f>
        <v>-8.8971281374354838E-2</v>
      </c>
      <c r="Z155" s="94">
        <f>FwdCurve!Z156-FwdCurve!Z155</f>
        <v>-8.6113183685535333E-2</v>
      </c>
      <c r="AA155" s="94">
        <f>FwdCurve!AA156-FwdCurve!AA155</f>
        <v>-8.3504477054979986E-2</v>
      </c>
      <c r="AB155" s="94">
        <f>FwdCurve!AB156-FwdCurve!AB155</f>
        <v>-8.1135693433011635E-2</v>
      </c>
      <c r="AC155" s="94">
        <f>FwdCurve!AC156-FwdCurve!AC155</f>
        <v>-7.8980610169487875E-2</v>
      </c>
      <c r="AD155" s="94">
        <f>FwdCurve!AD156-FwdCurve!AD155</f>
        <v>-7.7013004543388774E-2</v>
      </c>
      <c r="AE155" s="94">
        <f>FwdCurve!AE156-FwdCurve!AE155</f>
        <v>-7.5206653833684189E-2</v>
      </c>
      <c r="AF155" s="94">
        <f>FwdCurve!AF156-FwdCurve!AF155</f>
        <v>-7.3535335319352413E-2</v>
      </c>
      <c r="AG155" s="94">
        <f>FwdCurve!AG156-FwdCurve!AG155</f>
        <v>-7.1977159788913614E-2</v>
      </c>
      <c r="AH155" s="94">
        <f>FwdCurve!AH156-FwdCurve!AH155</f>
        <v>-7.0524835904303362E-2</v>
      </c>
      <c r="AI155" s="94">
        <f>FwdCurve!AI156-FwdCurve!AI155</f>
        <v>-6.9173943570279839E-2</v>
      </c>
      <c r="AJ155" s="94">
        <f>FwdCurve!AJ156-FwdCurve!AJ155</f>
        <v>-6.792006237053938E-2</v>
      </c>
      <c r="AK155" s="94">
        <f>FwdCurve!AK156-FwdCurve!AK155</f>
        <v>-6.6758771888780544E-2</v>
      </c>
      <c r="AL155" s="94">
        <f>FwdCurve!AL156-FwdCurve!AL155</f>
        <v>-6.5685651708700554E-2</v>
      </c>
      <c r="AM155" s="94">
        <f>FwdCurve!AM156-FwdCurve!AM155</f>
        <v>-6.4696281413995749E-2</v>
      </c>
      <c r="AN155" s="94">
        <f>FwdCurve!AN156-FwdCurve!AN155</f>
        <v>-6.3786240588364684E-2</v>
      </c>
      <c r="AO155" s="94">
        <f>FwdCurve!AO156-FwdCurve!AO155</f>
        <v>-6.2951108815504586E-2</v>
      </c>
      <c r="AP155" s="94">
        <f>FwdCurve!AP156-FwdCurve!AP155</f>
        <v>-6.2186465679112013E-2</v>
      </c>
      <c r="AQ155" s="94">
        <f>FwdCurve!AQ156-FwdCurve!AQ155</f>
        <v>-6.148789076288419E-2</v>
      </c>
      <c r="AR155" s="94">
        <f>FwdCurve!AR156-FwdCurve!AR155</f>
        <v>-6.085096365051923E-2</v>
      </c>
      <c r="AS155" s="94">
        <f>FwdCurve!AS156-FwdCurve!AS155</f>
        <v>-6.027126392571347E-2</v>
      </c>
      <c r="AT155" s="94">
        <f>FwdCurve!AT156-FwdCurve!AT155</f>
        <v>-5.9744371172165689E-2</v>
      </c>
      <c r="AU155" s="94">
        <f>FwdCurve!AU156-FwdCurve!AU155</f>
        <v>-5.9265864973571558E-2</v>
      </c>
      <c r="AV155" s="94">
        <f>FwdCurve!AV156-FwdCurve!AV155</f>
        <v>-5.8831324913629413E-2</v>
      </c>
      <c r="AW155" s="94">
        <f>FwdCurve!AW156-FwdCurve!AW155</f>
        <v>-5.8436330576036921E-2</v>
      </c>
      <c r="AX155" s="94">
        <f>FwdCurve!AX156-FwdCurve!AX155</f>
        <v>-5.8076461544489311E-2</v>
      </c>
      <c r="AY155" s="94">
        <f>FwdCurve!AY156-FwdCurve!AY155</f>
        <v>-5.7747297402686248E-2</v>
      </c>
      <c r="AZ155" s="94">
        <f>FwdCurve!AZ156-FwdCurve!AZ155</f>
        <v>-5.7444417734324293E-2</v>
      </c>
    </row>
    <row r="156" spans="1:52" x14ac:dyDescent="0.2">
      <c r="A156" s="116">
        <v>155</v>
      </c>
      <c r="B156" s="94">
        <f>FwdCurve!B157-FwdCurve!B156</f>
        <v>-7.3751908526464849E-4</v>
      </c>
      <c r="C156" s="94">
        <f>FwdCurve!C157-FwdCurve!C156</f>
        <v>2.3543094063493974E-3</v>
      </c>
      <c r="D156" s="94">
        <f>FwdCurve!D157-FwdCurve!D156</f>
        <v>-1.5764406392060337E-3</v>
      </c>
      <c r="E156" s="94">
        <f>FwdCurve!E157-FwdCurve!E156</f>
        <v>-9.8888409399882082E-3</v>
      </c>
      <c r="F156" s="94">
        <f>FwdCurve!F157-FwdCurve!F156</f>
        <v>-8.5823332090364524E-3</v>
      </c>
      <c r="G156" s="94">
        <f>FwdCurve!G157-FwdCurve!G156</f>
        <v>-4.7383259832292079E-3</v>
      </c>
      <c r="H156" s="94">
        <f>FwdCurve!H157-FwdCurve!H156</f>
        <v>-2.4733336864106725E-3</v>
      </c>
      <c r="I156" s="94">
        <f>FwdCurve!I157-FwdCurve!I156</f>
        <v>-1.3042035982846478E-3</v>
      </c>
      <c r="J156" s="94">
        <f>FwdCurve!J157-FwdCurve!J156</f>
        <v>-2.1216895546016801E-5</v>
      </c>
      <c r="K156" s="94">
        <f>FwdCurve!K157-FwdCurve!K156</f>
        <v>2.3441789514915268E-3</v>
      </c>
      <c r="L156" s="94">
        <f>FwdCurve!L157-FwdCurve!L156</f>
        <v>4.9631423201423885E-3</v>
      </c>
      <c r="M156" s="94">
        <f>FwdCurve!M157-FwdCurve!M156</f>
        <v>6.7656490327805408E-3</v>
      </c>
      <c r="N156" s="94">
        <f>FwdCurve!N157-FwdCurve!N156</f>
        <v>7.5584213716186621E-3</v>
      </c>
      <c r="O156" s="94">
        <f>FwdCurve!O157-FwdCurve!O156</f>
        <v>7.4297524814959104E-3</v>
      </c>
      <c r="P156" s="94">
        <f>FwdCurve!P157-FwdCurve!P156</f>
        <v>6.706822369047627E-3</v>
      </c>
      <c r="Q156" s="94">
        <f>FwdCurve!Q157-FwdCurve!Q156</f>
        <v>5.7195500124462839E-3</v>
      </c>
      <c r="R156" s="94">
        <f>FwdCurve!R157-FwdCurve!R156</f>
        <v>4.5767526452107354E-3</v>
      </c>
      <c r="S156" s="94">
        <f>FwdCurve!S157-FwdCurve!S156</f>
        <v>3.3205500598070259E-3</v>
      </c>
      <c r="T156" s="94">
        <f>FwdCurve!T157-FwdCurve!T156</f>
        <v>1.9283722655125679E-3</v>
      </c>
      <c r="U156" s="94">
        <f>FwdCurve!U157-FwdCurve!U156</f>
        <v>3.8923850511718427E-4</v>
      </c>
      <c r="V156" s="94">
        <f>FwdCurve!V157-FwdCurve!V156</f>
        <v>-1.1852743491984619E-3</v>
      </c>
      <c r="W156" s="94">
        <f>FwdCurve!W157-FwdCurve!W156</f>
        <v>-2.6818389473941551E-3</v>
      </c>
      <c r="X156" s="94">
        <f>FwdCurve!X157-FwdCurve!X156</f>
        <v>-4.1107789650509652E-3</v>
      </c>
      <c r="Y156" s="94">
        <f>FwdCurve!Y157-FwdCurve!Y156</f>
        <v>-5.5143638933015104E-3</v>
      </c>
      <c r="Z156" s="94">
        <f>FwdCurve!Z157-FwdCurve!Z156</f>
        <v>-6.9348632639858465E-3</v>
      </c>
      <c r="AA156" s="94">
        <f>FwdCurve!AA157-FwdCurve!AA156</f>
        <v>-8.4094049502994039E-3</v>
      </c>
      <c r="AB156" s="94">
        <f>FwdCurve!AB157-FwdCurve!AB156</f>
        <v>-9.9646348173796362E-3</v>
      </c>
      <c r="AC156" s="94">
        <f>FwdCurve!AC157-FwdCurve!AC156</f>
        <v>-1.1627505254059312E-2</v>
      </c>
      <c r="AD156" s="94">
        <f>FwdCurve!AD157-FwdCurve!AD156</f>
        <v>-1.3424970435898409E-2</v>
      </c>
      <c r="AE156" s="94">
        <f>FwdCurve!AE157-FwdCurve!AE156</f>
        <v>-1.5383984538459128E-2</v>
      </c>
      <c r="AF156" s="94">
        <f>FwdCurve!AF157-FwdCurve!AF156</f>
        <v>-1.7531501737303223E-2</v>
      </c>
      <c r="AG156" s="94">
        <f>FwdCurve!AG157-FwdCurve!AG156</f>
        <v>-1.9888786575559703E-2</v>
      </c>
      <c r="AH156" s="94">
        <f>FwdCurve!AH157-FwdCurve!AH156</f>
        <v>-2.2453194408235344E-2</v>
      </c>
      <c r="AI156" s="94">
        <f>FwdCurve!AI157-FwdCurve!AI156</f>
        <v>-2.5215801232320256E-2</v>
      </c>
      <c r="AJ156" s="94">
        <f>FwdCurve!AJ157-FwdCurve!AJ156</f>
        <v>-2.8167683018240464E-2</v>
      </c>
      <c r="AK156" s="94">
        <f>FwdCurve!AK157-FwdCurve!AK156</f>
        <v>-3.1299915736420214E-2</v>
      </c>
      <c r="AL156" s="94">
        <f>FwdCurve!AL157-FwdCurve!AL156</f>
        <v>-3.4603575357285088E-2</v>
      </c>
      <c r="AM156" s="94">
        <f>FwdCurve!AM157-FwdCurve!AM156</f>
        <v>-3.806973785126111E-2</v>
      </c>
      <c r="AN156" s="94">
        <f>FwdCurve!AN157-FwdCurve!AN156</f>
        <v>-4.1689479188772749E-2</v>
      </c>
      <c r="AO156" s="94">
        <f>FwdCurve!AO157-FwdCurve!AO156</f>
        <v>-4.5453875340245808E-2</v>
      </c>
      <c r="AP156" s="94">
        <f>FwdCurve!AP157-FwdCurve!AP156</f>
        <v>-4.935400227610498E-2</v>
      </c>
      <c r="AQ156" s="94">
        <f>FwdCurve!AQ157-FwdCurve!AQ156</f>
        <v>-5.3380935966777621E-2</v>
      </c>
      <c r="AR156" s="94">
        <f>FwdCurve!AR157-FwdCurve!AR156</f>
        <v>-5.7525752382686868E-2</v>
      </c>
      <c r="AS156" s="94">
        <f>FwdCurve!AS157-FwdCurve!AS156</f>
        <v>-6.1779527494259412E-2</v>
      </c>
      <c r="AT156" s="94">
        <f>FwdCurve!AT157-FwdCurve!AT156</f>
        <v>-6.6133337271919945E-2</v>
      </c>
      <c r="AU156" s="94">
        <f>FwdCurve!AU157-FwdCurve!AU156</f>
        <v>-7.057825768609427E-2</v>
      </c>
      <c r="AV156" s="94">
        <f>FwdCurve!AV157-FwdCurve!AV156</f>
        <v>-7.5105364707208633E-2</v>
      </c>
      <c r="AW156" s="94">
        <f>FwdCurve!AW157-FwdCurve!AW156</f>
        <v>-7.9705734305686171E-2</v>
      </c>
      <c r="AX156" s="94">
        <f>FwdCurve!AX157-FwdCurve!AX156</f>
        <v>-8.4370442451954686E-2</v>
      </c>
      <c r="AY156" s="94">
        <f>FwdCurve!AY157-FwdCurve!AY156</f>
        <v>-8.9090565116437537E-2</v>
      </c>
      <c r="AZ156" s="94">
        <f>FwdCurve!AZ157-FwdCurve!AZ156</f>
        <v>-9.385717826956208E-2</v>
      </c>
    </row>
    <row r="157" spans="1:52" x14ac:dyDescent="0.2">
      <c r="A157" s="116">
        <v>156</v>
      </c>
      <c r="B157" s="94">
        <f>FwdCurve!B158-FwdCurve!B157</f>
        <v>-1.1913348081417086E-3</v>
      </c>
      <c r="C157" s="94">
        <f>FwdCurve!C158-FwdCurve!C157</f>
        <v>-1.0442524970277534E-2</v>
      </c>
      <c r="D157" s="94">
        <f>FwdCurve!D158-FwdCurve!D157</f>
        <v>-7.8783483294729839E-3</v>
      </c>
      <c r="E157" s="94">
        <f>FwdCurve!E158-FwdCurve!E157</f>
        <v>2.8485598682848057E-4</v>
      </c>
      <c r="F157" s="94">
        <f>FwdCurve!F158-FwdCurve!F157</f>
        <v>4.0352374952365988E-3</v>
      </c>
      <c r="G157" s="94">
        <f>FwdCurve!G158-FwdCurve!G157</f>
        <v>2.5506994692519047E-3</v>
      </c>
      <c r="H157" s="94">
        <f>FwdCurve!H158-FwdCurve!H157</f>
        <v>-1.5513173485319776E-3</v>
      </c>
      <c r="I157" s="94">
        <f>FwdCurve!I158-FwdCurve!I157</f>
        <v>-6.4194388451424E-3</v>
      </c>
      <c r="J157" s="94">
        <f>FwdCurve!J158-FwdCurve!J157</f>
        <v>-1.0747714633352556E-2</v>
      </c>
      <c r="K157" s="94">
        <f>FwdCurve!K158-FwdCurve!K157</f>
        <v>-1.3499413416140804E-2</v>
      </c>
      <c r="L157" s="94">
        <f>FwdCurve!L158-FwdCurve!L157</f>
        <v>-1.4041623739867504E-2</v>
      </c>
      <c r="M157" s="94">
        <f>FwdCurve!M158-FwdCurve!M157</f>
        <v>-1.2054269246165594E-2</v>
      </c>
      <c r="N157" s="94">
        <f>FwdCurve!N158-FwdCurve!N157</f>
        <v>-8.2005688117070541E-3</v>
      </c>
      <c r="O157" s="94">
        <f>FwdCurve!O158-FwdCurve!O157</f>
        <v>-3.3578992190326229E-3</v>
      </c>
      <c r="P157" s="94">
        <f>FwdCurve!P158-FwdCurve!P157</f>
        <v>1.7237474444791179E-3</v>
      </c>
      <c r="Q157" s="94">
        <f>FwdCurve!Q158-FwdCurve!Q157</f>
        <v>6.4013808930045712E-3</v>
      </c>
      <c r="R157" s="94">
        <f>FwdCurve!R158-FwdCurve!R157</f>
        <v>1.0320836950329149E-2</v>
      </c>
      <c r="S157" s="94">
        <f>FwdCurve!S158-FwdCurve!S157</f>
        <v>1.3222982310801434E-2</v>
      </c>
      <c r="T157" s="94">
        <f>FwdCurve!T158-FwdCurve!T157</f>
        <v>1.4954216803048315E-2</v>
      </c>
      <c r="U157" s="94">
        <f>FwdCurve!U158-FwdCurve!U157</f>
        <v>1.5396303523143917E-2</v>
      </c>
      <c r="V157" s="94">
        <f>FwdCurve!V158-FwdCurve!V157</f>
        <v>1.4473741316910704E-2</v>
      </c>
      <c r="W157" s="94">
        <f>FwdCurve!W158-FwdCurve!W157</f>
        <v>1.2191739128438961E-2</v>
      </c>
      <c r="X157" s="94">
        <f>FwdCurve!X158-FwdCurve!X157</f>
        <v>8.8394571755538998E-3</v>
      </c>
      <c r="Y157" s="94">
        <f>FwdCurve!Y158-FwdCurve!Y157</f>
        <v>4.7811024903126054E-3</v>
      </c>
      <c r="Z157" s="94">
        <f>FwdCurve!Z158-FwdCurve!Z157</f>
        <v>3.808826490154793E-4</v>
      </c>
      <c r="AA157" s="94">
        <f>FwdCurve!AA158-FwdCurve!AA157</f>
        <v>-4.0422210104207323E-3</v>
      </c>
      <c r="AB157" s="94">
        <f>FwdCurve!AB158-FwdCurve!AB157</f>
        <v>-8.3481540919536634E-3</v>
      </c>
      <c r="AC157" s="94">
        <f>FwdCurve!AC158-FwdCurve!AC157</f>
        <v>-1.2440794988324289E-2</v>
      </c>
      <c r="AD157" s="94">
        <f>FwdCurve!AD158-FwdCurve!AD157</f>
        <v>-1.6224020492704216E-2</v>
      </c>
      <c r="AE157" s="94">
        <f>FwdCurve!AE158-FwdCurve!AE157</f>
        <v>-1.9601707398265944E-2</v>
      </c>
      <c r="AF157" s="94">
        <f>FwdCurve!AF158-FwdCurve!AF157</f>
        <v>-2.2477732498181524E-2</v>
      </c>
      <c r="AG157" s="94">
        <f>FwdCurve!AG158-FwdCurve!AG157</f>
        <v>-2.4771757644054482E-2</v>
      </c>
      <c r="AH157" s="94">
        <f>FwdCurve!AH158-FwdCurve!AH157</f>
        <v>-2.6483869341877408E-2</v>
      </c>
      <c r="AI157" s="94">
        <f>FwdCurve!AI158-FwdCurve!AI157</f>
        <v>-2.7639151928567696E-2</v>
      </c>
      <c r="AJ157" s="94">
        <f>FwdCurve!AJ158-FwdCurve!AJ157</f>
        <v>-2.8262692108496079E-2</v>
      </c>
      <c r="AK157" s="94">
        <f>FwdCurve!AK158-FwdCurve!AK157</f>
        <v>-2.8379576586032851E-2</v>
      </c>
      <c r="AL157" s="94">
        <f>FwdCurve!AL158-FwdCurve!AL157</f>
        <v>-2.8014892065548969E-2</v>
      </c>
      <c r="AM157" s="94">
        <f>FwdCurve!AM158-FwdCurve!AM157</f>
        <v>-2.7193725251414502E-2</v>
      </c>
      <c r="AN157" s="94">
        <f>FwdCurve!AN158-FwdCurve!AN157</f>
        <v>-2.5941162848000188E-2</v>
      </c>
      <c r="AO157" s="94">
        <f>FwdCurve!AO158-FwdCurve!AO157</f>
        <v>-2.4282291559676761E-2</v>
      </c>
      <c r="AP157" s="94">
        <f>FwdCurve!AP158-FwdCurve!AP157</f>
        <v>-2.2242198090814291E-2</v>
      </c>
      <c r="AQ157" s="94">
        <f>FwdCurve!AQ158-FwdCurve!AQ157</f>
        <v>-1.9845969145783293E-2</v>
      </c>
      <c r="AR157" s="94">
        <f>FwdCurve!AR158-FwdCurve!AR157</f>
        <v>-1.7118691428954724E-2</v>
      </c>
      <c r="AS157" s="94">
        <f>FwdCurve!AS158-FwdCurve!AS157</f>
        <v>-1.4085451644698876E-2</v>
      </c>
      <c r="AT157" s="94">
        <f>FwdCurve!AT158-FwdCurve!AT157</f>
        <v>-1.0771336497386486E-2</v>
      </c>
      <c r="AU157" s="94">
        <f>FwdCurve!AU158-FwdCurve!AU157</f>
        <v>-7.2014326913876214E-3</v>
      </c>
      <c r="AV157" s="94">
        <f>FwdCurve!AV158-FwdCurve!AV157</f>
        <v>-3.4008269310721317E-3</v>
      </c>
      <c r="AW157" s="94">
        <f>FwdCurve!AW158-FwdCurve!AW157</f>
        <v>6.0539407918747123E-4</v>
      </c>
      <c r="AX157" s="94">
        <f>FwdCurve!AX158-FwdCurve!AX157</f>
        <v>4.7921436350220059E-3</v>
      </c>
      <c r="AY157" s="94">
        <f>FwdCurve!AY158-FwdCurve!AY157</f>
        <v>9.1343350320609584E-3</v>
      </c>
      <c r="AZ157" s="94">
        <f>FwdCurve!AZ158-FwdCurve!AZ157</f>
        <v>1.3606881565934703E-2</v>
      </c>
    </row>
    <row r="158" spans="1:52" x14ac:dyDescent="0.2">
      <c r="A158" s="116">
        <v>157</v>
      </c>
      <c r="B158" s="94">
        <f>FwdCurve!B159-FwdCurve!B158</f>
        <v>3.7095550353771767E-3</v>
      </c>
      <c r="C158" s="94">
        <f>FwdCurve!C159-FwdCurve!C158</f>
        <v>-1.9050618096408622E-2</v>
      </c>
      <c r="D158" s="94">
        <f>FwdCurve!D159-FwdCurve!D158</f>
        <v>-4.4718194829378999E-2</v>
      </c>
      <c r="E158" s="94">
        <f>FwdCurve!E159-FwdCurve!E158</f>
        <v>-5.1463392826388121E-2</v>
      </c>
      <c r="F158" s="94">
        <f>FwdCurve!F159-FwdCurve!F158</f>
        <v>-5.4342565644056595E-2</v>
      </c>
      <c r="G158" s="94">
        <f>FwdCurve!G159-FwdCurve!G158</f>
        <v>-5.8915081385932044E-2</v>
      </c>
      <c r="H158" s="94">
        <f>FwdCurve!H159-FwdCurve!H158</f>
        <v>-6.214206434124625E-2</v>
      </c>
      <c r="I158" s="94">
        <f>FwdCurve!I159-FwdCurve!I158</f>
        <v>-6.1275074455252598E-2</v>
      </c>
      <c r="J158" s="94">
        <f>FwdCurve!J159-FwdCurve!J158</f>
        <v>-5.735246489022594E-2</v>
      </c>
      <c r="K158" s="94">
        <f>FwdCurve!K159-FwdCurve!K158</f>
        <v>-5.2355060541291909E-2</v>
      </c>
      <c r="L158" s="94">
        <f>FwdCurve!L159-FwdCurve!L158</f>
        <v>-4.7884405302115685E-2</v>
      </c>
      <c r="M158" s="94">
        <f>FwdCurve!M159-FwdCurve!M158</f>
        <v>-4.5198437988638984E-2</v>
      </c>
      <c r="N158" s="94">
        <f>FwdCurve!N159-FwdCurve!N158</f>
        <v>-4.4500062350686376E-2</v>
      </c>
      <c r="O158" s="94">
        <f>FwdCurve!O159-FwdCurve!O158</f>
        <v>-4.5624094745731369E-2</v>
      </c>
      <c r="P158" s="94">
        <f>FwdCurve!P159-FwdCurve!P158</f>
        <v>-4.7980981826436953E-2</v>
      </c>
      <c r="Q158" s="94">
        <f>FwdCurve!Q159-FwdCurve!Q158</f>
        <v>-5.088910995150786E-2</v>
      </c>
      <c r="R158" s="94">
        <f>FwdCurve!R159-FwdCurve!R158</f>
        <v>-5.3731075994932542E-2</v>
      </c>
      <c r="S158" s="94">
        <f>FwdCurve!S159-FwdCurve!S158</f>
        <v>-5.5977317634937407E-2</v>
      </c>
      <c r="T158" s="94">
        <f>FwdCurve!T159-FwdCurve!T158</f>
        <v>-5.7390900057299188E-2</v>
      </c>
      <c r="U158" s="94">
        <f>FwdCurve!U159-FwdCurve!U158</f>
        <v>-5.7854258112095103E-2</v>
      </c>
      <c r="V158" s="94">
        <f>FwdCurve!V159-FwdCurve!V158</f>
        <v>-5.7443438072410924E-2</v>
      </c>
      <c r="W158" s="94">
        <f>FwdCurve!W159-FwdCurve!W158</f>
        <v>-5.6294950641756714E-2</v>
      </c>
      <c r="X158" s="94">
        <f>FwdCurve!X159-FwdCurve!X158</f>
        <v>-5.4581798621254229E-2</v>
      </c>
      <c r="Y158" s="94">
        <f>FwdCurve!Y159-FwdCurve!Y158</f>
        <v>-5.2487418752117154E-2</v>
      </c>
      <c r="Z158" s="94">
        <f>FwdCurve!Z159-FwdCurve!Z158</f>
        <v>-5.0195248113992896E-2</v>
      </c>
      <c r="AA158" s="94">
        <f>FwdCurve!AA159-FwdCurve!AA158</f>
        <v>-4.7865054859994149E-2</v>
      </c>
      <c r="AB158" s="94">
        <f>FwdCurve!AB159-FwdCurve!AB158</f>
        <v>-4.555714468681904E-2</v>
      </c>
      <c r="AC158" s="94">
        <f>FwdCurve!AC159-FwdCurve!AC158</f>
        <v>-4.330570110044718E-2</v>
      </c>
      <c r="AD158" s="94">
        <f>FwdCurve!AD159-FwdCurve!AD158</f>
        <v>-4.114490749634081E-2</v>
      </c>
      <c r="AE158" s="94">
        <f>FwdCurve!AE159-FwdCurve!AE158</f>
        <v>-3.9108947269963945E-2</v>
      </c>
      <c r="AF158" s="94">
        <f>FwdCurve!AF159-FwdCurve!AF158</f>
        <v>-3.7232003816779713E-2</v>
      </c>
      <c r="AG158" s="94">
        <f>FwdCurve!AG159-FwdCurve!AG158</f>
        <v>-3.554290509585023E-2</v>
      </c>
      <c r="AH158" s="94">
        <f>FwdCurve!AH159-FwdCurve!AH158</f>
        <v>-3.404244424420888E-2</v>
      </c>
      <c r="AI158" s="94">
        <f>FwdCurve!AI159-FwdCurve!AI158</f>
        <v>-3.2722493873787339E-2</v>
      </c>
      <c r="AJ158" s="94">
        <f>FwdCurve!AJ159-FwdCurve!AJ158</f>
        <v>-3.1574925354798999E-2</v>
      </c>
      <c r="AK158" s="94">
        <f>FwdCurve!AK159-FwdCurve!AK158</f>
        <v>-3.0591610057456808E-2</v>
      </c>
      <c r="AL158" s="94">
        <f>FwdCurve!AL159-FwdCurve!AL158</f>
        <v>-2.9764419351974825E-2</v>
      </c>
      <c r="AM158" s="94">
        <f>FwdCurve!AM159-FwdCurve!AM158</f>
        <v>-2.908522460856644E-2</v>
      </c>
      <c r="AN158" s="94">
        <f>FwdCurve!AN159-FwdCurve!AN158</f>
        <v>-2.8545897197444381E-2</v>
      </c>
      <c r="AO158" s="94">
        <f>FwdCurve!AO159-FwdCurve!AO158</f>
        <v>-2.8138308488822483E-2</v>
      </c>
      <c r="AP158" s="94">
        <f>FwdCurve!AP159-FwdCurve!AP158</f>
        <v>-2.7854329852914805E-2</v>
      </c>
      <c r="AQ158" s="94">
        <f>FwdCurve!AQ159-FwdCurve!AQ158</f>
        <v>-2.7685832659933629E-2</v>
      </c>
      <c r="AR158" s="94">
        <f>FwdCurve!AR159-FwdCurve!AR158</f>
        <v>-2.7624688280093457E-2</v>
      </c>
      <c r="AS158" s="94">
        <f>FwdCurve!AS159-FwdCurve!AS158</f>
        <v>-2.7662768083606792E-2</v>
      </c>
      <c r="AT158" s="94">
        <f>FwdCurve!AT159-FwdCurve!AT158</f>
        <v>-2.7791943440687694E-2</v>
      </c>
      <c r="AU158" s="94">
        <f>FwdCurve!AU159-FwdCurve!AU158</f>
        <v>-2.8004085721549776E-2</v>
      </c>
      <c r="AV158" s="94">
        <f>FwdCurve!AV159-FwdCurve!AV158</f>
        <v>-2.8291066296405543E-2</v>
      </c>
      <c r="AW158" s="94">
        <f>FwdCurve!AW159-FwdCurve!AW158</f>
        <v>-2.8644756535469496E-2</v>
      </c>
      <c r="AX158" s="94">
        <f>FwdCurve!AX159-FwdCurve!AX158</f>
        <v>-2.9057027808954139E-2</v>
      </c>
      <c r="AY158" s="94">
        <f>FwdCurve!AY159-FwdCurve!AY158</f>
        <v>-2.9519751487073753E-2</v>
      </c>
      <c r="AZ158" s="94">
        <f>FwdCurve!AZ159-FwdCurve!AZ158</f>
        <v>-3.0024798940041952E-2</v>
      </c>
    </row>
    <row r="159" spans="1:52" x14ac:dyDescent="0.2">
      <c r="A159" s="116">
        <v>158</v>
      </c>
      <c r="B159" s="94">
        <f>FwdCurve!B160-FwdCurve!B159</f>
        <v>1.4702942740012492E-3</v>
      </c>
      <c r="C159" s="94">
        <f>FwdCurve!C160-FwdCurve!C159</f>
        <v>5.0609946691537733E-4</v>
      </c>
      <c r="D159" s="94">
        <f>FwdCurve!D160-FwdCurve!D159</f>
        <v>-5.9598898496834307E-3</v>
      </c>
      <c r="E159" s="94">
        <f>FwdCurve!E160-FwdCurve!E159</f>
        <v>-1.0224369938917954E-2</v>
      </c>
      <c r="F159" s="94">
        <f>FwdCurve!F160-FwdCurve!F159</f>
        <v>-1.2307776812858329E-2</v>
      </c>
      <c r="G159" s="94">
        <f>FwdCurve!G160-FwdCurve!G159</f>
        <v>-6.4436046998137542E-3</v>
      </c>
      <c r="H159" s="94">
        <f>FwdCurve!H160-FwdCurve!H159</f>
        <v>3.6526087658039774E-3</v>
      </c>
      <c r="I159" s="94">
        <f>FwdCurve!I160-FwdCurve!I159</f>
        <v>1.2239277877697186E-2</v>
      </c>
      <c r="J159" s="94">
        <f>FwdCurve!J160-FwdCurve!J159</f>
        <v>1.7691021991483202E-2</v>
      </c>
      <c r="K159" s="94">
        <f>FwdCurve!K160-FwdCurve!K159</f>
        <v>1.9840186455100994E-2</v>
      </c>
      <c r="L159" s="94">
        <f>FwdCurve!L160-FwdCurve!L159</f>
        <v>1.9903830927175736E-2</v>
      </c>
      <c r="M159" s="94">
        <f>FwdCurve!M160-FwdCurve!M159</f>
        <v>1.9307279272730682E-2</v>
      </c>
      <c r="N159" s="94">
        <f>FwdCurve!N160-FwdCurve!N159</f>
        <v>1.8970447517831612E-2</v>
      </c>
      <c r="O159" s="94">
        <f>FwdCurve!O160-FwdCurve!O159</f>
        <v>1.9516422846900916E-2</v>
      </c>
      <c r="P159" s="94">
        <f>FwdCurve!P160-FwdCurve!P159</f>
        <v>2.0883602187720562E-2</v>
      </c>
      <c r="Q159" s="94">
        <f>FwdCurve!Q160-FwdCurve!Q159</f>
        <v>2.281287402181853E-2</v>
      </c>
      <c r="R159" s="94">
        <f>FwdCurve!R160-FwdCurve!R159</f>
        <v>2.4949573289071214E-2</v>
      </c>
      <c r="S159" s="94">
        <f>FwdCurve!S160-FwdCurve!S159</f>
        <v>2.6970390126310306E-2</v>
      </c>
      <c r="T159" s="94">
        <f>FwdCurve!T160-FwdCurve!T159</f>
        <v>2.8788677890193348E-2</v>
      </c>
      <c r="U159" s="94">
        <f>FwdCurve!U160-FwdCurve!U159</f>
        <v>3.0406928400717348E-2</v>
      </c>
      <c r="V159" s="94">
        <f>FwdCurve!V160-FwdCurve!V159</f>
        <v>3.1937884532455385E-2</v>
      </c>
      <c r="W159" s="94">
        <f>FwdCurve!W160-FwdCurve!W159</f>
        <v>3.3497763467587482E-2</v>
      </c>
      <c r="X159" s="94">
        <f>FwdCurve!X160-FwdCurve!X159</f>
        <v>3.5094833424999194E-2</v>
      </c>
      <c r="Y159" s="94">
        <f>FwdCurve!Y160-FwdCurve!Y159</f>
        <v>3.6708792829125869E-2</v>
      </c>
      <c r="Z159" s="94">
        <f>FwdCurve!Z160-FwdCurve!Z159</f>
        <v>3.8319339944536512E-2</v>
      </c>
      <c r="AA159" s="94">
        <f>FwdCurve!AA160-FwdCurve!AA159</f>
        <v>3.9906830508075419E-2</v>
      </c>
      <c r="AB159" s="94">
        <f>FwdCurve!AB160-FwdCurve!AB159</f>
        <v>4.1454383111287019E-2</v>
      </c>
      <c r="AC159" s="94">
        <f>FwdCurve!AC160-FwdCurve!AC159</f>
        <v>4.2945841964456388E-2</v>
      </c>
      <c r="AD159" s="94">
        <f>FwdCurve!AD160-FwdCurve!AD159</f>
        <v>4.4365051280925716E-2</v>
      </c>
      <c r="AE159" s="94">
        <f>FwdCurve!AE160-FwdCurve!AE159</f>
        <v>4.5695855274037633E-2</v>
      </c>
      <c r="AF159" s="94">
        <f>FwdCurve!AF160-FwdCurve!AF159</f>
        <v>4.6922098157133885E-2</v>
      </c>
      <c r="AG159" s="94">
        <f>FwdCurve!AG160-FwdCurve!AG159</f>
        <v>4.8029900488275601E-2</v>
      </c>
      <c r="AH159" s="94">
        <f>FwdCurve!AH160-FwdCurve!AH159</f>
        <v>4.9019424363059727E-2</v>
      </c>
      <c r="AI159" s="94">
        <f>FwdCurve!AI160-FwdCurve!AI159</f>
        <v>4.9895748744995583E-2</v>
      </c>
      <c r="AJ159" s="94">
        <f>FwdCurve!AJ160-FwdCurve!AJ159</f>
        <v>5.0663953299202813E-2</v>
      </c>
      <c r="AK159" s="94">
        <f>FwdCurve!AK160-FwdCurve!AK159</f>
        <v>5.1329117690801063E-2</v>
      </c>
      <c r="AL159" s="94">
        <f>FwdCurve!AL160-FwdCurve!AL159</f>
        <v>5.1896321584910865E-2</v>
      </c>
      <c r="AM159" s="94">
        <f>FwdCurve!AM160-FwdCurve!AM159</f>
        <v>5.2370644646652531E-2</v>
      </c>
      <c r="AN159" s="94">
        <f>FwdCurve!AN160-FwdCurve!AN159</f>
        <v>5.2757166541145262E-2</v>
      </c>
      <c r="AO159" s="94">
        <f>FwdCurve!AO160-FwdCurve!AO159</f>
        <v>5.306096693350959E-2</v>
      </c>
      <c r="AP159" s="94">
        <f>FwdCurve!AP160-FwdCurve!AP159</f>
        <v>5.3287125488865605E-2</v>
      </c>
      <c r="AQ159" s="94">
        <f>FwdCurve!AQ160-FwdCurve!AQ159</f>
        <v>5.3440721872333175E-2</v>
      </c>
      <c r="AR159" s="94">
        <f>FwdCurve!AR160-FwdCurve!AR159</f>
        <v>5.3526835749033053E-2</v>
      </c>
      <c r="AS159" s="94">
        <f>FwdCurve!AS160-FwdCurve!AS159</f>
        <v>5.3550546784085107E-2</v>
      </c>
      <c r="AT159" s="94">
        <f>FwdCurve!AT160-FwdCurve!AT159</f>
        <v>5.351693464260876E-2</v>
      </c>
      <c r="AU159" s="94">
        <f>FwdCurve!AU160-FwdCurve!AU159</f>
        <v>5.3431078989724989E-2</v>
      </c>
      <c r="AV159" s="94">
        <f>FwdCurve!AV160-FwdCurve!AV159</f>
        <v>5.3298059490552996E-2</v>
      </c>
      <c r="AW159" s="94">
        <f>FwdCurve!AW160-FwdCurve!AW159</f>
        <v>5.3122955810214201E-2</v>
      </c>
      <c r="AX159" s="94">
        <f>FwdCurve!AX160-FwdCurve!AX159</f>
        <v>5.2910847613827139E-2</v>
      </c>
      <c r="AY159" s="94">
        <f>FwdCurve!AY160-FwdCurve!AY159</f>
        <v>5.2666814566513009E-2</v>
      </c>
      <c r="AZ159" s="94">
        <f>FwdCurve!AZ160-FwdCurve!AZ159</f>
        <v>5.2395936333391457E-2</v>
      </c>
    </row>
    <row r="160" spans="1:52" x14ac:dyDescent="0.2">
      <c r="A160" s="116">
        <v>159</v>
      </c>
      <c r="B160" s="94">
        <f>FwdCurve!B161-FwdCurve!B160</f>
        <v>-8.386216140838787E-4</v>
      </c>
      <c r="C160" s="94">
        <f>FwdCurve!C161-FwdCurve!C160</f>
        <v>-1.4783581830769221E-2</v>
      </c>
      <c r="D160" s="94">
        <f>FwdCurve!D161-FwdCurve!D160</f>
        <v>-2.9283356425581997E-2</v>
      </c>
      <c r="E160" s="94">
        <f>FwdCurve!E161-FwdCurve!E160</f>
        <v>-3.3263258783807981E-2</v>
      </c>
      <c r="F160" s="94">
        <f>FwdCurve!F161-FwdCurve!F160</f>
        <v>-3.6192365776853697E-2</v>
      </c>
      <c r="G160" s="94">
        <f>FwdCurve!G161-FwdCurve!G160</f>
        <v>-4.4343600068341704E-2</v>
      </c>
      <c r="H160" s="94">
        <f>FwdCurve!H161-FwdCurve!H160</f>
        <v>-5.633695623471846E-2</v>
      </c>
      <c r="I160" s="94">
        <f>FwdCurve!I161-FwdCurve!I160</f>
        <v>-6.7956376156787179E-2</v>
      </c>
      <c r="J160" s="94">
        <f>FwdCurve!J161-FwdCurve!J160</f>
        <v>-7.6626047179841228E-2</v>
      </c>
      <c r="K160" s="94">
        <f>FwdCurve!K161-FwdCurve!K160</f>
        <v>-8.0778768236270393E-2</v>
      </c>
      <c r="L160" s="94">
        <f>FwdCurve!L161-FwdCurve!L160</f>
        <v>-8.1324183790063564E-2</v>
      </c>
      <c r="M160" s="94">
        <f>FwdCurve!M161-FwdCurve!M160</f>
        <v>-7.9747004503635477E-2</v>
      </c>
      <c r="N160" s="94">
        <f>FwdCurve!N161-FwdCurve!N160</f>
        <v>-7.7310705818441905E-2</v>
      </c>
      <c r="O160" s="94">
        <f>FwdCurve!O161-FwdCurve!O160</f>
        <v>-7.5047732252288668E-2</v>
      </c>
      <c r="P160" s="94">
        <f>FwdCurve!P161-FwdCurve!P160</f>
        <v>-7.3279728387359189E-2</v>
      </c>
      <c r="Q160" s="94">
        <f>FwdCurve!Q161-FwdCurve!Q160</f>
        <v>-7.2102637638275624E-2</v>
      </c>
      <c r="R160" s="94">
        <f>FwdCurve!R161-FwdCurve!R160</f>
        <v>-7.140859018079726E-2</v>
      </c>
      <c r="S160" s="94">
        <f>FwdCurve!S161-FwdCurve!S160</f>
        <v>-7.1022892912783853E-2</v>
      </c>
      <c r="T160" s="94">
        <f>FwdCurve!T161-FwdCurve!T160</f>
        <v>-7.0735318977150019E-2</v>
      </c>
      <c r="U160" s="94">
        <f>FwdCurve!U161-FwdCurve!U160</f>
        <v>-7.0339269076488353E-2</v>
      </c>
      <c r="V160" s="94">
        <f>FwdCurve!V161-FwdCurve!V160</f>
        <v>-6.9678111699552847E-2</v>
      </c>
      <c r="W160" s="94">
        <f>FwdCurve!W161-FwdCurve!W160</f>
        <v>-6.8646943529317106E-2</v>
      </c>
      <c r="X160" s="94">
        <f>FwdCurve!X161-FwdCurve!X160</f>
        <v>-6.7299399681314487E-2</v>
      </c>
      <c r="Y160" s="94">
        <f>FwdCurve!Y161-FwdCurve!Y160</f>
        <v>-6.5730074370280889E-2</v>
      </c>
      <c r="Z160" s="94">
        <f>FwdCurve!Z161-FwdCurve!Z160</f>
        <v>-6.4033561863138466E-2</v>
      </c>
      <c r="AA160" s="94">
        <f>FwdCurve!AA161-FwdCurve!AA160</f>
        <v>-6.2292437788067812E-2</v>
      </c>
      <c r="AB160" s="94">
        <f>FwdCurve!AB161-FwdCurve!AB160</f>
        <v>-6.0547374366497042E-2</v>
      </c>
      <c r="AC160" s="94">
        <f>FwdCurve!AC161-FwdCurve!AC160</f>
        <v>-5.8830367290295005E-2</v>
      </c>
      <c r="AD160" s="94">
        <f>FwdCurve!AD161-FwdCurve!AD160</f>
        <v>-5.7173413277271212E-2</v>
      </c>
      <c r="AE160" s="94">
        <f>FwdCurve!AE161-FwdCurve!AE160</f>
        <v>-5.5608509045234289E-2</v>
      </c>
      <c r="AF160" s="94">
        <f>FwdCurve!AF161-FwdCurve!AF160</f>
        <v>-5.4167651311992415E-2</v>
      </c>
      <c r="AG160" s="94">
        <f>FwdCurve!AG161-FwdCurve!AG160</f>
        <v>-5.287771057216295E-2</v>
      </c>
      <c r="AH160" s="94">
        <f>FwdCurve!AH161-FwdCurve!AH160</f>
        <v>-5.1739929426446452E-2</v>
      </c>
      <c r="AI160" s="94">
        <f>FwdCurve!AI161-FwdCurve!AI160</f>
        <v>-5.0747730843384797E-2</v>
      </c>
      <c r="AJ160" s="94">
        <f>FwdCurve!AJ161-FwdCurve!AJ160</f>
        <v>-4.9894537381508286E-2</v>
      </c>
      <c r="AK160" s="94">
        <f>FwdCurve!AK161-FwdCurve!AK160</f>
        <v>-4.9173771599348548E-2</v>
      </c>
      <c r="AL160" s="94">
        <f>FwdCurve!AL161-FwdCurve!AL160</f>
        <v>-4.8578856055436992E-2</v>
      </c>
      <c r="AM160" s="94">
        <f>FwdCurve!AM161-FwdCurve!AM160</f>
        <v>-4.8103213308305692E-2</v>
      </c>
      <c r="AN160" s="94">
        <f>FwdCurve!AN161-FwdCurve!AN160</f>
        <v>-4.7740265916485836E-2</v>
      </c>
      <c r="AO160" s="94">
        <f>FwdCurve!AO161-FwdCurve!AO160</f>
        <v>-4.748343643850772E-2</v>
      </c>
      <c r="AP160" s="94">
        <f>FwdCurve!AP161-FwdCurve!AP160</f>
        <v>-4.7326147432904531E-2</v>
      </c>
      <c r="AQ160" s="94">
        <f>FwdCurve!AQ161-FwdCurve!AQ160</f>
        <v>-4.7261821458206121E-2</v>
      </c>
      <c r="AR160" s="94">
        <f>FwdCurve!AR161-FwdCurve!AR160</f>
        <v>-4.7283881072945455E-2</v>
      </c>
      <c r="AS160" s="94">
        <f>FwdCurve!AS161-FwdCurve!AS160</f>
        <v>-4.7385748835653274E-2</v>
      </c>
      <c r="AT160" s="94">
        <f>FwdCurve!AT161-FwdCurve!AT160</f>
        <v>-4.7560847304859877E-2</v>
      </c>
      <c r="AU160" s="94">
        <f>FwdCurve!AU161-FwdCurve!AU160</f>
        <v>-4.7802599039099336E-2</v>
      </c>
      <c r="AV160" s="94">
        <f>FwdCurve!AV161-FwdCurve!AV160</f>
        <v>-4.810442659690084E-2</v>
      </c>
      <c r="AW160" s="94">
        <f>FwdCurve!AW161-FwdCurve!AW160</f>
        <v>-4.8459752536796463E-2</v>
      </c>
      <c r="AX160" s="94">
        <f>FwdCurve!AX161-FwdCurve!AX160</f>
        <v>-4.8861999417318058E-2</v>
      </c>
      <c r="AY160" s="94">
        <f>FwdCurve!AY161-FwdCurve!AY160</f>
        <v>-4.9304589796997034E-2</v>
      </c>
      <c r="AZ160" s="94">
        <f>FwdCurve!AZ161-FwdCurve!AZ160</f>
        <v>-4.9780946234364132E-2</v>
      </c>
    </row>
    <row r="161" spans="1:52" x14ac:dyDescent="0.2">
      <c r="A161" s="116">
        <v>160</v>
      </c>
      <c r="B161" s="94">
        <f>FwdCurve!B162-FwdCurve!B161</f>
        <v>5.296353377459706E-5</v>
      </c>
      <c r="C161" s="94">
        <f>FwdCurve!C162-FwdCurve!C161</f>
        <v>-1.8425726115430474E-2</v>
      </c>
      <c r="D161" s="94">
        <f>FwdCurve!D162-FwdCurve!D161</f>
        <v>-1.7990146926737283E-2</v>
      </c>
      <c r="E161" s="94">
        <f>FwdCurve!E162-FwdCurve!E161</f>
        <v>-2.8497423597147797E-2</v>
      </c>
      <c r="F161" s="94">
        <f>FwdCurve!F162-FwdCurve!F161</f>
        <v>-3.0279735527838136E-2</v>
      </c>
      <c r="G161" s="94">
        <f>FwdCurve!G162-FwdCurve!G161</f>
        <v>-2.5666121604444703E-2</v>
      </c>
      <c r="H161" s="94">
        <f>FwdCurve!H162-FwdCurve!H161</f>
        <v>-1.8797012200608698E-2</v>
      </c>
      <c r="I161" s="94">
        <f>FwdCurve!I162-FwdCurve!I161</f>
        <v>-1.155046356198608E-2</v>
      </c>
      <c r="J161" s="94">
        <f>FwdCurve!J162-FwdCurve!J161</f>
        <v>-4.3050870823777565E-3</v>
      </c>
      <c r="K161" s="94">
        <f>FwdCurve!K162-FwdCurve!K161</f>
        <v>2.8888726888538496E-3</v>
      </c>
      <c r="L161" s="94">
        <f>FwdCurve!L162-FwdCurve!L161</f>
        <v>9.8025438773385876E-3</v>
      </c>
      <c r="M161" s="94">
        <f>FwdCurve!M162-FwdCurve!M161</f>
        <v>1.6148629906314493E-2</v>
      </c>
      <c r="N161" s="94">
        <f>FwdCurve!N162-FwdCurve!N161</f>
        <v>2.1499375386119235E-2</v>
      </c>
      <c r="O161" s="94">
        <f>FwdCurve!O162-FwdCurve!O161</f>
        <v>2.5468736650987811E-2</v>
      </c>
      <c r="P161" s="94">
        <f>FwdCurve!P162-FwdCurve!P161</f>
        <v>2.7956661335961197E-2</v>
      </c>
      <c r="Q161" s="94">
        <f>FwdCurve!Q162-FwdCurve!Q161</f>
        <v>2.9009498378518295E-2</v>
      </c>
      <c r="R161" s="94">
        <f>FwdCurve!R162-FwdCurve!R161</f>
        <v>2.8952753694373223E-2</v>
      </c>
      <c r="S161" s="94">
        <f>FwdCurve!S162-FwdCurve!S161</f>
        <v>2.8181403502680613E-2</v>
      </c>
      <c r="T161" s="94">
        <f>FwdCurve!T162-FwdCurve!T161</f>
        <v>2.7101211757408983E-2</v>
      </c>
      <c r="U161" s="94">
        <f>FwdCurve!U162-FwdCurve!U161</f>
        <v>2.6115705964031122E-2</v>
      </c>
      <c r="V161" s="94">
        <f>FwdCurve!V162-FwdCurve!V161</f>
        <v>2.5613572507744653E-2</v>
      </c>
      <c r="W161" s="94">
        <f>FwdCurve!W162-FwdCurve!W161</f>
        <v>2.5892095953511607E-2</v>
      </c>
      <c r="X161" s="94">
        <f>FwdCurve!X162-FwdCurve!X161</f>
        <v>2.6870885779947784E-2</v>
      </c>
      <c r="Y161" s="94">
        <f>FwdCurve!Y162-FwdCurve!Y161</f>
        <v>2.8367792701498917E-2</v>
      </c>
      <c r="Z161" s="94">
        <f>FwdCurve!Z162-FwdCurve!Z161</f>
        <v>3.020066619013928E-2</v>
      </c>
      <c r="AA161" s="94">
        <f>FwdCurve!AA162-FwdCurve!AA161</f>
        <v>3.2199284569657038E-2</v>
      </c>
      <c r="AB161" s="94">
        <f>FwdCurve!AB162-FwdCurve!AB161</f>
        <v>3.4252155805670093E-2</v>
      </c>
      <c r="AC161" s="94">
        <f>FwdCurve!AC162-FwdCurve!AC161</f>
        <v>3.6265540961927911E-2</v>
      </c>
      <c r="AD161" s="94">
        <f>FwdCurve!AD162-FwdCurve!AD161</f>
        <v>3.8145702239927193E-2</v>
      </c>
      <c r="AE161" s="94">
        <f>FwdCurve!AE162-FwdCurve!AE161</f>
        <v>3.9798901841162859E-2</v>
      </c>
      <c r="AF161" s="94">
        <f>FwdCurve!AF162-FwdCurve!AF161</f>
        <v>4.1131401967131165E-2</v>
      </c>
      <c r="AG161" s="94">
        <f>FwdCurve!AG162-FwdCurve!AG161</f>
        <v>4.2067073529032939E-2</v>
      </c>
      <c r="AH161" s="94">
        <f>FwdCurve!AH162-FwdCurve!AH161</f>
        <v>4.2603783422370256E-2</v>
      </c>
      <c r="AI161" s="94">
        <f>FwdCurve!AI162-FwdCurve!AI161</f>
        <v>4.2758832380247469E-2</v>
      </c>
      <c r="AJ161" s="94">
        <f>FwdCurve!AJ162-FwdCurve!AJ161</f>
        <v>4.2549521217958741E-2</v>
      </c>
      <c r="AK161" s="94">
        <f>FwdCurve!AK162-FwdCurve!AK161</f>
        <v>4.1993150750801345E-2</v>
      </c>
      <c r="AL161" s="94">
        <f>FwdCurve!AL162-FwdCurve!AL161</f>
        <v>4.1107021794070109E-2</v>
      </c>
      <c r="AM161" s="94">
        <f>FwdCurve!AM162-FwdCurve!AM161</f>
        <v>3.9908435163060529E-2</v>
      </c>
      <c r="AN161" s="94">
        <f>FwdCurve!AN162-FwdCurve!AN161</f>
        <v>3.8414691673067658E-2</v>
      </c>
      <c r="AO161" s="94">
        <f>FwdCurve!AO162-FwdCurve!AO161</f>
        <v>3.6643092139388544E-2</v>
      </c>
      <c r="AP161" s="94">
        <f>FwdCurve!AP162-FwdCurve!AP161</f>
        <v>3.4610937377317574E-2</v>
      </c>
      <c r="AQ161" s="94">
        <f>FwdCurve!AQ162-FwdCurve!AQ161</f>
        <v>3.2335528202150909E-2</v>
      </c>
      <c r="AR161" s="94">
        <f>FwdCurve!AR162-FwdCurve!AR161</f>
        <v>2.9834165429184711E-2</v>
      </c>
      <c r="AS161" s="94">
        <f>FwdCurve!AS162-FwdCurve!AS161</f>
        <v>2.7124149873712478E-2</v>
      </c>
      <c r="AT161" s="94">
        <f>FwdCurve!AT162-FwdCurve!AT161</f>
        <v>2.4222782351031924E-2</v>
      </c>
      <c r="AU161" s="94">
        <f>FwdCurve!AU162-FwdCurve!AU161</f>
        <v>2.114736367643788E-2</v>
      </c>
      <c r="AV161" s="94">
        <f>FwdCurve!AV162-FwdCurve!AV161</f>
        <v>1.7915194665226064E-2</v>
      </c>
      <c r="AW161" s="94">
        <f>FwdCurve!AW162-FwdCurve!AW161</f>
        <v>1.4543576132691749E-2</v>
      </c>
      <c r="AX161" s="94">
        <f>FwdCurve!AX162-FwdCurve!AX161</f>
        <v>1.1049808894130653E-2</v>
      </c>
      <c r="AY161" s="94">
        <f>FwdCurve!AY162-FwdCurve!AY161</f>
        <v>7.451193764838937E-3</v>
      </c>
      <c r="AZ161" s="94">
        <f>FwdCurve!AZ162-FwdCurve!AZ161</f>
        <v>3.7650315601112094E-3</v>
      </c>
    </row>
    <row r="162" spans="1:52" x14ac:dyDescent="0.2">
      <c r="A162" s="116">
        <v>161</v>
      </c>
      <c r="B162" s="94">
        <f>FwdCurve!B163-FwdCurve!B162</f>
        <v>1.6192290059758863E-3</v>
      </c>
      <c r="C162" s="94">
        <f>FwdCurve!C163-FwdCurve!C162</f>
        <v>-4.0361484185563734E-3</v>
      </c>
      <c r="D162" s="94">
        <f>FwdCurve!D163-FwdCurve!D162</f>
        <v>-6.6405999480881883E-3</v>
      </c>
      <c r="E162" s="94">
        <f>FwdCurve!E163-FwdCurve!E162</f>
        <v>-1.3112216814615052E-2</v>
      </c>
      <c r="F162" s="94">
        <f>FwdCurve!F163-FwdCurve!F162</f>
        <v>-2.0982125149674791E-2</v>
      </c>
      <c r="G162" s="94">
        <f>FwdCurve!G163-FwdCurve!G162</f>
        <v>-2.0507485653135427E-2</v>
      </c>
      <c r="H162" s="94">
        <f>FwdCurve!H163-FwdCurve!H162</f>
        <v>-1.437384075414827E-2</v>
      </c>
      <c r="I162" s="94">
        <f>FwdCurve!I163-FwdCurve!I162</f>
        <v>-7.3858336078114206E-3</v>
      </c>
      <c r="J162" s="94">
        <f>FwdCurve!J163-FwdCurve!J162</f>
        <v>-2.0280527794540593E-3</v>
      </c>
      <c r="K162" s="94">
        <f>FwdCurve!K163-FwdCurve!K162</f>
        <v>2.9178030065302174E-4</v>
      </c>
      <c r="L162" s="94">
        <f>FwdCurve!L163-FwdCurve!L162</f>
        <v>1.6554192474305118E-4</v>
      </c>
      <c r="M162" s="94">
        <f>FwdCurve!M163-FwdCurve!M162</f>
        <v>-1.3399665579085784E-3</v>
      </c>
      <c r="N162" s="94">
        <f>FwdCurve!N163-FwdCurve!N162</f>
        <v>-3.2969125888659967E-3</v>
      </c>
      <c r="O162" s="94">
        <f>FwdCurve!O163-FwdCurve!O162</f>
        <v>-4.9450158967707658E-3</v>
      </c>
      <c r="P162" s="94">
        <f>FwdCurve!P163-FwdCurve!P162</f>
        <v>-6.0329578512638982E-3</v>
      </c>
      <c r="Q162" s="94">
        <f>FwdCurve!Q163-FwdCurve!Q162</f>
        <v>-6.4940294567610302E-3</v>
      </c>
      <c r="R162" s="94">
        <f>FwdCurve!R163-FwdCurve!R162</f>
        <v>-6.4862270657428667E-3</v>
      </c>
      <c r="S162" s="94">
        <f>FwdCurve!S163-FwdCurve!S162</f>
        <v>-6.2391378971722311E-3</v>
      </c>
      <c r="T162" s="94">
        <f>FwdCurve!T163-FwdCurve!T162</f>
        <v>-6.0422196149518825E-3</v>
      </c>
      <c r="U162" s="94">
        <f>FwdCurve!U163-FwdCurve!U162</f>
        <v>-6.1943789792979764E-3</v>
      </c>
      <c r="V162" s="94">
        <f>FwdCurve!V163-FwdCurve!V162</f>
        <v>-6.9673347322902757E-3</v>
      </c>
      <c r="W162" s="94">
        <f>FwdCurve!W163-FwdCurve!W162</f>
        <v>-8.5492078214013389E-3</v>
      </c>
      <c r="X162" s="94">
        <f>FwdCurve!X163-FwdCurve!X162</f>
        <v>-1.0801010524141397E-2</v>
      </c>
      <c r="Y162" s="94">
        <f>FwdCurve!Y163-FwdCurve!Y162</f>
        <v>-1.3495736519502977E-2</v>
      </c>
      <c r="Z162" s="94">
        <f>FwdCurve!Z163-FwdCurve!Z162</f>
        <v>-1.6406378384164366E-2</v>
      </c>
      <c r="AA162" s="94">
        <f>FwdCurve!AA163-FwdCurve!AA162</f>
        <v>-1.9329105987857975E-2</v>
      </c>
      <c r="AB162" s="94">
        <f>FwdCurve!AB163-FwdCurve!AB162</f>
        <v>-2.2157485695838641E-2</v>
      </c>
      <c r="AC162" s="94">
        <f>FwdCurve!AC163-FwdCurve!AC162</f>
        <v>-2.4810663473242123E-2</v>
      </c>
      <c r="AD162" s="94">
        <f>FwdCurve!AD163-FwdCurve!AD162</f>
        <v>-2.720778539340829E-2</v>
      </c>
      <c r="AE162" s="94">
        <f>FwdCurve!AE163-FwdCurve!AE162</f>
        <v>-2.9267997529677903E-2</v>
      </c>
      <c r="AF162" s="94">
        <f>FwdCurve!AF163-FwdCurve!AF162</f>
        <v>-3.0910445955389054E-2</v>
      </c>
      <c r="AG162" s="94">
        <f>FwdCurve!AG163-FwdCurve!AG162</f>
        <v>-3.2068684067483311E-2</v>
      </c>
      <c r="AH162" s="94">
        <f>FwdCurve!AH163-FwdCurve!AH162</f>
        <v>-3.274387970555015E-2</v>
      </c>
      <c r="AI162" s="94">
        <f>FwdCurve!AI163-FwdCurve!AI162</f>
        <v>-3.2956872957140337E-2</v>
      </c>
      <c r="AJ162" s="94">
        <f>FwdCurve!AJ163-FwdCurve!AJ162</f>
        <v>-3.2728504866619712E-2</v>
      </c>
      <c r="AK162" s="94">
        <f>FwdCurve!AK163-FwdCurve!AK162</f>
        <v>-3.2079616478354112E-2</v>
      </c>
      <c r="AL162" s="94">
        <f>FwdCurve!AL163-FwdCurve!AL162</f>
        <v>-3.103104883670782E-2</v>
      </c>
      <c r="AM162" s="94">
        <f>FwdCurve!AM163-FwdCurve!AM162</f>
        <v>-2.9603642986045342E-2</v>
      </c>
      <c r="AN162" s="94">
        <f>FwdCurve!AN163-FwdCurve!AN162</f>
        <v>-2.7818239970730962E-2</v>
      </c>
      <c r="AO162" s="94">
        <f>FwdCurve!AO163-FwdCurve!AO162</f>
        <v>-2.5695680835132961E-2</v>
      </c>
      <c r="AP162" s="94">
        <f>FwdCurve!AP163-FwdCurve!AP162</f>
        <v>-2.3256806623612292E-2</v>
      </c>
      <c r="AQ162" s="94">
        <f>FwdCurve!AQ163-FwdCurve!AQ162</f>
        <v>-2.0522458380537012E-2</v>
      </c>
      <c r="AR162" s="94">
        <f>FwdCurve!AR163-FwdCurve!AR162</f>
        <v>-1.7513477150271628E-2</v>
      </c>
      <c r="AS162" s="94">
        <f>FwdCurve!AS163-FwdCurve!AS162</f>
        <v>-1.4250703977178869E-2</v>
      </c>
      <c r="AT162" s="94">
        <f>FwdCurve!AT163-FwdCurve!AT162</f>
        <v>-1.0754979905627016E-2</v>
      </c>
      <c r="AU162" s="94">
        <f>FwdCurve!AU163-FwdCurve!AU162</f>
        <v>-7.0471459799783531E-3</v>
      </c>
      <c r="AV162" s="94">
        <f>FwdCurve!AV163-FwdCurve!AV162</f>
        <v>-3.1480432445996076E-3</v>
      </c>
      <c r="AW162" s="94">
        <f>FwdCurve!AW163-FwdCurve!AW162</f>
        <v>9.2148725614404903E-4</v>
      </c>
      <c r="AX162" s="94">
        <f>FwdCurve!AX163-FwdCurve!AX162</f>
        <v>5.1406044778892213E-3</v>
      </c>
      <c r="AY162" s="94">
        <f>FwdCurve!AY163-FwdCurve!AY162</f>
        <v>9.488467376269849E-3</v>
      </c>
      <c r="AZ162" s="94">
        <f>FwdCurve!AZ163-FwdCurve!AZ162</f>
        <v>1.3944234906920761E-2</v>
      </c>
    </row>
    <row r="163" spans="1:52" x14ac:dyDescent="0.2">
      <c r="A163" s="116">
        <v>162</v>
      </c>
      <c r="B163" s="94">
        <f>FwdCurve!B164-FwdCurve!B163</f>
        <v>-1.3614873588473353E-3</v>
      </c>
      <c r="C163" s="94">
        <f>FwdCurve!C164-FwdCurve!C163</f>
        <v>2.3682801131695852E-3</v>
      </c>
      <c r="D163" s="94">
        <f>FwdCurve!D164-FwdCurve!D163</f>
        <v>-1.0278483553189166E-2</v>
      </c>
      <c r="E163" s="94">
        <f>FwdCurve!E164-FwdCurve!E163</f>
        <v>-1.070781825728484E-2</v>
      </c>
      <c r="F163" s="94">
        <f>FwdCurve!F164-FwdCurve!F163</f>
        <v>-9.7225976898948074E-3</v>
      </c>
      <c r="G163" s="94">
        <f>FwdCurve!G164-FwdCurve!G163</f>
        <v>-1.508991593166531E-2</v>
      </c>
      <c r="H163" s="94">
        <f>FwdCurve!H164-FwdCurve!H163</f>
        <v>-2.3708757747993525E-2</v>
      </c>
      <c r="I163" s="94">
        <f>FwdCurve!I164-FwdCurve!I163</f>
        <v>-3.1705512706510453E-2</v>
      </c>
      <c r="J163" s="94">
        <f>FwdCurve!J164-FwdCurve!J163</f>
        <v>-3.7596282693417526E-2</v>
      </c>
      <c r="K163" s="94">
        <f>FwdCurve!K164-FwdCurve!K163</f>
        <v>-4.0699849547522371E-2</v>
      </c>
      <c r="L163" s="94">
        <f>FwdCurve!L164-FwdCurve!L163</f>
        <v>-4.1109027805449116E-2</v>
      </c>
      <c r="M163" s="94">
        <f>FwdCurve!M164-FwdCurve!M163</f>
        <v>-3.9294417958247951E-2</v>
      </c>
      <c r="N163" s="94">
        <f>FwdCurve!N164-FwdCurve!N163</f>
        <v>-3.6371721932596079E-2</v>
      </c>
      <c r="O163" s="94">
        <f>FwdCurve!O164-FwdCurve!O163</f>
        <v>-3.3483597861993619E-2</v>
      </c>
      <c r="P163" s="94">
        <f>FwdCurve!P164-FwdCurve!P163</f>
        <v>-3.1215666319913904E-2</v>
      </c>
      <c r="Q163" s="94">
        <f>FwdCurve!Q164-FwdCurve!Q163</f>
        <v>-2.9878022884513911E-2</v>
      </c>
      <c r="R163" s="94">
        <f>FwdCurve!R164-FwdCurve!R163</f>
        <v>-2.9236052055562345E-2</v>
      </c>
      <c r="S163" s="94">
        <f>FwdCurve!S164-FwdCurve!S163</f>
        <v>-2.8950167899466805E-2</v>
      </c>
      <c r="T163" s="94">
        <f>FwdCurve!T164-FwdCurve!T163</f>
        <v>-2.8814180878138362E-2</v>
      </c>
      <c r="U163" s="94">
        <f>FwdCurve!U164-FwdCurve!U163</f>
        <v>-2.8676420890726639E-2</v>
      </c>
      <c r="V163" s="94">
        <f>FwdCurve!V164-FwdCurve!V163</f>
        <v>-2.8476189643699801E-2</v>
      </c>
      <c r="W163" s="94">
        <f>FwdCurve!W164-FwdCurve!W163</f>
        <v>-2.8185405230911176E-2</v>
      </c>
      <c r="X163" s="94">
        <f>FwdCurve!X164-FwdCurve!X163</f>
        <v>-2.7808189764037206E-2</v>
      </c>
      <c r="Y163" s="94">
        <f>FwdCurve!Y164-FwdCurve!Y163</f>
        <v>-2.735630929678079E-2</v>
      </c>
      <c r="Z163" s="94">
        <f>FwdCurve!Z164-FwdCurve!Z163</f>
        <v>-2.6841529769930705E-2</v>
      </c>
      <c r="AA163" s="94">
        <f>FwdCurve!AA164-FwdCurve!AA163</f>
        <v>-2.6274687982665412E-2</v>
      </c>
      <c r="AB163" s="94">
        <f>FwdCurve!AB164-FwdCurve!AB163</f>
        <v>-2.5662716260120622E-2</v>
      </c>
      <c r="AC163" s="94">
        <f>FwdCurve!AC164-FwdCurve!AC163</f>
        <v>-2.5011521481102417E-2</v>
      </c>
      <c r="AD163" s="94">
        <f>FwdCurve!AD164-FwdCurve!AD163</f>
        <v>-2.4327010520065695E-2</v>
      </c>
      <c r="AE163" s="94">
        <f>FwdCurve!AE164-FwdCurve!AE163</f>
        <v>-2.3615090251462245E-2</v>
      </c>
      <c r="AF163" s="94">
        <f>FwdCurve!AF164-FwdCurve!AF163</f>
        <v>-2.2881667549750961E-2</v>
      </c>
      <c r="AG163" s="94">
        <f>FwdCurve!AG164-FwdCurve!AG163</f>
        <v>-2.2132668502667485E-2</v>
      </c>
      <c r="AH163" s="94">
        <f>FwdCurve!AH164-FwdCurve!AH163</f>
        <v>-2.1370535732490481E-2</v>
      </c>
      <c r="AI163" s="94">
        <f>FwdCurve!AI164-FwdCurve!AI163</f>
        <v>-2.0595817152156304E-2</v>
      </c>
      <c r="AJ163" s="94">
        <f>FwdCurve!AJ164-FwdCurve!AJ163</f>
        <v>-1.9809060116493082E-2</v>
      </c>
      <c r="AK163" s="94">
        <f>FwdCurve!AK164-FwdCurve!AK163</f>
        <v>-1.9010811980329168E-2</v>
      </c>
      <c r="AL163" s="94">
        <f>FwdCurve!AL164-FwdCurve!AL163</f>
        <v>-1.820162009849402E-2</v>
      </c>
      <c r="AM163" s="94">
        <f>FwdCurve!AM164-FwdCurve!AM163</f>
        <v>-1.7382031825815991E-2</v>
      </c>
      <c r="AN163" s="94">
        <f>FwdCurve!AN164-FwdCurve!AN163</f>
        <v>-1.6552594517124097E-2</v>
      </c>
      <c r="AO163" s="94">
        <f>FwdCurve!AO164-FwdCurve!AO163</f>
        <v>-1.5713855527246245E-2</v>
      </c>
      <c r="AP163" s="94">
        <f>FwdCurve!AP164-FwdCurve!AP163</f>
        <v>-1.486636221101123E-2</v>
      </c>
      <c r="AQ163" s="94">
        <f>FwdCurve!AQ164-FwdCurve!AQ163</f>
        <v>-1.4010661923248513E-2</v>
      </c>
      <c r="AR163" s="94">
        <f>FwdCurve!AR164-FwdCurve!AR163</f>
        <v>-1.3147302018785778E-2</v>
      </c>
      <c r="AS163" s="94">
        <f>FwdCurve!AS164-FwdCurve!AS163</f>
        <v>-1.2276829852452709E-2</v>
      </c>
      <c r="AT163" s="94">
        <f>FwdCurve!AT164-FwdCurve!AT163</f>
        <v>-1.1399792779076989E-2</v>
      </c>
      <c r="AU163" s="94">
        <f>FwdCurve!AU164-FwdCurve!AU163</f>
        <v>-1.0516738153487637E-2</v>
      </c>
      <c r="AV163" s="94">
        <f>FwdCurve!AV164-FwdCurve!AV163</f>
        <v>-9.6282133305138906E-3</v>
      </c>
      <c r="AW163" s="94">
        <f>FwdCurve!AW164-FwdCurve!AW163</f>
        <v>-8.7347656649829908E-3</v>
      </c>
      <c r="AX163" s="94">
        <f>FwdCurve!AX164-FwdCurve!AX163</f>
        <v>-7.8369425117248426E-3</v>
      </c>
      <c r="AY163" s="94">
        <f>FwdCurve!AY164-FwdCurve!AY163</f>
        <v>-6.9352912255682408E-3</v>
      </c>
      <c r="AZ163" s="94">
        <f>FwdCurve!AZ164-FwdCurve!AZ163</f>
        <v>-6.03035916133976E-3</v>
      </c>
    </row>
    <row r="164" spans="1:52" x14ac:dyDescent="0.2">
      <c r="A164" s="116">
        <v>163</v>
      </c>
      <c r="B164" s="94">
        <f>FwdCurve!B165-FwdCurve!B164</f>
        <v>9.5995697156470161E-4</v>
      </c>
      <c r="C164" s="94">
        <f>FwdCurve!C165-FwdCurve!C164</f>
        <v>3.6672793416546723E-3</v>
      </c>
      <c r="D164" s="94">
        <f>FwdCurve!D165-FwdCurve!D164</f>
        <v>1.4763782087179655E-2</v>
      </c>
      <c r="E164" s="94">
        <f>FwdCurve!E165-FwdCurve!E164</f>
        <v>1.9770999728343286E-2</v>
      </c>
      <c r="F164" s="94">
        <f>FwdCurve!F165-FwdCurve!F164</f>
        <v>1.8082540506534794E-2</v>
      </c>
      <c r="G164" s="94">
        <f>FwdCurve!G165-FwdCurve!G164</f>
        <v>2.6609271333760676E-2</v>
      </c>
      <c r="H164" s="94">
        <f>FwdCurve!H165-FwdCurve!H164</f>
        <v>4.2466490591514416E-2</v>
      </c>
      <c r="I164" s="94">
        <f>FwdCurve!I165-FwdCurve!I164</f>
        <v>5.7486130697256721E-2</v>
      </c>
      <c r="J164" s="94">
        <f>FwdCurve!J165-FwdCurve!J164</f>
        <v>6.79345513198919E-2</v>
      </c>
      <c r="K164" s="94">
        <f>FwdCurve!K165-FwdCurve!K164</f>
        <v>7.1930661395409379E-2</v>
      </c>
      <c r="L164" s="94">
        <f>FwdCurve!L165-FwdCurve!L164</f>
        <v>7.046939298179633E-2</v>
      </c>
      <c r="M164" s="94">
        <f>FwdCurve!M165-FwdCurve!M164</f>
        <v>6.5346728253314668E-2</v>
      </c>
      <c r="N164" s="94">
        <f>FwdCurve!N165-FwdCurve!N164</f>
        <v>5.8643828117908914E-2</v>
      </c>
      <c r="O164" s="94">
        <f>FwdCurve!O165-FwdCurve!O164</f>
        <v>5.2284571903391974E-2</v>
      </c>
      <c r="P164" s="94">
        <f>FwdCurve!P165-FwdCurve!P164</f>
        <v>4.7258609498620263E-2</v>
      </c>
      <c r="Q164" s="94">
        <f>FwdCurve!Q165-FwdCurve!Q164</f>
        <v>4.4118134184921498E-2</v>
      </c>
      <c r="R164" s="94">
        <f>FwdCurve!R165-FwdCurve!R164</f>
        <v>4.2601965777348871E-2</v>
      </c>
      <c r="S164" s="94">
        <f>FwdCurve!S165-FwdCurve!S164</f>
        <v>4.2258234505096581E-2</v>
      </c>
      <c r="T164" s="94">
        <f>FwdCurve!T165-FwdCurve!T164</f>
        <v>4.26999186471968E-2</v>
      </c>
      <c r="U164" s="94">
        <f>FwdCurve!U165-FwdCurve!U164</f>
        <v>4.3590710397473753E-2</v>
      </c>
      <c r="V164" s="94">
        <f>FwdCurve!V165-FwdCurve!V164</f>
        <v>4.4736596604164625E-2</v>
      </c>
      <c r="W164" s="94">
        <f>FwdCurve!W165-FwdCurve!W164</f>
        <v>4.5995143616838874E-2</v>
      </c>
      <c r="X164" s="94">
        <f>FwdCurve!X165-FwdCurve!X164</f>
        <v>4.7284819659441091E-2</v>
      </c>
      <c r="Y164" s="94">
        <f>FwdCurve!Y165-FwdCurve!Y164</f>
        <v>4.8539827216205644E-2</v>
      </c>
      <c r="Z164" s="94">
        <f>FwdCurve!Z165-FwdCurve!Z164</f>
        <v>4.9694368791417975E-2</v>
      </c>
      <c r="AA164" s="94">
        <f>FwdCurve!AA165-FwdCurve!AA164</f>
        <v>5.0692946460277E-2</v>
      </c>
      <c r="AB164" s="94">
        <f>FwdCurve!AB165-FwdCurve!AB164</f>
        <v>5.1523343543464772E-2</v>
      </c>
      <c r="AC164" s="94">
        <f>FwdCurve!AC165-FwdCurve!AC164</f>
        <v>5.2184710474413976E-2</v>
      </c>
      <c r="AD164" s="94">
        <f>FwdCurve!AD165-FwdCurve!AD164</f>
        <v>5.2676197734627728E-2</v>
      </c>
      <c r="AE164" s="94">
        <f>FwdCurve!AE165-FwdCurve!AE164</f>
        <v>5.2996955805607371E-2</v>
      </c>
      <c r="AF164" s="94">
        <f>FwdCurve!AF165-FwdCurve!AF164</f>
        <v>5.3146135168860908E-2</v>
      </c>
      <c r="AG164" s="94">
        <f>FwdCurve!AG165-FwdCurve!AG164</f>
        <v>5.3123301373888765E-2</v>
      </c>
      <c r="AH164" s="94">
        <f>FwdCurve!AH165-FwdCurve!AH164</f>
        <v>5.2933271424218997E-2</v>
      </c>
      <c r="AI164" s="94">
        <f>FwdCurve!AI165-FwdCurve!AI164</f>
        <v>5.2583176116181019E-2</v>
      </c>
      <c r="AJ164" s="94">
        <f>FwdCurve!AJ165-FwdCurve!AJ164</f>
        <v>5.2080146579415398E-2</v>
      </c>
      <c r="AK164" s="94">
        <f>FwdCurve!AK165-FwdCurve!AK164</f>
        <v>5.1431313943560708E-2</v>
      </c>
      <c r="AL164" s="94">
        <f>FwdCurve!AL165-FwdCurve!AL164</f>
        <v>5.0643809338258183E-2</v>
      </c>
      <c r="AM164" s="94">
        <f>FwdCurve!AM165-FwdCurve!AM164</f>
        <v>4.9724763893146839E-2</v>
      </c>
      <c r="AN164" s="94">
        <f>FwdCurve!AN165-FwdCurve!AN164</f>
        <v>4.8681308737867024E-2</v>
      </c>
      <c r="AO164" s="94">
        <f>FwdCurve!AO165-FwdCurve!AO164</f>
        <v>4.7520575002058418E-2</v>
      </c>
      <c r="AP164" s="94">
        <f>FwdCurve!AP165-FwdCurve!AP164</f>
        <v>4.624969381536026E-2</v>
      </c>
      <c r="AQ164" s="94">
        <f>FwdCurve!AQ165-FwdCurve!AQ164</f>
        <v>4.4875796307414229E-2</v>
      </c>
      <c r="AR164" s="94">
        <f>FwdCurve!AR165-FwdCurve!AR164</f>
        <v>4.3406013607858451E-2</v>
      </c>
      <c r="AS164" s="94">
        <f>FwdCurve!AS165-FwdCurve!AS164</f>
        <v>4.184747684633372E-2</v>
      </c>
      <c r="AT164" s="94">
        <f>FwdCurve!AT165-FwdCurve!AT164</f>
        <v>4.0207317152479272E-2</v>
      </c>
      <c r="AU164" s="94">
        <f>FwdCurve!AU165-FwdCurve!AU164</f>
        <v>3.8492665655935232E-2</v>
      </c>
      <c r="AV164" s="94">
        <f>FwdCurve!AV165-FwdCurve!AV164</f>
        <v>3.6710653486341949E-2</v>
      </c>
      <c r="AW164" s="94">
        <f>FwdCurve!AW165-FwdCurve!AW164</f>
        <v>3.4868411773338659E-2</v>
      </c>
      <c r="AX164" s="94">
        <f>FwdCurve!AX165-FwdCurve!AX164</f>
        <v>3.2973071646565488E-2</v>
      </c>
      <c r="AY164" s="94">
        <f>FwdCurve!AY165-FwdCurve!AY164</f>
        <v>3.1031764235662562E-2</v>
      </c>
      <c r="AZ164" s="94">
        <f>FwdCurve!AZ165-FwdCurve!AZ164</f>
        <v>2.9051620670268452E-2</v>
      </c>
    </row>
    <row r="165" spans="1:52" x14ac:dyDescent="0.2">
      <c r="A165" s="116">
        <v>164</v>
      </c>
      <c r="B165" s="94">
        <f>FwdCurve!B166-FwdCurve!B165</f>
        <v>-1.3037095886075933E-3</v>
      </c>
      <c r="C165" s="94">
        <f>FwdCurve!C166-FwdCurve!C165</f>
        <v>4.9581292459466297E-5</v>
      </c>
      <c r="D165" s="94">
        <f>FwdCurve!D166-FwdCurve!D165</f>
        <v>6.0997781261635797E-3</v>
      </c>
      <c r="E165" s="94">
        <f>FwdCurve!E166-FwdCurve!E165</f>
        <v>-1.3785917899123201E-2</v>
      </c>
      <c r="F165" s="94">
        <f>FwdCurve!F166-FwdCurve!F165</f>
        <v>-1.5493650342796705E-2</v>
      </c>
      <c r="G165" s="94">
        <f>FwdCurve!G166-FwdCurve!G165</f>
        <v>-1.8697088254768457E-2</v>
      </c>
      <c r="H165" s="94">
        <f>FwdCurve!H166-FwdCurve!H165</f>
        <v>-2.8057916241906566E-2</v>
      </c>
      <c r="I165" s="94">
        <f>FwdCurve!I166-FwdCurve!I165</f>
        <v>-4.0208291792107831E-2</v>
      </c>
      <c r="J165" s="94">
        <f>FwdCurve!J166-FwdCurve!J165</f>
        <v>-5.1008392268839131E-2</v>
      </c>
      <c r="K165" s="94">
        <f>FwdCurve!K166-FwdCurve!K165</f>
        <v>-5.6955960087399893E-2</v>
      </c>
      <c r="L165" s="94">
        <f>FwdCurve!L166-FwdCurve!L165</f>
        <v>-5.7924405168827908E-2</v>
      </c>
      <c r="M165" s="94">
        <f>FwdCurve!M166-FwdCurve!M165</f>
        <v>-5.4820008969985734E-2</v>
      </c>
      <c r="N165" s="94">
        <f>FwdCurve!N166-FwdCurve!N165</f>
        <v>-4.926053578422418E-2</v>
      </c>
      <c r="O165" s="94">
        <f>FwdCurve!O166-FwdCurve!O165</f>
        <v>-4.2895976985603879E-2</v>
      </c>
      <c r="P165" s="94">
        <f>FwdCurve!P166-FwdCurve!P165</f>
        <v>-3.6772125421247193E-2</v>
      </c>
      <c r="Q165" s="94">
        <f>FwdCurve!Q166-FwdCurve!Q165</f>
        <v>-3.1634374469557747E-2</v>
      </c>
      <c r="R165" s="94">
        <f>FwdCurve!R166-FwdCurve!R165</f>
        <v>-2.7596904909876097E-2</v>
      </c>
      <c r="S165" s="94">
        <f>FwdCurve!S166-FwdCurve!S165</f>
        <v>-2.4583152855456092E-2</v>
      </c>
      <c r="T165" s="94">
        <f>FwdCurve!T166-FwdCurve!T165</f>
        <v>-2.2431725773821576E-2</v>
      </c>
      <c r="U165" s="94">
        <f>FwdCurve!U166-FwdCurve!U165</f>
        <v>-2.0980738158778323E-2</v>
      </c>
      <c r="V165" s="94">
        <f>FwdCurve!V166-FwdCurve!V165</f>
        <v>-2.0153014448653028E-2</v>
      </c>
      <c r="W165" s="94">
        <f>FwdCurve!W166-FwdCurve!W165</f>
        <v>-1.9884001611081281E-2</v>
      </c>
      <c r="X165" s="94">
        <f>FwdCurve!X166-FwdCurve!X165</f>
        <v>-2.0070857674337361E-2</v>
      </c>
      <c r="Y165" s="94">
        <f>FwdCurve!Y166-FwdCurve!Y165</f>
        <v>-2.0600848537757344E-2</v>
      </c>
      <c r="Z165" s="94">
        <f>FwdCurve!Z166-FwdCurve!Z165</f>
        <v>-2.1361240088081157E-2</v>
      </c>
      <c r="AA165" s="94">
        <f>FwdCurve!AA166-FwdCurve!AA165</f>
        <v>-2.2248284650916883E-2</v>
      </c>
      <c r="AB165" s="94">
        <f>FwdCurve!AB166-FwdCurve!AB165</f>
        <v>-2.3205865505629752E-2</v>
      </c>
      <c r="AC165" s="94">
        <f>FwdCurve!AC166-FwdCurve!AC165</f>
        <v>-2.4193046886918257E-2</v>
      </c>
      <c r="AD165" s="94">
        <f>FwdCurve!AD166-FwdCurve!AD165</f>
        <v>-2.5168894312746382E-2</v>
      </c>
      <c r="AE165" s="94">
        <f>FwdCurve!AE166-FwdCurve!AE165</f>
        <v>-2.6092473301074559E-2</v>
      </c>
      <c r="AF165" s="94">
        <f>FwdCurve!AF166-FwdCurve!AF165</f>
        <v>-2.6922849369867663E-2</v>
      </c>
      <c r="AG165" s="94">
        <f>FwdCurve!AG166-FwdCurve!AG165</f>
        <v>-2.7626469657140884E-2</v>
      </c>
      <c r="AH165" s="94">
        <f>FwdCurve!AH166-FwdCurve!AH165</f>
        <v>-2.8200800623439104E-2</v>
      </c>
      <c r="AI165" s="94">
        <f>FwdCurve!AI166-FwdCurve!AI165</f>
        <v>-2.8651455447994412E-2</v>
      </c>
      <c r="AJ165" s="94">
        <f>FwdCurve!AJ166-FwdCurve!AJ165</f>
        <v>-2.89840473445242E-2</v>
      </c>
      <c r="AK165" s="94">
        <f>FwdCurve!AK166-FwdCurve!AK165</f>
        <v>-2.9204189526744528E-2</v>
      </c>
      <c r="AL165" s="94">
        <f>FwdCurve!AL166-FwdCurve!AL165</f>
        <v>-2.9317495208373678E-2</v>
      </c>
      <c r="AM165" s="94">
        <f>FwdCurve!AM166-FwdCurve!AM165</f>
        <v>-2.9329577603127044E-2</v>
      </c>
      <c r="AN165" s="94">
        <f>FwdCurve!AN166-FwdCurve!AN165</f>
        <v>-2.9246049924721795E-2</v>
      </c>
      <c r="AO165" s="94">
        <f>FwdCurve!AO166-FwdCurve!AO165</f>
        <v>-2.9072525386873993E-2</v>
      </c>
      <c r="AP165" s="94">
        <f>FwdCurve!AP166-FwdCurve!AP165</f>
        <v>-2.8814617203301918E-2</v>
      </c>
      <c r="AQ165" s="94">
        <f>FwdCurve!AQ166-FwdCurve!AQ165</f>
        <v>-2.8477938587722074E-2</v>
      </c>
      <c r="AR165" s="94">
        <f>FwdCurve!AR166-FwdCurve!AR165</f>
        <v>-2.8068102753850299E-2</v>
      </c>
      <c r="AS165" s="94">
        <f>FwdCurve!AS166-FwdCurve!AS165</f>
        <v>-2.7590722915404209E-2</v>
      </c>
      <c r="AT165" s="94">
        <f>FwdCurve!AT166-FwdCurve!AT165</f>
        <v>-2.7051412286100085E-2</v>
      </c>
      <c r="AU165" s="94">
        <f>FwdCurve!AU166-FwdCurve!AU165</f>
        <v>-2.6455784079654876E-2</v>
      </c>
      <c r="AV165" s="94">
        <f>FwdCurve!AV166-FwdCurve!AV165</f>
        <v>-2.5809451509785308E-2</v>
      </c>
      <c r="AW165" s="94">
        <f>FwdCurve!AW166-FwdCurve!AW165</f>
        <v>-2.5118027790208552E-2</v>
      </c>
      <c r="AX165" s="94">
        <f>FwdCurve!AX166-FwdCurve!AX165</f>
        <v>-2.4387126134640669E-2</v>
      </c>
      <c r="AY165" s="94">
        <f>FwdCurve!AY166-FwdCurve!AY165</f>
        <v>-2.3622359756799494E-2</v>
      </c>
      <c r="AZ165" s="94">
        <f>FwdCurve!AZ166-FwdCurve!AZ165</f>
        <v>-2.2829341870400421E-2</v>
      </c>
    </row>
    <row r="166" spans="1:52" x14ac:dyDescent="0.2">
      <c r="A166" s="116">
        <v>165</v>
      </c>
      <c r="B166" s="94">
        <f>FwdCurve!B167-FwdCurve!B166</f>
        <v>-1.3076638811616581E-3</v>
      </c>
      <c r="C166" s="94">
        <f>FwdCurve!C167-FwdCurve!C166</f>
        <v>-3.5657032999151239E-3</v>
      </c>
      <c r="D166" s="94">
        <f>FwdCurve!D167-FwdCurve!D166</f>
        <v>-6.1663363047166353E-3</v>
      </c>
      <c r="E166" s="94">
        <f>FwdCurve!E167-FwdCurve!E166</f>
        <v>1.7653046800326644E-3</v>
      </c>
      <c r="F166" s="94">
        <f>FwdCurve!F167-FwdCurve!F166</f>
        <v>-2.0843131999844777E-3</v>
      </c>
      <c r="G166" s="94">
        <f>FwdCurve!G167-FwdCurve!G166</f>
        <v>-9.6325376411814378E-3</v>
      </c>
      <c r="H166" s="94">
        <f>FwdCurve!H167-FwdCurve!H166</f>
        <v>-1.6810461301291824E-2</v>
      </c>
      <c r="I166" s="94">
        <f>FwdCurve!I167-FwdCurve!I166</f>
        <v>-2.1801901008015268E-2</v>
      </c>
      <c r="J166" s="94">
        <f>FwdCurve!J167-FwdCurve!J166</f>
        <v>-2.4925935274839217E-2</v>
      </c>
      <c r="K166" s="94">
        <f>FwdCurve!K167-FwdCurve!K166</f>
        <v>-2.705976068594329E-2</v>
      </c>
      <c r="L166" s="94">
        <f>FwdCurve!L167-FwdCurve!L166</f>
        <v>-2.9047230074850772E-2</v>
      </c>
      <c r="M166" s="94">
        <f>FwdCurve!M167-FwdCurve!M166</f>
        <v>-3.1479782021346381E-2</v>
      </c>
      <c r="N166" s="94">
        <f>FwdCurve!N167-FwdCurve!N166</f>
        <v>-3.407609556221125E-2</v>
      </c>
      <c r="O166" s="94">
        <f>FwdCurve!O167-FwdCurve!O166</f>
        <v>-3.6350533675724384E-2</v>
      </c>
      <c r="P166" s="94">
        <f>FwdCurve!P167-FwdCurve!P166</f>
        <v>-3.7911511289633992E-2</v>
      </c>
      <c r="Q166" s="94">
        <f>FwdCurve!Q167-FwdCurve!Q166</f>
        <v>-3.8495089514608338E-2</v>
      </c>
      <c r="R166" s="94">
        <f>FwdCurve!R167-FwdCurve!R166</f>
        <v>-3.8293272019798374E-2</v>
      </c>
      <c r="S166" s="94">
        <f>FwdCurve!S167-FwdCurve!S166</f>
        <v>-3.7604726215673345E-2</v>
      </c>
      <c r="T166" s="94">
        <f>FwdCurve!T167-FwdCurve!T166</f>
        <v>-3.6653058138734096E-2</v>
      </c>
      <c r="U166" s="94">
        <f>FwdCurve!U167-FwdCurve!U166</f>
        <v>-3.5640852684384772E-2</v>
      </c>
      <c r="V166" s="94">
        <f>FwdCurve!V167-FwdCurve!V166</f>
        <v>-3.4763963413467991E-2</v>
      </c>
      <c r="W166" s="94">
        <f>FwdCurve!W167-FwdCurve!W166</f>
        <v>-3.4179239118288685E-2</v>
      </c>
      <c r="X166" s="94">
        <f>FwdCurve!X167-FwdCurve!X166</f>
        <v>-3.3887375149769472E-2</v>
      </c>
      <c r="Y166" s="94">
        <f>FwdCurve!Y167-FwdCurve!Y166</f>
        <v>-3.3848161886510297E-2</v>
      </c>
      <c r="Z166" s="94">
        <f>FwdCurve!Z167-FwdCurve!Z166</f>
        <v>-3.4021389505555E-2</v>
      </c>
      <c r="AA166" s="94">
        <f>FwdCurve!AA167-FwdCurve!AA166</f>
        <v>-3.4368947567120056E-2</v>
      </c>
      <c r="AB166" s="94">
        <f>FwdCurve!AB167-FwdCurve!AB166</f>
        <v>-3.4851679937437208E-2</v>
      </c>
      <c r="AC166" s="94">
        <f>FwdCurve!AC167-FwdCurve!AC166</f>
        <v>-3.5427484385513353E-2</v>
      </c>
      <c r="AD166" s="94">
        <f>FwdCurve!AD167-FwdCurve!AD166</f>
        <v>-3.6054257448849381E-2</v>
      </c>
      <c r="AE166" s="94">
        <f>FwdCurve!AE167-FwdCurve!AE166</f>
        <v>-3.6689895664947958E-2</v>
      </c>
      <c r="AF166" s="94">
        <f>FwdCurve!AF167-FwdCurve!AF166</f>
        <v>-3.7292295571313083E-2</v>
      </c>
      <c r="AG166" s="94">
        <f>FwdCurve!AG167-FwdCurve!AG166</f>
        <v>-3.7826541051790841E-2</v>
      </c>
      <c r="AH166" s="94">
        <f>FwdCurve!AH167-FwdCurve!AH166</f>
        <v>-3.8287918928034514E-2</v>
      </c>
      <c r="AI166" s="94">
        <f>FwdCurve!AI167-FwdCurve!AI166</f>
        <v>-3.8679648330470329E-2</v>
      </c>
      <c r="AJ166" s="94">
        <f>FwdCurve!AJ167-FwdCurve!AJ166</f>
        <v>-3.9004948423047248E-2</v>
      </c>
      <c r="AK166" s="94">
        <f>FwdCurve!AK167-FwdCurve!AK166</f>
        <v>-3.9267038369713569E-2</v>
      </c>
      <c r="AL166" s="94">
        <f>FwdCurve!AL167-FwdCurve!AL166</f>
        <v>-3.946913733441848E-2</v>
      </c>
      <c r="AM166" s="94">
        <f>FwdCurve!AM167-FwdCurve!AM166</f>
        <v>-3.9614464481111833E-2</v>
      </c>
      <c r="AN166" s="94">
        <f>FwdCurve!AN167-FwdCurve!AN166</f>
        <v>-3.9706238973742369E-2</v>
      </c>
      <c r="AO166" s="94">
        <f>FwdCurve!AO167-FwdCurve!AO166</f>
        <v>-3.9747679976260386E-2</v>
      </c>
      <c r="AP166" s="94">
        <f>FwdCurve!AP167-FwdCurve!AP166</f>
        <v>-3.9742006652613515E-2</v>
      </c>
      <c r="AQ166" s="94">
        <f>FwdCurve!AQ167-FwdCurve!AQ166</f>
        <v>-3.9692438166751387E-2</v>
      </c>
      <c r="AR166" s="94">
        <f>FwdCurve!AR167-FwdCurve!AR166</f>
        <v>-3.9602193682623188E-2</v>
      </c>
      <c r="AS166" s="94">
        <f>FwdCurve!AS167-FwdCurve!AS166</f>
        <v>-3.9474492364178326E-2</v>
      </c>
      <c r="AT166" s="94">
        <f>FwdCurve!AT167-FwdCurve!AT166</f>
        <v>-3.9312553375365988E-2</v>
      </c>
      <c r="AU166" s="94">
        <f>FwdCurve!AU167-FwdCurve!AU166</f>
        <v>-3.911959588013536E-2</v>
      </c>
      <c r="AV166" s="94">
        <f>FwdCurve!AV167-FwdCurve!AV166</f>
        <v>-3.8898839042435851E-2</v>
      </c>
      <c r="AW166" s="94">
        <f>FwdCurve!AW167-FwdCurve!AW166</f>
        <v>-3.8653502026215536E-2</v>
      </c>
      <c r="AX166" s="94">
        <f>FwdCurve!AX167-FwdCurve!AX166</f>
        <v>-3.8386803995425156E-2</v>
      </c>
      <c r="AY166" s="94">
        <f>FwdCurve!AY167-FwdCurve!AY166</f>
        <v>-3.8101964114012343E-2</v>
      </c>
      <c r="AZ166" s="94">
        <f>FwdCurve!AZ167-FwdCurve!AZ166</f>
        <v>-3.780220154592695E-2</v>
      </c>
    </row>
    <row r="167" spans="1:52" x14ac:dyDescent="0.2">
      <c r="A167" s="116">
        <v>166</v>
      </c>
      <c r="B167" s="94">
        <f>FwdCurve!B168-FwdCurve!B167</f>
        <v>7.6119252689021977E-4</v>
      </c>
      <c r="C167" s="94">
        <f>FwdCurve!C168-FwdCurve!C167</f>
        <v>5.2532387557264748E-3</v>
      </c>
      <c r="D167" s="94">
        <f>FwdCurve!D168-FwdCurve!D167</f>
        <v>1.6034572825094351E-2</v>
      </c>
      <c r="E167" s="94">
        <f>FwdCurve!E168-FwdCurve!E167</f>
        <v>3.0132648513265026E-2</v>
      </c>
      <c r="F167" s="94">
        <f>FwdCurve!F168-FwdCurve!F167</f>
        <v>4.5385569101740297E-2</v>
      </c>
      <c r="G167" s="94">
        <f>FwdCurve!G168-FwdCurve!G167</f>
        <v>5.2659871621175136E-2</v>
      </c>
      <c r="H167" s="94">
        <f>FwdCurve!H168-FwdCurve!H167</f>
        <v>5.4914034903887243E-2</v>
      </c>
      <c r="I167" s="94">
        <f>FwdCurve!I168-FwdCurve!I167</f>
        <v>5.567712196943142E-2</v>
      </c>
      <c r="J167" s="94">
        <f>FwdCurve!J168-FwdCurve!J167</f>
        <v>5.5383412233654283E-2</v>
      </c>
      <c r="K167" s="94">
        <f>FwdCurve!K168-FwdCurve!K167</f>
        <v>5.3834573017437437E-2</v>
      </c>
      <c r="L167" s="94">
        <f>FwdCurve!L168-FwdCurve!L167</f>
        <v>5.1348843032093194E-2</v>
      </c>
      <c r="M167" s="94">
        <f>FwdCurve!M168-FwdCurve!M167</f>
        <v>4.8331826190513238E-2</v>
      </c>
      <c r="N167" s="94">
        <f>FwdCurve!N168-FwdCurve!N167</f>
        <v>4.5050932971632873E-2</v>
      </c>
      <c r="O167" s="94">
        <f>FwdCurve!O168-FwdCurve!O167</f>
        <v>4.1682255710812965E-2</v>
      </c>
      <c r="P167" s="94">
        <f>FwdCurve!P168-FwdCurve!P167</f>
        <v>3.8196342064720668E-2</v>
      </c>
      <c r="Q167" s="94">
        <f>FwdCurve!Q168-FwdCurve!Q167</f>
        <v>3.4563273001900985E-2</v>
      </c>
      <c r="R167" s="94">
        <f>FwdCurve!R168-FwdCurve!R167</f>
        <v>3.0963647102169922E-2</v>
      </c>
      <c r="S167" s="94">
        <f>FwdCurve!S168-FwdCurve!S167</f>
        <v>2.761635800828488E-2</v>
      </c>
      <c r="T167" s="94">
        <f>FwdCurve!T168-FwdCurve!T167</f>
        <v>2.4677439817589519E-2</v>
      </c>
      <c r="U167" s="94">
        <f>FwdCurve!U168-FwdCurve!U167</f>
        <v>2.2289072828862277E-2</v>
      </c>
      <c r="V167" s="94">
        <f>FwdCurve!V168-FwdCurve!V167</f>
        <v>2.0605125577719541E-2</v>
      </c>
      <c r="W167" s="94">
        <f>FwdCurve!W168-FwdCurve!W167</f>
        <v>1.9733842705901061E-2</v>
      </c>
      <c r="X167" s="94">
        <f>FwdCurve!X168-FwdCurve!X167</f>
        <v>1.9575950427744182E-2</v>
      </c>
      <c r="Y167" s="94">
        <f>FwdCurve!Y168-FwdCurve!Y167</f>
        <v>1.997739036181656E-2</v>
      </c>
      <c r="Z167" s="94">
        <f>FwdCurve!Z168-FwdCurve!Z167</f>
        <v>2.0784103796922526E-2</v>
      </c>
      <c r="AA167" s="94">
        <f>FwdCurve!AA168-FwdCurve!AA167</f>
        <v>2.1854062773224214E-2</v>
      </c>
      <c r="AB167" s="94">
        <f>FwdCurve!AB168-FwdCurve!AB167</f>
        <v>2.3095795408213604E-2</v>
      </c>
      <c r="AC167" s="94">
        <f>FwdCurve!AC168-FwdCurve!AC167</f>
        <v>2.4431107547942421E-2</v>
      </c>
      <c r="AD167" s="94">
        <f>FwdCurve!AD168-FwdCurve!AD167</f>
        <v>2.5781805094626797E-2</v>
      </c>
      <c r="AE167" s="94">
        <f>FwdCurve!AE168-FwdCurve!AE167</f>
        <v>2.70696939504802E-2</v>
      </c>
      <c r="AF167" s="94">
        <f>FwdCurve!AF168-FwdCurve!AF167</f>
        <v>2.8216580017721871E-2</v>
      </c>
      <c r="AG167" s="94">
        <f>FwdCurve!AG168-FwdCurve!AG167</f>
        <v>2.9159782991199368E-2</v>
      </c>
      <c r="AH167" s="94">
        <f>FwdCurve!AH168-FwdCurve!AH167</f>
        <v>2.9894932231280702E-2</v>
      </c>
      <c r="AI167" s="94">
        <f>FwdCurve!AI168-FwdCurve!AI167</f>
        <v>3.0431107784275824E-2</v>
      </c>
      <c r="AJ167" s="94">
        <f>FwdCurve!AJ168-FwdCurve!AJ167</f>
        <v>3.0777388903057146E-2</v>
      </c>
      <c r="AK167" s="94">
        <f>FwdCurve!AK168-FwdCurve!AK167</f>
        <v>3.0942854840496414E-2</v>
      </c>
      <c r="AL167" s="94">
        <f>FwdCurve!AL168-FwdCurve!AL167</f>
        <v>3.0936584849467819E-2</v>
      </c>
      <c r="AM167" s="94">
        <f>FwdCurve!AM168-FwdCurve!AM167</f>
        <v>3.0767658182843327E-2</v>
      </c>
      <c r="AN167" s="94">
        <f>FwdCurve!AN168-FwdCurve!AN167</f>
        <v>3.0445154093496019E-2</v>
      </c>
      <c r="AO167" s="94">
        <f>FwdCurve!AO168-FwdCurve!AO167</f>
        <v>2.9978151834299416E-2</v>
      </c>
      <c r="AP167" s="94">
        <f>FwdCurve!AP168-FwdCurve!AP167</f>
        <v>2.9375730658125487E-2</v>
      </c>
      <c r="AQ167" s="94">
        <f>FwdCurve!AQ168-FwdCurve!AQ167</f>
        <v>2.8646969817847978E-2</v>
      </c>
      <c r="AR167" s="94">
        <f>FwdCurve!AR168-FwdCurve!AR167</f>
        <v>2.7800948566338413E-2</v>
      </c>
      <c r="AS167" s="94">
        <f>FwdCurve!AS168-FwdCurve!AS167</f>
        <v>2.684674615647098E-2</v>
      </c>
      <c r="AT167" s="94">
        <f>FwdCurve!AT168-FwdCurve!AT167</f>
        <v>2.5793441841118092E-2</v>
      </c>
      <c r="AU167" s="94">
        <f>FwdCurve!AU168-FwdCurve!AU167</f>
        <v>2.4650114873152384E-2</v>
      </c>
      <c r="AV167" s="94">
        <f>FwdCurve!AV168-FwdCurve!AV167</f>
        <v>2.3425844505446713E-2</v>
      </c>
      <c r="AW167" s="94">
        <f>FwdCurve!AW168-FwdCurve!AW167</f>
        <v>2.2129709990874158E-2</v>
      </c>
      <c r="AX167" s="94">
        <f>FwdCurve!AX168-FwdCurve!AX167</f>
        <v>2.0770790582307574E-2</v>
      </c>
      <c r="AY167" s="94">
        <f>FwdCurve!AY168-FwdCurve!AY167</f>
        <v>1.9358165532619154E-2</v>
      </c>
      <c r="AZ167" s="94">
        <f>FwdCurve!AZ168-FwdCurve!AZ167</f>
        <v>1.790091409468153E-2</v>
      </c>
    </row>
    <row r="168" spans="1:52" x14ac:dyDescent="0.2">
      <c r="A168" s="116">
        <v>167</v>
      </c>
      <c r="B168" s="94">
        <f>FwdCurve!B169-FwdCurve!B168</f>
        <v>-5.0580693841428825E-4</v>
      </c>
      <c r="C168" s="94">
        <f>FwdCurve!C169-FwdCurve!C168</f>
        <v>3.1478752842152291E-3</v>
      </c>
      <c r="D168" s="94">
        <f>FwdCurve!D169-FwdCurve!D168</f>
        <v>4.4479844512312905E-3</v>
      </c>
      <c r="E168" s="94">
        <f>FwdCurve!E169-FwdCurve!E168</f>
        <v>2.5485387090780076E-3</v>
      </c>
      <c r="F168" s="94">
        <f>FwdCurve!F169-FwdCurve!F168</f>
        <v>-6.187136422037276E-3</v>
      </c>
      <c r="G168" s="94">
        <f>FwdCurve!G169-FwdCurve!G168</f>
        <v>-1.4872190392811069E-2</v>
      </c>
      <c r="H168" s="94">
        <f>FwdCurve!H169-FwdCurve!H168</f>
        <v>-2.0739778315504331E-2</v>
      </c>
      <c r="I168" s="94">
        <f>FwdCurve!I169-FwdCurve!I168</f>
        <v>-2.2937305475599468E-2</v>
      </c>
      <c r="J168" s="94">
        <f>FwdCurve!J169-FwdCurve!J168</f>
        <v>-2.2278139802297092E-2</v>
      </c>
      <c r="K168" s="94">
        <f>FwdCurve!K169-FwdCurve!K168</f>
        <v>-1.9971143694403448E-2</v>
      </c>
      <c r="L168" s="94">
        <f>FwdCurve!L169-FwdCurve!L168</f>
        <v>-1.7010019397071696E-2</v>
      </c>
      <c r="M168" s="94">
        <f>FwdCurve!M169-FwdCurve!M168</f>
        <v>-1.4222098184595744E-2</v>
      </c>
      <c r="N168" s="94">
        <f>FwdCurve!N169-FwdCurve!N168</f>
        <v>-1.1901756930663865E-2</v>
      </c>
      <c r="O168" s="94">
        <f>FwdCurve!O169-FwdCurve!O168</f>
        <v>-1.0157201297221752E-2</v>
      </c>
      <c r="P168" s="94">
        <f>FwdCurve!P169-FwdCurve!P168</f>
        <v>-8.8903980502947899E-3</v>
      </c>
      <c r="Q168" s="94">
        <f>FwdCurve!Q169-FwdCurve!Q168</f>
        <v>-7.9530035134973698E-3</v>
      </c>
      <c r="R168" s="94">
        <f>FwdCurve!R169-FwdCurve!R168</f>
        <v>-7.2052299308258405E-3</v>
      </c>
      <c r="S168" s="94">
        <f>FwdCurve!S169-FwdCurve!S168</f>
        <v>-6.5219937191827171E-3</v>
      </c>
      <c r="T168" s="94">
        <f>FwdCurve!T169-FwdCurve!T168</f>
        <v>-5.8212243302580013E-3</v>
      </c>
      <c r="U168" s="94">
        <f>FwdCurve!U169-FwdCurve!U168</f>
        <v>-5.054568974648177E-3</v>
      </c>
      <c r="V168" s="94">
        <f>FwdCurve!V169-FwdCurve!V168</f>
        <v>-4.279423795275239E-3</v>
      </c>
      <c r="W168" s="94">
        <f>FwdCurve!W169-FwdCurve!W168</f>
        <v>-3.5694705526805315E-3</v>
      </c>
      <c r="X168" s="94">
        <f>FwdCurve!X169-FwdCurve!X168</f>
        <v>-2.9475691356464218E-3</v>
      </c>
      <c r="Y168" s="94">
        <f>FwdCurve!Y169-FwdCurve!Y168</f>
        <v>-2.4228401081587414E-3</v>
      </c>
      <c r="Z168" s="94">
        <f>FwdCurve!Z169-FwdCurve!Z168</f>
        <v>-2.0044039061706265E-3</v>
      </c>
      <c r="AA168" s="94">
        <f>FwdCurve!AA169-FwdCurve!AA168</f>
        <v>-1.6970809482090843E-3</v>
      </c>
      <c r="AB168" s="94">
        <f>FwdCurve!AB169-FwdCurve!AB168</f>
        <v>-1.487621957237284E-3</v>
      </c>
      <c r="AC168" s="94">
        <f>FwdCurve!AC169-FwdCurve!AC168</f>
        <v>-1.3580319456329981E-3</v>
      </c>
      <c r="AD168" s="94">
        <f>FwdCurve!AD169-FwdCurve!AD168</f>
        <v>-1.2903159056940616E-3</v>
      </c>
      <c r="AE168" s="94">
        <f>FwdCurve!AE169-FwdCurve!AE168</f>
        <v>-1.2664788297147567E-3</v>
      </c>
      <c r="AF168" s="94">
        <f>FwdCurve!AF169-FwdCurve!AF168</f>
        <v>-1.2685257099938063E-3</v>
      </c>
      <c r="AG168" s="94">
        <f>FwdCurve!AG169-FwdCurve!AG168</f>
        <v>-1.2820478466708529E-3</v>
      </c>
      <c r="AH168" s="94">
        <f>FwdCurve!AH169-FwdCurve!AH168</f>
        <v>-1.3044864860671801E-3</v>
      </c>
      <c r="AI168" s="94">
        <f>FwdCurve!AI169-FwdCurve!AI168</f>
        <v>-1.3355076056007498E-3</v>
      </c>
      <c r="AJ168" s="94">
        <f>FwdCurve!AJ169-FwdCurve!AJ168</f>
        <v>-1.3747766795950689E-3</v>
      </c>
      <c r="AK168" s="94">
        <f>FwdCurve!AK169-FwdCurve!AK168</f>
        <v>-1.4219591823727562E-3</v>
      </c>
      <c r="AL168" s="94">
        <f>FwdCurve!AL169-FwdCurve!AL168</f>
        <v>-1.476720588258873E-3</v>
      </c>
      <c r="AM168" s="94">
        <f>FwdCurve!AM169-FwdCurve!AM168</f>
        <v>-1.538726371576038E-3</v>
      </c>
      <c r="AN168" s="94">
        <f>FwdCurve!AN169-FwdCurve!AN168</f>
        <v>-1.6076420066488684E-3</v>
      </c>
      <c r="AO168" s="94">
        <f>FwdCurve!AO169-FwdCurve!AO168</f>
        <v>-1.6831329678008711E-3</v>
      </c>
      <c r="AP168" s="94">
        <f>FwdCurve!AP169-FwdCurve!AP168</f>
        <v>-1.7648647293555531E-3</v>
      </c>
      <c r="AQ168" s="94">
        <f>FwdCurve!AQ169-FwdCurve!AQ168</f>
        <v>-1.8525027656370874E-3</v>
      </c>
      <c r="AR168" s="94">
        <f>FwdCurve!AR169-FwdCurve!AR168</f>
        <v>-1.9457125509687589E-3</v>
      </c>
      <c r="AS168" s="94">
        <f>FwdCurve!AS169-FwdCurve!AS168</f>
        <v>-2.0441595596745188E-3</v>
      </c>
      <c r="AT168" s="94">
        <f>FwdCurve!AT169-FwdCurve!AT168</f>
        <v>-2.1475092660780959E-3</v>
      </c>
      <c r="AU168" s="94">
        <f>FwdCurve!AU169-FwdCurve!AU168</f>
        <v>-2.2554271445025531E-3</v>
      </c>
      <c r="AV168" s="94">
        <f>FwdCurve!AV169-FwdCurve!AV168</f>
        <v>-2.3675786692722856E-3</v>
      </c>
      <c r="AW168" s="94">
        <f>FwdCurve!AW169-FwdCurve!AW168</f>
        <v>-2.4836293147112443E-3</v>
      </c>
      <c r="AX168" s="94">
        <f>FwdCurve!AX169-FwdCurve!AX168</f>
        <v>-2.6032445551427141E-3</v>
      </c>
      <c r="AY168" s="94">
        <f>FwdCurve!AY169-FwdCurve!AY168</f>
        <v>-2.7260898648906462E-3</v>
      </c>
      <c r="AZ168" s="94">
        <f>FwdCurve!AZ169-FwdCurve!AZ168</f>
        <v>-2.8518307182776592E-3</v>
      </c>
    </row>
    <row r="169" spans="1:52" x14ac:dyDescent="0.2">
      <c r="A169" s="116">
        <v>168</v>
      </c>
      <c r="B169" s="94">
        <f>FwdCurve!B170-FwdCurve!B169</f>
        <v>3.3188083192891016E-3</v>
      </c>
      <c r="C169" s="94">
        <f>FwdCurve!C170-FwdCurve!C169</f>
        <v>1.9185334982397162E-2</v>
      </c>
      <c r="D169" s="94">
        <f>FwdCurve!D170-FwdCurve!D169</f>
        <v>4.2978651285778491E-2</v>
      </c>
      <c r="E169" s="94">
        <f>FwdCurve!E170-FwdCurve!E169</f>
        <v>5.6430041527621544E-2</v>
      </c>
      <c r="F169" s="94">
        <f>FwdCurve!F170-FwdCurve!F169</f>
        <v>6.6124938297588476E-2</v>
      </c>
      <c r="G169" s="94">
        <f>FwdCurve!G170-FwdCurve!G169</f>
        <v>7.8107982674268883E-2</v>
      </c>
      <c r="H169" s="94">
        <f>FwdCurve!H170-FwdCurve!H169</f>
        <v>9.1275854767854936E-2</v>
      </c>
      <c r="I169" s="94">
        <f>FwdCurve!I170-FwdCurve!I169</f>
        <v>0.1017302180153834</v>
      </c>
      <c r="J169" s="94">
        <f>FwdCurve!J170-FwdCurve!J169</f>
        <v>0.10764788247950374</v>
      </c>
      <c r="K169" s="94">
        <f>FwdCurve!K170-FwdCurve!K169</f>
        <v>0.10821919965709337</v>
      </c>
      <c r="L169" s="94">
        <f>FwdCurve!L170-FwdCurve!L169</f>
        <v>0.10450809491079971</v>
      </c>
      <c r="M169" s="94">
        <f>FwdCurve!M170-FwdCurve!M169</f>
        <v>9.809384388320197E-2</v>
      </c>
      <c r="N169" s="94">
        <f>FwdCurve!N170-FwdCurve!N169</f>
        <v>9.0715118425775731E-2</v>
      </c>
      <c r="O169" s="94">
        <f>FwdCurve!O170-FwdCurve!O169</f>
        <v>8.3949605711602704E-2</v>
      </c>
      <c r="P169" s="94">
        <f>FwdCurve!P170-FwdCurve!P169</f>
        <v>7.8555701301598724E-2</v>
      </c>
      <c r="Q169" s="94">
        <f>FwdCurve!Q170-FwdCurve!Q169</f>
        <v>7.4922888463390125E-2</v>
      </c>
      <c r="R169" s="94">
        <f>FwdCurve!R170-FwdCurve!R169</f>
        <v>7.2787219948919901E-2</v>
      </c>
      <c r="S169" s="94">
        <f>FwdCurve!S170-FwdCurve!S169</f>
        <v>7.1731995924411596E-2</v>
      </c>
      <c r="T169" s="94">
        <f>FwdCurve!T170-FwdCurve!T169</f>
        <v>7.1392031260931965E-2</v>
      </c>
      <c r="U169" s="94">
        <f>FwdCurve!U170-FwdCurve!U169</f>
        <v>7.1442741979891089E-2</v>
      </c>
      <c r="V169" s="94">
        <f>FwdCurve!V170-FwdCurve!V169</f>
        <v>7.1677131961537466E-2</v>
      </c>
      <c r="W169" s="94">
        <f>FwdCurve!W170-FwdCurve!W169</f>
        <v>7.1940974242929112E-2</v>
      </c>
      <c r="X169" s="94">
        <f>FwdCurve!X170-FwdCurve!X169</f>
        <v>7.2171720961951902E-2</v>
      </c>
      <c r="Y169" s="94">
        <f>FwdCurve!Y170-FwdCurve!Y169</f>
        <v>7.2330509949448452E-2</v>
      </c>
      <c r="Z169" s="94">
        <f>FwdCurve!Z170-FwdCurve!Z169</f>
        <v>7.2378479066427914E-2</v>
      </c>
      <c r="AA169" s="94">
        <f>FwdCurve!AA170-FwdCurve!AA169</f>
        <v>7.2284691401815149E-2</v>
      </c>
      <c r="AB169" s="94">
        <f>FwdCurve!AB170-FwdCurve!AB169</f>
        <v>7.2051513736328232E-2</v>
      </c>
      <c r="AC169" s="94">
        <f>FwdCurve!AC170-FwdCurve!AC169</f>
        <v>7.1690059521775318E-2</v>
      </c>
      <c r="AD169" s="94">
        <f>FwdCurve!AD170-FwdCurve!AD169</f>
        <v>7.1211442246961187E-2</v>
      </c>
      <c r="AE169" s="94">
        <f>FwdCurve!AE170-FwdCurve!AE169</f>
        <v>7.0626775400691066E-2</v>
      </c>
      <c r="AF169" s="94">
        <f>FwdCurve!AF170-FwdCurve!AF169</f>
        <v>6.9947172471768848E-2</v>
      </c>
      <c r="AG169" s="94">
        <f>FwdCurve!AG170-FwdCurve!AG169</f>
        <v>6.918164641830149E-2</v>
      </c>
      <c r="AH169" s="94">
        <f>FwdCurve!AH170-FwdCurve!AH169</f>
        <v>6.8334045676241129E-2</v>
      </c>
      <c r="AI169" s="94">
        <f>FwdCurve!AI170-FwdCurve!AI169</f>
        <v>6.7407838236297479E-2</v>
      </c>
      <c r="AJ169" s="94">
        <f>FwdCurve!AJ170-FwdCurve!AJ169</f>
        <v>6.6406492425385988E-2</v>
      </c>
      <c r="AK169" s="94">
        <f>FwdCurve!AK170-FwdCurve!AK169</f>
        <v>6.5333476570418991E-2</v>
      </c>
      <c r="AL169" s="94">
        <f>FwdCurve!AL170-FwdCurve!AL169</f>
        <v>6.4192258998310603E-2</v>
      </c>
      <c r="AM169" s="94">
        <f>FwdCurve!AM170-FwdCurve!AM169</f>
        <v>6.298630803597427E-2</v>
      </c>
      <c r="AN169" s="94">
        <f>FwdCurve!AN170-FwdCurve!AN169</f>
        <v>6.1719092010323662E-2</v>
      </c>
      <c r="AO169" s="94">
        <f>FwdCurve!AO170-FwdCurve!AO169</f>
        <v>6.0394079248273336E-2</v>
      </c>
      <c r="AP169" s="94">
        <f>FwdCurve!AP170-FwdCurve!AP169</f>
        <v>5.9014738076736295E-2</v>
      </c>
      <c r="AQ169" s="94">
        <f>FwdCurve!AQ170-FwdCurve!AQ169</f>
        <v>5.7584536822625765E-2</v>
      </c>
      <c r="AR169" s="94">
        <f>FwdCurve!AR170-FwdCurve!AR169</f>
        <v>5.6106943812856747E-2</v>
      </c>
      <c r="AS169" s="94">
        <f>FwdCurve!AS170-FwdCurve!AS169</f>
        <v>5.4585427374341355E-2</v>
      </c>
      <c r="AT169" s="94">
        <f>FwdCurve!AT170-FwdCurve!AT169</f>
        <v>5.3023455833994815E-2</v>
      </c>
      <c r="AU169" s="94">
        <f>FwdCurve!AU170-FwdCurve!AU169</f>
        <v>5.1424497518729018E-2</v>
      </c>
      <c r="AV169" s="94">
        <f>FwdCurve!AV170-FwdCurve!AV169</f>
        <v>4.979202075545941E-2</v>
      </c>
      <c r="AW169" s="94">
        <f>FwdCurve!AW170-FwdCurve!AW169</f>
        <v>4.8129493871098772E-2</v>
      </c>
      <c r="AX169" s="94">
        <f>FwdCurve!AX170-FwdCurve!AX169</f>
        <v>4.6440385192560774E-2</v>
      </c>
      <c r="AY169" s="94">
        <f>FwdCurve!AY170-FwdCurve!AY169</f>
        <v>4.4728163046760194E-2</v>
      </c>
      <c r="AZ169" s="94">
        <f>FwdCurve!AZ170-FwdCurve!AZ169</f>
        <v>4.2996295760608261E-2</v>
      </c>
    </row>
    <row r="170" spans="1:52" x14ac:dyDescent="0.2">
      <c r="A170" s="116">
        <v>169</v>
      </c>
      <c r="B170" s="94">
        <f>FwdCurve!B171-FwdCurve!B170</f>
        <v>-1.4855578461746566E-3</v>
      </c>
      <c r="C170" s="94">
        <f>FwdCurve!C171-FwdCurve!C170</f>
        <v>-1.2108376657710362E-2</v>
      </c>
      <c r="D170" s="94">
        <f>FwdCurve!D171-FwdCurve!D170</f>
        <v>-1.1437906683451793E-2</v>
      </c>
      <c r="E170" s="94">
        <f>FwdCurve!E171-FwdCurve!E170</f>
        <v>-1.2873150034428793E-2</v>
      </c>
      <c r="F170" s="94">
        <f>FwdCurve!F171-FwdCurve!F170</f>
        <v>-9.1355639408003952E-3</v>
      </c>
      <c r="G170" s="94">
        <f>FwdCurve!G171-FwdCurve!G170</f>
        <v>-3.8424814064239587E-3</v>
      </c>
      <c r="H170" s="94">
        <f>FwdCurve!H171-FwdCurve!H170</f>
        <v>-1.8295369583209986E-3</v>
      </c>
      <c r="I170" s="94">
        <f>FwdCurve!I171-FwdCurve!I170</f>
        <v>-4.2029612924905368E-3</v>
      </c>
      <c r="J170" s="94">
        <f>FwdCurve!J171-FwdCurve!J170</f>
        <v>-9.0290605194833784E-3</v>
      </c>
      <c r="K170" s="94">
        <f>FwdCurve!K171-FwdCurve!K170</f>
        <v>-1.394885673779056E-2</v>
      </c>
      <c r="L170" s="94">
        <f>FwdCurve!L171-FwdCurve!L170</f>
        <v>-1.8030933271563132E-2</v>
      </c>
      <c r="M170" s="94">
        <f>FwdCurve!M171-FwdCurve!M170</f>
        <v>-2.0814777579782451E-2</v>
      </c>
      <c r="N170" s="94">
        <f>FwdCurve!N171-FwdCurve!N170</f>
        <v>-2.2279431272236083E-2</v>
      </c>
      <c r="O170" s="94">
        <f>FwdCurve!O171-FwdCurve!O170</f>
        <v>-2.2547361174066971E-2</v>
      </c>
      <c r="P170" s="94">
        <f>FwdCurve!P171-FwdCurve!P170</f>
        <v>-2.1869977836591836E-2</v>
      </c>
      <c r="Q170" s="94">
        <f>FwdCurve!Q171-FwdCurve!Q170</f>
        <v>-2.0513781066421322E-2</v>
      </c>
      <c r="R170" s="94">
        <f>FwdCurve!R171-FwdCurve!R170</f>
        <v>-1.866607358656136E-2</v>
      </c>
      <c r="S170" s="94">
        <f>FwdCurve!S171-FwdCurve!S170</f>
        <v>-1.6492354201370407E-2</v>
      </c>
      <c r="T170" s="94">
        <f>FwdCurve!T171-FwdCurve!T170</f>
        <v>-1.4164377032754416E-2</v>
      </c>
      <c r="U170" s="94">
        <f>FwdCurve!U171-FwdCurve!U170</f>
        <v>-1.1857767726022317E-2</v>
      </c>
      <c r="V170" s="94">
        <f>FwdCurve!V171-FwdCurve!V170</f>
        <v>-9.7517636690098719E-3</v>
      </c>
      <c r="W170" s="94">
        <f>FwdCurve!W171-FwdCurve!W170</f>
        <v>-7.9950303193330186E-3</v>
      </c>
      <c r="X170" s="94">
        <f>FwdCurve!X171-FwdCurve!X170</f>
        <v>-6.6060009595583224E-3</v>
      </c>
      <c r="Y170" s="94">
        <f>FwdCurve!Y171-FwdCurve!Y170</f>
        <v>-5.5694627968581045E-3</v>
      </c>
      <c r="Z170" s="94">
        <f>FwdCurve!Z171-FwdCurve!Z170</f>
        <v>-4.8702029955443038E-3</v>
      </c>
      <c r="AA170" s="94">
        <f>FwdCurve!AA171-FwdCurve!AA170</f>
        <v>-4.4877565811431985E-3</v>
      </c>
      <c r="AB170" s="94">
        <f>FwdCurve!AB171-FwdCurve!AB170</f>
        <v>-4.3856026937043602E-3</v>
      </c>
      <c r="AC170" s="94">
        <f>FwdCurve!AC171-FwdCurve!AC170</f>
        <v>-4.5246320287106734E-3</v>
      </c>
      <c r="AD170" s="94">
        <f>FwdCurve!AD171-FwdCurve!AD170</f>
        <v>-4.8657360137620564E-3</v>
      </c>
      <c r="AE170" s="94">
        <f>FwdCurve!AE171-FwdCurve!AE170</f>
        <v>-5.3698060764619804E-3</v>
      </c>
      <c r="AF170" s="94">
        <f>FwdCurve!AF171-FwdCurve!AF170</f>
        <v>-5.9977336444116958E-3</v>
      </c>
      <c r="AG170" s="94">
        <f>FwdCurve!AG171-FwdCurve!AG170</f>
        <v>-6.7160790496880729E-3</v>
      </c>
      <c r="AH170" s="94">
        <f>FwdCurve!AH171-FwdCurve!AH170</f>
        <v>-7.5152247087073576E-3</v>
      </c>
      <c r="AI170" s="94">
        <f>FwdCurve!AI171-FwdCurve!AI170</f>
        <v>-8.3918095195052445E-3</v>
      </c>
      <c r="AJ170" s="94">
        <f>FwdCurve!AJ171-FwdCurve!AJ170</f>
        <v>-9.3424724065891418E-3</v>
      </c>
      <c r="AK170" s="94">
        <f>FwdCurve!AK171-FwdCurve!AK170</f>
        <v>-1.0363852294466014E-2</v>
      </c>
      <c r="AL170" s="94">
        <f>FwdCurve!AL171-FwdCurve!AL170</f>
        <v>-1.1452588107641493E-2</v>
      </c>
      <c r="AM170" s="94">
        <f>FwdCurve!AM171-FwdCurve!AM170</f>
        <v>-1.2605318770623208E-2</v>
      </c>
      <c r="AN170" s="94">
        <f>FwdCurve!AN171-FwdCurve!AN170</f>
        <v>-1.3818683207917459E-2</v>
      </c>
      <c r="AO170" s="94">
        <f>FwdCurve!AO171-FwdCurve!AO170</f>
        <v>-1.5089320344030543E-2</v>
      </c>
      <c r="AP170" s="94">
        <f>FwdCurve!AP171-FwdCurve!AP170</f>
        <v>-1.6413869103470091E-2</v>
      </c>
      <c r="AQ170" s="94">
        <f>FwdCurve!AQ171-FwdCurve!AQ170</f>
        <v>-1.7788968410742179E-2</v>
      </c>
      <c r="AR170" s="94">
        <f>FwdCurve!AR171-FwdCurve!AR170</f>
        <v>-1.9211257190353326E-2</v>
      </c>
      <c r="AS170" s="94">
        <f>FwdCurve!AS171-FwdCurve!AS170</f>
        <v>-2.0677374366810719E-2</v>
      </c>
      <c r="AT170" s="94">
        <f>FwdCurve!AT171-FwdCurve!AT170</f>
        <v>-2.2183958864620656E-2</v>
      </c>
      <c r="AU170" s="94">
        <f>FwdCurve!AU171-FwdCurve!AU170</f>
        <v>-2.3727649608289436E-2</v>
      </c>
      <c r="AV170" s="94">
        <f>FwdCurve!AV171-FwdCurve!AV170</f>
        <v>-2.530508552232491E-2</v>
      </c>
      <c r="AW170" s="94">
        <f>FwdCurve!AW171-FwdCurve!AW170</f>
        <v>-2.6912905531232267E-2</v>
      </c>
      <c r="AX170" s="94">
        <f>FwdCurve!AX171-FwdCurve!AX170</f>
        <v>-2.8547748559519137E-2</v>
      </c>
      <c r="AY170" s="94">
        <f>FwdCurve!AY171-FwdCurve!AY170</f>
        <v>-3.0206253531692484E-2</v>
      </c>
      <c r="AZ170" s="94">
        <f>FwdCurve!AZ171-FwdCurve!AZ170</f>
        <v>-3.1885059372257274E-2</v>
      </c>
    </row>
    <row r="171" spans="1:52" x14ac:dyDescent="0.2">
      <c r="A171" s="116">
        <v>170</v>
      </c>
      <c r="B171" s="94">
        <f>FwdCurve!B172-FwdCurve!B171</f>
        <v>-9.0352482442224158E-4</v>
      </c>
      <c r="C171" s="94">
        <f>FwdCurve!C172-FwdCurve!C171</f>
        <v>-1.3729834419730302E-2</v>
      </c>
      <c r="D171" s="94">
        <f>FwdCurve!D172-FwdCurve!D171</f>
        <v>-2.5517533960061067E-3</v>
      </c>
      <c r="E171" s="94">
        <f>FwdCurve!E172-FwdCurve!E171</f>
        <v>9.4910545626478715E-3</v>
      </c>
      <c r="F171" s="94">
        <f>FwdCurve!F172-FwdCurve!F171</f>
        <v>-3.5561595709876492E-4</v>
      </c>
      <c r="G171" s="94">
        <f>FwdCurve!G172-FwdCurve!G171</f>
        <v>-1.6602081739668595E-2</v>
      </c>
      <c r="H171" s="94">
        <f>FwdCurve!H172-FwdCurve!H171</f>
        <v>-3.1881624478097281E-2</v>
      </c>
      <c r="I171" s="94">
        <f>FwdCurve!I172-FwdCurve!I171</f>
        <v>-4.3348373443430122E-2</v>
      </c>
      <c r="J171" s="94">
        <f>FwdCurve!J172-FwdCurve!J171</f>
        <v>-5.0433069966033361E-2</v>
      </c>
      <c r="K171" s="94">
        <f>FwdCurve!K172-FwdCurve!K171</f>
        <v>-5.3339224514603156E-2</v>
      </c>
      <c r="L171" s="94">
        <f>FwdCurve!L172-FwdCurve!L171</f>
        <v>-5.2874017960433228E-2</v>
      </c>
      <c r="M171" s="94">
        <f>FwdCurve!M172-FwdCurve!M171</f>
        <v>-5.0094379006026202E-2</v>
      </c>
      <c r="N171" s="94">
        <f>FwdCurve!N172-FwdCurve!N171</f>
        <v>-4.6678575147384604E-2</v>
      </c>
      <c r="O171" s="94">
        <f>FwdCurve!O172-FwdCurve!O171</f>
        <v>-4.4180534457431753E-2</v>
      </c>
      <c r="P171" s="94">
        <f>FwdCurve!P172-FwdCurve!P171</f>
        <v>-4.3020759773451323E-2</v>
      </c>
      <c r="Q171" s="94">
        <f>FwdCurve!Q172-FwdCurve!Q171</f>
        <v>-4.3223521855058289E-2</v>
      </c>
      <c r="R171" s="94">
        <f>FwdCurve!R172-FwdCurve!R171</f>
        <v>-4.438050141962413E-2</v>
      </c>
      <c r="S171" s="94">
        <f>FwdCurve!S172-FwdCurve!S171</f>
        <v>-4.6003767386988415E-2</v>
      </c>
      <c r="T171" s="94">
        <f>FwdCurve!T172-FwdCurve!T171</f>
        <v>-4.7722836660901269E-2</v>
      </c>
      <c r="U171" s="94">
        <f>FwdCurve!U172-FwdCurve!U171</f>
        <v>-4.9221685880460164E-2</v>
      </c>
      <c r="V171" s="94">
        <f>FwdCurve!V172-FwdCurve!V171</f>
        <v>-5.0283982445047837E-2</v>
      </c>
      <c r="W171" s="94">
        <f>FwdCurve!W172-FwdCurve!W171</f>
        <v>-5.0766657710765273E-2</v>
      </c>
      <c r="X171" s="94">
        <f>FwdCurve!X172-FwdCurve!X171</f>
        <v>-5.0726368386309062E-2</v>
      </c>
      <c r="Y171" s="94">
        <f>FwdCurve!Y172-FwdCurve!Y171</f>
        <v>-5.0272275739632999E-2</v>
      </c>
      <c r="Z171" s="94">
        <f>FwdCurve!Z172-FwdCurve!Z171</f>
        <v>-4.9513541438584774E-2</v>
      </c>
      <c r="AA171" s="94">
        <f>FwdCurve!AA172-FwdCurve!AA171</f>
        <v>-4.8551970118337007E-2</v>
      </c>
      <c r="AB171" s="94">
        <f>FwdCurve!AB172-FwdCurve!AB171</f>
        <v>-4.7452435563285711E-2</v>
      </c>
      <c r="AC171" s="94">
        <f>FwdCurve!AC172-FwdCurve!AC171</f>
        <v>-4.6268483900998358E-2</v>
      </c>
      <c r="AD171" s="94">
        <f>FwdCurve!AD172-FwdCurve!AD171</f>
        <v>-4.5053660468041823E-2</v>
      </c>
      <c r="AE171" s="94">
        <f>FwdCurve!AE172-FwdCurve!AE171</f>
        <v>-4.3861510600981646E-2</v>
      </c>
      <c r="AF171" s="94">
        <f>FwdCurve!AF172-FwdCurve!AF171</f>
        <v>-4.2745579636385589E-2</v>
      </c>
      <c r="AG171" s="94">
        <f>FwdCurve!AG172-FwdCurve!AG171</f>
        <v>-4.1750052118682657E-2</v>
      </c>
      <c r="AH171" s="94">
        <f>FwdCurve!AH172-FwdCurve!AH171</f>
        <v>-4.0879776318359706E-2</v>
      </c>
      <c r="AI171" s="94">
        <f>FwdCurve!AI172-FwdCurve!AI171</f>
        <v>-4.0129269475570162E-2</v>
      </c>
      <c r="AJ171" s="94">
        <f>FwdCurve!AJ172-FwdCurve!AJ171</f>
        <v>-3.9493048786769958E-2</v>
      </c>
      <c r="AK171" s="94">
        <f>FwdCurve!AK172-FwdCurve!AK171</f>
        <v>-3.896563144841414E-2</v>
      </c>
      <c r="AL171" s="94">
        <f>FwdCurve!AL172-FwdCurve!AL171</f>
        <v>-3.8541534656957976E-2</v>
      </c>
      <c r="AM171" s="94">
        <f>FwdCurve!AM172-FwdCurve!AM171</f>
        <v>-3.821527560885829E-2</v>
      </c>
      <c r="AN171" s="94">
        <f>FwdCurve!AN172-FwdCurve!AN171</f>
        <v>-3.7981371500568573E-2</v>
      </c>
      <c r="AO171" s="94">
        <f>FwdCurve!AO172-FwdCurve!AO171</f>
        <v>-3.7834339528547867E-2</v>
      </c>
      <c r="AP171" s="94">
        <f>FwdCurve!AP172-FwdCurve!AP171</f>
        <v>-3.7768696889248332E-2</v>
      </c>
      <c r="AQ171" s="94">
        <f>FwdCurve!AQ172-FwdCurve!AQ171</f>
        <v>-3.7778960779127901E-2</v>
      </c>
      <c r="AR171" s="94">
        <f>FwdCurve!AR172-FwdCurve!AR171</f>
        <v>-3.7859648394640955E-2</v>
      </c>
      <c r="AS171" s="94">
        <f>FwdCurve!AS172-FwdCurve!AS171</f>
        <v>-3.8005276932243204E-2</v>
      </c>
      <c r="AT171" s="94">
        <f>FwdCurve!AT172-FwdCurve!AT171</f>
        <v>-3.8210363588390583E-2</v>
      </c>
      <c r="AU171" s="94">
        <f>FwdCurve!AU172-FwdCurve!AU171</f>
        <v>-3.8469425559539028E-2</v>
      </c>
      <c r="AV171" s="94">
        <f>FwdCurve!AV172-FwdCurve!AV171</f>
        <v>-3.8776980042143361E-2</v>
      </c>
      <c r="AW171" s="94">
        <f>FwdCurve!AW172-FwdCurve!AW171</f>
        <v>-3.9127544232660405E-2</v>
      </c>
      <c r="AX171" s="94">
        <f>FwdCurve!AX172-FwdCurve!AX171</f>
        <v>-3.9515635327544096E-2</v>
      </c>
      <c r="AY171" s="94">
        <f>FwdCurve!AY172-FwdCurve!AY171</f>
        <v>-3.9935770523251479E-2</v>
      </c>
      <c r="AZ171" s="94">
        <f>FwdCurve!AZ172-FwdCurve!AZ171</f>
        <v>-4.03824670162376E-2</v>
      </c>
    </row>
    <row r="172" spans="1:52" x14ac:dyDescent="0.2">
      <c r="A172" s="116">
        <v>171</v>
      </c>
      <c r="B172" s="94">
        <f>FwdCurve!B173-FwdCurve!B172</f>
        <v>-3.151686463198633E-5</v>
      </c>
      <c r="C172" s="94">
        <f>FwdCurve!C173-FwdCurve!C172</f>
        <v>9.2893475208015719E-3</v>
      </c>
      <c r="D172" s="94">
        <f>FwdCurve!D173-FwdCurve!D172</f>
        <v>2.4651620084006565E-2</v>
      </c>
      <c r="E172" s="94">
        <f>FwdCurve!E173-FwdCurve!E172</f>
        <v>3.3701370468564029E-2</v>
      </c>
      <c r="F172" s="94">
        <f>FwdCurve!F173-FwdCurve!F172</f>
        <v>4.9194753264634183E-2</v>
      </c>
      <c r="G172" s="94">
        <f>FwdCurve!G173-FwdCurve!G172</f>
        <v>5.7712590021635979E-2</v>
      </c>
      <c r="H172" s="94">
        <f>FwdCurve!H173-FwdCurve!H172</f>
        <v>5.9693167146832149E-2</v>
      </c>
      <c r="I172" s="94">
        <f>FwdCurve!I173-FwdCurve!I172</f>
        <v>5.9002309374533546E-2</v>
      </c>
      <c r="J172" s="94">
        <f>FwdCurve!J173-FwdCurve!J172</f>
        <v>5.6674096804811835E-2</v>
      </c>
      <c r="K172" s="94">
        <f>FwdCurve!K173-FwdCurve!K172</f>
        <v>5.3044981505942612E-2</v>
      </c>
      <c r="L172" s="94">
        <f>FwdCurve!L173-FwdCurve!L172</f>
        <v>4.8418718673564953E-2</v>
      </c>
      <c r="M172" s="94">
        <f>FwdCurve!M173-FwdCurve!M172</f>
        <v>4.3180150997075728E-2</v>
      </c>
      <c r="N172" s="94">
        <f>FwdCurve!N173-FwdCurve!N172</f>
        <v>3.8147550147735076E-2</v>
      </c>
      <c r="O172" s="94">
        <f>FwdCurve!O173-FwdCurve!O172</f>
        <v>3.4080709263817122E-2</v>
      </c>
      <c r="P172" s="94">
        <f>FwdCurve!P173-FwdCurve!P172</f>
        <v>3.1068018632801175E-2</v>
      </c>
      <c r="Q172" s="94">
        <f>FwdCurve!Q173-FwdCurve!Q172</f>
        <v>2.9016603258165796E-2</v>
      </c>
      <c r="R172" s="94">
        <f>FwdCurve!R173-FwdCurve!R172</f>
        <v>2.7790354313727006E-2</v>
      </c>
      <c r="S172" s="94">
        <f>FwdCurve!S173-FwdCurve!S172</f>
        <v>2.724067598487423E-2</v>
      </c>
      <c r="T172" s="94">
        <f>FwdCurve!T173-FwdCurve!T172</f>
        <v>2.7212774369920201E-2</v>
      </c>
      <c r="U172" s="94">
        <f>FwdCurve!U173-FwdCurve!U172</f>
        <v>2.7548499282084027E-2</v>
      </c>
      <c r="V172" s="94">
        <f>FwdCurve!V173-FwdCurve!V172</f>
        <v>2.8080304024777902E-2</v>
      </c>
      <c r="W172" s="94">
        <f>FwdCurve!W173-FwdCurve!W172</f>
        <v>2.8658352729750813E-2</v>
      </c>
      <c r="X172" s="94">
        <f>FwdCurve!X173-FwdCurve!X172</f>
        <v>2.9222449933518302E-2</v>
      </c>
      <c r="Y172" s="94">
        <f>FwdCurve!Y173-FwdCurve!Y172</f>
        <v>2.9736638800057058E-2</v>
      </c>
      <c r="Z172" s="94">
        <f>FwdCurve!Z173-FwdCurve!Z172</f>
        <v>3.0164962903758585E-2</v>
      </c>
      <c r="AA172" s="94">
        <f>FwdCurve!AA173-FwdCurve!AA172</f>
        <v>3.0479694888306597E-2</v>
      </c>
      <c r="AB172" s="94">
        <f>FwdCurve!AB173-FwdCurve!AB172</f>
        <v>3.0687687902854588E-2</v>
      </c>
      <c r="AC172" s="94">
        <f>FwdCurve!AC173-FwdCurve!AC172</f>
        <v>3.0804877101940242E-2</v>
      </c>
      <c r="AD172" s="94">
        <f>FwdCurve!AD173-FwdCurve!AD172</f>
        <v>3.0847197678510074E-2</v>
      </c>
      <c r="AE172" s="94">
        <f>FwdCurve!AE173-FwdCurve!AE172</f>
        <v>3.083058482550971E-2</v>
      </c>
      <c r="AF172" s="94">
        <f>FwdCurve!AF173-FwdCurve!AF172</f>
        <v>3.0770973735885665E-2</v>
      </c>
      <c r="AG172" s="94">
        <f>FwdCurve!AG173-FwdCurve!AG172</f>
        <v>3.0684533955668503E-2</v>
      </c>
      <c r="AH172" s="94">
        <f>FwdCurve!AH173-FwdCurve!AH172</f>
        <v>3.0577632489070972E-2</v>
      </c>
      <c r="AI172" s="94">
        <f>FwdCurve!AI173-FwdCurve!AI172</f>
        <v>3.0451095124007566E-2</v>
      </c>
      <c r="AJ172" s="94">
        <f>FwdCurve!AJ173-FwdCurve!AJ172</f>
        <v>3.030574589362578E-2</v>
      </c>
      <c r="AK172" s="94">
        <f>FwdCurve!AK173-FwdCurve!AK172</f>
        <v>3.0142408831073997E-2</v>
      </c>
      <c r="AL172" s="94">
        <f>FwdCurve!AL173-FwdCurve!AL172</f>
        <v>2.9961907969499491E-2</v>
      </c>
      <c r="AM172" s="94">
        <f>FwdCurve!AM173-FwdCurve!AM172</f>
        <v>2.9765067342051754E-2</v>
      </c>
      <c r="AN172" s="94">
        <f>FwdCurve!AN173-FwdCurve!AN172</f>
        <v>2.9552710981876951E-2</v>
      </c>
      <c r="AO172" s="94">
        <f>FwdCurve!AO173-FwdCurve!AO172</f>
        <v>2.9325662922126572E-2</v>
      </c>
      <c r="AP172" s="94">
        <f>FwdCurve!AP173-FwdCurve!AP172</f>
        <v>2.9084747195944782E-2</v>
      </c>
      <c r="AQ172" s="94">
        <f>FwdCurve!AQ173-FwdCurve!AQ172</f>
        <v>2.8830787836482408E-2</v>
      </c>
      <c r="AR172" s="94">
        <f>FwdCurve!AR173-FwdCurve!AR172</f>
        <v>2.8564608876886721E-2</v>
      </c>
      <c r="AS172" s="94">
        <f>FwdCurve!AS173-FwdCurve!AS172</f>
        <v>2.8287034350305662E-2</v>
      </c>
      <c r="AT172" s="94">
        <f>FwdCurve!AT173-FwdCurve!AT172</f>
        <v>2.7998888289886281E-2</v>
      </c>
      <c r="AU172" s="94">
        <f>FwdCurve!AU173-FwdCurve!AU172</f>
        <v>2.7700994728779404E-2</v>
      </c>
      <c r="AV172" s="94">
        <f>FwdCurve!AV173-FwdCurve!AV172</f>
        <v>2.7394177700130751E-2</v>
      </c>
      <c r="AW172" s="94">
        <f>FwdCurve!AW173-FwdCurve!AW172</f>
        <v>2.7079261237088925E-2</v>
      </c>
      <c r="AX172" s="94">
        <f>FwdCurve!AX173-FwdCurve!AX172</f>
        <v>2.6757069372802755E-2</v>
      </c>
      <c r="AY172" s="94">
        <f>FwdCurve!AY173-FwdCurve!AY172</f>
        <v>2.6428426140420402E-2</v>
      </c>
      <c r="AZ172" s="94">
        <f>FwdCurve!AZ173-FwdCurve!AZ172</f>
        <v>2.6094155573088473E-2</v>
      </c>
    </row>
    <row r="173" spans="1:52" x14ac:dyDescent="0.2">
      <c r="A173" s="116">
        <v>172</v>
      </c>
      <c r="B173" s="94">
        <f>FwdCurve!B174-FwdCurve!B173</f>
        <v>-1.0538446247236877E-3</v>
      </c>
      <c r="C173" s="94">
        <f>FwdCurve!C174-FwdCurve!C173</f>
        <v>7.4200217963268367E-3</v>
      </c>
      <c r="D173" s="94">
        <f>FwdCurve!D174-FwdCurve!D173</f>
        <v>2.1937243433817644E-2</v>
      </c>
      <c r="E173" s="94">
        <f>FwdCurve!E174-FwdCurve!E173</f>
        <v>3.8846254702669114E-2</v>
      </c>
      <c r="F173" s="94">
        <f>FwdCurve!F174-FwdCurve!F173</f>
        <v>4.5129241553056643E-2</v>
      </c>
      <c r="G173" s="94">
        <f>FwdCurve!G174-FwdCurve!G173</f>
        <v>4.726174180830478E-2</v>
      </c>
      <c r="H173" s="94">
        <f>FwdCurve!H174-FwdCurve!H173</f>
        <v>4.7662068773165922E-2</v>
      </c>
      <c r="I173" s="94">
        <f>FwdCurve!I174-FwdCurve!I173</f>
        <v>4.6140076305380751E-2</v>
      </c>
      <c r="J173" s="94">
        <f>FwdCurve!J174-FwdCurve!J173</f>
        <v>4.2252664163345166E-2</v>
      </c>
      <c r="K173" s="94">
        <f>FwdCurve!K174-FwdCurve!K173</f>
        <v>3.5667925085316465E-2</v>
      </c>
      <c r="L173" s="94">
        <f>FwdCurve!L174-FwdCurve!L173</f>
        <v>2.7027260019926169E-2</v>
      </c>
      <c r="M173" s="94">
        <f>FwdCurve!M174-FwdCurve!M173</f>
        <v>1.7194328476123788E-2</v>
      </c>
      <c r="N173" s="94">
        <f>FwdCurve!N174-FwdCurve!N173</f>
        <v>6.9945800282069648E-3</v>
      </c>
      <c r="O173" s="94">
        <f>FwdCurve!O174-FwdCurve!O173</f>
        <v>-2.7909539404300521E-3</v>
      </c>
      <c r="P173" s="94">
        <f>FwdCurve!P174-FwdCurve!P173</f>
        <v>-1.1522309178967349E-2</v>
      </c>
      <c r="Q173" s="94">
        <f>FwdCurve!Q174-FwdCurve!Q173</f>
        <v>-1.8687829266901268E-2</v>
      </c>
      <c r="R173" s="94">
        <f>FwdCurve!R174-FwdCurve!R173</f>
        <v>-2.4151809799124901E-2</v>
      </c>
      <c r="S173" s="94">
        <f>FwdCurve!S174-FwdCurve!S173</f>
        <v>-2.7922599786237345E-2</v>
      </c>
      <c r="T173" s="94">
        <f>FwdCurve!T174-FwdCurve!T173</f>
        <v>-3.0209445248317479E-2</v>
      </c>
      <c r="U173" s="94">
        <f>FwdCurve!U174-FwdCurve!U173</f>
        <v>-3.1294449963084947E-2</v>
      </c>
      <c r="V173" s="94">
        <f>FwdCurve!V174-FwdCurve!V173</f>
        <v>-3.1548070115975158E-2</v>
      </c>
      <c r="W173" s="94">
        <f>FwdCurve!W174-FwdCurve!W173</f>
        <v>-3.1324645238712368E-2</v>
      </c>
      <c r="X173" s="94">
        <f>FwdCurve!X174-FwdCurve!X173</f>
        <v>-3.0812821286779535E-2</v>
      </c>
      <c r="Y173" s="94">
        <f>FwdCurve!Y174-FwdCurve!Y173</f>
        <v>-3.0157815637628094E-2</v>
      </c>
      <c r="Z173" s="94">
        <f>FwdCurve!Z174-FwdCurve!Z173</f>
        <v>-2.9504845515532008E-2</v>
      </c>
      <c r="AA173" s="94">
        <f>FwdCurve!AA174-FwdCurve!AA173</f>
        <v>-2.8975131326009151E-2</v>
      </c>
      <c r="AB173" s="94">
        <f>FwdCurve!AB174-FwdCurve!AB173</f>
        <v>-2.8589053137261899E-2</v>
      </c>
      <c r="AC173" s="94">
        <f>FwdCurve!AC174-FwdCurve!AC173</f>
        <v>-2.8340506948761224E-2</v>
      </c>
      <c r="AD173" s="94">
        <f>FwdCurve!AD174-FwdCurve!AD173</f>
        <v>-2.8223388647955261E-2</v>
      </c>
      <c r="AE173" s="94">
        <f>FwdCurve!AE174-FwdCurve!AE173</f>
        <v>-2.8231594122288151E-2</v>
      </c>
      <c r="AF173" s="94">
        <f>FwdCurve!AF174-FwdCurve!AF173</f>
        <v>-2.8359019259205365E-2</v>
      </c>
      <c r="AG173" s="94">
        <f>FwdCurve!AG174-FwdCurve!AG173</f>
        <v>-2.8600645984512951E-2</v>
      </c>
      <c r="AH173" s="94">
        <f>FwdCurve!AH174-FwdCurve!AH173</f>
        <v>-2.8952515807633361E-2</v>
      </c>
      <c r="AI173" s="94">
        <f>FwdCurve!AI174-FwdCurve!AI173</f>
        <v>-2.9409953511783105E-2</v>
      </c>
      <c r="AJ173" s="94">
        <f>FwdCurve!AJ174-FwdCurve!AJ173</f>
        <v>-2.9968283045561872E-2</v>
      </c>
      <c r="AK173" s="94">
        <f>FwdCurve!AK174-FwdCurve!AK173</f>
        <v>-3.0622828357570242E-2</v>
      </c>
      <c r="AL173" s="94">
        <f>FwdCurve!AL174-FwdCurve!AL173</f>
        <v>-3.1368913396408127E-2</v>
      </c>
      <c r="AM173" s="94">
        <f>FwdCurve!AM174-FwdCurve!AM173</f>
        <v>-3.2201862110677215E-2</v>
      </c>
      <c r="AN173" s="94">
        <f>FwdCurve!AN174-FwdCurve!AN173</f>
        <v>-3.3116998448975199E-2</v>
      </c>
      <c r="AO173" s="94">
        <f>FwdCurve!AO174-FwdCurve!AO173</f>
        <v>-3.4109646359905099E-2</v>
      </c>
      <c r="AP173" s="94">
        <f>FwdCurve!AP174-FwdCurve!AP173</f>
        <v>-3.5175129792065052E-2</v>
      </c>
      <c r="AQ173" s="94">
        <f>FwdCurve!AQ174-FwdCurve!AQ173</f>
        <v>-3.6308772694055413E-2</v>
      </c>
      <c r="AR173" s="94">
        <f>FwdCurve!AR174-FwdCurve!AR173</f>
        <v>-3.7505899014478317E-2</v>
      </c>
      <c r="AS173" s="94">
        <f>FwdCurve!AS174-FwdCurve!AS173</f>
        <v>-3.8761832701931898E-2</v>
      </c>
      <c r="AT173" s="94">
        <f>FwdCurve!AT174-FwdCurve!AT173</f>
        <v>-4.0071897705016513E-2</v>
      </c>
      <c r="AU173" s="94">
        <f>FwdCurve!AU174-FwdCurve!AU173</f>
        <v>-4.1431417972333184E-2</v>
      </c>
      <c r="AV173" s="94">
        <f>FwdCurve!AV174-FwdCurve!AV173</f>
        <v>-4.2835717452482269E-2</v>
      </c>
      <c r="AW173" s="94">
        <f>FwdCurve!AW174-FwdCurve!AW173</f>
        <v>-4.4280120094062791E-2</v>
      </c>
      <c r="AX173" s="94">
        <f>FwdCurve!AX174-FwdCurve!AX173</f>
        <v>-4.5759949845676884E-2</v>
      </c>
      <c r="AY173" s="94">
        <f>FwdCurve!AY174-FwdCurve!AY173</f>
        <v>-4.7270530655922904E-2</v>
      </c>
      <c r="AZ173" s="94">
        <f>FwdCurve!AZ174-FwdCurve!AZ173</f>
        <v>-4.880718647340121E-2</v>
      </c>
    </row>
    <row r="174" spans="1:52" x14ac:dyDescent="0.2">
      <c r="A174" s="116">
        <v>173</v>
      </c>
      <c r="B174" s="94">
        <f>FwdCurve!B175-FwdCurve!B174</f>
        <v>2.3059727738499181E-3</v>
      </c>
      <c r="C174" s="94">
        <f>FwdCurve!C175-FwdCurve!C174</f>
        <v>-1.7750760450153669E-3</v>
      </c>
      <c r="D174" s="94">
        <f>FwdCurve!D175-FwdCurve!D174</f>
        <v>-9.3401779940858187E-3</v>
      </c>
      <c r="E174" s="94">
        <f>FwdCurve!E175-FwdCurve!E174</f>
        <v>-1.4640580122768032E-2</v>
      </c>
      <c r="F174" s="94">
        <f>FwdCurve!F175-FwdCurve!F174</f>
        <v>-1.0983716565956536E-2</v>
      </c>
      <c r="G174" s="94">
        <f>FwdCurve!G175-FwdCurve!G174</f>
        <v>-5.6022364487067211E-3</v>
      </c>
      <c r="H174" s="94">
        <f>FwdCurve!H175-FwdCurve!H174</f>
        <v>-3.2274179490499044E-4</v>
      </c>
      <c r="I174" s="94">
        <f>FwdCurve!I175-FwdCurve!I174</f>
        <v>3.5362898904969242E-3</v>
      </c>
      <c r="J174" s="94">
        <f>FwdCurve!J175-FwdCurve!J174</f>
        <v>6.3127905901243508E-3</v>
      </c>
      <c r="K174" s="94">
        <f>FwdCurve!K175-FwdCurve!K174</f>
        <v>8.7307707854604732E-3</v>
      </c>
      <c r="L174" s="94">
        <f>FwdCurve!L175-FwdCurve!L174</f>
        <v>1.1143367143206628E-2</v>
      </c>
      <c r="M174" s="94">
        <f>FwdCurve!M175-FwdCurve!M174</f>
        <v>1.3758596501550313E-2</v>
      </c>
      <c r="N174" s="94">
        <f>FwdCurve!N175-FwdCurve!N174</f>
        <v>1.6673535254450034E-2</v>
      </c>
      <c r="O174" s="94">
        <f>FwdCurve!O175-FwdCurve!O174</f>
        <v>1.9900217183505431E-2</v>
      </c>
      <c r="P174" s="94">
        <f>FwdCurve!P175-FwdCurve!P174</f>
        <v>2.3219496993483135E-2</v>
      </c>
      <c r="Q174" s="94">
        <f>FwdCurve!Q175-FwdCurve!Q174</f>
        <v>2.6355763115062825E-2</v>
      </c>
      <c r="R174" s="94">
        <f>FwdCurve!R175-FwdCurve!R174</f>
        <v>2.9042699965974084E-2</v>
      </c>
      <c r="S174" s="94">
        <f>FwdCurve!S175-FwdCurve!S174</f>
        <v>3.1054505230470042E-2</v>
      </c>
      <c r="T174" s="94">
        <f>FwdCurve!T175-FwdCurve!T174</f>
        <v>3.2328483018363219E-2</v>
      </c>
      <c r="U174" s="94">
        <f>FwdCurve!U175-FwdCurve!U174</f>
        <v>3.2885030565395823E-2</v>
      </c>
      <c r="V174" s="94">
        <f>FwdCurve!V175-FwdCurve!V174</f>
        <v>3.2912751087551761E-2</v>
      </c>
      <c r="W174" s="94">
        <f>FwdCurve!W175-FwdCurve!W174</f>
        <v>3.2625396176006127E-2</v>
      </c>
      <c r="X174" s="94">
        <f>FwdCurve!X175-FwdCurve!X174</f>
        <v>3.2152641199071574E-2</v>
      </c>
      <c r="Y174" s="94">
        <f>FwdCurve!Y175-FwdCurve!Y174</f>
        <v>3.1601644141566521E-2</v>
      </c>
      <c r="Z174" s="94">
        <f>FwdCurve!Z175-FwdCurve!Z174</f>
        <v>3.1079562815246042E-2</v>
      </c>
      <c r="AA174" s="94">
        <f>FwdCurve!AA175-FwdCurve!AA174</f>
        <v>3.0674181873169726E-2</v>
      </c>
      <c r="AB174" s="94">
        <f>FwdCurve!AB175-FwdCurve!AB174</f>
        <v>3.0391875349823128E-2</v>
      </c>
      <c r="AC174" s="94">
        <f>FwdCurve!AC175-FwdCurve!AC174</f>
        <v>3.0217636109481472E-2</v>
      </c>
      <c r="AD174" s="94">
        <f>FwdCurve!AD175-FwdCurve!AD174</f>
        <v>3.0136456925980326E-2</v>
      </c>
      <c r="AE174" s="94">
        <f>FwdCurve!AE175-FwdCurve!AE174</f>
        <v>3.0133330573149486E-2</v>
      </c>
      <c r="AF174" s="94">
        <f>FwdCurve!AF175-FwdCurve!AF174</f>
        <v>3.0193249824820967E-2</v>
      </c>
      <c r="AG174" s="94">
        <f>FwdCurve!AG175-FwdCurve!AG174</f>
        <v>3.0302377362824817E-2</v>
      </c>
      <c r="AH174" s="94">
        <f>FwdCurve!AH175-FwdCurve!AH174</f>
        <v>3.0455545921054927E-2</v>
      </c>
      <c r="AI174" s="94">
        <f>FwdCurve!AI175-FwdCurve!AI174</f>
        <v>3.06508965429102E-2</v>
      </c>
      <c r="AJ174" s="94">
        <f>FwdCurve!AJ175-FwdCurve!AJ174</f>
        <v>3.0886570859983031E-2</v>
      </c>
      <c r="AK174" s="94">
        <f>FwdCurve!AK175-FwdCurve!AK174</f>
        <v>3.1160710503870259E-2</v>
      </c>
      <c r="AL174" s="94">
        <f>FwdCurve!AL175-FwdCurve!AL174</f>
        <v>3.1471457106164502E-2</v>
      </c>
      <c r="AM174" s="94">
        <f>FwdCurve!AM175-FwdCurve!AM174</f>
        <v>3.1816952298463486E-2</v>
      </c>
      <c r="AN174" s="94">
        <f>FwdCurve!AN175-FwdCurve!AN174</f>
        <v>3.219533771235783E-2</v>
      </c>
      <c r="AO174" s="94">
        <f>FwdCurve!AO175-FwdCurve!AO174</f>
        <v>3.2604754979443484E-2</v>
      </c>
      <c r="AP174" s="94">
        <f>FwdCurve!AP175-FwdCurve!AP174</f>
        <v>3.3043345731316398E-2</v>
      </c>
      <c r="AQ174" s="94">
        <f>FwdCurve!AQ175-FwdCurve!AQ174</f>
        <v>3.3509251599568746E-2</v>
      </c>
      <c r="AR174" s="94">
        <f>FwdCurve!AR175-FwdCurve!AR174</f>
        <v>3.4000614215797365E-2</v>
      </c>
      <c r="AS174" s="94">
        <f>FwdCurve!AS175-FwdCurve!AS174</f>
        <v>3.4515575211594873E-2</v>
      </c>
      <c r="AT174" s="94">
        <f>FwdCurve!AT175-FwdCurve!AT174</f>
        <v>3.5052276218556111E-2</v>
      </c>
      <c r="AU174" s="94">
        <f>FwdCurve!AU175-FwdCurve!AU174</f>
        <v>3.5608858868275695E-2</v>
      </c>
      <c r="AV174" s="94">
        <f>FwdCurve!AV175-FwdCurve!AV174</f>
        <v>3.6183464792348907E-2</v>
      </c>
      <c r="AW174" s="94">
        <f>FwdCurve!AW175-FwdCurve!AW174</f>
        <v>3.6774235622369034E-2</v>
      </c>
      <c r="AX174" s="94">
        <f>FwdCurve!AX175-FwdCurve!AX174</f>
        <v>3.7379312989931801E-2</v>
      </c>
      <c r="AY174" s="94">
        <f>FwdCurve!AY175-FwdCurve!AY174</f>
        <v>3.7996838526630272E-2</v>
      </c>
      <c r="AZ174" s="94">
        <f>FwdCurve!AZ175-FwdCurve!AZ174</f>
        <v>3.8624953864060174E-2</v>
      </c>
    </row>
    <row r="175" spans="1:52" x14ac:dyDescent="0.2">
      <c r="A175" s="116">
        <v>174</v>
      </c>
      <c r="B175" s="94">
        <f>FwdCurve!B176-FwdCurve!B175</f>
        <v>-2.1102793063461078E-3</v>
      </c>
      <c r="C175" s="94">
        <f>FwdCurve!C176-FwdCurve!C175</f>
        <v>-1.110504125395062E-2</v>
      </c>
      <c r="D175" s="94">
        <f>FwdCurve!D176-FwdCurve!D175</f>
        <v>-5.0935848645287107E-3</v>
      </c>
      <c r="E175" s="94">
        <f>FwdCurve!E176-FwdCurve!E175</f>
        <v>-1.5873483646918762E-2</v>
      </c>
      <c r="F175" s="94">
        <f>FwdCurve!F176-FwdCurve!F175</f>
        <v>-2.5633396937202235E-2</v>
      </c>
      <c r="G175" s="94">
        <f>FwdCurve!G176-FwdCurve!G175</f>
        <v>-2.8049175151519501E-2</v>
      </c>
      <c r="H175" s="94">
        <f>FwdCurve!H176-FwdCurve!H175</f>
        <v>-2.9940565013589993E-2</v>
      </c>
      <c r="I175" s="94">
        <f>FwdCurve!I176-FwdCurve!I175</f>
        <v>-3.5527741637562782E-2</v>
      </c>
      <c r="J175" s="94">
        <f>FwdCurve!J176-FwdCurve!J175</f>
        <v>-4.2591072712696798E-2</v>
      </c>
      <c r="K175" s="94">
        <f>FwdCurve!K176-FwdCurve!K175</f>
        <v>-4.7837380131914298E-2</v>
      </c>
      <c r="L175" s="94">
        <f>FwdCurve!L176-FwdCurve!L175</f>
        <v>-5.0342169247050927E-2</v>
      </c>
      <c r="M175" s="94">
        <f>FwdCurve!M176-FwdCurve!M175</f>
        <v>-5.0055806674113246E-2</v>
      </c>
      <c r="N175" s="94">
        <f>FwdCurve!N176-FwdCurve!N175</f>
        <v>-4.8038255308139099E-2</v>
      </c>
      <c r="O175" s="94">
        <f>FwdCurve!O176-FwdCurve!O175</f>
        <v>-4.5502825532591329E-2</v>
      </c>
      <c r="P175" s="94">
        <f>FwdCurve!P176-FwdCurve!P175</f>
        <v>-4.3139702188071949E-2</v>
      </c>
      <c r="Q175" s="94">
        <f>FwdCurve!Q176-FwdCurve!Q175</f>
        <v>-4.1434583450274065E-2</v>
      </c>
      <c r="R175" s="94">
        <f>FwdCurve!R176-FwdCurve!R175</f>
        <v>-4.0555003410018386E-2</v>
      </c>
      <c r="S175" s="94">
        <f>FwdCurve!S176-FwdCurve!S175</f>
        <v>-4.0549465944748952E-2</v>
      </c>
      <c r="T175" s="94">
        <f>FwdCurve!T176-FwdCurve!T175</f>
        <v>-4.1339163909211329E-2</v>
      </c>
      <c r="U175" s="94">
        <f>FwdCurve!U176-FwdCurve!U175</f>
        <v>-4.2816757635923963E-2</v>
      </c>
      <c r="V175" s="94">
        <f>FwdCurve!V176-FwdCurve!V175</f>
        <v>-4.4892963912887218E-2</v>
      </c>
      <c r="W175" s="94">
        <f>FwdCurve!W176-FwdCurve!W175</f>
        <v>-4.7471305951465759E-2</v>
      </c>
      <c r="X175" s="94">
        <f>FwdCurve!X176-FwdCurve!X175</f>
        <v>-5.0405661777551902E-2</v>
      </c>
      <c r="Y175" s="94">
        <f>FwdCurve!Y176-FwdCurve!Y175</f>
        <v>-5.35370833487403E-2</v>
      </c>
      <c r="Z175" s="94">
        <f>FwdCurve!Z176-FwdCurve!Z175</f>
        <v>-5.670662260629511E-2</v>
      </c>
      <c r="AA175" s="94">
        <f>FwdCurve!AA176-FwdCurve!AA175</f>
        <v>-5.977269223789472E-2</v>
      </c>
      <c r="AB175" s="94">
        <f>FwdCurve!AB176-FwdCurve!AB175</f>
        <v>-6.2675152600118356E-2</v>
      </c>
      <c r="AC175" s="94">
        <f>FwdCurve!AC176-FwdCurve!AC175</f>
        <v>-6.5377590885154824E-2</v>
      </c>
      <c r="AD175" s="94">
        <f>FwdCurve!AD176-FwdCurve!AD175</f>
        <v>-6.7843595748778629E-2</v>
      </c>
      <c r="AE175" s="94">
        <f>FwdCurve!AE176-FwdCurve!AE175</f>
        <v>-7.0036755846758059E-2</v>
      </c>
      <c r="AF175" s="94">
        <f>FwdCurve!AF176-FwdCurve!AF175</f>
        <v>-7.1920659834864953E-2</v>
      </c>
      <c r="AG175" s="94">
        <f>FwdCurve!AG176-FwdCurve!AG175</f>
        <v>-7.3467777202684381E-2</v>
      </c>
      <c r="AH175" s="94">
        <f>FwdCurve!AH176-FwdCurve!AH175</f>
        <v>-7.4684367493724757E-2</v>
      </c>
      <c r="AI175" s="94">
        <f>FwdCurve!AI176-FwdCurve!AI175</f>
        <v>-7.5584624189435345E-2</v>
      </c>
      <c r="AJ175" s="94">
        <f>FwdCurve!AJ176-FwdCurve!AJ175</f>
        <v>-7.6182740479264544E-2</v>
      </c>
      <c r="AK175" s="94">
        <f>FwdCurve!AK176-FwdCurve!AK175</f>
        <v>-7.6492909552664745E-2</v>
      </c>
      <c r="AL175" s="94">
        <f>FwdCurve!AL176-FwdCurve!AL175</f>
        <v>-7.6529324599084125E-2</v>
      </c>
      <c r="AM175" s="94">
        <f>FwdCurve!AM176-FwdCurve!AM175</f>
        <v>-7.6306178807973524E-2</v>
      </c>
      <c r="AN175" s="94">
        <f>FwdCurve!AN176-FwdCurve!AN175</f>
        <v>-7.5837665368781781E-2</v>
      </c>
      <c r="AO175" s="94">
        <f>FwdCurve!AO176-FwdCurve!AO175</f>
        <v>-7.513797747095885E-2</v>
      </c>
      <c r="AP175" s="94">
        <f>FwdCurve!AP176-FwdCurve!AP175</f>
        <v>-7.4221308303956235E-2</v>
      </c>
      <c r="AQ175" s="94">
        <f>FwdCurve!AQ176-FwdCurve!AQ175</f>
        <v>-7.3101851057221223E-2</v>
      </c>
      <c r="AR175" s="94">
        <f>FwdCurve!AR176-FwdCurve!AR175</f>
        <v>-7.1793798920205765E-2</v>
      </c>
      <c r="AS175" s="94">
        <f>FwdCurve!AS176-FwdCurve!AS175</f>
        <v>-7.0311345082359589E-2</v>
      </c>
      <c r="AT175" s="94">
        <f>FwdCurve!AT176-FwdCurve!AT175</f>
        <v>-6.8668682733130648E-2</v>
      </c>
      <c r="AU175" s="94">
        <f>FwdCurve!AU176-FwdCurve!AU175</f>
        <v>-6.6880005061970893E-2</v>
      </c>
      <c r="AV175" s="94">
        <f>FwdCurve!AV176-FwdCurve!AV175</f>
        <v>-6.4959505258328942E-2</v>
      </c>
      <c r="AW175" s="94">
        <f>FwdCurve!AW176-FwdCurve!AW175</f>
        <v>-6.2921376511654969E-2</v>
      </c>
      <c r="AX175" s="94">
        <f>FwdCurve!AX176-FwdCurve!AX175</f>
        <v>-6.077981201139937E-2</v>
      </c>
      <c r="AY175" s="94">
        <f>FwdCurve!AY176-FwdCurve!AY175</f>
        <v>-5.8549004947010985E-2</v>
      </c>
      <c r="AZ175" s="94">
        <f>FwdCurve!AZ176-FwdCurve!AZ175</f>
        <v>-5.6243148507941099E-2</v>
      </c>
    </row>
    <row r="176" spans="1:52" x14ac:dyDescent="0.2">
      <c r="A176" s="116">
        <v>175</v>
      </c>
      <c r="B176" s="94">
        <f>FwdCurve!B177-FwdCurve!B176</f>
        <v>1.1802999411600901E-3</v>
      </c>
      <c r="C176" s="94">
        <f>FwdCurve!C177-FwdCurve!C176</f>
        <v>2.8927856975857758E-4</v>
      </c>
      <c r="D176" s="94">
        <f>FwdCurve!D177-FwdCurve!D176</f>
        <v>1.2713215453209914E-2</v>
      </c>
      <c r="E176" s="94">
        <f>FwdCurve!E177-FwdCurve!E176</f>
        <v>3.1132526623760981E-2</v>
      </c>
      <c r="F176" s="94">
        <f>FwdCurve!F177-FwdCurve!F176</f>
        <v>4.1337737703604827E-2</v>
      </c>
      <c r="G176" s="94">
        <f>FwdCurve!G177-FwdCurve!G176</f>
        <v>4.3003509490136649E-2</v>
      </c>
      <c r="H176" s="94">
        <f>FwdCurve!H177-FwdCurve!H176</f>
        <v>4.2209693706519946E-2</v>
      </c>
      <c r="I176" s="94">
        <f>FwdCurve!I177-FwdCurve!I176</f>
        <v>4.4427282559624137E-2</v>
      </c>
      <c r="J176" s="94">
        <f>FwdCurve!J177-FwdCurve!J176</f>
        <v>4.8592115559271676E-2</v>
      </c>
      <c r="K176" s="94">
        <f>FwdCurve!K177-FwdCurve!K176</f>
        <v>5.2347699399104997E-2</v>
      </c>
      <c r="L176" s="94">
        <f>FwdCurve!L177-FwdCurve!L176</f>
        <v>5.4827666697963684E-2</v>
      </c>
      <c r="M176" s="94">
        <f>FwdCurve!M177-FwdCurve!M176</f>
        <v>5.5748879766399639E-2</v>
      </c>
      <c r="N176" s="94">
        <f>FwdCurve!N177-FwdCurve!N176</f>
        <v>5.5598045512325722E-2</v>
      </c>
      <c r="O176" s="94">
        <f>FwdCurve!O177-FwdCurve!O176</f>
        <v>5.4961722175659533E-2</v>
      </c>
      <c r="P176" s="94">
        <f>FwdCurve!P177-FwdCurve!P176</f>
        <v>5.4023586768690235E-2</v>
      </c>
      <c r="Q176" s="94">
        <f>FwdCurve!Q177-FwdCurve!Q176</f>
        <v>5.287807967639746E-2</v>
      </c>
      <c r="R176" s="94">
        <f>FwdCurve!R177-FwdCurve!R176</f>
        <v>5.1645854930324475E-2</v>
      </c>
      <c r="S176" s="94">
        <f>FwdCurve!S177-FwdCurve!S176</f>
        <v>5.0456424211287487E-2</v>
      </c>
      <c r="T176" s="94">
        <f>FwdCurve!T177-FwdCurve!T176</f>
        <v>4.9473829474540487E-2</v>
      </c>
      <c r="U176" s="94">
        <f>FwdCurve!U177-FwdCurve!U176</f>
        <v>4.8886500481006401E-2</v>
      </c>
      <c r="V176" s="94">
        <f>FwdCurve!V177-FwdCurve!V176</f>
        <v>4.8954681345719564E-2</v>
      </c>
      <c r="W176" s="94">
        <f>FwdCurve!W177-FwdCurve!W176</f>
        <v>4.9872812504218267E-2</v>
      </c>
      <c r="X176" s="94">
        <f>FwdCurve!X177-FwdCurve!X176</f>
        <v>5.1480126827776918E-2</v>
      </c>
      <c r="Y176" s="94">
        <f>FwdCurve!Y177-FwdCurve!Y176</f>
        <v>5.3523216130062501E-2</v>
      </c>
      <c r="Z176" s="94">
        <f>FwdCurve!Z177-FwdCurve!Z176</f>
        <v>5.574867194861044E-2</v>
      </c>
      <c r="AA176" s="94">
        <f>FwdCurve!AA177-FwdCurve!AA176</f>
        <v>5.7926837610834614E-2</v>
      </c>
      <c r="AB176" s="94">
        <f>FwdCurve!AB177-FwdCurve!AB176</f>
        <v>5.9936360797048671E-2</v>
      </c>
      <c r="AC176" s="94">
        <f>FwdCurve!AC177-FwdCurve!AC176</f>
        <v>6.1686669492892143E-2</v>
      </c>
      <c r="AD176" s="94">
        <f>FwdCurve!AD177-FwdCurve!AD176</f>
        <v>6.3087193177418399E-2</v>
      </c>
      <c r="AE176" s="94">
        <f>FwdCurve!AE177-FwdCurve!AE176</f>
        <v>6.4047361329682584E-2</v>
      </c>
      <c r="AF176" s="94">
        <f>FwdCurve!AF177-FwdCurve!AF176</f>
        <v>6.4476603428739843E-2</v>
      </c>
      <c r="AG176" s="94">
        <f>FwdCurve!AG177-FwdCurve!AG176</f>
        <v>6.430413852368666E-2</v>
      </c>
      <c r="AH176" s="94">
        <f>FwdCurve!AH177-FwdCurve!AH176</f>
        <v>6.3536760940274828E-2</v>
      </c>
      <c r="AI176" s="94">
        <f>FwdCurve!AI177-FwdCurve!AI176</f>
        <v>6.220012682973497E-2</v>
      </c>
      <c r="AJ176" s="94">
        <f>FwdCurve!AJ177-FwdCurve!AJ176</f>
        <v>6.0319891733079833E-2</v>
      </c>
      <c r="AK176" s="94">
        <f>FwdCurve!AK177-FwdCurve!AK176</f>
        <v>5.7921711191320835E-2</v>
      </c>
      <c r="AL176" s="94">
        <f>FwdCurve!AL177-FwdCurve!AL176</f>
        <v>5.5031240745470944E-2</v>
      </c>
      <c r="AM176" s="94">
        <f>FwdCurve!AM177-FwdCurve!AM176</f>
        <v>5.1674135936541354E-2</v>
      </c>
      <c r="AN176" s="94">
        <f>FwdCurve!AN177-FwdCurve!AN176</f>
        <v>4.7876052305543038E-2</v>
      </c>
      <c r="AO176" s="94">
        <f>FwdCurve!AO177-FwdCurve!AO176</f>
        <v>4.366264539349074E-2</v>
      </c>
      <c r="AP176" s="94">
        <f>FwdCurve!AP177-FwdCurve!AP176</f>
        <v>3.9059570741394323E-2</v>
      </c>
      <c r="AQ176" s="94">
        <f>FwdCurve!AQ177-FwdCurve!AQ176</f>
        <v>3.4092483890265868E-2</v>
      </c>
      <c r="AR176" s="94">
        <f>FwdCurve!AR177-FwdCurve!AR176</f>
        <v>2.8787040381117457E-2</v>
      </c>
      <c r="AS176" s="94">
        <f>FwdCurve!AS177-FwdCurve!AS176</f>
        <v>2.3168895754961394E-2</v>
      </c>
      <c r="AT176" s="94">
        <f>FwdCurve!AT177-FwdCurve!AT176</f>
        <v>1.7263705552809538E-2</v>
      </c>
      <c r="AU176" s="94">
        <f>FwdCurve!AU177-FwdCurve!AU176</f>
        <v>1.1097125315674194E-2</v>
      </c>
      <c r="AV176" s="94">
        <f>FwdCurve!AV177-FwdCurve!AV176</f>
        <v>4.6948105845661114E-3</v>
      </c>
      <c r="AW176" s="94">
        <f>FwdCurve!AW177-FwdCurve!AW176</f>
        <v>-1.9175830995019627E-3</v>
      </c>
      <c r="AX176" s="94">
        <f>FwdCurve!AX177-FwdCurve!AX176</f>
        <v>-8.714400195516836E-3</v>
      </c>
      <c r="AY176" s="94">
        <f>FwdCurve!AY177-FwdCurve!AY176</f>
        <v>-1.5669985162469091E-2</v>
      </c>
      <c r="AZ176" s="94">
        <f>FwdCurve!AZ177-FwdCurve!AZ176</f>
        <v>-2.2758682459344648E-2</v>
      </c>
    </row>
    <row r="177" spans="1:52" x14ac:dyDescent="0.2">
      <c r="A177" s="116">
        <v>176</v>
      </c>
      <c r="B177" s="94">
        <f>FwdCurve!B178-FwdCurve!B177</f>
        <v>3.3773107729162533E-4</v>
      </c>
      <c r="C177" s="94">
        <f>FwdCurve!C178-FwdCurve!C177</f>
        <v>-1.3316599103899263E-2</v>
      </c>
      <c r="D177" s="94">
        <f>FwdCurve!D178-FwdCurve!D177</f>
        <v>-3.8240142078923456E-2</v>
      </c>
      <c r="E177" s="94">
        <f>FwdCurve!E178-FwdCurve!E177</f>
        <v>-6.7134686636190155E-2</v>
      </c>
      <c r="F177" s="94">
        <f>FwdCurve!F178-FwdCurve!F177</f>
        <v>-8.2495869725516924E-2</v>
      </c>
      <c r="G177" s="94">
        <f>FwdCurve!G178-FwdCurve!G177</f>
        <v>-8.8529656584175775E-2</v>
      </c>
      <c r="H177" s="94">
        <f>FwdCurve!H178-FwdCurve!H177</f>
        <v>-8.8461042644749854E-2</v>
      </c>
      <c r="I177" s="94">
        <f>FwdCurve!I178-FwdCurve!I177</f>
        <v>-8.4292989982962974E-2</v>
      </c>
      <c r="J177" s="94">
        <f>FwdCurve!J178-FwdCurve!J177</f>
        <v>-7.7875818979431299E-2</v>
      </c>
      <c r="K177" s="94">
        <f>FwdCurve!K178-FwdCurve!K177</f>
        <v>-7.0946511512493649E-2</v>
      </c>
      <c r="L177" s="94">
        <f>FwdCurve!L178-FwdCurve!L177</f>
        <v>-6.4852325255964072E-2</v>
      </c>
      <c r="M177" s="94">
        <f>FwdCurve!M178-FwdCurve!M177</f>
        <v>-6.060684572623054E-2</v>
      </c>
      <c r="N177" s="94">
        <f>FwdCurve!N178-FwdCurve!N177</f>
        <v>-5.8207800193922354E-2</v>
      </c>
      <c r="O177" s="94">
        <f>FwdCurve!O178-FwdCurve!O177</f>
        <v>-5.7361856411476397E-2</v>
      </c>
      <c r="P177" s="94">
        <f>FwdCurve!P178-FwdCurve!P177</f>
        <v>-5.7628666314079924E-2</v>
      </c>
      <c r="Q177" s="94">
        <f>FwdCurve!Q178-FwdCurve!Q177</f>
        <v>-5.8584270261131222E-2</v>
      </c>
      <c r="R177" s="94">
        <f>FwdCurve!R178-FwdCurve!R177</f>
        <v>-6.0023280679704305E-2</v>
      </c>
      <c r="S177" s="94">
        <f>FwdCurve!S178-FwdCurve!S177</f>
        <v>-6.1823721005768828E-2</v>
      </c>
      <c r="T177" s="94">
        <f>FwdCurve!T178-FwdCurve!T177</f>
        <v>-6.3972038973399314E-2</v>
      </c>
      <c r="U177" s="94">
        <f>FwdCurve!U178-FwdCurve!U177</f>
        <v>-6.6492560060577244E-2</v>
      </c>
      <c r="V177" s="94">
        <f>FwdCurve!V178-FwdCurve!V177</f>
        <v>-6.9460084462235283E-2</v>
      </c>
      <c r="W177" s="94">
        <f>FwdCurve!W178-FwdCurve!W177</f>
        <v>-7.2909004416785272E-2</v>
      </c>
      <c r="X177" s="94">
        <f>FwdCurve!X178-FwdCurve!X177</f>
        <v>-7.6646956260200572E-2</v>
      </c>
      <c r="Y177" s="94">
        <f>FwdCurve!Y178-FwdCurve!Y177</f>
        <v>-8.0422121351849452E-2</v>
      </c>
      <c r="Z177" s="94">
        <f>FwdCurve!Z178-FwdCurve!Z177</f>
        <v>-8.3982680817243249E-2</v>
      </c>
      <c r="AA177" s="94">
        <f>FwdCurve!AA178-FwdCurve!AA177</f>
        <v>-8.7109844014790827E-2</v>
      </c>
      <c r="AB177" s="94">
        <f>FwdCurve!AB178-FwdCurve!AB177</f>
        <v>-8.9723612789487373E-2</v>
      </c>
      <c r="AC177" s="94">
        <f>FwdCurve!AC178-FwdCurve!AC177</f>
        <v>-9.1780440567649446E-2</v>
      </c>
      <c r="AD177" s="94">
        <f>FwdCurve!AD178-FwdCurve!AD177</f>
        <v>-9.32367809297725E-2</v>
      </c>
      <c r="AE177" s="94">
        <f>FwdCurve!AE178-FwdCurve!AE177</f>
        <v>-9.4049087456361313E-2</v>
      </c>
      <c r="AF177" s="94">
        <f>FwdCurve!AF178-FwdCurve!AF177</f>
        <v>-9.4173813727911782E-2</v>
      </c>
      <c r="AG177" s="94">
        <f>FwdCurve!AG178-FwdCurve!AG177</f>
        <v>-9.3579567827366095E-2</v>
      </c>
      <c r="AH177" s="94">
        <f>FwdCurve!AH178-FwdCurve!AH177</f>
        <v>-9.2284064888580097E-2</v>
      </c>
      <c r="AI177" s="94">
        <f>FwdCurve!AI178-FwdCurve!AI177</f>
        <v>-9.0317368760149064E-2</v>
      </c>
      <c r="AJ177" s="94">
        <f>FwdCurve!AJ178-FwdCurve!AJ177</f>
        <v>-8.7709542986453171E-2</v>
      </c>
      <c r="AK177" s="94">
        <f>FwdCurve!AK178-FwdCurve!AK177</f>
        <v>-8.4490651111873705E-2</v>
      </c>
      <c r="AL177" s="94">
        <f>FwdCurve!AL178-FwdCurve!AL177</f>
        <v>-8.0690756680792397E-2</v>
      </c>
      <c r="AM177" s="94">
        <f>FwdCurve!AM178-FwdCurve!AM177</f>
        <v>-7.6339923237589424E-2</v>
      </c>
      <c r="AN177" s="94">
        <f>FwdCurve!AN178-FwdCurve!AN177</f>
        <v>-7.1468214326644741E-2</v>
      </c>
      <c r="AO177" s="94">
        <f>FwdCurve!AO178-FwdCurve!AO177</f>
        <v>-6.6105693492342521E-2</v>
      </c>
      <c r="AP177" s="94">
        <f>FwdCurve!AP178-FwdCurve!AP177</f>
        <v>-6.0282424279060498E-2</v>
      </c>
      <c r="AQ177" s="94">
        <f>FwdCurve!AQ178-FwdCurve!AQ177</f>
        <v>-5.4028470231181736E-2</v>
      </c>
      <c r="AR177" s="94">
        <f>FwdCurve!AR178-FwdCurve!AR177</f>
        <v>-4.7373894893085966E-2</v>
      </c>
      <c r="AS177" s="94">
        <f>FwdCurve!AS178-FwdCurve!AS177</f>
        <v>-4.034876180915381E-2</v>
      </c>
      <c r="AT177" s="94">
        <f>FwdCurve!AT178-FwdCurve!AT177</f>
        <v>-3.2983134523767665E-2</v>
      </c>
      <c r="AU177" s="94">
        <f>FwdCurve!AU178-FwdCurve!AU177</f>
        <v>-2.5307076581308152E-2</v>
      </c>
      <c r="AV177" s="94">
        <f>FwdCurve!AV178-FwdCurve!AV177</f>
        <v>-1.7350651526154559E-2</v>
      </c>
      <c r="AW177" s="94">
        <f>FwdCurve!AW178-FwdCurve!AW177</f>
        <v>-9.1439229026897273E-3</v>
      </c>
      <c r="AX177" s="94">
        <f>FwdCurve!AX178-FwdCurve!AX177</f>
        <v>-7.1695425529494372E-4</v>
      </c>
      <c r="AY177" s="94">
        <f>FwdCurve!AY178-FwdCurve!AY177</f>
        <v>7.9001908716502811E-3</v>
      </c>
      <c r="AZ177" s="94">
        <f>FwdCurve!AZ178-FwdCurve!AZ177</f>
        <v>1.6677448933763772E-2</v>
      </c>
    </row>
    <row r="178" spans="1:52" x14ac:dyDescent="0.2">
      <c r="A178" s="116">
        <v>177</v>
      </c>
      <c r="B178" s="94">
        <f>FwdCurve!B179-FwdCurve!B178</f>
        <v>-1.625548165518409E-3</v>
      </c>
      <c r="C178" s="94">
        <f>FwdCurve!C179-FwdCurve!C178</f>
        <v>-7.5043515543603556E-3</v>
      </c>
      <c r="D178" s="94">
        <f>FwdCurve!D179-FwdCurve!D178</f>
        <v>-8.6228168978640385E-3</v>
      </c>
      <c r="E178" s="94">
        <f>FwdCurve!E179-FwdCurve!E178</f>
        <v>-1.1073791805068511E-2</v>
      </c>
      <c r="F178" s="94">
        <f>FwdCurve!F179-FwdCurve!F178</f>
        <v>-1.2627573024621697E-2</v>
      </c>
      <c r="G178" s="94">
        <f>FwdCurve!G179-FwdCurve!G178</f>
        <v>-1.5460746836378547E-2</v>
      </c>
      <c r="H178" s="94">
        <f>FwdCurve!H179-FwdCurve!H178</f>
        <v>-1.8155480005082492E-2</v>
      </c>
      <c r="I178" s="94">
        <f>FwdCurve!I179-FwdCurve!I178</f>
        <v>-2.0615990859626399E-2</v>
      </c>
      <c r="J178" s="94">
        <f>FwdCurve!J179-FwdCurve!J178</f>
        <v>-2.2605581196986302E-2</v>
      </c>
      <c r="K178" s="94">
        <f>FwdCurve!K179-FwdCurve!K178</f>
        <v>-2.3866150548318421E-2</v>
      </c>
      <c r="L178" s="94">
        <f>FwdCurve!L179-FwdCurve!L178</f>
        <v>-2.4276349662002428E-2</v>
      </c>
      <c r="M178" s="94">
        <f>FwdCurve!M179-FwdCurve!M178</f>
        <v>-2.3865348647795326E-2</v>
      </c>
      <c r="N178" s="94">
        <f>FwdCurve!N179-FwdCurve!N178</f>
        <v>-2.3133053506982693E-2</v>
      </c>
      <c r="O178" s="94">
        <f>FwdCurve!O179-FwdCurve!O178</f>
        <v>-2.2603773547551498E-2</v>
      </c>
      <c r="P178" s="94">
        <f>FwdCurve!P179-FwdCurve!P178</f>
        <v>-2.2414582392060733E-2</v>
      </c>
      <c r="Q178" s="94">
        <f>FwdCurve!Q179-FwdCurve!Q178</f>
        <v>-2.2565893836864026E-2</v>
      </c>
      <c r="R178" s="94">
        <f>FwdCurve!R179-FwdCurve!R178</f>
        <v>-2.2902600305608756E-2</v>
      </c>
      <c r="S178" s="94">
        <f>FwdCurve!S179-FwdCurve!S178</f>
        <v>-2.3258071753922804E-2</v>
      </c>
      <c r="T178" s="94">
        <f>FwdCurve!T179-FwdCurve!T178</f>
        <v>-2.3586753759987644E-2</v>
      </c>
      <c r="U178" s="94">
        <f>FwdCurve!U179-FwdCurve!U178</f>
        <v>-2.3873253203645639E-2</v>
      </c>
      <c r="V178" s="94">
        <f>FwdCurve!V179-FwdCurve!V178</f>
        <v>-2.409229096076082E-2</v>
      </c>
      <c r="W178" s="94">
        <f>FwdCurve!W179-FwdCurve!W178</f>
        <v>-2.4221304907246388E-2</v>
      </c>
      <c r="X178" s="94">
        <f>FwdCurve!X179-FwdCurve!X178</f>
        <v>-2.4258838855574005E-2</v>
      </c>
      <c r="Y178" s="94">
        <f>FwdCurve!Y179-FwdCurve!Y178</f>
        <v>-2.4208889426039715E-2</v>
      </c>
      <c r="Z178" s="94">
        <f>FwdCurve!Z179-FwdCurve!Z178</f>
        <v>-2.4075453245878897E-2</v>
      </c>
      <c r="AA178" s="94">
        <f>FwdCurve!AA179-FwdCurve!AA178</f>
        <v>-2.3864351901350389E-2</v>
      </c>
      <c r="AB178" s="94">
        <f>FwdCurve!AB179-FwdCurve!AB178</f>
        <v>-2.3589075890510625E-2</v>
      </c>
      <c r="AC178" s="94">
        <f>FwdCurve!AC179-FwdCurve!AC178</f>
        <v>-2.3265129825875253E-2</v>
      </c>
      <c r="AD178" s="94">
        <f>FwdCurve!AD179-FwdCurve!AD178</f>
        <v>-2.2908018328493984E-2</v>
      </c>
      <c r="AE178" s="94">
        <f>FwdCurve!AE179-FwdCurve!AE178</f>
        <v>-2.2533246019412534E-2</v>
      </c>
      <c r="AF178" s="94">
        <f>FwdCurve!AF179-FwdCurve!AF178</f>
        <v>-2.2156317519683721E-2</v>
      </c>
      <c r="AG178" s="94">
        <f>FwdCurve!AG179-FwdCurve!AG178</f>
        <v>-2.1791052220244023E-2</v>
      </c>
      <c r="AH178" s="94">
        <f>FwdCurve!AH179-FwdCurve!AH178</f>
        <v>-2.1440571631067273E-2</v>
      </c>
      <c r="AI178" s="94">
        <f>FwdCurve!AI179-FwdCurve!AI178</f>
        <v>-2.1104224034166785E-2</v>
      </c>
      <c r="AJ178" s="94">
        <f>FwdCurve!AJ179-FwdCurve!AJ178</f>
        <v>-2.0781357362046116E-2</v>
      </c>
      <c r="AK178" s="94">
        <f>FwdCurve!AK179-FwdCurve!AK178</f>
        <v>-2.0471319547207711E-2</v>
      </c>
      <c r="AL178" s="94">
        <f>FwdCurve!AL179-FwdCurve!AL178</f>
        <v>-2.0173458522154908E-2</v>
      </c>
      <c r="AM178" s="94">
        <f>FwdCurve!AM179-FwdCurve!AM178</f>
        <v>-1.9887122219391262E-2</v>
      </c>
      <c r="AN178" s="94">
        <f>FwdCurve!AN179-FwdCurve!AN178</f>
        <v>-1.9611658571419666E-2</v>
      </c>
      <c r="AO178" s="94">
        <f>FwdCurve!AO179-FwdCurve!AO178</f>
        <v>-1.9346415510742343E-2</v>
      </c>
      <c r="AP178" s="94">
        <f>FwdCurve!AP179-FwdCurve!AP178</f>
        <v>-1.9090740969863296E-2</v>
      </c>
      <c r="AQ178" s="94">
        <f>FwdCurve!AQ179-FwdCurve!AQ178</f>
        <v>-1.8843982881284749E-2</v>
      </c>
      <c r="AR178" s="94">
        <f>FwdCurve!AR179-FwdCurve!AR178</f>
        <v>-1.8605489177510703E-2</v>
      </c>
      <c r="AS178" s="94">
        <f>FwdCurve!AS179-FwdCurve!AS178</f>
        <v>-1.8374607791044051E-2</v>
      </c>
      <c r="AT178" s="94">
        <f>FwdCurve!AT179-FwdCurve!AT178</f>
        <v>-1.8150686654387682E-2</v>
      </c>
      <c r="AU178" s="94">
        <f>FwdCurve!AU179-FwdCurve!AU178</f>
        <v>-1.7933073700044933E-2</v>
      </c>
      <c r="AV178" s="94">
        <f>FwdCurve!AV179-FwdCurve!AV178</f>
        <v>-1.7721116860518915E-2</v>
      </c>
      <c r="AW178" s="94">
        <f>FwdCurve!AW179-FwdCurve!AW178</f>
        <v>-1.7514164068311633E-2</v>
      </c>
      <c r="AX178" s="94">
        <f>FwdCurve!AX179-FwdCurve!AX178</f>
        <v>-1.7311563255927753E-2</v>
      </c>
      <c r="AY178" s="94">
        <f>FwdCurve!AY179-FwdCurve!AY178</f>
        <v>-1.7112662355869723E-2</v>
      </c>
      <c r="AZ178" s="94">
        <f>FwdCurve!AZ179-FwdCurve!AZ178</f>
        <v>-1.6916809300639102E-2</v>
      </c>
    </row>
    <row r="179" spans="1:52" x14ac:dyDescent="0.2">
      <c r="A179" s="116">
        <v>178</v>
      </c>
      <c r="B179" s="94">
        <f>FwdCurve!B180-FwdCurve!B179</f>
        <v>1.1420008789909675E-3</v>
      </c>
      <c r="C179" s="94">
        <f>FwdCurve!C180-FwdCurve!C179</f>
        <v>-1.0967850728730189E-2</v>
      </c>
      <c r="D179" s="94">
        <f>FwdCurve!D180-FwdCurve!D179</f>
        <v>-2.6684326372832579E-2</v>
      </c>
      <c r="E179" s="94">
        <f>FwdCurve!E180-FwdCurve!E179</f>
        <v>-4.6212279574375348E-2</v>
      </c>
      <c r="F179" s="94">
        <f>FwdCurve!F180-FwdCurve!F179</f>
        <v>-5.6302411805306485E-2</v>
      </c>
      <c r="G179" s="94">
        <f>FwdCurve!G180-FwdCurve!G179</f>
        <v>-5.4972091084591224E-2</v>
      </c>
      <c r="H179" s="94">
        <f>FwdCurve!H180-FwdCurve!H179</f>
        <v>-4.9811615983555768E-2</v>
      </c>
      <c r="I179" s="94">
        <f>FwdCurve!I180-FwdCurve!I179</f>
        <v>-4.7136806979194645E-2</v>
      </c>
      <c r="J179" s="94">
        <f>FwdCurve!J180-FwdCurve!J179</f>
        <v>-4.7396390077859119E-2</v>
      </c>
      <c r="K179" s="94">
        <f>FwdCurve!K180-FwdCurve!K179</f>
        <v>-4.9510627771009563E-2</v>
      </c>
      <c r="L179" s="94">
        <f>FwdCurve!L180-FwdCurve!L179</f>
        <v>-5.2223384114300497E-2</v>
      </c>
      <c r="M179" s="94">
        <f>FwdCurve!M180-FwdCurve!M179</f>
        <v>-5.4420614748584173E-2</v>
      </c>
      <c r="N179" s="94">
        <f>FwdCurve!N180-FwdCurve!N179</f>
        <v>-5.574835115384813E-2</v>
      </c>
      <c r="O179" s="94">
        <f>FwdCurve!O180-FwdCurve!O179</f>
        <v>-5.6101444725929817E-2</v>
      </c>
      <c r="P179" s="94">
        <f>FwdCurve!P180-FwdCurve!P179</f>
        <v>-5.5601026221532734E-2</v>
      </c>
      <c r="Q179" s="94">
        <f>FwdCurve!Q180-FwdCurve!Q179</f>
        <v>-5.4434146415921481E-2</v>
      </c>
      <c r="R179" s="94">
        <f>FwdCurve!R180-FwdCurve!R179</f>
        <v>-5.2805499212900342E-2</v>
      </c>
      <c r="S179" s="94">
        <f>FwdCurve!S180-FwdCurve!S179</f>
        <v>-5.0896575832620972E-2</v>
      </c>
      <c r="T179" s="94">
        <f>FwdCurve!T180-FwdCurve!T179</f>
        <v>-4.8793817258209193E-2</v>
      </c>
      <c r="U179" s="94">
        <f>FwdCurve!U180-FwdCurve!U179</f>
        <v>-4.6562768229154283E-2</v>
      </c>
      <c r="V179" s="94">
        <f>FwdCurve!V180-FwdCurve!V179</f>
        <v>-4.4282555504219445E-2</v>
      </c>
      <c r="W179" s="94">
        <f>FwdCurve!W180-FwdCurve!W179</f>
        <v>-4.2028836236522427E-2</v>
      </c>
      <c r="X179" s="94">
        <f>FwdCurve!X180-FwdCurve!X179</f>
        <v>-3.9848420244514848E-2</v>
      </c>
      <c r="Y179" s="94">
        <f>FwdCurve!Y180-FwdCurve!Y179</f>
        <v>-3.7780664505271844E-2</v>
      </c>
      <c r="Z179" s="94">
        <f>FwdCurve!Z180-FwdCurve!Z179</f>
        <v>-3.5864925986383689E-2</v>
      </c>
      <c r="AA179" s="94">
        <f>FwdCurve!AA180-FwdCurve!AA179</f>
        <v>-3.4130506576427244E-2</v>
      </c>
      <c r="AB179" s="94">
        <f>FwdCurve!AB180-FwdCurve!AB179</f>
        <v>-3.2570215770616251E-2</v>
      </c>
      <c r="AC179" s="94">
        <f>FwdCurve!AC180-FwdCurve!AC179</f>
        <v>-3.116883869953746E-2</v>
      </c>
      <c r="AD179" s="94">
        <f>FwdCurve!AD180-FwdCurve!AD179</f>
        <v>-2.9911161171602085E-2</v>
      </c>
      <c r="AE179" s="94">
        <f>FwdCurve!AE180-FwdCurve!AE179</f>
        <v>-2.87819689952169E-2</v>
      </c>
      <c r="AF179" s="94">
        <f>FwdCurve!AF180-FwdCurve!AF179</f>
        <v>-2.7766047978790231E-2</v>
      </c>
      <c r="AG179" s="94">
        <f>FwdCurve!AG180-FwdCurve!AG179</f>
        <v>-2.6849966908855771E-2</v>
      </c>
      <c r="AH179" s="94">
        <f>FwdCurve!AH180-FwdCurve!AH179</f>
        <v>-2.602778706980069E-2</v>
      </c>
      <c r="AI179" s="94">
        <f>FwdCurve!AI180-FwdCurve!AI179</f>
        <v>-2.5295537528340128E-2</v>
      </c>
      <c r="AJ179" s="94">
        <f>FwdCurve!AJ180-FwdCurve!AJ179</f>
        <v>-2.4649247359500581E-2</v>
      </c>
      <c r="AK179" s="94">
        <f>FwdCurve!AK180-FwdCurve!AK179</f>
        <v>-2.4084945638305433E-2</v>
      </c>
      <c r="AL179" s="94">
        <f>FwdCurve!AL180-FwdCurve!AL179</f>
        <v>-2.3598661439781177E-2</v>
      </c>
      <c r="AM179" s="94">
        <f>FwdCurve!AM180-FwdCurve!AM179</f>
        <v>-2.318642383895142E-2</v>
      </c>
      <c r="AN179" s="94">
        <f>FwdCurve!AN180-FwdCurve!AN179</f>
        <v>-2.284426191084199E-2</v>
      </c>
      <c r="AO179" s="94">
        <f>FwdCurve!AO180-FwdCurve!AO179</f>
        <v>-2.2568204730477603E-2</v>
      </c>
      <c r="AP179" s="94">
        <f>FwdCurve!AP180-FwdCurve!AP179</f>
        <v>-2.2354281372883644E-2</v>
      </c>
      <c r="AQ179" s="94">
        <f>FwdCurve!AQ180-FwdCurve!AQ179</f>
        <v>-2.2198520913084607E-2</v>
      </c>
      <c r="AR179" s="94">
        <f>FwdCurve!AR180-FwdCurve!AR179</f>
        <v>-2.209695242610521E-2</v>
      </c>
      <c r="AS179" s="94">
        <f>FwdCurve!AS180-FwdCurve!AS179</f>
        <v>-2.2045604986971057E-2</v>
      </c>
      <c r="AT179" s="94">
        <f>FwdCurve!AT180-FwdCurve!AT179</f>
        <v>-2.2040507670706866E-2</v>
      </c>
      <c r="AU179" s="94">
        <f>FwdCurve!AU180-FwdCurve!AU179</f>
        <v>-2.2077689552336466E-2</v>
      </c>
      <c r="AV179" s="94">
        <f>FwdCurve!AV180-FwdCurve!AV179</f>
        <v>-2.2153179706887238E-2</v>
      </c>
      <c r="AW179" s="94">
        <f>FwdCurve!AW180-FwdCurve!AW179</f>
        <v>-2.2263007209382568E-2</v>
      </c>
      <c r="AX179" s="94">
        <f>FwdCurve!AX180-FwdCurve!AX179</f>
        <v>-2.2403201134846951E-2</v>
      </c>
      <c r="AY179" s="94">
        <f>FwdCurve!AY180-FwdCurve!AY179</f>
        <v>-2.2569790558305991E-2</v>
      </c>
      <c r="AZ179" s="94">
        <f>FwdCurve!AZ180-FwdCurve!AZ179</f>
        <v>-2.2758804554786183E-2</v>
      </c>
    </row>
    <row r="180" spans="1:52" x14ac:dyDescent="0.2">
      <c r="A180" s="116">
        <v>179</v>
      </c>
      <c r="B180" s="94">
        <f>FwdCurve!B181-FwdCurve!B180</f>
        <v>-3.5927459449314192E-3</v>
      </c>
      <c r="C180" s="94">
        <f>FwdCurve!C181-FwdCurve!C180</f>
        <v>-2.7644782318015038E-2</v>
      </c>
      <c r="D180" s="94">
        <f>FwdCurve!D181-FwdCurve!D180</f>
        <v>-7.0589622884105752E-2</v>
      </c>
      <c r="E180" s="94">
        <f>FwdCurve!E181-FwdCurve!E180</f>
        <v>-9.4109783771661681E-2</v>
      </c>
      <c r="F180" s="94">
        <f>FwdCurve!F181-FwdCurve!F180</f>
        <v>-0.10488730336047991</v>
      </c>
      <c r="G180" s="94">
        <f>FwdCurve!G181-FwdCurve!G180</f>
        <v>-0.11003322178272068</v>
      </c>
      <c r="H180" s="94">
        <f>FwdCurve!H181-FwdCurve!H180</f>
        <v>-0.11067838032232113</v>
      </c>
      <c r="I180" s="94">
        <f>FwdCurve!I181-FwdCurve!I180</f>
        <v>-0.10709218257793007</v>
      </c>
      <c r="J180" s="94">
        <f>FwdCurve!J181-FwdCurve!J180</f>
        <v>-0.10084078951939612</v>
      </c>
      <c r="K180" s="94">
        <f>FwdCurve!K181-FwdCurve!K180</f>
        <v>-9.3649643842322439E-2</v>
      </c>
      <c r="L180" s="94">
        <f>FwdCurve!L181-FwdCurve!L180</f>
        <v>-8.6391400747970026E-2</v>
      </c>
      <c r="M180" s="94">
        <f>FwdCurve!M181-FwdCurve!M180</f>
        <v>-7.9590293900904552E-2</v>
      </c>
      <c r="N180" s="94">
        <f>FwdCurve!N181-FwdCurve!N180</f>
        <v>-7.3414553629194135E-2</v>
      </c>
      <c r="O180" s="94">
        <f>FwdCurve!O181-FwdCurve!O180</f>
        <v>-6.7955857912877615E-2</v>
      </c>
      <c r="P180" s="94">
        <f>FwdCurve!P181-FwdCurve!P180</f>
        <v>-6.3378283503617183E-2</v>
      </c>
      <c r="Q180" s="94">
        <f>FwdCurve!Q181-FwdCurve!Q180</f>
        <v>-5.9831894452256229E-2</v>
      </c>
      <c r="R180" s="94">
        <f>FwdCurve!R181-FwdCurve!R180</f>
        <v>-5.735152313413816E-2</v>
      </c>
      <c r="S180" s="94">
        <f>FwdCurve!S181-FwdCurve!S180</f>
        <v>-5.5914772030647653E-2</v>
      </c>
      <c r="T180" s="94">
        <f>FwdCurve!T181-FwdCurve!T180</f>
        <v>-5.536575927279519E-2</v>
      </c>
      <c r="U180" s="94">
        <f>FwdCurve!U181-FwdCurve!U180</f>
        <v>-5.5512782420173323E-2</v>
      </c>
      <c r="V180" s="94">
        <f>FwdCurve!V181-FwdCurve!V180</f>
        <v>-5.6158624044136074E-2</v>
      </c>
      <c r="W180" s="94">
        <f>FwdCurve!W181-FwdCurve!W180</f>
        <v>-5.7117949288457481E-2</v>
      </c>
      <c r="X180" s="94">
        <f>FwdCurve!X181-FwdCurve!X180</f>
        <v>-5.8261240491969124E-2</v>
      </c>
      <c r="Y180" s="94">
        <f>FwdCurve!Y181-FwdCurve!Y180</f>
        <v>-5.947361614836022E-2</v>
      </c>
      <c r="Z180" s="94">
        <f>FwdCurve!Z181-FwdCurve!Z180</f>
        <v>-6.0640194827271454E-2</v>
      </c>
      <c r="AA180" s="94">
        <f>FwdCurve!AA181-FwdCurve!AA180</f>
        <v>-6.1665180970196243E-2</v>
      </c>
      <c r="AB180" s="94">
        <f>FwdCurve!AB181-FwdCurve!AB180</f>
        <v>-6.2527220950407525E-2</v>
      </c>
      <c r="AC180" s="94">
        <f>FwdCurve!AC181-FwdCurve!AC180</f>
        <v>-6.3222952332696369E-2</v>
      </c>
      <c r="AD180" s="94">
        <f>FwdCurve!AD181-FwdCurve!AD180</f>
        <v>-6.374901204618344E-2</v>
      </c>
      <c r="AE180" s="94">
        <f>FwdCurve!AE181-FwdCurve!AE180</f>
        <v>-6.4102037019995617E-2</v>
      </c>
      <c r="AF180" s="94">
        <f>FwdCurve!AF181-FwdCurve!AF180</f>
        <v>-6.4278664183256229E-2</v>
      </c>
      <c r="AG180" s="94">
        <f>FwdCurve!AG181-FwdCurve!AG180</f>
        <v>-6.4277232516886329E-2</v>
      </c>
      <c r="AH180" s="94">
        <f>FwdCurve!AH181-FwdCurve!AH180</f>
        <v>-6.4103233428242978E-2</v>
      </c>
      <c r="AI180" s="94">
        <f>FwdCurve!AI181-FwdCurve!AI180</f>
        <v>-6.376403679267395E-2</v>
      </c>
      <c r="AJ180" s="94">
        <f>FwdCurve!AJ181-FwdCurve!AJ180</f>
        <v>-6.3267012493490427E-2</v>
      </c>
      <c r="AK180" s="94">
        <f>FwdCurve!AK181-FwdCurve!AK180</f>
        <v>-6.2619530414004698E-2</v>
      </c>
      <c r="AL180" s="94">
        <f>FwdCurve!AL181-FwdCurve!AL180</f>
        <v>-6.1828960437529057E-2</v>
      </c>
      <c r="AM180" s="94">
        <f>FwdCurve!AM181-FwdCurve!AM180</f>
        <v>-6.0902672447375794E-2</v>
      </c>
      <c r="AN180" s="94">
        <f>FwdCurve!AN181-FwdCurve!AN180</f>
        <v>-5.9848036326856535E-2</v>
      </c>
      <c r="AO180" s="94">
        <f>FwdCurve!AO181-FwdCurve!AO180</f>
        <v>-5.8672421959284682E-2</v>
      </c>
      <c r="AP180" s="94">
        <f>FwdCurve!AP181-FwdCurve!AP180</f>
        <v>-5.7383199227971193E-2</v>
      </c>
      <c r="AQ180" s="94">
        <f>FwdCurve!AQ181-FwdCurve!AQ180</f>
        <v>-5.5987738016229471E-2</v>
      </c>
      <c r="AR180" s="94">
        <f>FwdCurve!AR181-FwdCurve!AR180</f>
        <v>-5.4493408207370697E-2</v>
      </c>
      <c r="AS180" s="94">
        <f>FwdCurve!AS181-FwdCurve!AS180</f>
        <v>-5.2907579684707162E-2</v>
      </c>
      <c r="AT180" s="94">
        <f>FwdCurve!AT181-FwdCurve!AT180</f>
        <v>-5.123762233155138E-2</v>
      </c>
      <c r="AU180" s="94">
        <f>FwdCurve!AU181-FwdCurve!AU180</f>
        <v>-4.9490906031215642E-2</v>
      </c>
      <c r="AV180" s="94">
        <f>FwdCurve!AV181-FwdCurve!AV180</f>
        <v>-4.7674800667012018E-2</v>
      </c>
      <c r="AW180" s="94">
        <f>FwdCurve!AW181-FwdCurve!AW180</f>
        <v>-4.5796676122252133E-2</v>
      </c>
      <c r="AX180" s="94">
        <f>FwdCurve!AX181-FwdCurve!AX180</f>
        <v>-4.3863902280249389E-2</v>
      </c>
      <c r="AY180" s="94">
        <f>FwdCurve!AY181-FwdCurve!AY180</f>
        <v>-4.1883849024314967E-2</v>
      </c>
      <c r="AZ180" s="94">
        <f>FwdCurve!AZ181-FwdCurve!AZ180</f>
        <v>-3.9863886237761381E-2</v>
      </c>
    </row>
    <row r="181" spans="1:52" x14ac:dyDescent="0.2">
      <c r="A181" s="116">
        <v>180</v>
      </c>
      <c r="B181" s="94">
        <f>FwdCurve!B182-FwdCurve!B181</f>
        <v>7.2229287356639915E-4</v>
      </c>
      <c r="C181" s="94">
        <f>FwdCurve!C182-FwdCurve!C181</f>
        <v>1.068220673796072E-2</v>
      </c>
      <c r="D181" s="94">
        <f>FwdCurve!D182-FwdCurve!D181</f>
        <v>2.9200790791651943E-2</v>
      </c>
      <c r="E181" s="94">
        <f>FwdCurve!E182-FwdCurve!E181</f>
        <v>3.0566337409996036E-2</v>
      </c>
      <c r="F181" s="94">
        <f>FwdCurve!F182-FwdCurve!F181</f>
        <v>3.2542412373449792E-2</v>
      </c>
      <c r="G181" s="94">
        <f>FwdCurve!G182-FwdCurve!G181</f>
        <v>3.325780962708591E-2</v>
      </c>
      <c r="H181" s="94">
        <f>FwdCurve!H182-FwdCurve!H181</f>
        <v>3.2165167550765594E-2</v>
      </c>
      <c r="I181" s="94">
        <f>FwdCurve!I182-FwdCurve!I181</f>
        <v>2.9973574784705859E-2</v>
      </c>
      <c r="J181" s="94">
        <f>FwdCurve!J182-FwdCurve!J181</f>
        <v>2.7271991812456431E-2</v>
      </c>
      <c r="K181" s="94">
        <f>FwdCurve!K182-FwdCurve!K181</f>
        <v>2.4563489192125587E-2</v>
      </c>
      <c r="L181" s="94">
        <f>FwdCurve!L182-FwdCurve!L181</f>
        <v>2.2028370321879098E-2</v>
      </c>
      <c r="M181" s="94">
        <f>FwdCurve!M182-FwdCurve!M181</f>
        <v>1.9748796066816565E-2</v>
      </c>
      <c r="N181" s="94">
        <f>FwdCurve!N182-FwdCurve!N181</f>
        <v>1.7829957864074375E-2</v>
      </c>
      <c r="O181" s="94">
        <f>FwdCurve!O182-FwdCurve!O181</f>
        <v>1.6379562173339135E-2</v>
      </c>
      <c r="P181" s="94">
        <f>FwdCurve!P182-FwdCurve!P181</f>
        <v>1.5507493735903211E-2</v>
      </c>
      <c r="Q181" s="94">
        <f>FwdCurve!Q182-FwdCurve!Q181</f>
        <v>1.5282444718655919E-2</v>
      </c>
      <c r="R181" s="94">
        <f>FwdCurve!R182-FwdCurve!R181</f>
        <v>1.5603355648982076E-2</v>
      </c>
      <c r="S181" s="94">
        <f>FwdCurve!S182-FwdCurve!S181</f>
        <v>1.6304284837886929E-2</v>
      </c>
      <c r="T181" s="94">
        <f>FwdCurve!T182-FwdCurve!T181</f>
        <v>1.7129419948735958E-2</v>
      </c>
      <c r="U181" s="94">
        <f>FwdCurve!U182-FwdCurve!U181</f>
        <v>1.7801939773796516E-2</v>
      </c>
      <c r="V181" s="94">
        <f>FwdCurve!V182-FwdCurve!V181</f>
        <v>1.8055815773819539E-2</v>
      </c>
      <c r="W181" s="94">
        <f>FwdCurve!W182-FwdCurve!W181</f>
        <v>1.7693281938861327E-2</v>
      </c>
      <c r="X181" s="94">
        <f>FwdCurve!X182-FwdCurve!X181</f>
        <v>1.6790259726166878E-2</v>
      </c>
      <c r="Y181" s="94">
        <f>FwdCurve!Y182-FwdCurve!Y181</f>
        <v>1.5494658723530952E-2</v>
      </c>
      <c r="Z181" s="94">
        <f>FwdCurve!Z182-FwdCurve!Z181</f>
        <v>1.3954388860846656E-2</v>
      </c>
      <c r="AA181" s="94">
        <f>FwdCurve!AA182-FwdCurve!AA181</f>
        <v>1.2306102843764322E-2</v>
      </c>
      <c r="AB181" s="94">
        <f>FwdCurve!AB182-FwdCurve!AB181</f>
        <v>1.0639147845553865E-2</v>
      </c>
      <c r="AC181" s="94">
        <f>FwdCurve!AC182-FwdCurve!AC181</f>
        <v>9.0304470134323633E-3</v>
      </c>
      <c r="AD181" s="94">
        <f>FwdCurve!AD182-FwdCurve!AD181</f>
        <v>7.5569234420811426E-3</v>
      </c>
      <c r="AE181" s="94">
        <f>FwdCurve!AE182-FwdCurve!AE181</f>
        <v>6.2955002261821935E-3</v>
      </c>
      <c r="AF181" s="94">
        <f>FwdCurve!AF182-FwdCurve!AF181</f>
        <v>5.323100460417507E-3</v>
      </c>
      <c r="AG181" s="94">
        <f>FwdCurve!AG182-FwdCurve!AG181</f>
        <v>4.7042603356335366E-3</v>
      </c>
      <c r="AH181" s="94">
        <f>FwdCurve!AH182-FwdCurve!AH181</f>
        <v>4.4421752446612839E-3</v>
      </c>
      <c r="AI181" s="94">
        <f>FwdCurve!AI182-FwdCurve!AI181</f>
        <v>4.5214159025461775E-3</v>
      </c>
      <c r="AJ181" s="94">
        <f>FwdCurve!AJ182-FwdCurve!AJ181</f>
        <v>4.9265517981025297E-3</v>
      </c>
      <c r="AK181" s="94">
        <f>FwdCurve!AK182-FwdCurve!AK181</f>
        <v>5.6421524201433204E-3</v>
      </c>
      <c r="AL181" s="94">
        <f>FwdCurve!AL182-FwdCurve!AL181</f>
        <v>6.652787257484416E-3</v>
      </c>
      <c r="AM181" s="94">
        <f>FwdCurve!AM182-FwdCurve!AM181</f>
        <v>7.9430257989385744E-3</v>
      </c>
      <c r="AN181" s="94">
        <f>FwdCurve!AN182-FwdCurve!AN181</f>
        <v>9.497437533321218E-3</v>
      </c>
      <c r="AO181" s="94">
        <f>FwdCurve!AO182-FwdCurve!AO181</f>
        <v>1.1300591949446437E-2</v>
      </c>
      <c r="AP181" s="94">
        <f>FwdCurve!AP182-FwdCurve!AP181</f>
        <v>1.3337058536128321E-2</v>
      </c>
      <c r="AQ181" s="94">
        <f>FwdCurve!AQ182-FwdCurve!AQ181</f>
        <v>1.5591406782181849E-2</v>
      </c>
      <c r="AR181" s="94">
        <f>FwdCurve!AR182-FwdCurve!AR181</f>
        <v>1.8048206176420223E-2</v>
      </c>
      <c r="AS181" s="94">
        <f>FwdCurve!AS182-FwdCurve!AS181</f>
        <v>2.0692026207658643E-2</v>
      </c>
      <c r="AT181" s="94">
        <f>FwdCurve!AT182-FwdCurve!AT181</f>
        <v>2.3507436364710754E-2</v>
      </c>
      <c r="AU181" s="94">
        <f>FwdCurve!AU182-FwdCurve!AU181</f>
        <v>2.6479006136390648E-2</v>
      </c>
      <c r="AV181" s="94">
        <f>FwdCurve!AV182-FwdCurve!AV181</f>
        <v>2.9591305011514413E-2</v>
      </c>
      <c r="AW181" s="94">
        <f>FwdCurve!AW182-FwdCurve!AW181</f>
        <v>3.2828902478893918E-2</v>
      </c>
      <c r="AX181" s="94">
        <f>FwdCurve!AX182-FwdCurve!AX181</f>
        <v>3.6176368027345029E-2</v>
      </c>
      <c r="AY181" s="94">
        <f>FwdCurve!AY182-FwdCurve!AY181</f>
        <v>3.9618271145681838E-2</v>
      </c>
      <c r="AZ181" s="94">
        <f>FwdCurve!AZ182-FwdCurve!AZ181</f>
        <v>4.3139181322718656E-2</v>
      </c>
    </row>
    <row r="182" spans="1:52" x14ac:dyDescent="0.2">
      <c r="A182" s="116">
        <v>181</v>
      </c>
      <c r="B182" s="94">
        <f>FwdCurve!B183-FwdCurve!B182</f>
        <v>-3.2827318296699826E-3</v>
      </c>
      <c r="C182" s="94">
        <f>FwdCurve!C183-FwdCurve!C182</f>
        <v>7.7171918125562566E-4</v>
      </c>
      <c r="D182" s="94">
        <f>FwdCurve!D183-FwdCurve!D182</f>
        <v>5.313358330290896E-3</v>
      </c>
      <c r="E182" s="94">
        <f>FwdCurve!E183-FwdCurve!E182</f>
        <v>1.3382765759654247E-2</v>
      </c>
      <c r="F182" s="94">
        <f>FwdCurve!F183-FwdCurve!F182</f>
        <v>8.518357304257651E-3</v>
      </c>
      <c r="G182" s="94">
        <f>FwdCurve!G183-FwdCurve!G182</f>
        <v>-1.409680099462074E-3</v>
      </c>
      <c r="H182" s="94">
        <f>FwdCurve!H183-FwdCurve!H182</f>
        <v>-1.1384795815097992E-2</v>
      </c>
      <c r="I182" s="94">
        <f>FwdCurve!I183-FwdCurve!I182</f>
        <v>-1.8994406035228728E-2</v>
      </c>
      <c r="J182" s="94">
        <f>FwdCurve!J183-FwdCurve!J182</f>
        <v>-2.4309960372555173E-2</v>
      </c>
      <c r="K182" s="94">
        <f>FwdCurve!K183-FwdCurve!K182</f>
        <v>-2.8007580134326693E-2</v>
      </c>
      <c r="L182" s="94">
        <f>FwdCurve!L183-FwdCurve!L182</f>
        <v>-3.0700153026477661E-2</v>
      </c>
      <c r="M182" s="94">
        <f>FwdCurve!M183-FwdCurve!M182</f>
        <v>-3.2918500256460259E-2</v>
      </c>
      <c r="N182" s="94">
        <f>FwdCurve!N183-FwdCurve!N182</f>
        <v>-3.4834150884130111E-2</v>
      </c>
      <c r="O182" s="94">
        <f>FwdCurve!O183-FwdCurve!O182</f>
        <v>-3.6520110066027067E-2</v>
      </c>
      <c r="P182" s="94">
        <f>FwdCurve!P183-FwdCurve!P182</f>
        <v>-3.8020042841261148E-2</v>
      </c>
      <c r="Q182" s="94">
        <f>FwdCurve!Q183-FwdCurve!Q182</f>
        <v>-3.932598095220019E-2</v>
      </c>
      <c r="R182" s="94">
        <f>FwdCurve!R183-FwdCurve!R182</f>
        <v>-4.0250319508571053E-2</v>
      </c>
      <c r="S182" s="94">
        <f>FwdCurve!S183-FwdCurve!S182</f>
        <v>-4.0560016646842501E-2</v>
      </c>
      <c r="T182" s="94">
        <f>FwdCurve!T183-FwdCurve!T182</f>
        <v>-4.0015391049070814E-2</v>
      </c>
      <c r="U182" s="94">
        <f>FwdCurve!U183-FwdCurve!U182</f>
        <v>-3.8399147683666035E-2</v>
      </c>
      <c r="V182" s="94">
        <f>FwdCurve!V183-FwdCurve!V182</f>
        <v>-3.5604548839081707E-2</v>
      </c>
      <c r="W182" s="94">
        <f>FwdCurve!W183-FwdCurve!W182</f>
        <v>-3.1621079974148758E-2</v>
      </c>
      <c r="X182" s="94">
        <f>FwdCurve!X183-FwdCurve!X182</f>
        <v>-2.671909251784288E-2</v>
      </c>
      <c r="Y182" s="94">
        <f>FwdCurve!Y183-FwdCurve!Y182</f>
        <v>-2.1242565080096254E-2</v>
      </c>
      <c r="Z182" s="94">
        <f>FwdCurve!Z183-FwdCurve!Z182</f>
        <v>-1.5535476557720251E-2</v>
      </c>
      <c r="AA182" s="94">
        <f>FwdCurve!AA183-FwdCurve!AA182</f>
        <v>-9.9025126547773734E-3</v>
      </c>
      <c r="AB182" s="94">
        <f>FwdCurve!AB183-FwdCurve!AB182</f>
        <v>-4.4832397381464606E-3</v>
      </c>
      <c r="AC182" s="94">
        <f>FwdCurve!AC183-FwdCurve!AC182</f>
        <v>6.2614172429276138E-4</v>
      </c>
      <c r="AD182" s="94">
        <f>FwdCurve!AD183-FwdCurve!AD182</f>
        <v>5.32943144807696E-3</v>
      </c>
      <c r="AE182" s="94">
        <f>FwdCurve!AE183-FwdCurve!AE182</f>
        <v>9.5304291487399162E-3</v>
      </c>
      <c r="AF182" s="94">
        <f>FwdCurve!AF183-FwdCurve!AF182</f>
        <v>1.3132934541820074E-2</v>
      </c>
      <c r="AG182" s="94">
        <f>FwdCurve!AG183-FwdCurve!AG182</f>
        <v>1.6059129806437644E-2</v>
      </c>
      <c r="AH182" s="94">
        <f>FwdCurve!AH183-FwdCurve!AH182</f>
        <v>1.8314408963373552E-2</v>
      </c>
      <c r="AI182" s="94">
        <f>FwdCurve!AI183-FwdCurve!AI182</f>
        <v>1.9927649101520561E-2</v>
      </c>
      <c r="AJ182" s="94">
        <f>FwdCurve!AJ183-FwdCurve!AJ182</f>
        <v>2.092772824999134E-2</v>
      </c>
      <c r="AK182" s="94">
        <f>FwdCurve!AK183-FwdCurve!AK182</f>
        <v>2.1343524437896999E-2</v>
      </c>
      <c r="AL182" s="94">
        <f>FwdCurve!AL183-FwdCurve!AL182</f>
        <v>2.1203915694348652E-2</v>
      </c>
      <c r="AM182" s="94">
        <f>FwdCurve!AM183-FwdCurve!AM182</f>
        <v>2.0537780048458742E-2</v>
      </c>
      <c r="AN182" s="94">
        <f>FwdCurve!AN183-FwdCurve!AN182</f>
        <v>1.9373995529337495E-2</v>
      </c>
      <c r="AO182" s="94">
        <f>FwdCurve!AO183-FwdCurve!AO182</f>
        <v>1.7741440166098021E-2</v>
      </c>
      <c r="AP182" s="94">
        <f>FwdCurve!AP183-FwdCurve!AP182</f>
        <v>1.5668991987850101E-2</v>
      </c>
      <c r="AQ182" s="94">
        <f>FwdCurve!AQ183-FwdCurve!AQ182</f>
        <v>1.3185529023706399E-2</v>
      </c>
      <c r="AR182" s="94">
        <f>FwdCurve!AR183-FwdCurve!AR182</f>
        <v>1.0319929302777586E-2</v>
      </c>
      <c r="AS182" s="94">
        <f>FwdCurve!AS183-FwdCurve!AS182</f>
        <v>7.1010708541756618E-3</v>
      </c>
      <c r="AT182" s="94">
        <f>FwdCurve!AT183-FwdCurve!AT182</f>
        <v>3.5578317070121823E-3</v>
      </c>
      <c r="AU182" s="94">
        <f>FwdCurve!AU183-FwdCurve!AU182</f>
        <v>-2.8091010960129559E-4</v>
      </c>
      <c r="AV182" s="94">
        <f>FwdCurve!AV183-FwdCurve!AV182</f>
        <v>-4.3862765665536596E-3</v>
      </c>
      <c r="AW182" s="94">
        <f>FwdCurve!AW183-FwdCurve!AW182</f>
        <v>-8.7293896347333533E-3</v>
      </c>
      <c r="AX182" s="94">
        <f>FwdCurve!AX183-FwdCurve!AX182</f>
        <v>-1.3281371285028598E-2</v>
      </c>
      <c r="AY182" s="94">
        <f>FwdCurve!AY183-FwdCurve!AY182</f>
        <v>-1.8013343488328282E-2</v>
      </c>
      <c r="AZ182" s="94">
        <f>FwdCurve!AZ183-FwdCurve!AZ182</f>
        <v>-2.2896428215520404E-2</v>
      </c>
    </row>
    <row r="183" spans="1:52" x14ac:dyDescent="0.2">
      <c r="A183" s="116">
        <v>182</v>
      </c>
      <c r="B183" s="94">
        <f>FwdCurve!B184-FwdCurve!B183</f>
        <v>-1.2522691545147069E-4</v>
      </c>
      <c r="C183" s="94">
        <f>FwdCurve!C184-FwdCurve!C183</f>
        <v>-7.894486590352523E-3</v>
      </c>
      <c r="D183" s="94">
        <f>FwdCurve!D184-FwdCurve!D183</f>
        <v>-9.6681593378719066E-3</v>
      </c>
      <c r="E183" s="94">
        <f>FwdCurve!E184-FwdCurve!E183</f>
        <v>-1.8507558486260178E-2</v>
      </c>
      <c r="F183" s="94">
        <f>FwdCurve!F184-FwdCurve!F183</f>
        <v>-2.3681333531124338E-2</v>
      </c>
      <c r="G183" s="94">
        <f>FwdCurve!G184-FwdCurve!G183</f>
        <v>-2.4974701570210756E-2</v>
      </c>
      <c r="H183" s="94">
        <f>FwdCurve!H184-FwdCurve!H183</f>
        <v>-2.3978070784783312E-2</v>
      </c>
      <c r="I183" s="94">
        <f>FwdCurve!I184-FwdCurve!I183</f>
        <v>-2.2946016417849879E-2</v>
      </c>
      <c r="J183" s="94">
        <f>FwdCurve!J184-FwdCurve!J183</f>
        <v>-2.2708223157505314E-2</v>
      </c>
      <c r="K183" s="94">
        <f>FwdCurve!K184-FwdCurve!K183</f>
        <v>-2.3540701786508578E-2</v>
      </c>
      <c r="L183" s="94">
        <f>FwdCurve!L184-FwdCurve!L183</f>
        <v>-2.4982647373869016E-2</v>
      </c>
      <c r="M183" s="94">
        <f>FwdCurve!M184-FwdCurve!M183</f>
        <v>-2.6429421568524569E-2</v>
      </c>
      <c r="N183" s="94">
        <f>FwdCurve!N184-FwdCurve!N183</f>
        <v>-2.7452954463933921E-2</v>
      </c>
      <c r="O183" s="94">
        <f>FwdCurve!O184-FwdCurve!O183</f>
        <v>-2.7740192689411636E-2</v>
      </c>
      <c r="P183" s="94">
        <f>FwdCurve!P184-FwdCurve!P183</f>
        <v>-2.7263293711044412E-2</v>
      </c>
      <c r="Q183" s="94">
        <f>FwdCurve!Q184-FwdCurve!Q183</f>
        <v>-2.6125065954600846E-2</v>
      </c>
      <c r="R183" s="94">
        <f>FwdCurve!R184-FwdCurve!R183</f>
        <v>-2.4664839589479071E-2</v>
      </c>
      <c r="S183" s="94">
        <f>FwdCurve!S184-FwdCurve!S183</f>
        <v>-2.3272919592866037E-2</v>
      </c>
      <c r="T183" s="94">
        <f>FwdCurve!T184-FwdCurve!T183</f>
        <v>-2.2305019611829513E-2</v>
      </c>
      <c r="U183" s="94">
        <f>FwdCurve!U184-FwdCurve!U183</f>
        <v>-2.2073460642058063E-2</v>
      </c>
      <c r="V183" s="94">
        <f>FwdCurve!V184-FwdCurve!V183</f>
        <v>-2.2743594342704343E-2</v>
      </c>
      <c r="W183" s="94">
        <f>FwdCurve!W184-FwdCurve!W183</f>
        <v>-2.4377460204879631E-2</v>
      </c>
      <c r="X183" s="94">
        <f>FwdCurve!X184-FwdCurve!X183</f>
        <v>-2.6768042547648641E-2</v>
      </c>
      <c r="Y183" s="94">
        <f>FwdCurve!Y184-FwdCurve!Y183</f>
        <v>-2.9638814086480059E-2</v>
      </c>
      <c r="Z183" s="94">
        <f>FwdCurve!Z184-FwdCurve!Z183</f>
        <v>-3.2713247448286964E-2</v>
      </c>
      <c r="AA183" s="94">
        <f>FwdCurve!AA184-FwdCurve!AA183</f>
        <v>-3.5746750944282812E-2</v>
      </c>
      <c r="AB183" s="94">
        <f>FwdCurve!AB184-FwdCurve!AB183</f>
        <v>-3.8628934223400746E-2</v>
      </c>
      <c r="AC183" s="94">
        <f>FwdCurve!AC184-FwdCurve!AC183</f>
        <v>-4.1284652725539939E-2</v>
      </c>
      <c r="AD183" s="94">
        <f>FwdCurve!AD184-FwdCurve!AD183</f>
        <v>-4.3638762039697632E-2</v>
      </c>
      <c r="AE183" s="94">
        <f>FwdCurve!AE184-FwdCurve!AE183</f>
        <v>-4.5616117754865737E-2</v>
      </c>
      <c r="AF183" s="94">
        <f>FwdCurve!AF184-FwdCurve!AF183</f>
        <v>-4.7141575460041718E-2</v>
      </c>
      <c r="AG183" s="94">
        <f>FwdCurve!AG184-FwdCurve!AG183</f>
        <v>-4.8156164697945592E-2</v>
      </c>
      <c r="AH183" s="94">
        <f>FwdCurve!AH184-FwdCurve!AH183</f>
        <v>-4.8665558086097294E-2</v>
      </c>
      <c r="AI183" s="94">
        <f>FwdCurve!AI184-FwdCurve!AI183</f>
        <v>-4.8691520008274924E-2</v>
      </c>
      <c r="AJ183" s="94">
        <f>FwdCurve!AJ184-FwdCurve!AJ183</f>
        <v>-4.8255814609748926E-2</v>
      </c>
      <c r="AK183" s="94">
        <f>FwdCurve!AK184-FwdCurve!AK183</f>
        <v>-4.7380206035787298E-2</v>
      </c>
      <c r="AL183" s="94">
        <f>FwdCurve!AL184-FwdCurve!AL183</f>
        <v>-4.6086458431660038E-2</v>
      </c>
      <c r="AM183" s="94">
        <f>FwdCurve!AM184-FwdCurve!AM183</f>
        <v>-4.4396335942636256E-2</v>
      </c>
      <c r="AN183" s="94">
        <f>FwdCurve!AN184-FwdCurve!AN183</f>
        <v>-4.2331602713984617E-2</v>
      </c>
      <c r="AO183" s="94">
        <f>FwdCurve!AO184-FwdCurve!AO183</f>
        <v>-3.9914022890975565E-2</v>
      </c>
      <c r="AP183" s="94">
        <f>FwdCurve!AP184-FwdCurve!AP183</f>
        <v>-3.7165360618876875E-2</v>
      </c>
      <c r="AQ183" s="94">
        <f>FwdCurve!AQ184-FwdCurve!AQ183</f>
        <v>-3.4107380042958768E-2</v>
      </c>
      <c r="AR183" s="94">
        <f>FwdCurve!AR184-FwdCurve!AR183</f>
        <v>-3.0761845308490132E-2</v>
      </c>
      <c r="AS183" s="94">
        <f>FwdCurve!AS184-FwdCurve!AS183</f>
        <v>-2.7150520560739855E-2</v>
      </c>
      <c r="AT183" s="94">
        <f>FwdCurve!AT184-FwdCurve!AT183</f>
        <v>-2.3295169944977712E-2</v>
      </c>
      <c r="AU183" s="94">
        <f>FwdCurve!AU184-FwdCurve!AU183</f>
        <v>-1.9217557606473035E-2</v>
      </c>
      <c r="AV183" s="94">
        <f>FwdCurve!AV184-FwdCurve!AV183</f>
        <v>-1.4939447690494712E-2</v>
      </c>
      <c r="AW183" s="94">
        <f>FwdCurve!AW184-FwdCurve!AW183</f>
        <v>-1.048260434231163E-2</v>
      </c>
      <c r="AX183" s="94">
        <f>FwdCurve!AX184-FwdCurve!AX183</f>
        <v>-5.8687917071937878E-3</v>
      </c>
      <c r="AY183" s="94">
        <f>FwdCurve!AY184-FwdCurve!AY183</f>
        <v>-1.1197739304098508E-3</v>
      </c>
      <c r="AZ183" s="94">
        <f>FwdCurve!AZ184-FwdCurve!AZ183</f>
        <v>3.7426848427704051E-3</v>
      </c>
    </row>
    <row r="184" spans="1:52" x14ac:dyDescent="0.2">
      <c r="A184" s="116">
        <v>183</v>
      </c>
      <c r="B184" s="94">
        <f>FwdCurve!B185-FwdCurve!B184</f>
        <v>-2.115397252812623E-3</v>
      </c>
      <c r="C184" s="94">
        <f>FwdCurve!C185-FwdCurve!C184</f>
        <v>1.3135449178877989E-2</v>
      </c>
      <c r="D184" s="94">
        <f>FwdCurve!D185-FwdCurve!D184</f>
        <v>2.4951644714843457E-2</v>
      </c>
      <c r="E184" s="94">
        <f>FwdCurve!E185-FwdCurve!E184</f>
        <v>1.7360801046279906E-2</v>
      </c>
      <c r="F184" s="94">
        <f>FwdCurve!F185-FwdCurve!F184</f>
        <v>2.658839940781621E-2</v>
      </c>
      <c r="G184" s="94">
        <f>FwdCurve!G185-FwdCurve!G184</f>
        <v>3.5194310617232993E-2</v>
      </c>
      <c r="H184" s="94">
        <f>FwdCurve!H185-FwdCurve!H184</f>
        <v>3.6092801315916967E-2</v>
      </c>
      <c r="I184" s="94">
        <f>FwdCurve!I185-FwdCurve!I184</f>
        <v>2.9075597607313819E-2</v>
      </c>
      <c r="J184" s="94">
        <f>FwdCurve!J185-FwdCurve!J184</f>
        <v>1.7632796138977946E-2</v>
      </c>
      <c r="K184" s="94">
        <f>FwdCurve!K185-FwdCurve!K184</f>
        <v>5.6138731682893184E-3</v>
      </c>
      <c r="L184" s="94">
        <f>FwdCurve!L185-FwdCurve!L184</f>
        <v>-5.4473361233722262E-3</v>
      </c>
      <c r="M184" s="94">
        <f>FwdCurve!M185-FwdCurve!M184</f>
        <v>-1.4779126345615179E-2</v>
      </c>
      <c r="N184" s="94">
        <f>FwdCurve!N185-FwdCurve!N184</f>
        <v>-2.2315774625366158E-2</v>
      </c>
      <c r="O184" s="94">
        <f>FwdCurve!O185-FwdCurve!O184</f>
        <v>-2.81560266367189E-2</v>
      </c>
      <c r="P184" s="94">
        <f>FwdCurve!P185-FwdCurve!P184</f>
        <v>-3.2337762012379478E-2</v>
      </c>
      <c r="Q184" s="94">
        <f>FwdCurve!Q185-FwdCurve!Q184</f>
        <v>-3.489443072866627E-2</v>
      </c>
      <c r="R184" s="94">
        <f>FwdCurve!R185-FwdCurve!R184</f>
        <v>-3.5892473677164416E-2</v>
      </c>
      <c r="S184" s="94">
        <f>FwdCurve!S185-FwdCurve!S184</f>
        <v>-3.5422006348145851E-2</v>
      </c>
      <c r="T184" s="94">
        <f>FwdCurve!T185-FwdCurve!T184</f>
        <v>-3.3653613390782766E-2</v>
      </c>
      <c r="U184" s="94">
        <f>FwdCurve!U185-FwdCurve!U184</f>
        <v>-3.0777712018759118E-2</v>
      </c>
      <c r="V184" s="94">
        <f>FwdCurve!V185-FwdCurve!V184</f>
        <v>-2.6976032671297556E-2</v>
      </c>
      <c r="W184" s="94">
        <f>FwdCurve!W185-FwdCurve!W184</f>
        <v>-2.2445526168183072E-2</v>
      </c>
      <c r="X184" s="94">
        <f>FwdCurve!X185-FwdCurve!X184</f>
        <v>-1.7455337229141277E-2</v>
      </c>
      <c r="Y184" s="94">
        <f>FwdCurve!Y185-FwdCurve!Y184</f>
        <v>-1.2293262197234034E-2</v>
      </c>
      <c r="Z184" s="94">
        <f>FwdCurve!Z185-FwdCurve!Z184</f>
        <v>-7.2470974392768728E-3</v>
      </c>
      <c r="AA184" s="94">
        <f>FwdCurve!AA185-FwdCurve!AA184</f>
        <v>-2.5634495005768532E-3</v>
      </c>
      <c r="AB184" s="94">
        <f>FwdCurve!AB185-FwdCurve!AB184</f>
        <v>1.6809620941322656E-3</v>
      </c>
      <c r="AC184" s="94">
        <f>FwdCurve!AC185-FwdCurve!AC184</f>
        <v>5.453168902293859E-3</v>
      </c>
      <c r="AD184" s="94">
        <f>FwdCurve!AD185-FwdCurve!AD184</f>
        <v>8.7202022708068316E-3</v>
      </c>
      <c r="AE184" s="94">
        <f>FwdCurve!AE185-FwdCurve!AE184</f>
        <v>1.1449093546567202E-2</v>
      </c>
      <c r="AF184" s="94">
        <f>FwdCurve!AF185-FwdCurve!AF184</f>
        <v>1.3606874076473208E-2</v>
      </c>
      <c r="AG184" s="94">
        <f>FwdCurve!AG185-FwdCurve!AG184</f>
        <v>1.5169742534225872E-2</v>
      </c>
      <c r="AH184" s="94">
        <f>FwdCurve!AH185-FwdCurve!AH184</f>
        <v>1.6152420880034768E-2</v>
      </c>
      <c r="AI184" s="94">
        <f>FwdCurve!AI185-FwdCurve!AI184</f>
        <v>1.6579748586618148E-2</v>
      </c>
      <c r="AJ184" s="94">
        <f>FwdCurve!AJ185-FwdCurve!AJ184</f>
        <v>1.6476565169475599E-2</v>
      </c>
      <c r="AK184" s="94">
        <f>FwdCurve!AK185-FwdCurve!AK184</f>
        <v>1.5867710144104263E-2</v>
      </c>
      <c r="AL184" s="94">
        <f>FwdCurve!AL185-FwdCurve!AL184</f>
        <v>1.477802302600395E-2</v>
      </c>
      <c r="AM184" s="94">
        <f>FwdCurve!AM185-FwdCurve!AM184</f>
        <v>1.3232343330672247E-2</v>
      </c>
      <c r="AN184" s="94">
        <f>FwdCurve!AN185-FwdCurve!AN184</f>
        <v>1.1255510573608296E-2</v>
      </c>
      <c r="AO184" s="94">
        <f>FwdCurve!AO185-FwdCurve!AO184</f>
        <v>8.872364270309907E-3</v>
      </c>
      <c r="AP184" s="94">
        <f>FwdCurve!AP185-FwdCurve!AP184</f>
        <v>6.107743936276222E-3</v>
      </c>
      <c r="AQ184" s="94">
        <f>FwdCurve!AQ185-FwdCurve!AQ184</f>
        <v>2.9864890870059391E-3</v>
      </c>
      <c r="AR184" s="94">
        <f>FwdCurve!AR185-FwdCurve!AR184</f>
        <v>-4.6656076200313201E-4</v>
      </c>
      <c r="AS184" s="94">
        <f>FwdCurve!AS185-FwdCurve!AS184</f>
        <v>-4.2265660952527373E-3</v>
      </c>
      <c r="AT184" s="94">
        <f>FwdCurve!AT185-FwdCurve!AT184</f>
        <v>-8.2686873972428465E-3</v>
      </c>
      <c r="AU184" s="94">
        <f>FwdCurve!AU185-FwdCurve!AU184</f>
        <v>-1.2568085152476538E-2</v>
      </c>
      <c r="AV184" s="94">
        <f>FwdCurve!AV185-FwdCurve!AV184</f>
        <v>-1.7099919845455336E-2</v>
      </c>
      <c r="AW184" s="94">
        <f>FwdCurve!AW185-FwdCurve!AW184</f>
        <v>-2.1839351960678988E-2</v>
      </c>
      <c r="AX184" s="94">
        <f>FwdCurve!AX185-FwdCurve!AX184</f>
        <v>-2.6761541982649906E-2</v>
      </c>
      <c r="AY184" s="94">
        <f>FwdCurve!AY185-FwdCurve!AY184</f>
        <v>-3.1841650395870502E-2</v>
      </c>
      <c r="AZ184" s="94">
        <f>FwdCurve!AZ185-FwdCurve!AZ184</f>
        <v>-3.7054837684841635E-2</v>
      </c>
    </row>
    <row r="185" spans="1:52" x14ac:dyDescent="0.2">
      <c r="A185" s="116">
        <v>184</v>
      </c>
      <c r="B185" s="94">
        <f>FwdCurve!B186-FwdCurve!B185</f>
        <v>5.7600617915165575E-4</v>
      </c>
      <c r="C185" s="94">
        <f>FwdCurve!C186-FwdCurve!C185</f>
        <v>-1.2496238648134761E-2</v>
      </c>
      <c r="D185" s="94">
        <f>FwdCurve!D186-FwdCurve!D185</f>
        <v>-2.3425196154860828E-2</v>
      </c>
      <c r="E185" s="94">
        <f>FwdCurve!E186-FwdCurve!E185</f>
        <v>-3.602250518249106E-2</v>
      </c>
      <c r="F185" s="94">
        <f>FwdCurve!F186-FwdCurve!F185</f>
        <v>-4.8681793955606345E-2</v>
      </c>
      <c r="G185" s="94">
        <f>FwdCurve!G186-FwdCurve!G185</f>
        <v>-5.6783994128071891E-2</v>
      </c>
      <c r="H185" s="94">
        <f>FwdCurve!H186-FwdCurve!H185</f>
        <v>-5.987181406335218E-2</v>
      </c>
      <c r="I185" s="94">
        <f>FwdCurve!I186-FwdCurve!I185</f>
        <v>-5.852426847458414E-2</v>
      </c>
      <c r="J185" s="94">
        <f>FwdCurve!J186-FwdCurve!J185</f>
        <v>-5.4396747191126638E-2</v>
      </c>
      <c r="K185" s="94">
        <f>FwdCurve!K186-FwdCurve!K185</f>
        <v>-4.9252341284812484E-2</v>
      </c>
      <c r="L185" s="94">
        <f>FwdCurve!L186-FwdCurve!L185</f>
        <v>-4.4049075115250691E-2</v>
      </c>
      <c r="M185" s="94">
        <f>FwdCurve!M186-FwdCurve!M185</f>
        <v>-3.9390760407314485E-2</v>
      </c>
      <c r="N185" s="94">
        <f>FwdCurve!N186-FwdCurve!N185</f>
        <v>-3.5417253969802553E-2</v>
      </c>
      <c r="O185" s="94">
        <f>FwdCurve!O186-FwdCurve!O185</f>
        <v>-3.215625948620815E-2</v>
      </c>
      <c r="P185" s="94">
        <f>FwdCurve!P186-FwdCurve!P185</f>
        <v>-2.9674041123805006E-2</v>
      </c>
      <c r="Q185" s="94">
        <f>FwdCurve!Q186-FwdCurve!Q185</f>
        <v>-2.804336421208431E-2</v>
      </c>
      <c r="R185" s="94">
        <f>FwdCurve!R186-FwdCurve!R185</f>
        <v>-2.7335475163992262E-2</v>
      </c>
      <c r="S185" s="94">
        <f>FwdCurve!S186-FwdCurve!S185</f>
        <v>-2.7584125948462601E-2</v>
      </c>
      <c r="T185" s="94">
        <f>FwdCurve!T186-FwdCurve!T185</f>
        <v>-2.8656770976208001E-2</v>
      </c>
      <c r="U185" s="94">
        <f>FwdCurve!U186-FwdCurve!U185</f>
        <v>-3.0368184574511625E-2</v>
      </c>
      <c r="V185" s="94">
        <f>FwdCurve!V186-FwdCurve!V185</f>
        <v>-3.2492976930096562E-2</v>
      </c>
      <c r="W185" s="94">
        <f>FwdCurve!W186-FwdCurve!W185</f>
        <v>-3.4816635710332555E-2</v>
      </c>
      <c r="X185" s="94">
        <f>FwdCurve!X186-FwdCurve!X185</f>
        <v>-3.720993698020103E-2</v>
      </c>
      <c r="Y185" s="94">
        <f>FwdCurve!Y186-FwdCurve!Y185</f>
        <v>-3.9565006426479199E-2</v>
      </c>
      <c r="Z185" s="94">
        <f>FwdCurve!Z186-FwdCurve!Z185</f>
        <v>-4.1773969580981785E-2</v>
      </c>
      <c r="AA185" s="94">
        <f>FwdCurve!AA186-FwdCurve!AA185</f>
        <v>-4.3747704014007294E-2</v>
      </c>
      <c r="AB185" s="94">
        <f>FwdCurve!AB186-FwdCurve!AB185</f>
        <v>-4.5472685417798697E-2</v>
      </c>
      <c r="AC185" s="94">
        <f>FwdCurve!AC186-FwdCurve!AC185</f>
        <v>-4.6954377126539493E-2</v>
      </c>
      <c r="AD185" s="94">
        <f>FwdCurve!AD186-FwdCurve!AD185</f>
        <v>-4.8198242159101401E-2</v>
      </c>
      <c r="AE185" s="94">
        <f>FwdCurve!AE186-FwdCurve!AE185</f>
        <v>-4.9209743534357697E-2</v>
      </c>
      <c r="AF185" s="94">
        <f>FwdCurve!AF186-FwdCurve!AF185</f>
        <v>-4.9994344271182989E-2</v>
      </c>
      <c r="AG185" s="94">
        <f>FwdCurve!AG186-FwdCurve!AG185</f>
        <v>-5.0558075385148005E-2</v>
      </c>
      <c r="AH185" s="94">
        <f>FwdCurve!AH186-FwdCurve!AH185</f>
        <v>-5.0909354749002045E-2</v>
      </c>
      <c r="AI185" s="94">
        <f>FwdCurve!AI186-FwdCurve!AI185</f>
        <v>-5.1057227104568614E-2</v>
      </c>
      <c r="AJ185" s="94">
        <f>FwdCurve!AJ186-FwdCurve!AJ185</f>
        <v>-5.1010737196324207E-2</v>
      </c>
      <c r="AK185" s="94">
        <f>FwdCurve!AK186-FwdCurve!AK185</f>
        <v>-5.0778929768743986E-2</v>
      </c>
      <c r="AL185" s="94">
        <f>FwdCurve!AL186-FwdCurve!AL185</f>
        <v>-5.0370849566305109E-2</v>
      </c>
      <c r="AM185" s="94">
        <f>FwdCurve!AM186-FwdCurve!AM185</f>
        <v>-4.9795541333483406E-2</v>
      </c>
      <c r="AN185" s="94">
        <f>FwdCurve!AN186-FwdCurve!AN185</f>
        <v>-4.9062049814755593E-2</v>
      </c>
      <c r="AO185" s="94">
        <f>FwdCurve!AO186-FwdCurve!AO185</f>
        <v>-4.8179419754596609E-2</v>
      </c>
      <c r="AP185" s="94">
        <f>FwdCurve!AP186-FwdCurve!AP185</f>
        <v>-4.7156695897483614E-2</v>
      </c>
      <c r="AQ185" s="94">
        <f>FwdCurve!AQ186-FwdCurve!AQ185</f>
        <v>-4.6002922987893546E-2</v>
      </c>
      <c r="AR185" s="94">
        <f>FwdCurve!AR186-FwdCurve!AR185</f>
        <v>-4.4727145770301346E-2</v>
      </c>
      <c r="AS185" s="94">
        <f>FwdCurve!AS186-FwdCurve!AS185</f>
        <v>-4.3338408989183286E-2</v>
      </c>
      <c r="AT185" s="94">
        <f>FwdCurve!AT186-FwdCurve!AT185</f>
        <v>-4.1845757389016747E-2</v>
      </c>
      <c r="AU185" s="94">
        <f>FwdCurve!AU186-FwdCurve!AU185</f>
        <v>-4.0258235714276891E-2</v>
      </c>
      <c r="AV185" s="94">
        <f>FwdCurve!AV186-FwdCurve!AV185</f>
        <v>-3.8584888709439324E-2</v>
      </c>
      <c r="AW185" s="94">
        <f>FwdCurve!AW186-FwdCurve!AW185</f>
        <v>-3.6834761118982318E-2</v>
      </c>
      <c r="AX185" s="94">
        <f>FwdCurve!AX186-FwdCurve!AX185</f>
        <v>-3.5016897687381476E-2</v>
      </c>
      <c r="AY185" s="94">
        <f>FwdCurve!AY186-FwdCurve!AY185</f>
        <v>-3.3140343159110852E-2</v>
      </c>
      <c r="AZ185" s="94">
        <f>FwdCurve!AZ186-FwdCurve!AZ185</f>
        <v>-3.1214142278648493E-2</v>
      </c>
    </row>
    <row r="186" spans="1:52" x14ac:dyDescent="0.2">
      <c r="A186" s="116">
        <v>185</v>
      </c>
      <c r="B186" s="94">
        <f>FwdCurve!B187-FwdCurve!B186</f>
        <v>-6.67036734397497E-4</v>
      </c>
      <c r="C186" s="94">
        <f>FwdCurve!C187-FwdCurve!C186</f>
        <v>-1.9852967052788717E-2</v>
      </c>
      <c r="D186" s="94">
        <f>FwdCurve!D187-FwdCurve!D186</f>
        <v>-3.2673371311851995E-2</v>
      </c>
      <c r="E186" s="94">
        <f>FwdCurve!E187-FwdCurve!E186</f>
        <v>-3.8459561100432582E-2</v>
      </c>
      <c r="F186" s="94">
        <f>FwdCurve!F187-FwdCurve!F186</f>
        <v>-4.7675335684276954E-2</v>
      </c>
      <c r="G186" s="94">
        <f>FwdCurve!G187-FwdCurve!G186</f>
        <v>-5.1627168644900578E-2</v>
      </c>
      <c r="H186" s="94">
        <f>FwdCurve!H187-FwdCurve!H186</f>
        <v>-5.1568144181642794E-2</v>
      </c>
      <c r="I186" s="94">
        <f>FwdCurve!I187-FwdCurve!I186</f>
        <v>-5.0700555370145062E-2</v>
      </c>
      <c r="J186" s="94">
        <f>FwdCurve!J187-FwdCurve!J186</f>
        <v>-4.9975110253330346E-2</v>
      </c>
      <c r="K186" s="94">
        <f>FwdCurve!K187-FwdCurve!K186</f>
        <v>-4.9633832600217254E-2</v>
      </c>
      <c r="L186" s="94">
        <f>FwdCurve!L187-FwdCurve!L186</f>
        <v>-4.939111791629891E-2</v>
      </c>
      <c r="M186" s="94">
        <f>FwdCurve!M187-FwdCurve!M186</f>
        <v>-4.8936593194934597E-2</v>
      </c>
      <c r="N186" s="94">
        <f>FwdCurve!N187-FwdCurve!N186</f>
        <v>-4.8347838415513156E-2</v>
      </c>
      <c r="O186" s="94">
        <f>FwdCurve!O187-FwdCurve!O186</f>
        <v>-4.7788602934032198E-2</v>
      </c>
      <c r="P186" s="94">
        <f>FwdCurve!P187-FwdCurve!P186</f>
        <v>-4.7356993950594006E-2</v>
      </c>
      <c r="Q186" s="94">
        <f>FwdCurve!Q187-FwdCurve!Q186</f>
        <v>-4.7120556565626748E-2</v>
      </c>
      <c r="R186" s="94">
        <f>FwdCurve!R187-FwdCurve!R186</f>
        <v>-4.709039778663282E-2</v>
      </c>
      <c r="S186" s="94">
        <f>FwdCurve!S187-FwdCurve!S186</f>
        <v>-4.7262970381189096E-2</v>
      </c>
      <c r="T186" s="94">
        <f>FwdCurve!T187-FwdCurve!T186</f>
        <v>-4.7633442062888331E-2</v>
      </c>
      <c r="U186" s="94">
        <f>FwdCurve!U187-FwdCurve!U186</f>
        <v>-4.8192896180698774E-2</v>
      </c>
      <c r="V186" s="94">
        <f>FwdCurve!V187-FwdCurve!V186</f>
        <v>-4.8911820800889849E-2</v>
      </c>
      <c r="W186" s="94">
        <f>FwdCurve!W187-FwdCurve!W186</f>
        <v>-4.9752752273569678E-2</v>
      </c>
      <c r="X186" s="94">
        <f>FwdCurve!X187-FwdCurve!X186</f>
        <v>-5.067416249786505E-2</v>
      </c>
      <c r="Y186" s="94">
        <f>FwdCurve!Y187-FwdCurve!Y186</f>
        <v>-5.1633801230394072E-2</v>
      </c>
      <c r="Z186" s="94">
        <f>FwdCurve!Z187-FwdCurve!Z186</f>
        <v>-5.2589418344213934E-2</v>
      </c>
      <c r="AA186" s="94">
        <f>FwdCurve!AA187-FwdCurve!AA186</f>
        <v>-5.3505143725928628E-2</v>
      </c>
      <c r="AB186" s="94">
        <f>FwdCurve!AB187-FwdCurve!AB186</f>
        <v>-5.4371917595760433E-2</v>
      </c>
      <c r="AC186" s="94">
        <f>FwdCurve!AC187-FwdCurve!AC186</f>
        <v>-5.5187721470498108E-2</v>
      </c>
      <c r="AD186" s="94">
        <f>FwdCurve!AD187-FwdCurve!AD186</f>
        <v>-5.5950536896714587E-2</v>
      </c>
      <c r="AE186" s="94">
        <f>FwdCurve!AE187-FwdCurve!AE186</f>
        <v>-5.6658345420977918E-2</v>
      </c>
      <c r="AF186" s="94">
        <f>FwdCurve!AF187-FwdCurve!AF186</f>
        <v>-5.7309128589854375E-2</v>
      </c>
      <c r="AG186" s="94">
        <f>FwdCurve!AG187-FwdCurve!AG186</f>
        <v>-5.7899748913820659E-2</v>
      </c>
      <c r="AH186" s="94">
        <f>FwdCurve!AH187-FwdCurve!AH186</f>
        <v>-5.8429977925215537E-2</v>
      </c>
      <c r="AI186" s="94">
        <f>FwdCurve!AI187-FwdCurve!AI186</f>
        <v>-5.8902411782464581E-2</v>
      </c>
      <c r="AJ186" s="94">
        <f>FwdCurve!AJ187-FwdCurve!AJ186</f>
        <v>-5.9319647596252967E-2</v>
      </c>
      <c r="AK186" s="94">
        <f>FwdCurve!AK187-FwdCurve!AK186</f>
        <v>-5.9684282477266315E-2</v>
      </c>
      <c r="AL186" s="94">
        <f>FwdCurve!AL187-FwdCurve!AL186</f>
        <v>-5.9998913536188692E-2</v>
      </c>
      <c r="AM186" s="94">
        <f>FwdCurve!AM187-FwdCurve!AM186</f>
        <v>-6.0266137883704829E-2</v>
      </c>
      <c r="AN186" s="94">
        <f>FwdCurve!AN187-FwdCurve!AN186</f>
        <v>-6.0488552630500569E-2</v>
      </c>
      <c r="AO186" s="94">
        <f>FwdCurve!AO187-FwdCurve!AO186</f>
        <v>-6.0668754887260867E-2</v>
      </c>
      <c r="AP186" s="94">
        <f>FwdCurve!AP187-FwdCurve!AP186</f>
        <v>-6.0809341764670455E-2</v>
      </c>
      <c r="AQ186" s="94">
        <f>FwdCurve!AQ187-FwdCurve!AQ186</f>
        <v>-6.091291037341362E-2</v>
      </c>
      <c r="AR186" s="94">
        <f>FwdCurve!AR187-FwdCurve!AR186</f>
        <v>-6.0982057824175762E-2</v>
      </c>
      <c r="AS186" s="94">
        <f>FwdCurve!AS187-FwdCurve!AS186</f>
        <v>-6.1019381227642056E-2</v>
      </c>
      <c r="AT186" s="94">
        <f>FwdCurve!AT187-FwdCurve!AT186</f>
        <v>-6.1027477694497678E-2</v>
      </c>
      <c r="AU186" s="94">
        <f>FwdCurve!AU187-FwdCurve!AU186</f>
        <v>-6.1008944335426474E-2</v>
      </c>
      <c r="AV186" s="94">
        <f>FwdCurve!AV187-FwdCurve!AV186</f>
        <v>-6.0966378261115173E-2</v>
      </c>
      <c r="AW186" s="94">
        <f>FwdCurve!AW187-FwdCurve!AW186</f>
        <v>-6.0902376582247175E-2</v>
      </c>
      <c r="AX186" s="94">
        <f>FwdCurve!AX187-FwdCurve!AX186</f>
        <v>-6.0819536409508101E-2</v>
      </c>
      <c r="AY186" s="94">
        <f>FwdCurve!AY187-FwdCurve!AY186</f>
        <v>-6.0720454853582462E-2</v>
      </c>
      <c r="AZ186" s="94">
        <f>FwdCurve!AZ187-FwdCurve!AZ186</f>
        <v>-6.0607729025156543E-2</v>
      </c>
    </row>
    <row r="187" spans="1:52" x14ac:dyDescent="0.2">
      <c r="A187" s="116">
        <v>186</v>
      </c>
      <c r="B187" s="94">
        <f>FwdCurve!B188-FwdCurve!B187</f>
        <v>-2.2330381324319193E-3</v>
      </c>
      <c r="C187" s="94">
        <f>FwdCurve!C188-FwdCurve!C187</f>
        <v>1.0962318335419163E-2</v>
      </c>
      <c r="D187" s="94">
        <f>FwdCurve!D188-FwdCurve!D187</f>
        <v>1.9550074875853363E-2</v>
      </c>
      <c r="E187" s="94">
        <f>FwdCurve!E188-FwdCurve!E187</f>
        <v>4.093308197833001E-2</v>
      </c>
      <c r="F187" s="94">
        <f>FwdCurve!F188-FwdCurve!F187</f>
        <v>4.5069590246093139E-2</v>
      </c>
      <c r="G187" s="94">
        <f>FwdCurve!G188-FwdCurve!G187</f>
        <v>3.7511707060934207E-2</v>
      </c>
      <c r="H187" s="94">
        <f>FwdCurve!H188-FwdCurve!H187</f>
        <v>2.8132137594050199E-2</v>
      </c>
      <c r="I187" s="94">
        <f>FwdCurve!I188-FwdCurve!I187</f>
        <v>2.3780700141982969E-2</v>
      </c>
      <c r="J187" s="94">
        <f>FwdCurve!J188-FwdCurve!J187</f>
        <v>2.4903135559668055E-2</v>
      </c>
      <c r="K187" s="94">
        <f>FwdCurve!K188-FwdCurve!K187</f>
        <v>3.0207394724857339E-2</v>
      </c>
      <c r="L187" s="94">
        <f>FwdCurve!L188-FwdCurve!L187</f>
        <v>3.7848654522185221E-2</v>
      </c>
      <c r="M187" s="94">
        <f>FwdCurve!M188-FwdCurve!M187</f>
        <v>4.5961892976100094E-2</v>
      </c>
      <c r="N187" s="94">
        <f>FwdCurve!N188-FwdCurve!N187</f>
        <v>5.3258972769514301E-2</v>
      </c>
      <c r="O187" s="94">
        <f>FwdCurve!O188-FwdCurve!O187</f>
        <v>5.874257269546268E-2</v>
      </c>
      <c r="P187" s="94">
        <f>FwdCurve!P188-FwdCurve!P187</f>
        <v>6.2001691771210288E-2</v>
      </c>
      <c r="Q187" s="94">
        <f>FwdCurve!Q188-FwdCurve!Q187</f>
        <v>6.2887129094670202E-2</v>
      </c>
      <c r="R187" s="94">
        <f>FwdCurve!R188-FwdCurve!R187</f>
        <v>6.1708320908959724E-2</v>
      </c>
      <c r="S187" s="94">
        <f>FwdCurve!S188-FwdCurve!S187</f>
        <v>5.8903971775866593E-2</v>
      </c>
      <c r="T187" s="94">
        <f>FwdCurve!T188-FwdCurve!T187</f>
        <v>5.4978933144710807E-2</v>
      </c>
      <c r="U187" s="94">
        <f>FwdCurve!U188-FwdCurve!U187</f>
        <v>5.0462987259470626E-2</v>
      </c>
      <c r="V187" s="94">
        <f>FwdCurve!V188-FwdCurve!V187</f>
        <v>4.5901055131037483E-2</v>
      </c>
      <c r="W187" s="94">
        <f>FwdCurve!W188-FwdCurve!W187</f>
        <v>4.1758381694545044E-2</v>
      </c>
      <c r="X187" s="94">
        <f>FwdCurve!X188-FwdCurve!X187</f>
        <v>3.8155882381094797E-2</v>
      </c>
      <c r="Y187" s="94">
        <f>FwdCurve!Y188-FwdCurve!Y187</f>
        <v>3.5125156389330003E-2</v>
      </c>
      <c r="Z187" s="94">
        <f>FwdCurve!Z188-FwdCurve!Z187</f>
        <v>3.2697802739299453E-2</v>
      </c>
      <c r="AA187" s="94">
        <f>FwdCurve!AA188-FwdCurve!AA187</f>
        <v>3.0885794086386031E-2</v>
      </c>
      <c r="AB187" s="94">
        <f>FwdCurve!AB188-FwdCurve!AB187</f>
        <v>2.9618628435712058E-2</v>
      </c>
      <c r="AC187" s="94">
        <f>FwdCurve!AC188-FwdCurve!AC187</f>
        <v>2.8804143171630381E-2</v>
      </c>
      <c r="AD187" s="94">
        <f>FwdCurve!AD188-FwdCurve!AD187</f>
        <v>2.8350175586873583E-2</v>
      </c>
      <c r="AE187" s="94">
        <f>FwdCurve!AE188-FwdCurve!AE187</f>
        <v>2.816456297416825E-2</v>
      </c>
      <c r="AF187" s="94">
        <f>FwdCurve!AF188-FwdCurve!AF187</f>
        <v>2.815514262624208E-2</v>
      </c>
      <c r="AG187" s="94">
        <f>FwdCurve!AG188-FwdCurve!AG187</f>
        <v>2.8242731019653355E-2</v>
      </c>
      <c r="AH187" s="94">
        <f>FwdCurve!AH188-FwdCurve!AH187</f>
        <v>2.8407428656624933E-2</v>
      </c>
      <c r="AI187" s="94">
        <f>FwdCurve!AI188-FwdCurve!AI187</f>
        <v>2.8646202111237917E-2</v>
      </c>
      <c r="AJ187" s="94">
        <f>FwdCurve!AJ188-FwdCurve!AJ187</f>
        <v>2.8956018704595188E-2</v>
      </c>
      <c r="AK187" s="94">
        <f>FwdCurve!AK188-FwdCurve!AK187</f>
        <v>2.9333845757800958E-2</v>
      </c>
      <c r="AL187" s="94">
        <f>FwdCurve!AL188-FwdCurve!AL187</f>
        <v>2.9776650591959219E-2</v>
      </c>
      <c r="AM187" s="94">
        <f>FwdCurve!AM188-FwdCurve!AM187</f>
        <v>3.0281400528173075E-2</v>
      </c>
      <c r="AN187" s="94">
        <f>FwdCurve!AN188-FwdCurve!AN187</f>
        <v>3.0845062887546737E-2</v>
      </c>
      <c r="AO187" s="94">
        <f>FwdCurve!AO188-FwdCurve!AO187</f>
        <v>3.1464604991184641E-2</v>
      </c>
      <c r="AP187" s="94">
        <f>FwdCurve!AP188-FwdCurve!AP187</f>
        <v>3.2136994160189669E-2</v>
      </c>
      <c r="AQ187" s="94">
        <f>FwdCurve!AQ188-FwdCurve!AQ187</f>
        <v>3.2859197715666033E-2</v>
      </c>
      <c r="AR187" s="94">
        <f>FwdCurve!AR188-FwdCurve!AR187</f>
        <v>3.3628182978718169E-2</v>
      </c>
      <c r="AS187" s="94">
        <f>FwdCurve!AS188-FwdCurve!AS187</f>
        <v>3.4440917270448068E-2</v>
      </c>
      <c r="AT187" s="94">
        <f>FwdCurve!AT188-FwdCurve!AT187</f>
        <v>3.5294367911961722E-2</v>
      </c>
      <c r="AU187" s="94">
        <f>FwdCurve!AU188-FwdCurve!AU187</f>
        <v>3.6185502224361565E-2</v>
      </c>
      <c r="AV187" s="94">
        <f>FwdCurve!AV188-FwdCurve!AV187</f>
        <v>3.7111287528752479E-2</v>
      </c>
      <c r="AW187" s="94">
        <f>FwdCurve!AW188-FwdCurve!AW187</f>
        <v>3.8068691146237343E-2</v>
      </c>
      <c r="AX187" s="94">
        <f>FwdCurve!AX188-FwdCurve!AX187</f>
        <v>3.9054680397920594E-2</v>
      </c>
      <c r="AY187" s="94">
        <f>FwdCurve!AY188-FwdCurve!AY187</f>
        <v>4.0066222604905555E-2</v>
      </c>
      <c r="AZ187" s="94">
        <f>FwdCurve!AZ188-FwdCurve!AZ187</f>
        <v>4.1100285088296218E-2</v>
      </c>
    </row>
    <row r="188" spans="1:52" x14ac:dyDescent="0.2">
      <c r="A188" s="116">
        <v>187</v>
      </c>
      <c r="B188" s="94">
        <f>FwdCurve!B189-FwdCurve!B188</f>
        <v>-1.8141395150257367E-3</v>
      </c>
      <c r="C188" s="94">
        <f>FwdCurve!C189-FwdCurve!C188</f>
        <v>7.1767681299528263E-4</v>
      </c>
      <c r="D188" s="94">
        <f>FwdCurve!D189-FwdCurve!D188</f>
        <v>-6.3687502989969724E-3</v>
      </c>
      <c r="E188" s="94">
        <f>FwdCurve!E189-FwdCurve!E188</f>
        <v>-2.5384261225318339E-2</v>
      </c>
      <c r="F188" s="94">
        <f>FwdCurve!F189-FwdCurve!F188</f>
        <v>-3.8738714673276053E-2</v>
      </c>
      <c r="G188" s="94">
        <f>FwdCurve!G189-FwdCurve!G188</f>
        <v>-4.2081033960105207E-2</v>
      </c>
      <c r="H188" s="94">
        <f>FwdCurve!H189-FwdCurve!H188</f>
        <v>-3.9602936663645893E-2</v>
      </c>
      <c r="I188" s="94">
        <f>FwdCurve!I189-FwdCurve!I188</f>
        <v>-3.6689547432320224E-2</v>
      </c>
      <c r="J188" s="94">
        <f>FwdCurve!J189-FwdCurve!J188</f>
        <v>-3.5613611327143024E-2</v>
      </c>
      <c r="K188" s="94">
        <f>FwdCurve!K189-FwdCurve!K188</f>
        <v>-3.7420974256567652E-2</v>
      </c>
      <c r="L188" s="94">
        <f>FwdCurve!L189-FwdCurve!L188</f>
        <v>-4.1428831093486496E-2</v>
      </c>
      <c r="M188" s="94">
        <f>FwdCurve!M189-FwdCurve!M188</f>
        <v>-4.6488680867569965E-2</v>
      </c>
      <c r="N188" s="94">
        <f>FwdCurve!N189-FwdCurve!N188</f>
        <v>-5.1344776255537905E-2</v>
      </c>
      <c r="O188" s="94">
        <f>FwdCurve!O189-FwdCurve!O188</f>
        <v>-5.4867633816155559E-2</v>
      </c>
      <c r="P188" s="94">
        <f>FwdCurve!P189-FwdCurve!P188</f>
        <v>-5.6551992017793928E-2</v>
      </c>
      <c r="Q188" s="94">
        <f>FwdCurve!Q189-FwdCurve!Q188</f>
        <v>-5.6167991654681115E-2</v>
      </c>
      <c r="R188" s="94">
        <f>FwdCurve!R189-FwdCurve!R188</f>
        <v>-5.396055436397984E-2</v>
      </c>
      <c r="S188" s="94">
        <f>FwdCurve!S189-FwdCurve!S188</f>
        <v>-5.0320145678489414E-2</v>
      </c>
      <c r="T188" s="94">
        <f>FwdCurve!T189-FwdCurve!T188</f>
        <v>-4.5748652500922526E-2</v>
      </c>
      <c r="U188" s="94">
        <f>FwdCurve!U189-FwdCurve!U188</f>
        <v>-4.078902585548172E-2</v>
      </c>
      <c r="V188" s="94">
        <f>FwdCurve!V189-FwdCurve!V188</f>
        <v>-3.6028249100799492E-2</v>
      </c>
      <c r="W188" s="94">
        <f>FwdCurve!W189-FwdCurve!W188</f>
        <v>-3.1964795016439673E-2</v>
      </c>
      <c r="X188" s="94">
        <f>FwdCurve!X189-FwdCurve!X188</f>
        <v>-2.868118913648976E-2</v>
      </c>
      <c r="Y188" s="94">
        <f>FwdCurve!Y189-FwdCurve!Y188</f>
        <v>-2.615249509275408E-2</v>
      </c>
      <c r="Z188" s="94">
        <f>FwdCurve!Z189-FwdCurve!Z188</f>
        <v>-2.435377638014824E-2</v>
      </c>
      <c r="AA188" s="94">
        <f>FwdCurve!AA189-FwdCurve!AA188</f>
        <v>-2.3245718482249211E-2</v>
      </c>
      <c r="AB188" s="94">
        <f>FwdCurve!AB189-FwdCurve!AB188</f>
        <v>-2.2728587060831584E-2</v>
      </c>
      <c r="AC188" s="94">
        <f>FwdCurve!AC189-FwdCurve!AC188</f>
        <v>-2.2686779497598231E-2</v>
      </c>
      <c r="AD188" s="94">
        <f>FwdCurve!AD189-FwdCurve!AD188</f>
        <v>-2.300469310713793E-2</v>
      </c>
      <c r="AE188" s="94">
        <f>FwdCurve!AE189-FwdCurve!AE188</f>
        <v>-2.3566725204033467E-2</v>
      </c>
      <c r="AF188" s="94">
        <f>FwdCurve!AF189-FwdCurve!AF188</f>
        <v>-2.4257273102872956E-2</v>
      </c>
      <c r="AG188" s="94">
        <f>FwdCurve!AG189-FwdCurve!AG188</f>
        <v>-2.4979731289905827E-2</v>
      </c>
      <c r="AH188" s="94">
        <f>FwdCurve!AH189-FwdCurve!AH188</f>
        <v>-2.5714455814891179E-2</v>
      </c>
      <c r="AI188" s="94">
        <f>FwdCurve!AI189-FwdCurve!AI188</f>
        <v>-2.6461250897343636E-2</v>
      </c>
      <c r="AJ188" s="94">
        <f>FwdCurve!AJ189-FwdCurve!AJ188</f>
        <v>-2.7219920574391931E-2</v>
      </c>
      <c r="AK188" s="94">
        <f>FwdCurve!AK189-FwdCurve!AK188</f>
        <v>-2.799026888316325E-2</v>
      </c>
      <c r="AL188" s="94">
        <f>FwdCurve!AL189-FwdCurve!AL188</f>
        <v>-2.8772099860787881E-2</v>
      </c>
      <c r="AM188" s="94">
        <f>FwdCurve!AM189-FwdCurve!AM188</f>
        <v>-2.9565217544393452E-2</v>
      </c>
      <c r="AN188" s="94">
        <f>FwdCurve!AN189-FwdCurve!AN188</f>
        <v>-3.0369425971108255E-2</v>
      </c>
      <c r="AO188" s="94">
        <f>FwdCurve!AO189-FwdCurve!AO188</f>
        <v>-3.1184529178061915E-2</v>
      </c>
      <c r="AP188" s="94">
        <f>FwdCurve!AP189-FwdCurve!AP188</f>
        <v>-3.2010331202381614E-2</v>
      </c>
      <c r="AQ188" s="94">
        <f>FwdCurve!AQ189-FwdCurve!AQ188</f>
        <v>-3.2846636081196978E-2</v>
      </c>
      <c r="AR188" s="94">
        <f>FwdCurve!AR189-FwdCurve!AR188</f>
        <v>-3.3693247851636299E-2</v>
      </c>
      <c r="AS188" s="94">
        <f>FwdCurve!AS189-FwdCurve!AS188</f>
        <v>-3.4549970550827425E-2</v>
      </c>
      <c r="AT188" s="94">
        <f>FwdCurve!AT189-FwdCurve!AT188</f>
        <v>-3.5416608215899759E-2</v>
      </c>
      <c r="AU188" s="94">
        <f>FwdCurve!AU189-FwdCurve!AU188</f>
        <v>-3.6292964883981593E-2</v>
      </c>
      <c r="AV188" s="94">
        <f>FwdCurve!AV189-FwdCurve!AV188</f>
        <v>-3.7178844592201443E-2</v>
      </c>
      <c r="AW188" s="94">
        <f>FwdCurve!AW189-FwdCurve!AW188</f>
        <v>-3.8074051377687823E-2</v>
      </c>
      <c r="AX188" s="94">
        <f>FwdCurve!AX189-FwdCurve!AX188</f>
        <v>-3.8978389277569248E-2</v>
      </c>
      <c r="AY188" s="94">
        <f>FwdCurve!AY189-FwdCurve!AY188</f>
        <v>-3.9891662328975119E-2</v>
      </c>
      <c r="AZ188" s="94">
        <f>FwdCurve!AZ189-FwdCurve!AZ188</f>
        <v>-4.0813674569031955E-2</v>
      </c>
    </row>
    <row r="189" spans="1:52" x14ac:dyDescent="0.2">
      <c r="A189" s="116">
        <v>188</v>
      </c>
      <c r="B189" s="94">
        <f>FwdCurve!B190-FwdCurve!B189</f>
        <v>3.4078803900122745E-3</v>
      </c>
      <c r="C189" s="94">
        <f>FwdCurve!C190-FwdCurve!C189</f>
        <v>1.4336758948891193E-2</v>
      </c>
      <c r="D189" s="94">
        <f>FwdCurve!D190-FwdCurve!D189</f>
        <v>1.7887207413065376E-2</v>
      </c>
      <c r="E189" s="94">
        <f>FwdCurve!E190-FwdCurve!E189</f>
        <v>1.4760310635687168E-2</v>
      </c>
      <c r="F189" s="94">
        <f>FwdCurve!F190-FwdCurve!F189</f>
        <v>1.6728305412521016E-2</v>
      </c>
      <c r="G189" s="94">
        <f>FwdCurve!G190-FwdCurve!G189</f>
        <v>1.7906530577593616E-2</v>
      </c>
      <c r="H189" s="94">
        <f>FwdCurve!H190-FwdCurve!H189</f>
        <v>1.5728734081527418E-2</v>
      </c>
      <c r="I189" s="94">
        <f>FwdCurve!I190-FwdCurve!I189</f>
        <v>1.111313630117361E-2</v>
      </c>
      <c r="J189" s="94">
        <f>FwdCurve!J190-FwdCurve!J189</f>
        <v>6.4601861885944523E-3</v>
      </c>
      <c r="K189" s="94">
        <f>FwdCurve!K190-FwdCurve!K189</f>
        <v>3.9758434967103184E-3</v>
      </c>
      <c r="L189" s="94">
        <f>FwdCurve!L190-FwdCurve!L189</f>
        <v>3.5777586640459713E-3</v>
      </c>
      <c r="M189" s="94">
        <f>FwdCurve!M190-FwdCurve!M189</f>
        <v>4.5551437745048329E-3</v>
      </c>
      <c r="N189" s="94">
        <f>FwdCurve!N190-FwdCurve!N189</f>
        <v>6.0065820002608294E-3</v>
      </c>
      <c r="O189" s="94">
        <f>FwdCurve!O190-FwdCurve!O189</f>
        <v>7.1243856734064526E-3</v>
      </c>
      <c r="P189" s="94">
        <f>FwdCurve!P190-FwdCurve!P189</f>
        <v>7.678991314153949E-3</v>
      </c>
      <c r="Q189" s="94">
        <f>FwdCurve!Q190-FwdCurve!Q189</f>
        <v>7.6318590449084844E-3</v>
      </c>
      <c r="R189" s="94">
        <f>FwdCurve!R190-FwdCurve!R189</f>
        <v>7.1434439205932954E-3</v>
      </c>
      <c r="S189" s="94">
        <f>FwdCurve!S190-FwdCurve!S189</f>
        <v>6.4354927287135766E-3</v>
      </c>
      <c r="T189" s="94">
        <f>FwdCurve!T190-FwdCurve!T189</f>
        <v>5.7476615943710119E-3</v>
      </c>
      <c r="U189" s="94">
        <f>FwdCurve!U190-FwdCurve!U189</f>
        <v>5.3153872187563511E-3</v>
      </c>
      <c r="V189" s="94">
        <f>FwdCurve!V190-FwdCurve!V189</f>
        <v>5.3430091374138122E-3</v>
      </c>
      <c r="W189" s="94">
        <f>FwdCurve!W190-FwdCurve!W189</f>
        <v>5.9694715580531632E-3</v>
      </c>
      <c r="X189" s="94">
        <f>FwdCurve!X190-FwdCurve!X189</f>
        <v>7.096604180830024E-3</v>
      </c>
      <c r="Y189" s="94">
        <f>FwdCurve!Y190-FwdCurve!Y189</f>
        <v>8.5649770964333349E-3</v>
      </c>
      <c r="Z189" s="94">
        <f>FwdCurve!Z190-FwdCurve!Z189</f>
        <v>1.0215160317526006E-2</v>
      </c>
      <c r="AA189" s="94">
        <f>FwdCurve!AA190-FwdCurve!AA189</f>
        <v>1.190492246108743E-2</v>
      </c>
      <c r="AB189" s="94">
        <f>FwdCurve!AB190-FwdCurve!AB189</f>
        <v>1.3559249351175362E-2</v>
      </c>
      <c r="AC189" s="94">
        <f>FwdCurve!AC190-FwdCurve!AC189</f>
        <v>1.5119411685370121E-2</v>
      </c>
      <c r="AD189" s="94">
        <f>FwdCurve!AD190-FwdCurve!AD189</f>
        <v>1.6526679605585404E-2</v>
      </c>
      <c r="AE189" s="94">
        <f>FwdCurve!AE190-FwdCurve!AE189</f>
        <v>1.772232325373535E-2</v>
      </c>
      <c r="AF189" s="94">
        <f>FwdCurve!AF190-FwdCurve!AF189</f>
        <v>1.8647612771733435E-2</v>
      </c>
      <c r="AG189" s="94">
        <f>FwdCurve!AG190-FwdCurve!AG189</f>
        <v>1.9255298978946733E-2</v>
      </c>
      <c r="AH189" s="94">
        <f>FwdCurve!AH190-FwdCurve!AH189</f>
        <v>1.9546377230664991E-2</v>
      </c>
      <c r="AI189" s="94">
        <f>FwdCurve!AI190-FwdCurve!AI189</f>
        <v>1.9534513522164954E-2</v>
      </c>
      <c r="AJ189" s="94">
        <f>FwdCurve!AJ190-FwdCurve!AJ189</f>
        <v>1.9233373902308282E-2</v>
      </c>
      <c r="AK189" s="94">
        <f>FwdCurve!AK190-FwdCurve!AK189</f>
        <v>1.8656624419953527E-2</v>
      </c>
      <c r="AL189" s="94">
        <f>FwdCurve!AL190-FwdCurve!AL189</f>
        <v>1.7817931123963682E-2</v>
      </c>
      <c r="AM189" s="94">
        <f>FwdCurve!AM190-FwdCurve!AM189</f>
        <v>1.673096006319752E-2</v>
      </c>
      <c r="AN189" s="94">
        <f>FwdCurve!AN190-FwdCurve!AN189</f>
        <v>1.5409377286516479E-2</v>
      </c>
      <c r="AO189" s="94">
        <f>FwdCurve!AO190-FwdCurve!AO189</f>
        <v>1.386684884278222E-2</v>
      </c>
      <c r="AP189" s="94">
        <f>FwdCurve!AP190-FwdCurve!AP189</f>
        <v>1.2117040780853738E-2</v>
      </c>
      <c r="AQ189" s="94">
        <f>FwdCurve!AQ190-FwdCurve!AQ189</f>
        <v>1.0173619149592694E-2</v>
      </c>
      <c r="AR189" s="94">
        <f>FwdCurve!AR190-FwdCurve!AR189</f>
        <v>8.0502499978594155E-3</v>
      </c>
      <c r="AS189" s="94">
        <f>FwdCurve!AS190-FwdCurve!AS189</f>
        <v>5.7605993745155626E-3</v>
      </c>
      <c r="AT189" s="94">
        <f>FwdCurve!AT190-FwdCurve!AT189</f>
        <v>3.318333328419687E-3</v>
      </c>
      <c r="AU189" s="94">
        <f>FwdCurve!AU190-FwdCurve!AU189</f>
        <v>7.371179084347812E-4</v>
      </c>
      <c r="AV189" s="94">
        <f>FwdCurve!AV190-FwdCurve!AV189</f>
        <v>-1.969380836579937E-3</v>
      </c>
      <c r="AW189" s="94">
        <f>FwdCurve!AW190-FwdCurve!AW189</f>
        <v>-4.7874968577630295E-3</v>
      </c>
      <c r="AX189" s="94">
        <f>FwdCurve!AX190-FwdCurve!AX189</f>
        <v>-7.7035641062541682E-3</v>
      </c>
      <c r="AY189" s="94">
        <f>FwdCurve!AY190-FwdCurve!AY189</f>
        <v>-1.0703916533192803E-2</v>
      </c>
      <c r="AZ189" s="94">
        <f>FwdCurve!AZ190-FwdCurve!AZ189</f>
        <v>-1.377488808971794E-2</v>
      </c>
    </row>
    <row r="190" spans="1:52" x14ac:dyDescent="0.2">
      <c r="A190" s="116">
        <v>189</v>
      </c>
      <c r="B190" s="94">
        <f>FwdCurve!B191-FwdCurve!B190</f>
        <v>5.2516440685841381E-3</v>
      </c>
      <c r="C190" s="94">
        <f>FwdCurve!C191-FwdCurve!C190</f>
        <v>2.3495524487185171E-2</v>
      </c>
      <c r="D190" s="94">
        <f>FwdCurve!D191-FwdCurve!D190</f>
        <v>6.8131774980494164E-2</v>
      </c>
      <c r="E190" s="94">
        <f>FwdCurve!E191-FwdCurve!E190</f>
        <v>8.8912573495858127E-2</v>
      </c>
      <c r="F190" s="94">
        <f>FwdCurve!F191-FwdCurve!F190</f>
        <v>0.104205322489754</v>
      </c>
      <c r="G190" s="94">
        <f>FwdCurve!G191-FwdCurve!G190</f>
        <v>0.10729773715511903</v>
      </c>
      <c r="H190" s="94">
        <f>FwdCurve!H191-FwdCurve!H190</f>
        <v>0.10255382914271227</v>
      </c>
      <c r="I190" s="94">
        <f>FwdCurve!I191-FwdCurve!I190</f>
        <v>9.5740706628234751E-2</v>
      </c>
      <c r="J190" s="94">
        <f>FwdCurve!J191-FwdCurve!J190</f>
        <v>8.8664336552465084E-2</v>
      </c>
      <c r="K190" s="94">
        <f>FwdCurve!K191-FwdCurve!K190</f>
        <v>8.2128213905340752E-2</v>
      </c>
      <c r="L190" s="94">
        <f>FwdCurve!L191-FwdCurve!L190</f>
        <v>7.7018845065501607E-2</v>
      </c>
      <c r="M190" s="94">
        <f>FwdCurve!M191-FwdCurve!M190</f>
        <v>7.4088965258143569E-2</v>
      </c>
      <c r="N190" s="94">
        <f>FwdCurve!N191-FwdCurve!N190</f>
        <v>7.3323713018022874E-2</v>
      </c>
      <c r="O190" s="94">
        <f>FwdCurve!O191-FwdCurve!O190</f>
        <v>7.4412027891886945E-2</v>
      </c>
      <c r="P190" s="94">
        <f>FwdCurve!P191-FwdCurve!P190</f>
        <v>7.6627912770538709E-2</v>
      </c>
      <c r="Q190" s="94">
        <f>FwdCurve!Q191-FwdCurve!Q190</f>
        <v>7.9242666052548483E-2</v>
      </c>
      <c r="R190" s="94">
        <f>FwdCurve!R191-FwdCurve!R190</f>
        <v>8.1925712653815985E-2</v>
      </c>
      <c r="S190" s="94">
        <f>FwdCurve!S191-FwdCurve!S190</f>
        <v>8.444932707700703E-2</v>
      </c>
      <c r="T190" s="94">
        <f>FwdCurve!T191-FwdCurve!T190</f>
        <v>8.6614033950444647E-2</v>
      </c>
      <c r="U190" s="94">
        <f>FwdCurve!U191-FwdCurve!U190</f>
        <v>8.8250158575092774E-2</v>
      </c>
      <c r="V190" s="94">
        <f>FwdCurve!V191-FwdCurve!V190</f>
        <v>8.9281042658903242E-2</v>
      </c>
      <c r="W190" s="94">
        <f>FwdCurve!W191-FwdCurve!W190</f>
        <v>8.968561888137061E-2</v>
      </c>
      <c r="X190" s="94">
        <f>FwdCurve!X191-FwdCurve!X190</f>
        <v>8.9574898295845529E-2</v>
      </c>
      <c r="Y190" s="94">
        <f>FwdCurve!Y191-FwdCurve!Y190</f>
        <v>8.9094446802742144E-2</v>
      </c>
      <c r="Z190" s="94">
        <f>FwdCurve!Z191-FwdCurve!Z190</f>
        <v>8.838983046131732E-2</v>
      </c>
      <c r="AA190" s="94">
        <f>FwdCurve!AA191-FwdCurve!AA190</f>
        <v>8.7589062598454337E-2</v>
      </c>
      <c r="AB190" s="94">
        <f>FwdCurve!AB191-FwdCurve!AB190</f>
        <v>8.67514512036478E-2</v>
      </c>
      <c r="AC190" s="94">
        <f>FwdCurve!AC191-FwdCurve!AC190</f>
        <v>8.5919628559739891E-2</v>
      </c>
      <c r="AD190" s="94">
        <f>FwdCurve!AD191-FwdCurve!AD190</f>
        <v>8.5136227503582074E-2</v>
      </c>
      <c r="AE190" s="94">
        <f>FwdCurve!AE191-FwdCurve!AE190</f>
        <v>8.4443880872025812E-2</v>
      </c>
      <c r="AF190" s="94">
        <f>FwdCurve!AF191-FwdCurve!AF190</f>
        <v>8.3885221501923901E-2</v>
      </c>
      <c r="AG190" s="94">
        <f>FwdCurve!AG191-FwdCurve!AG190</f>
        <v>8.3494961214755081E-2</v>
      </c>
      <c r="AH190" s="94">
        <f>FwdCurve!AH191-FwdCurve!AH190</f>
        <v>8.3274525842329972E-2</v>
      </c>
      <c r="AI190" s="94">
        <f>FwdCurve!AI191-FwdCurve!AI190</f>
        <v>8.3216599194529728E-2</v>
      </c>
      <c r="AJ190" s="94">
        <f>FwdCurve!AJ191-FwdCurve!AJ190</f>
        <v>8.3313865044262414E-2</v>
      </c>
      <c r="AK190" s="94">
        <f>FwdCurve!AK191-FwdCurve!AK190</f>
        <v>8.3559007164436094E-2</v>
      </c>
      <c r="AL190" s="94">
        <f>FwdCurve!AL191-FwdCurve!AL190</f>
        <v>8.3944709327958389E-2</v>
      </c>
      <c r="AM190" s="94">
        <f>FwdCurve!AM191-FwdCurve!AM190</f>
        <v>8.446365530773825E-2</v>
      </c>
      <c r="AN190" s="94">
        <f>FwdCurve!AN191-FwdCurve!AN190</f>
        <v>8.5108528876682854E-2</v>
      </c>
      <c r="AO190" s="94">
        <f>FwdCurve!AO191-FwdCurve!AO190</f>
        <v>8.5872013807699377E-2</v>
      </c>
      <c r="AP190" s="94">
        <f>FwdCurve!AP191-FwdCurve!AP190</f>
        <v>8.6746793873697436E-2</v>
      </c>
      <c r="AQ190" s="94">
        <f>FwdCurve!AQ191-FwdCurve!AQ190</f>
        <v>8.7725552847583765E-2</v>
      </c>
      <c r="AR190" s="94">
        <f>FwdCurve!AR191-FwdCurve!AR190</f>
        <v>8.8800974502266428E-2</v>
      </c>
      <c r="AS190" s="94">
        <f>FwdCurve!AS191-FwdCurve!AS190</f>
        <v>8.9965742610653709E-2</v>
      </c>
      <c r="AT190" s="94">
        <f>FwdCurve!AT191-FwdCurve!AT190</f>
        <v>9.1212540945654119E-2</v>
      </c>
      <c r="AU190" s="94">
        <f>FwdCurve!AU191-FwdCurve!AU190</f>
        <v>9.2534053280174389E-2</v>
      </c>
      <c r="AV190" s="94">
        <f>FwdCurve!AV191-FwdCurve!AV190</f>
        <v>9.3922963387122804E-2</v>
      </c>
      <c r="AW190" s="94">
        <f>FwdCurve!AW191-FwdCurve!AW190</f>
        <v>9.5371955039407652E-2</v>
      </c>
      <c r="AX190" s="94">
        <f>FwdCurve!AX191-FwdCurve!AX190</f>
        <v>9.6873712009937218E-2</v>
      </c>
      <c r="AY190" s="94">
        <f>FwdCurve!AY191-FwdCurve!AY190</f>
        <v>9.8420918071618679E-2</v>
      </c>
      <c r="AZ190" s="94">
        <f>FwdCurve!AZ191-FwdCurve!AZ190</f>
        <v>0.1000062569973601</v>
      </c>
    </row>
    <row r="191" spans="1:52" x14ac:dyDescent="0.2">
      <c r="A191" s="116">
        <v>190</v>
      </c>
      <c r="B191" s="94">
        <f>FwdCurve!B192-FwdCurve!B191</f>
        <v>2.0206890833859292E-3</v>
      </c>
      <c r="C191" s="94">
        <f>FwdCurve!C192-FwdCurve!C191</f>
        <v>7.1182121135041632E-3</v>
      </c>
      <c r="D191" s="94">
        <f>FwdCurve!D192-FwdCurve!D191</f>
        <v>3.7402175246075364E-2</v>
      </c>
      <c r="E191" s="94">
        <f>FwdCurve!E192-FwdCurve!E191</f>
        <v>5.4474850470639824E-2</v>
      </c>
      <c r="F191" s="94">
        <f>FwdCurve!F192-FwdCurve!F191</f>
        <v>6.2295873203846108E-2</v>
      </c>
      <c r="G191" s="94">
        <f>FwdCurve!G192-FwdCurve!G191</f>
        <v>6.5789482534342025E-2</v>
      </c>
      <c r="H191" s="94">
        <f>FwdCurve!H192-FwdCurve!H191</f>
        <v>6.6184517039200808E-2</v>
      </c>
      <c r="I191" s="94">
        <f>FwdCurve!I192-FwdCurve!I191</f>
        <v>6.3545498467290296E-2</v>
      </c>
      <c r="J191" s="94">
        <f>FwdCurve!J192-FwdCurve!J191</f>
        <v>5.8712627848840127E-2</v>
      </c>
      <c r="K191" s="94">
        <f>FwdCurve!K192-FwdCurve!K191</f>
        <v>5.2649518551222352E-2</v>
      </c>
      <c r="L191" s="94">
        <f>FwdCurve!L192-FwdCurve!L191</f>
        <v>4.5961495218294068E-2</v>
      </c>
      <c r="M191" s="94">
        <f>FwdCurve!M192-FwdCurve!M191</f>
        <v>3.9150967610023457E-2</v>
      </c>
      <c r="N191" s="94">
        <f>FwdCurve!N192-FwdCurve!N191</f>
        <v>3.2745978824081368E-2</v>
      </c>
      <c r="O191" s="94">
        <f>FwdCurve!O192-FwdCurve!O191</f>
        <v>2.7234981920020607E-2</v>
      </c>
      <c r="P191" s="94">
        <f>FwdCurve!P192-FwdCurve!P191</f>
        <v>2.2922781174061768E-2</v>
      </c>
      <c r="Q191" s="94">
        <f>FwdCurve!Q192-FwdCurve!Q191</f>
        <v>1.997473085654855E-2</v>
      </c>
      <c r="R191" s="94">
        <f>FwdCurve!R192-FwdCurve!R191</f>
        <v>1.8178929549071299E-2</v>
      </c>
      <c r="S191" s="94">
        <f>FwdCurve!S192-FwdCurve!S191</f>
        <v>1.7254588546325111E-2</v>
      </c>
      <c r="T191" s="94">
        <f>FwdCurve!T192-FwdCurve!T191</f>
        <v>1.7032486727224017E-2</v>
      </c>
      <c r="U191" s="94">
        <f>FwdCurve!U192-FwdCurve!U191</f>
        <v>1.7359533295864926E-2</v>
      </c>
      <c r="V191" s="94">
        <f>FwdCurve!V192-FwdCurve!V191</f>
        <v>1.8034769493608271E-2</v>
      </c>
      <c r="W191" s="94">
        <f>FwdCurve!W192-FwdCurve!W191</f>
        <v>1.886636552431864E-2</v>
      </c>
      <c r="X191" s="94">
        <f>FwdCurve!X192-FwdCurve!X191</f>
        <v>1.9746848331879674E-2</v>
      </c>
      <c r="Y191" s="94">
        <f>FwdCurve!Y192-FwdCurve!Y191</f>
        <v>2.0590682088694745E-2</v>
      </c>
      <c r="Z191" s="94">
        <f>FwdCurve!Z192-FwdCurve!Z191</f>
        <v>2.1312330984638361E-2</v>
      </c>
      <c r="AA191" s="94">
        <f>FwdCurve!AA192-FwdCurve!AA191</f>
        <v>2.1842720211823208E-2</v>
      </c>
      <c r="AB191" s="94">
        <f>FwdCurve!AB192-FwdCurve!AB191</f>
        <v>2.2181948007249819E-2</v>
      </c>
      <c r="AC191" s="94">
        <f>FwdCurve!AC192-FwdCurve!AC191</f>
        <v>2.234827977910081E-2</v>
      </c>
      <c r="AD191" s="94">
        <f>FwdCurve!AD192-FwdCurve!AD191</f>
        <v>2.2359981012414654E-2</v>
      </c>
      <c r="AE191" s="94">
        <f>FwdCurve!AE192-FwdCurve!AE191</f>
        <v>2.2235317192235593E-2</v>
      </c>
      <c r="AF191" s="94">
        <f>FwdCurve!AF192-FwdCurve!AF191</f>
        <v>2.199255380360321E-2</v>
      </c>
      <c r="AG191" s="94">
        <f>FwdCurve!AG192-FwdCurve!AG191</f>
        <v>2.1649617490242523E-2</v>
      </c>
      <c r="AH191" s="94">
        <f>FwdCurve!AH192-FwdCurve!AH191</f>
        <v>2.1215006318200835E-2</v>
      </c>
      <c r="AI191" s="94">
        <f>FwdCurve!AI192-FwdCurve!AI191</f>
        <v>2.0692575021168613E-2</v>
      </c>
      <c r="AJ191" s="94">
        <f>FwdCurve!AJ192-FwdCurve!AJ191</f>
        <v>2.0086177324295962E-2</v>
      </c>
      <c r="AK191" s="94">
        <f>FwdCurve!AK192-FwdCurve!AK191</f>
        <v>1.939966695273343E-2</v>
      </c>
      <c r="AL191" s="94">
        <f>FwdCurve!AL192-FwdCurve!AL191</f>
        <v>1.86368976316309E-2</v>
      </c>
      <c r="AM191" s="94">
        <f>FwdCurve!AM192-FwdCurve!AM191</f>
        <v>1.7801723086138921E-2</v>
      </c>
      <c r="AN191" s="94">
        <f>FwdCurve!AN192-FwdCurve!AN191</f>
        <v>1.6897997041407598E-2</v>
      </c>
      <c r="AO191" s="94">
        <f>FwdCurve!AO192-FwdCurve!AO191</f>
        <v>1.5929573222587479E-2</v>
      </c>
      <c r="AP191" s="94">
        <f>FwdCurve!AP192-FwdCurve!AP191</f>
        <v>1.4900305354827781E-2</v>
      </c>
      <c r="AQ191" s="94">
        <f>FwdCurve!AQ192-FwdCurve!AQ191</f>
        <v>1.3814047163279941E-2</v>
      </c>
      <c r="AR191" s="94">
        <f>FwdCurve!AR192-FwdCurve!AR191</f>
        <v>1.2674652373093842E-2</v>
      </c>
      <c r="AS191" s="94">
        <f>FwdCurve!AS192-FwdCurve!AS191</f>
        <v>1.14859747094187E-2</v>
      </c>
      <c r="AT191" s="94">
        <f>FwdCurve!AT192-FwdCurve!AT191</f>
        <v>1.0251867897405731E-2</v>
      </c>
      <c r="AU191" s="94">
        <f>FwdCurve!AU192-FwdCurve!AU191</f>
        <v>8.9761856622048164E-3</v>
      </c>
      <c r="AV191" s="94">
        <f>FwdCurve!AV192-FwdCurve!AV191</f>
        <v>7.6627817289673938E-3</v>
      </c>
      <c r="AW191" s="94">
        <f>FwdCurve!AW192-FwdCurve!AW191</f>
        <v>6.3155098228415696E-3</v>
      </c>
      <c r="AX191" s="94">
        <f>FwdCurve!AX192-FwdCurve!AX191</f>
        <v>4.9382236689785586E-3</v>
      </c>
      <c r="AY191" s="94">
        <f>FwdCurve!AY192-FwdCurve!AY191</f>
        <v>3.5347769925284656E-3</v>
      </c>
      <c r="AZ191" s="94">
        <f>FwdCurve!AZ192-FwdCurve!AZ191</f>
        <v>2.1090235186425055E-3</v>
      </c>
    </row>
    <row r="192" spans="1:52" x14ac:dyDescent="0.2">
      <c r="A192" s="116">
        <v>191</v>
      </c>
      <c r="B192" s="94">
        <f>FwdCurve!B193-FwdCurve!B192</f>
        <v>-4.6072582743691415E-3</v>
      </c>
      <c r="C192" s="94">
        <f>FwdCurve!C193-FwdCurve!C192</f>
        <v>3.1013792187814637E-2</v>
      </c>
      <c r="D192" s="94">
        <f>FwdCurve!D193-FwdCurve!D192</f>
        <v>-2.614750838183888E-2</v>
      </c>
      <c r="E192" s="94">
        <f>FwdCurve!E193-FwdCurve!E192</f>
        <v>5.905564728792001E-4</v>
      </c>
      <c r="F192" s="94">
        <f>FwdCurve!F193-FwdCurve!F192</f>
        <v>2.3274245174484953E-2</v>
      </c>
      <c r="G192" s="94">
        <f>FwdCurve!G193-FwdCurve!G192</f>
        <v>3.587467248291909E-2</v>
      </c>
      <c r="H192" s="94">
        <f>FwdCurve!H193-FwdCurve!H192</f>
        <v>4.4600152840672314E-2</v>
      </c>
      <c r="I192" s="94">
        <f>FwdCurve!I193-FwdCurve!I192</f>
        <v>5.2713765891563069E-2</v>
      </c>
      <c r="J192" s="94">
        <f>FwdCurve!J193-FwdCurve!J192</f>
        <v>6.0279794965409694E-2</v>
      </c>
      <c r="K192" s="94">
        <f>FwdCurve!K193-FwdCurve!K192</f>
        <v>6.6625416961485273E-2</v>
      </c>
      <c r="L192" s="94">
        <f>FwdCurve!L193-FwdCurve!L192</f>
        <v>7.1419129280227756E-2</v>
      </c>
      <c r="M192" s="94">
        <f>FwdCurve!M193-FwdCurve!M192</f>
        <v>7.4521740988953589E-2</v>
      </c>
      <c r="N192" s="94">
        <f>FwdCurve!N193-FwdCurve!N192</f>
        <v>7.6287352415412624E-2</v>
      </c>
      <c r="O192" s="94">
        <f>FwdCurve!O193-FwdCurve!O192</f>
        <v>7.715878277509014E-2</v>
      </c>
      <c r="P192" s="94">
        <f>FwdCurve!P193-FwdCurve!P192</f>
        <v>7.7429806555767255E-2</v>
      </c>
      <c r="Q192" s="94">
        <f>FwdCurve!Q193-FwdCurve!Q192</f>
        <v>7.7308615699851035E-2</v>
      </c>
      <c r="R192" s="94">
        <f>FwdCurve!R193-FwdCurve!R192</f>
        <v>7.68094226249596E-2</v>
      </c>
      <c r="S192" s="94">
        <f>FwdCurve!S193-FwdCurve!S192</f>
        <v>7.5892610572330099E-2</v>
      </c>
      <c r="T192" s="94">
        <f>FwdCurve!T193-FwdCurve!T192</f>
        <v>7.4514824977781169E-2</v>
      </c>
      <c r="U192" s="94">
        <f>FwdCurve!U193-FwdCurve!U192</f>
        <v>7.264901381293809E-2</v>
      </c>
      <c r="V192" s="94">
        <f>FwdCurve!V193-FwdCurve!V192</f>
        <v>7.0321576425787846E-2</v>
      </c>
      <c r="W192" s="94">
        <f>FwdCurve!W193-FwdCurve!W192</f>
        <v>6.7589002604611315E-2</v>
      </c>
      <c r="X192" s="94">
        <f>FwdCurve!X193-FwdCurve!X192</f>
        <v>6.4574503288454821E-2</v>
      </c>
      <c r="Y192" s="94">
        <f>FwdCurve!Y193-FwdCurve!Y192</f>
        <v>6.1417952002392973E-2</v>
      </c>
      <c r="Z192" s="94">
        <f>FwdCurve!Z193-FwdCurve!Z192</f>
        <v>5.8259222188380422E-2</v>
      </c>
      <c r="AA192" s="94">
        <f>FwdCurve!AA193-FwdCurve!AA192</f>
        <v>5.5219210131526308E-2</v>
      </c>
      <c r="AB192" s="94">
        <f>FwdCurve!AB193-FwdCurve!AB192</f>
        <v>5.2339065592252876E-2</v>
      </c>
      <c r="AC192" s="94">
        <f>FwdCurve!AC193-FwdCurve!AC192</f>
        <v>4.9638994207892306E-2</v>
      </c>
      <c r="AD192" s="94">
        <f>FwdCurve!AD193-FwdCurve!AD192</f>
        <v>4.7139201527177654E-2</v>
      </c>
      <c r="AE192" s="94">
        <f>FwdCurve!AE193-FwdCurve!AE192</f>
        <v>4.4859893098838199E-2</v>
      </c>
      <c r="AF192" s="94">
        <f>FwdCurve!AF193-FwdCurve!AF192</f>
        <v>4.2821274471604331E-2</v>
      </c>
      <c r="AG192" s="94">
        <f>FwdCurve!AG193-FwdCurve!AG192</f>
        <v>4.103777064055758E-2</v>
      </c>
      <c r="AH192" s="94">
        <f>FwdCurve!AH193-FwdCurve!AH192</f>
        <v>3.9503148569905555E-2</v>
      </c>
      <c r="AI192" s="94">
        <f>FwdCurve!AI193-FwdCurve!AI192</f>
        <v>3.8206751925112137E-2</v>
      </c>
      <c r="AJ192" s="94">
        <f>FwdCurve!AJ193-FwdCurve!AJ192</f>
        <v>3.7137924938600575E-2</v>
      </c>
      <c r="AK192" s="94">
        <f>FwdCurve!AK193-FwdCurve!AK192</f>
        <v>3.628601184279634E-2</v>
      </c>
      <c r="AL192" s="94">
        <f>FwdCurve!AL193-FwdCurve!AL192</f>
        <v>3.5640356870122236E-2</v>
      </c>
      <c r="AM192" s="94">
        <f>FwdCurve!AM193-FwdCurve!AM192</f>
        <v>3.5190304253003069E-2</v>
      </c>
      <c r="AN192" s="94">
        <f>FwdCurve!AN193-FwdCurve!AN192</f>
        <v>3.4925198223862752E-2</v>
      </c>
      <c r="AO192" s="94">
        <f>FwdCurve!AO193-FwdCurve!AO192</f>
        <v>3.4834383015125425E-2</v>
      </c>
      <c r="AP192" s="94">
        <f>FwdCurve!AP193-FwdCurve!AP192</f>
        <v>3.4907202859215225E-2</v>
      </c>
      <c r="AQ192" s="94">
        <f>FwdCurve!AQ193-FwdCurve!AQ192</f>
        <v>3.51330019885574E-2</v>
      </c>
      <c r="AR192" s="94">
        <f>FwdCurve!AR193-FwdCurve!AR192</f>
        <v>3.550112463557431E-2</v>
      </c>
      <c r="AS192" s="94">
        <f>FwdCurve!AS193-FwdCurve!AS192</f>
        <v>3.6000915032692093E-2</v>
      </c>
      <c r="AT192" s="94">
        <f>FwdCurve!AT193-FwdCurve!AT192</f>
        <v>3.6621717412333332E-2</v>
      </c>
      <c r="AU192" s="94">
        <f>FwdCurve!AU193-FwdCurve!AU192</f>
        <v>3.735287600692283E-2</v>
      </c>
      <c r="AV192" s="94">
        <f>FwdCurve!AV193-FwdCurve!AV192</f>
        <v>3.8183735048884282E-2</v>
      </c>
      <c r="AW192" s="94">
        <f>FwdCurve!AW193-FwdCurve!AW192</f>
        <v>3.9103638770643157E-2</v>
      </c>
      <c r="AX192" s="94">
        <f>FwdCurve!AX193-FwdCurve!AX192</f>
        <v>4.0101931404622704E-2</v>
      </c>
      <c r="AY192" s="94">
        <f>FwdCurve!AY193-FwdCurve!AY192</f>
        <v>4.1167957183247283E-2</v>
      </c>
      <c r="AZ192" s="94">
        <f>FwdCurve!AZ193-FwdCurve!AZ192</f>
        <v>4.2291060338940367E-2</v>
      </c>
    </row>
    <row r="193" spans="1:52" x14ac:dyDescent="0.2">
      <c r="A193" s="116">
        <v>192</v>
      </c>
      <c r="B193" s="94">
        <f>FwdCurve!B194-FwdCurve!B193</f>
        <v>2.8814614309672359E-3</v>
      </c>
      <c r="C193" s="94">
        <f>FwdCurve!C194-FwdCurve!C193</f>
        <v>5.6549878548729504E-3</v>
      </c>
      <c r="D193" s="94">
        <f>FwdCurve!D194-FwdCurve!D193</f>
        <v>4.721848637168069E-3</v>
      </c>
      <c r="E193" s="94">
        <f>FwdCurve!E194-FwdCurve!E193</f>
        <v>3.6875759471493019E-3</v>
      </c>
      <c r="F193" s="94">
        <f>FwdCurve!F194-FwdCurve!F193</f>
        <v>6.3083742972200874E-3</v>
      </c>
      <c r="G193" s="94">
        <f>FwdCurve!G194-FwdCurve!G193</f>
        <v>1.4749502987482455E-2</v>
      </c>
      <c r="H193" s="94">
        <f>FwdCurve!H194-FwdCurve!H193</f>
        <v>2.7858484562625074E-2</v>
      </c>
      <c r="I193" s="94">
        <f>FwdCurve!I194-FwdCurve!I193</f>
        <v>4.1547623687272939E-2</v>
      </c>
      <c r="J193" s="94">
        <f>FwdCurve!J194-FwdCurve!J193</f>
        <v>5.3051037066630835E-2</v>
      </c>
      <c r="K193" s="94">
        <f>FwdCurve!K194-FwdCurve!K193</f>
        <v>6.0528174336394125E-2</v>
      </c>
      <c r="L193" s="94">
        <f>FwdCurve!L194-FwdCurve!L193</f>
        <v>6.4460646387810572E-2</v>
      </c>
      <c r="M193" s="94">
        <f>FwdCurve!M194-FwdCurve!M193</f>
        <v>6.5847882766715715E-2</v>
      </c>
      <c r="N193" s="94">
        <f>FwdCurve!N194-FwdCurve!N193</f>
        <v>6.5395140553482056E-2</v>
      </c>
      <c r="O193" s="94">
        <f>FwdCurve!O194-FwdCurve!O193</f>
        <v>6.3663258499522479E-2</v>
      </c>
      <c r="P193" s="94">
        <f>FwdCurve!P194-FwdCurve!P193</f>
        <v>6.0929821518239446E-2</v>
      </c>
      <c r="Q193" s="94">
        <f>FwdCurve!Q194-FwdCurve!Q193</f>
        <v>5.7411152942739241E-2</v>
      </c>
      <c r="R193" s="94">
        <f>FwdCurve!R194-FwdCurve!R193</f>
        <v>5.3367188172154911E-2</v>
      </c>
      <c r="S193" s="94">
        <f>FwdCurve!S194-FwdCurve!S193</f>
        <v>4.9053390274545361E-2</v>
      </c>
      <c r="T193" s="94">
        <f>FwdCurve!T194-FwdCurve!T193</f>
        <v>4.4652294183930241E-2</v>
      </c>
      <c r="U193" s="94">
        <f>FwdCurve!U194-FwdCurve!U193</f>
        <v>4.0318894177479248E-2</v>
      </c>
      <c r="V193" s="94">
        <f>FwdCurve!V194-FwdCurve!V193</f>
        <v>3.6178646203375298E-2</v>
      </c>
      <c r="W193" s="94">
        <f>FwdCurve!W194-FwdCurve!W193</f>
        <v>3.2336107231405453E-2</v>
      </c>
      <c r="X193" s="94">
        <f>FwdCurve!X194-FwdCurve!X193</f>
        <v>2.88444510617345E-2</v>
      </c>
      <c r="Y193" s="94">
        <f>FwdCurve!Y194-FwdCurve!Y193</f>
        <v>2.5743576460861561E-2</v>
      </c>
      <c r="Z193" s="94">
        <f>FwdCurve!Z194-FwdCurve!Z193</f>
        <v>2.3073382178377511E-2</v>
      </c>
      <c r="AA193" s="94">
        <f>FwdCurve!AA194-FwdCurve!AA193</f>
        <v>2.0861097780203508E-2</v>
      </c>
      <c r="AB193" s="94">
        <f>FwdCurve!AB194-FwdCurve!AB193</f>
        <v>1.9080713910589076E-2</v>
      </c>
      <c r="AC193" s="94">
        <f>FwdCurve!AC194-FwdCurve!AC193</f>
        <v>1.7692238879935207E-2</v>
      </c>
      <c r="AD193" s="94">
        <f>FwdCurve!AD194-FwdCurve!AD193</f>
        <v>1.6655680939499984E-2</v>
      </c>
      <c r="AE193" s="94">
        <f>FwdCurve!AE194-FwdCurve!AE193</f>
        <v>1.5931048340539933E-2</v>
      </c>
      <c r="AF193" s="94">
        <f>FwdCurve!AF194-FwdCurve!AF193</f>
        <v>1.5478349334315578E-2</v>
      </c>
      <c r="AG193" s="94">
        <f>FwdCurve!AG194-FwdCurve!AG193</f>
        <v>1.5261400196019625E-2</v>
      </c>
      <c r="AH193" s="94">
        <f>FwdCurve!AH194-FwdCurve!AH193</f>
        <v>1.5264390878682477E-2</v>
      </c>
      <c r="AI193" s="94">
        <f>FwdCurve!AI194-FwdCurve!AI193</f>
        <v>1.5478027023789975E-2</v>
      </c>
      <c r="AJ193" s="94">
        <f>FwdCurve!AJ194-FwdCurve!AJ193</f>
        <v>1.5893014703597164E-2</v>
      </c>
      <c r="AK193" s="94">
        <f>FwdCurve!AK194-FwdCurve!AK193</f>
        <v>1.6500059990359306E-2</v>
      </c>
      <c r="AL193" s="94">
        <f>FwdCurve!AL194-FwdCurve!AL193</f>
        <v>1.7289868956331444E-2</v>
      </c>
      <c r="AM193" s="94">
        <f>FwdCurve!AM194-FwdCurve!AM193</f>
        <v>1.825314767376951E-2</v>
      </c>
      <c r="AN193" s="94">
        <f>FwdCurve!AN194-FwdCurve!AN193</f>
        <v>1.9380602214927878E-2</v>
      </c>
      <c r="AO193" s="94">
        <f>FwdCurve!AO194-FwdCurve!AO193</f>
        <v>2.0662938652061369E-2</v>
      </c>
      <c r="AP193" s="94">
        <f>FwdCurve!AP194-FwdCurve!AP193</f>
        <v>2.209086305742658E-2</v>
      </c>
      <c r="AQ193" s="94">
        <f>FwdCurve!AQ194-FwdCurve!AQ193</f>
        <v>2.3655081503275888E-2</v>
      </c>
      <c r="AR193" s="94">
        <f>FwdCurve!AR194-FwdCurve!AR193</f>
        <v>2.5346300061867E-2</v>
      </c>
      <c r="AS193" s="94">
        <f>FwdCurve!AS194-FwdCurve!AS193</f>
        <v>2.7155224805453404E-2</v>
      </c>
      <c r="AT193" s="94">
        <f>FwdCurve!AT194-FwdCurve!AT193</f>
        <v>2.9072561806291919E-2</v>
      </c>
      <c r="AU193" s="94">
        <f>FwdCurve!AU194-FwdCurve!AU193</f>
        <v>3.1089017136636032E-2</v>
      </c>
      <c r="AV193" s="94">
        <f>FwdCurve!AV194-FwdCurve!AV193</f>
        <v>3.3195296868741231E-2</v>
      </c>
      <c r="AW193" s="94">
        <f>FwdCurve!AW194-FwdCurve!AW193</f>
        <v>3.5382107074862779E-2</v>
      </c>
      <c r="AX193" s="94">
        <f>FwdCurve!AX194-FwdCurve!AX193</f>
        <v>3.7640153827255718E-2</v>
      </c>
      <c r="AY193" s="94">
        <f>FwdCurve!AY194-FwdCurve!AY193</f>
        <v>3.9960143198175313E-2</v>
      </c>
      <c r="AZ193" s="94">
        <f>FwdCurve!AZ194-FwdCurve!AZ193</f>
        <v>4.233278125987705E-2</v>
      </c>
    </row>
    <row r="194" spans="1:52" x14ac:dyDescent="0.2">
      <c r="A194" s="116">
        <v>193</v>
      </c>
      <c r="B194" s="94">
        <f>FwdCurve!B195-FwdCurve!B194</f>
        <v>-1.8453566811916899E-2</v>
      </c>
      <c r="C194" s="94">
        <f>FwdCurve!C195-FwdCurve!C194</f>
        <v>-0.1192320294593644</v>
      </c>
      <c r="D194" s="94">
        <f>FwdCurve!D195-FwdCurve!D194</f>
        <v>-0.20698387241725558</v>
      </c>
      <c r="E194" s="94">
        <f>FwdCurve!E195-FwdCurve!E194</f>
        <v>-0.2926430567354148</v>
      </c>
      <c r="F194" s="94">
        <f>FwdCurve!F195-FwdCurve!F194</f>
        <v>-0.35155343579073872</v>
      </c>
      <c r="G194" s="94">
        <f>FwdCurve!G195-FwdCurve!G194</f>
        <v>-0.37226021067829984</v>
      </c>
      <c r="H194" s="94">
        <f>FwdCurve!H195-FwdCurve!H194</f>
        <v>-0.36927893865180661</v>
      </c>
      <c r="I194" s="94">
        <f>FwdCurve!I195-FwdCurve!I194</f>
        <v>-0.35611558138096211</v>
      </c>
      <c r="J194" s="94">
        <f>FwdCurve!J195-FwdCurve!J194</f>
        <v>-0.33856561516210537</v>
      </c>
      <c r="K194" s="94">
        <f>FwdCurve!K195-FwdCurve!K194</f>
        <v>-0.3200767709504484</v>
      </c>
      <c r="L194" s="94">
        <f>FwdCurve!L195-FwdCurve!L194</f>
        <v>-0.30243941323392853</v>
      </c>
      <c r="M194" s="94">
        <f>FwdCurve!M195-FwdCurve!M194</f>
        <v>-0.28685246829108491</v>
      </c>
      <c r="N194" s="94">
        <f>FwdCurve!N195-FwdCurve!N194</f>
        <v>-0.27382270468184711</v>
      </c>
      <c r="O194" s="94">
        <f>FwdCurve!O195-FwdCurve!O194</f>
        <v>-0.26354834874671762</v>
      </c>
      <c r="P194" s="94">
        <f>FwdCurve!P195-FwdCurve!P194</f>
        <v>-0.25568840305658602</v>
      </c>
      <c r="Q194" s="94">
        <f>FwdCurve!Q195-FwdCurve!Q194</f>
        <v>-0.24980528748366071</v>
      </c>
      <c r="R194" s="94">
        <f>FwdCurve!R195-FwdCurve!R194</f>
        <v>-0.24561542913070644</v>
      </c>
      <c r="S194" s="94">
        <f>FwdCurve!S195-FwdCurve!S194</f>
        <v>-0.24289113622813319</v>
      </c>
      <c r="T194" s="94">
        <f>FwdCurve!T195-FwdCurve!T194</f>
        <v>-0.24149169028824979</v>
      </c>
      <c r="U194" s="94">
        <f>FwdCurve!U195-FwdCurve!U194</f>
        <v>-0.24126760875912878</v>
      </c>
      <c r="V194" s="94">
        <f>FwdCurve!V195-FwdCurve!V194</f>
        <v>-0.24193339244246936</v>
      </c>
      <c r="W194" s="94">
        <f>FwdCurve!W195-FwdCurve!W194</f>
        <v>-0.24318884633374038</v>
      </c>
      <c r="X194" s="94">
        <f>FwdCurve!X195-FwdCurve!X194</f>
        <v>-0.2448182880926173</v>
      </c>
      <c r="Y194" s="94">
        <f>FwdCurve!Y195-FwdCurve!Y194</f>
        <v>-0.24662786962171634</v>
      </c>
      <c r="Z194" s="94">
        <f>FwdCurve!Z195-FwdCurve!Z194</f>
        <v>-0.2484237428514704</v>
      </c>
      <c r="AA194" s="94">
        <f>FwdCurve!AA195-FwdCurve!AA194</f>
        <v>-0.25003928794041386</v>
      </c>
      <c r="AB194" s="94">
        <f>FwdCurve!AB195-FwdCurve!AB194</f>
        <v>-0.25143578963863611</v>
      </c>
      <c r="AC194" s="94">
        <f>FwdCurve!AC195-FwdCurve!AC194</f>
        <v>-0.25261177550747727</v>
      </c>
      <c r="AD194" s="94">
        <f>FwdCurve!AD195-FwdCurve!AD194</f>
        <v>-0.2535657749317286</v>
      </c>
      <c r="AE194" s="94">
        <f>FwdCurve!AE195-FwdCurve!AE194</f>
        <v>-0.25429631729618607</v>
      </c>
      <c r="AF194" s="94">
        <f>FwdCurve!AF195-FwdCurve!AF194</f>
        <v>-0.25480193198563961</v>
      </c>
      <c r="AG194" s="94">
        <f>FwdCurve!AG195-FwdCurve!AG194</f>
        <v>-0.25508285411374954</v>
      </c>
      <c r="AH194" s="94">
        <f>FwdCurve!AH195-FwdCurve!AH194</f>
        <v>-0.25514648667241402</v>
      </c>
      <c r="AI194" s="94">
        <f>FwdCurve!AI195-FwdCurve!AI194</f>
        <v>-0.25500211517974858</v>
      </c>
      <c r="AJ194" s="94">
        <f>FwdCurve!AJ195-FwdCurve!AJ194</f>
        <v>-0.25465902516183214</v>
      </c>
      <c r="AK194" s="94">
        <f>FwdCurve!AK195-FwdCurve!AK194</f>
        <v>-0.25412650214474741</v>
      </c>
      <c r="AL194" s="94">
        <f>FwdCurve!AL195-FwdCurve!AL194</f>
        <v>-0.25341383165457354</v>
      </c>
      <c r="AM194" s="94">
        <f>FwdCurve!AM195-FwdCurve!AM194</f>
        <v>-0.25253029921739301</v>
      </c>
      <c r="AN194" s="94">
        <f>FwdCurve!AN195-FwdCurve!AN194</f>
        <v>-0.25148519035928563</v>
      </c>
      <c r="AO194" s="94">
        <f>FwdCurve!AO195-FwdCurve!AO194</f>
        <v>-0.25028779060633166</v>
      </c>
      <c r="AP194" s="94">
        <f>FwdCurve!AP195-FwdCurve!AP194</f>
        <v>-0.24894738548461293</v>
      </c>
      <c r="AQ194" s="94">
        <f>FwdCurve!AQ195-FwdCurve!AQ194</f>
        <v>-0.24747326052020946</v>
      </c>
      <c r="AR194" s="94">
        <f>FwdCurve!AR195-FwdCurve!AR194</f>
        <v>-0.24587470123920196</v>
      </c>
      <c r="AS194" s="94">
        <f>FwdCurve!AS195-FwdCurve!AS194</f>
        <v>-0.24416099316767204</v>
      </c>
      <c r="AT194" s="94">
        <f>FwdCurve!AT195-FwdCurve!AT194</f>
        <v>-0.24234142183169971</v>
      </c>
      <c r="AU194" s="94">
        <f>FwdCurve!AU195-FwdCurve!AU194</f>
        <v>-0.24042527275736592</v>
      </c>
      <c r="AV194" s="94">
        <f>FwdCurve!AV195-FwdCurve!AV194</f>
        <v>-0.23842183147075136</v>
      </c>
      <c r="AW194" s="94">
        <f>FwdCurve!AW195-FwdCurve!AW194</f>
        <v>-0.23634038349793696</v>
      </c>
      <c r="AX194" s="94">
        <f>FwdCurve!AX195-FwdCurve!AX194</f>
        <v>-0.23419021436500409</v>
      </c>
      <c r="AY194" s="94">
        <f>FwdCurve!AY195-FwdCurve!AY194</f>
        <v>-0.23198060959803235</v>
      </c>
      <c r="AZ194" s="94">
        <f>FwdCurve!AZ195-FwdCurve!AZ194</f>
        <v>-0.22972085472310311</v>
      </c>
    </row>
    <row r="195" spans="1:52" x14ac:dyDescent="0.2">
      <c r="A195" s="116">
        <v>194</v>
      </c>
      <c r="B195" s="94">
        <f>FwdCurve!B196-FwdCurve!B195</f>
        <v>-6.1689771330935006E-3</v>
      </c>
      <c r="C195" s="94">
        <f>FwdCurve!C196-FwdCurve!C195</f>
        <v>-6.7131757779731849E-2</v>
      </c>
      <c r="D195" s="94">
        <f>FwdCurve!D196-FwdCurve!D195</f>
        <v>-8.8922298651987863E-2</v>
      </c>
      <c r="E195" s="94">
        <f>FwdCurve!E196-FwdCurve!E195</f>
        <v>-9.9840086894101621E-2</v>
      </c>
      <c r="F195" s="94">
        <f>FwdCurve!F196-FwdCurve!F195</f>
        <v>-0.12222806409645859</v>
      </c>
      <c r="G195" s="94">
        <f>FwdCurve!G196-FwdCurve!G195</f>
        <v>-0.15314409930927209</v>
      </c>
      <c r="H195" s="94">
        <f>FwdCurve!H196-FwdCurve!H195</f>
        <v>-0.18232852983508263</v>
      </c>
      <c r="I195" s="94">
        <f>FwdCurve!I196-FwdCurve!I195</f>
        <v>-0.20167171529266503</v>
      </c>
      <c r="J195" s="94">
        <f>FwdCurve!J196-FwdCurve!J195</f>
        <v>-0.21072070069328486</v>
      </c>
      <c r="K195" s="94">
        <f>FwdCurve!K196-FwdCurve!K195</f>
        <v>-0.21126082509840538</v>
      </c>
      <c r="L195" s="94">
        <f>FwdCurve!L196-FwdCurve!L195</f>
        <v>-0.20616999641756917</v>
      </c>
      <c r="M195" s="94">
        <f>FwdCurve!M196-FwdCurve!M195</f>
        <v>-0.19831825747935072</v>
      </c>
      <c r="N195" s="94">
        <f>FwdCurve!N196-FwdCurve!N195</f>
        <v>-0.18962103407944353</v>
      </c>
      <c r="O195" s="94">
        <f>FwdCurve!O196-FwdCurve!O195</f>
        <v>-0.18152463300124388</v>
      </c>
      <c r="P195" s="94">
        <f>FwdCurve!P196-FwdCurve!P195</f>
        <v>-0.17459018365305168</v>
      </c>
      <c r="Q195" s="94">
        <f>FwdCurve!Q196-FwdCurve!Q195</f>
        <v>-0.16906621407075217</v>
      </c>
      <c r="R195" s="94">
        <f>FwdCurve!R196-FwdCurve!R195</f>
        <v>-0.16485539831425444</v>
      </c>
      <c r="S195" s="94">
        <f>FwdCurve!S196-FwdCurve!S195</f>
        <v>-0.1617494439620295</v>
      </c>
      <c r="T195" s="94">
        <f>FwdCurve!T196-FwdCurve!T195</f>
        <v>-0.15943329013942287</v>
      </c>
      <c r="U195" s="94">
        <f>FwdCurve!U196-FwdCurve!U195</f>
        <v>-0.15756953487386127</v>
      </c>
      <c r="V195" s="94">
        <f>FwdCurve!V196-FwdCurve!V195</f>
        <v>-0.15584244958684024</v>
      </c>
      <c r="W195" s="94">
        <f>FwdCurve!W196-FwdCurve!W195</f>
        <v>-0.15399820141605991</v>
      </c>
      <c r="X195" s="94">
        <f>FwdCurve!X196-FwdCurve!X195</f>
        <v>-0.15202126986743614</v>
      </c>
      <c r="Y195" s="94">
        <f>FwdCurve!Y196-FwdCurve!Y195</f>
        <v>-0.14995919655229617</v>
      </c>
      <c r="Z195" s="94">
        <f>FwdCurve!Z196-FwdCurve!Z195</f>
        <v>-0.14785952355934873</v>
      </c>
      <c r="AA195" s="94">
        <f>FwdCurve!AA196-FwdCurve!AA195</f>
        <v>-0.14577132392912628</v>
      </c>
      <c r="AB195" s="94">
        <f>FwdCurve!AB196-FwdCurve!AB195</f>
        <v>-0.14373661902169133</v>
      </c>
      <c r="AC195" s="94">
        <f>FwdCurve!AC196-FwdCurve!AC195</f>
        <v>-0.1417919274304833</v>
      </c>
      <c r="AD195" s="94">
        <f>FwdCurve!AD196-FwdCurve!AD195</f>
        <v>-0.13997376605973888</v>
      </c>
      <c r="AE195" s="94">
        <f>FwdCurve!AE196-FwdCurve!AE195</f>
        <v>-0.13831865181369318</v>
      </c>
      <c r="AF195" s="94">
        <f>FwdCurve!AF196-FwdCurve!AF195</f>
        <v>-0.13686310159658532</v>
      </c>
      <c r="AG195" s="94">
        <f>FwdCurve!AG196-FwdCurve!AG195</f>
        <v>-0.13563629243481379</v>
      </c>
      <c r="AH195" s="94">
        <f>FwdCurve!AH196-FwdCurve!AH195</f>
        <v>-0.13463655744306346</v>
      </c>
      <c r="AI195" s="94">
        <f>FwdCurve!AI196-FwdCurve!AI195</f>
        <v>-0.13385412908606598</v>
      </c>
      <c r="AJ195" s="94">
        <f>FwdCurve!AJ196-FwdCurve!AJ195</f>
        <v>-0.13327923979427991</v>
      </c>
      <c r="AK195" s="94">
        <f>FwdCurve!AK196-FwdCurve!AK195</f>
        <v>-0.13290212199816054</v>
      </c>
      <c r="AL195" s="94">
        <f>FwdCurve!AL196-FwdCurve!AL195</f>
        <v>-0.13271300812816622</v>
      </c>
      <c r="AM195" s="94">
        <f>FwdCurve!AM196-FwdCurve!AM195</f>
        <v>-0.13270213061475244</v>
      </c>
      <c r="AN195" s="94">
        <f>FwdCurve!AN196-FwdCurve!AN195</f>
        <v>-0.13285972188837669</v>
      </c>
      <c r="AO195" s="94">
        <f>FwdCurve!AO196-FwdCurve!AO195</f>
        <v>-0.13317601437949533</v>
      </c>
      <c r="AP195" s="94">
        <f>FwdCurve!AP196-FwdCurve!AP195</f>
        <v>-0.13364124051856652</v>
      </c>
      <c r="AQ195" s="94">
        <f>FwdCurve!AQ196-FwdCurve!AQ195</f>
        <v>-0.13424563273604528</v>
      </c>
      <c r="AR195" s="94">
        <f>FwdCurve!AR196-FwdCurve!AR195</f>
        <v>-0.13497942346239022</v>
      </c>
      <c r="AS195" s="94">
        <f>FwdCurve!AS196-FwdCurve!AS195</f>
        <v>-0.13583284512805682</v>
      </c>
      <c r="AT195" s="94">
        <f>FwdCurve!AT196-FwdCurve!AT195</f>
        <v>-0.13679613016350278</v>
      </c>
      <c r="AU195" s="94">
        <f>FwdCurve!AU196-FwdCurve!AU195</f>
        <v>-0.1378595109991847</v>
      </c>
      <c r="AV195" s="94">
        <f>FwdCurve!AV196-FwdCurve!AV195</f>
        <v>-0.13901322006555894</v>
      </c>
      <c r="AW195" s="94">
        <f>FwdCurve!AW196-FwdCurve!AW195</f>
        <v>-0.14024748979308366</v>
      </c>
      <c r="AX195" s="94">
        <f>FwdCurve!AX196-FwdCurve!AX195</f>
        <v>-0.14155255261221389</v>
      </c>
      <c r="AY195" s="94">
        <f>FwdCurve!AY196-FwdCurve!AY195</f>
        <v>-0.14291864095340734</v>
      </c>
      <c r="AZ195" s="94">
        <f>FwdCurve!AZ196-FwdCurve!AZ195</f>
        <v>-0.14433598724712193</v>
      </c>
    </row>
    <row r="196" spans="1:52" x14ac:dyDescent="0.2">
      <c r="A196" s="116">
        <v>195</v>
      </c>
      <c r="B196" s="94">
        <f>FwdCurve!B197-FwdCurve!B196</f>
        <v>8.2029693941412241E-3</v>
      </c>
      <c r="C196" s="94">
        <f>FwdCurve!C197-FwdCurve!C196</f>
        <v>1.4948582908782204E-2</v>
      </c>
      <c r="D196" s="94">
        <f>FwdCurve!D197-FwdCurve!D196</f>
        <v>1.8259491391258265E-2</v>
      </c>
      <c r="E196" s="94">
        <f>FwdCurve!E197-FwdCurve!E196</f>
        <v>1.7356111486282355E-2</v>
      </c>
      <c r="F196" s="94">
        <f>FwdCurve!F197-FwdCurve!F196</f>
        <v>1.6426592526712191E-2</v>
      </c>
      <c r="G196" s="94">
        <f>FwdCurve!G197-FwdCurve!G196</f>
        <v>1.5860046528476945E-2</v>
      </c>
      <c r="H196" s="94">
        <f>FwdCurve!H197-FwdCurve!H196</f>
        <v>1.6081150514399956E-2</v>
      </c>
      <c r="I196" s="94">
        <f>FwdCurve!I197-FwdCurve!I196</f>
        <v>1.7598956259433085E-2</v>
      </c>
      <c r="J196" s="94">
        <f>FwdCurve!J197-FwdCurve!J196</f>
        <v>2.0191729485969034E-2</v>
      </c>
      <c r="K196" s="94">
        <f>FwdCurve!K197-FwdCurve!K196</f>
        <v>2.3561660644849214E-2</v>
      </c>
      <c r="L196" s="94">
        <f>FwdCurve!L197-FwdCurve!L196</f>
        <v>2.7738042981189315E-2</v>
      </c>
      <c r="M196" s="94">
        <f>FwdCurve!M197-FwdCurve!M196</f>
        <v>3.2723062735366515E-2</v>
      </c>
      <c r="N196" s="94">
        <f>FwdCurve!N197-FwdCurve!N196</f>
        <v>3.8152142106868681E-2</v>
      </c>
      <c r="O196" s="94">
        <f>FwdCurve!O197-FwdCurve!O196</f>
        <v>4.3527063296813662E-2</v>
      </c>
      <c r="P196" s="94">
        <f>FwdCurve!P197-FwdCurve!P196</f>
        <v>4.8221002284568382E-2</v>
      </c>
      <c r="Q196" s="94">
        <f>FwdCurve!Q197-FwdCurve!Q196</f>
        <v>5.1675091377821669E-2</v>
      </c>
      <c r="R196" s="94">
        <f>FwdCurve!R197-FwdCurve!R196</f>
        <v>5.3739695619496652E-2</v>
      </c>
      <c r="S196" s="94">
        <f>FwdCurve!S197-FwdCurve!S196</f>
        <v>5.4410621333387255E-2</v>
      </c>
      <c r="T196" s="94">
        <f>FwdCurve!T197-FwdCurve!T196</f>
        <v>5.3854965059854765E-2</v>
      </c>
      <c r="U196" s="94">
        <f>FwdCurve!U197-FwdCurve!U196</f>
        <v>5.2274753285423081E-2</v>
      </c>
      <c r="V196" s="94">
        <f>FwdCurve!V197-FwdCurve!V196</f>
        <v>4.9841563589132054E-2</v>
      </c>
      <c r="W196" s="94">
        <f>FwdCurve!W197-FwdCurve!W196</f>
        <v>4.672955795406275E-2</v>
      </c>
      <c r="X196" s="94">
        <f>FwdCurve!X197-FwdCurve!X196</f>
        <v>4.315057446002446E-2</v>
      </c>
      <c r="Y196" s="94">
        <f>FwdCurve!Y197-FwdCurve!Y196</f>
        <v>3.9327098464750021E-2</v>
      </c>
      <c r="Z196" s="94">
        <f>FwdCurve!Z197-FwdCurve!Z196</f>
        <v>3.5481615631452801E-2</v>
      </c>
      <c r="AA196" s="94">
        <f>FwdCurve!AA197-FwdCurve!AA196</f>
        <v>3.1808086193570784E-2</v>
      </c>
      <c r="AB196" s="94">
        <f>FwdCurve!AB197-FwdCurve!AB196</f>
        <v>2.8380599747070967E-2</v>
      </c>
      <c r="AC196" s="94">
        <f>FwdCurve!AC197-FwdCurve!AC196</f>
        <v>2.524176382146659E-2</v>
      </c>
      <c r="AD196" s="94">
        <f>FwdCurve!AD197-FwdCurve!AD196</f>
        <v>2.2434185813101859E-2</v>
      </c>
      <c r="AE196" s="94">
        <f>FwdCurve!AE197-FwdCurve!AE196</f>
        <v>2.000047311831743E-2</v>
      </c>
      <c r="AF196" s="94">
        <f>FwdCurve!AF197-FwdCurve!AF196</f>
        <v>1.7983233133456622E-2</v>
      </c>
      <c r="AG196" s="94">
        <f>FwdCurve!AG197-FwdCurve!AG196</f>
        <v>1.6417373148094327E-2</v>
      </c>
      <c r="AH196" s="94">
        <f>FwdCurve!AH197-FwdCurve!AH196</f>
        <v>1.5296870381409144E-2</v>
      </c>
      <c r="AI196" s="94">
        <f>FwdCurve!AI197-FwdCurve!AI196</f>
        <v>1.4602631675132871E-2</v>
      </c>
      <c r="AJ196" s="94">
        <f>FwdCurve!AJ197-FwdCurve!AJ196</f>
        <v>1.431556275668644E-2</v>
      </c>
      <c r="AK196" s="94">
        <f>FwdCurve!AK197-FwdCurve!AK196</f>
        <v>1.4416569353489672E-2</v>
      </c>
      <c r="AL196" s="94">
        <f>FwdCurve!AL197-FwdCurve!AL196</f>
        <v>1.4886557192963279E-2</v>
      </c>
      <c r="AM196" s="94">
        <f>FwdCurve!AM197-FwdCurve!AM196</f>
        <v>1.5706432002526638E-2</v>
      </c>
      <c r="AN196" s="94">
        <f>FwdCurve!AN197-FwdCurve!AN196</f>
        <v>1.6857099509600459E-2</v>
      </c>
      <c r="AO196" s="94">
        <f>FwdCurve!AO197-FwdCurve!AO196</f>
        <v>1.8319465441604343E-2</v>
      </c>
      <c r="AP196" s="94">
        <f>FwdCurve!AP197-FwdCurve!AP196</f>
        <v>2.007443552596011E-2</v>
      </c>
      <c r="AQ196" s="94">
        <f>FwdCurve!AQ197-FwdCurve!AQ196</f>
        <v>2.2102915490086028E-2</v>
      </c>
      <c r="AR196" s="94">
        <f>FwdCurve!AR197-FwdCurve!AR196</f>
        <v>2.4385811061403473E-2</v>
      </c>
      <c r="AS196" s="94">
        <f>FwdCurve!AS197-FwdCurve!AS196</f>
        <v>2.6904027967332045E-2</v>
      </c>
      <c r="AT196" s="94">
        <f>FwdCurve!AT197-FwdCurve!AT196</f>
        <v>2.963847193529201E-2</v>
      </c>
      <c r="AU196" s="94">
        <f>FwdCurve!AU197-FwdCurve!AU196</f>
        <v>3.2570048692704301E-2</v>
      </c>
      <c r="AV196" s="94">
        <f>FwdCurve!AV197-FwdCurve!AV196</f>
        <v>3.5679663966988073E-2</v>
      </c>
      <c r="AW196" s="94">
        <f>FwdCurve!AW197-FwdCurve!AW196</f>
        <v>3.8948223485564704E-2</v>
      </c>
      <c r="AX196" s="94">
        <f>FwdCurve!AX197-FwdCurve!AX196</f>
        <v>4.2356632975852904E-2</v>
      </c>
      <c r="AY196" s="94">
        <f>FwdCurve!AY197-FwdCurve!AY196</f>
        <v>4.5885798165273606E-2</v>
      </c>
      <c r="AZ196" s="94">
        <f>FwdCurve!AZ197-FwdCurve!AZ196</f>
        <v>4.9516624781247742E-2</v>
      </c>
    </row>
    <row r="197" spans="1:52" x14ac:dyDescent="0.2">
      <c r="A197" s="116">
        <v>196</v>
      </c>
      <c r="B197" s="94">
        <f>FwdCurve!B198-FwdCurve!B197</f>
        <v>7.7025198054431199E-3</v>
      </c>
      <c r="C197" s="94">
        <f>FwdCurve!C198-FwdCurve!C197</f>
        <v>9.2928921191818836E-3</v>
      </c>
      <c r="D197" s="94">
        <f>FwdCurve!D198-FwdCurve!D197</f>
        <v>9.9728605459866726E-3</v>
      </c>
      <c r="E197" s="94">
        <f>FwdCurve!E198-FwdCurve!E197</f>
        <v>4.6839357433079432E-3</v>
      </c>
      <c r="F197" s="94">
        <f>FwdCurve!F198-FwdCurve!F197</f>
        <v>4.3096268371370927E-3</v>
      </c>
      <c r="G197" s="94">
        <f>FwdCurve!G198-FwdCurve!G197</f>
        <v>4.4577721347086596E-3</v>
      </c>
      <c r="H197" s="94">
        <f>FwdCurve!H198-FwdCurve!H197</f>
        <v>9.5657174558461122E-4</v>
      </c>
      <c r="I197" s="94">
        <f>FwdCurve!I198-FwdCurve!I197</f>
        <v>-7.0962458952238405E-3</v>
      </c>
      <c r="J197" s="94">
        <f>FwdCurve!J198-FwdCurve!J197</f>
        <v>-1.7913894614864589E-2</v>
      </c>
      <c r="K197" s="94">
        <f>FwdCurve!K198-FwdCurve!K197</f>
        <v>-2.9381187113205587E-2</v>
      </c>
      <c r="L197" s="94">
        <f>FwdCurve!L198-FwdCurve!L197</f>
        <v>-4.0865624558432567E-2</v>
      </c>
      <c r="M197" s="94">
        <f>FwdCurve!M198-FwdCurve!M197</f>
        <v>-5.2117612252551515E-2</v>
      </c>
      <c r="N197" s="94">
        <f>FwdCurve!N198-FwdCurve!N197</f>
        <v>-6.2787365611475465E-2</v>
      </c>
      <c r="O197" s="94">
        <f>FwdCurve!O198-FwdCurve!O197</f>
        <v>-7.2481899649391446E-2</v>
      </c>
      <c r="P197" s="94">
        <f>FwdCurve!P198-FwdCurve!P197</f>
        <v>-8.0736027465003968E-2</v>
      </c>
      <c r="Q197" s="94">
        <f>FwdCurve!Q198-FwdCurve!Q197</f>
        <v>-8.7129464978404014E-2</v>
      </c>
      <c r="R197" s="94">
        <f>FwdCurve!R198-FwdCurve!R197</f>
        <v>-9.1499126740939962E-2</v>
      </c>
      <c r="S197" s="94">
        <f>FwdCurve!S198-FwdCurve!S197</f>
        <v>-9.3809067692479875E-2</v>
      </c>
      <c r="T197" s="94">
        <f>FwdCurve!T198-FwdCurve!T197</f>
        <v>-9.426779899028026E-2</v>
      </c>
      <c r="U197" s="94">
        <f>FwdCurve!U198-FwdCurve!U197</f>
        <v>-9.3160655147207505E-2</v>
      </c>
      <c r="V197" s="94">
        <f>FwdCurve!V198-FwdCurve!V197</f>
        <v>-9.0846697125841258E-2</v>
      </c>
      <c r="W197" s="94">
        <f>FwdCurve!W198-FwdCurve!W197</f>
        <v>-8.7692273704530477E-2</v>
      </c>
      <c r="X197" s="94">
        <f>FwdCurve!X198-FwdCurve!X197</f>
        <v>-8.4007115452536585E-2</v>
      </c>
      <c r="Y197" s="94">
        <f>FwdCurve!Y198-FwdCurve!Y197</f>
        <v>-8.0085745858398782E-2</v>
      </c>
      <c r="Z197" s="94">
        <f>FwdCurve!Z198-FwdCurve!Z197</f>
        <v>-7.6222688286148532E-2</v>
      </c>
      <c r="AA197" s="94">
        <f>FwdCurve!AA198-FwdCurve!AA197</f>
        <v>-7.2669689661554626E-2</v>
      </c>
      <c r="AB197" s="94">
        <f>FwdCurve!AB198-FwdCurve!AB197</f>
        <v>-6.9498740147441618E-2</v>
      </c>
      <c r="AC197" s="94">
        <f>FwdCurve!AC198-FwdCurve!AC197</f>
        <v>-6.6734619726676714E-2</v>
      </c>
      <c r="AD197" s="94">
        <f>FwdCurve!AD198-FwdCurve!AD197</f>
        <v>-6.4402108182449291E-2</v>
      </c>
      <c r="AE197" s="94">
        <f>FwdCurve!AE198-FwdCurve!AE197</f>
        <v>-6.2525985297947173E-2</v>
      </c>
      <c r="AF197" s="94">
        <f>FwdCurve!AF198-FwdCurve!AF197</f>
        <v>-6.1131030856357294E-2</v>
      </c>
      <c r="AG197" s="94">
        <f>FwdCurve!AG198-FwdCurve!AG197</f>
        <v>-6.0235943924692892E-2</v>
      </c>
      <c r="AH197" s="94">
        <f>FwdCurve!AH198-FwdCurve!AH197</f>
        <v>-5.9829124818415291E-2</v>
      </c>
      <c r="AI197" s="94">
        <f>FwdCurve!AI198-FwdCurve!AI197</f>
        <v>-5.988971521102493E-2</v>
      </c>
      <c r="AJ197" s="94">
        <f>FwdCurve!AJ198-FwdCurve!AJ197</f>
        <v>-6.0396856030758395E-2</v>
      </c>
      <c r="AK197" s="94">
        <f>FwdCurve!AK198-FwdCurve!AK197</f>
        <v>-6.1329688205850497E-2</v>
      </c>
      <c r="AL197" s="94">
        <f>FwdCurve!AL198-FwdCurve!AL197</f>
        <v>-6.2667352664536047E-2</v>
      </c>
      <c r="AM197" s="94">
        <f>FwdCurve!AM198-FwdCurve!AM197</f>
        <v>-6.4388990335050522E-2</v>
      </c>
      <c r="AN197" s="94">
        <f>FwdCurve!AN198-FwdCurve!AN197</f>
        <v>-6.6473742145628512E-2</v>
      </c>
      <c r="AO197" s="94">
        <f>FwdCurve!AO198-FwdCurve!AO197</f>
        <v>-6.8900749024505714E-2</v>
      </c>
      <c r="AP197" s="94">
        <f>FwdCurve!AP198-FwdCurve!AP197</f>
        <v>-7.1649151899917607E-2</v>
      </c>
      <c r="AQ197" s="94">
        <f>FwdCurve!AQ198-FwdCurve!AQ197</f>
        <v>-7.4698091700098779E-2</v>
      </c>
      <c r="AR197" s="94">
        <f>FwdCurve!AR198-FwdCurve!AR197</f>
        <v>-7.8026709353284263E-2</v>
      </c>
      <c r="AS197" s="94">
        <f>FwdCurve!AS198-FwdCurve!AS197</f>
        <v>-8.1614145787709758E-2</v>
      </c>
      <c r="AT197" s="94">
        <f>FwdCurve!AT198-FwdCurve!AT197</f>
        <v>-8.5439541931609853E-2</v>
      </c>
      <c r="AU197" s="94">
        <f>FwdCurve!AU198-FwdCurve!AU197</f>
        <v>-8.9482038713220025E-2</v>
      </c>
      <c r="AV197" s="94">
        <f>FwdCurve!AV198-FwdCurve!AV197</f>
        <v>-9.3720777060775529E-2</v>
      </c>
      <c r="AW197" s="94">
        <f>FwdCurve!AW198-FwdCurve!AW197</f>
        <v>-9.813489790251162E-2</v>
      </c>
      <c r="AX197" s="94">
        <f>FwdCurve!AX198-FwdCurve!AX197</f>
        <v>-0.10270354216666244</v>
      </c>
      <c r="AY197" s="94">
        <f>FwdCurve!AY198-FwdCurve!AY197</f>
        <v>-0.10740585078146414</v>
      </c>
      <c r="AZ197" s="94">
        <f>FwdCurve!AZ198-FwdCurve!AZ197</f>
        <v>-0.11222096467515152</v>
      </c>
    </row>
    <row r="198" spans="1:52" x14ac:dyDescent="0.2">
      <c r="A198" s="116">
        <v>197</v>
      </c>
      <c r="B198" s="94">
        <f>FwdCurve!B199-FwdCurve!B198</f>
        <v>-1.6914718556254593E-3</v>
      </c>
      <c r="C198" s="94">
        <f>FwdCurve!C199-FwdCurve!C198</f>
        <v>1.5600606196768396E-2</v>
      </c>
      <c r="D198" s="94">
        <f>FwdCurve!D199-FwdCurve!D198</f>
        <v>1.3466853611863283E-2</v>
      </c>
      <c r="E198" s="94">
        <f>FwdCurve!E199-FwdCurve!E198</f>
        <v>1.9624964820201818E-2</v>
      </c>
      <c r="F198" s="94">
        <f>FwdCurve!F199-FwdCurve!F198</f>
        <v>2.2927960588196461E-2</v>
      </c>
      <c r="G198" s="94">
        <f>FwdCurve!G199-FwdCurve!G198</f>
        <v>2.8079146055416837E-2</v>
      </c>
      <c r="H198" s="94">
        <f>FwdCurve!H199-FwdCurve!H198</f>
        <v>3.5539587864054756E-2</v>
      </c>
      <c r="I198" s="94">
        <f>FwdCurve!I199-FwdCurve!I198</f>
        <v>4.3164330681313645E-2</v>
      </c>
      <c r="J198" s="94">
        <f>FwdCurve!J199-FwdCurve!J198</f>
        <v>4.9747579905422445E-2</v>
      </c>
      <c r="K198" s="94">
        <f>FwdCurve!K199-FwdCurve!K198</f>
        <v>5.458129213561802E-2</v>
      </c>
      <c r="L198" s="94">
        <f>FwdCurve!L199-FwdCurve!L198</f>
        <v>5.7993436481820093E-2</v>
      </c>
      <c r="M198" s="94">
        <f>FwdCurve!M199-FwdCurve!M198</f>
        <v>6.0511259187663979E-2</v>
      </c>
      <c r="N198" s="94">
        <f>FwdCurve!N199-FwdCurve!N198</f>
        <v>6.2401679893391737E-2</v>
      </c>
      <c r="O198" s="94">
        <f>FwdCurve!O199-FwdCurve!O198</f>
        <v>6.3824288119535444E-2</v>
      </c>
      <c r="P198" s="94">
        <f>FwdCurve!P199-FwdCurve!P198</f>
        <v>6.4771247389921127E-2</v>
      </c>
      <c r="Q198" s="94">
        <f>FwdCurve!Q199-FwdCurve!Q198</f>
        <v>6.5198053213487928E-2</v>
      </c>
      <c r="R198" s="94">
        <f>FwdCurve!R199-FwdCurve!R198</f>
        <v>6.5084118648597977E-2</v>
      </c>
      <c r="S198" s="94">
        <f>FwdCurve!S199-FwdCurve!S198</f>
        <v>6.4424813511108736E-2</v>
      </c>
      <c r="T198" s="94">
        <f>FwdCurve!T199-FwdCurve!T198</f>
        <v>6.3251521039570546E-2</v>
      </c>
      <c r="U198" s="94">
        <f>FwdCurve!U199-FwdCurve!U198</f>
        <v>6.1614166457746089E-2</v>
      </c>
      <c r="V198" s="94">
        <f>FwdCurve!V199-FwdCurve!V198</f>
        <v>5.9603402790961102E-2</v>
      </c>
      <c r="W198" s="94">
        <f>FwdCurve!W199-FwdCurve!W198</f>
        <v>5.7324534664336735E-2</v>
      </c>
      <c r="X198" s="94">
        <f>FwdCurve!X199-FwdCurve!X198</f>
        <v>5.4903055303971549E-2</v>
      </c>
      <c r="Y198" s="94">
        <f>FwdCurve!Y199-FwdCurve!Y198</f>
        <v>5.2469673785112469E-2</v>
      </c>
      <c r="Z198" s="94">
        <f>FwdCurve!Z199-FwdCurve!Z198</f>
        <v>5.0155099189635122E-2</v>
      </c>
      <c r="AA198" s="94">
        <f>FwdCurve!AA199-FwdCurve!AA198</f>
        <v>4.8070321762734514E-2</v>
      </c>
      <c r="AB198" s="94">
        <f>FwdCurve!AB199-FwdCurve!AB198</f>
        <v>4.6243468510008601E-2</v>
      </c>
      <c r="AC198" s="94">
        <f>FwdCurve!AC199-FwdCurve!AC198</f>
        <v>4.4680903759620749E-2</v>
      </c>
      <c r="AD198" s="94">
        <f>FwdCurve!AD199-FwdCurve!AD198</f>
        <v>4.3388991747681294E-2</v>
      </c>
      <c r="AE198" s="94">
        <f>FwdCurve!AE199-FwdCurve!AE198</f>
        <v>4.237409671030079E-2</v>
      </c>
      <c r="AF198" s="94">
        <f>FwdCurve!AF199-FwdCurve!AF198</f>
        <v>4.1642582883587798E-2</v>
      </c>
      <c r="AG198" s="94">
        <f>FwdCurve!AG199-FwdCurve!AG198</f>
        <v>4.1197007049740053E-2</v>
      </c>
      <c r="AH198" s="94">
        <f>FwdCurve!AH199-FwdCurve!AH198</f>
        <v>4.1027752419148689E-2</v>
      </c>
      <c r="AI198" s="94">
        <f>FwdCurve!AI199-FwdCurve!AI198</f>
        <v>4.1123024605310476E-2</v>
      </c>
      <c r="AJ198" s="94">
        <f>FwdCurve!AJ199-FwdCurve!AJ198</f>
        <v>4.1471029565452344E-2</v>
      </c>
      <c r="AK198" s="94">
        <f>FwdCurve!AK199-FwdCurve!AK198</f>
        <v>4.2059973256797889E-2</v>
      </c>
      <c r="AL198" s="94">
        <f>FwdCurve!AL199-FwdCurve!AL198</f>
        <v>4.2878061636572262E-2</v>
      </c>
      <c r="AM198" s="94">
        <f>FwdCurve!AM199-FwdCurve!AM198</f>
        <v>4.3913500661999949E-2</v>
      </c>
      <c r="AN198" s="94">
        <f>FwdCurve!AN199-FwdCurve!AN198</f>
        <v>4.5154496290305657E-2</v>
      </c>
      <c r="AO198" s="94">
        <f>FwdCurve!AO199-FwdCurve!AO198</f>
        <v>4.6589254478714537E-2</v>
      </c>
      <c r="AP198" s="94">
        <f>FwdCurve!AP199-FwdCurve!AP198</f>
        <v>4.8205981184450852E-2</v>
      </c>
      <c r="AQ198" s="94">
        <f>FwdCurve!AQ199-FwdCurve!AQ198</f>
        <v>4.9992882364740199E-2</v>
      </c>
      <c r="AR198" s="94">
        <f>FwdCurve!AR199-FwdCurve!AR198</f>
        <v>5.1938163976805951E-2</v>
      </c>
      <c r="AS198" s="94">
        <f>FwdCurve!AS199-FwdCurve!AS198</f>
        <v>5.4030031977874371E-2</v>
      </c>
      <c r="AT198" s="94">
        <f>FwdCurve!AT199-FwdCurve!AT198</f>
        <v>5.6256692325169277E-2</v>
      </c>
      <c r="AU198" s="94">
        <f>FwdCurve!AU199-FwdCurve!AU198</f>
        <v>5.8606350975914934E-2</v>
      </c>
      <c r="AV198" s="94">
        <f>FwdCurve!AV199-FwdCurve!AV198</f>
        <v>6.1067213887337601E-2</v>
      </c>
      <c r="AW198" s="94">
        <f>FwdCurve!AW199-FwdCurve!AW198</f>
        <v>6.3627487016661544E-2</v>
      </c>
      <c r="AX198" s="94">
        <f>FwdCurve!AX199-FwdCurve!AX198</f>
        <v>6.6275376321110802E-2</v>
      </c>
      <c r="AY198" s="94">
        <f>FwdCurve!AY199-FwdCurve!AY198</f>
        <v>6.8999087757910527E-2</v>
      </c>
      <c r="AZ198" s="94">
        <f>FwdCurve!AZ199-FwdCurve!AZ198</f>
        <v>7.1786827284284982E-2</v>
      </c>
    </row>
    <row r="199" spans="1:52" x14ac:dyDescent="0.2">
      <c r="A199" s="116">
        <v>198</v>
      </c>
      <c r="B199" s="94">
        <f>FwdCurve!B200-FwdCurve!B199</f>
        <v>-2.8910273025073874E-2</v>
      </c>
      <c r="C199" s="94">
        <f>FwdCurve!C200-FwdCurve!C199</f>
        <v>-0.10007263131133792</v>
      </c>
      <c r="D199" s="94">
        <f>FwdCurve!D200-FwdCurve!D199</f>
        <v>-6.0318929808820365E-2</v>
      </c>
      <c r="E199" s="94">
        <f>FwdCurve!E200-FwdCurve!E199</f>
        <v>-6.3565800005750628E-2</v>
      </c>
      <c r="F199" s="94">
        <f>FwdCurve!F200-FwdCurve!F199</f>
        <v>-7.8737768939445729E-2</v>
      </c>
      <c r="G199" s="94">
        <f>FwdCurve!G200-FwdCurve!G199</f>
        <v>-9.2637197336797927E-2</v>
      </c>
      <c r="H199" s="94">
        <f>FwdCurve!H200-FwdCurve!H199</f>
        <v>-0.10410010861541041</v>
      </c>
      <c r="I199" s="94">
        <f>FwdCurve!I200-FwdCurve!I199</f>
        <v>-0.11281644636135935</v>
      </c>
      <c r="J199" s="94">
        <f>FwdCurve!J200-FwdCurve!J199</f>
        <v>-0.11884315145418123</v>
      </c>
      <c r="K199" s="94">
        <f>FwdCurve!K200-FwdCurve!K199</f>
        <v>-0.12249063738087163</v>
      </c>
      <c r="L199" s="94">
        <f>FwdCurve!L200-FwdCurve!L199</f>
        <v>-0.12472818746220982</v>
      </c>
      <c r="M199" s="94">
        <f>FwdCurve!M200-FwdCurve!M199</f>
        <v>-0.12648604167158084</v>
      </c>
      <c r="N199" s="94">
        <f>FwdCurve!N200-FwdCurve!N199</f>
        <v>-0.12785478027636032</v>
      </c>
      <c r="O199" s="94">
        <f>FwdCurve!O200-FwdCurve!O199</f>
        <v>-0.12868468165954128</v>
      </c>
      <c r="P199" s="94">
        <f>FwdCurve!P200-FwdCurve!P199</f>
        <v>-0.12871659722414175</v>
      </c>
      <c r="Q199" s="94">
        <f>FwdCurve!Q200-FwdCurve!Q199</f>
        <v>-0.12773805753034906</v>
      </c>
      <c r="R199" s="94">
        <f>FwdCurve!R200-FwdCurve!R199</f>
        <v>-0.12582130647945511</v>
      </c>
      <c r="S199" s="94">
        <f>FwdCurve!S200-FwdCurve!S199</f>
        <v>-0.12310107251425895</v>
      </c>
      <c r="T199" s="94">
        <f>FwdCurve!T200-FwdCurve!T199</f>
        <v>-0.11969707793867013</v>
      </c>
      <c r="U199" s="94">
        <f>FwdCurve!U200-FwdCurve!U199</f>
        <v>-0.11574123002743386</v>
      </c>
      <c r="V199" s="94">
        <f>FwdCurve!V200-FwdCurve!V199</f>
        <v>-0.11142523320967102</v>
      </c>
      <c r="W199" s="94">
        <f>FwdCurve!W200-FwdCurve!W199</f>
        <v>-0.10694223341657128</v>
      </c>
      <c r="X199" s="94">
        <f>FwdCurve!X200-FwdCurve!X199</f>
        <v>-0.10242747463327118</v>
      </c>
      <c r="Y199" s="94">
        <f>FwdCurve!Y200-FwdCurve!Y199</f>
        <v>-9.8001241608617784E-2</v>
      </c>
      <c r="Z199" s="94">
        <f>FwdCurve!Z200-FwdCurve!Z199</f>
        <v>-9.3783819072378982E-2</v>
      </c>
      <c r="AA199" s="94">
        <f>FwdCurve!AA200-FwdCurve!AA199</f>
        <v>-8.9871732401366033E-2</v>
      </c>
      <c r="AB199" s="94">
        <f>FwdCurve!AB200-FwdCurve!AB199</f>
        <v>-8.6272793530286052E-2</v>
      </c>
      <c r="AC199" s="94">
        <f>FwdCurve!AC200-FwdCurve!AC199</f>
        <v>-8.2974528159304395E-2</v>
      </c>
      <c r="AD199" s="94">
        <f>FwdCurve!AD200-FwdCurve!AD199</f>
        <v>-7.9964463277631737E-2</v>
      </c>
      <c r="AE199" s="94">
        <f>FwdCurve!AE200-FwdCurve!AE199</f>
        <v>-7.7230125874478306E-2</v>
      </c>
      <c r="AF199" s="94">
        <f>FwdCurve!AF200-FwdCurve!AF199</f>
        <v>-7.4759042939053222E-2</v>
      </c>
      <c r="AG199" s="94">
        <f>FwdCurve!AG200-FwdCurve!AG199</f>
        <v>-7.2539100383538058E-2</v>
      </c>
      <c r="AH199" s="94">
        <f>FwdCurve!AH200-FwdCurve!AH199</f>
        <v>-7.0559692399824403E-2</v>
      </c>
      <c r="AI199" s="94">
        <f>FwdCurve!AI200-FwdCurve!AI199</f>
        <v>-6.8810609304818637E-2</v>
      </c>
      <c r="AJ199" s="94">
        <f>FwdCurve!AJ200-FwdCurve!AJ199</f>
        <v>-6.7281641417113569E-2</v>
      </c>
      <c r="AK199" s="94">
        <f>FwdCurve!AK200-FwdCurve!AK199</f>
        <v>-6.5962579055299786E-2</v>
      </c>
      <c r="AL199" s="94">
        <f>FwdCurve!AL200-FwdCurve!AL199</f>
        <v>-6.4843212537969874E-2</v>
      </c>
      <c r="AM199" s="94">
        <f>FwdCurve!AM200-FwdCurve!AM199</f>
        <v>-6.3913332183714422E-2</v>
      </c>
      <c r="AN199" s="94">
        <f>FwdCurve!AN200-FwdCurve!AN199</f>
        <v>-6.3162728311125793E-2</v>
      </c>
      <c r="AO199" s="94">
        <f>FwdCurve!AO200-FwdCurve!AO199</f>
        <v>-6.258119123879502E-2</v>
      </c>
      <c r="AP199" s="94">
        <f>FwdCurve!AP200-FwdCurve!AP199</f>
        <v>-6.21585112853138E-2</v>
      </c>
      <c r="AQ199" s="94">
        <f>FwdCurve!AQ200-FwdCurve!AQ199</f>
        <v>-6.1884478769274276E-2</v>
      </c>
      <c r="AR199" s="94">
        <f>FwdCurve!AR200-FwdCurve!AR199</f>
        <v>-6.1748884009267035E-2</v>
      </c>
      <c r="AS199" s="94">
        <f>FwdCurve!AS200-FwdCurve!AS199</f>
        <v>-6.1741517323884221E-2</v>
      </c>
      <c r="AT199" s="94">
        <f>FwdCurve!AT200-FwdCurve!AT199</f>
        <v>-6.1852169031717086E-2</v>
      </c>
      <c r="AU199" s="94">
        <f>FwdCurve!AU200-FwdCurve!AU199</f>
        <v>-6.2070629451357551E-2</v>
      </c>
      <c r="AV199" s="94">
        <f>FwdCurve!AV200-FwdCurve!AV199</f>
        <v>-6.2386688901397092E-2</v>
      </c>
      <c r="AW199" s="94">
        <f>FwdCurve!AW200-FwdCurve!AW199</f>
        <v>-6.2790137700427628E-2</v>
      </c>
      <c r="AX199" s="94">
        <f>FwdCurve!AX200-FwdCurve!AX199</f>
        <v>-6.3270766167040415E-2</v>
      </c>
      <c r="AY199" s="94">
        <f>FwdCurve!AY200-FwdCurve!AY199</f>
        <v>-6.3818364619826706E-2</v>
      </c>
      <c r="AZ199" s="94">
        <f>FwdCurve!AZ200-FwdCurve!AZ199</f>
        <v>-6.4422723377377977E-2</v>
      </c>
    </row>
    <row r="200" spans="1:52" x14ac:dyDescent="0.2">
      <c r="A200" s="116">
        <v>199</v>
      </c>
      <c r="B200" s="94">
        <f>FwdCurve!B201-FwdCurve!B200</f>
        <v>-9.1763555160052079E-3</v>
      </c>
      <c r="C200" s="94">
        <f>FwdCurve!C201-FwdCurve!C200</f>
        <v>-1.1187428759983242E-2</v>
      </c>
      <c r="D200" s="94">
        <f>FwdCurve!D201-FwdCurve!D200</f>
        <v>-8.3873764117475824E-3</v>
      </c>
      <c r="E200" s="94">
        <f>FwdCurve!E201-FwdCurve!E200</f>
        <v>1.031338898442935E-2</v>
      </c>
      <c r="F200" s="94">
        <f>FwdCurve!F201-FwdCurve!F200</f>
        <v>2.0366903464506536E-2</v>
      </c>
      <c r="G200" s="94">
        <f>FwdCurve!G201-FwdCurve!G200</f>
        <v>3.5431635648317694E-2</v>
      </c>
      <c r="H200" s="94">
        <f>FwdCurve!H201-FwdCurve!H200</f>
        <v>5.0354490321443013E-2</v>
      </c>
      <c r="I200" s="94">
        <f>FwdCurve!I201-FwdCurve!I200</f>
        <v>5.9365563707557523E-2</v>
      </c>
      <c r="J200" s="94">
        <f>FwdCurve!J201-FwdCurve!J200</f>
        <v>6.237395590060546E-2</v>
      </c>
      <c r="K200" s="94">
        <f>FwdCurve!K201-FwdCurve!K200</f>
        <v>6.0900817053100464E-2</v>
      </c>
      <c r="L200" s="94">
        <f>FwdCurve!L201-FwdCurve!L200</f>
        <v>5.7482298295466028E-2</v>
      </c>
      <c r="M200" s="94">
        <f>FwdCurve!M201-FwdCurve!M200</f>
        <v>5.4524552586862174E-2</v>
      </c>
      <c r="N200" s="94">
        <f>FwdCurve!N201-FwdCurve!N200</f>
        <v>5.2617085954473453E-2</v>
      </c>
      <c r="O200" s="94">
        <f>FwdCurve!O201-FwdCurve!O200</f>
        <v>5.1750699894330898E-2</v>
      </c>
      <c r="P200" s="94">
        <f>FwdCurve!P201-FwdCurve!P200</f>
        <v>5.1349002495863383E-2</v>
      </c>
      <c r="Q200" s="94">
        <f>FwdCurve!Q201-FwdCurve!Q200</f>
        <v>5.0804855314391384E-2</v>
      </c>
      <c r="R200" s="94">
        <f>FwdCurve!R201-FwdCurve!R200</f>
        <v>4.9954065898592637E-2</v>
      </c>
      <c r="S200" s="94">
        <f>FwdCurve!S201-FwdCurve!S200</f>
        <v>4.8770611695357013E-2</v>
      </c>
      <c r="T200" s="94">
        <f>FwdCurve!T201-FwdCurve!T200</f>
        <v>4.7354009851331202E-2</v>
      </c>
      <c r="U200" s="94">
        <f>FwdCurve!U201-FwdCurve!U200</f>
        <v>4.5812590173850198E-2</v>
      </c>
      <c r="V200" s="94">
        <f>FwdCurve!V201-FwdCurve!V200</f>
        <v>4.4157039333831749E-2</v>
      </c>
      <c r="W200" s="94">
        <f>FwdCurve!W201-FwdCurve!W200</f>
        <v>4.2382576975287689E-2</v>
      </c>
      <c r="X200" s="94">
        <f>FwdCurve!X201-FwdCurve!X200</f>
        <v>4.0526091708583234E-2</v>
      </c>
      <c r="Y200" s="94">
        <f>FwdCurve!Y201-FwdCurve!Y200</f>
        <v>3.8635591027790905E-2</v>
      </c>
      <c r="Z200" s="94">
        <f>FwdCurve!Z201-FwdCurve!Z200</f>
        <v>3.6759082535127829E-2</v>
      </c>
      <c r="AA200" s="94">
        <f>FwdCurve!AA201-FwdCurve!AA200</f>
        <v>3.4936251697504916E-2</v>
      </c>
      <c r="AB200" s="94">
        <f>FwdCurve!AB201-FwdCurve!AB200</f>
        <v>3.3182941398439691E-2</v>
      </c>
      <c r="AC200" s="94">
        <f>FwdCurve!AC201-FwdCurve!AC200</f>
        <v>3.1511745559071436E-2</v>
      </c>
      <c r="AD200" s="94">
        <f>FwdCurve!AD201-FwdCurve!AD200</f>
        <v>2.9935259461675523E-2</v>
      </c>
      <c r="AE200" s="94">
        <f>FwdCurve!AE201-FwdCurve!AE200</f>
        <v>2.8466078388525107E-2</v>
      </c>
      <c r="AF200" s="94">
        <f>FwdCurve!AF201-FwdCurve!AF200</f>
        <v>2.7116797621896671E-2</v>
      </c>
      <c r="AG200" s="94">
        <f>FwdCurve!AG201-FwdCurve!AG200</f>
        <v>2.5897150757239418E-2</v>
      </c>
      <c r="AH200" s="94">
        <f>FwdCurve!AH201-FwdCurve!AH200</f>
        <v>2.4804845901504669E-2</v>
      </c>
      <c r="AI200" s="94">
        <f>FwdCurve!AI201-FwdCurve!AI200</f>
        <v>2.3834432863430788E-2</v>
      </c>
      <c r="AJ200" s="94">
        <f>FwdCurve!AJ201-FwdCurve!AJ200</f>
        <v>2.2980461438379951E-2</v>
      </c>
      <c r="AK200" s="94">
        <f>FwdCurve!AK201-FwdCurve!AK200</f>
        <v>2.2237481421713445E-2</v>
      </c>
      <c r="AL200" s="94">
        <f>FwdCurve!AL201-FwdCurve!AL200</f>
        <v>2.1600042608793446E-2</v>
      </c>
      <c r="AM200" s="94">
        <f>FwdCurve!AM201-FwdCurve!AM200</f>
        <v>2.1062694794981018E-2</v>
      </c>
      <c r="AN200" s="94">
        <f>FwdCurve!AN201-FwdCurve!AN200</f>
        <v>2.0619987775638782E-2</v>
      </c>
      <c r="AO200" s="94">
        <f>FwdCurve!AO201-FwdCurve!AO200</f>
        <v>2.0266471346127579E-2</v>
      </c>
      <c r="AP200" s="94">
        <f>FwdCurve!AP201-FwdCurve!AP200</f>
        <v>1.9996695301809364E-2</v>
      </c>
      <c r="AQ200" s="94">
        <f>FwdCurve!AQ201-FwdCurve!AQ200</f>
        <v>1.9805209438045868E-2</v>
      </c>
      <c r="AR200" s="94">
        <f>FwdCurve!AR201-FwdCurve!AR200</f>
        <v>1.9686563550198821E-2</v>
      </c>
      <c r="AS200" s="94">
        <f>FwdCurve!AS201-FwdCurve!AS200</f>
        <v>1.9635307433629734E-2</v>
      </c>
      <c r="AT200" s="94">
        <f>FwdCurve!AT201-FwdCurve!AT200</f>
        <v>1.9645990883699893E-2</v>
      </c>
      <c r="AU200" s="94">
        <f>FwdCurve!AU201-FwdCurve!AU200</f>
        <v>1.9713163695772362E-2</v>
      </c>
      <c r="AV200" s="94">
        <f>FwdCurve!AV201-FwdCurve!AV200</f>
        <v>1.983137566520754E-2</v>
      </c>
      <c r="AW200" s="94">
        <f>FwdCurve!AW201-FwdCurve!AW200</f>
        <v>1.999517658736738E-2</v>
      </c>
      <c r="AX200" s="94">
        <f>FwdCurve!AX201-FwdCurve!AX200</f>
        <v>2.0199116257614058E-2</v>
      </c>
      <c r="AY200" s="94">
        <f>FwdCurve!AY201-FwdCurve!AY200</f>
        <v>2.0437744471308417E-2</v>
      </c>
      <c r="AZ200" s="94">
        <f>FwdCurve!AZ201-FwdCurve!AZ200</f>
        <v>2.0705611023812853E-2</v>
      </c>
    </row>
    <row r="201" spans="1:52" x14ac:dyDescent="0.2">
      <c r="A201" s="116">
        <v>200</v>
      </c>
      <c r="B201" s="94">
        <f>FwdCurve!B202-FwdCurve!B201</f>
        <v>-4.4733387678490555E-3</v>
      </c>
      <c r="C201" s="94">
        <f>FwdCurve!C202-FwdCurve!C201</f>
        <v>-2.1588356744048909E-2</v>
      </c>
      <c r="D201" s="94">
        <f>FwdCurve!D202-FwdCurve!D201</f>
        <v>-2.4831329568324179E-2</v>
      </c>
      <c r="E201" s="94">
        <f>FwdCurve!E202-FwdCurve!E201</f>
        <v>-2.8004279576172797E-2</v>
      </c>
      <c r="F201" s="94">
        <f>FwdCurve!F202-FwdCurve!F201</f>
        <v>-2.8705763616858282E-2</v>
      </c>
      <c r="G201" s="94">
        <f>FwdCurve!G202-FwdCurve!G201</f>
        <v>-3.6048074106056871E-2</v>
      </c>
      <c r="H201" s="94">
        <f>FwdCurve!H202-FwdCurve!H201</f>
        <v>-4.8088740871242597E-2</v>
      </c>
      <c r="I201" s="94">
        <f>FwdCurve!I202-FwdCurve!I201</f>
        <v>-6.1380903761806382E-2</v>
      </c>
      <c r="J201" s="94">
        <f>FwdCurve!J202-FwdCurve!J201</f>
        <v>-7.4377258305820759E-2</v>
      </c>
      <c r="K201" s="94">
        <f>FwdCurve!K202-FwdCurve!K201</f>
        <v>-8.6147584605598349E-2</v>
      </c>
      <c r="L201" s="94">
        <f>FwdCurve!L202-FwdCurve!L201</f>
        <v>-9.6466953093458985E-2</v>
      </c>
      <c r="M201" s="94">
        <f>FwdCurve!M202-FwdCurve!M201</f>
        <v>-0.10531760700117321</v>
      </c>
      <c r="N201" s="94">
        <f>FwdCurve!N202-FwdCurve!N201</f>
        <v>-0.11266749634994455</v>
      </c>
      <c r="O201" s="94">
        <f>FwdCurve!O202-FwdCurve!O201</f>
        <v>-0.11845892829859839</v>
      </c>
      <c r="P201" s="94">
        <f>FwdCurve!P202-FwdCurve!P201</f>
        <v>-0.12253457578491389</v>
      </c>
      <c r="Q201" s="94">
        <f>FwdCurve!Q202-FwdCurve!Q201</f>
        <v>-0.12476445903089028</v>
      </c>
      <c r="R201" s="94">
        <f>FwdCurve!R202-FwdCurve!R201</f>
        <v>-0.12523276094724789</v>
      </c>
      <c r="S201" s="94">
        <f>FwdCurve!S202-FwdCurve!S201</f>
        <v>-0.12410269366275428</v>
      </c>
      <c r="T201" s="94">
        <f>FwdCurve!T202-FwdCurve!T201</f>
        <v>-0.12163916327619395</v>
      </c>
      <c r="U201" s="94">
        <f>FwdCurve!U202-FwdCurve!U201</f>
        <v>-0.1181399172928963</v>
      </c>
      <c r="V201" s="94">
        <f>FwdCurve!V202-FwdCurve!V201</f>
        <v>-0.11392876798522988</v>
      </c>
      <c r="W201" s="94">
        <f>FwdCurve!W202-FwdCurve!W201</f>
        <v>-0.10931144572386708</v>
      </c>
      <c r="X201" s="94">
        <f>FwdCurve!X202-FwdCurve!X201</f>
        <v>-0.10449128472319513</v>
      </c>
      <c r="Y201" s="94">
        <f>FwdCurve!Y202-FwdCurve!Y201</f>
        <v>-9.9644904688477753E-2</v>
      </c>
      <c r="Z201" s="94">
        <f>FwdCurve!Z202-FwdCurve!Z201</f>
        <v>-9.4948925273628637E-2</v>
      </c>
      <c r="AA201" s="94">
        <f>FwdCurve!AA202-FwdCurve!AA201</f>
        <v>-9.054998964565919E-2</v>
      </c>
      <c r="AB201" s="94">
        <f>FwdCurve!AB202-FwdCurve!AB201</f>
        <v>-8.6468772647228409E-2</v>
      </c>
      <c r="AC201" s="94">
        <f>FwdCurve!AC202-FwdCurve!AC201</f>
        <v>-8.2692865596537768E-2</v>
      </c>
      <c r="AD201" s="94">
        <f>FwdCurve!AD202-FwdCurve!AD201</f>
        <v>-7.9209859671858895E-2</v>
      </c>
      <c r="AE201" s="94">
        <f>FwdCurve!AE202-FwdCurve!AE201</f>
        <v>-7.6007346051463864E-2</v>
      </c>
      <c r="AF201" s="94">
        <f>FwdCurve!AF202-FwdCurve!AF201</f>
        <v>-7.307291591362941E-2</v>
      </c>
      <c r="AG201" s="94">
        <f>FwdCurve!AG202-FwdCurve!AG201</f>
        <v>-7.0392449966534487E-2</v>
      </c>
      <c r="AH201" s="94">
        <f>FwdCurve!AH202-FwdCurve!AH201</f>
        <v>-6.7953106232514271E-2</v>
      </c>
      <c r="AI201" s="94">
        <f>FwdCurve!AI202-FwdCurve!AI201</f>
        <v>-6.5744669920092758E-2</v>
      </c>
      <c r="AJ201" s="94">
        <f>FwdCurve!AJ202-FwdCurve!AJ201</f>
        <v>-6.3756927294671861E-2</v>
      </c>
      <c r="AK201" s="94">
        <f>FwdCurve!AK202-FwdCurve!AK201</f>
        <v>-6.1979664621654829E-2</v>
      </c>
      <c r="AL201" s="94">
        <f>FwdCurve!AL202-FwdCurve!AL201</f>
        <v>-6.040266816644313E-2</v>
      </c>
      <c r="AM201" s="94">
        <f>FwdCurve!AM202-FwdCurve!AM201</f>
        <v>-5.9015724194439789E-2</v>
      </c>
      <c r="AN201" s="94">
        <f>FwdCurve!AN202-FwdCurve!AN201</f>
        <v>-5.7808618971046943E-2</v>
      </c>
      <c r="AO201" s="94">
        <f>FwdCurve!AO202-FwdCurve!AO201</f>
        <v>-5.6771138761667395E-2</v>
      </c>
      <c r="AP201" s="94">
        <f>FwdCurve!AP202-FwdCurve!AP201</f>
        <v>-5.5893069831703501E-2</v>
      </c>
      <c r="AQ201" s="94">
        <f>FwdCurve!AQ202-FwdCurve!AQ201</f>
        <v>-5.5164198446556512E-2</v>
      </c>
      <c r="AR201" s="94">
        <f>FwdCurve!AR202-FwdCurve!AR201</f>
        <v>-5.4574310871630338E-2</v>
      </c>
      <c r="AS201" s="94">
        <f>FwdCurve!AS202-FwdCurve!AS201</f>
        <v>-5.4113193372327117E-2</v>
      </c>
      <c r="AT201" s="94">
        <f>FwdCurve!AT202-FwdCurve!AT201</f>
        <v>-5.3770632214048542E-2</v>
      </c>
      <c r="AU201" s="94">
        <f>FwdCurve!AU202-FwdCurve!AU201</f>
        <v>-5.3536413662197857E-2</v>
      </c>
      <c r="AV201" s="94">
        <f>FwdCurve!AV202-FwdCurve!AV201</f>
        <v>-5.3400323982177422E-2</v>
      </c>
      <c r="AW201" s="94">
        <f>FwdCurve!AW202-FwdCurve!AW201</f>
        <v>-5.3352149439388485E-2</v>
      </c>
      <c r="AX201" s="94">
        <f>FwdCurve!AX202-FwdCurve!AX201</f>
        <v>-5.3381676299235181E-2</v>
      </c>
      <c r="AY201" s="94">
        <f>FwdCurve!AY202-FwdCurve!AY201</f>
        <v>-5.3478690827118092E-2</v>
      </c>
      <c r="AZ201" s="94">
        <f>FwdCurve!AZ202-FwdCurve!AZ201</f>
        <v>-5.3632979288441573E-2</v>
      </c>
    </row>
    <row r="202" spans="1:52" x14ac:dyDescent="0.2">
      <c r="A202" s="116">
        <v>201</v>
      </c>
      <c r="B202" s="94">
        <f>FwdCurve!B203-FwdCurve!B202</f>
        <v>1.0759685479949654E-3</v>
      </c>
      <c r="C202" s="94">
        <f>FwdCurve!C203-FwdCurve!C202</f>
        <v>2.7903303841187999E-3</v>
      </c>
      <c r="D202" s="94">
        <f>FwdCurve!D203-FwdCurve!D202</f>
        <v>-3.4520615340188354E-3</v>
      </c>
      <c r="E202" s="94">
        <f>FwdCurve!E203-FwdCurve!E202</f>
        <v>-9.4966199455135403E-3</v>
      </c>
      <c r="F202" s="94">
        <f>FwdCurve!F203-FwdCurve!F202</f>
        <v>-1.1962469336634918E-2</v>
      </c>
      <c r="G202" s="94">
        <f>FwdCurve!G203-FwdCurve!G202</f>
        <v>-1.9310850514479172E-2</v>
      </c>
      <c r="H202" s="94">
        <f>FwdCurve!H203-FwdCurve!H202</f>
        <v>-3.0439691517866962E-2</v>
      </c>
      <c r="I202" s="94">
        <f>FwdCurve!I203-FwdCurve!I202</f>
        <v>-4.1679855128316734E-2</v>
      </c>
      <c r="J202" s="94">
        <f>FwdCurve!J203-FwdCurve!J202</f>
        <v>-5.1807919274277192E-2</v>
      </c>
      <c r="K202" s="94">
        <f>FwdCurve!K203-FwdCurve!K202</f>
        <v>-6.0309785776826219E-2</v>
      </c>
      <c r="L202" s="94">
        <f>FwdCurve!L203-FwdCurve!L202</f>
        <v>-6.7205630118089887E-2</v>
      </c>
      <c r="M202" s="94">
        <f>FwdCurve!M203-FwdCurve!M202</f>
        <v>-7.2658019587963807E-2</v>
      </c>
      <c r="N202" s="94">
        <f>FwdCurve!N203-FwdCurve!N202</f>
        <v>-7.6745097008665941E-2</v>
      </c>
      <c r="O202" s="94">
        <f>FwdCurve!O203-FwdCurve!O202</f>
        <v>-7.9583494746338967E-2</v>
      </c>
      <c r="P202" s="94">
        <f>FwdCurve!P203-FwdCurve!P202</f>
        <v>-8.1533565022323229E-2</v>
      </c>
      <c r="Q202" s="94">
        <f>FwdCurve!Q203-FwdCurve!Q202</f>
        <v>-8.299146172000782E-2</v>
      </c>
      <c r="R202" s="94">
        <f>FwdCurve!R203-FwdCurve!R202</f>
        <v>-8.4247050758561315E-2</v>
      </c>
      <c r="S202" s="94">
        <f>FwdCurve!S203-FwdCurve!S202</f>
        <v>-8.5544154507919856E-2</v>
      </c>
      <c r="T202" s="94">
        <f>FwdCurve!T203-FwdCurve!T202</f>
        <v>-8.7031523969490099E-2</v>
      </c>
      <c r="U202" s="94">
        <f>FwdCurve!U203-FwdCurve!U202</f>
        <v>-8.8752205642137261E-2</v>
      </c>
      <c r="V202" s="94">
        <f>FwdCurve!V203-FwdCurve!V202</f>
        <v>-9.0427188638821487E-2</v>
      </c>
      <c r="W202" s="94">
        <f>FwdCurve!W203-FwdCurve!W202</f>
        <v>-9.1748578627086408E-2</v>
      </c>
      <c r="X202" s="94">
        <f>FwdCurve!X203-FwdCurve!X202</f>
        <v>-9.2640460340793096E-2</v>
      </c>
      <c r="Y202" s="94">
        <f>FwdCurve!Y203-FwdCurve!Y202</f>
        <v>-9.3087464962729127E-2</v>
      </c>
      <c r="Z202" s="94">
        <f>FwdCurve!Z203-FwdCurve!Z202</f>
        <v>-9.3074223864122674E-2</v>
      </c>
      <c r="AA202" s="94">
        <f>FwdCurve!AA203-FwdCurve!AA202</f>
        <v>-9.2602234436139019E-2</v>
      </c>
      <c r="AB202" s="94">
        <f>FwdCurve!AB203-FwdCurve!AB202</f>
        <v>-9.1743869095441077E-2</v>
      </c>
      <c r="AC202" s="94">
        <f>FwdCurve!AC203-FwdCurve!AC202</f>
        <v>-9.0590114427319346E-2</v>
      </c>
      <c r="AD202" s="94">
        <f>FwdCurve!AD203-FwdCurve!AD202</f>
        <v>-8.9231957095813552E-2</v>
      </c>
      <c r="AE202" s="94">
        <f>FwdCurve!AE203-FwdCurve!AE202</f>
        <v>-8.776038376495876E-2</v>
      </c>
      <c r="AF202" s="94">
        <f>FwdCurve!AF203-FwdCurve!AF202</f>
        <v>-8.6266381098792255E-2</v>
      </c>
      <c r="AG202" s="94">
        <f>FwdCurve!AG203-FwdCurve!AG202</f>
        <v>-8.4827270380000153E-2</v>
      </c>
      <c r="AH202" s="94">
        <f>FwdCurve!AH203-FwdCurve!AH202</f>
        <v>-8.3457727057365538E-2</v>
      </c>
      <c r="AI202" s="94">
        <f>FwdCurve!AI203-FwdCurve!AI202</f>
        <v>-8.2154546514976445E-2</v>
      </c>
      <c r="AJ202" s="94">
        <f>FwdCurve!AJ203-FwdCurve!AJ202</f>
        <v>-8.0914523314775666E-2</v>
      </c>
      <c r="AK202" s="94">
        <f>FwdCurve!AK203-FwdCurve!AK202</f>
        <v>-7.9734452018703772E-2</v>
      </c>
      <c r="AL202" s="94">
        <f>FwdCurve!AL203-FwdCurve!AL202</f>
        <v>-7.8611127188703778E-2</v>
      </c>
      <c r="AM202" s="94">
        <f>FwdCurve!AM203-FwdCurve!AM202</f>
        <v>-7.7541343386716477E-2</v>
      </c>
      <c r="AN202" s="94">
        <f>FwdCurve!AN203-FwdCurve!AN202</f>
        <v>-7.652189517468444E-2</v>
      </c>
      <c r="AO202" s="94">
        <f>FwdCurve!AO203-FwdCurve!AO202</f>
        <v>-7.5549577114548461E-2</v>
      </c>
      <c r="AP202" s="94">
        <f>FwdCurve!AP203-FwdCurve!AP202</f>
        <v>-7.4621183768251109E-2</v>
      </c>
      <c r="AQ202" s="94">
        <f>FwdCurve!AQ203-FwdCurve!AQ202</f>
        <v>-7.373350969773429E-2</v>
      </c>
      <c r="AR202" s="94">
        <f>FwdCurve!AR203-FwdCurve!AR202</f>
        <v>-7.2883349464939462E-2</v>
      </c>
      <c r="AS202" s="94">
        <f>FwdCurve!AS203-FwdCurve!AS202</f>
        <v>-7.2067497631807864E-2</v>
      </c>
      <c r="AT202" s="94">
        <f>FwdCurve!AT203-FwdCurve!AT202</f>
        <v>-7.1282748760282288E-2</v>
      </c>
      <c r="AU202" s="94">
        <f>FwdCurve!AU203-FwdCurve!AU202</f>
        <v>-7.0525897412303973E-2</v>
      </c>
      <c r="AV202" s="94">
        <f>FwdCurve!AV203-FwdCurve!AV202</f>
        <v>-6.9793738149814377E-2</v>
      </c>
      <c r="AW202" s="94">
        <f>FwdCurve!AW203-FwdCurve!AW202</f>
        <v>-6.9083065534756072E-2</v>
      </c>
      <c r="AX202" s="94">
        <f>FwdCurve!AX203-FwdCurve!AX202</f>
        <v>-6.8390674129070295E-2</v>
      </c>
      <c r="AY202" s="94">
        <f>FwdCurve!AY203-FwdCurve!AY202</f>
        <v>-6.7713358494699283E-2</v>
      </c>
      <c r="AZ202" s="94">
        <f>FwdCurve!AZ203-FwdCurve!AZ202</f>
        <v>-6.7047913193583941E-2</v>
      </c>
    </row>
    <row r="203" spans="1:52" x14ac:dyDescent="0.2">
      <c r="A203" s="116">
        <v>202</v>
      </c>
      <c r="B203" s="94">
        <f>FwdCurve!B204-FwdCurve!B203</f>
        <v>-4.5812848595472855E-3</v>
      </c>
      <c r="C203" s="94">
        <f>FwdCurve!C204-FwdCurve!C203</f>
        <v>1.6682063148702519E-2</v>
      </c>
      <c r="D203" s="94">
        <f>FwdCurve!D204-FwdCurve!D203</f>
        <v>2.8668968069703649E-2</v>
      </c>
      <c r="E203" s="94">
        <f>FwdCurve!E204-FwdCurve!E203</f>
        <v>3.0022929415497002E-2</v>
      </c>
      <c r="F203" s="94">
        <f>FwdCurve!F204-FwdCurve!F203</f>
        <v>2.917799897197304E-2</v>
      </c>
      <c r="G203" s="94">
        <f>FwdCurve!G204-FwdCurve!G203</f>
        <v>2.875328577479408E-2</v>
      </c>
      <c r="H203" s="94">
        <f>FwdCurve!H204-FwdCurve!H203</f>
        <v>2.8821752901859621E-2</v>
      </c>
      <c r="I203" s="94">
        <f>FwdCurve!I204-FwdCurve!I203</f>
        <v>2.7629829399529293E-2</v>
      </c>
      <c r="J203" s="94">
        <f>FwdCurve!J204-FwdCurve!J203</f>
        <v>2.5014991827471467E-2</v>
      </c>
      <c r="K203" s="94">
        <f>FwdCurve!K204-FwdCurve!K203</f>
        <v>2.1298389076945368E-2</v>
      </c>
      <c r="L203" s="94">
        <f>FwdCurve!L204-FwdCurve!L203</f>
        <v>1.7138893739752414E-2</v>
      </c>
      <c r="M203" s="94">
        <f>FwdCurve!M204-FwdCurve!M203</f>
        <v>1.3182149140140931E-2</v>
      </c>
      <c r="N203" s="94">
        <f>FwdCurve!N204-FwdCurve!N203</f>
        <v>9.6710038650631436E-3</v>
      </c>
      <c r="O203" s="94">
        <f>FwdCurve!O204-FwdCurve!O203</f>
        <v>6.7612279459012825E-3</v>
      </c>
      <c r="P203" s="94">
        <f>FwdCurve!P204-FwdCurve!P203</f>
        <v>4.6707891907589172E-3</v>
      </c>
      <c r="Q203" s="94">
        <f>FwdCurve!Q204-FwdCurve!Q203</f>
        <v>3.597158725439753E-3</v>
      </c>
      <c r="R203" s="94">
        <f>FwdCurve!R204-FwdCurve!R203</f>
        <v>3.5901871508128291E-3</v>
      </c>
      <c r="S203" s="94">
        <f>FwdCurve!S204-FwdCurve!S203</f>
        <v>4.6308390428433377E-3</v>
      </c>
      <c r="T203" s="94">
        <f>FwdCurve!T204-FwdCurve!T203</f>
        <v>6.5599881302740304E-3</v>
      </c>
      <c r="U203" s="94">
        <f>FwdCurve!U204-FwdCurve!U203</f>
        <v>9.1227672385454373E-3</v>
      </c>
      <c r="V203" s="94">
        <f>FwdCurve!V204-FwdCurve!V203</f>
        <v>1.1823942552907196E-2</v>
      </c>
      <c r="W203" s="94">
        <f>FwdCurve!W204-FwdCurve!W203</f>
        <v>1.4195256874279139E-2</v>
      </c>
      <c r="X203" s="94">
        <f>FwdCurve!X204-FwdCurve!X203</f>
        <v>1.6142957865353358E-2</v>
      </c>
      <c r="Y203" s="94">
        <f>FwdCurve!Y204-FwdCurve!Y203</f>
        <v>1.7670048316380749E-2</v>
      </c>
      <c r="Z203" s="94">
        <f>FwdCurve!Z204-FwdCurve!Z203</f>
        <v>1.8779531140867167E-2</v>
      </c>
      <c r="AA203" s="94">
        <f>FwdCurve!AA204-FwdCurve!AA203</f>
        <v>1.9489881814013454E-2</v>
      </c>
      <c r="AB203" s="94">
        <f>FwdCurve!AB204-FwdCurve!AB203</f>
        <v>1.9884595193688348E-2</v>
      </c>
      <c r="AC203" s="94">
        <f>FwdCurve!AC204-FwdCurve!AC203</f>
        <v>2.0064242417376033E-2</v>
      </c>
      <c r="AD203" s="94">
        <f>FwdCurve!AD204-FwdCurve!AD203</f>
        <v>2.0129394694799352E-2</v>
      </c>
      <c r="AE203" s="94">
        <f>FwdCurve!AE204-FwdCurve!AE203</f>
        <v>2.0180623235681594E-2</v>
      </c>
      <c r="AF203" s="94">
        <f>FwdCurve!AF204-FwdCurve!AF203</f>
        <v>2.0318499249745603E-2</v>
      </c>
      <c r="AG203" s="94">
        <f>FwdCurve!AG204-FwdCurve!AG203</f>
        <v>2.0625600576241743E-2</v>
      </c>
      <c r="AH203" s="94">
        <f>FwdCurve!AH204-FwdCurve!AH203</f>
        <v>2.111213709750559E-2</v>
      </c>
      <c r="AI203" s="94">
        <f>FwdCurve!AI204-FwdCurve!AI203</f>
        <v>2.1770176994682311E-2</v>
      </c>
      <c r="AJ203" s="94">
        <f>FwdCurve!AJ204-FwdCurve!AJ203</f>
        <v>2.2591788671441071E-2</v>
      </c>
      <c r="AK203" s="94">
        <f>FwdCurve!AK204-FwdCurve!AK203</f>
        <v>2.3569040531449037E-2</v>
      </c>
      <c r="AL203" s="94">
        <f>FwdCurve!AL204-FwdCurve!AL203</f>
        <v>2.4694000978375596E-2</v>
      </c>
      <c r="AM203" s="94">
        <f>FwdCurve!AM204-FwdCurve!AM203</f>
        <v>2.5958738415888361E-2</v>
      </c>
      <c r="AN203" s="94">
        <f>FwdCurve!AN204-FwdCurve!AN203</f>
        <v>2.7355321247655606E-2</v>
      </c>
      <c r="AO203" s="94">
        <f>FwdCurve!AO204-FwdCurve!AO203</f>
        <v>2.8875817877345389E-2</v>
      </c>
      <c r="AP203" s="94">
        <f>FwdCurve!AP204-FwdCurve!AP203</f>
        <v>3.0512296708626874E-2</v>
      </c>
      <c r="AQ203" s="94">
        <f>FwdCurve!AQ204-FwdCurve!AQ203</f>
        <v>3.2256826145167672E-2</v>
      </c>
      <c r="AR203" s="94">
        <f>FwdCurve!AR204-FwdCurve!AR203</f>
        <v>3.4101474590636283E-2</v>
      </c>
      <c r="AS203" s="94">
        <f>FwdCurve!AS204-FwdCurve!AS203</f>
        <v>3.6038310448700761E-2</v>
      </c>
      <c r="AT203" s="94">
        <f>FwdCurve!AT204-FwdCurve!AT203</f>
        <v>3.8059402123029384E-2</v>
      </c>
      <c r="AU203" s="94">
        <f>FwdCurve!AU204-FwdCurve!AU203</f>
        <v>4.0156818017290652E-2</v>
      </c>
      <c r="AV203" s="94">
        <f>FwdCurve!AV204-FwdCurve!AV203</f>
        <v>4.2322626535153063E-2</v>
      </c>
      <c r="AW203" s="94">
        <f>FwdCurve!AW204-FwdCurve!AW203</f>
        <v>4.4548896080284228E-2</v>
      </c>
      <c r="AX203" s="94">
        <f>FwdCurve!AX204-FwdCurve!AX203</f>
        <v>4.6827695056353091E-2</v>
      </c>
      <c r="AY203" s="94">
        <f>FwdCurve!AY204-FwdCurve!AY203</f>
        <v>4.9151091867027152E-2</v>
      </c>
      <c r="AZ203" s="94">
        <f>FwdCurve!AZ204-FwdCurve!AZ203</f>
        <v>5.1511154915975466E-2</v>
      </c>
    </row>
    <row r="204" spans="1:52" x14ac:dyDescent="0.2">
      <c r="A204" s="116">
        <v>203</v>
      </c>
      <c r="B204" s="94">
        <f>FwdCurve!B205-FwdCurve!B204</f>
        <v>-1.0018628265978657E-4</v>
      </c>
      <c r="C204" s="94">
        <f>FwdCurve!C205-FwdCurve!C204</f>
        <v>8.1879047280452588E-3</v>
      </c>
      <c r="D204" s="94">
        <f>FwdCurve!D205-FwdCurve!D204</f>
        <v>1.012239289298722E-2</v>
      </c>
      <c r="E204" s="94">
        <f>FwdCurve!E205-FwdCurve!E204</f>
        <v>1.238611069640827E-2</v>
      </c>
      <c r="F204" s="94">
        <f>FwdCurve!F205-FwdCurve!F204</f>
        <v>1.1668534411448661E-2</v>
      </c>
      <c r="G204" s="94">
        <f>FwdCurve!G205-FwdCurve!G204</f>
        <v>1.5176283331055029E-2</v>
      </c>
      <c r="H204" s="94">
        <f>FwdCurve!H205-FwdCurve!H204</f>
        <v>2.0459656194487974E-2</v>
      </c>
      <c r="I204" s="94">
        <f>FwdCurve!I205-FwdCurve!I204</f>
        <v>2.3747772930252209E-2</v>
      </c>
      <c r="J204" s="94">
        <f>FwdCurve!J205-FwdCurve!J204</f>
        <v>2.4306524311685562E-2</v>
      </c>
      <c r="K204" s="94">
        <f>FwdCurve!K205-FwdCurve!K204</f>
        <v>2.2395318411371212E-2</v>
      </c>
      <c r="L204" s="94">
        <f>FwdCurve!L205-FwdCurve!L204</f>
        <v>1.9268235060431294E-2</v>
      </c>
      <c r="M204" s="94">
        <f>FwdCurve!M205-FwdCurve!M204</f>
        <v>1.6256033484714605E-2</v>
      </c>
      <c r="N204" s="94">
        <f>FwdCurve!N205-FwdCurve!N204</f>
        <v>1.3973364601108096E-2</v>
      </c>
      <c r="O204" s="94">
        <f>FwdCurve!O205-FwdCurve!O204</f>
        <v>1.2736073078325028E-2</v>
      </c>
      <c r="P204" s="94">
        <f>FwdCurve!P205-FwdCurve!P204</f>
        <v>1.2385033426419723E-2</v>
      </c>
      <c r="Q204" s="94">
        <f>FwdCurve!Q205-FwdCurve!Q204</f>
        <v>1.2646605267446764E-2</v>
      </c>
      <c r="R204" s="94">
        <f>FwdCurve!R205-FwdCurve!R204</f>
        <v>1.3298241101822317E-2</v>
      </c>
      <c r="S204" s="94">
        <f>FwdCurve!S205-FwdCurve!S204</f>
        <v>1.4159697184138009E-2</v>
      </c>
      <c r="T204" s="94">
        <f>FwdCurve!T205-FwdCurve!T204</f>
        <v>1.5137846075070405E-2</v>
      </c>
      <c r="U204" s="94">
        <f>FwdCurve!U205-FwdCurve!U204</f>
        <v>1.6172431405584442E-2</v>
      </c>
      <c r="V204" s="94">
        <f>FwdCurve!V205-FwdCurve!V204</f>
        <v>1.7252528292605929E-2</v>
      </c>
      <c r="W204" s="94">
        <f>FwdCurve!W205-FwdCurve!W204</f>
        <v>1.8374008848673906E-2</v>
      </c>
      <c r="X204" s="94">
        <f>FwdCurve!X205-FwdCurve!X204</f>
        <v>1.9508157591796138E-2</v>
      </c>
      <c r="Y204" s="94">
        <f>FwdCurve!Y205-FwdCurve!Y204</f>
        <v>2.0619906718936765E-2</v>
      </c>
      <c r="Z204" s="94">
        <f>FwdCurve!Z205-FwdCurve!Z204</f>
        <v>2.1674188418945972E-2</v>
      </c>
      <c r="AA204" s="94">
        <f>FwdCurve!AA205-FwdCurve!AA204</f>
        <v>2.2642667866220378E-2</v>
      </c>
      <c r="AB204" s="94">
        <f>FwdCurve!AB205-FwdCurve!AB204</f>
        <v>2.3517969464333044E-2</v>
      </c>
      <c r="AC204" s="94">
        <f>FwdCurve!AC205-FwdCurve!AC204</f>
        <v>2.4296236615399147E-2</v>
      </c>
      <c r="AD204" s="94">
        <f>FwdCurve!AD205-FwdCurve!AD204</f>
        <v>2.4973611830360731E-2</v>
      </c>
      <c r="AE204" s="94">
        <f>FwdCurve!AE205-FwdCurve!AE204</f>
        <v>2.5546237620160062E-2</v>
      </c>
      <c r="AF204" s="94">
        <f>FwdCurve!AF205-FwdCurve!AF204</f>
        <v>2.6010256495739625E-2</v>
      </c>
      <c r="AG204" s="94">
        <f>FwdCurve!AG205-FwdCurve!AG204</f>
        <v>2.6363156032608304E-2</v>
      </c>
      <c r="AH204" s="94">
        <f>FwdCurve!AH205-FwdCurve!AH204</f>
        <v>2.6608076087259569E-2</v>
      </c>
      <c r="AI204" s="94">
        <f>FwdCurve!AI205-FwdCurve!AI204</f>
        <v>2.674964099558208E-2</v>
      </c>
      <c r="AJ204" s="94">
        <f>FwdCurve!AJ205-FwdCurve!AJ204</f>
        <v>2.6792475099731927E-2</v>
      </c>
      <c r="AK204" s="94">
        <f>FwdCurve!AK205-FwdCurve!AK204</f>
        <v>2.6741202741864756E-2</v>
      </c>
      <c r="AL204" s="94">
        <f>FwdCurve!AL205-FwdCurve!AL204</f>
        <v>2.6600448264135323E-2</v>
      </c>
      <c r="AM204" s="94">
        <f>FwdCurve!AM205-FwdCurve!AM204</f>
        <v>2.637483600870083E-2</v>
      </c>
      <c r="AN204" s="94">
        <f>FwdCurve!AN205-FwdCurve!AN204</f>
        <v>2.6068990317716256E-2</v>
      </c>
      <c r="AO204" s="94">
        <f>FwdCurve!AO205-FwdCurve!AO204</f>
        <v>2.5687535533337247E-2</v>
      </c>
      <c r="AP204" s="94">
        <f>FwdCurve!AP205-FwdCurve!AP204</f>
        <v>2.5235095997719892E-2</v>
      </c>
      <c r="AQ204" s="94">
        <f>FwdCurve!AQ205-FwdCurve!AQ204</f>
        <v>2.4716296053018949E-2</v>
      </c>
      <c r="AR204" s="94">
        <f>FwdCurve!AR205-FwdCurve!AR204</f>
        <v>2.4135760041391841E-2</v>
      </c>
      <c r="AS204" s="94">
        <f>FwdCurve!AS205-FwdCurve!AS204</f>
        <v>2.3498112304992658E-2</v>
      </c>
      <c r="AT204" s="94">
        <f>FwdCurve!AT205-FwdCurve!AT204</f>
        <v>2.2807977185978601E-2</v>
      </c>
      <c r="AU204" s="94">
        <f>FwdCurve!AU205-FwdCurve!AU204</f>
        <v>2.2069979026503983E-2</v>
      </c>
      <c r="AV204" s="94">
        <f>FwdCurve!AV205-FwdCurve!AV204</f>
        <v>2.1288742168725117E-2</v>
      </c>
      <c r="AW204" s="94">
        <f>FwdCurve!AW205-FwdCurve!AW204</f>
        <v>2.0468890954797869E-2</v>
      </c>
      <c r="AX204" s="94">
        <f>FwdCurve!AX205-FwdCurve!AX204</f>
        <v>1.9615049726878553E-2</v>
      </c>
      <c r="AY204" s="94">
        <f>FwdCurve!AY205-FwdCurve!AY204</f>
        <v>1.8731842827121925E-2</v>
      </c>
      <c r="AZ204" s="94">
        <f>FwdCurve!AZ205-FwdCurve!AZ204</f>
        <v>1.7823894597683188E-2</v>
      </c>
    </row>
    <row r="205" spans="1:52" x14ac:dyDescent="0.2">
      <c r="A205" s="116">
        <v>204</v>
      </c>
      <c r="B205" s="94">
        <f>FwdCurve!B206-FwdCurve!B205</f>
        <v>-1.7998144606073241E-2</v>
      </c>
      <c r="C205" s="94">
        <f>FwdCurve!C206-FwdCurve!C205</f>
        <v>-2.5438716587671717E-2</v>
      </c>
      <c r="D205" s="94">
        <f>FwdCurve!D206-FwdCurve!D205</f>
        <v>-3.0352332453563169E-2</v>
      </c>
      <c r="E205" s="94">
        <f>FwdCurve!E206-FwdCurve!E205</f>
        <v>-1.1089472965737257E-2</v>
      </c>
      <c r="F205" s="94">
        <f>FwdCurve!F206-FwdCurve!F205</f>
        <v>-1.056264050396527E-2</v>
      </c>
      <c r="G205" s="94">
        <f>FwdCurve!G206-FwdCurve!G205</f>
        <v>-2.1126580783857596E-2</v>
      </c>
      <c r="H205" s="94">
        <f>FwdCurve!H206-FwdCurve!H205</f>
        <v>-3.6255534743099949E-2</v>
      </c>
      <c r="I205" s="94">
        <f>FwdCurve!I206-FwdCurve!I205</f>
        <v>-5.013728874235801E-2</v>
      </c>
      <c r="J205" s="94">
        <f>FwdCurve!J206-FwdCurve!J205</f>
        <v>-6.0341719807455396E-2</v>
      </c>
      <c r="K205" s="94">
        <f>FwdCurve!K206-FwdCurve!K205</f>
        <v>-6.5876456948304907E-2</v>
      </c>
      <c r="L205" s="94">
        <f>FwdCurve!L206-FwdCurve!L205</f>
        <v>-6.7993863435756308E-2</v>
      </c>
      <c r="M205" s="94">
        <f>FwdCurve!M206-FwdCurve!M205</f>
        <v>-6.8295577419006825E-2</v>
      </c>
      <c r="N205" s="94">
        <f>FwdCurve!N206-FwdCurve!N205</f>
        <v>-6.7653289120539806E-2</v>
      </c>
      <c r="O205" s="94">
        <f>FwdCurve!O206-FwdCurve!O205</f>
        <v>-6.661248365202066E-2</v>
      </c>
      <c r="P205" s="94">
        <f>FwdCurve!P206-FwdCurve!P205</f>
        <v>-6.5151644514085172E-2</v>
      </c>
      <c r="Q205" s="94">
        <f>FwdCurve!Q206-FwdCurve!Q205</f>
        <v>-6.3174356336675563E-2</v>
      </c>
      <c r="R205" s="94">
        <f>FwdCurve!R206-FwdCurve!R205</f>
        <v>-6.0891492717188633E-2</v>
      </c>
      <c r="S205" s="94">
        <f>FwdCurve!S206-FwdCurve!S205</f>
        <v>-5.8561386194533105E-2</v>
      </c>
      <c r="T205" s="94">
        <f>FwdCurve!T206-FwdCurve!T205</f>
        <v>-5.6287630509305409E-2</v>
      </c>
      <c r="U205" s="94">
        <f>FwdCurve!U206-FwdCurve!U205</f>
        <v>-5.4099810496992973E-2</v>
      </c>
      <c r="V205" s="94">
        <f>FwdCurve!V206-FwdCurve!V205</f>
        <v>-5.1886836070544229E-2</v>
      </c>
      <c r="W205" s="94">
        <f>FwdCurve!W206-FwdCurve!W205</f>
        <v>-4.9538346711847536E-2</v>
      </c>
      <c r="X205" s="94">
        <f>FwdCurve!X206-FwdCurve!X205</f>
        <v>-4.7093619328569591E-2</v>
      </c>
      <c r="Y205" s="94">
        <f>FwdCurve!Y206-FwdCurve!Y205</f>
        <v>-4.4629626977413128E-2</v>
      </c>
      <c r="Z205" s="94">
        <f>FwdCurve!Z206-FwdCurve!Z205</f>
        <v>-4.2223342506889194E-2</v>
      </c>
      <c r="AA205" s="94">
        <f>FwdCurve!AA206-FwdCurve!AA205</f>
        <v>-3.9944199445992146E-2</v>
      </c>
      <c r="AB205" s="94">
        <f>FwdCurve!AB206-FwdCurve!AB205</f>
        <v>-3.7822614933977539E-2</v>
      </c>
      <c r="AC205" s="94">
        <f>FwdCurve!AC206-FwdCurve!AC205</f>
        <v>-3.5876773491224867E-2</v>
      </c>
      <c r="AD205" s="94">
        <f>FwdCurve!AD206-FwdCurve!AD205</f>
        <v>-3.4124858680314007E-2</v>
      </c>
      <c r="AE205" s="94">
        <f>FwdCurve!AE206-FwdCurve!AE205</f>
        <v>-3.2585054063820396E-2</v>
      </c>
      <c r="AF205" s="94">
        <f>FwdCurve!AF206-FwdCurve!AF205</f>
        <v>-3.1275543204324352E-2</v>
      </c>
      <c r="AG205" s="94">
        <f>FwdCurve!AG206-FwdCurve!AG205</f>
        <v>-3.0210005299923459E-2</v>
      </c>
      <c r="AH205" s="94">
        <f>FwdCurve!AH206-FwdCurve!AH205</f>
        <v>-2.9383191138217635E-2</v>
      </c>
      <c r="AI205" s="94">
        <f>FwdCurve!AI206-FwdCurve!AI205</f>
        <v>-2.8784880268780011E-2</v>
      </c>
      <c r="AJ205" s="94">
        <f>FwdCurve!AJ206-FwdCurve!AJ205</f>
        <v>-2.8404852220143662E-2</v>
      </c>
      <c r="AK205" s="94">
        <f>FwdCurve!AK206-FwdCurve!AK205</f>
        <v>-2.823288652084055E-2</v>
      </c>
      <c r="AL205" s="94">
        <f>FwdCurve!AL206-FwdCurve!AL205</f>
        <v>-2.8258762699402196E-2</v>
      </c>
      <c r="AM205" s="94">
        <f>FwdCurve!AM206-FwdCurve!AM205</f>
        <v>-2.8472260284362338E-2</v>
      </c>
      <c r="AN205" s="94">
        <f>FwdCurve!AN206-FwdCurve!AN205</f>
        <v>-2.8863158804252276E-2</v>
      </c>
      <c r="AO205" s="94">
        <f>FwdCurve!AO206-FwdCurve!AO205</f>
        <v>-2.9421237787604637E-2</v>
      </c>
      <c r="AP205" s="94">
        <f>FwdCurve!AP206-FwdCurve!AP205</f>
        <v>-3.0136276762951386E-2</v>
      </c>
      <c r="AQ205" s="94">
        <f>FwdCurve!AQ206-FwdCurve!AQ205</f>
        <v>-3.0998055258825374E-2</v>
      </c>
      <c r="AR205" s="94">
        <f>FwdCurve!AR206-FwdCurve!AR205</f>
        <v>-3.1996352803758787E-2</v>
      </c>
      <c r="AS205" s="94">
        <f>FwdCurve!AS206-FwdCurve!AS205</f>
        <v>-3.3120948926283811E-2</v>
      </c>
      <c r="AT205" s="94">
        <f>FwdCurve!AT206-FwdCurve!AT205</f>
        <v>-3.4361623154933296E-2</v>
      </c>
      <c r="AU205" s="94">
        <f>FwdCurve!AU206-FwdCurve!AU205</f>
        <v>-3.5708155018238319E-2</v>
      </c>
      <c r="AV205" s="94">
        <f>FwdCurve!AV206-FwdCurve!AV205</f>
        <v>-3.7150324044732397E-2</v>
      </c>
      <c r="AW205" s="94">
        <f>FwdCurve!AW206-FwdCurve!AW205</f>
        <v>-3.8677909762947715E-2</v>
      </c>
      <c r="AX205" s="94">
        <f>FwdCurve!AX206-FwdCurve!AX205</f>
        <v>-4.0280691701416238E-2</v>
      </c>
      <c r="AY205" s="94">
        <f>FwdCurve!AY206-FwdCurve!AY205</f>
        <v>-4.1948449388670372E-2</v>
      </c>
      <c r="AZ205" s="94">
        <f>FwdCurve!AZ206-FwdCurve!AZ205</f>
        <v>-4.3670962353241527E-2</v>
      </c>
    </row>
    <row r="206" spans="1:52" x14ac:dyDescent="0.2">
      <c r="A206" s="116">
        <v>205</v>
      </c>
      <c r="B206" s="94">
        <f>FwdCurve!B207-FwdCurve!B206</f>
        <v>2.4082925051283066E-4</v>
      </c>
      <c r="C206" s="94">
        <f>FwdCurve!C207-FwdCurve!C206</f>
        <v>1.6273789944080241E-2</v>
      </c>
      <c r="D206" s="94">
        <f>FwdCurve!D207-FwdCurve!D206</f>
        <v>3.2960434277811257E-2</v>
      </c>
      <c r="E206" s="94">
        <f>FwdCurve!E207-FwdCurve!E206</f>
        <v>3.5925196978770613E-2</v>
      </c>
      <c r="F206" s="94">
        <f>FwdCurve!F207-FwdCurve!F206</f>
        <v>5.0044093803996548E-2</v>
      </c>
      <c r="G206" s="94">
        <f>FwdCurve!G207-FwdCurve!G206</f>
        <v>6.4555118819347557E-2</v>
      </c>
      <c r="H206" s="94">
        <f>FwdCurve!H207-FwdCurve!H206</f>
        <v>7.5773463425597654E-2</v>
      </c>
      <c r="I206" s="94">
        <f>FwdCurve!I207-FwdCurve!I206</f>
        <v>8.2603162183428447E-2</v>
      </c>
      <c r="J206" s="94">
        <f>FwdCurve!J207-FwdCurve!J206</f>
        <v>8.5159006487638078E-2</v>
      </c>
      <c r="K206" s="94">
        <f>FwdCurve!K207-FwdCurve!K206</f>
        <v>8.4047438902294824E-2</v>
      </c>
      <c r="L206" s="94">
        <f>FwdCurve!L207-FwdCurve!L206</f>
        <v>8.0573613683963985E-2</v>
      </c>
      <c r="M206" s="94">
        <f>FwdCurve!M207-FwdCurve!M206</f>
        <v>7.6141903870731942E-2</v>
      </c>
      <c r="N206" s="94">
        <f>FwdCurve!N207-FwdCurve!N206</f>
        <v>7.1909164060599329E-2</v>
      </c>
      <c r="O206" s="94">
        <f>FwdCurve!O207-FwdCurve!O206</f>
        <v>6.8755313755919034E-2</v>
      </c>
      <c r="P206" s="94">
        <f>FwdCurve!P207-FwdCurve!P206</f>
        <v>6.6695098467900005E-2</v>
      </c>
      <c r="Q206" s="94">
        <f>FwdCurve!Q207-FwdCurve!Q206</f>
        <v>6.5520879728052206E-2</v>
      </c>
      <c r="R206" s="94">
        <f>FwdCurve!R207-FwdCurve!R206</f>
        <v>6.5014831645414439E-2</v>
      </c>
      <c r="S206" s="94">
        <f>FwdCurve!S207-FwdCurve!S206</f>
        <v>6.4958274943254235E-2</v>
      </c>
      <c r="T206" s="94">
        <f>FwdCurve!T207-FwdCurve!T206</f>
        <v>6.5139705092480904E-2</v>
      </c>
      <c r="U206" s="94">
        <f>FwdCurve!U207-FwdCurve!U206</f>
        <v>6.5351925350021656E-2</v>
      </c>
      <c r="V206" s="94">
        <f>FwdCurve!V207-FwdCurve!V206</f>
        <v>6.5408431475786788E-2</v>
      </c>
      <c r="W206" s="94">
        <f>FwdCurve!W207-FwdCurve!W206</f>
        <v>6.5171393109178188E-2</v>
      </c>
      <c r="X206" s="94">
        <f>FwdCurve!X207-FwdCurve!X206</f>
        <v>6.4671416054273845E-2</v>
      </c>
      <c r="Y206" s="94">
        <f>FwdCurve!Y207-FwdCurve!Y206</f>
        <v>6.3982857429818463E-2</v>
      </c>
      <c r="Z206" s="94">
        <f>FwdCurve!Z207-FwdCurve!Z206</f>
        <v>6.3180074371567363E-2</v>
      </c>
      <c r="AA206" s="94">
        <f>FwdCurve!AA207-FwdCurve!AA206</f>
        <v>6.2329380260153222E-2</v>
      </c>
      <c r="AB206" s="94">
        <f>FwdCurve!AB207-FwdCurve!AB206</f>
        <v>6.1463286704973807E-2</v>
      </c>
      <c r="AC206" s="94">
        <f>FwdCurve!AC207-FwdCurve!AC206</f>
        <v>6.0605427831868397E-2</v>
      </c>
      <c r="AD206" s="94">
        <f>FwdCurve!AD207-FwdCurve!AD206</f>
        <v>5.977943772913541E-2</v>
      </c>
      <c r="AE206" s="94">
        <f>FwdCurve!AE207-FwdCurve!AE206</f>
        <v>5.9008950485070821E-2</v>
      </c>
      <c r="AF206" s="94">
        <f>FwdCurve!AF207-FwdCurve!AF206</f>
        <v>5.8317600187974827E-2</v>
      </c>
      <c r="AG206" s="94">
        <f>FwdCurve!AG207-FwdCurve!AG206</f>
        <v>5.7726655224321188E-2</v>
      </c>
      <c r="AH206" s="94">
        <f>FwdCurve!AH207-FwdCurve!AH206</f>
        <v>5.7238858941902837E-2</v>
      </c>
      <c r="AI206" s="94">
        <f>FwdCurve!AI207-FwdCurve!AI206</f>
        <v>5.6849765539046748E-2</v>
      </c>
      <c r="AJ206" s="94">
        <f>FwdCurve!AJ207-FwdCurve!AJ206</f>
        <v>5.6554928123238479E-2</v>
      </c>
      <c r="AK206" s="94">
        <f>FwdCurve!AK207-FwdCurve!AK206</f>
        <v>5.6349899801963366E-2</v>
      </c>
      <c r="AL206" s="94">
        <f>FwdCurve!AL207-FwdCurve!AL206</f>
        <v>5.6230233682706299E-2</v>
      </c>
      <c r="AM206" s="94">
        <f>FwdCurve!AM207-FwdCurve!AM206</f>
        <v>5.6191482872952392E-2</v>
      </c>
      <c r="AN206" s="94">
        <f>FwdCurve!AN207-FwdCurve!AN206</f>
        <v>5.6229200480187425E-2</v>
      </c>
      <c r="AO206" s="94">
        <f>FwdCurve!AO207-FwdCurve!AO206</f>
        <v>5.6338939611895844E-2</v>
      </c>
      <c r="AP206" s="94">
        <f>FwdCurve!AP207-FwdCurve!AP206</f>
        <v>5.651625337556343E-2</v>
      </c>
      <c r="AQ206" s="94">
        <f>FwdCurve!AQ207-FwdCurve!AQ206</f>
        <v>5.6756694878675518E-2</v>
      </c>
      <c r="AR206" s="94">
        <f>FwdCurve!AR207-FwdCurve!AR206</f>
        <v>5.7055817228716776E-2</v>
      </c>
      <c r="AS206" s="94">
        <f>FwdCurve!AS207-FwdCurve!AS206</f>
        <v>5.7409173533172764E-2</v>
      </c>
      <c r="AT206" s="94">
        <f>FwdCurve!AT207-FwdCurve!AT206</f>
        <v>5.7812316899529259E-2</v>
      </c>
      <c r="AU206" s="94">
        <f>FwdCurve!AU207-FwdCurve!AU206</f>
        <v>5.8260800435270932E-2</v>
      </c>
      <c r="AV206" s="94">
        <f>FwdCurve!AV207-FwdCurve!AV206</f>
        <v>5.8750177247882895E-2</v>
      </c>
      <c r="AW206" s="94">
        <f>FwdCurve!AW207-FwdCurve!AW206</f>
        <v>5.9276000444850929E-2</v>
      </c>
      <c r="AX206" s="94">
        <f>FwdCurve!AX207-FwdCurve!AX206</f>
        <v>5.9833823133659703E-2</v>
      </c>
      <c r="AY206" s="94">
        <f>FwdCurve!AY207-FwdCurve!AY206</f>
        <v>6.0419198421794773E-2</v>
      </c>
      <c r="AZ206" s="94">
        <f>FwdCurve!AZ207-FwdCurve!AZ206</f>
        <v>6.1027679416741143E-2</v>
      </c>
    </row>
    <row r="207" spans="1:52" x14ac:dyDescent="0.2">
      <c r="A207" s="116">
        <v>206</v>
      </c>
      <c r="B207" s="94">
        <f>FwdCurve!B208-FwdCurve!B207</f>
        <v>-4.1947241942345004E-3</v>
      </c>
      <c r="C207" s="94">
        <f>FwdCurve!C208-FwdCurve!C207</f>
        <v>-6.5018957112087383E-3</v>
      </c>
      <c r="D207" s="94">
        <f>FwdCurve!D208-FwdCurve!D207</f>
        <v>1.9883007586589674E-3</v>
      </c>
      <c r="E207" s="94">
        <f>FwdCurve!E208-FwdCurve!E207</f>
        <v>8.7809373261541479E-3</v>
      </c>
      <c r="F207" s="94">
        <f>FwdCurve!F208-FwdCurve!F207</f>
        <v>6.5892137976452103E-3</v>
      </c>
      <c r="G207" s="94">
        <f>FwdCurve!G208-FwdCurve!G207</f>
        <v>6.8250560899338897E-3</v>
      </c>
      <c r="H207" s="94">
        <f>FwdCurve!H208-FwdCurve!H207</f>
        <v>9.9889235314620795E-3</v>
      </c>
      <c r="I207" s="94">
        <f>FwdCurve!I208-FwdCurve!I207</f>
        <v>1.4434867460083378E-2</v>
      </c>
      <c r="J207" s="94">
        <f>FwdCurve!J208-FwdCurve!J207</f>
        <v>1.8854520844914791E-2</v>
      </c>
      <c r="K207" s="94">
        <f>FwdCurve!K208-FwdCurve!K207</f>
        <v>2.2299851900275502E-2</v>
      </c>
      <c r="L207" s="94">
        <f>FwdCurve!L208-FwdCurve!L207</f>
        <v>2.472595461020799E-2</v>
      </c>
      <c r="M207" s="94">
        <f>FwdCurve!M208-FwdCurve!M207</f>
        <v>2.6245561101895243E-2</v>
      </c>
      <c r="N207" s="94">
        <f>FwdCurve!N208-FwdCurve!N207</f>
        <v>2.6777571400717348E-2</v>
      </c>
      <c r="O207" s="94">
        <f>FwdCurve!O208-FwdCurve!O207</f>
        <v>2.6248254836537477E-2</v>
      </c>
      <c r="P207" s="94">
        <f>FwdCurve!P208-FwdCurve!P207</f>
        <v>2.481414412963856E-2</v>
      </c>
      <c r="Q207" s="94">
        <f>FwdCurve!Q208-FwdCurve!Q207</f>
        <v>2.2719868026714662E-2</v>
      </c>
      <c r="R207" s="94">
        <f>FwdCurve!R208-FwdCurve!R207</f>
        <v>2.0330319721648671E-2</v>
      </c>
      <c r="S207" s="94">
        <f>FwdCurve!S208-FwdCurve!S207</f>
        <v>1.7993317909891227E-2</v>
      </c>
      <c r="T207" s="94">
        <f>FwdCurve!T208-FwdCurve!T207</f>
        <v>1.5873764697487358E-2</v>
      </c>
      <c r="U207" s="94">
        <f>FwdCurve!U208-FwdCurve!U207</f>
        <v>1.4070057523450696E-2</v>
      </c>
      <c r="V207" s="94">
        <f>FwdCurve!V208-FwdCurve!V207</f>
        <v>1.2578701060447228E-2</v>
      </c>
      <c r="W207" s="94">
        <f>FwdCurve!W208-FwdCurve!W207</f>
        <v>1.1370323642721392E-2</v>
      </c>
      <c r="X207" s="94">
        <f>FwdCurve!X208-FwdCurve!X207</f>
        <v>1.0420498272405876E-2</v>
      </c>
      <c r="Y207" s="94">
        <f>FwdCurve!Y208-FwdCurve!Y207</f>
        <v>9.7048769527734446E-3</v>
      </c>
      <c r="Z207" s="94">
        <f>FwdCurve!Z208-FwdCurve!Z207</f>
        <v>9.199111469738952E-3</v>
      </c>
      <c r="AA207" s="94">
        <f>FwdCurve!AA208-FwdCurve!AA207</f>
        <v>8.8807767980685348E-3</v>
      </c>
      <c r="AB207" s="94">
        <f>FwdCurve!AB208-FwdCurve!AB207</f>
        <v>8.735529609145809E-3</v>
      </c>
      <c r="AC207" s="94">
        <f>FwdCurve!AC208-FwdCurve!AC207</f>
        <v>8.7511491001464048E-3</v>
      </c>
      <c r="AD207" s="94">
        <f>FwdCurve!AD208-FwdCurve!AD207</f>
        <v>8.915414477204564E-3</v>
      </c>
      <c r="AE207" s="94">
        <f>FwdCurve!AE208-FwdCurve!AE207</f>
        <v>9.2161049464511979E-3</v>
      </c>
      <c r="AF207" s="94">
        <f>FwdCurve!AF208-FwdCurve!AF207</f>
        <v>9.6409997140192161E-3</v>
      </c>
      <c r="AG207" s="94">
        <f>FwdCurve!AG208-FwdCurve!AG207</f>
        <v>1.0178051841386759E-2</v>
      </c>
      <c r="AH207" s="94">
        <f>FwdCurve!AH208-FwdCurve!AH207</f>
        <v>1.0820285186214917E-2</v>
      </c>
      <c r="AI207" s="94">
        <f>FwdCurve!AI208-FwdCurve!AI207</f>
        <v>1.1563248418702265E-2</v>
      </c>
      <c r="AJ207" s="94">
        <f>FwdCurve!AJ208-FwdCurve!AJ207</f>
        <v>1.2402490888751228E-2</v>
      </c>
      <c r="AK207" s="94">
        <f>FwdCurve!AK208-FwdCurve!AK207</f>
        <v>1.3333561946266004E-2</v>
      </c>
      <c r="AL207" s="94">
        <f>FwdCurve!AL208-FwdCurve!AL207</f>
        <v>1.4352010941148352E-2</v>
      </c>
      <c r="AM207" s="94">
        <f>FwdCurve!AM208-FwdCurve!AM207</f>
        <v>1.5453387223302917E-2</v>
      </c>
      <c r="AN207" s="94">
        <f>FwdCurve!AN208-FwdCurve!AN207</f>
        <v>1.6633240142631012E-2</v>
      </c>
      <c r="AO207" s="94">
        <f>FwdCurve!AO208-FwdCurve!AO207</f>
        <v>1.7887119049037281E-2</v>
      </c>
      <c r="AP207" s="94">
        <f>FwdCurve!AP208-FwdCurve!AP207</f>
        <v>1.9210573292423705E-2</v>
      </c>
      <c r="AQ207" s="94">
        <f>FwdCurve!AQ208-FwdCurve!AQ207</f>
        <v>2.0599152222693817E-2</v>
      </c>
      <c r="AR207" s="94">
        <f>FwdCurve!AR208-FwdCurve!AR207</f>
        <v>2.2048405189750486E-2</v>
      </c>
      <c r="AS207" s="94">
        <f>FwdCurve!AS208-FwdCurve!AS207</f>
        <v>2.3553881543497246E-2</v>
      </c>
      <c r="AT207" s="94">
        <f>FwdCurve!AT208-FwdCurve!AT207</f>
        <v>2.5111130633836742E-2</v>
      </c>
      <c r="AU207" s="94">
        <f>FwdCurve!AU208-FwdCurve!AU207</f>
        <v>2.6715701810671622E-2</v>
      </c>
      <c r="AV207" s="94">
        <f>FwdCurve!AV208-FwdCurve!AV207</f>
        <v>2.8363144423906084E-2</v>
      </c>
      <c r="AW207" s="94">
        <f>FwdCurve!AW208-FwdCurve!AW207</f>
        <v>3.0049007823442331E-2</v>
      </c>
      <c r="AX207" s="94">
        <f>FwdCurve!AX208-FwdCurve!AX207</f>
        <v>3.1768841359183009E-2</v>
      </c>
      <c r="AY207" s="94">
        <f>FwdCurve!AY208-FwdCurve!AY207</f>
        <v>3.3518194381032762E-2</v>
      </c>
      <c r="AZ207" s="94">
        <f>FwdCurve!AZ208-FwdCurve!AZ207</f>
        <v>3.5292616238893348E-2</v>
      </c>
    </row>
    <row r="208" spans="1:52" x14ac:dyDescent="0.2">
      <c r="A208" s="116">
        <v>207</v>
      </c>
      <c r="B208" s="94">
        <f>FwdCurve!B209-FwdCurve!B208</f>
        <v>-7.0641879996637957E-3</v>
      </c>
      <c r="C208" s="94">
        <f>FwdCurve!C209-FwdCurve!C208</f>
        <v>-1.3208976259094174E-2</v>
      </c>
      <c r="D208" s="94">
        <f>FwdCurve!D209-FwdCurve!D208</f>
        <v>-2.7651947865718007E-2</v>
      </c>
      <c r="E208" s="94">
        <f>FwdCurve!E209-FwdCurve!E208</f>
        <v>-3.3619030559949414E-2</v>
      </c>
      <c r="F208" s="94">
        <f>FwdCurve!F209-FwdCurve!F208</f>
        <v>-3.2929072794550707E-2</v>
      </c>
      <c r="G208" s="94">
        <f>FwdCurve!G209-FwdCurve!G208</f>
        <v>-2.8245134531955429E-2</v>
      </c>
      <c r="H208" s="94">
        <f>FwdCurve!H209-FwdCurve!H208</f>
        <v>-2.2166604311474769E-2</v>
      </c>
      <c r="I208" s="94">
        <f>FwdCurve!I209-FwdCurve!I208</f>
        <v>-1.7671332694824904E-2</v>
      </c>
      <c r="J208" s="94">
        <f>FwdCurve!J209-FwdCurve!J208</f>
        <v>-1.4862045071475261E-2</v>
      </c>
      <c r="K208" s="94">
        <f>FwdCurve!K209-FwdCurve!K208</f>
        <v>-1.3164118228279231E-2</v>
      </c>
      <c r="L208" s="94">
        <f>FwdCurve!L209-FwdCurve!L208</f>
        <v>-1.2156815965598589E-2</v>
      </c>
      <c r="M208" s="94">
        <f>FwdCurve!M209-FwdCurve!M208</f>
        <v>-1.1485968454607698E-2</v>
      </c>
      <c r="N208" s="94">
        <f>FwdCurve!N209-FwdCurve!N208</f>
        <v>-1.0909056980747733E-2</v>
      </c>
      <c r="O208" s="94">
        <f>FwdCurve!O209-FwdCurve!O208</f>
        <v>-1.0239067094382825E-2</v>
      </c>
      <c r="P208" s="94">
        <f>FwdCurve!P209-FwdCurve!P208</f>
        <v>-9.3993027526559914E-3</v>
      </c>
      <c r="Q208" s="94">
        <f>FwdCurve!Q209-FwdCurve!Q208</f>
        <v>-8.3785363239075039E-3</v>
      </c>
      <c r="R208" s="94">
        <f>FwdCurve!R209-FwdCurve!R208</f>
        <v>-7.3177490257845257E-3</v>
      </c>
      <c r="S208" s="94">
        <f>FwdCurve!S209-FwdCurve!S208</f>
        <v>-6.3807067172718668E-3</v>
      </c>
      <c r="T208" s="94">
        <f>FwdCurve!T209-FwdCurve!T208</f>
        <v>-5.6714300408662321E-3</v>
      </c>
      <c r="U208" s="94">
        <f>FwdCurve!U209-FwdCurve!U208</f>
        <v>-5.2688162178373688E-3</v>
      </c>
      <c r="V208" s="94">
        <f>FwdCurve!V209-FwdCurve!V208</f>
        <v>-5.2086473327455085E-3</v>
      </c>
      <c r="W208" s="94">
        <f>FwdCurve!W209-FwdCurve!W208</f>
        <v>-5.4995365179550948E-3</v>
      </c>
      <c r="X208" s="94">
        <f>FwdCurve!X209-FwdCurve!X208</f>
        <v>-6.0798709541161067E-3</v>
      </c>
      <c r="Y208" s="94">
        <f>FwdCurve!Y209-FwdCurve!Y208</f>
        <v>-6.8698945860399263E-3</v>
      </c>
      <c r="Z208" s="94">
        <f>FwdCurve!Z209-FwdCurve!Z208</f>
        <v>-7.789851335440412E-3</v>
      </c>
      <c r="AA208" s="94">
        <f>FwdCurve!AA209-FwdCurve!AA208</f>
        <v>-8.7680810356527417E-3</v>
      </c>
      <c r="AB208" s="94">
        <f>FwdCurve!AB209-FwdCurve!AB208</f>
        <v>-9.7669444652492832E-3</v>
      </c>
      <c r="AC208" s="94">
        <f>FwdCurve!AC209-FwdCurve!AC208</f>
        <v>-1.0757737448855442E-2</v>
      </c>
      <c r="AD208" s="94">
        <f>FwdCurve!AD209-FwdCurve!AD208</f>
        <v>-1.171175584887485E-2</v>
      </c>
      <c r="AE208" s="94">
        <f>FwdCurve!AE209-FwdCurve!AE208</f>
        <v>-1.2600295527711136E-2</v>
      </c>
      <c r="AF208" s="94">
        <f>FwdCurve!AF209-FwdCurve!AF208</f>
        <v>-1.3394652347768154E-2</v>
      </c>
      <c r="AG208" s="94">
        <f>FwdCurve!AG209-FwdCurve!AG208</f>
        <v>-1.4072502832426448E-2</v>
      </c>
      <c r="AH208" s="94">
        <f>FwdCurve!AH209-FwdCurve!AH208</f>
        <v>-1.4634092976985036E-2</v>
      </c>
      <c r="AI208" s="94">
        <f>FwdCurve!AI209-FwdCurve!AI208</f>
        <v>-1.5084465480396325E-2</v>
      </c>
      <c r="AJ208" s="94">
        <f>FwdCurve!AJ209-FwdCurve!AJ208</f>
        <v>-1.5428662670507132E-2</v>
      </c>
      <c r="AK208" s="94">
        <f>FwdCurve!AK209-FwdCurve!AK208</f>
        <v>-1.5671726875166492E-2</v>
      </c>
      <c r="AL208" s="94">
        <f>FwdCurve!AL209-FwdCurve!AL208</f>
        <v>-1.5818700422220999E-2</v>
      </c>
      <c r="AM208" s="94">
        <f>FwdCurve!AM209-FwdCurve!AM208</f>
        <v>-1.587462563951858E-2</v>
      </c>
      <c r="AN208" s="94">
        <f>FwdCurve!AN209-FwdCurve!AN208</f>
        <v>-1.5844544854906051E-2</v>
      </c>
      <c r="AO208" s="94">
        <f>FwdCurve!AO209-FwdCurve!AO208</f>
        <v>-1.5733500396231781E-2</v>
      </c>
      <c r="AP208" s="94">
        <f>FwdCurve!AP209-FwdCurve!AP208</f>
        <v>-1.5546534591343253E-2</v>
      </c>
      <c r="AQ208" s="94">
        <f>FwdCurve!AQ209-FwdCurve!AQ208</f>
        <v>-1.5288689768087949E-2</v>
      </c>
      <c r="AR208" s="94">
        <f>FwdCurve!AR209-FwdCurve!AR208</f>
        <v>-1.4965008254313128E-2</v>
      </c>
      <c r="AS208" s="94">
        <f>FwdCurve!AS209-FwdCurve!AS208</f>
        <v>-1.4580532377866495E-2</v>
      </c>
      <c r="AT208" s="94">
        <f>FwdCurve!AT209-FwdCurve!AT208</f>
        <v>-1.4140304466596199E-2</v>
      </c>
      <c r="AU208" s="94">
        <f>FwdCurve!AU209-FwdCurve!AU208</f>
        <v>-1.3649366848349054E-2</v>
      </c>
      <c r="AV208" s="94">
        <f>FwdCurve!AV209-FwdCurve!AV208</f>
        <v>-1.3112761850973431E-2</v>
      </c>
      <c r="AW208" s="94">
        <f>FwdCurve!AW209-FwdCurve!AW208</f>
        <v>-1.2535531802315703E-2</v>
      </c>
      <c r="AX208" s="94">
        <f>FwdCurve!AX209-FwdCurve!AX208</f>
        <v>-1.1922719030224238E-2</v>
      </c>
      <c r="AY208" s="94">
        <f>FwdCurve!AY209-FwdCurve!AY208</f>
        <v>-1.1279365862546742E-2</v>
      </c>
      <c r="AZ208" s="94">
        <f>FwdCurve!AZ209-FwdCurve!AZ208</f>
        <v>-1.0610514627130252E-2</v>
      </c>
    </row>
    <row r="209" spans="1:52" x14ac:dyDescent="0.2">
      <c r="A209" s="116">
        <v>208</v>
      </c>
      <c r="B209" s="94">
        <f>FwdCurve!B210-FwdCurve!B209</f>
        <v>4.5623232633327682E-2</v>
      </c>
      <c r="C209" s="94">
        <f>FwdCurve!C210-FwdCurve!C209</f>
        <v>4.6914537136882872E-2</v>
      </c>
      <c r="D209" s="94">
        <f>FwdCurve!D210-FwdCurve!D209</f>
        <v>4.4648463940187622E-2</v>
      </c>
      <c r="E209" s="94">
        <f>FwdCurve!E210-FwdCurve!E209</f>
        <v>1.9446720122768824E-2</v>
      </c>
      <c r="F209" s="94">
        <f>FwdCurve!F210-FwdCurve!F209</f>
        <v>1.1477976304752446E-2</v>
      </c>
      <c r="G209" s="94">
        <f>FwdCurve!G210-FwdCurve!G209</f>
        <v>1.6104953787369203E-2</v>
      </c>
      <c r="H209" s="94">
        <f>FwdCurve!H210-FwdCurve!H209</f>
        <v>2.3840190888509083E-2</v>
      </c>
      <c r="I209" s="94">
        <f>FwdCurve!I210-FwdCurve!I209</f>
        <v>2.9844830361325791E-2</v>
      </c>
      <c r="J209" s="94">
        <f>FwdCurve!J210-FwdCurve!J209</f>
        <v>3.3555127099799131E-2</v>
      </c>
      <c r="K209" s="94">
        <f>FwdCurve!K210-FwdCurve!K209</f>
        <v>3.5406112930474354E-2</v>
      </c>
      <c r="L209" s="94">
        <f>FwdCurve!L210-FwdCurve!L209</f>
        <v>3.5658724457341306E-2</v>
      </c>
      <c r="M209" s="94">
        <f>FwdCurve!M210-FwdCurve!M209</f>
        <v>3.4628164253603377E-2</v>
      </c>
      <c r="N209" s="94">
        <f>FwdCurve!N210-FwdCurve!N209</f>
        <v>3.3030215209732594E-2</v>
      </c>
      <c r="O209" s="94">
        <f>FwdCurve!O210-FwdCurve!O209</f>
        <v>3.1571955703426191E-2</v>
      </c>
      <c r="P209" s="94">
        <f>FwdCurve!P210-FwdCurve!P209</f>
        <v>3.0511106698163815E-2</v>
      </c>
      <c r="Q209" s="94">
        <f>FwdCurve!Q210-FwdCurve!Q209</f>
        <v>2.9932470830709379E-2</v>
      </c>
      <c r="R209" s="94">
        <f>FwdCurve!R210-FwdCurve!R209</f>
        <v>2.9689190336294802E-2</v>
      </c>
      <c r="S209" s="94">
        <f>FwdCurve!S210-FwdCurve!S209</f>
        <v>2.9605112866679884E-2</v>
      </c>
      <c r="T209" s="94">
        <f>FwdCurve!T210-FwdCurve!T209</f>
        <v>2.9610624005767194E-2</v>
      </c>
      <c r="U209" s="94">
        <f>FwdCurve!U210-FwdCurve!U209</f>
        <v>2.9673022928165205E-2</v>
      </c>
      <c r="V209" s="94">
        <f>FwdCurve!V210-FwdCurve!V209</f>
        <v>2.9807134832199988E-2</v>
      </c>
      <c r="W209" s="94">
        <f>FwdCurve!W210-FwdCurve!W209</f>
        <v>3.0032084278041715E-2</v>
      </c>
      <c r="X209" s="94">
        <f>FwdCurve!X210-FwdCurve!X209</f>
        <v>3.0334011821753215E-2</v>
      </c>
      <c r="Y209" s="94">
        <f>FwdCurve!Y210-FwdCurve!Y209</f>
        <v>3.0690536447766759E-2</v>
      </c>
      <c r="Z209" s="94">
        <f>FwdCurve!Z210-FwdCurve!Z209</f>
        <v>3.1079277129669514E-2</v>
      </c>
      <c r="AA209" s="94">
        <f>FwdCurve!AA210-FwdCurve!AA209</f>
        <v>3.1481572394425283E-2</v>
      </c>
      <c r="AB209" s="94">
        <f>FwdCurve!AB210-FwdCurve!AB209</f>
        <v>3.1886641078004541E-2</v>
      </c>
      <c r="AC209" s="94">
        <f>FwdCurve!AC210-FwdCurve!AC209</f>
        <v>3.2283673492949472E-2</v>
      </c>
      <c r="AD209" s="94">
        <f>FwdCurve!AD210-FwdCurve!AD209</f>
        <v>3.2661858994237125E-2</v>
      </c>
      <c r="AE209" s="94">
        <f>FwdCurve!AE210-FwdCurve!AE209</f>
        <v>3.301038693684144E-2</v>
      </c>
      <c r="AF209" s="94">
        <f>FwdCurve!AF210-FwdCurve!AF209</f>
        <v>3.3318446675737023E-2</v>
      </c>
      <c r="AG209" s="94">
        <f>FwdCurve!AG210-FwdCurve!AG209</f>
        <v>3.3577282343604908E-2</v>
      </c>
      <c r="AH209" s="94">
        <f>FwdCurve!AH210-FwdCurve!AH209</f>
        <v>3.3786772737618209E-2</v>
      </c>
      <c r="AI209" s="94">
        <f>FwdCurve!AI210-FwdCurve!AI209</f>
        <v>3.3949064408606011E-2</v>
      </c>
      <c r="AJ209" s="94">
        <f>FwdCurve!AJ210-FwdCurve!AJ209</f>
        <v>3.4066303917001717E-2</v>
      </c>
      <c r="AK209" s="94">
        <f>FwdCurve!AK210-FwdCurve!AK209</f>
        <v>3.4140637823238063E-2</v>
      </c>
      <c r="AL209" s="94">
        <f>FwdCurve!AL210-FwdCurve!AL209</f>
        <v>3.4174212687748451E-2</v>
      </c>
      <c r="AM209" s="94">
        <f>FwdCurve!AM210-FwdCurve!AM209</f>
        <v>3.4169175070965618E-2</v>
      </c>
      <c r="AN209" s="94">
        <f>FwdCurve!AN210-FwdCurve!AN209</f>
        <v>3.4127671533322301E-2</v>
      </c>
      <c r="AO209" s="94">
        <f>FwdCurve!AO210-FwdCurve!AO209</f>
        <v>3.4051848635252124E-2</v>
      </c>
      <c r="AP209" s="94">
        <f>FwdCurve!AP210-FwdCurve!AP209</f>
        <v>3.3943852937187824E-2</v>
      </c>
      <c r="AQ209" s="94">
        <f>FwdCurve!AQ210-FwdCurve!AQ209</f>
        <v>3.3805830999563025E-2</v>
      </c>
      <c r="AR209" s="94">
        <f>FwdCurve!AR210-FwdCurve!AR209</f>
        <v>3.3639929382810019E-2</v>
      </c>
      <c r="AS209" s="94">
        <f>FwdCurve!AS210-FwdCurve!AS209</f>
        <v>3.3448294647361987E-2</v>
      </c>
      <c r="AT209" s="94">
        <f>FwdCurve!AT210-FwdCurve!AT209</f>
        <v>3.3233073353652332E-2</v>
      </c>
      <c r="AU209" s="94">
        <f>FwdCurve!AU210-FwdCurve!AU209</f>
        <v>3.2996412062113789E-2</v>
      </c>
      <c r="AV209" s="94">
        <f>FwdCurve!AV210-FwdCurve!AV209</f>
        <v>3.274045733317954E-2</v>
      </c>
      <c r="AW209" s="94">
        <f>FwdCurve!AW210-FwdCurve!AW209</f>
        <v>3.2467355727282321E-2</v>
      </c>
      <c r="AX209" s="94">
        <f>FwdCurve!AX210-FwdCurve!AX209</f>
        <v>3.21792538048562E-2</v>
      </c>
      <c r="AY209" s="94">
        <f>FwdCurve!AY210-FwdCurve!AY209</f>
        <v>3.1878298126332805E-2</v>
      </c>
      <c r="AZ209" s="94">
        <f>FwdCurve!AZ210-FwdCurve!AZ209</f>
        <v>3.1566635252145758E-2</v>
      </c>
    </row>
    <row r="210" spans="1:52" x14ac:dyDescent="0.2">
      <c r="A210" s="116">
        <v>209</v>
      </c>
      <c r="B210" s="94">
        <f>FwdCurve!B211-FwdCurve!B210</f>
        <v>-3.8653846308400741E-3</v>
      </c>
      <c r="C210" s="94">
        <f>FwdCurve!C211-FwdCurve!C210</f>
        <v>-1.4637604554210482E-2</v>
      </c>
      <c r="D210" s="94">
        <f>FwdCurve!D211-FwdCurve!D210</f>
        <v>-1.4284885368121003E-2</v>
      </c>
      <c r="E210" s="94">
        <f>FwdCurve!E211-FwdCurve!E210</f>
        <v>-5.199962809766201E-3</v>
      </c>
      <c r="F210" s="94">
        <f>FwdCurve!F211-FwdCurve!F210</f>
        <v>-2.0373814291315684E-3</v>
      </c>
      <c r="G210" s="94">
        <f>FwdCurve!G211-FwdCurve!G210</f>
        <v>-2.3178606486891074E-3</v>
      </c>
      <c r="H210" s="94">
        <f>FwdCurve!H211-FwdCurve!H210</f>
        <v>-2.7401576256763649E-3</v>
      </c>
      <c r="I210" s="94">
        <f>FwdCurve!I211-FwdCurve!I210</f>
        <v>-1.6657936092889791E-3</v>
      </c>
      <c r="J210" s="94">
        <f>FwdCurve!J211-FwdCurve!J210</f>
        <v>1.1352885511539679E-3</v>
      </c>
      <c r="K210" s="94">
        <f>FwdCurve!K211-FwdCurve!K210</f>
        <v>5.4587509100123555E-3</v>
      </c>
      <c r="L210" s="94">
        <f>FwdCurve!L211-FwdCurve!L210</f>
        <v>1.0965951600385715E-2</v>
      </c>
      <c r="M210" s="94">
        <f>FwdCurve!M211-FwdCurve!M210</f>
        <v>1.7220662244569307E-2</v>
      </c>
      <c r="N210" s="94">
        <f>FwdCurve!N211-FwdCurve!N210</f>
        <v>2.3309445421173969E-2</v>
      </c>
      <c r="O210" s="94">
        <f>FwdCurve!O211-FwdCurve!O210</f>
        <v>2.8340361603540698E-2</v>
      </c>
      <c r="P210" s="94">
        <f>FwdCurve!P211-FwdCurve!P210</f>
        <v>3.2007684458045915E-2</v>
      </c>
      <c r="Q210" s="94">
        <f>FwdCurve!Q211-FwdCurve!Q210</f>
        <v>3.4233145461332937E-2</v>
      </c>
      <c r="R210" s="94">
        <f>FwdCurve!R211-FwdCurve!R210</f>
        <v>3.5250478026273901E-2</v>
      </c>
      <c r="S210" s="94">
        <f>FwdCurve!S211-FwdCurve!S210</f>
        <v>3.5361658499615034E-2</v>
      </c>
      <c r="T210" s="94">
        <f>FwdCurve!T211-FwdCurve!T210</f>
        <v>3.4830687993809395E-2</v>
      </c>
      <c r="U210" s="94">
        <f>FwdCurve!U211-FwdCurve!U210</f>
        <v>3.3890996919598848E-2</v>
      </c>
      <c r="V210" s="94">
        <f>FwdCurve!V211-FwdCurve!V210</f>
        <v>3.2690201326354362E-2</v>
      </c>
      <c r="W210" s="94">
        <f>FwdCurve!W211-FwdCurve!W210</f>
        <v>3.1345326706219812E-2</v>
      </c>
      <c r="X210" s="94">
        <f>FwdCurve!X211-FwdCurve!X210</f>
        <v>2.9948206318228365E-2</v>
      </c>
      <c r="Y210" s="94">
        <f>FwdCurve!Y211-FwdCurve!Y210</f>
        <v>2.8586727885913321E-2</v>
      </c>
      <c r="Z210" s="94">
        <f>FwdCurve!Z211-FwdCurve!Z210</f>
        <v>2.7348779809352797E-2</v>
      </c>
      <c r="AA210" s="94">
        <f>FwdCurve!AA211-FwdCurve!AA210</f>
        <v>2.6306868915961124E-2</v>
      </c>
      <c r="AB210" s="94">
        <f>FwdCurve!AB211-FwdCurve!AB210</f>
        <v>2.5476615146624804E-2</v>
      </c>
      <c r="AC210" s="94">
        <f>FwdCurve!AC211-FwdCurve!AC210</f>
        <v>2.4860796187942791E-2</v>
      </c>
      <c r="AD210" s="94">
        <f>FwdCurve!AD211-FwdCurve!AD210</f>
        <v>2.4462190629633396E-2</v>
      </c>
      <c r="AE210" s="94">
        <f>FwdCurve!AE211-FwdCurve!AE210</f>
        <v>2.4283577061418704E-2</v>
      </c>
      <c r="AF210" s="94">
        <f>FwdCurve!AF211-FwdCurve!AF210</f>
        <v>2.4327734073018803E-2</v>
      </c>
      <c r="AG210" s="94">
        <f>FwdCurve!AG211-FwdCurve!AG210</f>
        <v>2.4595536989363787E-2</v>
      </c>
      <c r="AH210" s="94">
        <f>FwdCurve!AH211-FwdCurve!AH210</f>
        <v>2.5079863164329863E-2</v>
      </c>
      <c r="AI210" s="94">
        <f>FwdCurve!AI211-FwdCurve!AI210</f>
        <v>2.5771489415201909E-2</v>
      </c>
      <c r="AJ210" s="94">
        <f>FwdCurve!AJ211-FwdCurve!AJ210</f>
        <v>2.6661192550387014E-2</v>
      </c>
      <c r="AK210" s="94">
        <f>FwdCurve!AK211-FwdCurve!AK210</f>
        <v>2.7739749378293155E-2</v>
      </c>
      <c r="AL210" s="94">
        <f>FwdCurve!AL211-FwdCurve!AL210</f>
        <v>2.8997936707328531E-2</v>
      </c>
      <c r="AM210" s="94">
        <f>FwdCurve!AM211-FwdCurve!AM210</f>
        <v>3.0426531345899566E-2</v>
      </c>
      <c r="AN210" s="94">
        <f>FwdCurve!AN211-FwdCurve!AN210</f>
        <v>3.2016310102415124E-2</v>
      </c>
      <c r="AO210" s="94">
        <f>FwdCurve!AO211-FwdCurve!AO210</f>
        <v>3.3758049785282296E-2</v>
      </c>
      <c r="AP210" s="94">
        <f>FwdCurve!AP211-FwdCurve!AP210</f>
        <v>3.5642527202908614E-2</v>
      </c>
      <c r="AQ210" s="94">
        <f>FwdCurve!AQ211-FwdCurve!AQ210</f>
        <v>3.7660519163701611E-2</v>
      </c>
      <c r="AR210" s="94">
        <f>FwdCurve!AR211-FwdCurve!AR210</f>
        <v>3.9802802476069044E-2</v>
      </c>
      <c r="AS210" s="94">
        <f>FwdCurve!AS211-FwdCurve!AS210</f>
        <v>4.2060153948419332E-2</v>
      </c>
      <c r="AT210" s="94">
        <f>FwdCurve!AT211-FwdCurve!AT210</f>
        <v>4.4423350389159344E-2</v>
      </c>
      <c r="AU210" s="94">
        <f>FwdCurve!AU211-FwdCurve!AU210</f>
        <v>4.6883168606696835E-2</v>
      </c>
      <c r="AV210" s="94">
        <f>FwdCurve!AV211-FwdCurve!AV210</f>
        <v>4.9430385409440003E-2</v>
      </c>
      <c r="AW210" s="94">
        <f>FwdCurve!AW211-FwdCurve!AW210</f>
        <v>5.2055777605795495E-2</v>
      </c>
      <c r="AX210" s="94">
        <f>FwdCurve!AX211-FwdCurve!AX210</f>
        <v>5.4750122004171287E-2</v>
      </c>
      <c r="AY210" s="94">
        <f>FwdCurve!AY211-FwdCurve!AY210</f>
        <v>5.7504195412975578E-2</v>
      </c>
      <c r="AZ210" s="94">
        <f>FwdCurve!AZ211-FwdCurve!AZ210</f>
        <v>6.0308774640615903E-2</v>
      </c>
    </row>
    <row r="211" spans="1:52" x14ac:dyDescent="0.2">
      <c r="A211" s="116">
        <v>210</v>
      </c>
      <c r="B211" s="94">
        <f>FwdCurve!B212-FwdCurve!B211</f>
        <v>-2.3040202342810012E-3</v>
      </c>
      <c r="C211" s="94">
        <f>FwdCurve!C212-FwdCurve!C211</f>
        <v>1.1620307196748614E-2</v>
      </c>
      <c r="D211" s="94">
        <f>FwdCurve!D212-FwdCurve!D211</f>
        <v>2.1730819558918646E-2</v>
      </c>
      <c r="E211" s="94">
        <f>FwdCurve!E212-FwdCurve!E211</f>
        <v>2.1371420309210576E-2</v>
      </c>
      <c r="F211" s="94">
        <f>FwdCurve!F212-FwdCurve!F211</f>
        <v>9.7383543360718416E-3</v>
      </c>
      <c r="G211" s="94">
        <f>FwdCurve!G212-FwdCurve!G211</f>
        <v>-2.2066512643094116E-3</v>
      </c>
      <c r="H211" s="94">
        <f>FwdCurve!H212-FwdCurve!H211</f>
        <v>-1.152750530424973E-2</v>
      </c>
      <c r="I211" s="94">
        <f>FwdCurve!I212-FwdCurve!I211</f>
        <v>-1.6993948066523767E-2</v>
      </c>
      <c r="J211" s="94">
        <f>FwdCurve!J212-FwdCurve!J211</f>
        <v>-1.9020994195862451E-2</v>
      </c>
      <c r="K211" s="94">
        <f>FwdCurve!K212-FwdCurve!K211</f>
        <v>-1.8499611282946637E-2</v>
      </c>
      <c r="L211" s="94">
        <f>FwdCurve!L212-FwdCurve!L211</f>
        <v>-1.6688931042635358E-2</v>
      </c>
      <c r="M211" s="94">
        <f>FwdCurve!M212-FwdCurve!M211</f>
        <v>-1.4795833900905553E-2</v>
      </c>
      <c r="N211" s="94">
        <f>FwdCurve!N212-FwdCurve!N211</f>
        <v>-1.3314823488726146E-2</v>
      </c>
      <c r="O211" s="94">
        <f>FwdCurve!O212-FwdCurve!O211</f>
        <v>-1.2465890201033281E-2</v>
      </c>
      <c r="P211" s="94">
        <f>FwdCurve!P212-FwdCurve!P211</f>
        <v>-1.2094651336919116E-2</v>
      </c>
      <c r="Q211" s="94">
        <f>FwdCurve!Q212-FwdCurve!Q211</f>
        <v>-1.1948188349570898E-2</v>
      </c>
      <c r="R211" s="94">
        <f>FwdCurve!R212-FwdCurve!R211</f>
        <v>-1.1759792949531445E-2</v>
      </c>
      <c r="S211" s="94">
        <f>FwdCurve!S212-FwdCurve!S211</f>
        <v>-1.129024298673853E-2</v>
      </c>
      <c r="T211" s="94">
        <f>FwdCurve!T212-FwdCurve!T211</f>
        <v>-1.0428422660073711E-2</v>
      </c>
      <c r="U211" s="94">
        <f>FwdCurve!U212-FwdCurve!U211</f>
        <v>-9.1144851161708562E-3</v>
      </c>
      <c r="V211" s="94">
        <f>FwdCurve!V212-FwdCurve!V211</f>
        <v>-7.3585588674547342E-3</v>
      </c>
      <c r="W211" s="94">
        <f>FwdCurve!W212-FwdCurve!W211</f>
        <v>-5.2074732554583392E-3</v>
      </c>
      <c r="X211" s="94">
        <f>FwdCurve!X212-FwdCurve!X211</f>
        <v>-2.796921467848712E-3</v>
      </c>
      <c r="Y211" s="94">
        <f>FwdCurve!Y212-FwdCurve!Y211</f>
        <v>-2.8722704826078527E-4</v>
      </c>
      <c r="Z211" s="94">
        <f>FwdCurve!Z212-FwdCurve!Z211</f>
        <v>2.1612859084030323E-3</v>
      </c>
      <c r="AA211" s="94">
        <f>FwdCurve!AA212-FwdCurve!AA211</f>
        <v>4.409852145493387E-3</v>
      </c>
      <c r="AB211" s="94">
        <f>FwdCurve!AB212-FwdCurve!AB211</f>
        <v>6.4103017699193021E-3</v>
      </c>
      <c r="AC211" s="94">
        <f>FwdCurve!AC212-FwdCurve!AC211</f>
        <v>8.1382582822322469E-3</v>
      </c>
      <c r="AD211" s="94">
        <f>FwdCurve!AD212-FwdCurve!AD211</f>
        <v>9.5693452836100867E-3</v>
      </c>
      <c r="AE211" s="94">
        <f>FwdCurve!AE212-FwdCurve!AE211</f>
        <v>1.067918637523424E-2</v>
      </c>
      <c r="AF211" s="94">
        <f>FwdCurve!AF212-FwdCurve!AF211</f>
        <v>1.1443405158285236E-2</v>
      </c>
      <c r="AG211" s="94">
        <f>FwdCurve!AG212-FwdCurve!AG211</f>
        <v>1.1845886586443477E-2</v>
      </c>
      <c r="AH211" s="94">
        <f>FwdCurve!AH212-FwdCurve!AH211</f>
        <v>1.1896958097443511E-2</v>
      </c>
      <c r="AI211" s="94">
        <f>FwdCurve!AI212-FwdCurve!AI211</f>
        <v>1.1611651921194177E-2</v>
      </c>
      <c r="AJ211" s="94">
        <f>FwdCurve!AJ212-FwdCurve!AJ211</f>
        <v>1.1004999285376904E-2</v>
      </c>
      <c r="AK211" s="94">
        <f>FwdCurve!AK212-FwdCurve!AK211</f>
        <v>1.0092031417674896E-2</v>
      </c>
      <c r="AL211" s="94">
        <f>FwdCurve!AL212-FwdCurve!AL211</f>
        <v>8.8877795457691366E-3</v>
      </c>
      <c r="AM211" s="94">
        <f>FwdCurve!AM212-FwdCurve!AM211</f>
        <v>7.4072748973430524E-3</v>
      </c>
      <c r="AN211" s="94">
        <f>FwdCurve!AN212-FwdCurve!AN211</f>
        <v>5.6655487000776272E-3</v>
      </c>
      <c r="AO211" s="94">
        <f>FwdCurve!AO212-FwdCurve!AO211</f>
        <v>3.6776321816556212E-3</v>
      </c>
      <c r="AP211" s="94">
        <f>FwdCurve!AP212-FwdCurve!AP211</f>
        <v>1.4585565697591285E-3</v>
      </c>
      <c r="AQ211" s="94">
        <f>FwdCurve!AQ212-FwdCurve!AQ211</f>
        <v>-9.7664690792953479E-4</v>
      </c>
      <c r="AR211" s="94">
        <f>FwdCurve!AR212-FwdCurve!AR211</f>
        <v>-3.6129470237282746E-3</v>
      </c>
      <c r="AS211" s="94">
        <f>FwdCurve!AS212-FwdCurve!AS211</f>
        <v>-6.4353125499556629E-3</v>
      </c>
      <c r="AT211" s="94">
        <f>FwdCurve!AT212-FwdCurve!AT211</f>
        <v>-9.4287122589289396E-3</v>
      </c>
      <c r="AU211" s="94">
        <f>FwdCurve!AU212-FwdCurve!AU211</f>
        <v>-1.2578114922965344E-2</v>
      </c>
      <c r="AV211" s="94">
        <f>FwdCurve!AV212-FwdCurve!AV211</f>
        <v>-1.5868489314384115E-2</v>
      </c>
      <c r="AW211" s="94">
        <f>FwdCurve!AW212-FwdCurve!AW211</f>
        <v>-1.9284804205502271E-2</v>
      </c>
      <c r="AX211" s="94">
        <f>FwdCurve!AX212-FwdCurve!AX211</f>
        <v>-2.2812028368637494E-2</v>
      </c>
      <c r="AY211" s="94">
        <f>FwdCurve!AY212-FwdCurve!AY211</f>
        <v>-2.6435130576108135E-2</v>
      </c>
      <c r="AZ211" s="94">
        <f>FwdCurve!AZ212-FwdCurve!AZ211</f>
        <v>-3.0139079600231877E-2</v>
      </c>
    </row>
    <row r="212" spans="1:52" x14ac:dyDescent="0.2">
      <c r="A212" s="116">
        <v>211</v>
      </c>
      <c r="B212" s="94">
        <f>FwdCurve!B213-FwdCurve!B212</f>
        <v>-4.2844421408144706E-4</v>
      </c>
      <c r="C212" s="94">
        <f>FwdCurve!C213-FwdCurve!C212</f>
        <v>-8.0696585417538991E-4</v>
      </c>
      <c r="D212" s="94">
        <f>FwdCurve!D213-FwdCurve!D212</f>
        <v>-2.2747624358727681E-3</v>
      </c>
      <c r="E212" s="94">
        <f>FwdCurve!E213-FwdCurve!E212</f>
        <v>-2.4086526854375512E-3</v>
      </c>
      <c r="F212" s="94">
        <f>FwdCurve!F213-FwdCurve!F212</f>
        <v>4.844573484197312E-3</v>
      </c>
      <c r="G212" s="94">
        <f>FwdCurve!G213-FwdCurve!G212</f>
        <v>6.0529612828813528E-3</v>
      </c>
      <c r="H212" s="94">
        <f>FwdCurve!H213-FwdCurve!H212</f>
        <v>2.2981863057123242E-3</v>
      </c>
      <c r="I212" s="94">
        <f>FwdCurve!I213-FwdCurve!I212</f>
        <v>-3.1972567706458621E-3</v>
      </c>
      <c r="J212" s="94">
        <f>FwdCurve!J213-FwdCurve!J212</f>
        <v>-9.3790135907759753E-3</v>
      </c>
      <c r="K212" s="94">
        <f>FwdCurve!K213-FwdCurve!K212</f>
        <v>-1.5667070269732131E-2</v>
      </c>
      <c r="L212" s="94">
        <f>FwdCurve!L213-FwdCurve!L212</f>
        <v>-2.1491769626676427E-2</v>
      </c>
      <c r="M212" s="94">
        <f>FwdCurve!M213-FwdCurve!M212</f>
        <v>-2.6360455907871061E-2</v>
      </c>
      <c r="N212" s="94">
        <f>FwdCurve!N213-FwdCurve!N212</f>
        <v>-2.9983142763995829E-2</v>
      </c>
      <c r="O212" s="94">
        <f>FwdCurve!O213-FwdCurve!O212</f>
        <v>-3.2159126358187962E-2</v>
      </c>
      <c r="P212" s="94">
        <f>FwdCurve!P213-FwdCurve!P212</f>
        <v>-3.2841275964574645E-2</v>
      </c>
      <c r="Q212" s="94">
        <f>FwdCurve!Q213-FwdCurve!Q212</f>
        <v>-3.2049539058012444E-2</v>
      </c>
      <c r="R212" s="94">
        <f>FwdCurve!R213-FwdCurve!R212</f>
        <v>-2.991791489148099E-2</v>
      </c>
      <c r="S212" s="94">
        <f>FwdCurve!S213-FwdCurve!S212</f>
        <v>-2.6649067953109951E-2</v>
      </c>
      <c r="T212" s="94">
        <f>FwdCurve!T213-FwdCurve!T212</f>
        <v>-2.2600688188759488E-2</v>
      </c>
      <c r="U212" s="94">
        <f>FwdCurve!U213-FwdCurve!U212</f>
        <v>-1.8175980007014036E-2</v>
      </c>
      <c r="V212" s="94">
        <f>FwdCurve!V213-FwdCurve!V212</f>
        <v>-1.3813777976932951E-2</v>
      </c>
      <c r="W212" s="94">
        <f>FwdCurve!W213-FwdCurve!W212</f>
        <v>-9.8901444285297568E-3</v>
      </c>
      <c r="X212" s="94">
        <f>FwdCurve!X213-FwdCurve!X212</f>
        <v>-6.4835179300080092E-3</v>
      </c>
      <c r="Y212" s="94">
        <f>FwdCurve!Y213-FwdCurve!Y212</f>
        <v>-3.5963356205166441E-3</v>
      </c>
      <c r="Z212" s="94">
        <f>FwdCurve!Z213-FwdCurve!Z212</f>
        <v>-1.2310347040822567E-3</v>
      </c>
      <c r="AA212" s="94">
        <f>FwdCurve!AA213-FwdCurve!AA212</f>
        <v>6.2222018676716395E-4</v>
      </c>
      <c r="AB212" s="94">
        <f>FwdCurve!AB213-FwdCurve!AB212</f>
        <v>2.0248366827548825E-3</v>
      </c>
      <c r="AC212" s="94">
        <f>FwdCurve!AC213-FwdCurve!AC212</f>
        <v>3.0517670277141473E-3</v>
      </c>
      <c r="AD212" s="94">
        <f>FwdCurve!AD213-FwdCurve!AD212</f>
        <v>3.7779635228005759E-3</v>
      </c>
      <c r="AE212" s="94">
        <f>FwdCurve!AE213-FwdCurve!AE212</f>
        <v>4.2783784691684534E-3</v>
      </c>
      <c r="AF212" s="94">
        <f>FwdCurve!AF213-FwdCurve!AF212</f>
        <v>4.6279641679700667E-3</v>
      </c>
      <c r="AG212" s="94">
        <f>FwdCurve!AG213-FwdCurve!AG212</f>
        <v>4.8894420692677798E-3</v>
      </c>
      <c r="AH212" s="94">
        <f>FwdCurve!AH213-FwdCurve!AH212</f>
        <v>5.0774559945652165E-3</v>
      </c>
      <c r="AI212" s="94">
        <f>FwdCurve!AI213-FwdCurve!AI212</f>
        <v>5.1949426510748964E-3</v>
      </c>
      <c r="AJ212" s="94">
        <f>FwdCurve!AJ213-FwdCurve!AJ212</f>
        <v>5.2448392616162298E-3</v>
      </c>
      <c r="AK212" s="94">
        <f>FwdCurve!AK213-FwdCurve!AK212</f>
        <v>5.2300830490077388E-3</v>
      </c>
      <c r="AL212" s="94">
        <f>FwdCurve!AL213-FwdCurve!AL212</f>
        <v>5.1536112360688335E-3</v>
      </c>
      <c r="AM212" s="94">
        <f>FwdCurve!AM213-FwdCurve!AM212</f>
        <v>5.0183610456184802E-3</v>
      </c>
      <c r="AN212" s="94">
        <f>FwdCurve!AN213-FwdCurve!AN212</f>
        <v>4.8272697004754228E-3</v>
      </c>
      <c r="AO212" s="94">
        <f>FwdCurve!AO213-FwdCurve!AO212</f>
        <v>4.5832744234588496E-3</v>
      </c>
      <c r="AP212" s="94">
        <f>FwdCurve!AP213-FwdCurve!AP212</f>
        <v>4.2893124373879488E-3</v>
      </c>
      <c r="AQ212" s="94">
        <f>FwdCurve!AQ213-FwdCurve!AQ212</f>
        <v>3.9483209650816864E-3</v>
      </c>
      <c r="AR212" s="94">
        <f>FwdCurve!AR213-FwdCurve!AR212</f>
        <v>3.5632372293590286E-3</v>
      </c>
      <c r="AS212" s="94">
        <f>FwdCurve!AS213-FwdCurve!AS212</f>
        <v>3.1369984530389416E-3</v>
      </c>
      <c r="AT212" s="94">
        <f>FwdCurve!AT213-FwdCurve!AT212</f>
        <v>2.6725418589406136E-3</v>
      </c>
      <c r="AU212" s="94">
        <f>FwdCurve!AU213-FwdCurve!AU212</f>
        <v>2.1728046698825665E-3</v>
      </c>
      <c r="AV212" s="94">
        <f>FwdCurve!AV213-FwdCurve!AV212</f>
        <v>1.6407241086846547E-3</v>
      </c>
      <c r="AW212" s="94">
        <f>FwdCurve!AW213-FwdCurve!AW212</f>
        <v>1.0792373981658443E-3</v>
      </c>
      <c r="AX212" s="94">
        <f>FwdCurve!AX213-FwdCurve!AX212</f>
        <v>4.9128176114443534E-4</v>
      </c>
      <c r="AY212" s="94">
        <f>FwdCurve!AY213-FwdCurve!AY212</f>
        <v>-1.2020557955993993E-4</v>
      </c>
      <c r="AZ212" s="94">
        <f>FwdCurve!AZ213-FwdCurve!AZ212</f>
        <v>-7.5228740112809334E-4</v>
      </c>
    </row>
    <row r="213" spans="1:52" x14ac:dyDescent="0.2">
      <c r="A213" s="116">
        <v>212</v>
      </c>
      <c r="B213" s="94">
        <f>FwdCurve!B214-FwdCurve!B213</f>
        <v>4.6857136856037762E-4</v>
      </c>
      <c r="C213" s="94">
        <f>FwdCurve!C214-FwdCurve!C213</f>
        <v>1.1230364874653176E-2</v>
      </c>
      <c r="D213" s="94">
        <f>FwdCurve!D214-FwdCurve!D213</f>
        <v>-4.7669564813446197E-3</v>
      </c>
      <c r="E213" s="94">
        <f>FwdCurve!E214-FwdCurve!E213</f>
        <v>-1.6777882285059498E-3</v>
      </c>
      <c r="F213" s="94">
        <f>FwdCurve!F214-FwdCurve!F213</f>
        <v>1.0434738068535454E-3</v>
      </c>
      <c r="G213" s="94">
        <f>FwdCurve!G214-FwdCurve!G213</f>
        <v>5.9324107298999174E-3</v>
      </c>
      <c r="H213" s="94">
        <f>FwdCurve!H214-FwdCurve!H213</f>
        <v>1.2102396603091203E-2</v>
      </c>
      <c r="I213" s="94">
        <f>FwdCurve!I214-FwdCurve!I213</f>
        <v>1.5866387568878482E-2</v>
      </c>
      <c r="J213" s="94">
        <f>FwdCurve!J214-FwdCurve!J213</f>
        <v>1.6806964293965554E-2</v>
      </c>
      <c r="K213" s="94">
        <f>FwdCurve!K214-FwdCurve!K213</f>
        <v>1.5562185643638649E-2</v>
      </c>
      <c r="L213" s="94">
        <f>FwdCurve!L214-FwdCurve!L213</f>
        <v>1.3779148397845775E-2</v>
      </c>
      <c r="M213" s="94">
        <f>FwdCurve!M214-FwdCurve!M213</f>
        <v>1.3054560671123094E-2</v>
      </c>
      <c r="N213" s="94">
        <f>FwdCurve!N214-FwdCurve!N213</f>
        <v>1.3737469241202671E-2</v>
      </c>
      <c r="O213" s="94">
        <f>FwdCurve!O214-FwdCurve!O213</f>
        <v>1.5726310279158939E-2</v>
      </c>
      <c r="P213" s="94">
        <f>FwdCurve!P214-FwdCurve!P213</f>
        <v>1.8376572614560827E-2</v>
      </c>
      <c r="Q213" s="94">
        <f>FwdCurve!Q214-FwdCurve!Q213</f>
        <v>2.0951796398266165E-2</v>
      </c>
      <c r="R213" s="94">
        <f>FwdCurve!R214-FwdCurve!R213</f>
        <v>2.2902725721537953E-2</v>
      </c>
      <c r="S213" s="94">
        <f>FwdCurve!S214-FwdCurve!S213</f>
        <v>2.3819214369526831E-2</v>
      </c>
      <c r="T213" s="94">
        <f>FwdCurve!T214-FwdCurve!T213</f>
        <v>2.3671222674595871E-2</v>
      </c>
      <c r="U213" s="94">
        <f>FwdCurve!U214-FwdCurve!U213</f>
        <v>2.2579777701935866E-2</v>
      </c>
      <c r="V213" s="94">
        <f>FwdCurve!V214-FwdCurve!V213</f>
        <v>2.0880695648597847E-2</v>
      </c>
      <c r="W213" s="94">
        <f>FwdCurve!W214-FwdCurve!W213</f>
        <v>1.8922020505501846E-2</v>
      </c>
      <c r="X213" s="94">
        <f>FwdCurve!X214-FwdCurve!X213</f>
        <v>1.6875136971795879E-2</v>
      </c>
      <c r="Y213" s="94">
        <f>FwdCurve!Y214-FwdCurve!Y213</f>
        <v>1.4865789021289322E-2</v>
      </c>
      <c r="Z213" s="94">
        <f>FwdCurve!Z214-FwdCurve!Z213</f>
        <v>1.3019720569656945E-2</v>
      </c>
      <c r="AA213" s="94">
        <f>FwdCurve!AA214-FwdCurve!AA213</f>
        <v>1.1438510121527745E-2</v>
      </c>
      <c r="AB213" s="94">
        <f>FwdCurve!AB214-FwdCurve!AB213</f>
        <v>1.0122187379156378E-2</v>
      </c>
      <c r="AC213" s="94">
        <f>FwdCurve!AC214-FwdCurve!AC213</f>
        <v>9.0441119093720435E-3</v>
      </c>
      <c r="AD213" s="94">
        <f>FwdCurve!AD214-FwdCurve!AD213</f>
        <v>8.177643166165538E-3</v>
      </c>
      <c r="AE213" s="94">
        <f>FwdCurve!AE214-FwdCurve!AE213</f>
        <v>7.4961406035263245E-3</v>
      </c>
      <c r="AF213" s="94">
        <f>FwdCurve!AF214-FwdCurve!AF213</f>
        <v>6.9729636754460866E-3</v>
      </c>
      <c r="AG213" s="94">
        <f>FwdCurve!AG214-FwdCurve!AG213</f>
        <v>6.5836703437531785E-3</v>
      </c>
      <c r="AH213" s="94">
        <f>FwdCurve!AH214-FwdCurve!AH213</f>
        <v>6.3180115905985268E-3</v>
      </c>
      <c r="AI213" s="94">
        <f>FwdCurve!AI214-FwdCurve!AI213</f>
        <v>6.17078616780109E-3</v>
      </c>
      <c r="AJ213" s="94">
        <f>FwdCurve!AJ214-FwdCurve!AJ213</f>
        <v>6.1367933055309631E-3</v>
      </c>
      <c r="AK213" s="94">
        <f>FwdCurve!AK214-FwdCurve!AK213</f>
        <v>6.2108322339602395E-3</v>
      </c>
      <c r="AL213" s="94">
        <f>FwdCurve!AL214-FwdCurve!AL213</f>
        <v>6.3877021832585701E-3</v>
      </c>
      <c r="AM213" s="94">
        <f>FwdCurve!AM214-FwdCurve!AM213</f>
        <v>6.6622023835978261E-3</v>
      </c>
      <c r="AN213" s="94">
        <f>FwdCurve!AN214-FwdCurve!AN213</f>
        <v>7.0291320651489908E-3</v>
      </c>
      <c r="AO213" s="94">
        <f>FwdCurve!AO214-FwdCurve!AO213</f>
        <v>7.4832904580828252E-3</v>
      </c>
      <c r="AP213" s="94">
        <f>FwdCurve!AP214-FwdCurve!AP213</f>
        <v>8.0194767925703125E-3</v>
      </c>
      <c r="AQ213" s="94">
        <f>FwdCurve!AQ214-FwdCurve!AQ213</f>
        <v>8.6324902987819918E-3</v>
      </c>
      <c r="AR213" s="94">
        <f>FwdCurve!AR214-FwdCurve!AR213</f>
        <v>9.3171302068899564E-3</v>
      </c>
      <c r="AS213" s="94">
        <f>FwdCurve!AS214-FwdCurve!AS213</f>
        <v>1.0068195747063413E-2</v>
      </c>
      <c r="AT213" s="94">
        <f>FwdCurve!AT214-FwdCurve!AT213</f>
        <v>1.0880486149475121E-2</v>
      </c>
      <c r="AU213" s="94">
        <f>FwdCurve!AU214-FwdCurve!AU213</f>
        <v>1.1748800644294954E-2</v>
      </c>
      <c r="AV213" s="94">
        <f>FwdCurve!AV214-FwdCurve!AV213</f>
        <v>1.2667938461694117E-2</v>
      </c>
      <c r="AW213" s="94">
        <f>FwdCurve!AW214-FwdCurve!AW213</f>
        <v>1.3632698831843593E-2</v>
      </c>
      <c r="AX213" s="94">
        <f>FwdCurve!AX214-FwdCurve!AX213</f>
        <v>1.4637880984914142E-2</v>
      </c>
      <c r="AY213" s="94">
        <f>FwdCurve!AY214-FwdCurve!AY213</f>
        <v>1.5678284151077415E-2</v>
      </c>
      <c r="AZ213" s="94">
        <f>FwdCurve!AZ214-FwdCurve!AZ213</f>
        <v>1.674870756050284E-2</v>
      </c>
    </row>
    <row r="214" spans="1:52" x14ac:dyDescent="0.2">
      <c r="A214" s="116">
        <v>213</v>
      </c>
      <c r="B214" s="94">
        <f>FwdCurve!B215-FwdCurve!B214</f>
        <v>-4.2434120417875199E-3</v>
      </c>
      <c r="C214" s="94">
        <f>FwdCurve!C215-FwdCurve!C214</f>
        <v>-3.0754442689283512E-2</v>
      </c>
      <c r="D214" s="94">
        <f>FwdCurve!D215-FwdCurve!D214</f>
        <v>-3.1965380081600048E-2</v>
      </c>
      <c r="E214" s="94">
        <f>FwdCurve!E215-FwdCurve!E214</f>
        <v>-4.7142066628992674E-2</v>
      </c>
      <c r="F214" s="94">
        <f>FwdCurve!F215-FwdCurve!F214</f>
        <v>-5.0693132760243453E-2</v>
      </c>
      <c r="G214" s="94">
        <f>FwdCurve!G215-FwdCurve!G214</f>
        <v>-4.591987158841393E-2</v>
      </c>
      <c r="H214" s="94">
        <f>FwdCurve!H215-FwdCurve!H214</f>
        <v>-3.8949287893555118E-2</v>
      </c>
      <c r="I214" s="94">
        <f>FwdCurve!I215-FwdCurve!I214</f>
        <v>-3.1904714341073337E-2</v>
      </c>
      <c r="J214" s="94">
        <f>FwdCurve!J215-FwdCurve!J214</f>
        <v>-2.5042581814985199E-2</v>
      </c>
      <c r="K214" s="94">
        <f>FwdCurve!K215-FwdCurve!K214</f>
        <v>-1.8330266584501542E-2</v>
      </c>
      <c r="L214" s="94">
        <f>FwdCurve!L215-FwdCurve!L214</f>
        <v>-1.2307919187762084E-2</v>
      </c>
      <c r="M214" s="94">
        <f>FwdCurve!M215-FwdCurve!M214</f>
        <v>-7.516921820654443E-3</v>
      </c>
      <c r="N214" s="94">
        <f>FwdCurve!N215-FwdCurve!N214</f>
        <v>-3.9117594164359559E-3</v>
      </c>
      <c r="O214" s="94">
        <f>FwdCurve!O215-FwdCurve!O214</f>
        <v>-1.2934941817437373E-3</v>
      </c>
      <c r="P214" s="94">
        <f>FwdCurve!P215-FwdCurve!P214</f>
        <v>5.5412692656497953E-4</v>
      </c>
      <c r="Q214" s="94">
        <f>FwdCurve!Q215-FwdCurve!Q214</f>
        <v>1.8242782325341711E-3</v>
      </c>
      <c r="R214" s="94">
        <f>FwdCurve!R215-FwdCurve!R214</f>
        <v>2.6153323723383526E-3</v>
      </c>
      <c r="S214" s="94">
        <f>FwdCurve!S215-FwdCurve!S214</f>
        <v>2.9828731129786235E-3</v>
      </c>
      <c r="T214" s="94">
        <f>FwdCurve!T215-FwdCurve!T214</f>
        <v>2.8760897397990259E-3</v>
      </c>
      <c r="U214" s="94">
        <f>FwdCurve!U215-FwdCurve!U214</f>
        <v>2.2415339259500566E-3</v>
      </c>
      <c r="V214" s="94">
        <f>FwdCurve!V215-FwdCurve!V214</f>
        <v>1.1401222223437202E-3</v>
      </c>
      <c r="W214" s="94">
        <f>FwdCurve!W215-FwdCurve!W214</f>
        <v>-3.3320959124227834E-4</v>
      </c>
      <c r="X214" s="94">
        <f>FwdCurve!X215-FwdCurve!X214</f>
        <v>-2.0650381276170471E-3</v>
      </c>
      <c r="Y214" s="94">
        <f>FwdCurve!Y215-FwdCurve!Y214</f>
        <v>-3.9371636517948616E-3</v>
      </c>
      <c r="Z214" s="94">
        <f>FwdCurve!Z215-FwdCurve!Z214</f>
        <v>-5.8313864227141909E-3</v>
      </c>
      <c r="AA214" s="94">
        <f>FwdCurve!AA215-FwdCurve!AA214</f>
        <v>-7.6446102347580425E-3</v>
      </c>
      <c r="AB214" s="94">
        <f>FwdCurve!AB215-FwdCurve!AB214</f>
        <v>-9.3478842875818202E-3</v>
      </c>
      <c r="AC214" s="94">
        <f>FwdCurve!AC215-FwdCurve!AC214</f>
        <v>-1.0934621329292682E-2</v>
      </c>
      <c r="AD214" s="94">
        <f>FwdCurve!AD215-FwdCurve!AD214</f>
        <v>-1.2398235521577483E-2</v>
      </c>
      <c r="AE214" s="94">
        <f>FwdCurve!AE215-FwdCurve!AE214</f>
        <v>-1.3732141026122857E-2</v>
      </c>
      <c r="AF214" s="94">
        <f>FwdCurve!AF215-FwdCurve!AF214</f>
        <v>-1.492975200461566E-2</v>
      </c>
      <c r="AG214" s="94">
        <f>FwdCurve!AG215-FwdCurve!AG214</f>
        <v>-1.5986454377007631E-2</v>
      </c>
      <c r="AH214" s="94">
        <f>FwdCurve!AH215-FwdCurve!AH214</f>
        <v>-1.6905919860231267E-2</v>
      </c>
      <c r="AI214" s="94">
        <f>FwdCurve!AI215-FwdCurve!AI214</f>
        <v>-1.7693996300559789E-2</v>
      </c>
      <c r="AJ214" s="94">
        <f>FwdCurve!AJ215-FwdCurve!AJ214</f>
        <v>-1.8356531553469946E-2</v>
      </c>
      <c r="AK214" s="94">
        <f>FwdCurve!AK215-FwdCurve!AK214</f>
        <v>-1.8899373474440484E-2</v>
      </c>
      <c r="AL214" s="94">
        <f>FwdCurve!AL215-FwdCurve!AL214</f>
        <v>-1.9328369918948818E-2</v>
      </c>
      <c r="AM214" s="94">
        <f>FwdCurve!AM215-FwdCurve!AM214</f>
        <v>-1.9649368742473028E-2</v>
      </c>
      <c r="AN214" s="94">
        <f>FwdCurve!AN215-FwdCurve!AN214</f>
        <v>-1.9868217800490973E-2</v>
      </c>
      <c r="AO214" s="94">
        <f>FwdCurve!AO215-FwdCurve!AO214</f>
        <v>-1.9990764948480289E-2</v>
      </c>
      <c r="AP214" s="94">
        <f>FwdCurve!AP215-FwdCurve!AP214</f>
        <v>-2.00228580419195E-2</v>
      </c>
      <c r="AQ214" s="94">
        <f>FwdCurve!AQ215-FwdCurve!AQ214</f>
        <v>-1.99703449362858E-2</v>
      </c>
      <c r="AR214" s="94">
        <f>FwdCurve!AR215-FwdCurve!AR214</f>
        <v>-1.9839073487057934E-2</v>
      </c>
      <c r="AS214" s="94">
        <f>FwdCurve!AS215-FwdCurve!AS214</f>
        <v>-1.9634891549711986E-2</v>
      </c>
      <c r="AT214" s="94">
        <f>FwdCurve!AT215-FwdCurve!AT214</f>
        <v>-1.9363646979728033E-2</v>
      </c>
      <c r="AU214" s="94">
        <f>FwdCurve!AU215-FwdCurve!AU214</f>
        <v>-1.903118763258238E-2</v>
      </c>
      <c r="AV214" s="94">
        <f>FwdCurve!AV215-FwdCurve!AV214</f>
        <v>-1.8643361363753552E-2</v>
      </c>
      <c r="AW214" s="94">
        <f>FwdCurve!AW215-FwdCurve!AW214</f>
        <v>-1.8206016028718963E-2</v>
      </c>
      <c r="AX214" s="94">
        <f>FwdCurve!AX215-FwdCurve!AX214</f>
        <v>-1.7724999482956694E-2</v>
      </c>
      <c r="AY214" s="94">
        <f>FwdCurve!AY215-FwdCurve!AY214</f>
        <v>-1.720615958194549E-2</v>
      </c>
      <c r="AZ214" s="94">
        <f>FwdCurve!AZ215-FwdCurve!AZ214</f>
        <v>-1.6655344181161436E-2</v>
      </c>
    </row>
    <row r="215" spans="1:52" x14ac:dyDescent="0.2">
      <c r="A215" s="116">
        <v>214</v>
      </c>
      <c r="B215" s="94">
        <f>FwdCurve!B216-FwdCurve!B215</f>
        <v>-5.3056307077751774E-3</v>
      </c>
      <c r="C215" s="94">
        <f>FwdCurve!C216-FwdCurve!C215</f>
        <v>1.6960284999468889E-2</v>
      </c>
      <c r="D215" s="94">
        <f>FwdCurve!D216-FwdCurve!D215</f>
        <v>2.2612018026671843E-2</v>
      </c>
      <c r="E215" s="94">
        <f>FwdCurve!E216-FwdCurve!E215</f>
        <v>2.1672798526518933E-2</v>
      </c>
      <c r="F215" s="94">
        <f>FwdCurve!F216-FwdCurve!F215</f>
        <v>2.4947086455154754E-2</v>
      </c>
      <c r="G215" s="94">
        <f>FwdCurve!G216-FwdCurve!G215</f>
        <v>2.4417799718211786E-2</v>
      </c>
      <c r="H215" s="94">
        <f>FwdCurve!H216-FwdCurve!H215</f>
        <v>1.9596534793409059E-2</v>
      </c>
      <c r="I215" s="94">
        <f>FwdCurve!I216-FwdCurve!I215</f>
        <v>1.2912438209160437E-2</v>
      </c>
      <c r="J215" s="94">
        <f>FwdCurve!J216-FwdCurve!J215</f>
        <v>6.9485355896147238E-3</v>
      </c>
      <c r="K215" s="94">
        <f>FwdCurve!K216-FwdCurve!K215</f>
        <v>3.7216352239235473E-3</v>
      </c>
      <c r="L215" s="94">
        <f>FwdCurve!L216-FwdCurve!L215</f>
        <v>2.916440563552003E-3</v>
      </c>
      <c r="M215" s="94">
        <f>FwdCurve!M216-FwdCurve!M215</f>
        <v>3.6409292304236951E-3</v>
      </c>
      <c r="N215" s="94">
        <f>FwdCurve!N216-FwdCurve!N215</f>
        <v>4.9235813445696053E-3</v>
      </c>
      <c r="O215" s="94">
        <f>FwdCurve!O216-FwdCurve!O215</f>
        <v>5.9241468292408062E-3</v>
      </c>
      <c r="P215" s="94">
        <f>FwdCurve!P216-FwdCurve!P215</f>
        <v>6.42793288217125E-3</v>
      </c>
      <c r="Q215" s="94">
        <f>FwdCurve!Q216-FwdCurve!Q215</f>
        <v>6.4272740260973293E-3</v>
      </c>
      <c r="R215" s="94">
        <f>FwdCurve!R216-FwdCurve!R215</f>
        <v>6.0929347821927493E-3</v>
      </c>
      <c r="S215" s="94">
        <f>FwdCurve!S216-FwdCurve!S215</f>
        <v>5.6389922551975946E-3</v>
      </c>
      <c r="T215" s="94">
        <f>FwdCurve!T216-FwdCurve!T215</f>
        <v>5.2894920174819671E-3</v>
      </c>
      <c r="U215" s="94">
        <f>FwdCurve!U216-FwdCurve!U215</f>
        <v>5.2235199501604601E-3</v>
      </c>
      <c r="V215" s="94">
        <f>FwdCurve!V216-FwdCurve!V215</f>
        <v>5.4236654499315584E-3</v>
      </c>
      <c r="W215" s="94">
        <f>FwdCurve!W216-FwdCurve!W215</f>
        <v>5.8187689630333495E-3</v>
      </c>
      <c r="X215" s="94">
        <f>FwdCurve!X216-FwdCurve!X215</f>
        <v>6.3365537134270067E-3</v>
      </c>
      <c r="Y215" s="94">
        <f>FwdCurve!Y216-FwdCurve!Y215</f>
        <v>6.9074440479230947E-3</v>
      </c>
      <c r="Z215" s="94">
        <f>FwdCurve!Z216-FwdCurve!Z215</f>
        <v>7.461865111846322E-3</v>
      </c>
      <c r="AA215" s="94">
        <f>FwdCurve!AA216-FwdCurve!AA215</f>
        <v>7.939638408202665E-3</v>
      </c>
      <c r="AB215" s="94">
        <f>FwdCurve!AB216-FwdCurve!AB215</f>
        <v>8.330747927614679E-3</v>
      </c>
      <c r="AC215" s="94">
        <f>FwdCurve!AC216-FwdCurve!AC215</f>
        <v>8.641242487205103E-3</v>
      </c>
      <c r="AD215" s="94">
        <f>FwdCurve!AD216-FwdCurve!AD215</f>
        <v>8.8771722910478967E-3</v>
      </c>
      <c r="AE215" s="94">
        <f>FwdCurve!AE216-FwdCurve!AE215</f>
        <v>9.0445875432190181E-3</v>
      </c>
      <c r="AF215" s="94">
        <f>FwdCurve!AF216-FwdCurve!AF215</f>
        <v>9.1495384477939812E-3</v>
      </c>
      <c r="AG215" s="94">
        <f>FwdCurve!AG216-FwdCurve!AG215</f>
        <v>9.1974786884962967E-3</v>
      </c>
      <c r="AH215" s="94">
        <f>FwdCurve!AH216-FwdCurve!AH215</f>
        <v>9.191355228634901E-3</v>
      </c>
      <c r="AI215" s="94">
        <f>FwdCurve!AI216-FwdCurve!AI215</f>
        <v>9.1334566823553232E-3</v>
      </c>
      <c r="AJ215" s="94">
        <f>FwdCurve!AJ216-FwdCurve!AJ215</f>
        <v>9.026071661007995E-3</v>
      </c>
      <c r="AK215" s="94">
        <f>FwdCurve!AK216-FwdCurve!AK215</f>
        <v>8.8714887759420158E-3</v>
      </c>
      <c r="AL215" s="94">
        <f>FwdCurve!AL216-FwdCurve!AL215</f>
        <v>8.6719966385089275E-3</v>
      </c>
      <c r="AM215" s="94">
        <f>FwdCurve!AM216-FwdCurve!AM215</f>
        <v>8.4298838600584958E-3</v>
      </c>
      <c r="AN215" s="94">
        <f>FwdCurve!AN216-FwdCurve!AN215</f>
        <v>8.1474390519409301E-3</v>
      </c>
      <c r="AO215" s="94">
        <f>FwdCurve!AO216-FwdCurve!AO215</f>
        <v>7.8269508255062181E-3</v>
      </c>
      <c r="AP215" s="94">
        <f>FwdCurve!AP216-FwdCurve!AP215</f>
        <v>7.4707077921052356E-3</v>
      </c>
      <c r="AQ215" s="94">
        <f>FwdCurve!AQ216-FwdCurve!AQ215</f>
        <v>7.0809985630884142E-3</v>
      </c>
      <c r="AR215" s="94">
        <f>FwdCurve!AR216-FwdCurve!AR215</f>
        <v>6.6601117498050755E-3</v>
      </c>
      <c r="AS215" s="94">
        <f>FwdCurve!AS216-FwdCurve!AS215</f>
        <v>6.2103359636060951E-3</v>
      </c>
      <c r="AT215" s="94">
        <f>FwdCurve!AT216-FwdCurve!AT215</f>
        <v>5.7339598158419047E-3</v>
      </c>
      <c r="AU215" s="94">
        <f>FwdCurve!AU216-FwdCurve!AU215</f>
        <v>5.23327191786227E-3</v>
      </c>
      <c r="AV215" s="94">
        <f>FwdCurve!AV216-FwdCurve!AV215</f>
        <v>4.7105608810176225E-3</v>
      </c>
      <c r="AW215" s="94">
        <f>FwdCurve!AW216-FwdCurve!AW215</f>
        <v>4.1681153166579499E-3</v>
      </c>
      <c r="AX215" s="94">
        <f>FwdCurve!AX216-FwdCurve!AX215</f>
        <v>3.6082238361341279E-3</v>
      </c>
      <c r="AY215" s="94">
        <f>FwdCurve!AY216-FwdCurve!AY215</f>
        <v>3.0331750507963662E-3</v>
      </c>
      <c r="AZ215" s="94">
        <f>FwdCurve!AZ216-FwdCurve!AZ215</f>
        <v>2.4452575719939862E-3</v>
      </c>
    </row>
    <row r="216" spans="1:52" x14ac:dyDescent="0.2">
      <c r="A216" s="116">
        <v>215</v>
      </c>
      <c r="B216" s="94">
        <f>FwdCurve!B217-FwdCurve!B216</f>
        <v>-1.2202698795754696E-2</v>
      </c>
      <c r="C216" s="94">
        <f>FwdCurve!C217-FwdCurve!C216</f>
        <v>-1.8818308084628588E-2</v>
      </c>
      <c r="D216" s="94">
        <f>FwdCurve!D217-FwdCurve!D216</f>
        <v>-2.3338384636418075E-2</v>
      </c>
      <c r="E216" s="94">
        <f>FwdCurve!E217-FwdCurve!E216</f>
        <v>-1.8401803471966627E-2</v>
      </c>
      <c r="F216" s="94">
        <f>FwdCurve!F217-FwdCurve!F216</f>
        <v>-2.5642359548954774E-2</v>
      </c>
      <c r="G216" s="94">
        <f>FwdCurve!G217-FwdCurve!G216</f>
        <v>-3.8017478147626405E-2</v>
      </c>
      <c r="H216" s="94">
        <f>FwdCurve!H217-FwdCurve!H216</f>
        <v>-4.8365954369325337E-2</v>
      </c>
      <c r="I216" s="94">
        <f>FwdCurve!I217-FwdCurve!I216</f>
        <v>-5.3717161509138189E-2</v>
      </c>
      <c r="J216" s="94">
        <f>FwdCurve!J217-FwdCurve!J216</f>
        <v>-5.5605463167867186E-2</v>
      </c>
      <c r="K216" s="94">
        <f>FwdCurve!K217-FwdCurve!K216</f>
        <v>-5.6352087794136918E-2</v>
      </c>
      <c r="L216" s="94">
        <f>FwdCurve!L217-FwdCurve!L216</f>
        <v>-5.6939244645532683E-2</v>
      </c>
      <c r="M216" s="94">
        <f>FwdCurve!M217-FwdCurve!M216</f>
        <v>-5.7880763407380242E-2</v>
      </c>
      <c r="N216" s="94">
        <f>FwdCurve!N217-FwdCurve!N216</f>
        <v>-5.9115276658613047E-2</v>
      </c>
      <c r="O216" s="94">
        <f>FwdCurve!O217-FwdCurve!O216</f>
        <v>-6.043123119935645E-2</v>
      </c>
      <c r="P216" s="94">
        <f>FwdCurve!P217-FwdCurve!P216</f>
        <v>-6.161041408380985E-2</v>
      </c>
      <c r="Q216" s="94">
        <f>FwdCurve!Q217-FwdCurve!Q216</f>
        <v>-6.2457915671150221E-2</v>
      </c>
      <c r="R216" s="94">
        <f>FwdCurve!R217-FwdCurve!R216</f>
        <v>-6.2880466344727548E-2</v>
      </c>
      <c r="S216" s="94">
        <f>FwdCurve!S217-FwdCurve!S216</f>
        <v>-6.2827389833698621E-2</v>
      </c>
      <c r="T216" s="94">
        <f>FwdCurve!T217-FwdCurve!T216</f>
        <v>-6.2317299829921513E-2</v>
      </c>
      <c r="U216" s="94">
        <f>FwdCurve!U217-FwdCurve!U216</f>
        <v>-6.1408772583539717E-2</v>
      </c>
      <c r="V216" s="94">
        <f>FwdCurve!V217-FwdCurve!V216</f>
        <v>-6.0246069019269655E-2</v>
      </c>
      <c r="W216" s="94">
        <f>FwdCurve!W217-FwdCurve!W216</f>
        <v>-5.8976779926529721E-2</v>
      </c>
      <c r="X216" s="94">
        <f>FwdCurve!X217-FwdCurve!X216</f>
        <v>-5.768129035855285E-2</v>
      </c>
      <c r="Y216" s="94">
        <f>FwdCurve!Y217-FwdCurve!Y216</f>
        <v>-5.6423841669165364E-2</v>
      </c>
      <c r="Z216" s="94">
        <f>FwdCurve!Z217-FwdCurve!Z216</f>
        <v>-5.5268675665431921E-2</v>
      </c>
      <c r="AA216" s="94">
        <f>FwdCurve!AA217-FwdCurve!AA216</f>
        <v>-5.4267568310933045E-2</v>
      </c>
      <c r="AB216" s="94">
        <f>FwdCurve!AB217-FwdCurve!AB216</f>
        <v>-5.3419911131475484E-2</v>
      </c>
      <c r="AC216" s="94">
        <f>FwdCurve!AC217-FwdCurve!AC216</f>
        <v>-5.2711337735199315E-2</v>
      </c>
      <c r="AD216" s="94">
        <f>FwdCurve!AD217-FwdCurve!AD216</f>
        <v>-5.2127481672067155E-2</v>
      </c>
      <c r="AE216" s="94">
        <f>FwdCurve!AE217-FwdCurve!AE216</f>
        <v>-5.165397649204384E-2</v>
      </c>
      <c r="AF216" s="94">
        <f>FwdCurve!AF217-FwdCurve!AF216</f>
        <v>-5.1276455745090654E-2</v>
      </c>
      <c r="AG216" s="94">
        <f>FwdCurve!AG217-FwdCurve!AG216</f>
        <v>-5.0979924057675374E-2</v>
      </c>
      <c r="AH216" s="94">
        <f>FwdCurve!AH217-FwdCurve!AH216</f>
        <v>-5.0756699759700208E-2</v>
      </c>
      <c r="AI216" s="94">
        <f>FwdCurve!AI217-FwdCurve!AI216</f>
        <v>-5.0603717505892654E-2</v>
      </c>
      <c r="AJ216" s="94">
        <f>FwdCurve!AJ217-FwdCurve!AJ216</f>
        <v>-5.0517913200519349E-2</v>
      </c>
      <c r="AK216" s="94">
        <f>FwdCurve!AK217-FwdCurve!AK216</f>
        <v>-5.0496222747845376E-2</v>
      </c>
      <c r="AL216" s="94">
        <f>FwdCurve!AL217-FwdCurve!AL216</f>
        <v>-5.0535582052137373E-2</v>
      </c>
      <c r="AM216" s="94">
        <f>FwdCurve!AM217-FwdCurve!AM216</f>
        <v>-5.0632927017662199E-2</v>
      </c>
      <c r="AN216" s="94">
        <f>FwdCurve!AN217-FwdCurve!AN216</f>
        <v>-5.0785193548685159E-2</v>
      </c>
      <c r="AO216" s="94">
        <f>FwdCurve!AO217-FwdCurve!AO216</f>
        <v>-5.098931754947289E-2</v>
      </c>
      <c r="AP216" s="94">
        <f>FwdCurve!AP217-FwdCurve!AP216</f>
        <v>-5.1242234924290697E-2</v>
      </c>
      <c r="AQ216" s="94">
        <f>FwdCurve!AQ217-FwdCurve!AQ216</f>
        <v>-5.1540881577406328E-2</v>
      </c>
      <c r="AR216" s="94">
        <f>FwdCurve!AR217-FwdCurve!AR216</f>
        <v>-5.1882193413084643E-2</v>
      </c>
      <c r="AS216" s="94">
        <f>FwdCurve!AS217-FwdCurve!AS216</f>
        <v>-5.2263106335592724E-2</v>
      </c>
      <c r="AT216" s="94">
        <f>FwdCurve!AT217-FwdCurve!AT216</f>
        <v>-5.2680556249195654E-2</v>
      </c>
      <c r="AU216" s="94">
        <f>FwdCurve!AU217-FwdCurve!AU216</f>
        <v>-5.3131479058160069E-2</v>
      </c>
      <c r="AV216" s="94">
        <f>FwdCurve!AV217-FwdCurve!AV216</f>
        <v>-5.361281066675283E-2</v>
      </c>
      <c r="AW216" s="94">
        <f>FwdCurve!AW217-FwdCurve!AW216</f>
        <v>-5.4121486979239464E-2</v>
      </c>
      <c r="AX216" s="94">
        <f>FwdCurve!AX217-FwdCurve!AX216</f>
        <v>-5.4654443899885718E-2</v>
      </c>
      <c r="AY216" s="94">
        <f>FwdCurve!AY217-FwdCurve!AY216</f>
        <v>-5.520861733295801E-2</v>
      </c>
      <c r="AZ216" s="94">
        <f>FwdCurve!AZ217-FwdCurve!AZ216</f>
        <v>-5.5780943182723641E-2</v>
      </c>
    </row>
    <row r="217" spans="1:52" x14ac:dyDescent="0.2">
      <c r="A217" s="116">
        <v>216</v>
      </c>
      <c r="B217" s="94">
        <f>FwdCurve!B218-FwdCurve!B217</f>
        <v>-9.7207257483001297E-3</v>
      </c>
      <c r="C217" s="94">
        <f>FwdCurve!C218-FwdCurve!C217</f>
        <v>-7.2818780262156046E-3</v>
      </c>
      <c r="D217" s="94">
        <f>FwdCurve!D218-FwdCurve!D217</f>
        <v>-9.0856578442222169E-4</v>
      </c>
      <c r="E217" s="94">
        <f>FwdCurve!E218-FwdCurve!E217</f>
        <v>-7.0013397214122586E-3</v>
      </c>
      <c r="F217" s="94">
        <f>FwdCurve!F218-FwdCurve!F217</f>
        <v>-1.1102721572333385E-2</v>
      </c>
      <c r="G217" s="94">
        <f>FwdCurve!G218-FwdCurve!G217</f>
        <v>-6.6172732785214072E-3</v>
      </c>
      <c r="H217" s="94">
        <f>FwdCurve!H218-FwdCurve!H217</f>
        <v>1.3344383488751443E-3</v>
      </c>
      <c r="I217" s="94">
        <f>FwdCurve!I218-FwdCurve!I217</f>
        <v>8.0357248602209719E-3</v>
      </c>
      <c r="J217" s="94">
        <f>FwdCurve!J218-FwdCurve!J217</f>
        <v>1.1857375641726398E-2</v>
      </c>
      <c r="K217" s="94">
        <f>FwdCurve!K218-FwdCurve!K217</f>
        <v>1.235010549411264E-2</v>
      </c>
      <c r="L217" s="94">
        <f>FwdCurve!L218-FwdCurve!L217</f>
        <v>1.0315959823056331E-2</v>
      </c>
      <c r="M217" s="94">
        <f>FwdCurve!M218-FwdCurve!M217</f>
        <v>6.8212851675409913E-3</v>
      </c>
      <c r="N217" s="94">
        <f>FwdCurve!N218-FwdCurve!N217</f>
        <v>2.8040264129253201E-3</v>
      </c>
      <c r="O217" s="94">
        <f>FwdCurve!O218-FwdCurve!O217</f>
        <v>-9.3864636900509169E-4</v>
      </c>
      <c r="P217" s="94">
        <f>FwdCurve!P218-FwdCurve!P217</f>
        <v>-4.0492797711986217E-3</v>
      </c>
      <c r="Q217" s="94">
        <f>FwdCurve!Q218-FwdCurve!Q217</f>
        <v>-6.3381957557531177E-3</v>
      </c>
      <c r="R217" s="94">
        <f>FwdCurve!R218-FwdCurve!R217</f>
        <v>-7.8435265214467087E-3</v>
      </c>
      <c r="S217" s="94">
        <f>FwdCurve!S218-FwdCurve!S217</f>
        <v>-8.6894095564498119E-3</v>
      </c>
      <c r="T217" s="94">
        <f>FwdCurve!T218-FwdCurve!T217</f>
        <v>-9.1035925468094803E-3</v>
      </c>
      <c r="U217" s="94">
        <f>FwdCurve!U218-FwdCurve!U217</f>
        <v>-9.3116151167638161E-3</v>
      </c>
      <c r="V217" s="94">
        <f>FwdCurve!V218-FwdCurve!V217</f>
        <v>-9.4341261468995352E-3</v>
      </c>
      <c r="W217" s="94">
        <f>FwdCurve!W218-FwdCurve!W217</f>
        <v>-9.5461904073994575E-3</v>
      </c>
      <c r="X217" s="94">
        <f>FwdCurve!X218-FwdCurve!X217</f>
        <v>-9.6520039002616631E-3</v>
      </c>
      <c r="Y217" s="94">
        <f>FwdCurve!Y218-FwdCurve!Y217</f>
        <v>-9.7392239531668423E-3</v>
      </c>
      <c r="Z217" s="94">
        <f>FwdCurve!Z218-FwdCurve!Z217</f>
        <v>-9.7955081939944399E-3</v>
      </c>
      <c r="AA217" s="94">
        <f>FwdCurve!AA218-FwdCurve!AA217</f>
        <v>-9.8109983682790336E-3</v>
      </c>
      <c r="AB217" s="94">
        <f>FwdCurve!AB218-FwdCurve!AB217</f>
        <v>-9.7862750744528437E-3</v>
      </c>
      <c r="AC217" s="94">
        <f>FwdCurve!AC218-FwdCurve!AC217</f>
        <v>-9.7246605053211699E-3</v>
      </c>
      <c r="AD217" s="94">
        <f>FwdCurve!AD218-FwdCurve!AD217</f>
        <v>-9.629476865274933E-3</v>
      </c>
      <c r="AE217" s="94">
        <f>FwdCurve!AE218-FwdCurve!AE217</f>
        <v>-9.5040463587052759E-3</v>
      </c>
      <c r="AF217" s="94">
        <f>FwdCurve!AF218-FwdCurve!AF217</f>
        <v>-9.3516911900060062E-3</v>
      </c>
      <c r="AG217" s="94">
        <f>FwdCurve!AG218-FwdCurve!AG217</f>
        <v>-9.1765513383736952E-3</v>
      </c>
      <c r="AH217" s="94">
        <f>FwdCurve!AH218-FwdCurve!AH217</f>
        <v>-8.981239977865263E-3</v>
      </c>
      <c r="AI217" s="94">
        <f>FwdCurve!AI218-FwdCurve!AI217</f>
        <v>-8.7666043712038011E-3</v>
      </c>
      <c r="AJ217" s="94">
        <f>FwdCurve!AJ218-FwdCurve!AJ217</f>
        <v>-8.5334910042011991E-3</v>
      </c>
      <c r="AK217" s="94">
        <f>FwdCurve!AK218-FwdCurve!AK217</f>
        <v>-8.2827463626691245E-3</v>
      </c>
      <c r="AL217" s="94">
        <f>FwdCurve!AL218-FwdCurve!AL217</f>
        <v>-8.0152169324199107E-3</v>
      </c>
      <c r="AM217" s="94">
        <f>FwdCurve!AM218-FwdCurve!AM217</f>
        <v>-7.7317491992645593E-3</v>
      </c>
      <c r="AN217" s="94">
        <f>FwdCurve!AN218-FwdCurve!AN217</f>
        <v>-7.4331896490151816E-3</v>
      </c>
      <c r="AO217" s="94">
        <f>FwdCurve!AO218-FwdCurve!AO217</f>
        <v>-7.1203847674832232E-3</v>
      </c>
      <c r="AP217" s="94">
        <f>FwdCurve!AP218-FwdCurve!AP217</f>
        <v>-6.7941810404814618E-3</v>
      </c>
      <c r="AQ217" s="94">
        <f>FwdCurve!AQ218-FwdCurve!AQ217</f>
        <v>-6.4554249538204544E-3</v>
      </c>
      <c r="AR217" s="94">
        <f>FwdCurve!AR218-FwdCurve!AR217</f>
        <v>-6.1049629933125349E-3</v>
      </c>
      <c r="AS217" s="94">
        <f>FwdCurve!AS218-FwdCurve!AS217</f>
        <v>-5.7436416447684824E-3</v>
      </c>
      <c r="AT217" s="94">
        <f>FwdCurve!AT218-FwdCurve!AT217</f>
        <v>-5.3723073940019628E-3</v>
      </c>
      <c r="AU217" s="94">
        <f>FwdCurve!AU218-FwdCurve!AU217</f>
        <v>-4.9918067268235333E-3</v>
      </c>
      <c r="AV217" s="94">
        <f>FwdCurve!AV218-FwdCurve!AV217</f>
        <v>-4.6029861290450835E-3</v>
      </c>
      <c r="AW217" s="94">
        <f>FwdCurve!AW218-FwdCurve!AW217</f>
        <v>-4.2066920864776147E-3</v>
      </c>
      <c r="AX217" s="94">
        <f>FwdCurve!AX218-FwdCurve!AX217</f>
        <v>-3.8037710849350148E-3</v>
      </c>
      <c r="AY217" s="94">
        <f>FwdCurve!AY218-FwdCurve!AY217</f>
        <v>-3.395069610227619E-3</v>
      </c>
      <c r="AZ217" s="94">
        <f>FwdCurve!AZ218-FwdCurve!AZ217</f>
        <v>-2.9814341481662066E-3</v>
      </c>
    </row>
    <row r="218" spans="1:52" x14ac:dyDescent="0.2">
      <c r="A218" s="116">
        <v>217</v>
      </c>
      <c r="B218" s="94">
        <f>FwdCurve!B219-FwdCurve!B218</f>
        <v>-1.2876585836728072E-2</v>
      </c>
      <c r="C218" s="94">
        <f>FwdCurve!C219-FwdCurve!C218</f>
        <v>1.7153231198123731E-3</v>
      </c>
      <c r="D218" s="94">
        <f>FwdCurve!D219-FwdCurve!D218</f>
        <v>-8.5085338233058527E-3</v>
      </c>
      <c r="E218" s="94">
        <f>FwdCurve!E219-FwdCurve!E218</f>
        <v>-5.7935001134331587E-3</v>
      </c>
      <c r="F218" s="94">
        <f>FwdCurve!F219-FwdCurve!F218</f>
        <v>-3.0821274815866495E-3</v>
      </c>
      <c r="G218" s="94">
        <f>FwdCurve!G219-FwdCurve!G218</f>
        <v>-8.0949314830054409E-3</v>
      </c>
      <c r="H218" s="94">
        <f>FwdCurve!H219-FwdCurve!H218</f>
        <v>-1.7769857235517605E-2</v>
      </c>
      <c r="I218" s="94">
        <f>FwdCurve!I219-FwdCurve!I218</f>
        <v>-2.8445415933493257E-2</v>
      </c>
      <c r="J218" s="94">
        <f>FwdCurve!J219-FwdCurve!J218</f>
        <v>-3.7870044367238065E-2</v>
      </c>
      <c r="K218" s="94">
        <f>FwdCurve!K219-FwdCurve!K218</f>
        <v>-4.4623547525221463E-2</v>
      </c>
      <c r="L218" s="94">
        <f>FwdCurve!L219-FwdCurve!L218</f>
        <v>-4.9046895073864283E-2</v>
      </c>
      <c r="M218" s="94">
        <f>FwdCurve!M219-FwdCurve!M218</f>
        <v>-5.1878508865682682E-2</v>
      </c>
      <c r="N218" s="94">
        <f>FwdCurve!N219-FwdCurve!N218</f>
        <v>-5.3652935812024238E-2</v>
      </c>
      <c r="O218" s="94">
        <f>FwdCurve!O219-FwdCurve!O218</f>
        <v>-5.4796723788680168E-2</v>
      </c>
      <c r="P218" s="94">
        <f>FwdCurve!P219-FwdCurve!P218</f>
        <v>-5.5507933839479051E-2</v>
      </c>
      <c r="Q218" s="94">
        <f>FwdCurve!Q219-FwdCurve!Q218</f>
        <v>-5.5926695693288009E-2</v>
      </c>
      <c r="R218" s="94">
        <f>FwdCurve!R219-FwdCurve!R218</f>
        <v>-5.6193695115098308E-2</v>
      </c>
      <c r="S218" s="94">
        <f>FwdCurve!S219-FwdCurve!S218</f>
        <v>-5.6418379586928191E-2</v>
      </c>
      <c r="T218" s="94">
        <f>FwdCurve!T219-FwdCurve!T218</f>
        <v>-5.6584676441480797E-2</v>
      </c>
      <c r="U218" s="94">
        <f>FwdCurve!U219-FwdCurve!U218</f>
        <v>-5.6646068044164055E-2</v>
      </c>
      <c r="V218" s="94">
        <f>FwdCurve!V219-FwdCurve!V218</f>
        <v>-5.6563956957801809E-2</v>
      </c>
      <c r="W218" s="94">
        <f>FwdCurve!W219-FwdCurve!W218</f>
        <v>-5.6317420849955502E-2</v>
      </c>
      <c r="X218" s="94">
        <f>FwdCurve!X219-FwdCurve!X218</f>
        <v>-5.5945275954899065E-2</v>
      </c>
      <c r="Y218" s="94">
        <f>FwdCurve!Y219-FwdCurve!Y218</f>
        <v>-5.5501772181179909E-2</v>
      </c>
      <c r="Z218" s="94">
        <f>FwdCurve!Z219-FwdCurve!Z218</f>
        <v>-5.5041159457013267E-2</v>
      </c>
      <c r="AA218" s="94">
        <f>FwdCurve!AA219-FwdCurve!AA218</f>
        <v>-5.461019515943133E-2</v>
      </c>
      <c r="AB218" s="94">
        <f>FwdCurve!AB219-FwdCurve!AB218</f>
        <v>-5.4224151183970504E-2</v>
      </c>
      <c r="AC218" s="94">
        <f>FwdCurve!AC219-FwdCurve!AC218</f>
        <v>-5.3890030278431977E-2</v>
      </c>
      <c r="AD218" s="94">
        <f>FwdCurve!AD219-FwdCurve!AD218</f>
        <v>-5.3614835155614493E-2</v>
      </c>
      <c r="AE218" s="94">
        <f>FwdCurve!AE219-FwdCurve!AE218</f>
        <v>-5.3405568528319236E-2</v>
      </c>
      <c r="AF218" s="94">
        <f>FwdCurve!AF219-FwdCurve!AF218</f>
        <v>-5.3269233109345615E-2</v>
      </c>
      <c r="AG218" s="94">
        <f>FwdCurve!AG219-FwdCurve!AG218</f>
        <v>-5.32123981990269E-2</v>
      </c>
      <c r="AH218" s="94">
        <f>FwdCurve!AH219-FwdCurve!AH218</f>
        <v>-5.3234818495348835E-2</v>
      </c>
      <c r="AI218" s="94">
        <f>FwdCurve!AI219-FwdCurve!AI218</f>
        <v>-5.3333128373072025E-2</v>
      </c>
      <c r="AJ218" s="94">
        <f>FwdCurve!AJ219-FwdCurve!AJ218</f>
        <v>-5.3503961733198047E-2</v>
      </c>
      <c r="AK218" s="94">
        <f>FwdCurve!AK219-FwdCurve!AK218</f>
        <v>-5.3743952476728252E-2</v>
      </c>
      <c r="AL218" s="94">
        <f>FwdCurve!AL219-FwdCurve!AL218</f>
        <v>-5.4049734504664437E-2</v>
      </c>
      <c r="AM218" s="94">
        <f>FwdCurve!AM219-FwdCurve!AM218</f>
        <v>-5.4417941718008178E-2</v>
      </c>
      <c r="AN218" s="94">
        <f>FwdCurve!AN219-FwdCurve!AN218</f>
        <v>-5.4845208017761271E-2</v>
      </c>
      <c r="AO218" s="94">
        <f>FwdCurve!AO219-FwdCurve!AO218</f>
        <v>-5.5328167304924403E-2</v>
      </c>
      <c r="AP218" s="94">
        <f>FwdCurve!AP219-FwdCurve!AP218</f>
        <v>-5.586345348049937E-2</v>
      </c>
      <c r="AQ218" s="94">
        <f>FwdCurve!AQ219-FwdCurve!AQ218</f>
        <v>-5.6447700445488636E-2</v>
      </c>
      <c r="AR218" s="94">
        <f>FwdCurve!AR219-FwdCurve!AR218</f>
        <v>-5.707754210089222E-2</v>
      </c>
      <c r="AS218" s="94">
        <f>FwdCurve!AS219-FwdCurve!AS218</f>
        <v>-5.7749612347713475E-2</v>
      </c>
      <c r="AT218" s="94">
        <f>FwdCurve!AT219-FwdCurve!AT218</f>
        <v>-5.846054508695242E-2</v>
      </c>
      <c r="AU218" s="94">
        <f>FwdCurve!AU219-FwdCurve!AU218</f>
        <v>-5.9206974219611519E-2</v>
      </c>
      <c r="AV218" s="94">
        <f>FwdCurve!AV219-FwdCurve!AV218</f>
        <v>-5.9985533646691236E-2</v>
      </c>
      <c r="AW218" s="94">
        <f>FwdCurve!AW219-FwdCurve!AW218</f>
        <v>-6.0792857269194922E-2</v>
      </c>
      <c r="AX218" s="94">
        <f>FwdCurve!AX219-FwdCurve!AX218</f>
        <v>-6.1625578988122598E-2</v>
      </c>
      <c r="AY218" s="94">
        <f>FwdCurve!AY219-FwdCurve!AY218</f>
        <v>-6.2480332704475838E-2</v>
      </c>
      <c r="AZ218" s="94">
        <f>FwdCurve!AZ219-FwdCurve!AZ218</f>
        <v>-6.3353752319257106E-2</v>
      </c>
    </row>
    <row r="219" spans="1:52" x14ac:dyDescent="0.2">
      <c r="A219" s="116">
        <v>218</v>
      </c>
      <c r="B219" s="94">
        <f>FwdCurve!B220-FwdCurve!B219</f>
        <v>-5.0146912585753434E-3</v>
      </c>
      <c r="C219" s="94">
        <f>FwdCurve!C220-FwdCurve!C219</f>
        <v>-5.9168811320720049E-3</v>
      </c>
      <c r="D219" s="94">
        <f>FwdCurve!D220-FwdCurve!D219</f>
        <v>-3.532078967287744E-3</v>
      </c>
      <c r="E219" s="94">
        <f>FwdCurve!E220-FwdCurve!E219</f>
        <v>-2.2731394771480229E-3</v>
      </c>
      <c r="F219" s="94">
        <f>FwdCurve!F220-FwdCurve!F219</f>
        <v>1.158188632965329E-2</v>
      </c>
      <c r="G219" s="94">
        <f>FwdCurve!G220-FwdCurve!G219</f>
        <v>2.385336075272515E-2</v>
      </c>
      <c r="H219" s="94">
        <f>FwdCurve!H220-FwdCurve!H219</f>
        <v>3.1614032561857686E-2</v>
      </c>
      <c r="I219" s="94">
        <f>FwdCurve!I220-FwdCurve!I219</f>
        <v>3.5444954490154279E-2</v>
      </c>
      <c r="J219" s="94">
        <f>FwdCurve!J220-FwdCurve!J219</f>
        <v>3.6219585314960612E-2</v>
      </c>
      <c r="K219" s="94">
        <f>FwdCurve!K220-FwdCurve!K219</f>
        <v>3.4866124794115327E-2</v>
      </c>
      <c r="L219" s="94">
        <f>FwdCurve!L220-FwdCurve!L219</f>
        <v>3.2374208013953854E-2</v>
      </c>
      <c r="M219" s="94">
        <f>FwdCurve!M220-FwdCurve!M219</f>
        <v>2.9634255732332915E-2</v>
      </c>
      <c r="N219" s="94">
        <f>FwdCurve!N220-FwdCurve!N219</f>
        <v>2.70697725030975E-2</v>
      </c>
      <c r="O219" s="94">
        <f>FwdCurve!O220-FwdCurve!O219</f>
        <v>2.4911502564598509E-2</v>
      </c>
      <c r="P219" s="94">
        <f>FwdCurve!P220-FwdCurve!P219</f>
        <v>2.3088910665923112E-2</v>
      </c>
      <c r="Q219" s="94">
        <f>FwdCurve!Q220-FwdCurve!Q219</f>
        <v>2.1487669735557047E-2</v>
      </c>
      <c r="R219" s="94">
        <f>FwdCurve!R220-FwdCurve!R219</f>
        <v>2.0143626383610558E-2</v>
      </c>
      <c r="S219" s="94">
        <f>FwdCurve!S220-FwdCurve!S219</f>
        <v>1.9119106663131769E-2</v>
      </c>
      <c r="T219" s="94">
        <f>FwdCurve!T220-FwdCurve!T219</f>
        <v>1.8401411681830737E-2</v>
      </c>
      <c r="U219" s="94">
        <f>FwdCurve!U220-FwdCurve!U219</f>
        <v>1.7945922760137734E-2</v>
      </c>
      <c r="V219" s="94">
        <f>FwdCurve!V220-FwdCurve!V219</f>
        <v>1.7665297277404512E-2</v>
      </c>
      <c r="W219" s="94">
        <f>FwdCurve!W220-FwdCurve!W219</f>
        <v>1.7471807882407653E-2</v>
      </c>
      <c r="X219" s="94">
        <f>FwdCurve!X220-FwdCurve!X219</f>
        <v>1.732176388336204E-2</v>
      </c>
      <c r="Y219" s="94">
        <f>FwdCurve!Y220-FwdCurve!Y219</f>
        <v>1.7182851663440246E-2</v>
      </c>
      <c r="Z219" s="94">
        <f>FwdCurve!Z220-FwdCurve!Z219</f>
        <v>1.7022757620314133E-2</v>
      </c>
      <c r="AA219" s="94">
        <f>FwdCurve!AA220-FwdCurve!AA219</f>
        <v>1.6816402814514353E-2</v>
      </c>
      <c r="AB219" s="94">
        <f>FwdCurve!AB220-FwdCurve!AB219</f>
        <v>1.6563227630341792E-2</v>
      </c>
      <c r="AC219" s="94">
        <f>FwdCurve!AC220-FwdCurve!AC219</f>
        <v>1.6267519524962859E-2</v>
      </c>
      <c r="AD219" s="94">
        <f>FwdCurve!AD220-FwdCurve!AD219</f>
        <v>1.5933565249318438E-2</v>
      </c>
      <c r="AE219" s="94">
        <f>FwdCurve!AE220-FwdCurve!AE219</f>
        <v>1.5565651554349857E-2</v>
      </c>
      <c r="AF219" s="94">
        <f>FwdCurve!AF220-FwdCurve!AF219</f>
        <v>1.5168065190996893E-2</v>
      </c>
      <c r="AG219" s="94">
        <f>FwdCurve!AG220-FwdCurve!AG219</f>
        <v>1.4744577209728105E-2</v>
      </c>
      <c r="AH219" s="94">
        <f>FwdCurve!AH220-FwdCurve!AH219</f>
        <v>1.4296791565139078E-2</v>
      </c>
      <c r="AI219" s="94">
        <f>FwdCurve!AI220-FwdCurve!AI219</f>
        <v>1.3825743059405315E-2</v>
      </c>
      <c r="AJ219" s="94">
        <f>FwdCurve!AJ220-FwdCurve!AJ219</f>
        <v>1.333246649231179E-2</v>
      </c>
      <c r="AK219" s="94">
        <f>FwdCurve!AK220-FwdCurve!AK219</f>
        <v>1.2817996663641695E-2</v>
      </c>
      <c r="AL219" s="94">
        <f>FwdCurve!AL220-FwdCurve!AL219</f>
        <v>1.228336837317956E-2</v>
      </c>
      <c r="AM219" s="94">
        <f>FwdCurve!AM220-FwdCurve!AM219</f>
        <v>1.1729616420709021E-2</v>
      </c>
      <c r="AN219" s="94">
        <f>FwdCurve!AN220-FwdCurve!AN219</f>
        <v>1.1157775606014386E-2</v>
      </c>
      <c r="AO219" s="94">
        <f>FwdCurve!AO220-FwdCurve!AO219</f>
        <v>1.0568880728878627E-2</v>
      </c>
      <c r="AP219" s="94">
        <f>FwdCurve!AP220-FwdCurve!AP219</f>
        <v>9.9639665890867146E-3</v>
      </c>
      <c r="AQ219" s="94">
        <f>FwdCurve!AQ220-FwdCurve!AQ219</f>
        <v>9.3440679864229548E-3</v>
      </c>
      <c r="AR219" s="94">
        <f>FwdCurve!AR220-FwdCurve!AR219</f>
        <v>8.7102197206694321E-3</v>
      </c>
      <c r="AS219" s="94">
        <f>FwdCurve!AS220-FwdCurve!AS219</f>
        <v>8.063456591612006E-3</v>
      </c>
      <c r="AT219" s="94">
        <f>FwdCurve!AT220-FwdCurve!AT219</f>
        <v>7.4048133990338716E-3</v>
      </c>
      <c r="AU219" s="94">
        <f>FwdCurve!AU220-FwdCurve!AU219</f>
        <v>6.735324942719112E-3</v>
      </c>
      <c r="AV219" s="94">
        <f>FwdCurve!AV220-FwdCurve!AV219</f>
        <v>6.0560260224518103E-3</v>
      </c>
      <c r="AW219" s="94">
        <f>FwdCurve!AW220-FwdCurve!AW219</f>
        <v>5.3679514380153837E-3</v>
      </c>
      <c r="AX219" s="94">
        <f>FwdCurve!AX220-FwdCurve!AX219</f>
        <v>4.6721359891943592E-3</v>
      </c>
      <c r="AY219" s="94">
        <f>FwdCurve!AY220-FwdCurve!AY219</f>
        <v>3.9696144757725982E-3</v>
      </c>
      <c r="AZ219" s="94">
        <f>FwdCurve!AZ220-FwdCurve!AZ219</f>
        <v>3.2614216975337396E-3</v>
      </c>
    </row>
    <row r="220" spans="1:52" x14ac:dyDescent="0.2">
      <c r="A220" s="116">
        <v>219</v>
      </c>
      <c r="B220" s="94">
        <f>FwdCurve!B221-FwdCurve!B220</f>
        <v>-2.154257131876558E-3</v>
      </c>
      <c r="C220" s="94">
        <f>FwdCurve!C221-FwdCurve!C220</f>
        <v>1.5982968045575863E-3</v>
      </c>
      <c r="D220" s="94">
        <f>FwdCurve!D221-FwdCurve!D220</f>
        <v>3.6326491226628677E-3</v>
      </c>
      <c r="E220" s="94">
        <f>FwdCurve!E221-FwdCurve!E220</f>
        <v>4.4587105853314268E-3</v>
      </c>
      <c r="F220" s="94">
        <f>FwdCurve!F221-FwdCurve!F220</f>
        <v>-3.6200361080562793E-4</v>
      </c>
      <c r="G220" s="94">
        <f>FwdCurve!G221-FwdCurve!G220</f>
        <v>-6.5299023947184009E-3</v>
      </c>
      <c r="H220" s="94">
        <f>FwdCurve!H221-FwdCurve!H220</f>
        <v>-1.5007433001218096E-2</v>
      </c>
      <c r="I220" s="94">
        <f>FwdCurve!I221-FwdCurve!I220</f>
        <v>-2.6164222366141465E-2</v>
      </c>
      <c r="J220" s="94">
        <f>FwdCurve!J221-FwdCurve!J220</f>
        <v>-3.8325479496755022E-2</v>
      </c>
      <c r="K220" s="94">
        <f>FwdCurve!K221-FwdCurve!K220</f>
        <v>-4.9653403451504374E-2</v>
      </c>
      <c r="L220" s="94">
        <f>FwdCurve!L221-FwdCurve!L220</f>
        <v>-5.9612226192994777E-2</v>
      </c>
      <c r="M220" s="94">
        <f>FwdCurve!M221-FwdCurve!M220</f>
        <v>-6.8017099933384007E-2</v>
      </c>
      <c r="N220" s="94">
        <f>FwdCurve!N221-FwdCurve!N220</f>
        <v>-7.489521324350068E-2</v>
      </c>
      <c r="O220" s="94">
        <f>FwdCurve!O221-FwdCurve!O220</f>
        <v>-8.0315294262083281E-2</v>
      </c>
      <c r="P220" s="94">
        <f>FwdCurve!P221-FwdCurve!P220</f>
        <v>-8.4285691551709618E-2</v>
      </c>
      <c r="Q220" s="94">
        <f>FwdCurve!Q221-FwdCurve!Q220</f>
        <v>-8.6814714571838536E-2</v>
      </c>
      <c r="R220" s="94">
        <f>FwdCurve!R221-FwdCurve!R220</f>
        <v>-8.7989801876306561E-2</v>
      </c>
      <c r="S220" s="94">
        <f>FwdCurve!S221-FwdCurve!S220</f>
        <v>-8.7910750996913478E-2</v>
      </c>
      <c r="T220" s="94">
        <f>FwdCurve!T221-FwdCurve!T220</f>
        <v>-8.6626990406838189E-2</v>
      </c>
      <c r="U220" s="94">
        <f>FwdCurve!U221-FwdCurve!U220</f>
        <v>-8.4207805559743942E-2</v>
      </c>
      <c r="V220" s="94">
        <f>FwdCurve!V221-FwdCurve!V220</f>
        <v>-8.0858357508763801E-2</v>
      </c>
      <c r="W220" s="94">
        <f>FwdCurve!W221-FwdCurve!W220</f>
        <v>-7.6823855230828908E-2</v>
      </c>
      <c r="X220" s="94">
        <f>FwdCurve!X221-FwdCurve!X220</f>
        <v>-7.2354945927217251E-2</v>
      </c>
      <c r="Y220" s="94">
        <f>FwdCurve!Y221-FwdCurve!Y220</f>
        <v>-6.7699683300058489E-2</v>
      </c>
      <c r="Z220" s="94">
        <f>FwdCurve!Z221-FwdCurve!Z220</f>
        <v>-6.310611998485216E-2</v>
      </c>
      <c r="AA220" s="94">
        <f>FwdCurve!AA221-FwdCurve!AA220</f>
        <v>-5.8787580147268148E-2</v>
      </c>
      <c r="AB220" s="94">
        <f>FwdCurve!AB221-FwdCurve!AB220</f>
        <v>-5.4805568217252132E-2</v>
      </c>
      <c r="AC220" s="94">
        <f>FwdCurve!AC221-FwdCurve!AC220</f>
        <v>-5.1180123121657317E-2</v>
      </c>
      <c r="AD220" s="94">
        <f>FwdCurve!AD221-FwdCurve!AD220</f>
        <v>-4.7931282885233628E-2</v>
      </c>
      <c r="AE220" s="94">
        <f>FwdCurve!AE221-FwdCurve!AE220</f>
        <v>-4.5079085532732321E-2</v>
      </c>
      <c r="AF220" s="94">
        <f>FwdCurve!AF221-FwdCurve!AF220</f>
        <v>-4.2643569088903988E-2</v>
      </c>
      <c r="AG220" s="94">
        <f>FwdCurve!AG221-FwdCurve!AG220</f>
        <v>-4.0638754052231274E-2</v>
      </c>
      <c r="AH220" s="94">
        <f>FwdCurve!AH221-FwdCurve!AH220</f>
        <v>-3.9053373845178596E-2</v>
      </c>
      <c r="AI220" s="94">
        <f>FwdCurve!AI221-FwdCurve!AI220</f>
        <v>-3.78695206524442E-2</v>
      </c>
      <c r="AJ220" s="94">
        <f>FwdCurve!AJ221-FwdCurve!AJ220</f>
        <v>-3.7069286630629694E-2</v>
      </c>
      <c r="AK220" s="94">
        <f>FwdCurve!AK221-FwdCurve!AK220</f>
        <v>-3.6634763936332693E-2</v>
      </c>
      <c r="AL220" s="94">
        <f>FwdCurve!AL221-FwdCurve!AL220</f>
        <v>-3.6548044726154139E-2</v>
      </c>
      <c r="AM220" s="94">
        <f>FwdCurve!AM221-FwdCurve!AM220</f>
        <v>-3.6791221156692977E-2</v>
      </c>
      <c r="AN220" s="94">
        <f>FwdCurve!AN221-FwdCurve!AN220</f>
        <v>-3.7346385384549263E-2</v>
      </c>
      <c r="AO220" s="94">
        <f>FwdCurve!AO221-FwdCurve!AO220</f>
        <v>-3.8195629566321943E-2</v>
      </c>
      <c r="AP220" s="94">
        <f>FwdCurve!AP221-FwdCurve!AP220</f>
        <v>-3.9321045858611958E-2</v>
      </c>
      <c r="AQ220" s="94">
        <f>FwdCurve!AQ221-FwdCurve!AQ220</f>
        <v>-4.0704726418018033E-2</v>
      </c>
      <c r="AR220" s="94">
        <f>FwdCurve!AR221-FwdCurve!AR220</f>
        <v>-4.2328763401139557E-2</v>
      </c>
      <c r="AS220" s="94">
        <f>FwdCurve!AS221-FwdCurve!AS220</f>
        <v>-4.4175248964576808E-2</v>
      </c>
      <c r="AT220" s="94">
        <f>FwdCurve!AT221-FwdCurve!AT220</f>
        <v>-4.6226275264929839E-2</v>
      </c>
      <c r="AU220" s="94">
        <f>FwdCurve!AU221-FwdCurve!AU220</f>
        <v>-4.8463934458796931E-2</v>
      </c>
      <c r="AV220" s="94">
        <f>FwdCurve!AV221-FwdCurve!AV220</f>
        <v>-5.0870318702779027E-2</v>
      </c>
      <c r="AW220" s="94">
        <f>FwdCurve!AW221-FwdCurve!AW220</f>
        <v>-5.3427520153475072E-2</v>
      </c>
      <c r="AX220" s="94">
        <f>FwdCurve!AX221-FwdCurve!AX220</f>
        <v>-5.6117630967484233E-2</v>
      </c>
      <c r="AY220" s="94">
        <f>FwdCurve!AY221-FwdCurve!AY220</f>
        <v>-5.8922743301408453E-2</v>
      </c>
      <c r="AZ220" s="94">
        <f>FwdCurve!AZ221-FwdCurve!AZ220</f>
        <v>-6.1824949311844235E-2</v>
      </c>
    </row>
    <row r="221" spans="1:52" x14ac:dyDescent="0.2">
      <c r="A221" s="116">
        <v>220</v>
      </c>
      <c r="B221" s="94">
        <f>FwdCurve!B222-FwdCurve!B221</f>
        <v>-1.9210811970840069E-3</v>
      </c>
      <c r="C221" s="94">
        <f>FwdCurve!C222-FwdCurve!C221</f>
        <v>1.1197691650053465E-2</v>
      </c>
      <c r="D221" s="94">
        <f>FwdCurve!D222-FwdCurve!D221</f>
        <v>2.0188690439320089E-2</v>
      </c>
      <c r="E221" s="94">
        <f>FwdCurve!E222-FwdCurve!E221</f>
        <v>2.0275087948322001E-2</v>
      </c>
      <c r="F221" s="94">
        <f>FwdCurve!F222-FwdCurve!F221</f>
        <v>2.6593081531156915E-2</v>
      </c>
      <c r="G221" s="94">
        <f>FwdCurve!G222-FwdCurve!G221</f>
        <v>4.0972999154501921E-2</v>
      </c>
      <c r="H221" s="94">
        <f>FwdCurve!H222-FwdCurve!H221</f>
        <v>5.9290518665845893E-2</v>
      </c>
      <c r="I221" s="94">
        <f>FwdCurve!I222-FwdCurve!I221</f>
        <v>7.709643891807616E-2</v>
      </c>
      <c r="J221" s="94">
        <f>FwdCurve!J222-FwdCurve!J221</f>
        <v>9.21571860249224E-2</v>
      </c>
      <c r="K221" s="94">
        <f>FwdCurve!K222-FwdCurve!K221</f>
        <v>0.10323751196872033</v>
      </c>
      <c r="L221" s="94">
        <f>FwdCurve!L222-FwdCurve!L221</f>
        <v>0.11088208207278716</v>
      </c>
      <c r="M221" s="94">
        <f>FwdCurve!M222-FwdCurve!M221</f>
        <v>0.11602679164302021</v>
      </c>
      <c r="N221" s="94">
        <f>FwdCurve!N222-FwdCurve!N221</f>
        <v>0.11939912520901741</v>
      </c>
      <c r="O221" s="94">
        <f>FwdCurve!O222-FwdCurve!O221</f>
        <v>0.1215558330885298</v>
      </c>
      <c r="P221" s="94">
        <f>FwdCurve!P222-FwdCurve!P221</f>
        <v>0.12256464161774105</v>
      </c>
      <c r="Q221" s="94">
        <f>FwdCurve!Q222-FwdCurve!Q221</f>
        <v>0.12235202913578713</v>
      </c>
      <c r="R221" s="94">
        <f>FwdCurve!R222-FwdCurve!R221</f>
        <v>0.12077548362276169</v>
      </c>
      <c r="S221" s="94">
        <f>FwdCurve!S222-FwdCurve!S221</f>
        <v>0.11770672599951637</v>
      </c>
      <c r="T221" s="94">
        <f>FwdCurve!T222-FwdCurve!T221</f>
        <v>0.11314878993212441</v>
      </c>
      <c r="U221" s="94">
        <f>FwdCurve!U222-FwdCurve!U221</f>
        <v>0.10721139770423149</v>
      </c>
      <c r="V221" s="94">
        <f>FwdCurve!V222-FwdCurve!V221</f>
        <v>0.10031807609629939</v>
      </c>
      <c r="W221" s="94">
        <f>FwdCurve!W222-FwdCurve!W221</f>
        <v>9.2945499139349685E-2</v>
      </c>
      <c r="X221" s="94">
        <f>FwdCurve!X222-FwdCurve!X221</f>
        <v>8.5430841103397936E-2</v>
      </c>
      <c r="Y221" s="94">
        <f>FwdCurve!Y222-FwdCurve!Y221</f>
        <v>7.8072623603060443E-2</v>
      </c>
      <c r="Z221" s="94">
        <f>FwdCurve!Z222-FwdCurve!Z221</f>
        <v>7.1169367391955562E-2</v>
      </c>
      <c r="AA221" s="94">
        <f>FwdCurve!AA222-FwdCurve!AA221</f>
        <v>6.4966796492777812E-2</v>
      </c>
      <c r="AB221" s="94">
        <f>FwdCurve!AB222-FwdCurve!AB221</f>
        <v>5.948877051335355E-2</v>
      </c>
      <c r="AC221" s="94">
        <f>FwdCurve!AC222-FwdCurve!AC221</f>
        <v>5.4700879994038498E-2</v>
      </c>
      <c r="AD221" s="94">
        <f>FwdCurve!AD222-FwdCurve!AD221</f>
        <v>5.0568715228725525E-2</v>
      </c>
      <c r="AE221" s="94">
        <f>FwdCurve!AE222-FwdCurve!AE221</f>
        <v>4.7057866511306612E-2</v>
      </c>
      <c r="AF221" s="94">
        <f>FwdCurve!AF222-FwdCurve!AF221</f>
        <v>4.4133924135679292E-2</v>
      </c>
      <c r="AG221" s="94">
        <f>FwdCurve!AG222-FwdCurve!AG221</f>
        <v>4.1766455089181642E-2</v>
      </c>
      <c r="AH221" s="94">
        <f>FwdCurve!AH222-FwdCurve!AH221</f>
        <v>3.9933059180399466E-2</v>
      </c>
      <c r="AI221" s="94">
        <f>FwdCurve!AI222-FwdCurve!AI221</f>
        <v>3.8611096502475517E-2</v>
      </c>
      <c r="AJ221" s="94">
        <f>FwdCurve!AJ222-FwdCurve!AJ221</f>
        <v>3.7777926075431179E-2</v>
      </c>
      <c r="AK221" s="94">
        <f>FwdCurve!AK222-FwdCurve!AK221</f>
        <v>3.7410906919284059E-2</v>
      </c>
      <c r="AL221" s="94">
        <f>FwdCurve!AL222-FwdCurve!AL221</f>
        <v>3.7487398054055987E-2</v>
      </c>
      <c r="AM221" s="94">
        <f>FwdCurve!AM222-FwdCurve!AM221</f>
        <v>3.7984758499765681E-2</v>
      </c>
      <c r="AN221" s="94">
        <f>FwdCurve!AN222-FwdCurve!AN221</f>
        <v>3.8880347276433636E-2</v>
      </c>
      <c r="AO221" s="94">
        <f>FwdCurve!AO222-FwdCurve!AO221</f>
        <v>4.0151523404079237E-2</v>
      </c>
      <c r="AP221" s="94">
        <f>FwdCurve!AP222-FwdCurve!AP221</f>
        <v>4.1775645902722758E-2</v>
      </c>
      <c r="AQ221" s="94">
        <f>FwdCurve!AQ222-FwdCurve!AQ221</f>
        <v>4.3730073792383584E-2</v>
      </c>
      <c r="AR221" s="94">
        <f>FwdCurve!AR222-FwdCurve!AR221</f>
        <v>4.599216609308221E-2</v>
      </c>
      <c r="AS221" s="94">
        <f>FwdCurve!AS222-FwdCurve!AS221</f>
        <v>4.8539281824838021E-2</v>
      </c>
      <c r="AT221" s="94">
        <f>FwdCurve!AT222-FwdCurve!AT221</f>
        <v>5.1348780007671291E-2</v>
      </c>
      <c r="AU221" s="94">
        <f>FwdCurve!AU222-FwdCurve!AU221</f>
        <v>5.4398019661601404E-2</v>
      </c>
      <c r="AV221" s="94">
        <f>FwdCurve!AV222-FwdCurve!AV221</f>
        <v>5.7664359806648413E-2</v>
      </c>
      <c r="AW221" s="94">
        <f>FwdCurve!AW222-FwdCurve!AW221</f>
        <v>6.1125159462833256E-2</v>
      </c>
      <c r="AX221" s="94">
        <f>FwdCurve!AX222-FwdCurve!AX221</f>
        <v>6.4757777650173542E-2</v>
      </c>
      <c r="AY221" s="94">
        <f>FwdCurve!AY222-FwdCurve!AY221</f>
        <v>6.8539573388692099E-2</v>
      </c>
      <c r="AZ221" s="94">
        <f>FwdCurve!AZ222-FwdCurve!AZ221</f>
        <v>7.2447905698405202E-2</v>
      </c>
    </row>
    <row r="222" spans="1:52" x14ac:dyDescent="0.2">
      <c r="A222" s="116">
        <v>221</v>
      </c>
      <c r="B222" s="94">
        <f>FwdCurve!B223-FwdCurve!B222</f>
        <v>-7.3974407965938238E-3</v>
      </c>
      <c r="C222" s="94">
        <f>FwdCurve!C223-FwdCurve!C222</f>
        <v>-2.3392238325806725E-3</v>
      </c>
      <c r="D222" s="94">
        <f>FwdCurve!D223-FwdCurve!D222</f>
        <v>-6.0504430232432016E-3</v>
      </c>
      <c r="E222" s="94">
        <f>FwdCurve!E223-FwdCurve!E222</f>
        <v>-4.8616211729777259E-3</v>
      </c>
      <c r="F222" s="94">
        <f>FwdCurve!F223-FwdCurve!F222</f>
        <v>-2.4771643546943611E-3</v>
      </c>
      <c r="G222" s="94">
        <f>FwdCurve!G223-FwdCurve!G222</f>
        <v>-7.6086075266246223E-4</v>
      </c>
      <c r="H222" s="94">
        <f>FwdCurve!H223-FwdCurve!H222</f>
        <v>1.1440100103194961E-3</v>
      </c>
      <c r="I222" s="94">
        <f>FwdCurve!I223-FwdCurve!I222</f>
        <v>4.1111129944710889E-3</v>
      </c>
      <c r="J222" s="94">
        <f>FwdCurve!J223-FwdCurve!J222</f>
        <v>7.2861239843295955E-3</v>
      </c>
      <c r="K222" s="94">
        <f>FwdCurve!K223-FwdCurve!K222</f>
        <v>9.7202380120972043E-3</v>
      </c>
      <c r="L222" s="94">
        <f>FwdCurve!L223-FwdCurve!L222</f>
        <v>1.1380614681899548E-2</v>
      </c>
      <c r="M222" s="94">
        <f>FwdCurve!M223-FwdCurve!M222</f>
        <v>1.2448051127851745E-2</v>
      </c>
      <c r="N222" s="94">
        <f>FwdCurve!N223-FwdCurve!N222</f>
        <v>1.3115995560202709E-2</v>
      </c>
      <c r="O222" s="94">
        <f>FwdCurve!O223-FwdCurve!O222</f>
        <v>1.3547312116680255E-2</v>
      </c>
      <c r="P222" s="94">
        <f>FwdCurve!P223-FwdCurve!P222</f>
        <v>1.3767418031890299E-2</v>
      </c>
      <c r="Q222" s="94">
        <f>FwdCurve!Q223-FwdCurve!Q222</f>
        <v>1.3770588410185525E-2</v>
      </c>
      <c r="R222" s="94">
        <f>FwdCurve!R223-FwdCurve!R222</f>
        <v>1.3566505380349092E-2</v>
      </c>
      <c r="S222" s="94">
        <f>FwdCurve!S223-FwdCurve!S222</f>
        <v>1.3152119804476392E-2</v>
      </c>
      <c r="T222" s="94">
        <f>FwdCurve!T223-FwdCurve!T222</f>
        <v>1.2474036324744864E-2</v>
      </c>
      <c r="U222" s="94">
        <f>FwdCurve!U223-FwdCurve!U222</f>
        <v>1.148934774335153E-2</v>
      </c>
      <c r="V222" s="94">
        <f>FwdCurve!V223-FwdCurve!V222</f>
        <v>1.0226626775769798E-2</v>
      </c>
      <c r="W222" s="94">
        <f>FwdCurve!W223-FwdCurve!W222</f>
        <v>8.7398814789141355E-3</v>
      </c>
      <c r="X222" s="94">
        <f>FwdCurve!X223-FwdCurve!X222</f>
        <v>7.1126086614921036E-3</v>
      </c>
      <c r="Y222" s="94">
        <f>FwdCurve!Y223-FwdCurve!Y222</f>
        <v>5.4345373366571081E-3</v>
      </c>
      <c r="Z222" s="94">
        <f>FwdCurve!Z223-FwdCurve!Z222</f>
        <v>3.7953962739394331E-3</v>
      </c>
      <c r="AA222" s="94">
        <f>FwdCurve!AA223-FwdCurve!AA222</f>
        <v>2.2717411896691075E-3</v>
      </c>
      <c r="AB222" s="94">
        <f>FwdCurve!AB223-FwdCurve!AB222</f>
        <v>8.8477149884180761E-4</v>
      </c>
      <c r="AC222" s="94">
        <f>FwdCurve!AC223-FwdCurve!AC222</f>
        <v>-3.5885181256523069E-4</v>
      </c>
      <c r="AD222" s="94">
        <f>FwdCurve!AD223-FwdCurve!AD222</f>
        <v>-1.4524678200809049E-3</v>
      </c>
      <c r="AE222" s="94">
        <f>FwdCurve!AE223-FwdCurve!AE222</f>
        <v>-2.3894155992294497E-3</v>
      </c>
      <c r="AF222" s="94">
        <f>FwdCurve!AF223-FwdCurve!AF222</f>
        <v>-3.1630342255415389E-3</v>
      </c>
      <c r="AG222" s="94">
        <f>FwdCurve!AG223-FwdCurve!AG222</f>
        <v>-3.7698234858873914E-3</v>
      </c>
      <c r="AH222" s="94">
        <f>FwdCurve!AH223-FwdCurve!AH222</f>
        <v>-4.215409818010718E-3</v>
      </c>
      <c r="AI222" s="94">
        <f>FwdCurve!AI223-FwdCurve!AI222</f>
        <v>-4.5066724189835039E-3</v>
      </c>
      <c r="AJ222" s="94">
        <f>FwdCurve!AJ223-FwdCurve!AJ222</f>
        <v>-4.650489836249827E-3</v>
      </c>
      <c r="AK222" s="94">
        <f>FwdCurve!AK223-FwdCurve!AK222</f>
        <v>-4.6537406172513229E-3</v>
      </c>
      <c r="AL222" s="94">
        <f>FwdCurve!AL223-FwdCurve!AL222</f>
        <v>-4.5233033094318476E-3</v>
      </c>
      <c r="AM222" s="94">
        <f>FwdCurve!AM223-FwdCurve!AM222</f>
        <v>-4.2660564602343687E-3</v>
      </c>
      <c r="AN222" s="94">
        <f>FwdCurve!AN223-FwdCurve!AN222</f>
        <v>-3.8888786171018541E-3</v>
      </c>
      <c r="AO222" s="94">
        <f>FwdCurve!AO223-FwdCurve!AO222</f>
        <v>-3.3986483274777157E-3</v>
      </c>
      <c r="AP222" s="94">
        <f>FwdCurve!AP223-FwdCurve!AP222</f>
        <v>-2.8022441388053654E-3</v>
      </c>
      <c r="AQ222" s="94">
        <f>FwdCurve!AQ223-FwdCurve!AQ222</f>
        <v>-2.1065445985268827E-3</v>
      </c>
      <c r="AR222" s="94">
        <f>FwdCurve!AR223-FwdCurve!AR222</f>
        <v>-1.3184282540865677E-3</v>
      </c>
      <c r="AS222" s="94">
        <f>FwdCurve!AS223-FwdCurve!AS222</f>
        <v>-4.4477365292650006E-4</v>
      </c>
      <c r="AT222" s="94">
        <f>FwdCurve!AT223-FwdCurve!AT222</f>
        <v>5.075406575099084E-4</v>
      </c>
      <c r="AU222" s="94">
        <f>FwdCurve!AU223-FwdCurve!AU222</f>
        <v>1.5316361297788017E-3</v>
      </c>
      <c r="AV222" s="94">
        <f>FwdCurve!AV223-FwdCurve!AV222</f>
        <v>2.6206342164376561E-3</v>
      </c>
      <c r="AW222" s="94">
        <f>FwdCurve!AW223-FwdCurve!AW222</f>
        <v>3.7676563700428378E-3</v>
      </c>
      <c r="AX222" s="94">
        <f>FwdCurve!AX223-FwdCurve!AX222</f>
        <v>4.9658240431522671E-3</v>
      </c>
      <c r="AY222" s="94">
        <f>FwdCurve!AY223-FwdCurve!AY222</f>
        <v>6.208258688321644E-3</v>
      </c>
      <c r="AZ222" s="94">
        <f>FwdCurve!AZ223-FwdCurve!AZ222</f>
        <v>7.4880817581097769E-3</v>
      </c>
    </row>
    <row r="223" spans="1:52" x14ac:dyDescent="0.2">
      <c r="A223" s="116">
        <v>222</v>
      </c>
      <c r="B223" s="94">
        <f>FwdCurve!B224-FwdCurve!B223</f>
        <v>-9.9175481644748209E-3</v>
      </c>
      <c r="C223" s="94">
        <f>FwdCurve!C224-FwdCurve!C223</f>
        <v>-7.8730940061916277E-4</v>
      </c>
      <c r="D223" s="94">
        <f>FwdCurve!D224-FwdCurve!D223</f>
        <v>-2.9698294177278317E-3</v>
      </c>
      <c r="E223" s="94">
        <f>FwdCurve!E224-FwdCurve!E223</f>
        <v>-1.346330131899931E-2</v>
      </c>
      <c r="F223" s="94">
        <f>FwdCurve!F224-FwdCurve!F223</f>
        <v>-1.9634575413637667E-2</v>
      </c>
      <c r="G223" s="94">
        <f>FwdCurve!G224-FwdCurve!G223</f>
        <v>-2.0724053877908988E-2</v>
      </c>
      <c r="H223" s="94">
        <f>FwdCurve!H224-FwdCurve!H223</f>
        <v>-1.9022112333475172E-2</v>
      </c>
      <c r="I223" s="94">
        <f>FwdCurve!I224-FwdCurve!I223</f>
        <v>-1.7295730063464854E-2</v>
      </c>
      <c r="J223" s="94">
        <f>FwdCurve!J224-FwdCurve!J223</f>
        <v>-1.6030531613402621E-2</v>
      </c>
      <c r="K223" s="94">
        <f>FwdCurve!K224-FwdCurve!K223</f>
        <v>-1.5231157248461691E-2</v>
      </c>
      <c r="L223" s="94">
        <f>FwdCurve!L224-FwdCurve!L223</f>
        <v>-1.5117425429956977E-2</v>
      </c>
      <c r="M223" s="94">
        <f>FwdCurve!M224-FwdCurve!M223</f>
        <v>-1.5864108367995455E-2</v>
      </c>
      <c r="N223" s="94">
        <f>FwdCurve!N224-FwdCurve!N223</f>
        <v>-1.7240435987074587E-2</v>
      </c>
      <c r="O223" s="94">
        <f>FwdCurve!O224-FwdCurve!O223</f>
        <v>-1.8869127270107811E-2</v>
      </c>
      <c r="P223" s="94">
        <f>FwdCurve!P224-FwdCurve!P223</f>
        <v>-2.0196236540231283E-2</v>
      </c>
      <c r="Q223" s="94">
        <f>FwdCurve!Q224-FwdCurve!Q223</f>
        <v>-2.0704305241187049E-2</v>
      </c>
      <c r="R223" s="94">
        <f>FwdCurve!R224-FwdCurve!R223</f>
        <v>-2.0206811451752626E-2</v>
      </c>
      <c r="S223" s="94">
        <f>FwdCurve!S224-FwdCurve!S223</f>
        <v>-1.86450701533043E-2</v>
      </c>
      <c r="T223" s="94">
        <f>FwdCurve!T224-FwdCurve!T223</f>
        <v>-1.6153477512012682E-2</v>
      </c>
      <c r="U223" s="94">
        <f>FwdCurve!U224-FwdCurve!U223</f>
        <v>-1.2955301674979491E-2</v>
      </c>
      <c r="V223" s="94">
        <f>FwdCurve!V224-FwdCurve!V223</f>
        <v>-9.4290371023970643E-3</v>
      </c>
      <c r="W223" s="94">
        <f>FwdCurve!W224-FwdCurve!W223</f>
        <v>-5.9470941160941759E-3</v>
      </c>
      <c r="X223" s="94">
        <f>FwdCurve!X224-FwdCurve!X223</f>
        <v>-2.6825758381452403E-3</v>
      </c>
      <c r="Y223" s="94">
        <f>FwdCurve!Y224-FwdCurve!Y223</f>
        <v>2.4290664035642173E-4</v>
      </c>
      <c r="Z223" s="94">
        <f>FwdCurve!Z224-FwdCurve!Z223</f>
        <v>2.7077422939076889E-3</v>
      </c>
      <c r="AA223" s="94">
        <f>FwdCurve!AA224-FwdCurve!AA223</f>
        <v>4.6181405864933467E-3</v>
      </c>
      <c r="AB223" s="94">
        <f>FwdCurve!AB224-FwdCurve!AB223</f>
        <v>5.9972192928092749E-3</v>
      </c>
      <c r="AC223" s="94">
        <f>FwdCurve!AC224-FwdCurve!AC223</f>
        <v>6.8988002472689658E-3</v>
      </c>
      <c r="AD223" s="94">
        <f>FwdCurve!AD224-FwdCurve!AD223</f>
        <v>7.3767054141555821E-3</v>
      </c>
      <c r="AE223" s="94">
        <f>FwdCurve!AE224-FwdCurve!AE223</f>
        <v>7.4847567577520646E-3</v>
      </c>
      <c r="AF223" s="94">
        <f>FwdCurve!AF224-FwdCurve!AF223</f>
        <v>7.2767762423429083E-3</v>
      </c>
      <c r="AG223" s="94">
        <f>FwdCurve!AG224-FwdCurve!AG223</f>
        <v>6.7986380228284293E-3</v>
      </c>
      <c r="AH223" s="94">
        <f>FwdCurve!AH224-FwdCurve!AH223</f>
        <v>6.0673404499829164E-3</v>
      </c>
      <c r="AI223" s="94">
        <f>FwdCurve!AI224-FwdCurve!AI223</f>
        <v>5.0935033142103237E-3</v>
      </c>
      <c r="AJ223" s="94">
        <f>FwdCurve!AJ224-FwdCurve!AJ223</f>
        <v>3.8877467961115908E-3</v>
      </c>
      <c r="AK223" s="94">
        <f>FwdCurve!AK224-FwdCurve!AK223</f>
        <v>2.4606910762865475E-3</v>
      </c>
      <c r="AL223" s="94">
        <f>FwdCurve!AL224-FwdCurve!AL223</f>
        <v>8.2295633533568946E-4</v>
      </c>
      <c r="AM223" s="94">
        <f>FwdCurve!AM224-FwdCurve!AM223</f>
        <v>-1.0148372461407096E-3</v>
      </c>
      <c r="AN223" s="94">
        <f>FwdCurve!AN224-FwdCurve!AN223</f>
        <v>-3.04206948754282E-3</v>
      </c>
      <c r="AO223" s="94">
        <f>FwdCurve!AO224-FwdCurve!AO223</f>
        <v>-5.248120208269702E-3</v>
      </c>
      <c r="AP223" s="94">
        <f>FwdCurve!AP224-FwdCurve!AP223</f>
        <v>-7.6223692277208599E-3</v>
      </c>
      <c r="AQ223" s="94">
        <f>FwdCurve!AQ224-FwdCurve!AQ223</f>
        <v>-1.0154196365296464E-2</v>
      </c>
      <c r="AR223" s="94">
        <f>FwdCurve!AR224-FwdCurve!AR223</f>
        <v>-1.2832981440396019E-2</v>
      </c>
      <c r="AS223" s="94">
        <f>FwdCurve!AS224-FwdCurve!AS223</f>
        <v>-1.5648104272419472E-2</v>
      </c>
      <c r="AT223" s="94">
        <f>FwdCurve!AT224-FwdCurve!AT223</f>
        <v>-1.8588944680766328E-2</v>
      </c>
      <c r="AU223" s="94">
        <f>FwdCurve!AU224-FwdCurve!AU223</f>
        <v>-2.1644882484836314E-2</v>
      </c>
      <c r="AV223" s="94">
        <f>FwdCurve!AV224-FwdCurve!AV223</f>
        <v>-2.480529750402849E-2</v>
      </c>
      <c r="AW223" s="94">
        <f>FwdCurve!AW224-FwdCurve!AW223</f>
        <v>-2.8059569557743691E-2</v>
      </c>
      <c r="AX223" s="94">
        <f>FwdCurve!AX224-FwdCurve!AX223</f>
        <v>-3.1397078465380091E-2</v>
      </c>
      <c r="AY223" s="94">
        <f>FwdCurve!AY224-FwdCurve!AY223</f>
        <v>-3.4807204046339413E-2</v>
      </c>
      <c r="AZ223" s="94">
        <f>FwdCurve!AZ224-FwdCurve!AZ223</f>
        <v>-3.827932612001983E-2</v>
      </c>
    </row>
    <row r="224" spans="1:52" x14ac:dyDescent="0.2">
      <c r="A224" s="116">
        <v>223</v>
      </c>
      <c r="B224" s="94">
        <f>FwdCurve!B225-FwdCurve!B224</f>
        <v>-6.4496213376423417E-2</v>
      </c>
      <c r="C224" s="94">
        <f>FwdCurve!C225-FwdCurve!C224</f>
        <v>-6.6229347978952802E-2</v>
      </c>
      <c r="D224" s="94">
        <f>FwdCurve!D225-FwdCurve!D224</f>
        <v>-9.3431906486431848E-2</v>
      </c>
      <c r="E224" s="94">
        <f>FwdCurve!E225-FwdCurve!E224</f>
        <v>-0.10756835393767727</v>
      </c>
      <c r="F224" s="94">
        <f>FwdCurve!F225-FwdCurve!F224</f>
        <v>-0.10600534636432107</v>
      </c>
      <c r="G224" s="94">
        <f>FwdCurve!G225-FwdCurve!G224</f>
        <v>-0.10691677036259273</v>
      </c>
      <c r="H224" s="94">
        <f>FwdCurve!H225-FwdCurve!H224</f>
        <v>-0.1117592587581841</v>
      </c>
      <c r="I224" s="94">
        <f>FwdCurve!I225-FwdCurve!I224</f>
        <v>-0.11604157046478458</v>
      </c>
      <c r="J224" s="94">
        <f>FwdCurve!J225-FwdCurve!J224</f>
        <v>-0.11762029583582279</v>
      </c>
      <c r="K224" s="94">
        <f>FwdCurve!K225-FwdCurve!K224</f>
        <v>-0.11545492032511462</v>
      </c>
      <c r="L224" s="94">
        <f>FwdCurve!L225-FwdCurve!L224</f>
        <v>-0.1103807668893696</v>
      </c>
      <c r="M224" s="94">
        <f>FwdCurve!M225-FwdCurve!M224</f>
        <v>-0.10366515413070998</v>
      </c>
      <c r="N224" s="94">
        <f>FwdCurve!N225-FwdCurve!N224</f>
        <v>-9.6393510985403164E-2</v>
      </c>
      <c r="O224" s="94">
        <f>FwdCurve!O225-FwdCurve!O224</f>
        <v>-8.9512634793916357E-2</v>
      </c>
      <c r="P224" s="94">
        <f>FwdCurve!P225-FwdCurve!P224</f>
        <v>-8.3593620447101058E-2</v>
      </c>
      <c r="Q224" s="94">
        <f>FwdCurve!Q225-FwdCurve!Q224</f>
        <v>-7.9039042292509798E-2</v>
      </c>
      <c r="R224" s="94">
        <f>FwdCurve!R225-FwdCurve!R224</f>
        <v>-7.5942594484985415E-2</v>
      </c>
      <c r="S224" s="94">
        <f>FwdCurve!S225-FwdCurve!S224</f>
        <v>-7.427502871824343E-2</v>
      </c>
      <c r="T224" s="94">
        <f>FwdCurve!T225-FwdCurve!T224</f>
        <v>-7.3842439552775696E-2</v>
      </c>
      <c r="U224" s="94">
        <f>FwdCurve!U225-FwdCurve!U224</f>
        <v>-7.43732029858859E-2</v>
      </c>
      <c r="V224" s="94">
        <f>FwdCurve!V225-FwdCurve!V224</f>
        <v>-7.5443597002425422E-2</v>
      </c>
      <c r="W224" s="94">
        <f>FwdCurve!W225-FwdCurve!W224</f>
        <v>-7.6643316436878717E-2</v>
      </c>
      <c r="X224" s="94">
        <f>FwdCurve!X225-FwdCurve!X224</f>
        <v>-7.7779952292274857E-2</v>
      </c>
      <c r="Y224" s="94">
        <f>FwdCurve!Y225-FwdCurve!Y224</f>
        <v>-7.8717390051326941E-2</v>
      </c>
      <c r="Z224" s="94">
        <f>FwdCurve!Z225-FwdCurve!Z224</f>
        <v>-7.9319515268454932E-2</v>
      </c>
      <c r="AA224" s="94">
        <f>FwdCurve!AA225-FwdCurve!AA224</f>
        <v>-7.9476203168933113E-2</v>
      </c>
      <c r="AB224" s="94">
        <f>FwdCurve!AB225-FwdCurve!AB224</f>
        <v>-7.9196560546577421E-2</v>
      </c>
      <c r="AC224" s="94">
        <f>FwdCurve!AC225-FwdCurve!AC224</f>
        <v>-7.8523720219077386E-2</v>
      </c>
      <c r="AD224" s="94">
        <f>FwdCurve!AD225-FwdCurve!AD224</f>
        <v>-7.7500816385523974E-2</v>
      </c>
      <c r="AE224" s="94">
        <f>FwdCurve!AE225-FwdCurve!AE224</f>
        <v>-7.617098324500704E-2</v>
      </c>
      <c r="AF224" s="94">
        <f>FwdCurve!AF225-FwdCurve!AF224</f>
        <v>-7.4577354996619105E-2</v>
      </c>
      <c r="AG224" s="94">
        <f>FwdCurve!AG225-FwdCurve!AG224</f>
        <v>-7.2757632683178253E-2</v>
      </c>
      <c r="AH224" s="94">
        <f>FwdCurve!AH225-FwdCurve!AH224</f>
        <v>-7.0726685933152345E-2</v>
      </c>
      <c r="AI224" s="94">
        <f>FwdCurve!AI225-FwdCurve!AI224</f>
        <v>-6.8493388076691808E-2</v>
      </c>
      <c r="AJ224" s="94">
        <f>FwdCurve!AJ225-FwdCurve!AJ224</f>
        <v>-6.6066612418577808E-2</v>
      </c>
      <c r="AK224" s="94">
        <f>FwdCurve!AK225-FwdCurve!AK224</f>
        <v>-6.3455232263592842E-2</v>
      </c>
      <c r="AL224" s="94">
        <f>FwdCurve!AL225-FwdCurve!AL224</f>
        <v>-6.0668120916518298E-2</v>
      </c>
      <c r="AM224" s="94">
        <f>FwdCurve!AM225-FwdCurve!AM224</f>
        <v>-5.7714151682135562E-2</v>
      </c>
      <c r="AN224" s="94">
        <f>FwdCurve!AN225-FwdCurve!AN224</f>
        <v>-5.4602197865225799E-2</v>
      </c>
      <c r="AO224" s="94">
        <f>FwdCurve!AO225-FwdCurve!AO224</f>
        <v>-5.1341132770571063E-2</v>
      </c>
      <c r="AP224" s="94">
        <f>FwdCurve!AP225-FwdCurve!AP224</f>
        <v>-4.7939829702952741E-2</v>
      </c>
      <c r="AQ224" s="94">
        <f>FwdCurve!AQ225-FwdCurve!AQ224</f>
        <v>-4.440716196715222E-2</v>
      </c>
      <c r="AR224" s="94">
        <f>FwdCurve!AR225-FwdCurve!AR224</f>
        <v>-4.0752002867951553E-2</v>
      </c>
      <c r="AS224" s="94">
        <f>FwdCurve!AS225-FwdCurve!AS224</f>
        <v>-3.6983225710132128E-2</v>
      </c>
      <c r="AT224" s="94">
        <f>FwdCurve!AT225-FwdCurve!AT224</f>
        <v>-3.3109703798475554E-2</v>
      </c>
      <c r="AU224" s="94">
        <f>FwdCurve!AU225-FwdCurve!AU224</f>
        <v>-2.9140310437762773E-2</v>
      </c>
      <c r="AV224" s="94">
        <f>FwdCurve!AV225-FwdCurve!AV224</f>
        <v>-2.5083918932776283E-2</v>
      </c>
      <c r="AW224" s="94">
        <f>FwdCurve!AW225-FwdCurve!AW224</f>
        <v>-2.094940258829725E-2</v>
      </c>
      <c r="AX224" s="94">
        <f>FwdCurve!AX225-FwdCurve!AX224</f>
        <v>-1.6745634709107726E-2</v>
      </c>
      <c r="AY224" s="94">
        <f>FwdCurve!AY225-FwdCurve!AY224</f>
        <v>-1.2481488599988211E-2</v>
      </c>
      <c r="AZ224" s="94">
        <f>FwdCurve!AZ225-FwdCurve!AZ224</f>
        <v>-8.1658375657212012E-3</v>
      </c>
    </row>
    <row r="225" spans="1:52" x14ac:dyDescent="0.2">
      <c r="A225" s="116">
        <v>224</v>
      </c>
      <c r="B225" s="94">
        <f>FwdCurve!B226-FwdCurve!B225</f>
        <v>-1.1165302026807045E-2</v>
      </c>
      <c r="C225" s="94">
        <f>FwdCurve!C226-FwdCurve!C225</f>
        <v>-9.0896375097881954E-3</v>
      </c>
      <c r="D225" s="94">
        <f>FwdCurve!D226-FwdCurve!D225</f>
        <v>1.1728696215132173E-2</v>
      </c>
      <c r="E225" s="94">
        <f>FwdCurve!E226-FwdCurve!E225</f>
        <v>1.2371906165362101E-2</v>
      </c>
      <c r="F225" s="94">
        <f>FwdCurve!F226-FwdCurve!F225</f>
        <v>-5.4981906748904352E-3</v>
      </c>
      <c r="G225" s="94">
        <f>FwdCurve!G226-FwdCurve!G225</f>
        <v>-1.6596380194858873E-2</v>
      </c>
      <c r="H225" s="94">
        <f>FwdCurve!H226-FwdCurve!H225</f>
        <v>-1.7913185851809066E-2</v>
      </c>
      <c r="I225" s="94">
        <f>FwdCurve!I226-FwdCurve!I225</f>
        <v>-1.2379258478441846E-2</v>
      </c>
      <c r="J225" s="94">
        <f>FwdCurve!J226-FwdCurve!J225</f>
        <v>-3.1743270082114083E-3</v>
      </c>
      <c r="K225" s="94">
        <f>FwdCurve!K226-FwdCurve!K225</f>
        <v>6.7361188784477166E-3</v>
      </c>
      <c r="L225" s="94">
        <f>FwdCurve!L226-FwdCurve!L225</f>
        <v>1.568598459142867E-2</v>
      </c>
      <c r="M225" s="94">
        <f>FwdCurve!M226-FwdCurve!M225</f>
        <v>2.2614794084400147E-2</v>
      </c>
      <c r="N225" s="94">
        <f>FwdCurve!N226-FwdCurve!N225</f>
        <v>2.7407245903863231E-2</v>
      </c>
      <c r="O225" s="94">
        <f>FwdCurve!O226-FwdCurve!O225</f>
        <v>3.0234468871920717E-2</v>
      </c>
      <c r="P225" s="94">
        <f>FwdCurve!P226-FwdCurve!P225</f>
        <v>3.1442707698629446E-2</v>
      </c>
      <c r="Q225" s="94">
        <f>FwdCurve!Q226-FwdCurve!Q225</f>
        <v>3.1398673782202957E-2</v>
      </c>
      <c r="R225" s="94">
        <f>FwdCurve!R226-FwdCurve!R225</f>
        <v>3.0359442956785276E-2</v>
      </c>
      <c r="S225" s="94">
        <f>FwdCurve!S226-FwdCurve!S225</f>
        <v>2.8539051690042783E-2</v>
      </c>
      <c r="T225" s="94">
        <f>FwdCurve!T226-FwdCurve!T225</f>
        <v>2.6101698947042618E-2</v>
      </c>
      <c r="U225" s="94">
        <f>FwdCurve!U226-FwdCurve!U225</f>
        <v>2.3191059368747435E-2</v>
      </c>
      <c r="V225" s="94">
        <f>FwdCurve!V226-FwdCurve!V225</f>
        <v>1.9919190210890614E-2</v>
      </c>
      <c r="W225" s="94">
        <f>FwdCurve!W226-FwdCurve!W225</f>
        <v>1.6389642606814636E-2</v>
      </c>
      <c r="X225" s="94">
        <f>FwdCurve!X226-FwdCurve!X225</f>
        <v>1.2715724708330267E-2</v>
      </c>
      <c r="Y225" s="94">
        <f>FwdCurve!Y226-FwdCurve!Y225</f>
        <v>9.0162387207752825E-3</v>
      </c>
      <c r="Z225" s="94">
        <f>FwdCurve!Z226-FwdCurve!Z225</f>
        <v>5.4099876471782604E-3</v>
      </c>
      <c r="AA225" s="94">
        <f>FwdCurve!AA226-FwdCurve!AA225</f>
        <v>1.9956425380291964E-3</v>
      </c>
      <c r="AB225" s="94">
        <f>FwdCurve!AB226-FwdCurve!AB225</f>
        <v>-1.2027080139163093E-3</v>
      </c>
      <c r="AC225" s="94">
        <f>FwdCurve!AC226-FwdCurve!AC225</f>
        <v>-4.1778514827013336E-3</v>
      </c>
      <c r="AD225" s="94">
        <f>FwdCurve!AD226-FwdCurve!AD225</f>
        <v>-6.9225741762790616E-3</v>
      </c>
      <c r="AE225" s="94">
        <f>FwdCurve!AE226-FwdCurve!AE225</f>
        <v>-9.4296624026024567E-3</v>
      </c>
      <c r="AF225" s="94">
        <f>FwdCurve!AF226-FwdCurve!AF225</f>
        <v>-1.1691902469626259E-2</v>
      </c>
      <c r="AG225" s="94">
        <f>FwdCurve!AG226-FwdCurve!AG225</f>
        <v>-1.3704861333995177E-2</v>
      </c>
      <c r="AH225" s="94">
        <f>FwdCurve!AH226-FwdCurve!AH225</f>
        <v>-1.5475790899315944E-2</v>
      </c>
      <c r="AI225" s="94">
        <f>FwdCurve!AI226-FwdCurve!AI225</f>
        <v>-1.7015011929752299E-2</v>
      </c>
      <c r="AJ225" s="94">
        <f>FwdCurve!AJ226-FwdCurve!AJ225</f>
        <v>-1.8332845202461812E-2</v>
      </c>
      <c r="AK225" s="94">
        <f>FwdCurve!AK226-FwdCurve!AK225</f>
        <v>-1.9439611494600273E-2</v>
      </c>
      <c r="AL225" s="94">
        <f>FwdCurve!AL226-FwdCurve!AL225</f>
        <v>-2.034563158332392E-2</v>
      </c>
      <c r="AM225" s="94">
        <f>FwdCurve!AM226-FwdCurve!AM225</f>
        <v>-2.1061226245789877E-2</v>
      </c>
      <c r="AN225" s="94">
        <f>FwdCurve!AN226-FwdCurve!AN225</f>
        <v>-2.159671625915438E-2</v>
      </c>
      <c r="AO225" s="94">
        <f>FwdCurve!AO226-FwdCurve!AO225</f>
        <v>-2.1962422400574555E-2</v>
      </c>
      <c r="AP225" s="94">
        <f>FwdCurve!AP226-FwdCurve!AP225</f>
        <v>-2.2168665447205971E-2</v>
      </c>
      <c r="AQ225" s="94">
        <f>FwdCurve!AQ226-FwdCurve!AQ225</f>
        <v>-2.2225766176206641E-2</v>
      </c>
      <c r="AR225" s="94">
        <f>FwdCurve!AR226-FwdCurve!AR225</f>
        <v>-2.2144045364731912E-2</v>
      </c>
      <c r="AS225" s="94">
        <f>FwdCurve!AS226-FwdCurve!AS225</f>
        <v>-2.1933823789938911E-2</v>
      </c>
      <c r="AT225" s="94">
        <f>FwdCurve!AT226-FwdCurve!AT225</f>
        <v>-2.1605422228983429E-2</v>
      </c>
      <c r="AU225" s="94">
        <f>FwdCurve!AU226-FwdCurve!AU225</f>
        <v>-2.1169161459023256E-2</v>
      </c>
      <c r="AV225" s="94">
        <f>FwdCurve!AV226-FwdCurve!AV225</f>
        <v>-2.0635362257213963E-2</v>
      </c>
      <c r="AW225" s="94">
        <f>FwdCurve!AW226-FwdCurve!AW225</f>
        <v>-2.001434540071223E-2</v>
      </c>
      <c r="AX225" s="94">
        <f>FwdCurve!AX226-FwdCurve!AX225</f>
        <v>-1.931643166667496E-2</v>
      </c>
      <c r="AY225" s="94">
        <f>FwdCurve!AY226-FwdCurve!AY225</f>
        <v>-1.8551941832258945E-2</v>
      </c>
      <c r="AZ225" s="94">
        <f>FwdCurve!AZ226-FwdCurve!AZ225</f>
        <v>-1.7731196674619865E-2</v>
      </c>
    </row>
    <row r="226" spans="1:52" x14ac:dyDescent="0.2">
      <c r="A226" s="116">
        <v>225</v>
      </c>
      <c r="B226" s="94">
        <f>FwdCurve!B227-FwdCurve!B226</f>
        <v>-1.3003301511463228E-2</v>
      </c>
      <c r="C226" s="94">
        <f>FwdCurve!C227-FwdCurve!C226</f>
        <v>2.6931823890749551E-3</v>
      </c>
      <c r="D226" s="94">
        <f>FwdCurve!D227-FwdCurve!D226</f>
        <v>-1.1410109710335847E-2</v>
      </c>
      <c r="E226" s="94">
        <f>FwdCurve!E227-FwdCurve!E226</f>
        <v>4.891259979839524E-4</v>
      </c>
      <c r="F226" s="94">
        <f>FwdCurve!F227-FwdCurve!F226</f>
        <v>-3.2043299660703406E-3</v>
      </c>
      <c r="G226" s="94">
        <f>FwdCurve!G227-FwdCurve!G226</f>
        <v>-1.6537908646400146E-2</v>
      </c>
      <c r="H226" s="94">
        <f>FwdCurve!H227-FwdCurve!H226</f>
        <v>-3.1916609833790632E-2</v>
      </c>
      <c r="I226" s="94">
        <f>FwdCurve!I227-FwdCurve!I226</f>
        <v>-4.4941007269759858E-2</v>
      </c>
      <c r="J226" s="94">
        <f>FwdCurve!J227-FwdCurve!J226</f>
        <v>-5.4514069071843307E-2</v>
      </c>
      <c r="K226" s="94">
        <f>FwdCurve!K227-FwdCurve!K226</f>
        <v>-6.0520755583105434E-2</v>
      </c>
      <c r="L226" s="94">
        <f>FwdCurve!L227-FwdCurve!L226</f>
        <v>-6.3580749870743136E-2</v>
      </c>
      <c r="M226" s="94">
        <f>FwdCurve!M227-FwdCurve!M226</f>
        <v>-6.4504256448755237E-2</v>
      </c>
      <c r="N226" s="94">
        <f>FwdCurve!N227-FwdCurve!N226</f>
        <v>-6.4022372526928661E-2</v>
      </c>
      <c r="O226" s="94">
        <f>FwdCurve!O227-FwdCurve!O226</f>
        <v>-6.2778110726831815E-2</v>
      </c>
      <c r="P226" s="94">
        <f>FwdCurve!P227-FwdCurve!P226</f>
        <v>-6.1125268509136133E-2</v>
      </c>
      <c r="Q226" s="94">
        <f>FwdCurve!Q227-FwdCurve!Q226</f>
        <v>-5.9286132476718878E-2</v>
      </c>
      <c r="R226" s="94">
        <f>FwdCurve!R227-FwdCurve!R226</f>
        <v>-5.7247107869542901E-2</v>
      </c>
      <c r="S226" s="94">
        <f>FwdCurve!S227-FwdCurve!S226</f>
        <v>-5.4935743997423181E-2</v>
      </c>
      <c r="T226" s="94">
        <f>FwdCurve!T227-FwdCurve!T226</f>
        <v>-5.2284103162832496E-2</v>
      </c>
      <c r="U226" s="94">
        <f>FwdCurve!U227-FwdCurve!U226</f>
        <v>-4.9257631707435134E-2</v>
      </c>
      <c r="V226" s="94">
        <f>FwdCurve!V227-FwdCurve!V226</f>
        <v>-4.5944723226726492E-2</v>
      </c>
      <c r="W226" s="94">
        <f>FwdCurve!W227-FwdCurve!W226</f>
        <v>-4.2458956416165039E-2</v>
      </c>
      <c r="X226" s="94">
        <f>FwdCurve!X227-FwdCurve!X226</f>
        <v>-3.8903350095122136E-2</v>
      </c>
      <c r="Y226" s="94">
        <f>FwdCurve!Y227-FwdCurve!Y226</f>
        <v>-3.5379648281745668E-2</v>
      </c>
      <c r="Z226" s="94">
        <f>FwdCurve!Z227-FwdCurve!Z226</f>
        <v>-3.1989595507453394E-2</v>
      </c>
      <c r="AA226" s="94">
        <f>FwdCurve!AA227-FwdCurve!AA226</f>
        <v>-2.8818778620936625E-2</v>
      </c>
      <c r="AB226" s="94">
        <f>FwdCurve!AB227-FwdCurve!AB226</f>
        <v>-2.5884886046700473E-2</v>
      </c>
      <c r="AC226" s="94">
        <f>FwdCurve!AC227-FwdCurve!AC226</f>
        <v>-2.3187773796385702E-2</v>
      </c>
      <c r="AD226" s="94">
        <f>FwdCurve!AD227-FwdCurve!AD226</f>
        <v>-2.072729780618987E-2</v>
      </c>
      <c r="AE226" s="94">
        <f>FwdCurve!AE227-FwdCurve!AE226</f>
        <v>-1.8503314012313643E-2</v>
      </c>
      <c r="AF226" s="94">
        <f>FwdCurve!AF227-FwdCurve!AF226</f>
        <v>-1.6515678350954577E-2</v>
      </c>
      <c r="AG226" s="94">
        <f>FwdCurve!AG227-FwdCurve!AG226</f>
        <v>-1.476049948755298E-2</v>
      </c>
      <c r="AH226" s="94">
        <f>FwdCurve!AH227-FwdCurve!AH226</f>
        <v>-1.3227479280475407E-2</v>
      </c>
      <c r="AI226" s="94">
        <f>FwdCurve!AI227-FwdCurve!AI226</f>
        <v>-1.1907165549584375E-2</v>
      </c>
      <c r="AJ226" s="94">
        <f>FwdCurve!AJ227-FwdCurve!AJ226</f>
        <v>-1.0790107272194538E-2</v>
      </c>
      <c r="AK226" s="94">
        <f>FwdCurve!AK227-FwdCurve!AK226</f>
        <v>-9.866853425622546E-3</v>
      </c>
      <c r="AL226" s="94">
        <f>FwdCurve!AL227-FwdCurve!AL226</f>
        <v>-9.1279529871848286E-3</v>
      </c>
      <c r="AM226" s="94">
        <f>FwdCurve!AM227-FwdCurve!AM226</f>
        <v>-8.5639549341962606E-3</v>
      </c>
      <c r="AN226" s="94">
        <f>FwdCurve!AN227-FwdCurve!AN226</f>
        <v>-8.1654082439741593E-3</v>
      </c>
      <c r="AO226" s="94">
        <f>FwdCurve!AO227-FwdCurve!AO226</f>
        <v>-7.9228618938329554E-3</v>
      </c>
      <c r="AP226" s="94">
        <f>FwdCurve!AP227-FwdCurve!AP226</f>
        <v>-7.8268648610901881E-3</v>
      </c>
      <c r="AQ226" s="94">
        <f>FwdCurve!AQ227-FwdCurve!AQ226</f>
        <v>-7.8679661230609543E-3</v>
      </c>
      <c r="AR226" s="94">
        <f>FwdCurve!AR227-FwdCurve!AR226</f>
        <v>-8.036714657060573E-3</v>
      </c>
      <c r="AS226" s="94">
        <f>FwdCurve!AS227-FwdCurve!AS226</f>
        <v>-8.3236594404061393E-3</v>
      </c>
      <c r="AT226" s="94">
        <f>FwdCurve!AT227-FwdCurve!AT226</f>
        <v>-8.7193494504131941E-3</v>
      </c>
      <c r="AU226" s="94">
        <f>FwdCurve!AU227-FwdCurve!AU226</f>
        <v>-9.2143336643977225E-3</v>
      </c>
      <c r="AV226" s="94">
        <f>FwdCurve!AV227-FwdCurve!AV226</f>
        <v>-9.7991610596759315E-3</v>
      </c>
      <c r="AW226" s="94">
        <f>FwdCurve!AW227-FwdCurve!AW226</f>
        <v>-1.046438061356314E-2</v>
      </c>
      <c r="AX226" s="94">
        <f>FwdCurve!AX227-FwdCurve!AX226</f>
        <v>-1.1200541303375777E-2</v>
      </c>
      <c r="AY226" s="94">
        <f>FwdCurve!AY227-FwdCurve!AY226</f>
        <v>-1.1998192106429384E-2</v>
      </c>
      <c r="AZ226" s="94">
        <f>FwdCurve!AZ227-FwdCurve!AZ226</f>
        <v>-1.2847882000041055E-2</v>
      </c>
    </row>
    <row r="227" spans="1:52" x14ac:dyDescent="0.2">
      <c r="A227" s="116">
        <v>226</v>
      </c>
      <c r="B227" s="94">
        <f>FwdCurve!B228-FwdCurve!B227</f>
        <v>-6.1968376205254749E-3</v>
      </c>
      <c r="C227" s="94">
        <f>FwdCurve!C228-FwdCurve!C227</f>
        <v>1.9983535047796708E-3</v>
      </c>
      <c r="D227" s="94">
        <f>FwdCurve!D228-FwdCurve!D227</f>
        <v>-1.6324605511954804E-3</v>
      </c>
      <c r="E227" s="94">
        <f>FwdCurve!E228-FwdCurve!E227</f>
        <v>-8.9912648724831956E-3</v>
      </c>
      <c r="F227" s="94">
        <f>FwdCurve!F228-FwdCurve!F227</f>
        <v>-5.9335042892610934E-4</v>
      </c>
      <c r="G227" s="94">
        <f>FwdCurve!G228-FwdCurve!G227</f>
        <v>-1.0992869399669702E-3</v>
      </c>
      <c r="H227" s="94">
        <f>FwdCurve!H228-FwdCurve!H227</f>
        <v>-9.989946684622053E-3</v>
      </c>
      <c r="I227" s="94">
        <f>FwdCurve!I228-FwdCurve!I227</f>
        <v>-2.2254661647582663E-2</v>
      </c>
      <c r="J227" s="94">
        <f>FwdCurve!J228-FwdCurve!J227</f>
        <v>-3.6394733983131866E-2</v>
      </c>
      <c r="K227" s="94">
        <f>FwdCurve!K228-FwdCurve!K227</f>
        <v>-5.166085679948007E-2</v>
      </c>
      <c r="L227" s="94">
        <f>FwdCurve!L228-FwdCurve!L227</f>
        <v>-6.6985099536803427E-2</v>
      </c>
      <c r="M227" s="94">
        <f>FwdCurve!M228-FwdCurve!M227</f>
        <v>-8.1310554397322599E-2</v>
      </c>
      <c r="N227" s="94">
        <f>FwdCurve!N228-FwdCurve!N227</f>
        <v>-9.3874301228983215E-2</v>
      </c>
      <c r="O227" s="94">
        <f>FwdCurve!O228-FwdCurve!O227</f>
        <v>-0.10410835703399102</v>
      </c>
      <c r="P227" s="94">
        <f>FwdCurve!P228-FwdCurve!P227</f>
        <v>-0.11193349944720221</v>
      </c>
      <c r="Q227" s="94">
        <f>FwdCurve!Q228-FwdCurve!Q227</f>
        <v>-0.11742779151368188</v>
      </c>
      <c r="R227" s="94">
        <f>FwdCurve!R228-FwdCurve!R227</f>
        <v>-0.12080376309153373</v>
      </c>
      <c r="S227" s="94">
        <f>FwdCurve!S228-FwdCurve!S227</f>
        <v>-0.12231240700304613</v>
      </c>
      <c r="T227" s="94">
        <f>FwdCurve!T228-FwdCurve!T227</f>
        <v>-0.12220672237178398</v>
      </c>
      <c r="U227" s="94">
        <f>FwdCurve!U228-FwdCurve!U227</f>
        <v>-0.12075622921070828</v>
      </c>
      <c r="V227" s="94">
        <f>FwdCurve!V228-FwdCurve!V227</f>
        <v>-0.11832046745636493</v>
      </c>
      <c r="W227" s="94">
        <f>FwdCurve!W228-FwdCurve!W227</f>
        <v>-0.11526222396513019</v>
      </c>
      <c r="X227" s="94">
        <f>FwdCurve!X228-FwdCurve!X227</f>
        <v>-0.11186008724049379</v>
      </c>
      <c r="Y227" s="94">
        <f>FwdCurve!Y228-FwdCurve!Y227</f>
        <v>-0.10837241267579256</v>
      </c>
      <c r="Z227" s="94">
        <f>FwdCurve!Z228-FwdCurve!Z227</f>
        <v>-0.10505755591438803</v>
      </c>
      <c r="AA227" s="94">
        <f>FwdCurve!AA228-FwdCurve!AA227</f>
        <v>-0.10213100249048979</v>
      </c>
      <c r="AB227" s="94">
        <f>FwdCurve!AB228-FwdCurve!AB227</f>
        <v>-9.9628087547995126E-2</v>
      </c>
      <c r="AC227" s="94">
        <f>FwdCurve!AC228-FwdCurve!AC227</f>
        <v>-9.7536832671059059E-2</v>
      </c>
      <c r="AD227" s="94">
        <f>FwdCurve!AD228-FwdCurve!AD227</f>
        <v>-9.584525924371734E-2</v>
      </c>
      <c r="AE227" s="94">
        <f>FwdCurve!AE228-FwdCurve!AE227</f>
        <v>-9.4541388650000835E-2</v>
      </c>
      <c r="AF227" s="94">
        <f>FwdCurve!AF228-FwdCurve!AF227</f>
        <v>-9.361324227394463E-2</v>
      </c>
      <c r="AG227" s="94">
        <f>FwdCurve!AG228-FwdCurve!AG227</f>
        <v>-9.3049515829665808E-2</v>
      </c>
      <c r="AH227" s="94">
        <f>FwdCurve!AH228-FwdCurve!AH227</f>
        <v>-9.2837076276694797E-2</v>
      </c>
      <c r="AI227" s="94">
        <f>FwdCurve!AI228-FwdCurve!AI227</f>
        <v>-9.2961028148301539E-2</v>
      </c>
      <c r="AJ227" s="94">
        <f>FwdCurve!AJ228-FwdCurve!AJ227</f>
        <v>-9.3406475247875154E-2</v>
      </c>
      <c r="AK227" s="94">
        <f>FwdCurve!AK228-FwdCurve!AK227</f>
        <v>-9.4158521378804982E-2</v>
      </c>
      <c r="AL227" s="94">
        <f>FwdCurve!AL228-FwdCurve!AL227</f>
        <v>-9.5202270344478812E-2</v>
      </c>
      <c r="AM227" s="94">
        <f>FwdCurve!AM228-FwdCurve!AM227</f>
        <v>-9.6522825948286872E-2</v>
      </c>
      <c r="AN227" s="94">
        <f>FwdCurve!AN228-FwdCurve!AN227</f>
        <v>-9.8105291993616728E-2</v>
      </c>
      <c r="AO227" s="94">
        <f>FwdCurve!AO228-FwdCurve!AO227</f>
        <v>-9.9934772283858608E-2</v>
      </c>
      <c r="AP227" s="94">
        <f>FwdCurve!AP228-FwdCurve!AP227</f>
        <v>-0.10199637062240008</v>
      </c>
      <c r="AQ227" s="94">
        <f>FwdCurve!AQ228-FwdCurve!AQ227</f>
        <v>-0.10427519081263115</v>
      </c>
      <c r="AR227" s="94">
        <f>FwdCurve!AR228-FwdCurve!AR227</f>
        <v>-0.10675633665794027</v>
      </c>
      <c r="AS227" s="94">
        <f>FwdCurve!AS228-FwdCurve!AS227</f>
        <v>-0.10942491196171611</v>
      </c>
      <c r="AT227" s="94">
        <f>FwdCurve!AT228-FwdCurve!AT227</f>
        <v>-0.11226602052734824</v>
      </c>
      <c r="AU227" s="94">
        <f>FwdCurve!AU228-FwdCurve!AU227</f>
        <v>-0.1152647661582249</v>
      </c>
      <c r="AV227" s="94">
        <f>FwdCurve!AV228-FwdCurve!AV227</f>
        <v>-0.11840625265773463</v>
      </c>
      <c r="AW227" s="94">
        <f>FwdCurve!AW228-FwdCurve!AW227</f>
        <v>-0.12167558382926758</v>
      </c>
      <c r="AX227" s="94">
        <f>FwdCurve!AX228-FwdCurve!AX227</f>
        <v>-0.12505786347621217</v>
      </c>
      <c r="AY227" s="94">
        <f>FwdCurve!AY228-FwdCurve!AY227</f>
        <v>-0.12853819540195655</v>
      </c>
      <c r="AZ227" s="94">
        <f>FwdCurve!AZ228-FwdCurve!AZ227</f>
        <v>-0.13210168340989048</v>
      </c>
    </row>
    <row r="228" spans="1:52" x14ac:dyDescent="0.2">
      <c r="A228" s="116">
        <v>227</v>
      </c>
      <c r="B228" s="94">
        <f>FwdCurve!B229-FwdCurve!B228</f>
        <v>2.3918278209542065E-3</v>
      </c>
      <c r="C228" s="94">
        <f>FwdCurve!C229-FwdCurve!C228</f>
        <v>2.5028896475832174E-3</v>
      </c>
      <c r="D228" s="94">
        <f>FwdCurve!D229-FwdCurve!D228</f>
        <v>-2.4241634139826607E-4</v>
      </c>
      <c r="E228" s="94">
        <f>FwdCurve!E229-FwdCurve!E228</f>
        <v>-8.4216413452839478E-3</v>
      </c>
      <c r="F228" s="94">
        <f>FwdCurve!F229-FwdCurve!F228</f>
        <v>-1.388206407476944E-3</v>
      </c>
      <c r="G228" s="94">
        <f>FwdCurve!G229-FwdCurve!G228</f>
        <v>1.4825698208006777E-2</v>
      </c>
      <c r="H228" s="94">
        <f>FwdCurve!H229-FwdCurve!H228</f>
        <v>3.095074213304766E-2</v>
      </c>
      <c r="I228" s="94">
        <f>FwdCurve!I229-FwdCurve!I228</f>
        <v>3.9454554492254823E-2</v>
      </c>
      <c r="J228" s="94">
        <f>FwdCurve!J229-FwdCurve!J228</f>
        <v>4.0210672944954617E-2</v>
      </c>
      <c r="K228" s="94">
        <f>FwdCurve!K229-FwdCurve!K228</f>
        <v>3.5091886781449588E-2</v>
      </c>
      <c r="L228" s="94">
        <f>FwdCurve!L229-FwdCurve!L228</f>
        <v>2.6511616310691433E-2</v>
      </c>
      <c r="M228" s="94">
        <f>FwdCurve!M229-FwdCurve!M228</f>
        <v>1.6805274597074815E-2</v>
      </c>
      <c r="N228" s="94">
        <f>FwdCurve!N229-FwdCurve!N228</f>
        <v>7.432401579261616E-3</v>
      </c>
      <c r="O228" s="94">
        <f>FwdCurve!O229-FwdCurve!O228</f>
        <v>-5.6043205327926948E-4</v>
      </c>
      <c r="P228" s="94">
        <f>FwdCurve!P229-FwdCurve!P228</f>
        <v>-6.9006962402883287E-3</v>
      </c>
      <c r="Q228" s="94">
        <f>FwdCurve!Q229-FwdCurve!Q228</f>
        <v>-1.1571727768342477E-2</v>
      </c>
      <c r="R228" s="94">
        <f>FwdCurve!R229-FwdCurve!R228</f>
        <v>-1.4797379201764826E-2</v>
      </c>
      <c r="S228" s="94">
        <f>FwdCurve!S229-FwdCurve!S228</f>
        <v>-1.6859135381416923E-2</v>
      </c>
      <c r="T228" s="94">
        <f>FwdCurve!T229-FwdCurve!T228</f>
        <v>-1.803172954405885E-2</v>
      </c>
      <c r="U228" s="94">
        <f>FwdCurve!U229-FwdCurve!U228</f>
        <v>-1.8594164791826628E-2</v>
      </c>
      <c r="V228" s="94">
        <f>FwdCurve!V229-FwdCurve!V228</f>
        <v>-1.8845382125753929E-2</v>
      </c>
      <c r="W228" s="94">
        <f>FwdCurve!W229-FwdCurve!W228</f>
        <v>-1.9043310301982252E-2</v>
      </c>
      <c r="X228" s="94">
        <f>FwdCurve!X229-FwdCurve!X228</f>
        <v>-1.9251052292005966E-2</v>
      </c>
      <c r="Y228" s="94">
        <f>FwdCurve!Y229-FwdCurve!Y228</f>
        <v>-1.9481376891835378E-2</v>
      </c>
      <c r="Z228" s="94">
        <f>FwdCurve!Z229-FwdCurve!Z228</f>
        <v>-1.9747052833364975E-2</v>
      </c>
      <c r="AA228" s="94">
        <f>FwdCurve!AA229-FwdCurve!AA228</f>
        <v>-2.0055596127142916E-2</v>
      </c>
      <c r="AB228" s="94">
        <f>FwdCurve!AB229-FwdCurve!AB228</f>
        <v>-2.0392449599805351E-2</v>
      </c>
      <c r="AC228" s="94">
        <f>FwdCurve!AC229-FwdCurve!AC228</f>
        <v>-2.0737258916511569E-2</v>
      </c>
      <c r="AD228" s="94">
        <f>FwdCurve!AD229-FwdCurve!AD228</f>
        <v>-2.1069669717896256E-2</v>
      </c>
      <c r="AE228" s="94">
        <f>FwdCurve!AE229-FwdCurve!AE228</f>
        <v>-2.1369327644597202E-2</v>
      </c>
      <c r="AF228" s="94">
        <f>FwdCurve!AF229-FwdCurve!AF228</f>
        <v>-2.1615878337246874E-2</v>
      </c>
      <c r="AG228" s="94">
        <f>FwdCurve!AG229-FwdCurve!AG228</f>
        <v>-2.1793804523824845E-2</v>
      </c>
      <c r="AH228" s="94">
        <f>FwdCurve!AH229-FwdCurve!AH228</f>
        <v>-2.190323785759074E-2</v>
      </c>
      <c r="AI228" s="94">
        <f>FwdCurve!AI229-FwdCurve!AI228</f>
        <v>-2.1947173455564073E-2</v>
      </c>
      <c r="AJ228" s="94">
        <f>FwdCurve!AJ229-FwdCurve!AJ228</f>
        <v>-2.1928606015419572E-2</v>
      </c>
      <c r="AK228" s="94">
        <f>FwdCurve!AK229-FwdCurve!AK228</f>
        <v>-2.1850530234829746E-2</v>
      </c>
      <c r="AL228" s="94">
        <f>FwdCurve!AL229-FwdCurve!AL228</f>
        <v>-2.1715940811469325E-2</v>
      </c>
      <c r="AM228" s="94">
        <f>FwdCurve!AM229-FwdCurve!AM228</f>
        <v>-2.1527832443011485E-2</v>
      </c>
      <c r="AN228" s="94">
        <f>FwdCurve!AN229-FwdCurve!AN228</f>
        <v>-2.1289199827130512E-2</v>
      </c>
      <c r="AO228" s="94">
        <f>FwdCurve!AO229-FwdCurve!AO228</f>
        <v>-2.100303766149958E-2</v>
      </c>
      <c r="AP228" s="94">
        <f>FwdCurve!AP229-FwdCurve!AP228</f>
        <v>-2.0672340643792753E-2</v>
      </c>
      <c r="AQ228" s="94">
        <f>FwdCurve!AQ229-FwdCurve!AQ228</f>
        <v>-2.0300103471683428E-2</v>
      </c>
      <c r="AR228" s="94">
        <f>FwdCurve!AR229-FwdCurve!AR228</f>
        <v>-1.9889320842846114E-2</v>
      </c>
      <c r="AS228" s="94">
        <f>FwdCurve!AS229-FwdCurve!AS228</f>
        <v>-1.9442987454953431E-2</v>
      </c>
      <c r="AT228" s="94">
        <f>FwdCurve!AT229-FwdCurve!AT228</f>
        <v>-1.896409800568033E-2</v>
      </c>
      <c r="AU228" s="94">
        <f>FwdCurve!AU229-FwdCurve!AU228</f>
        <v>-1.8455647192699653E-2</v>
      </c>
      <c r="AV228" s="94">
        <f>FwdCurve!AV229-FwdCurve!AV228</f>
        <v>-1.7920629713686131E-2</v>
      </c>
      <c r="AW228" s="94">
        <f>FwdCurve!AW229-FwdCurve!AW228</f>
        <v>-1.7362040266312051E-2</v>
      </c>
      <c r="AX228" s="94">
        <f>FwdCurve!AX229-FwdCurve!AX228</f>
        <v>-1.6782873548252586E-2</v>
      </c>
      <c r="AY228" s="94">
        <f>FwdCurve!AY229-FwdCurve!AY228</f>
        <v>-1.6186124257179912E-2</v>
      </c>
      <c r="AZ228" s="94">
        <f>FwdCurve!AZ229-FwdCurve!AZ228</f>
        <v>-1.5574787090769426E-2</v>
      </c>
    </row>
    <row r="229" spans="1:52" x14ac:dyDescent="0.2">
      <c r="A229" s="116">
        <v>228</v>
      </c>
      <c r="B229" s="94">
        <f>FwdCurve!B230-FwdCurve!B229</f>
        <v>-1.1744922117133405E-3</v>
      </c>
      <c r="C229" s="94">
        <f>FwdCurve!C230-FwdCurve!C229</f>
        <v>4.2971858467792945E-3</v>
      </c>
      <c r="D229" s="94">
        <f>FwdCurve!D230-FwdCurve!D229</f>
        <v>8.7059130582564648E-3</v>
      </c>
      <c r="E229" s="94">
        <f>FwdCurve!E230-FwdCurve!E229</f>
        <v>5.5282508572451761E-3</v>
      </c>
      <c r="F229" s="94">
        <f>FwdCurve!F230-FwdCurve!F229</f>
        <v>8.0529230283161168E-3</v>
      </c>
      <c r="G229" s="94">
        <f>FwdCurve!G230-FwdCurve!G229</f>
        <v>1.461462576425715E-2</v>
      </c>
      <c r="H229" s="94">
        <f>FwdCurve!H230-FwdCurve!H229</f>
        <v>2.1076933887814564E-2</v>
      </c>
      <c r="I229" s="94">
        <f>FwdCurve!I230-FwdCurve!I229</f>
        <v>2.4334667558360445E-2</v>
      </c>
      <c r="J229" s="94">
        <f>FwdCurve!J230-FwdCurve!J229</f>
        <v>2.4576159067178138E-2</v>
      </c>
      <c r="K229" s="94">
        <f>FwdCurve!K230-FwdCurve!K229</f>
        <v>2.2810655634467158E-2</v>
      </c>
      <c r="L229" s="94">
        <f>FwdCurve!L230-FwdCurve!L229</f>
        <v>2.0225711640293853E-2</v>
      </c>
      <c r="M229" s="94">
        <f>FwdCurve!M230-FwdCurve!M229</f>
        <v>1.7854252975896934E-2</v>
      </c>
      <c r="N229" s="94">
        <f>FwdCurve!N230-FwdCurve!N229</f>
        <v>1.5916178543423642E-2</v>
      </c>
      <c r="O229" s="94">
        <f>FwdCurve!O230-FwdCurve!O229</f>
        <v>1.4397032071010507E-2</v>
      </c>
      <c r="P229" s="94">
        <f>FwdCurve!P230-FwdCurve!P229</f>
        <v>1.3169617442813419E-2</v>
      </c>
      <c r="Q229" s="94">
        <f>FwdCurve!Q230-FwdCurve!Q229</f>
        <v>1.2044810180088183E-2</v>
      </c>
      <c r="R229" s="94">
        <f>FwdCurve!R230-FwdCurve!R229</f>
        <v>1.0697621387883327E-2</v>
      </c>
      <c r="S229" s="94">
        <f>FwdCurve!S230-FwdCurve!S229</f>
        <v>8.7830696879118708E-3</v>
      </c>
      <c r="T229" s="94">
        <f>FwdCurve!T230-FwdCurve!T229</f>
        <v>6.0088293863267417E-3</v>
      </c>
      <c r="U229" s="94">
        <f>FwdCurve!U230-FwdCurve!U229</f>
        <v>2.1738898062164669E-3</v>
      </c>
      <c r="V229" s="94">
        <f>FwdCurve!V230-FwdCurve!V229</f>
        <v>-2.5928103544980985E-3</v>
      </c>
      <c r="W229" s="94">
        <f>FwdCurve!W230-FwdCurve!W229</f>
        <v>-8.0584229464282231E-3</v>
      </c>
      <c r="X229" s="94">
        <f>FwdCurve!X230-FwdCurve!X229</f>
        <v>-1.3912942370134074E-2</v>
      </c>
      <c r="Y229" s="94">
        <f>FwdCurve!Y230-FwdCurve!Y229</f>
        <v>-1.982642907591714E-2</v>
      </c>
      <c r="Z229" s="94">
        <f>FwdCurve!Z230-FwdCurve!Z229</f>
        <v>-2.5468943488685447E-2</v>
      </c>
      <c r="AA229" s="94">
        <f>FwdCurve!AA230-FwdCurve!AA229</f>
        <v>-3.0558181799209105E-2</v>
      </c>
      <c r="AB229" s="94">
        <f>FwdCurve!AB230-FwdCurve!AB229</f>
        <v>-3.5022524013506473E-2</v>
      </c>
      <c r="AC229" s="94">
        <f>FwdCurve!AC230-FwdCurve!AC229</f>
        <v>-3.884852731353905E-2</v>
      </c>
      <c r="AD229" s="94">
        <f>FwdCurve!AD230-FwdCurve!AD229</f>
        <v>-4.2022750425378508E-2</v>
      </c>
      <c r="AE229" s="94">
        <f>FwdCurve!AE230-FwdCurve!AE229</f>
        <v>-4.4531752075097186E-2</v>
      </c>
      <c r="AF229" s="94">
        <f>FwdCurve!AF230-FwdCurve!AF229</f>
        <v>-4.6362090988767646E-2</v>
      </c>
      <c r="AG229" s="94">
        <f>FwdCurve!AG230-FwdCurve!AG229</f>
        <v>-4.7506945507830078E-2</v>
      </c>
      <c r="AH229" s="94">
        <f>FwdCurve!AH230-FwdCurve!AH229</f>
        <v>-4.7987311171322489E-2</v>
      </c>
      <c r="AI229" s="94">
        <f>FwdCurve!AI230-FwdCurve!AI229</f>
        <v>-4.7831489251164649E-2</v>
      </c>
      <c r="AJ229" s="94">
        <f>FwdCurve!AJ230-FwdCurve!AJ229</f>
        <v>-4.7067781050190494E-2</v>
      </c>
      <c r="AK229" s="94">
        <f>FwdCurve!AK230-FwdCurve!AK229</f>
        <v>-4.5724487871235731E-2</v>
      </c>
      <c r="AL229" s="94">
        <f>FwdCurve!AL230-FwdCurve!AL229</f>
        <v>-4.3829911017134959E-2</v>
      </c>
      <c r="AM229" s="94">
        <f>FwdCurve!AM230-FwdCurve!AM229</f>
        <v>-4.1412351790722779E-2</v>
      </c>
      <c r="AN229" s="94">
        <f>FwdCurve!AN230-FwdCurve!AN229</f>
        <v>-3.8500111494834233E-2</v>
      </c>
      <c r="AO229" s="94">
        <f>FwdCurve!AO230-FwdCurve!AO229</f>
        <v>-3.5121491432304142E-2</v>
      </c>
      <c r="AP229" s="94">
        <f>FwdCurve!AP230-FwdCurve!AP229</f>
        <v>-3.1304792905967993E-2</v>
      </c>
      <c r="AQ229" s="94">
        <f>FwdCurve!AQ230-FwdCurve!AQ229</f>
        <v>-2.707831721865972E-2</v>
      </c>
      <c r="AR229" s="94">
        <f>FwdCurve!AR230-FwdCurve!AR229</f>
        <v>-2.2470365673214476E-2</v>
      </c>
      <c r="AS229" s="94">
        <f>FwdCurve!AS230-FwdCurve!AS229</f>
        <v>-1.7509239572467861E-2</v>
      </c>
      <c r="AT229" s="94">
        <f>FwdCurve!AT230-FwdCurve!AT229</f>
        <v>-1.2223240219253584E-2</v>
      </c>
      <c r="AU229" s="94">
        <f>FwdCurve!AU230-FwdCurve!AU229</f>
        <v>-6.6406689164071331E-3</v>
      </c>
      <c r="AV229" s="94">
        <f>FwdCurve!AV230-FwdCurve!AV229</f>
        <v>-7.8982696676332953E-4</v>
      </c>
      <c r="AW229" s="94">
        <f>FwdCurve!AW230-FwdCurve!AW229</f>
        <v>5.3009843268424506E-3</v>
      </c>
      <c r="AX229" s="94">
        <f>FwdCurve!AX230-FwdCurve!AX229</f>
        <v>1.1603463661576607E-2</v>
      </c>
      <c r="AY229" s="94">
        <f>FwdCurve!AY230-FwdCurve!AY229</f>
        <v>1.8089309734602543E-2</v>
      </c>
      <c r="AZ229" s="94">
        <f>FwdCurve!AZ230-FwdCurve!AZ229</f>
        <v>2.4730221243086992E-2</v>
      </c>
    </row>
    <row r="230" spans="1:52" x14ac:dyDescent="0.2">
      <c r="A230" s="116">
        <v>229</v>
      </c>
      <c r="B230" s="94">
        <f>FwdCurve!B231-FwdCurve!B230</f>
        <v>-4.8326679701897746E-3</v>
      </c>
      <c r="C230" s="94">
        <f>FwdCurve!C231-FwdCurve!C230</f>
        <v>5.0948186857507904E-3</v>
      </c>
      <c r="D230" s="94">
        <f>FwdCurve!D231-FwdCurve!D230</f>
        <v>-2.9783210084223244E-3</v>
      </c>
      <c r="E230" s="94">
        <f>FwdCurve!E231-FwdCurve!E230</f>
        <v>-2.3589172713170958E-3</v>
      </c>
      <c r="F230" s="94">
        <f>FwdCurve!F231-FwdCurve!F230</f>
        <v>-5.7789295898141857E-3</v>
      </c>
      <c r="G230" s="94">
        <f>FwdCurve!G231-FwdCurve!G230</f>
        <v>-1.3284306410562552E-2</v>
      </c>
      <c r="H230" s="94">
        <f>FwdCurve!H231-FwdCurve!H230</f>
        <v>-2.1899491242859837E-2</v>
      </c>
      <c r="I230" s="94">
        <f>FwdCurve!I231-FwdCurve!I230</f>
        <v>-2.8350875383858665E-2</v>
      </c>
      <c r="J230" s="94">
        <f>FwdCurve!J231-FwdCurve!J230</f>
        <v>-3.2608498456519475E-2</v>
      </c>
      <c r="K230" s="94">
        <f>FwdCurve!K231-FwdCurve!K230</f>
        <v>-3.5521344379258579E-2</v>
      </c>
      <c r="L230" s="94">
        <f>FwdCurve!L231-FwdCurve!L230</f>
        <v>-3.8033279766511274E-2</v>
      </c>
      <c r="M230" s="94">
        <f>FwdCurve!M231-FwdCurve!M230</f>
        <v>-4.0899867073591389E-2</v>
      </c>
      <c r="N230" s="94">
        <f>FwdCurve!N231-FwdCurve!N230</f>
        <v>-4.4214943936142892E-2</v>
      </c>
      <c r="O230" s="94">
        <f>FwdCurve!O231-FwdCurve!O230</f>
        <v>-4.7873605638662831E-2</v>
      </c>
      <c r="P230" s="94">
        <f>FwdCurve!P231-FwdCurve!P230</f>
        <v>-5.1638135733954149E-2</v>
      </c>
      <c r="Q230" s="94">
        <f>FwdCurve!Q231-FwdCurve!Q230</f>
        <v>-5.5190854973908188E-2</v>
      </c>
      <c r="R230" s="94">
        <f>FwdCurve!R231-FwdCurve!R230</f>
        <v>-5.8025627043853722E-2</v>
      </c>
      <c r="S230" s="94">
        <f>FwdCurve!S231-FwdCurve!S230</f>
        <v>-5.9614663043127125E-2</v>
      </c>
      <c r="T230" s="94">
        <f>FwdCurve!T231-FwdCurve!T230</f>
        <v>-5.9539254101223626E-2</v>
      </c>
      <c r="U230" s="94">
        <f>FwdCurve!U231-FwdCurve!U230</f>
        <v>-5.7495256176338883E-2</v>
      </c>
      <c r="V230" s="94">
        <f>FwdCurve!V231-FwdCurve!V230</f>
        <v>-5.3535608907659071E-2</v>
      </c>
      <c r="W230" s="94">
        <f>FwdCurve!W231-FwdCurve!W230</f>
        <v>-4.7869699726763137E-2</v>
      </c>
      <c r="X230" s="94">
        <f>FwdCurve!X231-FwdCurve!X230</f>
        <v>-4.0957357530071459E-2</v>
      </c>
      <c r="Y230" s="94">
        <f>FwdCurve!Y231-FwdCurve!Y230</f>
        <v>-3.3319137335210636E-2</v>
      </c>
      <c r="Z230" s="94">
        <f>FwdCurve!Z231-FwdCurve!Z230</f>
        <v>-2.547559317967063E-2</v>
      </c>
      <c r="AA230" s="94">
        <f>FwdCurve!AA231-FwdCurve!AA230</f>
        <v>-1.7881433015352055E-2</v>
      </c>
      <c r="AB230" s="94">
        <f>FwdCurve!AB231-FwdCurve!AB230</f>
        <v>-1.0704156886190308E-2</v>
      </c>
      <c r="AC230" s="94">
        <f>FwdCurve!AC231-FwdCurve!AC230</f>
        <v>-4.032989856214364E-3</v>
      </c>
      <c r="AD230" s="94">
        <f>FwdCurve!AD231-FwdCurve!AD230</f>
        <v>2.0428446396707489E-3</v>
      </c>
      <c r="AE230" s="94">
        <f>FwdCurve!AE231-FwdCurve!AE230</f>
        <v>7.4341231665606688E-3</v>
      </c>
      <c r="AF230" s="94">
        <f>FwdCurve!AF231-FwdCurve!AF230</f>
        <v>1.20516222895517E-2</v>
      </c>
      <c r="AG230" s="94">
        <f>FwdCurve!AG231-FwdCurve!AG230</f>
        <v>1.5825902267420755E-2</v>
      </c>
      <c r="AH230" s="94">
        <f>FwdCurve!AH231-FwdCurve!AH230</f>
        <v>1.8770659143176438E-2</v>
      </c>
      <c r="AI230" s="94">
        <f>FwdCurve!AI231-FwdCurve!AI230</f>
        <v>2.0921423216614166E-2</v>
      </c>
      <c r="AJ230" s="94">
        <f>FwdCurve!AJ231-FwdCurve!AJ230</f>
        <v>2.2313724879897245E-2</v>
      </c>
      <c r="AK230" s="94">
        <f>FwdCurve!AK231-FwdCurve!AK230</f>
        <v>2.2983094525190761E-2</v>
      </c>
      <c r="AL230" s="94">
        <f>FwdCurve!AL231-FwdCurve!AL230</f>
        <v>2.2965062544657799E-2</v>
      </c>
      <c r="AM230" s="94">
        <f>FwdCurve!AM231-FwdCurve!AM230</f>
        <v>2.2295159330461889E-2</v>
      </c>
      <c r="AN230" s="94">
        <f>FwdCurve!AN231-FwdCurve!AN230</f>
        <v>2.1008915274767226E-2</v>
      </c>
      <c r="AO230" s="94">
        <f>FwdCurve!AO231-FwdCurve!AO230</f>
        <v>1.914186076973845E-2</v>
      </c>
      <c r="AP230" s="94">
        <f>FwdCurve!AP231-FwdCurve!AP230</f>
        <v>1.6729526207538647E-2</v>
      </c>
      <c r="AQ230" s="94">
        <f>FwdCurve!AQ231-FwdCurve!AQ230</f>
        <v>1.3807441980332236E-2</v>
      </c>
      <c r="AR230" s="94">
        <f>FwdCurve!AR231-FwdCurve!AR230</f>
        <v>1.0411138480282855E-2</v>
      </c>
      <c r="AS230" s="94">
        <f>FwdCurve!AS231-FwdCurve!AS230</f>
        <v>6.5761460995551468E-3</v>
      </c>
      <c r="AT230" s="94">
        <f>FwdCurve!AT231-FwdCurve!AT230</f>
        <v>2.3379952303117513E-3</v>
      </c>
      <c r="AU230" s="94">
        <f>FwdCurve!AU231-FwdCurve!AU230</f>
        <v>-2.2677837352828023E-3</v>
      </c>
      <c r="AV230" s="94">
        <f>FwdCurve!AV231-FwdCurve!AV230</f>
        <v>-7.205660405063985E-3</v>
      </c>
      <c r="AW230" s="94">
        <f>FwdCurve!AW231-FwdCurve!AW230</f>
        <v>-1.2440104386868711E-2</v>
      </c>
      <c r="AX230" s="94">
        <f>FwdCurve!AX231-FwdCurve!AX230</f>
        <v>-1.7935585288533229E-2</v>
      </c>
      <c r="AY230" s="94">
        <f>FwdCurve!AY231-FwdCurve!AY230</f>
        <v>-2.3656572717892788E-2</v>
      </c>
      <c r="AZ230" s="94">
        <f>FwdCurve!AZ231-FwdCurve!AZ230</f>
        <v>-2.9567536282783968E-2</v>
      </c>
    </row>
    <row r="231" spans="1:52" x14ac:dyDescent="0.2">
      <c r="A231" s="116">
        <v>230</v>
      </c>
      <c r="B231" s="94">
        <f>FwdCurve!B232-FwdCurve!B231</f>
        <v>3.7473086525757759E-3</v>
      </c>
      <c r="C231" s="94">
        <f>FwdCurve!C232-FwdCurve!C231</f>
        <v>-1.1377587778502563E-2</v>
      </c>
      <c r="D231" s="94">
        <f>FwdCurve!D232-FwdCurve!D231</f>
        <v>-1.0564755339458332E-3</v>
      </c>
      <c r="E231" s="94">
        <f>FwdCurve!E232-FwdCurve!E231</f>
        <v>5.5262769703953718E-3</v>
      </c>
      <c r="F231" s="94">
        <f>FwdCurve!F232-FwdCurve!F231</f>
        <v>7.0032891780942297E-3</v>
      </c>
      <c r="G231" s="94">
        <f>FwdCurve!G232-FwdCurve!G231</f>
        <v>9.8415072448345131E-3</v>
      </c>
      <c r="H231" s="94">
        <f>FwdCurve!H232-FwdCurve!H231</f>
        <v>1.4652632594235215E-2</v>
      </c>
      <c r="I231" s="94">
        <f>FwdCurve!I232-FwdCurve!I231</f>
        <v>1.9968485750167853E-2</v>
      </c>
      <c r="J231" s="94">
        <f>FwdCurve!J232-FwdCurve!J231</f>
        <v>2.4690158491287417E-2</v>
      </c>
      <c r="K231" s="94">
        <f>FwdCurve!K232-FwdCurve!K231</f>
        <v>2.8039297977640376E-2</v>
      </c>
      <c r="L231" s="94">
        <f>FwdCurve!L232-FwdCurve!L231</f>
        <v>3.0089386562705323E-2</v>
      </c>
      <c r="M231" s="94">
        <f>FwdCurve!M232-FwdCurve!M231</f>
        <v>3.1099662429954655E-2</v>
      </c>
      <c r="N231" s="94">
        <f>FwdCurve!N232-FwdCurve!N231</f>
        <v>3.1295641330622792E-2</v>
      </c>
      <c r="O231" s="94">
        <f>FwdCurve!O232-FwdCurve!O231</f>
        <v>3.0884744821227827E-2</v>
      </c>
      <c r="P231" s="94">
        <f>FwdCurve!P232-FwdCurve!P231</f>
        <v>3.0027172614321973E-2</v>
      </c>
      <c r="Q231" s="94">
        <f>FwdCurve!Q232-FwdCurve!Q231</f>
        <v>2.8859741735819622E-2</v>
      </c>
      <c r="R231" s="94">
        <f>FwdCurve!R232-FwdCurve!R231</f>
        <v>2.7472987897463219E-2</v>
      </c>
      <c r="S231" s="94">
        <f>FwdCurve!S232-FwdCurve!S231</f>
        <v>2.5933197046227541E-2</v>
      </c>
      <c r="T231" s="94">
        <f>FwdCurve!T232-FwdCurve!T231</f>
        <v>2.4255034800926722E-2</v>
      </c>
      <c r="U231" s="94">
        <f>FwdCurve!U232-FwdCurve!U231</f>
        <v>2.2444735625222201E-2</v>
      </c>
      <c r="V231" s="94">
        <f>FwdCurve!V232-FwdCurve!V231</f>
        <v>2.0535479173484861E-2</v>
      </c>
      <c r="W231" s="94">
        <f>FwdCurve!W232-FwdCurve!W231</f>
        <v>1.8572245937948928E-2</v>
      </c>
      <c r="X231" s="94">
        <f>FwdCurve!X232-FwdCurve!X231</f>
        <v>1.6605361965379206E-2</v>
      </c>
      <c r="Y231" s="94">
        <f>FwdCurve!Y232-FwdCurve!Y231</f>
        <v>1.4684553104104436E-2</v>
      </c>
      <c r="Z231" s="94">
        <f>FwdCurve!Z232-FwdCurve!Z231</f>
        <v>1.2859544506240717E-2</v>
      </c>
      <c r="AA231" s="94">
        <f>FwdCurve!AA232-FwdCurve!AA231</f>
        <v>1.1172060573388265E-2</v>
      </c>
      <c r="AB231" s="94">
        <f>FwdCurve!AB232-FwdCurve!AB231</f>
        <v>9.6302046514882278E-3</v>
      </c>
      <c r="AC231" s="94">
        <f>FwdCurve!AC232-FwdCurve!AC231</f>
        <v>8.2332500649320295E-3</v>
      </c>
      <c r="AD231" s="94">
        <f>FwdCurve!AD232-FwdCurve!AD231</f>
        <v>6.9804701007669667E-3</v>
      </c>
      <c r="AE231" s="94">
        <f>FwdCurve!AE232-FwdCurve!AE231</f>
        <v>5.8711380460403362E-3</v>
      </c>
      <c r="AF231" s="94">
        <f>FwdCurve!AF232-FwdCurve!AF231</f>
        <v>4.9045271877981023E-3</v>
      </c>
      <c r="AG231" s="94">
        <f>FwdCurve!AG232-FwdCurve!AG231</f>
        <v>4.0810495470309238E-3</v>
      </c>
      <c r="AH231" s="94">
        <f>FwdCurve!AH232-FwdCurve!AH231</f>
        <v>3.3977980992765389E-3</v>
      </c>
      <c r="AI231" s="94">
        <f>FwdCurve!AI232-FwdCurve!AI231</f>
        <v>2.848800095002435E-3</v>
      </c>
      <c r="AJ231" s="94">
        <f>FwdCurve!AJ232-FwdCurve!AJ231</f>
        <v>2.4280817705122359E-3</v>
      </c>
      <c r="AK231" s="94">
        <f>FwdCurve!AK232-FwdCurve!AK231</f>
        <v>2.1296693621095653E-3</v>
      </c>
      <c r="AL231" s="94">
        <f>FwdCurve!AL232-FwdCurve!AL231</f>
        <v>1.9475891060978245E-3</v>
      </c>
      <c r="AM231" s="94">
        <f>FwdCurve!AM232-FwdCurve!AM231</f>
        <v>1.8758672387804154E-3</v>
      </c>
      <c r="AN231" s="94">
        <f>FwdCurve!AN232-FwdCurve!AN231</f>
        <v>1.9085299964616276E-3</v>
      </c>
      <c r="AO231" s="94">
        <f>FwdCurve!AO232-FwdCurve!AO231</f>
        <v>2.0396036154437525E-3</v>
      </c>
      <c r="AP231" s="94">
        <f>FwdCurve!AP232-FwdCurve!AP231</f>
        <v>2.2631143320315239E-3</v>
      </c>
      <c r="AQ231" s="94">
        <f>FwdCurve!AQ232-FwdCurve!AQ231</f>
        <v>2.5730883825274553E-3</v>
      </c>
      <c r="AR231" s="94">
        <f>FwdCurve!AR232-FwdCurve!AR231</f>
        <v>2.9635520032355034E-3</v>
      </c>
      <c r="AS231" s="94">
        <f>FwdCurve!AS232-FwdCurve!AS231</f>
        <v>3.4285314304590697E-3</v>
      </c>
      <c r="AT231" s="94">
        <f>FwdCurve!AT232-FwdCurve!AT231</f>
        <v>3.962052900502111E-3</v>
      </c>
      <c r="AU231" s="94">
        <f>FwdCurve!AU232-FwdCurve!AU231</f>
        <v>4.5581426496670296E-3</v>
      </c>
      <c r="AV231" s="94">
        <f>FwdCurve!AV232-FwdCurve!AV231</f>
        <v>5.2108269142586705E-3</v>
      </c>
      <c r="AW231" s="94">
        <f>FwdCurve!AW232-FwdCurve!AW231</f>
        <v>5.9141319305804352E-3</v>
      </c>
      <c r="AX231" s="94">
        <f>FwdCurve!AX232-FwdCurve!AX231</f>
        <v>6.6620839349347261E-3</v>
      </c>
      <c r="AY231" s="94">
        <f>FwdCurve!AY232-FwdCurve!AY231</f>
        <v>7.448709163626277E-3</v>
      </c>
      <c r="AZ231" s="94">
        <f>FwdCurve!AZ232-FwdCurve!AZ231</f>
        <v>8.2680338529582675E-3</v>
      </c>
    </row>
    <row r="232" spans="1:52" x14ac:dyDescent="0.2">
      <c r="A232" s="116">
        <v>231</v>
      </c>
      <c r="B232" s="94">
        <f>FwdCurve!B233-FwdCurve!B232</f>
        <v>-4.6438735738788539E-3</v>
      </c>
      <c r="C232" s="94">
        <f>FwdCurve!C233-FwdCurve!C232</f>
        <v>1.7318845889512102E-2</v>
      </c>
      <c r="D232" s="94">
        <f>FwdCurve!D233-FwdCurve!D232</f>
        <v>2.268941820621273E-2</v>
      </c>
      <c r="E232" s="94">
        <f>FwdCurve!E233-FwdCurve!E232</f>
        <v>2.41702087446658E-2</v>
      </c>
      <c r="F232" s="94">
        <f>FwdCurve!F233-FwdCurve!F232</f>
        <v>3.1311349332876437E-2</v>
      </c>
      <c r="G232" s="94">
        <f>FwdCurve!G233-FwdCurve!G232</f>
        <v>3.6692254222182197E-2</v>
      </c>
      <c r="H232" s="94">
        <f>FwdCurve!H233-FwdCurve!H232</f>
        <v>4.0425851210004748E-2</v>
      </c>
      <c r="I232" s="94">
        <f>FwdCurve!I233-FwdCurve!I232</f>
        <v>4.4842669181772321E-2</v>
      </c>
      <c r="J232" s="94">
        <f>FwdCurve!J233-FwdCurve!J232</f>
        <v>5.0146479635388985E-2</v>
      </c>
      <c r="K232" s="94">
        <f>FwdCurve!K233-FwdCurve!K232</f>
        <v>5.6153819691489359E-2</v>
      </c>
      <c r="L232" s="94">
        <f>FwdCurve!L233-FwdCurve!L232</f>
        <v>6.2841471310019936E-2</v>
      </c>
      <c r="M232" s="94">
        <f>FwdCurve!M233-FwdCurve!M232</f>
        <v>7.0119139434400735E-2</v>
      </c>
      <c r="N232" s="94">
        <f>FwdCurve!N233-FwdCurve!N232</f>
        <v>7.7568945297378566E-2</v>
      </c>
      <c r="O232" s="94">
        <f>FwdCurve!O233-FwdCurve!O232</f>
        <v>8.4630135894756653E-2</v>
      </c>
      <c r="P232" s="94">
        <f>FwdCurve!P233-FwdCurve!P232</f>
        <v>9.0499470473688226E-2</v>
      </c>
      <c r="Q232" s="94">
        <f>FwdCurve!Q233-FwdCurve!Q232</f>
        <v>9.4462696708877192E-2</v>
      </c>
      <c r="R232" s="94">
        <f>FwdCurve!R233-FwdCurve!R232</f>
        <v>9.6418005179734201E-2</v>
      </c>
      <c r="S232" s="94">
        <f>FwdCurve!S233-FwdCurve!S232</f>
        <v>9.6484848054102956E-2</v>
      </c>
      <c r="T232" s="94">
        <f>FwdCurve!T233-FwdCurve!T232</f>
        <v>9.5075835133117792E-2</v>
      </c>
      <c r="U232" s="94">
        <f>FwdCurve!U233-FwdCurve!U232</f>
        <v>9.2679053578796688E-2</v>
      </c>
      <c r="V232" s="94">
        <f>FwdCurve!V233-FwdCurve!V232</f>
        <v>8.975356170210147E-2</v>
      </c>
      <c r="W232" s="94">
        <f>FwdCurve!W233-FwdCurve!W232</f>
        <v>8.6695364970912792E-2</v>
      </c>
      <c r="X232" s="94">
        <f>FwdCurve!X233-FwdCurve!X232</f>
        <v>8.3667442094389255E-2</v>
      </c>
      <c r="Y232" s="94">
        <f>FwdCurve!Y233-FwdCurve!Y232</f>
        <v>8.0770572928766882E-2</v>
      </c>
      <c r="Z232" s="94">
        <f>FwdCurve!Z233-FwdCurve!Z232</f>
        <v>7.8105536889006233E-2</v>
      </c>
      <c r="AA232" s="94">
        <f>FwdCurve!AA233-FwdCurve!AA232</f>
        <v>7.5752031869789294E-2</v>
      </c>
      <c r="AB232" s="94">
        <f>FwdCurve!AB233-FwdCurve!AB232</f>
        <v>7.3701166205762059E-2</v>
      </c>
      <c r="AC232" s="94">
        <f>FwdCurve!AC233-FwdCurve!AC232</f>
        <v>7.1920781629531527E-2</v>
      </c>
      <c r="AD232" s="94">
        <f>FwdCurve!AD233-FwdCurve!AD232</f>
        <v>7.0378719775289422E-2</v>
      </c>
      <c r="AE232" s="94">
        <f>FwdCurve!AE233-FwdCurve!AE232</f>
        <v>6.9042822277228133E-2</v>
      </c>
      <c r="AF232" s="94">
        <f>FwdCurve!AF233-FwdCurve!AF232</f>
        <v>6.7880930769538717E-2</v>
      </c>
      <c r="AG232" s="94">
        <f>FwdCurve!AG233-FwdCurve!AG232</f>
        <v>6.686405158250186E-2</v>
      </c>
      <c r="AH232" s="94">
        <f>FwdCurve!AH233-FwdCurve!AH232</f>
        <v>6.5980796727360458E-2</v>
      </c>
      <c r="AI232" s="94">
        <f>FwdCurve!AI233-FwdCurve!AI232</f>
        <v>6.5225584187841523E-2</v>
      </c>
      <c r="AJ232" s="94">
        <f>FwdCurve!AJ233-FwdCurve!AJ232</f>
        <v>6.4592832623155516E-2</v>
      </c>
      <c r="AK232" s="94">
        <f>FwdCurve!AK233-FwdCurve!AK232</f>
        <v>6.4076960692512674E-2</v>
      </c>
      <c r="AL232" s="94">
        <f>FwdCurve!AL233-FwdCurve!AL232</f>
        <v>6.367238705512368E-2</v>
      </c>
      <c r="AM232" s="94">
        <f>FwdCurve!AM233-FwdCurve!AM232</f>
        <v>6.3373530370199438E-2</v>
      </c>
      <c r="AN232" s="94">
        <f>FwdCurve!AN233-FwdCurve!AN232</f>
        <v>6.3174809296949519E-2</v>
      </c>
      <c r="AO232" s="94">
        <f>FwdCurve!AO233-FwdCurve!AO232</f>
        <v>6.3070642494585272E-2</v>
      </c>
      <c r="AP232" s="94">
        <f>FwdCurve!AP233-FwdCurve!AP232</f>
        <v>6.3055448622317156E-2</v>
      </c>
      <c r="AQ232" s="94">
        <f>FwdCurve!AQ233-FwdCurve!AQ232</f>
        <v>6.312364633935541E-2</v>
      </c>
      <c r="AR232" s="94">
        <f>FwdCurve!AR233-FwdCurve!AR232</f>
        <v>6.3269654304910827E-2</v>
      </c>
      <c r="AS232" s="94">
        <f>FwdCurve!AS233-FwdCurve!AS232</f>
        <v>6.3487891178192979E-2</v>
      </c>
      <c r="AT232" s="94">
        <f>FwdCurve!AT233-FwdCurve!AT232</f>
        <v>6.3772775618413324E-2</v>
      </c>
      <c r="AU232" s="94">
        <f>FwdCurve!AU233-FwdCurve!AU232</f>
        <v>6.4118726284783434E-2</v>
      </c>
      <c r="AV232" s="94">
        <f>FwdCurve!AV233-FwdCurve!AV232</f>
        <v>6.4520161836511214E-2</v>
      </c>
      <c r="AW232" s="94">
        <f>FwdCurve!AW233-FwdCurve!AW232</f>
        <v>6.4971500932808679E-2</v>
      </c>
      <c r="AX232" s="94">
        <f>FwdCurve!AX233-FwdCurve!AX232</f>
        <v>6.5467162232887843E-2</v>
      </c>
      <c r="AY232" s="94">
        <f>FwdCurve!AY233-FwdCurve!AY232</f>
        <v>6.6001564395955614E-2</v>
      </c>
      <c r="AZ232" s="94">
        <f>FwdCurve!AZ233-FwdCurve!AZ232</f>
        <v>6.6569126081225005E-2</v>
      </c>
    </row>
    <row r="233" spans="1:52" x14ac:dyDescent="0.2">
      <c r="A233" s="116">
        <v>232</v>
      </c>
      <c r="B233" s="94">
        <f>FwdCurve!B234-FwdCurve!B233</f>
        <v>6.022103387781641E-3</v>
      </c>
      <c r="C233" s="94">
        <f>FwdCurve!C234-FwdCurve!C233</f>
        <v>8.0972611390720539E-3</v>
      </c>
      <c r="D233" s="94">
        <f>FwdCurve!D234-FwdCurve!D233</f>
        <v>4.8851678723050851E-3</v>
      </c>
      <c r="E233" s="94">
        <f>FwdCurve!E234-FwdCurve!E233</f>
        <v>3.5686408972730455E-3</v>
      </c>
      <c r="F233" s="94">
        <f>FwdCurve!F234-FwdCurve!F233</f>
        <v>1.0325196624052513E-3</v>
      </c>
      <c r="G233" s="94">
        <f>FwdCurve!G234-FwdCurve!G233</f>
        <v>-7.8301012856203389E-3</v>
      </c>
      <c r="H233" s="94">
        <f>FwdCurve!H234-FwdCurve!H233</f>
        <v>-1.9441336705549095E-2</v>
      </c>
      <c r="I233" s="94">
        <f>FwdCurve!I234-FwdCurve!I233</f>
        <v>-3.0914940120394419E-2</v>
      </c>
      <c r="J233" s="94">
        <f>FwdCurve!J234-FwdCurve!J233</f>
        <v>-4.1174491983080985E-2</v>
      </c>
      <c r="K233" s="94">
        <f>FwdCurve!K234-FwdCurve!K233</f>
        <v>-4.9907481431577638E-2</v>
      </c>
      <c r="L233" s="94">
        <f>FwdCurve!L234-FwdCurve!L233</f>
        <v>-5.7875266935644376E-2</v>
      </c>
      <c r="M233" s="94">
        <f>FwdCurve!M234-FwdCurve!M233</f>
        <v>-6.5913301848003258E-2</v>
      </c>
      <c r="N233" s="94">
        <f>FwdCurve!N234-FwdCurve!N233</f>
        <v>-7.404854634609348E-2</v>
      </c>
      <c r="O233" s="94">
        <f>FwdCurve!O234-FwdCurve!O233</f>
        <v>-8.1946832809196124E-2</v>
      </c>
      <c r="P233" s="94">
        <f>FwdCurve!P234-FwdCurve!P233</f>
        <v>-8.864100223960214E-2</v>
      </c>
      <c r="Q233" s="94">
        <f>FwdCurve!Q234-FwdCurve!Q233</f>
        <v>-9.3167233801130567E-2</v>
      </c>
      <c r="R233" s="94">
        <f>FwdCurve!R234-FwdCurve!R233</f>
        <v>-9.5229424996264855E-2</v>
      </c>
      <c r="S233" s="94">
        <f>FwdCurve!S234-FwdCurve!S233</f>
        <v>-9.4816853936470213E-2</v>
      </c>
      <c r="T233" s="94">
        <f>FwdCurve!T234-FwdCurve!T233</f>
        <v>-9.2415989941616594E-2</v>
      </c>
      <c r="U233" s="94">
        <f>FwdCurve!U234-FwdCurve!U233</f>
        <v>-8.8649197376207134E-2</v>
      </c>
      <c r="V233" s="94">
        <f>FwdCurve!V234-FwdCurve!V233</f>
        <v>-8.4151523811529794E-2</v>
      </c>
      <c r="W233" s="94">
        <f>FwdCurve!W234-FwdCurve!W233</f>
        <v>-7.9484253977401664E-2</v>
      </c>
      <c r="X233" s="94">
        <f>FwdCurve!X234-FwdCurve!X233</f>
        <v>-7.4887083717160019E-2</v>
      </c>
      <c r="Y233" s="94">
        <f>FwdCurve!Y234-FwdCurve!Y233</f>
        <v>-7.0516624885000656E-2</v>
      </c>
      <c r="Z233" s="94">
        <f>FwdCurve!Z234-FwdCurve!Z233</f>
        <v>-6.6529489229288918E-2</v>
      </c>
      <c r="AA233" s="94">
        <f>FwdCurve!AA234-FwdCurve!AA233</f>
        <v>-6.3049672732682804E-2</v>
      </c>
      <c r="AB233" s="94">
        <f>FwdCurve!AB234-FwdCurve!AB233</f>
        <v>-6.0064112176504869E-2</v>
      </c>
      <c r="AC233" s="94">
        <f>FwdCurve!AC234-FwdCurve!AC233</f>
        <v>-5.7523747979806972E-2</v>
      </c>
      <c r="AD233" s="94">
        <f>FwdCurve!AD234-FwdCurve!AD233</f>
        <v>-5.5379520409390315E-2</v>
      </c>
      <c r="AE233" s="94">
        <f>FwdCurve!AE234-FwdCurve!AE233</f>
        <v>-5.3582369732055435E-2</v>
      </c>
      <c r="AF233" s="94">
        <f>FwdCurve!AF234-FwdCurve!AF233</f>
        <v>-5.2083236214602424E-2</v>
      </c>
      <c r="AG233" s="94">
        <f>FwdCurve!AG234-FwdCurve!AG233</f>
        <v>-5.0840166090136085E-2</v>
      </c>
      <c r="AH233" s="94">
        <f>FwdCurve!AH234-FwdCurve!AH233</f>
        <v>-4.9837269150889707E-2</v>
      </c>
      <c r="AI233" s="94">
        <f>FwdCurve!AI234-FwdCurve!AI233</f>
        <v>-4.9064488453314681E-2</v>
      </c>
      <c r="AJ233" s="94">
        <f>FwdCurve!AJ234-FwdCurve!AJ233</f>
        <v>-4.85117667282573E-2</v>
      </c>
      <c r="AK233" s="94">
        <f>FwdCurve!AK234-FwdCurve!AK233</f>
        <v>-4.8169046706562968E-2</v>
      </c>
      <c r="AL233" s="94">
        <f>FwdCurve!AL234-FwdCurve!AL233</f>
        <v>-4.8026271119077313E-2</v>
      </c>
      <c r="AM233" s="94">
        <f>FwdCurve!AM234-FwdCurve!AM233</f>
        <v>-4.8073382696645961E-2</v>
      </c>
      <c r="AN233" s="94">
        <f>FwdCurve!AN234-FwdCurve!AN233</f>
        <v>-4.8300324170114761E-2</v>
      </c>
      <c r="AO233" s="94">
        <f>FwdCurve!AO234-FwdCurve!AO233</f>
        <v>-4.8697038270329562E-2</v>
      </c>
      <c r="AP233" s="94">
        <f>FwdCurve!AP234-FwdCurve!AP233</f>
        <v>-4.9253467728136213E-2</v>
      </c>
      <c r="AQ233" s="94">
        <f>FwdCurve!AQ234-FwdCurve!AQ233</f>
        <v>-4.995955527437923E-2</v>
      </c>
      <c r="AR233" s="94">
        <f>FwdCurve!AR234-FwdCurve!AR233</f>
        <v>-5.0805243639906239E-2</v>
      </c>
      <c r="AS233" s="94">
        <f>FwdCurve!AS234-FwdCurve!AS233</f>
        <v>-5.1780475555561423E-2</v>
      </c>
      <c r="AT233" s="94">
        <f>FwdCurve!AT234-FwdCurve!AT233</f>
        <v>-5.2875193752190519E-2</v>
      </c>
      <c r="AU233" s="94">
        <f>FwdCurve!AU234-FwdCurve!AU233</f>
        <v>-5.4079340960640709E-2</v>
      </c>
      <c r="AV233" s="94">
        <f>FwdCurve!AV234-FwdCurve!AV233</f>
        <v>-5.5382859911755733E-2</v>
      </c>
      <c r="AW233" s="94">
        <f>FwdCurve!AW234-FwdCurve!AW233</f>
        <v>-5.6775693336383104E-2</v>
      </c>
      <c r="AX233" s="94">
        <f>FwdCurve!AX234-FwdCurve!AX233</f>
        <v>-5.8247783965367783E-2</v>
      </c>
      <c r="AY233" s="94">
        <f>FwdCurve!AY234-FwdCurve!AY233</f>
        <v>-5.978907452955462E-2</v>
      </c>
      <c r="AZ233" s="94">
        <f>FwdCurve!AZ234-FwdCurve!AZ233</f>
        <v>-6.1389507759790019E-2</v>
      </c>
    </row>
    <row r="234" spans="1:52" x14ac:dyDescent="0.2">
      <c r="A234" s="116">
        <v>233</v>
      </c>
      <c r="B234" s="94">
        <f>FwdCurve!B235-FwdCurve!B234</f>
        <v>-5.9336748537464068E-4</v>
      </c>
      <c r="C234" s="94">
        <f>FwdCurve!C235-FwdCurve!C234</f>
        <v>-5.1325072886361789E-3</v>
      </c>
      <c r="D234" s="94">
        <f>FwdCurve!D235-FwdCurve!D234</f>
        <v>-5.7916427291944683E-3</v>
      </c>
      <c r="E234" s="94">
        <f>FwdCurve!E235-FwdCurve!E234</f>
        <v>-1.6921054110968781E-2</v>
      </c>
      <c r="F234" s="94">
        <f>FwdCurve!F235-FwdCurve!F234</f>
        <v>-1.7525715685545451E-2</v>
      </c>
      <c r="G234" s="94">
        <f>FwdCurve!G235-FwdCurve!G234</f>
        <v>-7.6690561868842377E-3</v>
      </c>
      <c r="H234" s="94">
        <f>FwdCurve!H235-FwdCurve!H234</f>
        <v>4.6426903267620667E-3</v>
      </c>
      <c r="I234" s="94">
        <f>FwdCurve!I235-FwdCurve!I234</f>
        <v>1.3828625057279886E-2</v>
      </c>
      <c r="J234" s="94">
        <f>FwdCurve!J235-FwdCurve!J234</f>
        <v>1.9838313477098413E-2</v>
      </c>
      <c r="K234" s="94">
        <f>FwdCurve!K235-FwdCurve!K234</f>
        <v>2.387868401469817E-2</v>
      </c>
      <c r="L234" s="94">
        <f>FwdCurve!L235-FwdCurve!L234</f>
        <v>2.6776404658326536E-2</v>
      </c>
      <c r="M234" s="94">
        <f>FwdCurve!M235-FwdCurve!M234</f>
        <v>2.9168313307095683E-2</v>
      </c>
      <c r="N234" s="94">
        <f>FwdCurve!N235-FwdCurve!N234</f>
        <v>3.131230457657419E-2</v>
      </c>
      <c r="O234" s="94">
        <f>FwdCurve!O235-FwdCurve!O234</f>
        <v>3.3311655981004162E-2</v>
      </c>
      <c r="P234" s="94">
        <f>FwdCurve!P235-FwdCurve!P234</f>
        <v>3.5032518574456106E-2</v>
      </c>
      <c r="Q234" s="94">
        <f>FwdCurve!Q235-FwdCurve!Q234</f>
        <v>3.6271409146830913E-2</v>
      </c>
      <c r="R234" s="94">
        <f>FwdCurve!R235-FwdCurve!R234</f>
        <v>3.678780024031747E-2</v>
      </c>
      <c r="S234" s="94">
        <f>FwdCurve!S235-FwdCurve!S234</f>
        <v>3.6388906979216706E-2</v>
      </c>
      <c r="T234" s="94">
        <f>FwdCurve!T235-FwdCurve!T234</f>
        <v>3.5114120996911025E-2</v>
      </c>
      <c r="U234" s="94">
        <f>FwdCurve!U235-FwdCurve!U234</f>
        <v>3.3103697354005979E-2</v>
      </c>
      <c r="V234" s="94">
        <f>FwdCurve!V235-FwdCurve!V234</f>
        <v>3.067006970424857E-2</v>
      </c>
      <c r="W234" s="94">
        <f>FwdCurve!W235-FwdCurve!W234</f>
        <v>2.8127070426893663E-2</v>
      </c>
      <c r="X234" s="94">
        <f>FwdCurve!X235-FwdCurve!X234</f>
        <v>2.5610433828512136E-2</v>
      </c>
      <c r="Y234" s="94">
        <f>FwdCurve!Y235-FwdCurve!Y234</f>
        <v>2.3209881753453177E-2</v>
      </c>
      <c r="Z234" s="94">
        <f>FwdCurve!Z235-FwdCurve!Z234</f>
        <v>2.101513598746374E-2</v>
      </c>
      <c r="AA234" s="94">
        <f>FwdCurve!AA235-FwdCurve!AA234</f>
        <v>1.9096957317869423E-2</v>
      </c>
      <c r="AB234" s="94">
        <f>FwdCurve!AB235-FwdCurve!AB234</f>
        <v>1.7443008435439333E-2</v>
      </c>
      <c r="AC234" s="94">
        <f>FwdCurve!AC235-FwdCurve!AC234</f>
        <v>1.6018201934477894E-2</v>
      </c>
      <c r="AD234" s="94">
        <f>FwdCurve!AD235-FwdCurve!AD234</f>
        <v>1.4787449890619975E-2</v>
      </c>
      <c r="AE234" s="94">
        <f>FwdCurve!AE235-FwdCurve!AE234</f>
        <v>1.3715664379492454E-2</v>
      </c>
      <c r="AF234" s="94">
        <f>FwdCurve!AF235-FwdCurve!AF234</f>
        <v>1.2767757476727981E-2</v>
      </c>
      <c r="AG234" s="94">
        <f>FwdCurve!AG235-FwdCurve!AG234</f>
        <v>1.1913651759804411E-2</v>
      </c>
      <c r="AH234" s="94">
        <f>FwdCurve!AH235-FwdCurve!AH234</f>
        <v>1.1144325126104526E-2</v>
      </c>
      <c r="AI234" s="94">
        <f>FwdCurve!AI235-FwdCurve!AI234</f>
        <v>1.0456285309147884E-2</v>
      </c>
      <c r="AJ234" s="94">
        <f>FwdCurve!AJ235-FwdCurve!AJ234</f>
        <v>9.8460400658406666E-3</v>
      </c>
      <c r="AK234" s="94">
        <f>FwdCurve!AK235-FwdCurve!AK234</f>
        <v>9.3100971530883925E-3</v>
      </c>
      <c r="AL234" s="94">
        <f>FwdCurve!AL235-FwdCurve!AL234</f>
        <v>8.8449643277972445E-3</v>
      </c>
      <c r="AM234" s="94">
        <f>FwdCurve!AM235-FwdCurve!AM234</f>
        <v>8.4471493468729619E-3</v>
      </c>
      <c r="AN234" s="94">
        <f>FwdCurve!AN235-FwdCurve!AN234</f>
        <v>8.1131599672219501E-3</v>
      </c>
      <c r="AO234" s="94">
        <f>FwdCurve!AO235-FwdCurve!AO234</f>
        <v>7.8395039457499482E-3</v>
      </c>
      <c r="AP234" s="94">
        <f>FwdCurve!AP235-FwdCurve!AP234</f>
        <v>7.6226890393629176E-3</v>
      </c>
      <c r="AQ234" s="94">
        <f>FwdCurve!AQ235-FwdCurve!AQ234</f>
        <v>7.4592230049657093E-3</v>
      </c>
      <c r="AR234" s="94">
        <f>FwdCurve!AR235-FwdCurve!AR234</f>
        <v>7.345613599466061E-3</v>
      </c>
      <c r="AS234" s="94">
        <f>FwdCurve!AS235-FwdCurve!AS234</f>
        <v>7.2783685797690456E-3</v>
      </c>
      <c r="AT234" s="94">
        <f>FwdCurve!AT235-FwdCurve!AT234</f>
        <v>7.2539957027806246E-3</v>
      </c>
      <c r="AU234" s="94">
        <f>FwdCurve!AU235-FwdCurve!AU234</f>
        <v>7.269002725406537E-3</v>
      </c>
      <c r="AV234" s="94">
        <f>FwdCurve!AV235-FwdCurve!AV234</f>
        <v>7.3198974045528553E-3</v>
      </c>
      <c r="AW234" s="94">
        <f>FwdCurve!AW235-FwdCurve!AW234</f>
        <v>7.4031874971265399E-3</v>
      </c>
      <c r="AX234" s="94">
        <f>FwdCurve!AX235-FwdCurve!AX234</f>
        <v>7.5153807600321088E-3</v>
      </c>
      <c r="AY234" s="94">
        <f>FwdCurve!AY235-FwdCurve!AY234</f>
        <v>7.6529849501759672E-3</v>
      </c>
      <c r="AZ234" s="94">
        <f>FwdCurve!AZ235-FwdCurve!AZ234</f>
        <v>7.8125078244636326E-3</v>
      </c>
    </row>
    <row r="235" spans="1:52" x14ac:dyDescent="0.2">
      <c r="A235" s="116">
        <v>234</v>
      </c>
      <c r="B235" s="94">
        <f>FwdCurve!B236-FwdCurve!B235</f>
        <v>-1.919995945921793E-3</v>
      </c>
      <c r="C235" s="94">
        <f>FwdCurve!C236-FwdCurve!C235</f>
        <v>-9.3321963856851653E-4</v>
      </c>
      <c r="D235" s="94">
        <f>FwdCurve!D236-FwdCurve!D235</f>
        <v>2.4092241511806667E-3</v>
      </c>
      <c r="E235" s="94">
        <f>FwdCurve!E236-FwdCurve!E235</f>
        <v>1.4082710958310263E-2</v>
      </c>
      <c r="F235" s="94">
        <f>FwdCurve!F236-FwdCurve!F235</f>
        <v>1.3799897105973569E-2</v>
      </c>
      <c r="G235" s="94">
        <f>FwdCurve!G236-FwdCurve!G235</f>
        <v>1.0450287358604649E-2</v>
      </c>
      <c r="H235" s="94">
        <f>FwdCurve!H236-FwdCurve!H235</f>
        <v>8.5193333549138939E-3</v>
      </c>
      <c r="I235" s="94">
        <f>FwdCurve!I236-FwdCurve!I235</f>
        <v>9.6345389522745073E-3</v>
      </c>
      <c r="J235" s="94">
        <f>FwdCurve!J236-FwdCurve!J235</f>
        <v>1.2784855531934425E-2</v>
      </c>
      <c r="K235" s="94">
        <f>FwdCurve!K236-FwdCurve!K235</f>
        <v>1.6417790005270549E-2</v>
      </c>
      <c r="L235" s="94">
        <f>FwdCurve!L236-FwdCurve!L235</f>
        <v>1.965058170948708E-2</v>
      </c>
      <c r="M235" s="94">
        <f>FwdCurve!M236-FwdCurve!M235</f>
        <v>2.1927314124234432E-2</v>
      </c>
      <c r="N235" s="94">
        <f>FwdCurve!N236-FwdCurve!N235</f>
        <v>2.3127302987148934E-2</v>
      </c>
      <c r="O235" s="94">
        <f>FwdCurve!O236-FwdCurve!O235</f>
        <v>2.3302077957432332E-2</v>
      </c>
      <c r="P235" s="94">
        <f>FwdCurve!P236-FwdCurve!P235</f>
        <v>2.2753514121313767E-2</v>
      </c>
      <c r="Q235" s="94">
        <f>FwdCurve!Q236-FwdCurve!Q235</f>
        <v>2.1845081157882751E-2</v>
      </c>
      <c r="R235" s="94">
        <f>FwdCurve!R236-FwdCurve!R235</f>
        <v>2.0930938293669987E-2</v>
      </c>
      <c r="S235" s="94">
        <f>FwdCurve!S236-FwdCurve!S235</f>
        <v>2.0324611839343198E-2</v>
      </c>
      <c r="T235" s="94">
        <f>FwdCurve!T236-FwdCurve!T235</f>
        <v>2.0182593353174294E-2</v>
      </c>
      <c r="U235" s="94">
        <f>FwdCurve!U236-FwdCurve!U235</f>
        <v>2.0589314709406503E-2</v>
      </c>
      <c r="V235" s="94">
        <f>FwdCurve!V236-FwdCurve!V235</f>
        <v>2.1499041380751427E-2</v>
      </c>
      <c r="W235" s="94">
        <f>FwdCurve!W236-FwdCurve!W235</f>
        <v>2.282067732726345E-2</v>
      </c>
      <c r="X235" s="94">
        <f>FwdCurve!X236-FwdCurve!X235</f>
        <v>2.4425605642549586E-2</v>
      </c>
      <c r="Y235" s="94">
        <f>FwdCurve!Y236-FwdCurve!Y235</f>
        <v>2.617844234598854E-2</v>
      </c>
      <c r="Z235" s="94">
        <f>FwdCurve!Z236-FwdCurve!Z235</f>
        <v>2.7943804226610025E-2</v>
      </c>
      <c r="AA235" s="94">
        <f>FwdCurve!AA236-FwdCurve!AA235</f>
        <v>2.9604287697002407E-2</v>
      </c>
      <c r="AB235" s="94">
        <f>FwdCurve!AB236-FwdCurve!AB235</f>
        <v>3.112146329582588E-2</v>
      </c>
      <c r="AC235" s="94">
        <f>FwdCurve!AC236-FwdCurve!AC235</f>
        <v>3.24785685646658E-2</v>
      </c>
      <c r="AD235" s="94">
        <f>FwdCurve!AD236-FwdCurve!AD235</f>
        <v>3.3658841559196739E-2</v>
      </c>
      <c r="AE235" s="94">
        <f>FwdCurve!AE236-FwdCurve!AE235</f>
        <v>3.4645520335098379E-2</v>
      </c>
      <c r="AF235" s="94">
        <f>FwdCurve!AF236-FwdCurve!AF235</f>
        <v>3.5421842948048399E-2</v>
      </c>
      <c r="AG235" s="94">
        <f>FwdCurve!AG236-FwdCurve!AG235</f>
        <v>3.5975187408586962E-2</v>
      </c>
      <c r="AH235" s="94">
        <f>FwdCurve!AH236-FwdCurve!AH235</f>
        <v>3.6310328801795411E-2</v>
      </c>
      <c r="AI235" s="94">
        <f>FwdCurve!AI236-FwdCurve!AI235</f>
        <v>3.6436611270439068E-2</v>
      </c>
      <c r="AJ235" s="94">
        <f>FwdCurve!AJ236-FwdCurve!AJ235</f>
        <v>3.6363378976611349E-2</v>
      </c>
      <c r="AK235" s="94">
        <f>FwdCurve!AK236-FwdCurve!AK235</f>
        <v>3.6099976082403673E-2</v>
      </c>
      <c r="AL235" s="94">
        <f>FwdCurve!AL236-FwdCurve!AL235</f>
        <v>3.5655746749908568E-2</v>
      </c>
      <c r="AM235" s="94">
        <f>FwdCurve!AM236-FwdCurve!AM235</f>
        <v>3.504003514121834E-2</v>
      </c>
      <c r="AN235" s="94">
        <f>FwdCurve!AN236-FwdCurve!AN235</f>
        <v>3.4262185418425517E-2</v>
      </c>
      <c r="AO235" s="94">
        <f>FwdCurve!AO236-FwdCurve!AO235</f>
        <v>3.3331541743622184E-2</v>
      </c>
      <c r="AP235" s="94">
        <f>FwdCurve!AP236-FwdCurve!AP235</f>
        <v>3.2257448278900869E-2</v>
      </c>
      <c r="AQ235" s="94">
        <f>FwdCurve!AQ236-FwdCurve!AQ235</f>
        <v>3.1049249186353656E-2</v>
      </c>
      <c r="AR235" s="94">
        <f>FwdCurve!AR236-FwdCurve!AR235</f>
        <v>2.9716288628072629E-2</v>
      </c>
      <c r="AS235" s="94">
        <f>FwdCurve!AS236-FwdCurve!AS235</f>
        <v>2.8267910766150206E-2</v>
      </c>
      <c r="AT235" s="94">
        <f>FwdCurve!AT236-FwdCurve!AT235</f>
        <v>2.6713459762678915E-2</v>
      </c>
      <c r="AU235" s="94">
        <f>FwdCurve!AU236-FwdCurve!AU235</f>
        <v>2.5062279779751284E-2</v>
      </c>
      <c r="AV235" s="94">
        <f>FwdCurve!AV236-FwdCurve!AV235</f>
        <v>2.3323714979458621E-2</v>
      </c>
      <c r="AW235" s="94">
        <f>FwdCurve!AW236-FwdCurve!AW235</f>
        <v>2.1507109523894452E-2</v>
      </c>
      <c r="AX235" s="94">
        <f>FwdCurve!AX236-FwdCurve!AX235</f>
        <v>1.9621807575149308E-2</v>
      </c>
      <c r="AY235" s="94">
        <f>FwdCurve!AY236-FwdCurve!AY235</f>
        <v>1.7677153295317716E-2</v>
      </c>
      <c r="AZ235" s="94">
        <f>FwdCurve!AZ236-FwdCurve!AZ235</f>
        <v>1.5682490846490427E-2</v>
      </c>
    </row>
    <row r="236" spans="1:52" x14ac:dyDescent="0.2">
      <c r="A236" s="116">
        <v>235</v>
      </c>
      <c r="B236" s="94">
        <f>FwdCurve!B237-FwdCurve!B236</f>
        <v>-7.5394458235145123E-4</v>
      </c>
      <c r="C236" s="94">
        <f>FwdCurve!C237-FwdCurve!C236</f>
        <v>5.8335071625040258E-3</v>
      </c>
      <c r="D236" s="94">
        <f>FwdCurve!D237-FwdCurve!D236</f>
        <v>4.7367747227982093E-3</v>
      </c>
      <c r="E236" s="94">
        <f>FwdCurve!E237-FwdCurve!E236</f>
        <v>6.9761061014711467E-3</v>
      </c>
      <c r="F236" s="94">
        <f>FwdCurve!F237-FwdCurve!F236</f>
        <v>9.0959534588372359E-3</v>
      </c>
      <c r="G236" s="94">
        <f>FwdCurve!G237-FwdCurve!G236</f>
        <v>7.4710470394500073E-3</v>
      </c>
      <c r="H236" s="94">
        <f>FwdCurve!H237-FwdCurve!H236</f>
        <v>3.5175501009759857E-3</v>
      </c>
      <c r="I236" s="94">
        <f>FwdCurve!I237-FwdCurve!I236</f>
        <v>-1.1631373759009023E-3</v>
      </c>
      <c r="J236" s="94">
        <f>FwdCurve!J237-FwdCurve!J236</f>
        <v>-5.5049560492651528E-3</v>
      </c>
      <c r="K236" s="94">
        <f>FwdCurve!K237-FwdCurve!K236</f>
        <v>-8.7575891981316323E-3</v>
      </c>
      <c r="L236" s="94">
        <f>FwdCurve!L237-FwdCurve!L236</f>
        <v>-1.1018016543703824E-2</v>
      </c>
      <c r="M236" s="94">
        <f>FwdCurve!M237-FwdCurve!M236</f>
        <v>-1.2627056813901749E-2</v>
      </c>
      <c r="N236" s="94">
        <f>FwdCurve!N237-FwdCurve!N236</f>
        <v>-1.3925335406132056E-2</v>
      </c>
      <c r="O236" s="94">
        <f>FwdCurve!O237-FwdCurve!O236</f>
        <v>-1.5189886229451277E-2</v>
      </c>
      <c r="P236" s="94">
        <f>FwdCurve!P237-FwdCurve!P236</f>
        <v>-1.643921697354489E-2</v>
      </c>
      <c r="Q236" s="94">
        <f>FwdCurve!Q237-FwdCurve!Q236</f>
        <v>-1.7635238793563435E-2</v>
      </c>
      <c r="R236" s="94">
        <f>FwdCurve!R237-FwdCurve!R236</f>
        <v>-1.8776890572482774E-2</v>
      </c>
      <c r="S236" s="94">
        <f>FwdCurve!S237-FwdCurve!S236</f>
        <v>-1.9885195825341651E-2</v>
      </c>
      <c r="T236" s="94">
        <f>FwdCurve!T237-FwdCurve!T236</f>
        <v>-2.1033569751875314E-2</v>
      </c>
      <c r="U236" s="94">
        <f>FwdCurve!U237-FwdCurve!U236</f>
        <v>-2.2299791598449969E-2</v>
      </c>
      <c r="V236" s="94">
        <f>FwdCurve!V237-FwdCurve!V236</f>
        <v>-2.3711369592112286E-2</v>
      </c>
      <c r="W236" s="94">
        <f>FwdCurve!W237-FwdCurve!W236</f>
        <v>-2.5265661791134209E-2</v>
      </c>
      <c r="X236" s="94">
        <f>FwdCurve!X237-FwdCurve!X236</f>
        <v>-2.6907506067856968E-2</v>
      </c>
      <c r="Y236" s="94">
        <f>FwdCurve!Y237-FwdCurve!Y236</f>
        <v>-2.8569421926825322E-2</v>
      </c>
      <c r="Z236" s="94">
        <f>FwdCurve!Z237-FwdCurve!Z236</f>
        <v>-3.0183929331007109E-2</v>
      </c>
      <c r="AA236" s="94">
        <f>FwdCurve!AA237-FwdCurve!AA236</f>
        <v>-3.1693699356909244E-2</v>
      </c>
      <c r="AB236" s="94">
        <f>FwdCurve!AB237-FwdCurve!AB236</f>
        <v>-3.3084060473222987E-2</v>
      </c>
      <c r="AC236" s="94">
        <f>FwdCurve!AC237-FwdCurve!AC236</f>
        <v>-3.435154441655075E-2</v>
      </c>
      <c r="AD236" s="94">
        <f>FwdCurve!AD237-FwdCurve!AD236</f>
        <v>-3.549268297086261E-2</v>
      </c>
      <c r="AE236" s="94">
        <f>FwdCurve!AE237-FwdCurve!AE236</f>
        <v>-3.650400792012598E-2</v>
      </c>
      <c r="AF236" s="94">
        <f>FwdCurve!AF237-FwdCurve!AF236</f>
        <v>-3.738205104831227E-2</v>
      </c>
      <c r="AG236" s="94">
        <f>FwdCurve!AG237-FwdCurve!AG236</f>
        <v>-3.8122162074127441E-2</v>
      </c>
      <c r="AH236" s="94">
        <f>FwdCurve!AH237-FwdCurve!AH236</f>
        <v>-3.8725624756327903E-2</v>
      </c>
      <c r="AI236" s="94">
        <f>FwdCurve!AI237-FwdCurve!AI236</f>
        <v>-3.9198279426086557E-2</v>
      </c>
      <c r="AJ236" s="94">
        <f>FwdCurve!AJ237-FwdCurve!AJ236</f>
        <v>-3.9545968183497093E-2</v>
      </c>
      <c r="AK236" s="94">
        <f>FwdCurve!AK237-FwdCurve!AK236</f>
        <v>-3.9774533128650313E-2</v>
      </c>
      <c r="AL236" s="94">
        <f>FwdCurve!AL237-FwdCurve!AL236</f>
        <v>-3.9889816361638575E-2</v>
      </c>
      <c r="AM236" s="94">
        <f>FwdCurve!AM237-FwdCurve!AM236</f>
        <v>-3.9897659982553568E-2</v>
      </c>
      <c r="AN236" s="94">
        <f>FwdCurve!AN237-FwdCurve!AN236</f>
        <v>-3.9803906091488539E-2</v>
      </c>
      <c r="AO236" s="94">
        <f>FwdCurve!AO237-FwdCurve!AO236</f>
        <v>-3.961439678853429E-2</v>
      </c>
      <c r="AP236" s="94">
        <f>FwdCurve!AP237-FwdCurve!AP236</f>
        <v>-3.9334974173783843E-2</v>
      </c>
      <c r="AQ236" s="94">
        <f>FwdCurve!AQ237-FwdCurve!AQ236</f>
        <v>-3.8971480347328002E-2</v>
      </c>
      <c r="AR236" s="94">
        <f>FwdCurve!AR237-FwdCurve!AR236</f>
        <v>-3.8529757409260013E-2</v>
      </c>
      <c r="AS236" s="94">
        <f>FwdCurve!AS237-FwdCurve!AS236</f>
        <v>-3.8015647459671009E-2</v>
      </c>
      <c r="AT236" s="94">
        <f>FwdCurve!AT237-FwdCurve!AT236</f>
        <v>-3.743499259865446E-2</v>
      </c>
      <c r="AU236" s="94">
        <f>FwdCurve!AU237-FwdCurve!AU236</f>
        <v>-3.6793634926300167E-2</v>
      </c>
      <c r="AV236" s="94">
        <f>FwdCurve!AV237-FwdCurve!AV236</f>
        <v>-3.6097416542701821E-2</v>
      </c>
      <c r="AW236" s="94">
        <f>FwdCurve!AW237-FwdCurve!AW236</f>
        <v>-3.5352179547952001E-2</v>
      </c>
      <c r="AX236" s="94">
        <f>FwdCurve!AX237-FwdCurve!AX236</f>
        <v>-3.4563766042139843E-2</v>
      </c>
      <c r="AY236" s="94">
        <f>FwdCurve!AY237-FwdCurve!AY236</f>
        <v>-3.3738018125361147E-2</v>
      </c>
      <c r="AZ236" s="94">
        <f>FwdCurve!AZ237-FwdCurve!AZ236</f>
        <v>-3.2880777897704494E-2</v>
      </c>
    </row>
    <row r="237" spans="1:52" x14ac:dyDescent="0.2">
      <c r="A237" s="116">
        <v>236</v>
      </c>
      <c r="B237" s="94">
        <f>FwdCurve!B238-FwdCurve!B237</f>
        <v>-9.251575757081576E-4</v>
      </c>
      <c r="C237" s="94">
        <f>FwdCurve!C238-FwdCurve!C237</f>
        <v>8.6553909873014478E-3</v>
      </c>
      <c r="D237" s="94">
        <f>FwdCurve!D238-FwdCurve!D237</f>
        <v>7.9647348751989977E-3</v>
      </c>
      <c r="E237" s="94">
        <f>FwdCurve!E238-FwdCurve!E237</f>
        <v>9.5333731911253494E-3</v>
      </c>
      <c r="F237" s="94">
        <f>FwdCurve!F238-FwdCurve!F237</f>
        <v>1.0048363359821399E-2</v>
      </c>
      <c r="G237" s="94">
        <f>FwdCurve!G238-FwdCurve!G237</f>
        <v>6.7075826842262765E-3</v>
      </c>
      <c r="H237" s="94">
        <f>FwdCurve!H238-FwdCurve!H237</f>
        <v>2.3333857105284905E-3</v>
      </c>
      <c r="I237" s="94">
        <f>FwdCurve!I238-FwdCurve!I237</f>
        <v>-1.459677095249412E-3</v>
      </c>
      <c r="J237" s="94">
        <f>FwdCurve!J238-FwdCurve!J237</f>
        <v>-5.9076981951663443E-3</v>
      </c>
      <c r="K237" s="94">
        <f>FwdCurve!K238-FwdCurve!K237</f>
        <v>-1.2379848037900376E-2</v>
      </c>
      <c r="L237" s="94">
        <f>FwdCurve!L238-FwdCurve!L237</f>
        <v>-2.0338084571014492E-2</v>
      </c>
      <c r="M237" s="94">
        <f>FwdCurve!M238-FwdCurve!M237</f>
        <v>-2.8757856652649405E-2</v>
      </c>
      <c r="N237" s="94">
        <f>FwdCurve!N238-FwdCurve!N237</f>
        <v>-3.6521650624348423E-2</v>
      </c>
      <c r="O237" s="94">
        <f>FwdCurve!O238-FwdCurve!O237</f>
        <v>-4.2663524462869917E-2</v>
      </c>
      <c r="P237" s="94">
        <f>FwdCurve!P238-FwdCurve!P237</f>
        <v>-4.6929884038736547E-2</v>
      </c>
      <c r="Q237" s="94">
        <f>FwdCurve!Q238-FwdCurve!Q237</f>
        <v>-4.9306148159267482E-2</v>
      </c>
      <c r="R237" s="94">
        <f>FwdCurve!R238-FwdCurve!R237</f>
        <v>-5.0013473476077874E-2</v>
      </c>
      <c r="S237" s="94">
        <f>FwdCurve!S238-FwdCurve!S237</f>
        <v>-4.9339907496921187E-2</v>
      </c>
      <c r="T237" s="94">
        <f>FwdCurve!T238-FwdCurve!T237</f>
        <v>-4.7593521987058907E-2</v>
      </c>
      <c r="U237" s="94">
        <f>FwdCurve!U238-FwdCurve!U237</f>
        <v>-4.5085854546383475E-2</v>
      </c>
      <c r="V237" s="94">
        <f>FwdCurve!V238-FwdCurve!V237</f>
        <v>-4.2135550960542778E-2</v>
      </c>
      <c r="W237" s="94">
        <f>FwdCurve!W238-FwdCurve!W237</f>
        <v>-3.9033233051212646E-2</v>
      </c>
      <c r="X237" s="94">
        <f>FwdCurve!X238-FwdCurve!X237</f>
        <v>-3.594753947120144E-2</v>
      </c>
      <c r="Y237" s="94">
        <f>FwdCurve!Y238-FwdCurve!Y237</f>
        <v>-3.3017270258837383E-2</v>
      </c>
      <c r="Z237" s="94">
        <f>FwdCurve!Z238-FwdCurve!Z237</f>
        <v>-3.0381225718604687E-2</v>
      </c>
      <c r="AA237" s="94">
        <f>FwdCurve!AA238-FwdCurve!AA237</f>
        <v>-2.8152105907757408E-2</v>
      </c>
      <c r="AB237" s="94">
        <f>FwdCurve!AB238-FwdCurve!AB237</f>
        <v>-2.6332931439949414E-2</v>
      </c>
      <c r="AC237" s="94">
        <f>FwdCurve!AC238-FwdCurve!AC237</f>
        <v>-2.4897917412993742E-2</v>
      </c>
      <c r="AD237" s="94">
        <f>FwdCurve!AD238-FwdCurve!AD237</f>
        <v>-2.3821278802884649E-2</v>
      </c>
      <c r="AE237" s="94">
        <f>FwdCurve!AE238-FwdCurve!AE237</f>
        <v>-2.3077230585618169E-2</v>
      </c>
      <c r="AF237" s="94">
        <f>FwdCurve!AF238-FwdCurve!AF237</f>
        <v>-2.2639987737190115E-2</v>
      </c>
      <c r="AG237" s="94">
        <f>FwdCurve!AG238-FwdCurve!AG237</f>
        <v>-2.2486837942102156E-2</v>
      </c>
      <c r="AH237" s="94">
        <f>FwdCurve!AH238-FwdCurve!AH237</f>
        <v>-2.2604717553235121E-2</v>
      </c>
      <c r="AI237" s="94">
        <f>FwdCurve!AI238-FwdCurve!AI237</f>
        <v>-2.2982166633760626E-2</v>
      </c>
      <c r="AJ237" s="94">
        <f>FwdCurve!AJ238-FwdCurve!AJ237</f>
        <v>-2.3607724447541667E-2</v>
      </c>
      <c r="AK237" s="94">
        <f>FwdCurve!AK238-FwdCurve!AK237</f>
        <v>-2.4469930258442352E-2</v>
      </c>
      <c r="AL237" s="94">
        <f>FwdCurve!AL238-FwdCurve!AL237</f>
        <v>-2.5557323330326343E-2</v>
      </c>
      <c r="AM237" s="94">
        <f>FwdCurve!AM238-FwdCurve!AM237</f>
        <v>-2.6858442927057302E-2</v>
      </c>
      <c r="AN237" s="94">
        <f>FwdCurve!AN238-FwdCurve!AN237</f>
        <v>-2.8361828312498893E-2</v>
      </c>
      <c r="AO237" s="94">
        <f>FwdCurve!AO238-FwdCurve!AO237</f>
        <v>-3.0056018750515001E-2</v>
      </c>
      <c r="AP237" s="94">
        <f>FwdCurve!AP238-FwdCurve!AP237</f>
        <v>-3.1929553504968844E-2</v>
      </c>
      <c r="AQ237" s="94">
        <f>FwdCurve!AQ238-FwdCurve!AQ237</f>
        <v>-3.3970971839726083E-2</v>
      </c>
      <c r="AR237" s="94">
        <f>FwdCurve!AR238-FwdCurve!AR237</f>
        <v>-3.6168813018647605E-2</v>
      </c>
      <c r="AS237" s="94">
        <f>FwdCurve!AS238-FwdCurve!AS237</f>
        <v>-3.8511616305598295E-2</v>
      </c>
      <c r="AT237" s="94">
        <f>FwdCurve!AT238-FwdCurve!AT237</f>
        <v>-4.0987920964442148E-2</v>
      </c>
      <c r="AU237" s="94">
        <f>FwdCurve!AU238-FwdCurve!AU237</f>
        <v>-4.3586266259043493E-2</v>
      </c>
      <c r="AV237" s="94">
        <f>FwdCurve!AV238-FwdCurve!AV237</f>
        <v>-4.6295191453264328E-2</v>
      </c>
      <c r="AW237" s="94">
        <f>FwdCurve!AW238-FwdCurve!AW237</f>
        <v>-4.910323581096987E-2</v>
      </c>
      <c r="AX237" s="94">
        <f>FwdCurve!AX238-FwdCurve!AX237</f>
        <v>-5.1998938596023891E-2</v>
      </c>
      <c r="AY237" s="94">
        <f>FwdCurve!AY238-FwdCurve!AY237</f>
        <v>-5.4970839072288724E-2</v>
      </c>
      <c r="AZ237" s="94">
        <f>FwdCurve!AZ238-FwdCurve!AZ237</f>
        <v>-5.8007476503629807E-2</v>
      </c>
    </row>
    <row r="238" spans="1:52" x14ac:dyDescent="0.2">
      <c r="A238" s="116">
        <v>237</v>
      </c>
      <c r="B238" s="94">
        <f>FwdCurve!B239-FwdCurve!B238</f>
        <v>1.0669737088878084E-3</v>
      </c>
      <c r="C238" s="94">
        <f>FwdCurve!C239-FwdCurve!C238</f>
        <v>1.4105293747555481E-2</v>
      </c>
      <c r="D238" s="94">
        <f>FwdCurve!D239-FwdCurve!D238</f>
        <v>1.2643879112781864E-2</v>
      </c>
      <c r="E238" s="94">
        <f>FwdCurve!E239-FwdCurve!E238</f>
        <v>4.5829136541660764E-3</v>
      </c>
      <c r="F238" s="94">
        <f>FwdCurve!F239-FwdCurve!F238</f>
        <v>6.4092029132363781E-3</v>
      </c>
      <c r="G238" s="94">
        <f>FwdCurve!G239-FwdCurve!G238</f>
        <v>4.6839907568889672E-3</v>
      </c>
      <c r="H238" s="94">
        <f>FwdCurve!H239-FwdCurve!H238</f>
        <v>-1.3809201962533546E-3</v>
      </c>
      <c r="I238" s="94">
        <f>FwdCurve!I239-FwdCurve!I238</f>
        <v>-8.659245034967733E-3</v>
      </c>
      <c r="J238" s="94">
        <f>FwdCurve!J239-FwdCurve!J238</f>
        <v>-1.4268859143704904E-2</v>
      </c>
      <c r="K238" s="94">
        <f>FwdCurve!K239-FwdCurve!K238</f>
        <v>-1.6139839478960583E-2</v>
      </c>
      <c r="L238" s="94">
        <f>FwdCurve!L239-FwdCurve!L238</f>
        <v>-1.5123867269691615E-2</v>
      </c>
      <c r="M238" s="94">
        <f>FwdCurve!M239-FwdCurve!M238</f>
        <v>-1.2744566322597795E-2</v>
      </c>
      <c r="N238" s="94">
        <f>FwdCurve!N239-FwdCurve!N238</f>
        <v>-1.0238637816107676E-2</v>
      </c>
      <c r="O238" s="94">
        <f>FwdCurve!O239-FwdCurve!O238</f>
        <v>-8.5925316791731765E-3</v>
      </c>
      <c r="P238" s="94">
        <f>FwdCurve!P239-FwdCurve!P238</f>
        <v>-8.071631483525854E-3</v>
      </c>
      <c r="Q238" s="94">
        <f>FwdCurve!Q239-FwdCurve!Q238</f>
        <v>-8.6908683308981605E-3</v>
      </c>
      <c r="R238" s="94">
        <f>FwdCurve!R239-FwdCurve!R238</f>
        <v>-1.0191926108196303E-2</v>
      </c>
      <c r="S238" s="94">
        <f>FwdCurve!S239-FwdCurve!S238</f>
        <v>-1.2243645323846808E-2</v>
      </c>
      <c r="T238" s="94">
        <f>FwdCurve!T239-FwdCurve!T238</f>
        <v>-1.4503336604047234E-2</v>
      </c>
      <c r="U238" s="94">
        <f>FwdCurve!U239-FwdCurve!U238</f>
        <v>-1.6660168989280244E-2</v>
      </c>
      <c r="V238" s="94">
        <f>FwdCurve!V239-FwdCurve!V238</f>
        <v>-1.8550793484991779E-2</v>
      </c>
      <c r="W238" s="94">
        <f>FwdCurve!W239-FwdCurve!W238</f>
        <v>-2.0079271461567405E-2</v>
      </c>
      <c r="X238" s="94">
        <f>FwdCurve!X239-FwdCurve!X238</f>
        <v>-2.1263721338798058E-2</v>
      </c>
      <c r="Y238" s="94">
        <f>FwdCurve!Y239-FwdCurve!Y238</f>
        <v>-2.2151728553683636E-2</v>
      </c>
      <c r="Z238" s="94">
        <f>FwdCurve!Z239-FwdCurve!Z238</f>
        <v>-2.2790878580763785E-2</v>
      </c>
      <c r="AA238" s="94">
        <f>FwdCurve!AA239-FwdCurve!AA238</f>
        <v>-2.3225995489285056E-2</v>
      </c>
      <c r="AB238" s="94">
        <f>FwdCurve!AB239-FwdCurve!AB238</f>
        <v>-2.3490299266745396E-2</v>
      </c>
      <c r="AC238" s="94">
        <f>FwdCurve!AC239-FwdCurve!AC238</f>
        <v>-2.3613962278082656E-2</v>
      </c>
      <c r="AD238" s="94">
        <f>FwdCurve!AD239-FwdCurve!AD238</f>
        <v>-2.3627156875314803E-2</v>
      </c>
      <c r="AE238" s="94">
        <f>FwdCurve!AE239-FwdCurve!AE238</f>
        <v>-2.3560055410459135E-2</v>
      </c>
      <c r="AF238" s="94">
        <f>FwdCurve!AF239-FwdCurve!AF238</f>
        <v>-2.3442830235529621E-2</v>
      </c>
      <c r="AG238" s="94">
        <f>FwdCurve!AG239-FwdCurve!AG238</f>
        <v>-2.3301977643576333E-2</v>
      </c>
      <c r="AH238" s="94">
        <f>FwdCurve!AH239-FwdCurve!AH238</f>
        <v>-2.3144438956888669E-2</v>
      </c>
      <c r="AI238" s="94">
        <f>FwdCurve!AI239-FwdCurve!AI238</f>
        <v>-2.2970892741957849E-2</v>
      </c>
      <c r="AJ238" s="94">
        <f>FwdCurve!AJ239-FwdCurve!AJ238</f>
        <v>-2.2782016920899428E-2</v>
      </c>
      <c r="AK238" s="94">
        <f>FwdCurve!AK239-FwdCurve!AK238</f>
        <v>-2.2578489415828074E-2</v>
      </c>
      <c r="AL238" s="94">
        <f>FwdCurve!AL239-FwdCurve!AL238</f>
        <v>-2.2360988148859784E-2</v>
      </c>
      <c r="AM238" s="94">
        <f>FwdCurve!AM239-FwdCurve!AM238</f>
        <v>-2.2130191042109226E-2</v>
      </c>
      <c r="AN238" s="94">
        <f>FwdCurve!AN239-FwdCurve!AN238</f>
        <v>-2.188677601769129E-2</v>
      </c>
      <c r="AO238" s="94">
        <f>FwdCurve!AO239-FwdCurve!AO238</f>
        <v>-2.1631420997721751E-2</v>
      </c>
      <c r="AP238" s="94">
        <f>FwdCurve!AP239-FwdCurve!AP238</f>
        <v>-2.1364803904315499E-2</v>
      </c>
      <c r="AQ238" s="94">
        <f>FwdCurve!AQ239-FwdCurve!AQ238</f>
        <v>-2.1087602659586868E-2</v>
      </c>
      <c r="AR238" s="94">
        <f>FwdCurve!AR239-FwdCurve!AR238</f>
        <v>-2.0800495185651857E-2</v>
      </c>
      <c r="AS238" s="94">
        <f>FwdCurve!AS239-FwdCurve!AS238</f>
        <v>-2.0504159404626354E-2</v>
      </c>
      <c r="AT238" s="94">
        <f>FwdCurve!AT239-FwdCurve!AT238</f>
        <v>-2.0199273238623583E-2</v>
      </c>
      <c r="AU238" s="94">
        <f>FwdCurve!AU239-FwdCurve!AU238</f>
        <v>-1.9886514609760209E-2</v>
      </c>
      <c r="AV238" s="94">
        <f>FwdCurve!AV239-FwdCurve!AV238</f>
        <v>-1.9566561440151231E-2</v>
      </c>
      <c r="AW238" s="94">
        <f>FwdCurve!AW239-FwdCurve!AW238</f>
        <v>-1.9240091651910429E-2</v>
      </c>
      <c r="AX238" s="94">
        <f>FwdCurve!AX239-FwdCurve!AX238</f>
        <v>-1.8907783167155356E-2</v>
      </c>
      <c r="AY238" s="94">
        <f>FwdCurve!AY239-FwdCurve!AY238</f>
        <v>-1.8570313907998348E-2</v>
      </c>
      <c r="AZ238" s="94">
        <f>FwdCurve!AZ239-FwdCurve!AZ238</f>
        <v>-1.822836179655718E-2</v>
      </c>
    </row>
    <row r="239" spans="1:52" x14ac:dyDescent="0.2">
      <c r="A239" s="116">
        <v>238</v>
      </c>
      <c r="B239" s="94">
        <f>FwdCurve!B240-FwdCurve!B239</f>
        <v>2.9698325653774171E-3</v>
      </c>
      <c r="C239" s="94">
        <f>FwdCurve!C240-FwdCurve!C239</f>
        <v>1.2292895360525025E-3</v>
      </c>
      <c r="D239" s="94">
        <f>FwdCurve!D240-FwdCurve!D239</f>
        <v>6.122325744444379E-3</v>
      </c>
      <c r="E239" s="94">
        <f>FwdCurve!E240-FwdCurve!E239</f>
        <v>1.3191013339307611E-3</v>
      </c>
      <c r="F239" s="94">
        <f>FwdCurve!F240-FwdCurve!F239</f>
        <v>-3.7516604668901832E-3</v>
      </c>
      <c r="G239" s="94">
        <f>FwdCurve!G240-FwdCurve!G239</f>
        <v>-1.2637630460209381E-3</v>
      </c>
      <c r="H239" s="94">
        <f>FwdCurve!H240-FwdCurve!H239</f>
        <v>5.2416054131367296E-3</v>
      </c>
      <c r="I239" s="94">
        <f>FwdCurve!I240-FwdCurve!I239</f>
        <v>1.1082268479288393E-2</v>
      </c>
      <c r="J239" s="94">
        <f>FwdCurve!J240-FwdCurve!J239</f>
        <v>1.5206759938706127E-2</v>
      </c>
      <c r="K239" s="94">
        <f>FwdCurve!K240-FwdCurve!K239</f>
        <v>1.7611144354907848E-2</v>
      </c>
      <c r="L239" s="94">
        <f>FwdCurve!L240-FwdCurve!L239</f>
        <v>1.8917565772929801E-2</v>
      </c>
      <c r="M239" s="94">
        <f>FwdCurve!M240-FwdCurve!M239</f>
        <v>1.9792309986716772E-2</v>
      </c>
      <c r="N239" s="94">
        <f>FwdCurve!N240-FwdCurve!N239</f>
        <v>2.0434146047364377E-2</v>
      </c>
      <c r="O239" s="94">
        <f>FwdCurve!O240-FwdCurve!O239</f>
        <v>2.0897859218634074E-2</v>
      </c>
      <c r="P239" s="94">
        <f>FwdCurve!P240-FwdCurve!P239</f>
        <v>2.1135890718939954E-2</v>
      </c>
      <c r="Q239" s="94">
        <f>FwdCurve!Q240-FwdCurve!Q239</f>
        <v>2.1080502648153643E-2</v>
      </c>
      <c r="R239" s="94">
        <f>FwdCurve!R240-FwdCurve!R239</f>
        <v>2.0690074454878027E-2</v>
      </c>
      <c r="S239" s="94">
        <f>FwdCurve!S240-FwdCurve!S239</f>
        <v>1.9941034941839186E-2</v>
      </c>
      <c r="T239" s="94">
        <f>FwdCurve!T240-FwdCurve!T239</f>
        <v>1.885189105236651E-2</v>
      </c>
      <c r="U239" s="94">
        <f>FwdCurve!U240-FwdCurve!U239</f>
        <v>1.7464051632666067E-2</v>
      </c>
      <c r="V239" s="94">
        <f>FwdCurve!V240-FwdCurve!V239</f>
        <v>1.5869750022568407E-2</v>
      </c>
      <c r="W239" s="94">
        <f>FwdCurve!W240-FwdCurve!W239</f>
        <v>1.4168197253393799E-2</v>
      </c>
      <c r="X239" s="94">
        <f>FwdCurve!X240-FwdCurve!X239</f>
        <v>1.2434974659760512E-2</v>
      </c>
      <c r="Y239" s="94">
        <f>FwdCurve!Y240-FwdCurve!Y239</f>
        <v>1.0739558752882461E-2</v>
      </c>
      <c r="Z239" s="94">
        <f>FwdCurve!Z240-FwdCurve!Z239</f>
        <v>9.1514260362040023E-3</v>
      </c>
      <c r="AA239" s="94">
        <f>FwdCurve!AA240-FwdCurve!AA239</f>
        <v>7.72817723679875E-3</v>
      </c>
      <c r="AB239" s="94">
        <f>FwdCurve!AB240-FwdCurve!AB239</f>
        <v>6.4776122965388705E-3</v>
      </c>
      <c r="AC239" s="94">
        <f>FwdCurve!AC240-FwdCurve!AC239</f>
        <v>5.3944804099546051E-3</v>
      </c>
      <c r="AD239" s="94">
        <f>FwdCurve!AD240-FwdCurve!AD239</f>
        <v>4.473530733050568E-3</v>
      </c>
      <c r="AE239" s="94">
        <f>FwdCurve!AE240-FwdCurve!AE239</f>
        <v>3.709512421833816E-3</v>
      </c>
      <c r="AF239" s="94">
        <f>FwdCurve!AF240-FwdCurve!AF239</f>
        <v>3.0971746323094074E-3</v>
      </c>
      <c r="AG239" s="94">
        <f>FwdCurve!AG240-FwdCurve!AG239</f>
        <v>2.6303122733761786E-3</v>
      </c>
      <c r="AH239" s="94">
        <f>FwdCurve!AH240-FwdCurve!AH239</f>
        <v>2.3022407596642314E-3</v>
      </c>
      <c r="AI239" s="94">
        <f>FwdCurve!AI240-FwdCurve!AI239</f>
        <v>2.1070903512685479E-3</v>
      </c>
      <c r="AJ239" s="94">
        <f>FwdCurve!AJ240-FwdCurve!AJ239</f>
        <v>2.0389916373930728E-3</v>
      </c>
      <c r="AK239" s="94">
        <f>FwdCurve!AK240-FwdCurve!AK239</f>
        <v>2.0920752072390858E-3</v>
      </c>
      <c r="AL239" s="94">
        <f>FwdCurve!AL240-FwdCurve!AL239</f>
        <v>2.2604716500098654E-3</v>
      </c>
      <c r="AM239" s="94">
        <f>FwdCurve!AM240-FwdCurve!AM239</f>
        <v>2.5383115549073576E-3</v>
      </c>
      <c r="AN239" s="94">
        <f>FwdCurve!AN240-FwdCurve!AN239</f>
        <v>2.9197255111348408E-3</v>
      </c>
      <c r="AO239" s="94">
        <f>FwdCurve!AO240-FwdCurve!AO239</f>
        <v>3.3988441078935949E-3</v>
      </c>
      <c r="AP239" s="94">
        <f>FwdCurve!AP240-FwdCurve!AP239</f>
        <v>3.9697979343873424E-3</v>
      </c>
      <c r="AQ239" s="94">
        <f>FwdCurve!AQ240-FwdCurve!AQ239</f>
        <v>4.6267175798184734E-3</v>
      </c>
      <c r="AR239" s="94">
        <f>FwdCurve!AR240-FwdCurve!AR239</f>
        <v>5.3637336333877128E-3</v>
      </c>
      <c r="AS239" s="94">
        <f>FwdCurve!AS240-FwdCurve!AS239</f>
        <v>6.1749766843001153E-3</v>
      </c>
      <c r="AT239" s="94">
        <f>FwdCurve!AT240-FwdCurve!AT239</f>
        <v>7.0545773217562946E-3</v>
      </c>
      <c r="AU239" s="94">
        <f>FwdCurve!AU240-FwdCurve!AU239</f>
        <v>7.9966661349591961E-3</v>
      </c>
      <c r="AV239" s="94">
        <f>FwdCurve!AV240-FwdCurve!AV239</f>
        <v>8.9953737131122091E-3</v>
      </c>
      <c r="AW239" s="94">
        <f>FwdCurve!AW240-FwdCurve!AW239</f>
        <v>1.0044830645415725E-2</v>
      </c>
      <c r="AX239" s="94">
        <f>FwdCurve!AX240-FwdCurve!AX239</f>
        <v>1.1139167521075244E-2</v>
      </c>
      <c r="AY239" s="94">
        <f>FwdCurve!AY240-FwdCurve!AY239</f>
        <v>1.2272514929290379E-2</v>
      </c>
      <c r="AZ239" s="94">
        <f>FwdCurve!AZ240-FwdCurve!AZ239</f>
        <v>1.3439003459265075E-2</v>
      </c>
    </row>
    <row r="240" spans="1:52" x14ac:dyDescent="0.2">
      <c r="A240" s="116">
        <v>239</v>
      </c>
      <c r="B240" s="94">
        <f>FwdCurve!B241-FwdCurve!B240</f>
        <v>6.4645064538271235E-4</v>
      </c>
      <c r="C240" s="94">
        <f>FwdCurve!C241-FwdCurve!C240</f>
        <v>-3.0705495336205146E-3</v>
      </c>
      <c r="D240" s="94">
        <f>FwdCurve!D241-FwdCurve!D240</f>
        <v>-8.0743608880773365E-5</v>
      </c>
      <c r="E240" s="94">
        <f>FwdCurve!E241-FwdCurve!E240</f>
        <v>5.4955728383828673E-3</v>
      </c>
      <c r="F240" s="94">
        <f>FwdCurve!F241-FwdCurve!F240</f>
        <v>5.6351629408796233E-3</v>
      </c>
      <c r="G240" s="94">
        <f>FwdCurve!G241-FwdCurve!G240</f>
        <v>2.1667057013053381E-3</v>
      </c>
      <c r="H240" s="94">
        <f>FwdCurve!H241-FwdCurve!H240</f>
        <v>-1.6831509375805909E-3</v>
      </c>
      <c r="I240" s="94">
        <f>FwdCurve!I241-FwdCurve!I240</f>
        <v>-3.7440000300573706E-3</v>
      </c>
      <c r="J240" s="94">
        <f>FwdCurve!J241-FwdCurve!J240</f>
        <v>-4.634098556798083E-3</v>
      </c>
      <c r="K240" s="94">
        <f>FwdCurve!K241-FwdCurve!K240</f>
        <v>-5.5609488320214062E-3</v>
      </c>
      <c r="L240" s="94">
        <f>FwdCurve!L241-FwdCurve!L240</f>
        <v>-6.9406711536761367E-3</v>
      </c>
      <c r="M240" s="94">
        <f>FwdCurve!M241-FwdCurve!M240</f>
        <v>-8.8855291926505098E-3</v>
      </c>
      <c r="N240" s="94">
        <f>FwdCurve!N241-FwdCurve!N240</f>
        <v>-1.1274010247009691E-2</v>
      </c>
      <c r="O240" s="94">
        <f>FwdCurve!O241-FwdCurve!O240</f>
        <v>-1.3928008492840704E-2</v>
      </c>
      <c r="P240" s="94">
        <f>FwdCurve!P241-FwdCurve!P240</f>
        <v>-1.6683508678173475E-2</v>
      </c>
      <c r="Q240" s="94">
        <f>FwdCurve!Q241-FwdCurve!Q240</f>
        <v>-1.9370592563061062E-2</v>
      </c>
      <c r="R240" s="94">
        <f>FwdCurve!R241-FwdCurve!R240</f>
        <v>-2.1783183772371317E-2</v>
      </c>
      <c r="S240" s="94">
        <f>FwdCurve!S241-FwdCurve!S240</f>
        <v>-2.3739332498983856E-2</v>
      </c>
      <c r="T240" s="94">
        <f>FwdCurve!T241-FwdCurve!T240</f>
        <v>-2.5196017424666151E-2</v>
      </c>
      <c r="U240" s="94">
        <f>FwdCurve!U241-FwdCurve!U240</f>
        <v>-2.6157258642358183E-2</v>
      </c>
      <c r="V240" s="94">
        <f>FwdCurve!V241-FwdCurve!V240</f>
        <v>-2.6665258618839838E-2</v>
      </c>
      <c r="W240" s="94">
        <f>FwdCurve!W241-FwdCurve!W240</f>
        <v>-2.6781868711585277E-2</v>
      </c>
      <c r="X240" s="94">
        <f>FwdCurve!X241-FwdCurve!X240</f>
        <v>-2.660238971521478E-2</v>
      </c>
      <c r="Y240" s="94">
        <f>FwdCurve!Y241-FwdCurve!Y240</f>
        <v>-2.6227808657639518E-2</v>
      </c>
      <c r="Z240" s="94">
        <f>FwdCurve!Z241-FwdCurve!Z240</f>
        <v>-2.575911178801138E-2</v>
      </c>
      <c r="AA240" s="94">
        <f>FwdCurve!AA241-FwdCurve!AA240</f>
        <v>-2.5285366704209444E-2</v>
      </c>
      <c r="AB240" s="94">
        <f>FwdCurve!AB241-FwdCurve!AB240</f>
        <v>-2.484566004842792E-2</v>
      </c>
      <c r="AC240" s="94">
        <f>FwdCurve!AC241-FwdCurve!AC240</f>
        <v>-2.4465980396662923E-2</v>
      </c>
      <c r="AD240" s="94">
        <f>FwdCurve!AD241-FwdCurve!AD240</f>
        <v>-2.4172316286186879E-2</v>
      </c>
      <c r="AE240" s="94">
        <f>FwdCurve!AE241-FwdCurve!AE240</f>
        <v>-2.3990656254275988E-2</v>
      </c>
      <c r="AF240" s="94">
        <f>FwdCurve!AF241-FwdCurve!AF240</f>
        <v>-2.3946988838207561E-2</v>
      </c>
      <c r="AG240" s="94">
        <f>FwdCurve!AG241-FwdCurve!AG240</f>
        <v>-2.4060590516786773E-2</v>
      </c>
      <c r="AH240" s="94">
        <f>FwdCurve!AH241-FwdCurve!AH240</f>
        <v>-2.4328843725134996E-2</v>
      </c>
      <c r="AI240" s="94">
        <f>FwdCurve!AI241-FwdCurve!AI240</f>
        <v>-2.4745089500279427E-2</v>
      </c>
      <c r="AJ240" s="94">
        <f>FwdCurve!AJ241-FwdCurve!AJ240</f>
        <v>-2.5302669641892761E-2</v>
      </c>
      <c r="AK240" s="94">
        <f>FwdCurve!AK241-FwdCurve!AK240</f>
        <v>-2.5994925949646808E-2</v>
      </c>
      <c r="AL240" s="94">
        <f>FwdCurve!AL241-FwdCurve!AL240</f>
        <v>-2.6815200223213154E-2</v>
      </c>
      <c r="AM240" s="94">
        <f>FwdCurve!AM241-FwdCurve!AM240</f>
        <v>-2.775683426226494E-2</v>
      </c>
      <c r="AN240" s="94">
        <f>FwdCurve!AN241-FwdCurve!AN240</f>
        <v>-2.8813169866473753E-2</v>
      </c>
      <c r="AO240" s="94">
        <f>FwdCurve!AO241-FwdCurve!AO240</f>
        <v>-2.9977548835511514E-2</v>
      </c>
      <c r="AP240" s="94">
        <f>FwdCurve!AP241-FwdCurve!AP240</f>
        <v>-3.124331296905114E-2</v>
      </c>
      <c r="AQ240" s="94">
        <f>FwdCurve!AQ241-FwdCurve!AQ240</f>
        <v>-3.2603804066764774E-2</v>
      </c>
      <c r="AR240" s="94">
        <f>FwdCurve!AR241-FwdCurve!AR240</f>
        <v>-3.4052363928323115E-2</v>
      </c>
      <c r="AS240" s="94">
        <f>FwdCurve!AS241-FwdCurve!AS240</f>
        <v>-3.5582334353400413E-2</v>
      </c>
      <c r="AT240" s="94">
        <f>FwdCurve!AT241-FwdCurve!AT240</f>
        <v>-3.7187057141666813E-2</v>
      </c>
      <c r="AU240" s="94">
        <f>FwdCurve!AU241-FwdCurve!AU240</f>
        <v>-3.8859874092795565E-2</v>
      </c>
      <c r="AV240" s="94">
        <f>FwdCurve!AV241-FwdCurve!AV240</f>
        <v>-4.0594127006459146E-2</v>
      </c>
      <c r="AW240" s="94">
        <f>FwdCurve!AW241-FwdCurve!AW240</f>
        <v>-4.2383157682328476E-2</v>
      </c>
      <c r="AX240" s="94">
        <f>FwdCurve!AX241-FwdCurve!AX240</f>
        <v>-4.4220307920077473E-2</v>
      </c>
      <c r="AY240" s="94">
        <f>FwdCurve!AY241-FwdCurve!AY240</f>
        <v>-4.6098919519376502E-2</v>
      </c>
      <c r="AZ240" s="94">
        <f>FwdCurve!AZ241-FwdCurve!AZ240</f>
        <v>-4.8012334279897706E-2</v>
      </c>
    </row>
    <row r="241" spans="1:52" x14ac:dyDescent="0.2">
      <c r="A241" s="116">
        <v>240</v>
      </c>
      <c r="B241" s="94">
        <f>FwdCurve!B242-FwdCurve!B241</f>
        <v>1.3766571456820254E-3</v>
      </c>
      <c r="C241" s="94">
        <f>FwdCurve!C242-FwdCurve!C241</f>
        <v>-9.0763036814989206E-3</v>
      </c>
      <c r="D241" s="94">
        <f>FwdCurve!D242-FwdCurve!D241</f>
        <v>-9.9009533965749297E-3</v>
      </c>
      <c r="E241" s="94">
        <f>FwdCurve!E242-FwdCurve!E241</f>
        <v>-1.2390425522819215E-2</v>
      </c>
      <c r="F241" s="94">
        <f>FwdCurve!F242-FwdCurve!F241</f>
        <v>-1.3422651338244607E-2</v>
      </c>
      <c r="G241" s="94">
        <f>FwdCurve!G242-FwdCurve!G241</f>
        <v>-1.521480674872322E-2</v>
      </c>
      <c r="H241" s="94">
        <f>FwdCurve!H242-FwdCurve!H241</f>
        <v>-1.792287791806535E-2</v>
      </c>
      <c r="I241" s="94">
        <f>FwdCurve!I242-FwdCurve!I241</f>
        <v>-2.1413766527326628E-2</v>
      </c>
      <c r="J241" s="94">
        <f>FwdCurve!J242-FwdCurve!J241</f>
        <v>-2.5034788732630875E-2</v>
      </c>
      <c r="K241" s="94">
        <f>FwdCurve!K242-FwdCurve!K241</f>
        <v>-2.8048850368040834E-2</v>
      </c>
      <c r="L241" s="94">
        <f>FwdCurve!L242-FwdCurve!L241</f>
        <v>-3.0280993835966497E-2</v>
      </c>
      <c r="M241" s="94">
        <f>FwdCurve!M242-FwdCurve!M241</f>
        <v>-3.1749031515417303E-2</v>
      </c>
      <c r="N241" s="94">
        <f>FwdCurve!N242-FwdCurve!N241</f>
        <v>-3.2572607691791267E-2</v>
      </c>
      <c r="O241" s="94">
        <f>FwdCurve!O242-FwdCurve!O241</f>
        <v>-3.2846391461860081E-2</v>
      </c>
      <c r="P241" s="94">
        <f>FwdCurve!P242-FwdCurve!P241</f>
        <v>-3.2455610081371211E-2</v>
      </c>
      <c r="Q241" s="94">
        <f>FwdCurve!Q242-FwdCurve!Q241</f>
        <v>-3.1279505385548245E-2</v>
      </c>
      <c r="R241" s="94">
        <f>FwdCurve!R242-FwdCurve!R241</f>
        <v>-2.9389421960136053E-2</v>
      </c>
      <c r="S241" s="94">
        <f>FwdCurve!S242-FwdCurve!S241</f>
        <v>-2.6929791762252964E-2</v>
      </c>
      <c r="T241" s="94">
        <f>FwdCurve!T242-FwdCurve!T241</f>
        <v>-2.4145430819762614E-2</v>
      </c>
      <c r="U241" s="94">
        <f>FwdCurve!U242-FwdCurve!U241</f>
        <v>-2.126547011715596E-2</v>
      </c>
      <c r="V241" s="94">
        <f>FwdCurve!V242-FwdCurve!V241</f>
        <v>-1.8345930161258961E-2</v>
      </c>
      <c r="W241" s="94">
        <f>FwdCurve!W242-FwdCurve!W241</f>
        <v>-1.5401859375080429E-2</v>
      </c>
      <c r="X241" s="94">
        <f>FwdCurve!X242-FwdCurve!X241</f>
        <v>-1.2470679069222168E-2</v>
      </c>
      <c r="Y241" s="94">
        <f>FwdCurve!Y242-FwdCurve!Y241</f>
        <v>-9.5971759426582981E-3</v>
      </c>
      <c r="Z241" s="94">
        <f>FwdCurve!Z242-FwdCurve!Z241</f>
        <v>-6.8261372411155818E-3</v>
      </c>
      <c r="AA241" s="94">
        <f>FwdCurve!AA242-FwdCurve!AA241</f>
        <v>-4.1963838377392371E-3</v>
      </c>
      <c r="AB241" s="94">
        <f>FwdCurve!AB242-FwdCurve!AB241</f>
        <v>-1.7216644897086741E-3</v>
      </c>
      <c r="AC241" s="94">
        <f>FwdCurve!AC242-FwdCurve!AC241</f>
        <v>5.9085682786252924E-4</v>
      </c>
      <c r="AD241" s="94">
        <f>FwdCurve!AD242-FwdCurve!AD241</f>
        <v>2.7340161677089636E-3</v>
      </c>
      <c r="AE241" s="94">
        <f>FwdCurve!AE242-FwdCurve!AE241</f>
        <v>4.7006495825647754E-3</v>
      </c>
      <c r="AF241" s="94">
        <f>FwdCurve!AF242-FwdCurve!AF241</f>
        <v>6.4835931251667756E-3</v>
      </c>
      <c r="AG241" s="94">
        <f>FwdCurve!AG242-FwdCurve!AG241</f>
        <v>8.0772683489724884E-3</v>
      </c>
      <c r="AH241" s="94">
        <f>FwdCurve!AH242-FwdCurve!AH241</f>
        <v>9.4860523864528368E-3</v>
      </c>
      <c r="AI241" s="94">
        <f>FwdCurve!AI242-FwdCurve!AI241</f>
        <v>1.0717841355545987E-2</v>
      </c>
      <c r="AJ241" s="94">
        <f>FwdCurve!AJ242-FwdCurve!AJ241</f>
        <v>1.1780531890377643E-2</v>
      </c>
      <c r="AK241" s="94">
        <f>FwdCurve!AK242-FwdCurve!AK241</f>
        <v>1.2682020625072399E-2</v>
      </c>
      <c r="AL241" s="94">
        <f>FwdCurve!AL242-FwdCurve!AL241</f>
        <v>1.3430204193755069E-2</v>
      </c>
      <c r="AM241" s="94">
        <f>FwdCurve!AM242-FwdCurve!AM241</f>
        <v>1.4032979230553133E-2</v>
      </c>
      <c r="AN241" s="94">
        <f>FwdCurve!AN242-FwdCurve!AN241</f>
        <v>1.4498242369589853E-2</v>
      </c>
      <c r="AO241" s="94">
        <f>FwdCurve!AO242-FwdCurve!AO241</f>
        <v>1.4833890244991488E-2</v>
      </c>
      <c r="AP241" s="94">
        <f>FwdCurve!AP242-FwdCurve!AP241</f>
        <v>1.5047819490883407E-2</v>
      </c>
      <c r="AQ241" s="94">
        <f>FwdCurve!AQ242-FwdCurve!AQ241</f>
        <v>1.5147926741391871E-2</v>
      </c>
      <c r="AR241" s="94">
        <f>FwdCurve!AR242-FwdCurve!AR241</f>
        <v>1.5142108630640028E-2</v>
      </c>
      <c r="AS241" s="94">
        <f>FwdCurve!AS242-FwdCurve!AS241</f>
        <v>1.5038261792755137E-2</v>
      </c>
      <c r="AT241" s="94">
        <f>FwdCurve!AT242-FwdCurve!AT241</f>
        <v>1.4844282861861902E-2</v>
      </c>
      <c r="AU241" s="94">
        <f>FwdCurve!AU242-FwdCurve!AU241</f>
        <v>1.4568068472085693E-2</v>
      </c>
      <c r="AV241" s="94">
        <f>FwdCurve!AV242-FwdCurve!AV241</f>
        <v>1.421751525755155E-2</v>
      </c>
      <c r="AW241" s="94">
        <f>FwdCurve!AW242-FwdCurve!AW241</f>
        <v>1.3800519852386173E-2</v>
      </c>
      <c r="AX241" s="94">
        <f>FwdCurve!AX242-FwdCurve!AX241</f>
        <v>1.3324978890714712E-2</v>
      </c>
      <c r="AY241" s="94">
        <f>FwdCurve!AY242-FwdCurve!AY241</f>
        <v>1.2798789006660427E-2</v>
      </c>
      <c r="AZ241" s="94">
        <f>FwdCurve!AZ242-FwdCurve!AZ241</f>
        <v>1.2229846834350577E-2</v>
      </c>
    </row>
    <row r="242" spans="1:52" x14ac:dyDescent="0.2">
      <c r="A242" s="116">
        <v>241</v>
      </c>
      <c r="B242" s="94">
        <f>FwdCurve!B243-FwdCurve!B242</f>
        <v>-3.5287211579728139E-3</v>
      </c>
      <c r="C242" s="94">
        <f>FwdCurve!C243-FwdCurve!C242</f>
        <v>-5.060277485711695E-4</v>
      </c>
      <c r="D242" s="94">
        <f>FwdCurve!D243-FwdCurve!D242</f>
        <v>7.6756952506624732E-3</v>
      </c>
      <c r="E242" s="94">
        <f>FwdCurve!E243-FwdCurve!E242</f>
        <v>9.0660247458578258E-3</v>
      </c>
      <c r="F242" s="94">
        <f>FwdCurve!F243-FwdCurve!F242</f>
        <v>1.2891570643468964E-2</v>
      </c>
      <c r="G242" s="94">
        <f>FwdCurve!G243-FwdCurve!G242</f>
        <v>2.3417242081173406E-2</v>
      </c>
      <c r="H242" s="94">
        <f>FwdCurve!H243-FwdCurve!H242</f>
        <v>3.8586335589983922E-2</v>
      </c>
      <c r="I242" s="94">
        <f>FwdCurve!I243-FwdCurve!I242</f>
        <v>5.4293320304512838E-2</v>
      </c>
      <c r="J242" s="94">
        <f>FwdCurve!J243-FwdCurve!J242</f>
        <v>6.8438088795751084E-2</v>
      </c>
      <c r="K242" s="94">
        <f>FwdCurve!K243-FwdCurve!K242</f>
        <v>7.9808818789828706E-2</v>
      </c>
      <c r="L242" s="94">
        <f>FwdCurve!L243-FwdCurve!L242</f>
        <v>8.8796130493706826E-2</v>
      </c>
      <c r="M242" s="94">
        <f>FwdCurve!M243-FwdCurve!M242</f>
        <v>9.6159114782874977E-2</v>
      </c>
      <c r="N242" s="94">
        <f>FwdCurve!N243-FwdCurve!N242</f>
        <v>0.10258202047648579</v>
      </c>
      <c r="O242" s="94">
        <f>FwdCurve!O243-FwdCurve!O242</f>
        <v>0.10857300903635747</v>
      </c>
      <c r="P242" s="94">
        <f>FwdCurve!P243-FwdCurve!P242</f>
        <v>0.11400151018736637</v>
      </c>
      <c r="Q242" s="94">
        <f>FwdCurve!Q243-FwdCurve!Q242</f>
        <v>0.11855308828777722</v>
      </c>
      <c r="R242" s="94">
        <f>FwdCurve!R243-FwdCurve!R242</f>
        <v>0.12182573289935461</v>
      </c>
      <c r="S242" s="94">
        <f>FwdCurve!S243-FwdCurve!S242</f>
        <v>0.12345547558829784</v>
      </c>
      <c r="T242" s="94">
        <f>FwdCurve!T243-FwdCurve!T242</f>
        <v>0.12333177549562491</v>
      </c>
      <c r="U242" s="94">
        <f>FwdCurve!U243-FwdCurve!U242</f>
        <v>0.12142259926856935</v>
      </c>
      <c r="V242" s="94">
        <f>FwdCurve!V243-FwdCurve!V242</f>
        <v>0.11774057011215677</v>
      </c>
      <c r="W242" s="94">
        <f>FwdCurve!W243-FwdCurve!W242</f>
        <v>0.11238389895266843</v>
      </c>
      <c r="X242" s="94">
        <f>FwdCurve!X243-FwdCurve!X242</f>
        <v>0.10575676761173192</v>
      </c>
      <c r="Y242" s="94">
        <f>FwdCurve!Y243-FwdCurve!Y242</f>
        <v>9.8341036538990734E-2</v>
      </c>
      <c r="Z242" s="94">
        <f>FwdCurve!Z243-FwdCurve!Z242</f>
        <v>9.0618566034392556E-2</v>
      </c>
      <c r="AA242" s="94">
        <f>FwdCurve!AA243-FwdCurve!AA242</f>
        <v>8.3013206151366647E-2</v>
      </c>
      <c r="AB242" s="94">
        <f>FwdCurve!AB243-FwdCurve!AB242</f>
        <v>7.5705034096412049E-2</v>
      </c>
      <c r="AC242" s="94">
        <f>FwdCurve!AC243-FwdCurve!AC242</f>
        <v>6.8810104116487469E-2</v>
      </c>
      <c r="AD242" s="94">
        <f>FwdCurve!AD243-FwdCurve!AD242</f>
        <v>6.2444470187744017E-2</v>
      </c>
      <c r="AE242" s="94">
        <f>FwdCurve!AE243-FwdCurve!AE242</f>
        <v>5.6724186286331468E-2</v>
      </c>
      <c r="AF242" s="94">
        <f>FwdCurve!AF243-FwdCurve!AF242</f>
        <v>5.1765306388400267E-2</v>
      </c>
      <c r="AG242" s="94">
        <f>FwdCurve!AG243-FwdCurve!AG242</f>
        <v>4.7659015987211673E-2</v>
      </c>
      <c r="AH242" s="94">
        <f>FwdCurve!AH243-FwdCurve!AH242</f>
        <v>4.4395015992455988E-2</v>
      </c>
      <c r="AI242" s="94">
        <f>FwdCurve!AI243-FwdCurve!AI242</f>
        <v>4.1937158444337097E-2</v>
      </c>
      <c r="AJ242" s="94">
        <f>FwdCurve!AJ243-FwdCurve!AJ242</f>
        <v>4.0249295552154951E-2</v>
      </c>
      <c r="AK242" s="94">
        <f>FwdCurve!AK243-FwdCurve!AK242</f>
        <v>3.9295279525210836E-2</v>
      </c>
      <c r="AL242" s="94">
        <f>FwdCurve!AL243-FwdCurve!AL242</f>
        <v>3.9038962572805813E-2</v>
      </c>
      <c r="AM242" s="94">
        <f>FwdCurve!AM243-FwdCurve!AM242</f>
        <v>3.944419690423917E-2</v>
      </c>
      <c r="AN242" s="94">
        <f>FwdCurve!AN243-FwdCurve!AN242</f>
        <v>4.0474834728813081E-2</v>
      </c>
      <c r="AO242" s="94">
        <f>FwdCurve!AO243-FwdCurve!AO242</f>
        <v>4.2094728255827274E-2</v>
      </c>
      <c r="AP242" s="94">
        <f>FwdCurve!AP243-FwdCurve!AP242</f>
        <v>4.4267729694582258E-2</v>
      </c>
      <c r="AQ242" s="94">
        <f>FwdCurve!AQ243-FwdCurve!AQ242</f>
        <v>4.6957691254378764E-2</v>
      </c>
      <c r="AR242" s="94">
        <f>FwdCurve!AR243-FwdCurve!AR242</f>
        <v>5.0128465144518519E-2</v>
      </c>
      <c r="AS242" s="94">
        <f>FwdCurve!AS243-FwdCurve!AS242</f>
        <v>5.3743903574300811E-2</v>
      </c>
      <c r="AT242" s="94">
        <f>FwdCurve!AT243-FwdCurve!AT242</f>
        <v>5.7767858753026258E-2</v>
      </c>
      <c r="AU242" s="94">
        <f>FwdCurve!AU243-FwdCurve!AU242</f>
        <v>6.2164182889996145E-2</v>
      </c>
      <c r="AV242" s="94">
        <f>FwdCurve!AV243-FwdCurve!AV242</f>
        <v>6.6896728194511423E-2</v>
      </c>
      <c r="AW242" s="94">
        <f>FwdCurve!AW243-FwdCurve!AW242</f>
        <v>7.1929346875871492E-2</v>
      </c>
      <c r="AX242" s="94">
        <f>FwdCurve!AX243-FwdCurve!AX242</f>
        <v>7.7225891143377856E-2</v>
      </c>
      <c r="AY242" s="94">
        <f>FwdCurve!AY243-FwdCurve!AY242</f>
        <v>8.2750213206331136E-2</v>
      </c>
      <c r="AZ242" s="94">
        <f>FwdCurve!AZ243-FwdCurve!AZ242</f>
        <v>8.8466165274031505E-2</v>
      </c>
    </row>
    <row r="243" spans="1:52" x14ac:dyDescent="0.2">
      <c r="A243" s="116">
        <v>242</v>
      </c>
      <c r="B243" s="94">
        <f>FwdCurve!B244-FwdCurve!B243</f>
        <v>3.7572327281704121E-4</v>
      </c>
      <c r="C243" s="94">
        <f>FwdCurve!C244-FwdCurve!C243</f>
        <v>-1.8515868476372543E-3</v>
      </c>
      <c r="D243" s="94">
        <f>FwdCurve!D244-FwdCurve!D243</f>
        <v>-2.5738253779069575E-3</v>
      </c>
      <c r="E243" s="94">
        <f>FwdCurve!E244-FwdCurve!E243</f>
        <v>-7.2344304324407638E-3</v>
      </c>
      <c r="F243" s="94">
        <f>FwdCurve!F244-FwdCurve!F243</f>
        <v>-4.3251843189993089E-3</v>
      </c>
      <c r="G243" s="94">
        <f>FwdCurve!G244-FwdCurve!G243</f>
        <v>1.2405487547323402E-3</v>
      </c>
      <c r="H243" s="94">
        <f>FwdCurve!H244-FwdCurve!H243</f>
        <v>5.9321909769024517E-3</v>
      </c>
      <c r="I243" s="94">
        <f>FwdCurve!I244-FwdCurve!I243</f>
        <v>8.2536447179014649E-3</v>
      </c>
      <c r="J243" s="94">
        <f>FwdCurve!J244-FwdCurve!J243</f>
        <v>8.6245833731775079E-3</v>
      </c>
      <c r="K243" s="94">
        <f>FwdCurve!K244-FwdCurve!K243</f>
        <v>7.8483483681819344E-3</v>
      </c>
      <c r="L243" s="94">
        <f>FwdCurve!L244-FwdCurve!L243</f>
        <v>6.5142182014897854E-3</v>
      </c>
      <c r="M243" s="94">
        <f>FwdCurve!M244-FwdCurve!M243</f>
        <v>5.0494700871203113E-3</v>
      </c>
      <c r="N243" s="94">
        <f>FwdCurve!N244-FwdCurve!N243</f>
        <v>3.4438570404999869E-3</v>
      </c>
      <c r="O243" s="94">
        <f>FwdCurve!O244-FwdCurve!O243</f>
        <v>1.5825496589623178E-3</v>
      </c>
      <c r="P243" s="94">
        <f>FwdCurve!P244-FwdCurve!P243</f>
        <v>-6.223870909405349E-4</v>
      </c>
      <c r="Q243" s="94">
        <f>FwdCurve!Q244-FwdCurve!Q243</f>
        <v>-3.200735567173929E-3</v>
      </c>
      <c r="R243" s="94">
        <f>FwdCurve!R244-FwdCurve!R243</f>
        <v>-5.9730976461878083E-3</v>
      </c>
      <c r="S243" s="94">
        <f>FwdCurve!S244-FwdCurve!S243</f>
        <v>-8.7101102240048078E-3</v>
      </c>
      <c r="T243" s="94">
        <f>FwdCurve!T244-FwdCurve!T243</f>
        <v>-1.1200269667087648E-2</v>
      </c>
      <c r="U243" s="94">
        <f>FwdCurve!U244-FwdCurve!U243</f>
        <v>-1.3243438231814064E-2</v>
      </c>
      <c r="V243" s="94">
        <f>FwdCurve!V244-FwdCurve!V243</f>
        <v>-1.4662947529759274E-2</v>
      </c>
      <c r="W243" s="94">
        <f>FwdCurve!W244-FwdCurve!W243</f>
        <v>-1.5339841856178982E-2</v>
      </c>
      <c r="X243" s="94">
        <f>FwdCurve!X244-FwdCurve!X243</f>
        <v>-1.5368668415820741E-2</v>
      </c>
      <c r="Y243" s="94">
        <f>FwdCurve!Y244-FwdCurve!Y243</f>
        <v>-1.4899133859699987E-2</v>
      </c>
      <c r="Z243" s="94">
        <f>FwdCurve!Z244-FwdCurve!Z243</f>
        <v>-1.408094490909706E-2</v>
      </c>
      <c r="AA243" s="94">
        <f>FwdCurve!AA244-FwdCurve!AA243</f>
        <v>-1.3050344117914392E-2</v>
      </c>
      <c r="AB243" s="94">
        <f>FwdCurve!AB244-FwdCurve!AB243</f>
        <v>-1.1890673474552971E-2</v>
      </c>
      <c r="AC243" s="94">
        <f>FwdCurve!AC244-FwdCurve!AC243</f>
        <v>-1.067237751338701E-2</v>
      </c>
      <c r="AD243" s="94">
        <f>FwdCurve!AD244-FwdCurve!AD243</f>
        <v>-9.4659011687565631E-3</v>
      </c>
      <c r="AE243" s="94">
        <f>FwdCurve!AE244-FwdCurve!AE243</f>
        <v>-8.3416893749996834E-3</v>
      </c>
      <c r="AF243" s="94">
        <f>FwdCurve!AF244-FwdCurve!AF243</f>
        <v>-7.3701870664544256E-3</v>
      </c>
      <c r="AG243" s="94">
        <f>FwdCurve!AG244-FwdCurve!AG243</f>
        <v>-6.6091858571606377E-3</v>
      </c>
      <c r="AH243" s="94">
        <f>FwdCurve!AH244-FwdCurve!AH243</f>
        <v>-6.0633051010767769E-3</v>
      </c>
      <c r="AI243" s="94">
        <f>FwdCurve!AI244-FwdCurve!AI243</f>
        <v>-5.723199325918582E-3</v>
      </c>
      <c r="AJ243" s="94">
        <f>FwdCurve!AJ244-FwdCurve!AJ243</f>
        <v>-5.5795230003268248E-3</v>
      </c>
      <c r="AK243" s="94">
        <f>FwdCurve!AK244-FwdCurve!AK243</f>
        <v>-5.6229305929413886E-3</v>
      </c>
      <c r="AL243" s="94">
        <f>FwdCurve!AL244-FwdCurve!AL243</f>
        <v>-5.8440765724043775E-3</v>
      </c>
      <c r="AM243" s="94">
        <f>FwdCurve!AM244-FwdCurve!AM243</f>
        <v>-6.2336154073556749E-3</v>
      </c>
      <c r="AN243" s="94">
        <f>FwdCurve!AN244-FwdCurve!AN243</f>
        <v>-6.7822015664362745E-3</v>
      </c>
      <c r="AO243" s="94">
        <f>FwdCurve!AO244-FwdCurve!AO243</f>
        <v>-7.4804895182862818E-3</v>
      </c>
      <c r="AP243" s="94">
        <f>FwdCurve!AP244-FwdCurve!AP243</f>
        <v>-8.3191337315469127E-3</v>
      </c>
      <c r="AQ243" s="94">
        <f>FwdCurve!AQ244-FwdCurve!AQ243</f>
        <v>-9.2887886748589388E-3</v>
      </c>
      <c r="AR243" s="94">
        <f>FwdCurve!AR244-FwdCurve!AR243</f>
        <v>-1.0380108816862799E-2</v>
      </c>
      <c r="AS243" s="94">
        <f>FwdCurve!AS244-FwdCurve!AS243</f>
        <v>-1.1583748626199042E-2</v>
      </c>
      <c r="AT243" s="94">
        <f>FwdCurve!AT244-FwdCurve!AT243</f>
        <v>-1.2890362571508218E-2</v>
      </c>
      <c r="AU243" s="94">
        <f>FwdCurve!AU244-FwdCurve!AU243</f>
        <v>-1.429060512143121E-2</v>
      </c>
      <c r="AV243" s="94">
        <f>FwdCurve!AV244-FwdCurve!AV243</f>
        <v>-1.5775130744609234E-2</v>
      </c>
      <c r="AW243" s="94">
        <f>FwdCurve!AW244-FwdCurve!AW243</f>
        <v>-1.7334593909682061E-2</v>
      </c>
      <c r="AX243" s="94">
        <f>FwdCurve!AX244-FwdCurve!AX243</f>
        <v>-1.8959649085291463E-2</v>
      </c>
      <c r="AY243" s="94">
        <f>FwdCurve!AY244-FwdCurve!AY243</f>
        <v>-2.0640950740076991E-2</v>
      </c>
      <c r="AZ243" s="94">
        <f>FwdCurve!AZ244-FwdCurve!AZ243</f>
        <v>-2.2369153342680081E-2</v>
      </c>
    </row>
    <row r="244" spans="1:52" x14ac:dyDescent="0.2">
      <c r="A244" s="116">
        <v>243</v>
      </c>
      <c r="B244" s="94">
        <f>FwdCurve!B245-FwdCurve!B244</f>
        <v>2.6751150142445557E-4</v>
      </c>
      <c r="C244" s="94">
        <f>FwdCurve!C245-FwdCurve!C244</f>
        <v>7.2159874801298041E-3</v>
      </c>
      <c r="D244" s="94">
        <f>FwdCurve!D245-FwdCurve!D244</f>
        <v>6.7643833551268573E-3</v>
      </c>
      <c r="E244" s="94">
        <f>FwdCurve!E245-FwdCurve!E244</f>
        <v>1.9445496426313769E-2</v>
      </c>
      <c r="F244" s="94">
        <f>FwdCurve!F245-FwdCurve!F244</f>
        <v>2.368512587631616E-2</v>
      </c>
      <c r="G244" s="94">
        <f>FwdCurve!G245-FwdCurve!G244</f>
        <v>2.1248528338564165E-2</v>
      </c>
      <c r="H244" s="94">
        <f>FwdCurve!H245-FwdCurve!H244</f>
        <v>1.7297405444844371E-2</v>
      </c>
      <c r="I244" s="94">
        <f>FwdCurve!I245-FwdCurve!I244</f>
        <v>1.5572883132495274E-2</v>
      </c>
      <c r="J244" s="94">
        <f>FwdCurve!J245-FwdCurve!J244</f>
        <v>1.6286956267803299E-2</v>
      </c>
      <c r="K244" s="94">
        <f>FwdCurve!K245-FwdCurve!K244</f>
        <v>1.8662992769822973E-2</v>
      </c>
      <c r="L244" s="94">
        <f>FwdCurve!L245-FwdCurve!L244</f>
        <v>2.1685692528751299E-2</v>
      </c>
      <c r="M244" s="94">
        <f>FwdCurve!M245-FwdCurve!M244</f>
        <v>2.4454568288893697E-2</v>
      </c>
      <c r="N244" s="94">
        <f>FwdCurve!N245-FwdCurve!N244</f>
        <v>2.6576640833938625E-2</v>
      </c>
      <c r="O244" s="94">
        <f>FwdCurve!O245-FwdCurve!O244</f>
        <v>2.7865622659426714E-2</v>
      </c>
      <c r="P244" s="94">
        <f>FwdCurve!P245-FwdCurve!P244</f>
        <v>2.845039529993687E-2</v>
      </c>
      <c r="Q244" s="94">
        <f>FwdCurve!Q245-FwdCurve!Q244</f>
        <v>2.8535793932654929E-2</v>
      </c>
      <c r="R244" s="94">
        <f>FwdCurve!R245-FwdCurve!R244</f>
        <v>2.83092927665205E-2</v>
      </c>
      <c r="S244" s="94">
        <f>FwdCurve!S245-FwdCurve!S244</f>
        <v>2.7948445353028983E-2</v>
      </c>
      <c r="T244" s="94">
        <f>FwdCurve!T245-FwdCurve!T244</f>
        <v>2.7608584924473378E-2</v>
      </c>
      <c r="U244" s="94">
        <f>FwdCurve!U245-FwdCurve!U244</f>
        <v>2.7431375759085386E-2</v>
      </c>
      <c r="V244" s="94">
        <f>FwdCurve!V245-FwdCurve!V244</f>
        <v>2.7525709154508471E-2</v>
      </c>
      <c r="W244" s="94">
        <f>FwdCurve!W245-FwdCurve!W244</f>
        <v>2.7960308058253336E-2</v>
      </c>
      <c r="X244" s="94">
        <f>FwdCurve!X245-FwdCurve!X244</f>
        <v>2.8682270848105151E-2</v>
      </c>
      <c r="Y244" s="94">
        <f>FwdCurve!Y245-FwdCurve!Y244</f>
        <v>2.9609784773674264E-2</v>
      </c>
      <c r="Z244" s="94">
        <f>FwdCurve!Z245-FwdCurve!Z244</f>
        <v>3.0661037715558059E-2</v>
      </c>
      <c r="AA244" s="94">
        <f>FwdCurve!AA245-FwdCurve!AA244</f>
        <v>3.1761209588849759E-2</v>
      </c>
      <c r="AB244" s="94">
        <f>FwdCurve!AB245-FwdCurve!AB244</f>
        <v>3.2868541566448473E-2</v>
      </c>
      <c r="AC244" s="94">
        <f>FwdCurve!AC245-FwdCurve!AC244</f>
        <v>3.3950953837176279E-2</v>
      </c>
      <c r="AD244" s="94">
        <f>FwdCurve!AD245-FwdCurve!AD244</f>
        <v>3.4976367085296944E-2</v>
      </c>
      <c r="AE244" s="94">
        <f>FwdCurve!AE245-FwdCurve!AE244</f>
        <v>3.5912701995074015E-2</v>
      </c>
      <c r="AF244" s="94">
        <f>FwdCurve!AF245-FwdCurve!AF244</f>
        <v>3.6727879250768369E-2</v>
      </c>
      <c r="AG244" s="94">
        <f>FwdCurve!AG245-FwdCurve!AG244</f>
        <v>3.7395918130223471E-2</v>
      </c>
      <c r="AH244" s="94">
        <f>FwdCurve!AH245-FwdCurve!AH244</f>
        <v>3.791646565143636E-2</v>
      </c>
      <c r="AI244" s="94">
        <f>FwdCurve!AI245-FwdCurve!AI244</f>
        <v>3.8295899540032652E-2</v>
      </c>
      <c r="AJ244" s="94">
        <f>FwdCurve!AJ245-FwdCurve!AJ244</f>
        <v>3.8540597550119182E-2</v>
      </c>
      <c r="AK244" s="94">
        <f>FwdCurve!AK245-FwdCurve!AK244</f>
        <v>3.8656937435802119E-2</v>
      </c>
      <c r="AL244" s="94">
        <f>FwdCurve!AL245-FwdCurve!AL244</f>
        <v>3.8651296951189851E-2</v>
      </c>
      <c r="AM244" s="94">
        <f>FwdCurve!AM245-FwdCurve!AM244</f>
        <v>3.8530053850388324E-2</v>
      </c>
      <c r="AN244" s="94">
        <f>FwdCurve!AN245-FwdCurve!AN244</f>
        <v>3.8299585887503707E-2</v>
      </c>
      <c r="AO244" s="94">
        <f>FwdCurve!AO245-FwdCurve!AO244</f>
        <v>3.7966270816643721E-2</v>
      </c>
      <c r="AP244" s="94">
        <f>FwdCurve!AP245-FwdCurve!AP244</f>
        <v>3.7536486391915869E-2</v>
      </c>
      <c r="AQ244" s="94">
        <f>FwdCurve!AQ245-FwdCurve!AQ244</f>
        <v>3.7016610367424985E-2</v>
      </c>
      <c r="AR244" s="94">
        <f>FwdCurve!AR245-FwdCurve!AR244</f>
        <v>3.641302049727968E-2</v>
      </c>
      <c r="AS244" s="94">
        <f>FwdCurve!AS245-FwdCurve!AS244</f>
        <v>3.5732094535585568E-2</v>
      </c>
      <c r="AT244" s="94">
        <f>FwdCurve!AT245-FwdCurve!AT244</f>
        <v>3.4980210236449483E-2</v>
      </c>
      <c r="AU244" s="94">
        <f>FwdCurve!AU245-FwdCurve!AU244</f>
        <v>3.4163745353979813E-2</v>
      </c>
      <c r="AV244" s="94">
        <f>FwdCurve!AV245-FwdCurve!AV244</f>
        <v>3.3289077642281395E-2</v>
      </c>
      <c r="AW244" s="94">
        <f>FwdCurve!AW245-FwdCurve!AW244</f>
        <v>3.2362584855462506E-2</v>
      </c>
      <c r="AX244" s="94">
        <f>FwdCurve!AX245-FwdCurve!AX244</f>
        <v>3.139064474762987E-2</v>
      </c>
      <c r="AY244" s="94">
        <f>FwdCurve!AY245-FwdCurve!AY244</f>
        <v>3.0379635072888656E-2</v>
      </c>
      <c r="AZ244" s="94">
        <f>FwdCurve!AZ245-FwdCurve!AZ244</f>
        <v>2.9335933585347806E-2</v>
      </c>
    </row>
    <row r="245" spans="1:52" x14ac:dyDescent="0.2">
      <c r="A245" s="116">
        <v>244</v>
      </c>
      <c r="B245" s="94">
        <f>FwdCurve!B246-FwdCurve!B245</f>
        <v>-5.0130124103525131E-3</v>
      </c>
      <c r="C245" s="94">
        <f>FwdCurve!C246-FwdCurve!C245</f>
        <v>-1.3513708969200622E-2</v>
      </c>
      <c r="D245" s="94">
        <f>FwdCurve!D246-FwdCurve!D245</f>
        <v>4.1364365553910321E-3</v>
      </c>
      <c r="E245" s="94">
        <f>FwdCurve!E246-FwdCurve!E245</f>
        <v>-7.2363326337725464E-3</v>
      </c>
      <c r="F245" s="94">
        <f>FwdCurve!F246-FwdCurve!F245</f>
        <v>-1.7968336430546128E-2</v>
      </c>
      <c r="G245" s="94">
        <f>FwdCurve!G246-FwdCurve!G245</f>
        <v>-2.6458799895494323E-2</v>
      </c>
      <c r="H245" s="94">
        <f>FwdCurve!H246-FwdCurve!H245</f>
        <v>-3.4413605603316799E-2</v>
      </c>
      <c r="I245" s="94">
        <f>FwdCurve!I246-FwdCurve!I245</f>
        <v>-4.1280536846587168E-2</v>
      </c>
      <c r="J245" s="94">
        <f>FwdCurve!J246-FwdCurve!J245</f>
        <v>-4.6298699419754619E-2</v>
      </c>
      <c r="K245" s="94">
        <f>FwdCurve!K246-FwdCurve!K245</f>
        <v>-4.8891179568849474E-2</v>
      </c>
      <c r="L245" s="94">
        <f>FwdCurve!L246-FwdCurve!L245</f>
        <v>-4.9554920439062511E-2</v>
      </c>
      <c r="M245" s="94">
        <f>FwdCurve!M246-FwdCurve!M245</f>
        <v>-4.9045616567148231E-2</v>
      </c>
      <c r="N245" s="94">
        <f>FwdCurve!N246-FwdCurve!N245</f>
        <v>-4.7939553901968579E-2</v>
      </c>
      <c r="O245" s="94">
        <f>FwdCurve!O246-FwdCurve!O245</f>
        <v>-4.6721274370353116E-2</v>
      </c>
      <c r="P245" s="94">
        <f>FwdCurve!P246-FwdCurve!P245</f>
        <v>-4.5686857932641378E-2</v>
      </c>
      <c r="Q245" s="94">
        <f>FwdCurve!Q246-FwdCurve!Q245</f>
        <v>-4.502852751388664E-2</v>
      </c>
      <c r="R245" s="94">
        <f>FwdCurve!R246-FwdCurve!R245</f>
        <v>-4.4710953288492394E-2</v>
      </c>
      <c r="S245" s="94">
        <f>FwdCurve!S246-FwdCurve!S245</f>
        <v>-4.4650158730757727E-2</v>
      </c>
      <c r="T245" s="94">
        <f>FwdCurve!T246-FwdCurve!T245</f>
        <v>-4.4800132577578422E-2</v>
      </c>
      <c r="U245" s="94">
        <f>FwdCurve!U246-FwdCurve!U245</f>
        <v>-4.5122193228190444E-2</v>
      </c>
      <c r="V245" s="94">
        <f>FwdCurve!V246-FwdCurve!V245</f>
        <v>-4.5557832334754966E-2</v>
      </c>
      <c r="W245" s="94">
        <f>FwdCurve!W246-FwdCurve!W245</f>
        <v>-4.604450514951397E-2</v>
      </c>
      <c r="X245" s="94">
        <f>FwdCurve!X246-FwdCurve!X245</f>
        <v>-4.6539711151670993E-2</v>
      </c>
      <c r="Y245" s="94">
        <f>FwdCurve!Y246-FwdCurve!Y245</f>
        <v>-4.7007479784770823E-2</v>
      </c>
      <c r="Z245" s="94">
        <f>FwdCurve!Z246-FwdCurve!Z245</f>
        <v>-4.7411840958047735E-2</v>
      </c>
      <c r="AA245" s="94">
        <f>FwdCurve!AA246-FwdCurve!AA245</f>
        <v>-4.7725058254469932E-2</v>
      </c>
      <c r="AB245" s="94">
        <f>FwdCurve!AB246-FwdCurve!AB245</f>
        <v>-4.795399511147469E-2</v>
      </c>
      <c r="AC245" s="94">
        <f>FwdCurve!AC246-FwdCurve!AC245</f>
        <v>-4.8114602053564104E-2</v>
      </c>
      <c r="AD245" s="94">
        <f>FwdCurve!AD246-FwdCurve!AD245</f>
        <v>-4.8222829643679299E-2</v>
      </c>
      <c r="AE245" s="94">
        <f>FwdCurve!AE246-FwdCurve!AE245</f>
        <v>-4.829462844475807E-2</v>
      </c>
      <c r="AF245" s="94">
        <f>FwdCurve!AF246-FwdCurve!AF245</f>
        <v>-4.8345949019738876E-2</v>
      </c>
      <c r="AG245" s="94">
        <f>FwdCurve!AG246-FwdCurve!AG245</f>
        <v>-4.8388704507502878E-2</v>
      </c>
      <c r="AH245" s="94">
        <f>FwdCurve!AH246-FwdCurve!AH245</f>
        <v>-4.8424222846277898E-2</v>
      </c>
      <c r="AI245" s="94">
        <f>FwdCurve!AI246-FwdCurve!AI245</f>
        <v>-4.8452779445809391E-2</v>
      </c>
      <c r="AJ245" s="94">
        <f>FwdCurve!AJ246-FwdCurve!AJ245</f>
        <v>-4.8474650499698457E-2</v>
      </c>
      <c r="AK245" s="94">
        <f>FwdCurve!AK246-FwdCurve!AK245</f>
        <v>-4.8490112201546864E-2</v>
      </c>
      <c r="AL245" s="94">
        <f>FwdCurve!AL246-FwdCurve!AL245</f>
        <v>-4.8499440744955935E-2</v>
      </c>
      <c r="AM245" s="94">
        <f>FwdCurve!AM246-FwdCurve!AM245</f>
        <v>-4.8502912323526326E-2</v>
      </c>
      <c r="AN245" s="94">
        <f>FwdCurve!AN246-FwdCurve!AN245</f>
        <v>-4.850080313085936E-2</v>
      </c>
      <c r="AO245" s="94">
        <f>FwdCurve!AO246-FwdCurve!AO245</f>
        <v>-4.8493389360557027E-2</v>
      </c>
      <c r="AP245" s="94">
        <f>FwdCurve!AP246-FwdCurve!AP245</f>
        <v>-4.848094720622087E-2</v>
      </c>
      <c r="AQ245" s="94">
        <f>FwdCurve!AQ246-FwdCurve!AQ245</f>
        <v>-4.8463752861449771E-2</v>
      </c>
      <c r="AR245" s="94">
        <f>FwdCurve!AR246-FwdCurve!AR245</f>
        <v>-4.8442082519848162E-2</v>
      </c>
      <c r="AS245" s="94">
        <f>FwdCurve!AS246-FwdCurve!AS245</f>
        <v>-4.8416212375014811E-2</v>
      </c>
      <c r="AT245" s="94">
        <f>FwdCurve!AT246-FwdCurve!AT245</f>
        <v>-4.8386418620552596E-2</v>
      </c>
      <c r="AU245" s="94">
        <f>FwdCurve!AU246-FwdCurve!AU245</f>
        <v>-4.8352977450062395E-2</v>
      </c>
      <c r="AV245" s="94">
        <f>FwdCurve!AV246-FwdCurve!AV245</f>
        <v>-4.8316165057143978E-2</v>
      </c>
      <c r="AW245" s="94">
        <f>FwdCurve!AW246-FwdCurve!AW245</f>
        <v>-4.827625763540111E-2</v>
      </c>
      <c r="AX245" s="94">
        <f>FwdCurve!AX246-FwdCurve!AX245</f>
        <v>-4.8233531378433447E-2</v>
      </c>
      <c r="AY245" s="94">
        <f>FwdCurve!AY246-FwdCurve!AY245</f>
        <v>-4.8188262479841537E-2</v>
      </c>
      <c r="AZ245" s="94">
        <f>FwdCurve!AZ246-FwdCurve!AZ245</f>
        <v>-4.8140727133228922E-2</v>
      </c>
    </row>
    <row r="246" spans="1:52" x14ac:dyDescent="0.2">
      <c r="A246" s="116">
        <v>245</v>
      </c>
      <c r="B246" s="94">
        <f>FwdCurve!B247-FwdCurve!B246</f>
        <v>-6.0199509827585374E-4</v>
      </c>
      <c r="C246" s="94">
        <f>FwdCurve!C247-FwdCurve!C246</f>
        <v>-3.9380505037295288E-3</v>
      </c>
      <c r="D246" s="94">
        <f>FwdCurve!D247-FwdCurve!D246</f>
        <v>-1.9755184940315751E-2</v>
      </c>
      <c r="E246" s="94">
        <f>FwdCurve!E247-FwdCurve!E246</f>
        <v>-1.8862250666353497E-2</v>
      </c>
      <c r="F246" s="94">
        <f>FwdCurve!F247-FwdCurve!F246</f>
        <v>-1.927604257021337E-2</v>
      </c>
      <c r="G246" s="94">
        <f>FwdCurve!G247-FwdCurve!G246</f>
        <v>-2.2742896889176911E-2</v>
      </c>
      <c r="H246" s="94">
        <f>FwdCurve!H247-FwdCurve!H246</f>
        <v>-2.6930061108374426E-2</v>
      </c>
      <c r="I246" s="94">
        <f>FwdCurve!I247-FwdCurve!I246</f>
        <v>-3.0786724175526359E-2</v>
      </c>
      <c r="J246" s="94">
        <f>FwdCurve!J247-FwdCurve!J246</f>
        <v>-3.3967332101677905E-2</v>
      </c>
      <c r="K246" s="94">
        <f>FwdCurve!K247-FwdCurve!K246</f>
        <v>-3.6256379296333074E-2</v>
      </c>
      <c r="L246" s="94">
        <f>FwdCurve!L247-FwdCurve!L246</f>
        <v>-3.7608176960110651E-2</v>
      </c>
      <c r="M246" s="94">
        <f>FwdCurve!M247-FwdCurve!M246</f>
        <v>-3.8043228414794128E-2</v>
      </c>
      <c r="N246" s="94">
        <f>FwdCurve!N247-FwdCurve!N246</f>
        <v>-3.7591526991376245E-2</v>
      </c>
      <c r="O246" s="94">
        <f>FwdCurve!O247-FwdCurve!O246</f>
        <v>-3.6289268254206641E-2</v>
      </c>
      <c r="P246" s="94">
        <f>FwdCurve!P247-FwdCurve!P246</f>
        <v>-3.418805827985949E-2</v>
      </c>
      <c r="Q246" s="94">
        <f>FwdCurve!Q247-FwdCurve!Q246</f>
        <v>-3.1388137484005596E-2</v>
      </c>
      <c r="R246" s="94">
        <f>FwdCurve!R247-FwdCurve!R246</f>
        <v>-2.8171582057267663E-2</v>
      </c>
      <c r="S246" s="94">
        <f>FwdCurve!S247-FwdCurve!S246</f>
        <v>-2.4827031616398099E-2</v>
      </c>
      <c r="T246" s="94">
        <f>FwdCurve!T247-FwdCurve!T246</f>
        <v>-2.1467962859579304E-2</v>
      </c>
      <c r="U246" s="94">
        <f>FwdCurve!U247-FwdCurve!U246</f>
        <v>-1.8155453501465191E-2</v>
      </c>
      <c r="V246" s="94">
        <f>FwdCurve!V247-FwdCurve!V246</f>
        <v>-1.4938007604645698E-2</v>
      </c>
      <c r="W246" s="94">
        <f>FwdCurve!W247-FwdCurve!W246</f>
        <v>-1.1856127344702871E-2</v>
      </c>
      <c r="X246" s="94">
        <f>FwdCurve!X247-FwdCurve!X246</f>
        <v>-8.9299877423179019E-3</v>
      </c>
      <c r="Y246" s="94">
        <f>FwdCurve!Y247-FwdCurve!Y246</f>
        <v>-6.1756719533549997E-3</v>
      </c>
      <c r="Z246" s="94">
        <f>FwdCurve!Z247-FwdCurve!Z246</f>
        <v>-3.6092633388973283E-3</v>
      </c>
      <c r="AA246" s="94">
        <f>FwdCurve!AA247-FwdCurve!AA246</f>
        <v>-1.2396511187899861E-3</v>
      </c>
      <c r="AB246" s="94">
        <f>FwdCurve!AB247-FwdCurve!AB246</f>
        <v>9.5450697889010172E-4</v>
      </c>
      <c r="AC246" s="94">
        <f>FwdCurve!AC247-FwdCurve!AC246</f>
        <v>3.0024930339693778E-3</v>
      </c>
      <c r="AD246" s="94">
        <f>FwdCurve!AD247-FwdCurve!AD246</f>
        <v>4.9335891598596415E-3</v>
      </c>
      <c r="AE246" s="94">
        <f>FwdCurve!AE247-FwdCurve!AE246</f>
        <v>6.777077469967141E-3</v>
      </c>
      <c r="AF246" s="94">
        <f>FwdCurve!AF247-FwdCurve!AF246</f>
        <v>8.5622400777021213E-3</v>
      </c>
      <c r="AG246" s="94">
        <f>FwdCurve!AG247-FwdCurve!AG246</f>
        <v>1.0313201224840141E-2</v>
      </c>
      <c r="AH246" s="94">
        <f>FwdCurve!AH247-FwdCurve!AH246</f>
        <v>1.203526849466896E-2</v>
      </c>
      <c r="AI246" s="94">
        <f>FwdCurve!AI247-FwdCurve!AI246</f>
        <v>1.3729596281192746E-2</v>
      </c>
      <c r="AJ246" s="94">
        <f>FwdCurve!AJ247-FwdCurve!AJ246</f>
        <v>1.5397339424185308E-2</v>
      </c>
      <c r="AK246" s="94">
        <f>FwdCurve!AK247-FwdCurve!AK246</f>
        <v>1.7039652763419344E-2</v>
      </c>
      <c r="AL246" s="94">
        <f>FwdCurve!AL247-FwdCurve!AL246</f>
        <v>1.865769113866822E-2</v>
      </c>
      <c r="AM246" s="94">
        <f>FwdCurve!AM247-FwdCurve!AM246</f>
        <v>2.0252609389704856E-2</v>
      </c>
      <c r="AN246" s="94">
        <f>FwdCurve!AN247-FwdCurve!AN246</f>
        <v>2.1825562356301509E-2</v>
      </c>
      <c r="AO246" s="94">
        <f>FwdCurve!AO247-FwdCurve!AO246</f>
        <v>2.3377704878232652E-2</v>
      </c>
      <c r="AP246" s="94">
        <f>FwdCurve!AP247-FwdCurve!AP246</f>
        <v>2.491019179527032E-2</v>
      </c>
      <c r="AQ246" s="94">
        <f>FwdCurve!AQ247-FwdCurve!AQ246</f>
        <v>2.6424177947187211E-2</v>
      </c>
      <c r="AR246" s="94">
        <f>FwdCurve!AR247-FwdCurve!AR246</f>
        <v>2.7920818173758244E-2</v>
      </c>
      <c r="AS246" s="94">
        <f>FwdCurve!AS247-FwdCurve!AS246</f>
        <v>2.9401267314753676E-2</v>
      </c>
      <c r="AT246" s="94">
        <f>FwdCurve!AT247-FwdCurve!AT246</f>
        <v>3.0866680209949537E-2</v>
      </c>
      <c r="AU246" s="94">
        <f>FwdCurve!AU247-FwdCurve!AU246</f>
        <v>3.2318211699116417E-2</v>
      </c>
      <c r="AV246" s="94">
        <f>FwdCurve!AV247-FwdCurve!AV246</f>
        <v>3.3757016622027791E-2</v>
      </c>
      <c r="AW246" s="94">
        <f>FwdCurve!AW247-FwdCurve!AW246</f>
        <v>3.5184249818457913E-2</v>
      </c>
      <c r="AX246" s="94">
        <f>FwdCurve!AX247-FwdCurve!AX246</f>
        <v>3.660106612817815E-2</v>
      </c>
      <c r="AY246" s="94">
        <f>FwdCurve!AY247-FwdCurve!AY246</f>
        <v>3.8008620390962755E-2</v>
      </c>
      <c r="AZ246" s="94">
        <f>FwdCurve!AZ247-FwdCurve!AZ246</f>
        <v>3.9408067446584871E-2</v>
      </c>
    </row>
    <row r="247" spans="1:52" x14ac:dyDescent="0.2">
      <c r="A247" s="116">
        <v>246</v>
      </c>
      <c r="B247" s="94">
        <f>FwdCurve!B248-FwdCurve!B247</f>
        <v>-2.5547499088754977E-3</v>
      </c>
      <c r="C247" s="94">
        <f>FwdCurve!C248-FwdCurve!C247</f>
        <v>1.2821782921462743E-3</v>
      </c>
      <c r="D247" s="94">
        <f>FwdCurve!D248-FwdCurve!D247</f>
        <v>1.0132515652232055E-2</v>
      </c>
      <c r="E247" s="94">
        <f>FwdCurve!E248-FwdCurve!E247</f>
        <v>1.1900282828252506E-2</v>
      </c>
      <c r="F247" s="94">
        <f>FwdCurve!F248-FwdCurve!F247</f>
        <v>1.2639807694061755E-2</v>
      </c>
      <c r="G247" s="94">
        <f>FwdCurve!G248-FwdCurve!G247</f>
        <v>1.3286206610049589E-2</v>
      </c>
      <c r="H247" s="94">
        <f>FwdCurve!H248-FwdCurve!H247</f>
        <v>1.4891381925565161E-2</v>
      </c>
      <c r="I247" s="94">
        <f>FwdCurve!I248-FwdCurve!I247</f>
        <v>1.8220149088067961E-2</v>
      </c>
      <c r="J247" s="94">
        <f>FwdCurve!J248-FwdCurve!J247</f>
        <v>2.2768131156617799E-2</v>
      </c>
      <c r="K247" s="94">
        <f>FwdCurve!K248-FwdCurve!K247</f>
        <v>2.7728339460941998E-2</v>
      </c>
      <c r="L247" s="94">
        <f>FwdCurve!L248-FwdCurve!L247</f>
        <v>3.251487818066523E-2</v>
      </c>
      <c r="M247" s="94">
        <f>FwdCurve!M248-FwdCurve!M247</f>
        <v>3.6663817209870997E-2</v>
      </c>
      <c r="N247" s="94">
        <f>FwdCurve!N248-FwdCurve!N247</f>
        <v>3.9978678666063305E-2</v>
      </c>
      <c r="O247" s="94">
        <f>FwdCurve!O248-FwdCurve!O247</f>
        <v>4.2340011051024251E-2</v>
      </c>
      <c r="P247" s="94">
        <f>FwdCurve!P248-FwdCurve!P247</f>
        <v>4.3665154476443258E-2</v>
      </c>
      <c r="Q247" s="94">
        <f>FwdCurve!Q248-FwdCurve!Q247</f>
        <v>4.3928198213248559E-2</v>
      </c>
      <c r="R247" s="94">
        <f>FwdCurve!R248-FwdCurve!R247</f>
        <v>4.3295967380331701E-2</v>
      </c>
      <c r="S247" s="94">
        <f>FwdCurve!S248-FwdCurve!S247</f>
        <v>4.1979462328688877E-2</v>
      </c>
      <c r="T247" s="94">
        <f>FwdCurve!T248-FwdCurve!T247</f>
        <v>4.0163801730510373E-2</v>
      </c>
      <c r="U247" s="94">
        <f>FwdCurve!U248-FwdCurve!U247</f>
        <v>3.8009670139995899E-2</v>
      </c>
      <c r="V247" s="94">
        <f>FwdCurve!V248-FwdCurve!V247</f>
        <v>3.5606069821010333E-2</v>
      </c>
      <c r="W247" s="94">
        <f>FwdCurve!W248-FwdCurve!W247</f>
        <v>3.3021662383685646E-2</v>
      </c>
      <c r="X247" s="94">
        <f>FwdCurve!X248-FwdCurve!X247</f>
        <v>3.0323039630294257E-2</v>
      </c>
      <c r="Y247" s="94">
        <f>FwdCurve!Y248-FwdCurve!Y247</f>
        <v>2.7576258687255883E-2</v>
      </c>
      <c r="Z247" s="94">
        <f>FwdCurve!Z248-FwdCurve!Z247</f>
        <v>2.4847376680316113E-2</v>
      </c>
      <c r="AA247" s="94">
        <f>FwdCurve!AA248-FwdCurve!AA247</f>
        <v>2.2193694461650315E-2</v>
      </c>
      <c r="AB247" s="94">
        <f>FwdCurve!AB248-FwdCurve!AB247</f>
        <v>1.9635716940249237E-2</v>
      </c>
      <c r="AC247" s="94">
        <f>FwdCurve!AC248-FwdCurve!AC247</f>
        <v>1.7184285171178093E-2</v>
      </c>
      <c r="AD247" s="94">
        <f>FwdCurve!AD248-FwdCurve!AD247</f>
        <v>1.4850240168628126E-2</v>
      </c>
      <c r="AE247" s="94">
        <f>FwdCurve!AE248-FwdCurve!AE247</f>
        <v>1.2644422946794132E-2</v>
      </c>
      <c r="AF247" s="94">
        <f>FwdCurve!AF248-FwdCurve!AF247</f>
        <v>1.0577674519863578E-2</v>
      </c>
      <c r="AG247" s="94">
        <f>FwdCurve!AG248-FwdCurve!AG247</f>
        <v>8.657294628567902E-3</v>
      </c>
      <c r="AH247" s="94">
        <f>FwdCurve!AH248-FwdCurve!AH247</f>
        <v>6.8792248114577514E-3</v>
      </c>
      <c r="AI247" s="94">
        <f>FwdCurve!AI248-FwdCurve!AI247</f>
        <v>5.2373623633941158E-3</v>
      </c>
      <c r="AJ247" s="94">
        <f>FwdCurve!AJ248-FwdCurve!AJ247</f>
        <v>3.7256048955660592E-3</v>
      </c>
      <c r="AK247" s="94">
        <f>FwdCurve!AK248-FwdCurve!AK247</f>
        <v>2.3378500191646445E-3</v>
      </c>
      <c r="AL247" s="94">
        <f>FwdCurve!AL248-FwdCurve!AL247</f>
        <v>1.0679953453798241E-3</v>
      </c>
      <c r="AM247" s="94">
        <f>FwdCurve!AM248-FwdCurve!AM247</f>
        <v>-9.0061514598893666E-5</v>
      </c>
      <c r="AN247" s="94">
        <f>FwdCurve!AN248-FwdCurve!AN247</f>
        <v>-1.1424229495791138E-3</v>
      </c>
      <c r="AO247" s="94">
        <f>FwdCurve!AO248-FwdCurve!AO247</f>
        <v>-2.0951913483728823E-3</v>
      </c>
      <c r="AP247" s="94">
        <f>FwdCurve!AP248-FwdCurve!AP247</f>
        <v>-2.9544690997889145E-3</v>
      </c>
      <c r="AQ247" s="94">
        <f>FwdCurve!AQ248-FwdCurve!AQ247</f>
        <v>-3.7263585926370357E-3</v>
      </c>
      <c r="AR247" s="94">
        <f>FwdCurve!AR248-FwdCurve!AR247</f>
        <v>-4.4169622157277377E-3</v>
      </c>
      <c r="AS247" s="94">
        <f>FwdCurve!AS248-FwdCurve!AS247</f>
        <v>-5.0323823578689586E-3</v>
      </c>
      <c r="AT247" s="94">
        <f>FwdCurve!AT248-FwdCurve!AT247</f>
        <v>-5.5787214078723002E-3</v>
      </c>
      <c r="AU247" s="94">
        <f>FwdCurve!AU248-FwdCurve!AU247</f>
        <v>-6.0620817545459227E-3</v>
      </c>
      <c r="AV247" s="94">
        <f>FwdCurve!AV248-FwdCurve!AV247</f>
        <v>-6.4885657867006508E-3</v>
      </c>
      <c r="AW247" s="94">
        <f>FwdCurve!AW248-FwdCurve!AW247</f>
        <v>-6.864275893146532E-3</v>
      </c>
      <c r="AX247" s="94">
        <f>FwdCurve!AX248-FwdCurve!AX247</f>
        <v>-7.1953144626913934E-3</v>
      </c>
      <c r="AY247" s="94">
        <f>FwdCurve!AY248-FwdCurve!AY247</f>
        <v>-7.4877838841477251E-3</v>
      </c>
      <c r="AZ247" s="94">
        <f>FwdCurve!AZ248-FwdCurve!AZ247</f>
        <v>-7.7477865463236872E-3</v>
      </c>
    </row>
    <row r="248" spans="1:52" x14ac:dyDescent="0.2">
      <c r="A248" s="116">
        <v>247</v>
      </c>
      <c r="B248" s="94">
        <f>FwdCurve!B249-FwdCurve!B248</f>
        <v>1.8832406017431635E-3</v>
      </c>
      <c r="C248" s="94">
        <f>FwdCurve!C249-FwdCurve!C248</f>
        <v>5.6659573028586818E-3</v>
      </c>
      <c r="D248" s="94">
        <f>FwdCurve!D249-FwdCurve!D248</f>
        <v>1.1258130460867544E-2</v>
      </c>
      <c r="E248" s="94">
        <f>FwdCurve!E249-FwdCurve!E248</f>
        <v>1.6199262497428424E-2</v>
      </c>
      <c r="F248" s="94">
        <f>FwdCurve!F249-FwdCurve!F248</f>
        <v>2.7534031834488659E-2</v>
      </c>
      <c r="G248" s="94">
        <f>FwdCurve!G249-FwdCurve!G248</f>
        <v>4.7265418477057342E-2</v>
      </c>
      <c r="H248" s="94">
        <f>FwdCurve!H249-FwdCurve!H248</f>
        <v>7.0710977808356223E-2</v>
      </c>
      <c r="I248" s="94">
        <f>FwdCurve!I249-FwdCurve!I248</f>
        <v>9.2350744678343699E-2</v>
      </c>
      <c r="J248" s="94">
        <f>FwdCurve!J249-FwdCurve!J248</f>
        <v>0.10982508660131562</v>
      </c>
      <c r="K248" s="94">
        <f>FwdCurve!K249-FwdCurve!K248</f>
        <v>0.1220168798350354</v>
      </c>
      <c r="L248" s="94">
        <f>FwdCurve!L249-FwdCurve!L248</f>
        <v>0.12976511604965735</v>
      </c>
      <c r="M248" s="94">
        <f>FwdCurve!M249-FwdCurve!M248</f>
        <v>0.13432370263360027</v>
      </c>
      <c r="N248" s="94">
        <f>FwdCurve!N249-FwdCurve!N248</f>
        <v>0.13661221015208935</v>
      </c>
      <c r="O248" s="94">
        <f>FwdCurve!O249-FwdCurve!O248</f>
        <v>0.13739297075850365</v>
      </c>
      <c r="P248" s="94">
        <f>FwdCurve!P249-FwdCurve!P248</f>
        <v>0.1371344175358411</v>
      </c>
      <c r="Q248" s="94">
        <f>FwdCurve!Q249-FwdCurve!Q248</f>
        <v>0.13619158616973048</v>
      </c>
      <c r="R248" s="94">
        <f>FwdCurve!R249-FwdCurve!R248</f>
        <v>0.1347647779103669</v>
      </c>
      <c r="S248" s="94">
        <f>FwdCurve!S249-FwdCurve!S248</f>
        <v>0.1330046370968001</v>
      </c>
      <c r="T248" s="94">
        <f>FwdCurve!T249-FwdCurve!T248</f>
        <v>0.13101096264810397</v>
      </c>
      <c r="U248" s="94">
        <f>FwdCurve!U249-FwdCurve!U248</f>
        <v>0.12887692000459761</v>
      </c>
      <c r="V248" s="94">
        <f>FwdCurve!V249-FwdCurve!V248</f>
        <v>0.12672825539142973</v>
      </c>
      <c r="W248" s="94">
        <f>FwdCurve!W249-FwdCurve!W248</f>
        <v>0.12468258274849076</v>
      </c>
      <c r="X248" s="94">
        <f>FwdCurve!X249-FwdCurve!X248</f>
        <v>0.12278910429721357</v>
      </c>
      <c r="Y248" s="94">
        <f>FwdCurve!Y249-FwdCurve!Y248</f>
        <v>0.12107934777745699</v>
      </c>
      <c r="Z248" s="94">
        <f>FwdCurve!Z249-FwdCurve!Z248</f>
        <v>0.1195848409065654</v>
      </c>
      <c r="AA248" s="94">
        <f>FwdCurve!AA249-FwdCurve!AA248</f>
        <v>0.11832937725566817</v>
      </c>
      <c r="AB248" s="94">
        <f>FwdCurve!AB249-FwdCurve!AB248</f>
        <v>0.11729908925369936</v>
      </c>
      <c r="AC248" s="94">
        <f>FwdCurve!AC249-FwdCurve!AC248</f>
        <v>0.1164688211890561</v>
      </c>
      <c r="AD248" s="94">
        <f>FwdCurve!AD249-FwdCurve!AD248</f>
        <v>0.11581341666488387</v>
      </c>
      <c r="AE248" s="94">
        <f>FwdCurve!AE249-FwdCurve!AE248</f>
        <v>0.11530771928432815</v>
      </c>
      <c r="AF248" s="94">
        <f>FwdCurve!AF249-FwdCurve!AF248</f>
        <v>0.11492657265053907</v>
      </c>
      <c r="AG248" s="94">
        <f>FwdCurve!AG249-FwdCurve!AG248</f>
        <v>0.11464818332527105</v>
      </c>
      <c r="AH248" s="94">
        <f>FwdCurve!AH249-FwdCurve!AH248</f>
        <v>0.11446488982168423</v>
      </c>
      <c r="AI248" s="94">
        <f>FwdCurve!AI249-FwdCurve!AI248</f>
        <v>0.11437274217940741</v>
      </c>
      <c r="AJ248" s="94">
        <f>FwdCurve!AJ249-FwdCurve!AJ248</f>
        <v>0.11436779045374723</v>
      </c>
      <c r="AK248" s="94">
        <f>FwdCurve!AK249-FwdCurve!AK248</f>
        <v>0.1144460847000095</v>
      </c>
      <c r="AL248" s="94">
        <f>FwdCurve!AL249-FwdCurve!AL248</f>
        <v>0.11460367497350044</v>
      </c>
      <c r="AM248" s="94">
        <f>FwdCurve!AM249-FwdCurve!AM248</f>
        <v>0.11483661132952649</v>
      </c>
      <c r="AN248" s="94">
        <f>FwdCurve!AN249-FwdCurve!AN248</f>
        <v>0.11514094382339279</v>
      </c>
      <c r="AO248" s="94">
        <f>FwdCurve!AO249-FwdCurve!AO248</f>
        <v>0.11551272251040623</v>
      </c>
      <c r="AP248" s="94">
        <f>FwdCurve!AP249-FwdCurve!AP248</f>
        <v>0.11594799744587259</v>
      </c>
      <c r="AQ248" s="94">
        <f>FwdCurve!AQ249-FwdCurve!AQ248</f>
        <v>0.11644281868509831</v>
      </c>
      <c r="AR248" s="94">
        <f>FwdCurve!AR249-FwdCurve!AR248</f>
        <v>0.11699323628338898</v>
      </c>
      <c r="AS248" s="94">
        <f>FwdCurve!AS249-FwdCurve!AS248</f>
        <v>0.11759530029605103</v>
      </c>
      <c r="AT248" s="94">
        <f>FwdCurve!AT249-FwdCurve!AT248</f>
        <v>0.11824506077839014</v>
      </c>
      <c r="AU248" s="94">
        <f>FwdCurve!AU249-FwdCurve!AU248</f>
        <v>0.11893856778571188</v>
      </c>
      <c r="AV248" s="94">
        <f>FwdCurve!AV249-FwdCurve!AV248</f>
        <v>0.11967187137332413</v>
      </c>
      <c r="AW248" s="94">
        <f>FwdCurve!AW249-FwdCurve!AW248</f>
        <v>0.12044102159653147</v>
      </c>
      <c r="AX248" s="94">
        <f>FwdCurve!AX249-FwdCurve!AX248</f>
        <v>0.12124206851063968</v>
      </c>
      <c r="AY248" s="94">
        <f>FwdCurve!AY249-FwdCurve!AY248</f>
        <v>0.12207106217095676</v>
      </c>
      <c r="AZ248" s="94">
        <f>FwdCurve!AZ249-FwdCurve!AZ248</f>
        <v>0.12292405263278738</v>
      </c>
    </row>
    <row r="249" spans="1:52" x14ac:dyDescent="0.2">
      <c r="A249" s="116">
        <v>248</v>
      </c>
      <c r="B249" s="94">
        <f>FwdCurve!B250-FwdCurve!B249</f>
        <v>5.2136137955116624E-4</v>
      </c>
      <c r="C249" s="94">
        <f>FwdCurve!C250-FwdCurve!C249</f>
        <v>2.8670158878248975E-3</v>
      </c>
      <c r="D249" s="94">
        <f>FwdCurve!D250-FwdCurve!D249</f>
        <v>1.602925824900242E-2</v>
      </c>
      <c r="E249" s="94">
        <f>FwdCurve!E250-FwdCurve!E249</f>
        <v>1.6397023876151939E-2</v>
      </c>
      <c r="F249" s="94">
        <f>FwdCurve!F250-FwdCurve!F249</f>
        <v>1.391426942758478E-2</v>
      </c>
      <c r="G249" s="94">
        <f>FwdCurve!G250-FwdCurve!G249</f>
        <v>2.1764535641409177E-2</v>
      </c>
      <c r="H249" s="94">
        <f>FwdCurve!H250-FwdCurve!H249</f>
        <v>3.4673339334653108E-2</v>
      </c>
      <c r="I249" s="94">
        <f>FwdCurve!I250-FwdCurve!I249</f>
        <v>4.6272266742999113E-2</v>
      </c>
      <c r="J249" s="94">
        <f>FwdCurve!J250-FwdCurve!J249</f>
        <v>5.5525883858360103E-2</v>
      </c>
      <c r="K249" s="94">
        <f>FwdCurve!K250-FwdCurve!K249</f>
        <v>6.2778135887549436E-2</v>
      </c>
      <c r="L249" s="94">
        <f>FwdCurve!L250-FwdCurve!L249</f>
        <v>6.8798274785362823E-2</v>
      </c>
      <c r="M249" s="94">
        <f>FwdCurve!M250-FwdCurve!M249</f>
        <v>7.4355058213311342E-2</v>
      </c>
      <c r="N249" s="94">
        <f>FwdCurve!N250-FwdCurve!N249</f>
        <v>7.9512986701901212E-2</v>
      </c>
      <c r="O249" s="94">
        <f>FwdCurve!O250-FwdCurve!O249</f>
        <v>8.4181581652387649E-2</v>
      </c>
      <c r="P249" s="94">
        <f>FwdCurve!P250-FwdCurve!P249</f>
        <v>8.8377417134918534E-2</v>
      </c>
      <c r="Q249" s="94">
        <f>FwdCurve!Q250-FwdCurve!Q249</f>
        <v>9.2129372486226657E-2</v>
      </c>
      <c r="R249" s="94">
        <f>FwdCurve!R250-FwdCurve!R249</f>
        <v>9.5403077030443706E-2</v>
      </c>
      <c r="S249" s="94">
        <f>FwdCurve!S250-FwdCurve!S249</f>
        <v>9.8152732648951746E-2</v>
      </c>
      <c r="T249" s="94">
        <f>FwdCurve!T250-FwdCurve!T249</f>
        <v>0.10035462999586331</v>
      </c>
      <c r="U249" s="94">
        <f>FwdCurve!U250-FwdCurve!U249</f>
        <v>0.10200105061792764</v>
      </c>
      <c r="V249" s="94">
        <f>FwdCurve!V250-FwdCurve!V249</f>
        <v>0.10312678761575556</v>
      </c>
      <c r="W249" s="94">
        <f>FwdCurve!W250-FwdCurve!W249</f>
        <v>0.10378327205175641</v>
      </c>
      <c r="X249" s="94">
        <f>FwdCurve!X250-FwdCurve!X249</f>
        <v>0.10405347912909391</v>
      </c>
      <c r="Y249" s="94">
        <f>FwdCurve!Y250-FwdCurve!Y249</f>
        <v>0.10403071129796482</v>
      </c>
      <c r="Z249" s="94">
        <f>FwdCurve!Z250-FwdCurve!Z249</f>
        <v>0.10380827160083905</v>
      </c>
      <c r="AA249" s="94">
        <f>FwdCurve!AA250-FwdCurve!AA249</f>
        <v>0.10346808885889747</v>
      </c>
      <c r="AB249" s="94">
        <f>FwdCurve!AB250-FwdCurve!AB249</f>
        <v>0.10304945513248964</v>
      </c>
      <c r="AC249" s="94">
        <f>FwdCurve!AC250-FwdCurve!AC249</f>
        <v>0.10258186168886008</v>
      </c>
      <c r="AD249" s="94">
        <f>FwdCurve!AD250-FwdCurve!AD249</f>
        <v>0.1020948003912947</v>
      </c>
      <c r="AE249" s="94">
        <f>FwdCurve!AE250-FwdCurve!AE249</f>
        <v>0.10161776310308035</v>
      </c>
      <c r="AF249" s="94">
        <f>FwdCurve!AF250-FwdCurve!AF249</f>
        <v>0.10118024168750428</v>
      </c>
      <c r="AG249" s="94">
        <f>FwdCurve!AG250-FwdCurve!AG249</f>
        <v>0.10080659354982591</v>
      </c>
      <c r="AH249" s="94">
        <f>FwdCurve!AH250-FwdCurve!AH249</f>
        <v>0.10049959988214718</v>
      </c>
      <c r="AI249" s="94">
        <f>FwdCurve!AI250-FwdCurve!AI249</f>
        <v>0.10025637523628017</v>
      </c>
      <c r="AJ249" s="94">
        <f>FwdCurve!AJ250-FwdCurve!AJ249</f>
        <v>0.10007403414008342</v>
      </c>
      <c r="AK249" s="94">
        <f>FwdCurve!AK250-FwdCurve!AK249</f>
        <v>9.9949691121415052E-2</v>
      </c>
      <c r="AL249" s="94">
        <f>FwdCurve!AL250-FwdCurve!AL249</f>
        <v>9.9880460708132723E-2</v>
      </c>
      <c r="AM249" s="94">
        <f>FwdCurve!AM250-FwdCurve!AM249</f>
        <v>9.9863457428094549E-2</v>
      </c>
      <c r="AN249" s="94">
        <f>FwdCurve!AN250-FwdCurve!AN249</f>
        <v>9.9895795809159083E-2</v>
      </c>
      <c r="AO249" s="94">
        <f>FwdCurve!AO250-FwdCurve!AO249</f>
        <v>9.9974590379183548E-2</v>
      </c>
      <c r="AP249" s="94">
        <f>FwdCurve!AP250-FwdCurve!AP249</f>
        <v>0.10009695566602672</v>
      </c>
      <c r="AQ249" s="94">
        <f>FwdCurve!AQ250-FwdCurve!AQ249</f>
        <v>0.10026000619754627</v>
      </c>
      <c r="AR249" s="94">
        <f>FwdCurve!AR250-FwdCurve!AR249</f>
        <v>0.10046085650160075</v>
      </c>
      <c r="AS249" s="94">
        <f>FwdCurve!AS250-FwdCurve!AS249</f>
        <v>0.10069662110604694</v>
      </c>
      <c r="AT249" s="94">
        <f>FwdCurve!AT250-FwdCurve!AT249</f>
        <v>0.10096441453874472</v>
      </c>
      <c r="AU249" s="94">
        <f>FwdCurve!AU250-FwdCurve!AU249</f>
        <v>0.10126135132755154</v>
      </c>
      <c r="AV249" s="94">
        <f>FwdCurve!AV250-FwdCurve!AV249</f>
        <v>0.1015845460003244</v>
      </c>
      <c r="AW249" s="94">
        <f>FwdCurve!AW250-FwdCurve!AW249</f>
        <v>0.10193111308492298</v>
      </c>
      <c r="AX249" s="94">
        <f>FwdCurve!AX250-FwdCurve!AX249</f>
        <v>0.10229816710920425</v>
      </c>
      <c r="AY249" s="94">
        <f>FwdCurve!AY250-FwdCurve!AY249</f>
        <v>0.10268282260102657</v>
      </c>
      <c r="AZ249" s="94">
        <f>FwdCurve!AZ250-FwdCurve!AZ249</f>
        <v>0.1030821940882477</v>
      </c>
    </row>
    <row r="250" spans="1:52" x14ac:dyDescent="0.2">
      <c r="A250" s="116">
        <v>249</v>
      </c>
      <c r="B250" s="94">
        <f>FwdCurve!B251-FwdCurve!B250</f>
        <v>-1.4217874620186532E-3</v>
      </c>
      <c r="C250" s="94">
        <f>FwdCurve!C251-FwdCurve!C250</f>
        <v>-7.5258320746889318E-3</v>
      </c>
      <c r="D250" s="94">
        <f>FwdCurve!D251-FwdCurve!D250</f>
        <v>-1.3477772212000694E-2</v>
      </c>
      <c r="E250" s="94">
        <f>FwdCurve!E251-FwdCurve!E250</f>
        <v>-1.9856115468574798E-2</v>
      </c>
      <c r="F250" s="94">
        <f>FwdCurve!F251-FwdCurve!F250</f>
        <v>-1.8383297524658893E-2</v>
      </c>
      <c r="G250" s="94">
        <f>FwdCurve!G251-FwdCurve!G250</f>
        <v>-2.5668038174302521E-2</v>
      </c>
      <c r="H250" s="94">
        <f>FwdCurve!H251-FwdCurve!H250</f>
        <v>-3.8648256713556317E-2</v>
      </c>
      <c r="I250" s="94">
        <f>FwdCurve!I251-FwdCurve!I250</f>
        <v>-5.0338194244751722E-2</v>
      </c>
      <c r="J250" s="94">
        <f>FwdCurve!J251-FwdCurve!J250</f>
        <v>-5.8814191226765233E-2</v>
      </c>
      <c r="K250" s="94">
        <f>FwdCurve!K251-FwdCurve!K250</f>
        <v>-6.3768570559475934E-2</v>
      </c>
      <c r="L250" s="94">
        <f>FwdCurve!L251-FwdCurve!L250</f>
        <v>-6.6462184667398505E-2</v>
      </c>
      <c r="M250" s="94">
        <f>FwdCurve!M251-FwdCurve!M250</f>
        <v>-6.8338565483652025E-2</v>
      </c>
      <c r="N250" s="94">
        <f>FwdCurve!N251-FwdCurve!N250</f>
        <v>-6.9799373258350839E-2</v>
      </c>
      <c r="O250" s="94">
        <f>FwdCurve!O251-FwdCurve!O250</f>
        <v>-7.0960631880256697E-2</v>
      </c>
      <c r="P250" s="94">
        <f>FwdCurve!P251-FwdCurve!P250</f>
        <v>-7.1863049065011175E-2</v>
      </c>
      <c r="Q250" s="94">
        <f>FwdCurve!Q251-FwdCurve!Q250</f>
        <v>-7.2508440698314969E-2</v>
      </c>
      <c r="R250" s="94">
        <f>FwdCurve!R251-FwdCurve!R250</f>
        <v>-7.281830925324595E-2</v>
      </c>
      <c r="S250" s="94">
        <f>FwdCurve!S251-FwdCurve!S250</f>
        <v>-7.2701791056816845E-2</v>
      </c>
      <c r="T250" s="94">
        <f>FwdCurve!T251-FwdCurve!T250</f>
        <v>-7.2101277969143229E-2</v>
      </c>
      <c r="U250" s="94">
        <f>FwdCurve!U251-FwdCurve!U250</f>
        <v>-7.1008264164747814E-2</v>
      </c>
      <c r="V250" s="94">
        <f>FwdCurve!V251-FwdCurve!V250</f>
        <v>-6.9576867507646911E-2</v>
      </c>
      <c r="W250" s="94">
        <f>FwdCurve!W251-FwdCurve!W250</f>
        <v>-6.7983891852030576E-2</v>
      </c>
      <c r="X250" s="94">
        <f>FwdCurve!X251-FwdCurve!X250</f>
        <v>-6.6334452649948528E-2</v>
      </c>
      <c r="Y250" s="94">
        <f>FwdCurve!Y251-FwdCurve!Y250</f>
        <v>-6.4715935091020249E-2</v>
      </c>
      <c r="Z250" s="94">
        <f>FwdCurve!Z251-FwdCurve!Z250</f>
        <v>-6.3215724669756224E-2</v>
      </c>
      <c r="AA250" s="94">
        <f>FwdCurve!AA251-FwdCurve!AA250</f>
        <v>-6.1904869694196618E-2</v>
      </c>
      <c r="AB250" s="94">
        <f>FwdCurve!AB251-FwdCurve!AB250</f>
        <v>-6.0785765730856145E-2</v>
      </c>
      <c r="AC250" s="94">
        <f>FwdCurve!AC251-FwdCurve!AC250</f>
        <v>-5.9842777824220317E-2</v>
      </c>
      <c r="AD250" s="94">
        <f>FwdCurve!AD251-FwdCurve!AD250</f>
        <v>-5.9060270942497661E-2</v>
      </c>
      <c r="AE250" s="94">
        <f>FwdCurve!AE251-FwdCurve!AE250</f>
        <v>-5.8422610053902257E-2</v>
      </c>
      <c r="AF250" s="94">
        <f>FwdCurve!AF251-FwdCurve!AF250</f>
        <v>-5.7914160126646408E-2</v>
      </c>
      <c r="AG250" s="94">
        <f>FwdCurve!AG251-FwdCurve!AG250</f>
        <v>-5.7519161087508541E-2</v>
      </c>
      <c r="AH250" s="94">
        <f>FwdCurve!AH251-FwdCurve!AH250</f>
        <v>-5.7229162744701023E-2</v>
      </c>
      <c r="AI250" s="94">
        <f>FwdCurve!AI251-FwdCurve!AI250</f>
        <v>-5.7039755950334614E-2</v>
      </c>
      <c r="AJ250" s="94">
        <f>FwdCurve!AJ251-FwdCurve!AJ250</f>
        <v>-5.6946532541588546E-2</v>
      </c>
      <c r="AK250" s="94">
        <f>FwdCurve!AK251-FwdCurve!AK250</f>
        <v>-5.694508435564094E-2</v>
      </c>
      <c r="AL250" s="94">
        <f>FwdCurve!AL251-FwdCurve!AL250</f>
        <v>-5.7031003229670141E-2</v>
      </c>
      <c r="AM250" s="94">
        <f>FwdCurve!AM251-FwdCurve!AM250</f>
        <v>-5.7199881000855379E-2</v>
      </c>
      <c r="AN250" s="94">
        <f>FwdCurve!AN251-FwdCurve!AN250</f>
        <v>-5.7447309506374777E-2</v>
      </c>
      <c r="AO250" s="94">
        <f>FwdCurve!AO251-FwdCurve!AO250</f>
        <v>-5.7768880583406013E-2</v>
      </c>
      <c r="AP250" s="94">
        <f>FwdCurve!AP251-FwdCurve!AP250</f>
        <v>-5.8160186069128983E-2</v>
      </c>
      <c r="AQ250" s="94">
        <f>FwdCurve!AQ251-FwdCurve!AQ250</f>
        <v>-5.8616817800721588E-2</v>
      </c>
      <c r="AR250" s="94">
        <f>FwdCurve!AR251-FwdCurve!AR250</f>
        <v>-5.9134367615361727E-2</v>
      </c>
      <c r="AS250" s="94">
        <f>FwdCurve!AS251-FwdCurve!AS250</f>
        <v>-5.9708427350228632E-2</v>
      </c>
      <c r="AT250" s="94">
        <f>FwdCurve!AT251-FwdCurve!AT250</f>
        <v>-6.0334588842500869E-2</v>
      </c>
      <c r="AU250" s="94">
        <f>FwdCurve!AU251-FwdCurve!AU250</f>
        <v>-6.1008443929356782E-2</v>
      </c>
      <c r="AV250" s="94">
        <f>FwdCurve!AV251-FwdCurve!AV250</f>
        <v>-6.1725584447974491E-2</v>
      </c>
      <c r="AW250" s="94">
        <f>FwdCurve!AW251-FwdCurve!AW250</f>
        <v>-6.2481602235533229E-2</v>
      </c>
      <c r="AX250" s="94">
        <f>FwdCurve!AX251-FwdCurve!AX250</f>
        <v>-6.3272089129210785E-2</v>
      </c>
      <c r="AY250" s="94">
        <f>FwdCurve!AY251-FwdCurve!AY250</f>
        <v>-6.4092636966186278E-2</v>
      </c>
      <c r="AZ250" s="94">
        <f>FwdCurve!AZ251-FwdCurve!AZ250</f>
        <v>-6.4938837583637832E-2</v>
      </c>
    </row>
    <row r="251" spans="1:52" x14ac:dyDescent="0.2">
      <c r="A251" s="116">
        <v>250</v>
      </c>
      <c r="B251" s="94">
        <f>FwdCurve!B252-FwdCurve!B251</f>
        <v>2.0247390656620845E-3</v>
      </c>
      <c r="C251" s="94">
        <f>FwdCurve!C252-FwdCurve!C251</f>
        <v>6.2676778385672982E-6</v>
      </c>
      <c r="D251" s="94">
        <f>FwdCurve!D252-FwdCurve!D251</f>
        <v>1.2660689889466503E-2</v>
      </c>
      <c r="E251" s="94">
        <f>FwdCurve!E252-FwdCurve!E251</f>
        <v>1.703617226600751E-2</v>
      </c>
      <c r="F251" s="94">
        <f>FwdCurve!F252-FwdCurve!F251</f>
        <v>2.2886022148166429E-2</v>
      </c>
      <c r="G251" s="94">
        <f>FwdCurve!G252-FwdCurve!G251</f>
        <v>3.5173183469458191E-2</v>
      </c>
      <c r="H251" s="94">
        <f>FwdCurve!H252-FwdCurve!H251</f>
        <v>5.1192578528968857E-2</v>
      </c>
      <c r="I251" s="94">
        <f>FwdCurve!I252-FwdCurve!I251</f>
        <v>6.7372590418009803E-2</v>
      </c>
      <c r="J251" s="94">
        <f>FwdCurve!J252-FwdCurve!J251</f>
        <v>8.2357529893956394E-2</v>
      </c>
      <c r="K251" s="94">
        <f>FwdCurve!K252-FwdCurve!K251</f>
        <v>9.5583751052169763E-2</v>
      </c>
      <c r="L251" s="94">
        <f>FwdCurve!L252-FwdCurve!L251</f>
        <v>0.10693486970202537</v>
      </c>
      <c r="M251" s="94">
        <f>FwdCurve!M252-FwdCurve!M251</f>
        <v>0.11638307425800587</v>
      </c>
      <c r="N251" s="94">
        <f>FwdCurve!N252-FwdCurve!N251</f>
        <v>0.12389745079971859</v>
      </c>
      <c r="O251" s="94">
        <f>FwdCurve!O252-FwdCurve!O251</f>
        <v>0.12948077006726866</v>
      </c>
      <c r="P251" s="94">
        <f>FwdCurve!P252-FwdCurve!P251</f>
        <v>0.13327591293936858</v>
      </c>
      <c r="Q251" s="94">
        <f>FwdCurve!Q252-FwdCurve!Q251</f>
        <v>0.13545762015629936</v>
      </c>
      <c r="R251" s="94">
        <f>FwdCurve!R252-FwdCurve!R251</f>
        <v>0.13618538684374082</v>
      </c>
      <c r="S251" s="94">
        <f>FwdCurve!S252-FwdCurve!S251</f>
        <v>0.13561417159624178</v>
      </c>
      <c r="T251" s="94">
        <f>FwdCurve!T252-FwdCurve!T251</f>
        <v>0.13390480880132527</v>
      </c>
      <c r="U251" s="94">
        <f>FwdCurve!U252-FwdCurve!U251</f>
        <v>0.13125569801586257</v>
      </c>
      <c r="V251" s="94">
        <f>FwdCurve!V252-FwdCurve!V251</f>
        <v>0.12800463202605616</v>
      </c>
      <c r="W251" s="94">
        <f>FwdCurve!W252-FwdCurve!W251</f>
        <v>0.12449280226687631</v>
      </c>
      <c r="X251" s="94">
        <f>FwdCurve!X252-FwdCurve!X251</f>
        <v>0.12092151652708849</v>
      </c>
      <c r="Y251" s="94">
        <f>FwdCurve!Y252-FwdCurve!Y251</f>
        <v>0.11745455604671573</v>
      </c>
      <c r="Z251" s="94">
        <f>FwdCurve!Z252-FwdCurve!Z251</f>
        <v>0.11425570176632882</v>
      </c>
      <c r="AA251" s="94">
        <f>FwdCurve!AA252-FwdCurve!AA251</f>
        <v>0.11145825873897386</v>
      </c>
      <c r="AB251" s="94">
        <f>FwdCurve!AB252-FwdCurve!AB251</f>
        <v>0.10906746509313869</v>
      </c>
      <c r="AC251" s="94">
        <f>FwdCurve!AC252-FwdCurve!AC251</f>
        <v>0.10705492426979779</v>
      </c>
      <c r="AD251" s="94">
        <f>FwdCurve!AD252-FwdCurve!AD251</f>
        <v>0.10539223956765231</v>
      </c>
      <c r="AE251" s="94">
        <f>FwdCurve!AE252-FwdCurve!AE251</f>
        <v>0.10405101428540808</v>
      </c>
      <c r="AF251" s="94">
        <f>FwdCurve!AF252-FwdCurve!AF251</f>
        <v>0.10300285172177182</v>
      </c>
      <c r="AG251" s="94">
        <f>FwdCurve!AG252-FwdCurve!AG251</f>
        <v>0.10222118050971951</v>
      </c>
      <c r="AH251" s="94">
        <f>FwdCurve!AH252-FwdCurve!AH251</f>
        <v>0.10169117769616198</v>
      </c>
      <c r="AI251" s="94">
        <f>FwdCurve!AI252-FwdCurve!AI251</f>
        <v>0.10140222583229952</v>
      </c>
      <c r="AJ251" s="94">
        <f>FwdCurve!AJ252-FwdCurve!AJ251</f>
        <v>0.10134370810850069</v>
      </c>
      <c r="AK251" s="94">
        <f>FwdCurve!AK252-FwdCurve!AK251</f>
        <v>0.10150500771513338</v>
      </c>
      <c r="AL251" s="94">
        <f>FwdCurve!AL252-FwdCurve!AL251</f>
        <v>0.10187550784256616</v>
      </c>
      <c r="AM251" s="94">
        <f>FwdCurve!AM252-FwdCurve!AM251</f>
        <v>0.10244459168116782</v>
      </c>
      <c r="AN251" s="94">
        <f>FwdCurve!AN252-FwdCurve!AN251</f>
        <v>0.10320164242130581</v>
      </c>
      <c r="AO251" s="94">
        <f>FwdCurve!AO252-FwdCurve!AO251</f>
        <v>0.10413604325334846</v>
      </c>
      <c r="AP251" s="94">
        <f>FwdCurve!AP252-FwdCurve!AP251</f>
        <v>0.10523717736766525</v>
      </c>
      <c r="AQ251" s="94">
        <f>FwdCurve!AQ252-FwdCurve!AQ251</f>
        <v>0.10649442795462361</v>
      </c>
      <c r="AR251" s="94">
        <f>FwdCurve!AR252-FwdCurve!AR251</f>
        <v>0.10789717820459122</v>
      </c>
      <c r="AS251" s="94">
        <f>FwdCurve!AS252-FwdCurve!AS251</f>
        <v>0.1094348113079382</v>
      </c>
      <c r="AT251" s="94">
        <f>FwdCurve!AT252-FwdCurve!AT251</f>
        <v>0.11109671045503111</v>
      </c>
      <c r="AU251" s="94">
        <f>FwdCurve!AU252-FwdCurve!AU251</f>
        <v>0.11287225883623919</v>
      </c>
      <c r="AV251" s="94">
        <f>FwdCurve!AV252-FwdCurve!AV251</f>
        <v>0.11475083964193078</v>
      </c>
      <c r="AW251" s="94">
        <f>FwdCurve!AW252-FwdCurve!AW251</f>
        <v>0.11672183606247355</v>
      </c>
      <c r="AX251" s="94">
        <f>FwdCurve!AX252-FwdCurve!AX251</f>
        <v>0.11877463128823618</v>
      </c>
      <c r="AY251" s="94">
        <f>FwdCurve!AY252-FwdCurve!AY251</f>
        <v>0.12089860850958711</v>
      </c>
      <c r="AZ251" s="94">
        <f>FwdCurve!AZ252-FwdCurve!AZ251</f>
        <v>0.1230831509168947</v>
      </c>
    </row>
    <row r="252" spans="1:52" x14ac:dyDescent="0.2">
      <c r="A252" s="116">
        <v>251</v>
      </c>
      <c r="B252" s="94">
        <f>FwdCurve!B253-FwdCurve!B252</f>
        <v>-5.8608247097335919E-4</v>
      </c>
      <c r="C252" s="94">
        <f>FwdCurve!C253-FwdCurve!C252</f>
        <v>1.0368476311049979E-2</v>
      </c>
      <c r="D252" s="94">
        <f>FwdCurve!D253-FwdCurve!D252</f>
        <v>-1.1928518455600612E-4</v>
      </c>
      <c r="E252" s="94">
        <f>FwdCurve!E253-FwdCurve!E252</f>
        <v>8.674006274305146E-4</v>
      </c>
      <c r="F252" s="94">
        <f>FwdCurve!F253-FwdCurve!F252</f>
        <v>6.5111335496162992E-3</v>
      </c>
      <c r="G252" s="94">
        <f>FwdCurve!G253-FwdCurve!G252</f>
        <v>6.3732548182698912E-3</v>
      </c>
      <c r="H252" s="94">
        <f>FwdCurve!H253-FwdCurve!H252</f>
        <v>1.5492501833727079E-3</v>
      </c>
      <c r="I252" s="94">
        <f>FwdCurve!I253-FwdCurve!I252</f>
        <v>-5.3420612966874614E-3</v>
      </c>
      <c r="J252" s="94">
        <f>FwdCurve!J253-FwdCurve!J252</f>
        <v>-1.2491372231453246E-2</v>
      </c>
      <c r="K252" s="94">
        <f>FwdCurve!K253-FwdCurve!K252</f>
        <v>-1.8600169958668755E-2</v>
      </c>
      <c r="L252" s="94">
        <f>FwdCurve!L253-FwdCurve!L252</f>
        <v>-2.3395461303562404E-2</v>
      </c>
      <c r="M252" s="94">
        <f>FwdCurve!M253-FwdCurve!M252</f>
        <v>-2.6891922258513334E-2</v>
      </c>
      <c r="N252" s="94">
        <f>FwdCurve!N253-FwdCurve!N252</f>
        <v>-2.921417571140883E-2</v>
      </c>
      <c r="O252" s="94">
        <f>FwdCurve!O253-FwdCurve!O252</f>
        <v>-3.0486290295032026E-2</v>
      </c>
      <c r="P252" s="94">
        <f>FwdCurve!P253-FwdCurve!P252</f>
        <v>-3.0716434353615485E-2</v>
      </c>
      <c r="Q252" s="94">
        <f>FwdCurve!Q253-FwdCurve!Q252</f>
        <v>-2.9901247116229879E-2</v>
      </c>
      <c r="R252" s="94">
        <f>FwdCurve!R253-FwdCurve!R252</f>
        <v>-2.8110259284801931E-2</v>
      </c>
      <c r="S252" s="94">
        <f>FwdCurve!S253-FwdCurve!S252</f>
        <v>-2.5445493476011771E-2</v>
      </c>
      <c r="T252" s="94">
        <f>FwdCurve!T253-FwdCurve!T252</f>
        <v>-2.2072007224152257E-2</v>
      </c>
      <c r="U252" s="94">
        <f>FwdCurve!U253-FwdCurve!U252</f>
        <v>-1.8181950619451825E-2</v>
      </c>
      <c r="V252" s="94">
        <f>FwdCurve!V253-FwdCurve!V252</f>
        <v>-1.4010960433668229E-2</v>
      </c>
      <c r="W252" s="94">
        <f>FwdCurve!W253-FwdCurve!W252</f>
        <v>-9.7842865926740519E-3</v>
      </c>
      <c r="X252" s="94">
        <f>FwdCurve!X253-FwdCurve!X252</f>
        <v>-5.6326927844978503E-3</v>
      </c>
      <c r="Y252" s="94">
        <f>FwdCurve!Y253-FwdCurve!Y252</f>
        <v>-1.6625316856193617E-3</v>
      </c>
      <c r="Z252" s="94">
        <f>FwdCurve!Z253-FwdCurve!Z252</f>
        <v>2.0198440585812438E-3</v>
      </c>
      <c r="AA252" s="94">
        <f>FwdCurve!AA253-FwdCurve!AA252</f>
        <v>5.3287682848537354E-3</v>
      </c>
      <c r="AB252" s="94">
        <f>FwdCurve!AB253-FwdCurve!AB252</f>
        <v>8.2655043457766642E-3</v>
      </c>
      <c r="AC252" s="94">
        <f>FwdCurve!AC253-FwdCurve!AC252</f>
        <v>1.0854146212443183E-2</v>
      </c>
      <c r="AD252" s="94">
        <f>FwdCurve!AD253-FwdCurve!AD252</f>
        <v>1.3118787952520528E-2</v>
      </c>
      <c r="AE252" s="94">
        <f>FwdCurve!AE253-FwdCurve!AE252</f>
        <v>1.5083523633675044E-2</v>
      </c>
      <c r="AF252" s="94">
        <f>FwdCurve!AF253-FwdCurve!AF252</f>
        <v>1.6772447323570194E-2</v>
      </c>
      <c r="AG252" s="94">
        <f>FwdCurve!AG253-FwdCurve!AG252</f>
        <v>1.8206551005422567E-2</v>
      </c>
      <c r="AH252" s="94">
        <f>FwdCurve!AH253-FwdCurve!AH252</f>
        <v>1.9397548375860829E-2</v>
      </c>
      <c r="AI252" s="94">
        <f>FwdCurve!AI253-FwdCurve!AI252</f>
        <v>2.0355717588771194E-2</v>
      </c>
      <c r="AJ252" s="94">
        <f>FwdCurve!AJ253-FwdCurve!AJ252</f>
        <v>2.1091337138545052E-2</v>
      </c>
      <c r="AK252" s="94">
        <f>FwdCurve!AK253-FwdCurve!AK252</f>
        <v>2.1614685519574905E-2</v>
      </c>
      <c r="AL252" s="94">
        <f>FwdCurve!AL253-FwdCurve!AL252</f>
        <v>2.1936041226252145E-2</v>
      </c>
      <c r="AM252" s="94">
        <f>FwdCurve!AM253-FwdCurve!AM252</f>
        <v>2.2065682752968829E-2</v>
      </c>
      <c r="AN252" s="94">
        <f>FwdCurve!AN253-FwdCurve!AN252</f>
        <v>2.2013888594117237E-2</v>
      </c>
      <c r="AO252" s="94">
        <f>FwdCurve!AO253-FwdCurve!AO252</f>
        <v>2.1790937244088759E-2</v>
      </c>
      <c r="AP252" s="94">
        <f>FwdCurve!AP253-FwdCurve!AP252</f>
        <v>2.1407107197275899E-2</v>
      </c>
      <c r="AQ252" s="94">
        <f>FwdCurve!AQ253-FwdCurve!AQ252</f>
        <v>2.087267694806938E-2</v>
      </c>
      <c r="AR252" s="94">
        <f>FwdCurve!AR253-FwdCurve!AR252</f>
        <v>2.019792499086237E-2</v>
      </c>
      <c r="AS252" s="94">
        <f>FwdCurve!AS253-FwdCurve!AS252</f>
        <v>1.9393129820045818E-2</v>
      </c>
      <c r="AT252" s="94">
        <f>FwdCurve!AT253-FwdCurve!AT252</f>
        <v>1.8468569930012224E-2</v>
      </c>
      <c r="AU252" s="94">
        <f>FwdCurve!AU253-FwdCurve!AU252</f>
        <v>1.743452381515298E-2</v>
      </c>
      <c r="AV252" s="94">
        <f>FwdCurve!AV253-FwdCurve!AV252</f>
        <v>1.63012699698597E-2</v>
      </c>
      <c r="AW252" s="94">
        <f>FwdCurve!AW253-FwdCurve!AW252</f>
        <v>1.5079086888525994E-2</v>
      </c>
      <c r="AX252" s="94">
        <f>FwdCurve!AX253-FwdCurve!AX252</f>
        <v>1.3778253065541479E-2</v>
      </c>
      <c r="AY252" s="94">
        <f>FwdCurve!AY253-FwdCurve!AY252</f>
        <v>1.2409046995299766E-2</v>
      </c>
      <c r="AZ252" s="94">
        <f>FwdCurve!AZ253-FwdCurve!AZ252</f>
        <v>1.0981747172192025E-2</v>
      </c>
    </row>
    <row r="253" spans="1:52" x14ac:dyDescent="0.2">
      <c r="A253" s="116">
        <v>252</v>
      </c>
      <c r="B253" s="94">
        <f>FwdCurve!B254-FwdCurve!B253</f>
        <v>-1.8395497508356118E-3</v>
      </c>
      <c r="C253" s="94">
        <f>FwdCurve!C254-FwdCurve!C253</f>
        <v>-1.7665831193089232E-2</v>
      </c>
      <c r="D253" s="94">
        <f>FwdCurve!D254-FwdCurve!D253</f>
        <v>-2.178311817502121E-2</v>
      </c>
      <c r="E253" s="94">
        <f>FwdCurve!E254-FwdCurve!E253</f>
        <v>-2.5400019085696668E-2</v>
      </c>
      <c r="F253" s="94">
        <f>FwdCurve!F254-FwdCurve!F253</f>
        <v>-3.6908169313159822E-2</v>
      </c>
      <c r="G253" s="94">
        <f>FwdCurve!G254-FwdCurve!G253</f>
        <v>-4.8317664796986681E-2</v>
      </c>
      <c r="H253" s="94">
        <f>FwdCurve!H254-FwdCurve!H253</f>
        <v>-5.7430447233368098E-2</v>
      </c>
      <c r="I253" s="94">
        <f>FwdCurve!I254-FwdCurve!I253</f>
        <v>-6.4201402674082808E-2</v>
      </c>
      <c r="J253" s="94">
        <f>FwdCurve!J254-FwdCurve!J253</f>
        <v>-6.8912689777713698E-2</v>
      </c>
      <c r="K253" s="94">
        <f>FwdCurve!K254-FwdCurve!K253</f>
        <v>-7.1945992387743796E-2</v>
      </c>
      <c r="L253" s="94">
        <f>FwdCurve!L254-FwdCurve!L253</f>
        <v>-7.3557073543305096E-2</v>
      </c>
      <c r="M253" s="94">
        <f>FwdCurve!M254-FwdCurve!M253</f>
        <v>-7.3963600584396327E-2</v>
      </c>
      <c r="N253" s="94">
        <f>FwdCurve!N254-FwdCurve!N253</f>
        <v>-7.335846236400001E-2</v>
      </c>
      <c r="O253" s="94">
        <f>FwdCurve!O254-FwdCurve!O253</f>
        <v>-7.1950073795002512E-2</v>
      </c>
      <c r="P253" s="94">
        <f>FwdCurve!P254-FwdCurve!P253</f>
        <v>-7.0035586358248469E-2</v>
      </c>
      <c r="Q253" s="94">
        <f>FwdCurve!Q254-FwdCurve!Q253</f>
        <v>-6.792290494738773E-2</v>
      </c>
      <c r="R253" s="94">
        <f>FwdCurve!R254-FwdCurve!R253</f>
        <v>-6.5869988026969084E-2</v>
      </c>
      <c r="S253" s="94">
        <f>FwdCurve!S254-FwdCurve!S253</f>
        <v>-6.4082282384412048E-2</v>
      </c>
      <c r="T253" s="94">
        <f>FwdCurve!T254-FwdCurve!T253</f>
        <v>-6.2606088751828493E-2</v>
      </c>
      <c r="U253" s="94">
        <f>FwdCurve!U254-FwdCurve!U253</f>
        <v>-6.145113515996159E-2</v>
      </c>
      <c r="V253" s="94">
        <f>FwdCurve!V254-FwdCurve!V253</f>
        <v>-6.0642337860175255E-2</v>
      </c>
      <c r="W253" s="94">
        <f>FwdCurve!W254-FwdCurve!W253</f>
        <v>-6.0192646986566567E-2</v>
      </c>
      <c r="X253" s="94">
        <f>FwdCurve!X254-FwdCurve!X253</f>
        <v>-6.004932800611229E-2</v>
      </c>
      <c r="Y253" s="94">
        <f>FwdCurve!Y254-FwdCurve!Y253</f>
        <v>-6.0142676451862442E-2</v>
      </c>
      <c r="Z253" s="94">
        <f>FwdCurve!Z254-FwdCurve!Z253</f>
        <v>-6.0402987835237898E-2</v>
      </c>
      <c r="AA253" s="94">
        <f>FwdCurve!AA254-FwdCurve!AA253</f>
        <v>-6.0765669782687937E-2</v>
      </c>
      <c r="AB253" s="94">
        <f>FwdCurve!AB254-FwdCurve!AB253</f>
        <v>-6.1194169764546613E-2</v>
      </c>
      <c r="AC253" s="94">
        <f>FwdCurve!AC254-FwdCurve!AC253</f>
        <v>-6.1661074744811417E-2</v>
      </c>
      <c r="AD253" s="94">
        <f>FwdCurve!AD254-FwdCurve!AD253</f>
        <v>-6.2138972536259107E-2</v>
      </c>
      <c r="AE253" s="94">
        <f>FwdCurve!AE254-FwdCurve!AE253</f>
        <v>-6.2600450951668885E-2</v>
      </c>
      <c r="AF253" s="94">
        <f>FwdCurve!AF254-FwdCurve!AF253</f>
        <v>-6.3018097803817508E-2</v>
      </c>
      <c r="AG253" s="94">
        <f>FwdCurve!AG254-FwdCurve!AG253</f>
        <v>-6.3369323083638296E-2</v>
      </c>
      <c r="AH253" s="94">
        <f>FwdCurve!AH254-FwdCurve!AH253</f>
        <v>-6.3651800720996299E-2</v>
      </c>
      <c r="AI253" s="94">
        <f>FwdCurve!AI254-FwdCurve!AI253</f>
        <v>-6.3868526638620304E-2</v>
      </c>
      <c r="AJ253" s="94">
        <f>FwdCurve!AJ254-FwdCurve!AJ253</f>
        <v>-6.4022496781740657E-2</v>
      </c>
      <c r="AK253" s="94">
        <f>FwdCurve!AK254-FwdCurve!AK253</f>
        <v>-6.411670709558881E-2</v>
      </c>
      <c r="AL253" s="94">
        <f>FwdCurve!AL254-FwdCurve!AL253</f>
        <v>-6.4154153525393554E-2</v>
      </c>
      <c r="AM253" s="94">
        <f>FwdCurve!AM254-FwdCurve!AM253</f>
        <v>-6.413783201638612E-2</v>
      </c>
      <c r="AN253" s="94">
        <f>FwdCurve!AN254-FwdCurve!AN253</f>
        <v>-6.4070738513797076E-2</v>
      </c>
      <c r="AO253" s="94">
        <f>FwdCurve!AO254-FwdCurve!AO253</f>
        <v>-6.3955868962856099E-2</v>
      </c>
      <c r="AP253" s="94">
        <f>FwdCurve!AP254-FwdCurve!AP253</f>
        <v>-6.3796219308794866E-2</v>
      </c>
      <c r="AQ253" s="94">
        <f>FwdCurve!AQ254-FwdCurve!AQ253</f>
        <v>-6.3594785496842388E-2</v>
      </c>
      <c r="AR253" s="94">
        <f>FwdCurve!AR254-FwdCurve!AR253</f>
        <v>-6.3354563472229897E-2</v>
      </c>
      <c r="AS253" s="94">
        <f>FwdCurve!AS254-FwdCurve!AS253</f>
        <v>-6.3078549180187071E-2</v>
      </c>
      <c r="AT253" s="94">
        <f>FwdCurve!AT254-FwdCurve!AT253</f>
        <v>-6.2769738565944921E-2</v>
      </c>
      <c r="AU253" s="94">
        <f>FwdCurve!AU254-FwdCurve!AU253</f>
        <v>-6.2431127574733791E-2</v>
      </c>
      <c r="AV253" s="94">
        <f>FwdCurve!AV254-FwdCurve!AV253</f>
        <v>-6.2065712151783137E-2</v>
      </c>
      <c r="AW253" s="94">
        <f>FwdCurve!AW254-FwdCurve!AW253</f>
        <v>-6.1676488242324856E-2</v>
      </c>
      <c r="AX253" s="94">
        <f>FwdCurve!AX254-FwdCurve!AX253</f>
        <v>-6.1266451791587739E-2</v>
      </c>
      <c r="AY253" s="94">
        <f>FwdCurve!AY254-FwdCurve!AY253</f>
        <v>-6.0838598744803241E-2</v>
      </c>
      <c r="AZ253" s="94">
        <f>FwdCurve!AZ254-FwdCurve!AZ253</f>
        <v>-6.0395925047201482E-2</v>
      </c>
    </row>
    <row r="254" spans="1:52" x14ac:dyDescent="0.2">
      <c r="A254" s="116">
        <v>253</v>
      </c>
      <c r="B254" s="94">
        <f>FwdCurve!B255-FwdCurve!B254</f>
        <v>-1.9748877519388253E-3</v>
      </c>
      <c r="C254" s="94">
        <f>FwdCurve!C255-FwdCurve!C254</f>
        <v>-1.3851195090363033E-3</v>
      </c>
      <c r="D254" s="94">
        <f>FwdCurve!D255-FwdCurve!D254</f>
        <v>1.0593561368413273E-3</v>
      </c>
      <c r="E254" s="94">
        <f>FwdCurve!E255-FwdCurve!E254</f>
        <v>-7.2681201531377138E-4</v>
      </c>
      <c r="F254" s="94">
        <f>FwdCurve!F255-FwdCurve!F254</f>
        <v>4.361005071504831E-4</v>
      </c>
      <c r="G254" s="94">
        <f>FwdCurve!G255-FwdCurve!G254</f>
        <v>4.6508308314447411E-3</v>
      </c>
      <c r="H254" s="94">
        <f>FwdCurve!H255-FwdCurve!H254</f>
        <v>9.8907112656844154E-3</v>
      </c>
      <c r="I254" s="94">
        <f>FwdCurve!I255-FwdCurve!I254</f>
        <v>1.5093286433187636E-2</v>
      </c>
      <c r="J254" s="94">
        <f>FwdCurve!J255-FwdCurve!J254</f>
        <v>2.0356430067895559E-2</v>
      </c>
      <c r="K254" s="94">
        <f>FwdCurve!K255-FwdCurve!K254</f>
        <v>2.5948371377947588E-2</v>
      </c>
      <c r="L254" s="94">
        <f>FwdCurve!L255-FwdCurve!L254</f>
        <v>3.1812320054885324E-2</v>
      </c>
      <c r="M254" s="94">
        <f>FwdCurve!M255-FwdCurve!M254</f>
        <v>3.778755875656048E-2</v>
      </c>
      <c r="N254" s="94">
        <f>FwdCurve!N255-FwdCurve!N254</f>
        <v>4.3456272883561464E-2</v>
      </c>
      <c r="O254" s="94">
        <f>FwdCurve!O255-FwdCurve!O254</f>
        <v>4.8367097170187057E-2</v>
      </c>
      <c r="P254" s="94">
        <f>FwdCurve!P255-FwdCurve!P254</f>
        <v>5.2195445058525136E-2</v>
      </c>
      <c r="Q254" s="94">
        <f>FwdCurve!Q255-FwdCurve!Q254</f>
        <v>5.4693640666792387E-2</v>
      </c>
      <c r="R254" s="94">
        <f>FwdCurve!R255-FwdCurve!R254</f>
        <v>5.5793761187820756E-2</v>
      </c>
      <c r="S254" s="94">
        <f>FwdCurve!S255-FwdCurve!S254</f>
        <v>5.5505432897206886E-2</v>
      </c>
      <c r="T254" s="94">
        <f>FwdCurve!T255-FwdCurve!T254</f>
        <v>5.3972144188854765E-2</v>
      </c>
      <c r="U254" s="94">
        <f>FwdCurve!U255-FwdCurve!U254</f>
        <v>5.1406306493346987E-2</v>
      </c>
      <c r="V254" s="94">
        <f>FwdCurve!V255-FwdCurve!V254</f>
        <v>4.8162279033276301E-2</v>
      </c>
      <c r="W254" s="94">
        <f>FwdCurve!W255-FwdCurve!W254</f>
        <v>4.4596539080641984E-2</v>
      </c>
      <c r="X254" s="94">
        <f>FwdCurve!X255-FwdCurve!X254</f>
        <v>4.0929465419791367E-2</v>
      </c>
      <c r="Y254" s="94">
        <f>FwdCurve!Y255-FwdCurve!Y254</f>
        <v>3.7348072213077899E-2</v>
      </c>
      <c r="Z254" s="94">
        <f>FwdCurve!Z255-FwdCurve!Z254</f>
        <v>3.4039374058236982E-2</v>
      </c>
      <c r="AA254" s="94">
        <f>FwdCurve!AA255-FwdCurve!AA254</f>
        <v>3.1155037334495095E-2</v>
      </c>
      <c r="AB254" s="94">
        <f>FwdCurve!AB255-FwdCurve!AB254</f>
        <v>2.8704744324663301E-2</v>
      </c>
      <c r="AC254" s="94">
        <f>FwdCurve!AC255-FwdCurve!AC254</f>
        <v>2.6662662792295233E-2</v>
      </c>
      <c r="AD254" s="94">
        <f>FwdCurve!AD255-FwdCurve!AD254</f>
        <v>2.5002961160852211E-2</v>
      </c>
      <c r="AE254" s="94">
        <f>FwdCurve!AE255-FwdCurve!AE254</f>
        <v>2.3699807853793553E-2</v>
      </c>
      <c r="AF254" s="94">
        <f>FwdCurve!AF255-FwdCurve!AF254</f>
        <v>2.2727371294581244E-2</v>
      </c>
      <c r="AG254" s="94">
        <f>FwdCurve!AG255-FwdCurve!AG254</f>
        <v>2.2061955765338981E-2</v>
      </c>
      <c r="AH254" s="94">
        <f>FwdCurve!AH255-FwdCurve!AH254</f>
        <v>2.168884093399992E-2</v>
      </c>
      <c r="AI254" s="94">
        <f>FwdCurve!AI255-FwdCurve!AI254</f>
        <v>2.1595663707123292E-2</v>
      </c>
      <c r="AJ254" s="94">
        <f>FwdCurve!AJ255-FwdCurve!AJ254</f>
        <v>2.1770061001231689E-2</v>
      </c>
      <c r="AK254" s="94">
        <f>FwdCurve!AK255-FwdCurve!AK254</f>
        <v>2.2199669732846816E-2</v>
      </c>
      <c r="AL254" s="94">
        <f>FwdCurve!AL255-FwdCurve!AL254</f>
        <v>2.2872126818488825E-2</v>
      </c>
      <c r="AM254" s="94">
        <f>FwdCurve!AM255-FwdCurve!AM254</f>
        <v>2.3775069174680086E-2</v>
      </c>
      <c r="AN254" s="94">
        <f>FwdCurve!AN255-FwdCurve!AN254</f>
        <v>2.4896133717942526E-2</v>
      </c>
      <c r="AO254" s="94">
        <f>FwdCurve!AO255-FwdCurve!AO254</f>
        <v>2.6222957364796518E-2</v>
      </c>
      <c r="AP254" s="94">
        <f>FwdCurve!AP255-FwdCurve!AP254</f>
        <v>2.7743177031765098E-2</v>
      </c>
      <c r="AQ254" s="94">
        <f>FwdCurve!AQ255-FwdCurve!AQ254</f>
        <v>2.9444429635368641E-2</v>
      </c>
      <c r="AR254" s="94">
        <f>FwdCurve!AR255-FwdCurve!AR254</f>
        <v>3.1314352092129294E-2</v>
      </c>
      <c r="AS254" s="94">
        <f>FwdCurve!AS255-FwdCurve!AS254</f>
        <v>3.3340581318568319E-2</v>
      </c>
      <c r="AT254" s="94">
        <f>FwdCurve!AT255-FwdCurve!AT254</f>
        <v>3.5510754231207198E-2</v>
      </c>
      <c r="AU254" s="94">
        <f>FwdCurve!AU255-FwdCurve!AU254</f>
        <v>3.781250774656808E-2</v>
      </c>
      <c r="AV254" s="94">
        <f>FwdCurve!AV255-FwdCurve!AV254</f>
        <v>4.0233478781171783E-2</v>
      </c>
      <c r="AW254" s="94">
        <f>FwdCurve!AW255-FwdCurve!AW254</f>
        <v>4.2761304251539345E-2</v>
      </c>
      <c r="AX254" s="94">
        <f>FwdCurve!AX255-FwdCurve!AX254</f>
        <v>4.5383621074193803E-2</v>
      </c>
      <c r="AY254" s="94">
        <f>FwdCurve!AY255-FwdCurve!AY254</f>
        <v>4.8088066165655308E-2</v>
      </c>
      <c r="AZ254" s="94">
        <f>FwdCurve!AZ255-FwdCurve!AZ254</f>
        <v>5.086227644244623E-2</v>
      </c>
    </row>
    <row r="255" spans="1:52" x14ac:dyDescent="0.2">
      <c r="A255" s="116">
        <v>254</v>
      </c>
      <c r="B255" s="94">
        <f>FwdCurve!B256-FwdCurve!B255</f>
        <v>1.7889243899904539E-3</v>
      </c>
      <c r="C255" s="94">
        <f>FwdCurve!C256-FwdCurve!C255</f>
        <v>-6.2037167071572474E-3</v>
      </c>
      <c r="D255" s="94">
        <f>FwdCurve!D256-FwdCurve!D255</f>
        <v>-6.3149286756875589E-3</v>
      </c>
      <c r="E255" s="94">
        <f>FwdCurve!E256-FwdCurve!E255</f>
        <v>-8.3087329714135461E-3</v>
      </c>
      <c r="F255" s="94">
        <f>FwdCurve!F256-FwdCurve!F255</f>
        <v>-8.9939764357590546E-3</v>
      </c>
      <c r="G255" s="94">
        <f>FwdCurve!G256-FwdCurve!G255</f>
        <v>-1.4711692788690667E-2</v>
      </c>
      <c r="H255" s="94">
        <f>FwdCurve!H256-FwdCurve!H255</f>
        <v>-2.3482029657551085E-2</v>
      </c>
      <c r="I255" s="94">
        <f>FwdCurve!I256-FwdCurve!I255</f>
        <v>-3.1673468639704772E-2</v>
      </c>
      <c r="J255" s="94">
        <f>FwdCurve!J256-FwdCurve!J255</f>
        <v>-3.8102455615985575E-2</v>
      </c>
      <c r="K255" s="94">
        <f>FwdCurve!K256-FwdCurve!K255</f>
        <v>-4.2331980852391871E-2</v>
      </c>
      <c r="L255" s="94">
        <f>FwdCurve!L256-FwdCurve!L255</f>
        <v>-4.4562821377510664E-2</v>
      </c>
      <c r="M255" s="94">
        <f>FwdCurve!M256-FwdCurve!M255</f>
        <v>-4.5233711652443831E-2</v>
      </c>
      <c r="N255" s="94">
        <f>FwdCurve!N256-FwdCurve!N255</f>
        <v>-4.4996260907772312E-2</v>
      </c>
      <c r="O255" s="94">
        <f>FwdCurve!O256-FwdCurve!O255</f>
        <v>-4.4473391786245875E-2</v>
      </c>
      <c r="P255" s="94">
        <f>FwdCurve!P256-FwdCurve!P255</f>
        <v>-4.3948939041742019E-2</v>
      </c>
      <c r="Q255" s="94">
        <f>FwdCurve!Q256-FwdCurve!Q255</f>
        <v>-4.3548513765262697E-2</v>
      </c>
      <c r="R255" s="94">
        <f>FwdCurve!R256-FwdCurve!R255</f>
        <v>-4.3104763111596167E-2</v>
      </c>
      <c r="S255" s="94">
        <f>FwdCurve!S256-FwdCurve!S255</f>
        <v>-4.2425530485453722E-2</v>
      </c>
      <c r="T255" s="94">
        <f>FwdCurve!T256-FwdCurve!T255</f>
        <v>-4.1523902116860523E-2</v>
      </c>
      <c r="U255" s="94">
        <f>FwdCurve!U256-FwdCurve!U255</f>
        <v>-4.0479603464327774E-2</v>
      </c>
      <c r="V255" s="94">
        <f>FwdCurve!V256-FwdCurve!V255</f>
        <v>-3.9418074690567462E-2</v>
      </c>
      <c r="W255" s="94">
        <f>FwdCurve!W256-FwdCurve!W255</f>
        <v>-3.8453209146795286E-2</v>
      </c>
      <c r="X255" s="94">
        <f>FwdCurve!X256-FwdCurve!X255</f>
        <v>-3.7615976020784592E-2</v>
      </c>
      <c r="Y255" s="94">
        <f>FwdCurve!Y256-FwdCurve!Y255</f>
        <v>-3.6916471648406723E-2</v>
      </c>
      <c r="Z255" s="94">
        <f>FwdCurve!Z256-FwdCurve!Z255</f>
        <v>-3.6364792590734885E-2</v>
      </c>
      <c r="AA255" s="94">
        <f>FwdCurve!AA256-FwdCurve!AA255</f>
        <v>-3.5965279913787063E-2</v>
      </c>
      <c r="AB255" s="94">
        <f>FwdCurve!AB256-FwdCurve!AB255</f>
        <v>-3.569808872517477E-2</v>
      </c>
      <c r="AC255" s="94">
        <f>FwdCurve!AC256-FwdCurve!AC255</f>
        <v>-3.5537022085239123E-2</v>
      </c>
      <c r="AD255" s="94">
        <f>FwdCurve!AD256-FwdCurve!AD255</f>
        <v>-3.5455883027463386E-2</v>
      </c>
      <c r="AE255" s="94">
        <f>FwdCurve!AE256-FwdCurve!AE255</f>
        <v>-3.5428474585326386E-2</v>
      </c>
      <c r="AF255" s="94">
        <f>FwdCurve!AF256-FwdCurve!AF255</f>
        <v>-3.5428599792312943E-2</v>
      </c>
      <c r="AG255" s="94">
        <f>FwdCurve!AG256-FwdCurve!AG255</f>
        <v>-3.543213937172629E-2</v>
      </c>
      <c r="AH255" s="94">
        <f>FwdCurve!AH256-FwdCurve!AH255</f>
        <v>-3.543238950069294E-2</v>
      </c>
      <c r="AI255" s="94">
        <f>FwdCurve!AI256-FwdCurve!AI255</f>
        <v>-3.5429571356312861E-2</v>
      </c>
      <c r="AJ255" s="94">
        <f>FwdCurve!AJ256-FwdCurve!AJ255</f>
        <v>-3.5423907217834838E-2</v>
      </c>
      <c r="AK255" s="94">
        <f>FwdCurve!AK256-FwdCurve!AK255</f>
        <v>-3.5415619364505657E-2</v>
      </c>
      <c r="AL255" s="94">
        <f>FwdCurve!AL256-FwdCurve!AL255</f>
        <v>-3.5404930075572993E-2</v>
      </c>
      <c r="AM255" s="94">
        <f>FwdCurve!AM256-FwdCurve!AM255</f>
        <v>-3.5392061630284077E-2</v>
      </c>
      <c r="AN255" s="94">
        <f>FwdCurve!AN256-FwdCurve!AN255</f>
        <v>-3.5377236307887472E-2</v>
      </c>
      <c r="AO255" s="94">
        <f>FwdCurve!AO256-FwdCurve!AO255</f>
        <v>-3.5360676387629741E-2</v>
      </c>
      <c r="AP255" s="94">
        <f>FwdCurve!AP256-FwdCurve!AP255</f>
        <v>-3.5342604148759227E-2</v>
      </c>
      <c r="AQ255" s="94">
        <f>FwdCurve!AQ256-FwdCurve!AQ255</f>
        <v>-3.5323241870522937E-2</v>
      </c>
      <c r="AR255" s="94">
        <f>FwdCurve!AR256-FwdCurve!AR255</f>
        <v>-3.5302811832168768E-2</v>
      </c>
      <c r="AS255" s="94">
        <f>FwdCurve!AS256-FwdCurve!AS255</f>
        <v>-3.5281536312944395E-2</v>
      </c>
      <c r="AT255" s="94">
        <f>FwdCurve!AT256-FwdCurve!AT255</f>
        <v>-3.525963759209727E-2</v>
      </c>
      <c r="AU255" s="94">
        <f>FwdCurve!AU256-FwdCurve!AU255</f>
        <v>-3.5237337948874847E-2</v>
      </c>
      <c r="AV255" s="94">
        <f>FwdCurve!AV256-FwdCurve!AV255</f>
        <v>-3.5214859662525244E-2</v>
      </c>
      <c r="AW255" s="94">
        <f>FwdCurve!AW256-FwdCurve!AW255</f>
        <v>-3.5192425012294803E-2</v>
      </c>
      <c r="AX255" s="94">
        <f>FwdCurve!AX256-FwdCurve!AX255</f>
        <v>-3.5170256277432532E-2</v>
      </c>
      <c r="AY255" s="94">
        <f>FwdCurve!AY256-FwdCurve!AY255</f>
        <v>-3.5148575737185439E-2</v>
      </c>
      <c r="AZ255" s="94">
        <f>FwdCurve!AZ256-FwdCurve!AZ255</f>
        <v>-3.5127605670800754E-2</v>
      </c>
    </row>
    <row r="256" spans="1:52" x14ac:dyDescent="0.2">
      <c r="A256" s="116">
        <v>255</v>
      </c>
      <c r="B256" s="94">
        <f>FwdCurve!B257-FwdCurve!B256</f>
        <v>-9.2920512472260963E-4</v>
      </c>
      <c r="C256" s="94">
        <f>FwdCurve!C257-FwdCurve!C256</f>
        <v>-1.0837149156899928E-2</v>
      </c>
      <c r="D256" s="94">
        <f>FwdCurve!D257-FwdCurve!D256</f>
        <v>-2.5277914620069897E-4</v>
      </c>
      <c r="E256" s="94">
        <f>FwdCurve!E257-FwdCurve!E256</f>
        <v>-7.094881169888545E-3</v>
      </c>
      <c r="F256" s="94">
        <f>FwdCurve!F257-FwdCurve!F256</f>
        <v>-1.2806724495386723E-2</v>
      </c>
      <c r="G256" s="94">
        <f>FwdCurve!G257-FwdCurve!G256</f>
        <v>-1.6677823677058723E-2</v>
      </c>
      <c r="H256" s="94">
        <f>FwdCurve!H257-FwdCurve!H256</f>
        <v>-1.9386423558473864E-2</v>
      </c>
      <c r="I256" s="94">
        <f>FwdCurve!I257-FwdCurve!I256</f>
        <v>-2.1909624422095653E-2</v>
      </c>
      <c r="J256" s="94">
        <f>FwdCurve!J257-FwdCurve!J256</f>
        <v>-2.5073927149723008E-2</v>
      </c>
      <c r="K256" s="94">
        <f>FwdCurve!K257-FwdCurve!K256</f>
        <v>-2.9387998884843114E-2</v>
      </c>
      <c r="L256" s="94">
        <f>FwdCurve!L257-FwdCurve!L256</f>
        <v>-3.4641639795191637E-2</v>
      </c>
      <c r="M256" s="94">
        <f>FwdCurve!M257-FwdCurve!M256</f>
        <v>-4.0364215182996932E-2</v>
      </c>
      <c r="N256" s="94">
        <f>FwdCurve!N257-FwdCurve!N256</f>
        <v>-4.5694220538460284E-2</v>
      </c>
      <c r="O256" s="94">
        <f>FwdCurve!O257-FwdCurve!O256</f>
        <v>-4.9780389287711113E-2</v>
      </c>
      <c r="P256" s="94">
        <f>FwdCurve!P257-FwdCurve!P256</f>
        <v>-5.2216980907049182E-2</v>
      </c>
      <c r="Q256" s="94">
        <f>FwdCurve!Q257-FwdCurve!Q256</f>
        <v>-5.2812072172628843E-2</v>
      </c>
      <c r="R256" s="94">
        <f>FwdCurve!R257-FwdCurve!R256</f>
        <v>-5.1782765632655492E-2</v>
      </c>
      <c r="S256" s="94">
        <f>FwdCurve!S257-FwdCurve!S256</f>
        <v>-4.9433269957172898E-2</v>
      </c>
      <c r="T256" s="94">
        <f>FwdCurve!T257-FwdCurve!T256</f>
        <v>-4.5986105736305793E-2</v>
      </c>
      <c r="U256" s="94">
        <f>FwdCurve!U257-FwdCurve!U256</f>
        <v>-4.1646722308321005E-2</v>
      </c>
      <c r="V256" s="94">
        <f>FwdCurve!V257-FwdCurve!V256</f>
        <v>-3.6656347341551321E-2</v>
      </c>
      <c r="W256" s="94">
        <f>FwdCurve!W257-FwdCurve!W256</f>
        <v>-3.1257320425131851E-2</v>
      </c>
      <c r="X256" s="94">
        <f>FwdCurve!X257-FwdCurve!X256</f>
        <v>-2.5656619120031365E-2</v>
      </c>
      <c r="Y256" s="94">
        <f>FwdCurve!Y257-FwdCurve!Y256</f>
        <v>-2.0053331168633726E-2</v>
      </c>
      <c r="Z256" s="94">
        <f>FwdCurve!Z257-FwdCurve!Z256</f>
        <v>-1.4646544529385075E-2</v>
      </c>
      <c r="AA256" s="94">
        <f>FwdCurve!AA257-FwdCurve!AA256</f>
        <v>-9.6040619169963648E-3</v>
      </c>
      <c r="AB256" s="94">
        <f>FwdCurve!AB257-FwdCurve!AB256</f>
        <v>-4.9622180143535921E-3</v>
      </c>
      <c r="AC256" s="94">
        <f>FwdCurve!AC257-FwdCurve!AC256</f>
        <v>-7.2281957154296528E-4</v>
      </c>
      <c r="AD256" s="94">
        <f>FwdCurve!AD257-FwdCurve!AD256</f>
        <v>3.1123268074007004E-3</v>
      </c>
      <c r="AE256" s="94">
        <f>FwdCurve!AE257-FwdCurve!AE256</f>
        <v>6.5414145184423678E-3</v>
      </c>
      <c r="AF256" s="94">
        <f>FwdCurve!AF257-FwdCurve!AF256</f>
        <v>9.5626369575487757E-3</v>
      </c>
      <c r="AG256" s="94">
        <f>FwdCurve!AG257-FwdCurve!AG256</f>
        <v>1.2176046745350222E-2</v>
      </c>
      <c r="AH256" s="94">
        <f>FwdCurve!AH257-FwdCurve!AH256</f>
        <v>1.4394017861045993E-2</v>
      </c>
      <c r="AI256" s="94">
        <f>FwdCurve!AI257-FwdCurve!AI256</f>
        <v>1.6233398597996551E-2</v>
      </c>
      <c r="AJ256" s="94">
        <f>FwdCurve!AJ257-FwdCurve!AJ256</f>
        <v>1.7711037956158693E-2</v>
      </c>
      <c r="AK256" s="94">
        <f>FwdCurve!AK257-FwdCurve!AK256</f>
        <v>1.8843784935488328E-2</v>
      </c>
      <c r="AL256" s="94">
        <f>FwdCurve!AL257-FwdCurve!AL256</f>
        <v>1.9648488535942032E-2</v>
      </c>
      <c r="AM256" s="94">
        <f>FwdCurve!AM257-FwdCurve!AM256</f>
        <v>2.014199775747505E-2</v>
      </c>
      <c r="AN256" s="94">
        <f>FwdCurve!AN257-FwdCurve!AN256</f>
        <v>2.0341161600044178E-2</v>
      </c>
      <c r="AO256" s="94">
        <f>FwdCurve!AO257-FwdCurve!AO256</f>
        <v>2.0262829063606436E-2</v>
      </c>
      <c r="AP256" s="94">
        <f>FwdCurve!AP257-FwdCurve!AP256</f>
        <v>1.9923849148117068E-2</v>
      </c>
      <c r="AQ256" s="94">
        <f>FwdCurve!AQ257-FwdCurve!AQ256</f>
        <v>1.9341070853532871E-2</v>
      </c>
      <c r="AR256" s="94">
        <f>FwdCurve!AR257-FwdCurve!AR256</f>
        <v>1.8531343179809756E-2</v>
      </c>
      <c r="AS256" s="94">
        <f>FwdCurve!AS257-FwdCurve!AS256</f>
        <v>1.7511515126903632E-2</v>
      </c>
      <c r="AT256" s="94">
        <f>FwdCurve!AT257-FwdCurve!AT256</f>
        <v>1.6298435694772184E-2</v>
      </c>
      <c r="AU256" s="94">
        <f>FwdCurve!AU257-FwdCurve!AU256</f>
        <v>1.4908953883370435E-2</v>
      </c>
      <c r="AV256" s="94">
        <f>FwdCurve!AV257-FwdCurve!AV256</f>
        <v>1.3359918692654293E-2</v>
      </c>
      <c r="AW256" s="94">
        <f>FwdCurve!AW257-FwdCurve!AW256</f>
        <v>1.1668179122581446E-2</v>
      </c>
      <c r="AX256" s="94">
        <f>FwdCurve!AX257-FwdCurve!AX256</f>
        <v>9.8505841731069133E-3</v>
      </c>
      <c r="AY256" s="94">
        <f>FwdCurve!AY257-FwdCurve!AY256</f>
        <v>7.9239828441874938E-3</v>
      </c>
      <c r="AZ256" s="94">
        <f>FwdCurve!AZ257-FwdCurve!AZ256</f>
        <v>5.9052241357790969E-3</v>
      </c>
    </row>
    <row r="257" spans="1:52" x14ac:dyDescent="0.2">
      <c r="A257" s="116">
        <v>256</v>
      </c>
      <c r="B257" s="94">
        <f>FwdCurve!B258-FwdCurve!B257</f>
        <v>-1.6941934616960252E-3</v>
      </c>
      <c r="C257" s="94">
        <f>FwdCurve!C258-FwdCurve!C257</f>
        <v>3.5087323712976737E-3</v>
      </c>
      <c r="D257" s="94">
        <f>FwdCurve!D258-FwdCurve!D257</f>
        <v>-5.2904193166858349E-4</v>
      </c>
      <c r="E257" s="94">
        <f>FwdCurve!E258-FwdCurve!E257</f>
        <v>-3.9243087822674605E-3</v>
      </c>
      <c r="F257" s="94">
        <f>FwdCurve!F258-FwdCurve!F257</f>
        <v>-1.3109150787272372E-2</v>
      </c>
      <c r="G257" s="94">
        <f>FwdCurve!G258-FwdCurve!G257</f>
        <v>-1.8580024474109336E-2</v>
      </c>
      <c r="H257" s="94">
        <f>FwdCurve!H258-FwdCurve!H257</f>
        <v>-2.1560278469945571E-2</v>
      </c>
      <c r="I257" s="94">
        <f>FwdCurve!I258-FwdCurve!I257</f>
        <v>-2.5255359340566552E-2</v>
      </c>
      <c r="J257" s="94">
        <f>FwdCurve!J258-FwdCurve!J257</f>
        <v>-2.9767525437565556E-2</v>
      </c>
      <c r="K257" s="94">
        <f>FwdCurve!K258-FwdCurve!K257</f>
        <v>-3.4494886118926593E-2</v>
      </c>
      <c r="L257" s="94">
        <f>FwdCurve!L258-FwdCurve!L257</f>
        <v>-3.9003160908266943E-2</v>
      </c>
      <c r="M257" s="94">
        <f>FwdCurve!M258-FwdCurve!M257</f>
        <v>-4.2971804176921036E-2</v>
      </c>
      <c r="N257" s="94">
        <f>FwdCurve!N258-FwdCurve!N257</f>
        <v>-4.6369529484224792E-2</v>
      </c>
      <c r="O257" s="94">
        <f>FwdCurve!O258-FwdCurve!O257</f>
        <v>-4.922641945323436E-2</v>
      </c>
      <c r="P257" s="94">
        <f>FwdCurve!P258-FwdCurve!P257</f>
        <v>-5.1523146795051211E-2</v>
      </c>
      <c r="Q257" s="94">
        <f>FwdCurve!Q258-FwdCurve!Q257</f>
        <v>-5.3251855714561591E-2</v>
      </c>
      <c r="R257" s="94">
        <f>FwdCurve!R258-FwdCurve!R257</f>
        <v>-5.4502396504177764E-2</v>
      </c>
      <c r="S257" s="94">
        <f>FwdCurve!S258-FwdCurve!S257</f>
        <v>-5.5391334971056194E-2</v>
      </c>
      <c r="T257" s="94">
        <f>FwdCurve!T258-FwdCurve!T257</f>
        <v>-5.6049232904856305E-2</v>
      </c>
      <c r="U257" s="94">
        <f>FwdCurve!U258-FwdCurve!U257</f>
        <v>-5.659898621385584E-2</v>
      </c>
      <c r="V257" s="94">
        <f>FwdCurve!V258-FwdCurve!V257</f>
        <v>-5.7114652278523081E-2</v>
      </c>
      <c r="W257" s="94">
        <f>FwdCurve!W258-FwdCurve!W257</f>
        <v>-5.7648815780856344E-2</v>
      </c>
      <c r="X257" s="94">
        <f>FwdCurve!X258-FwdCurve!X257</f>
        <v>-5.8212317858835849E-2</v>
      </c>
      <c r="Y257" s="94">
        <f>FwdCurve!Y258-FwdCurve!Y257</f>
        <v>-5.8805214961349161E-2</v>
      </c>
      <c r="Z257" s="94">
        <f>FwdCurve!Z258-FwdCurve!Z257</f>
        <v>-5.9427563523543503E-2</v>
      </c>
      <c r="AA257" s="94">
        <f>FwdCurve!AA258-FwdCurve!AA257</f>
        <v>-6.0078712812153823E-2</v>
      </c>
      <c r="AB257" s="94">
        <f>FwdCurve!AB258-FwdCurve!AB257</f>
        <v>-6.0755040404133931E-2</v>
      </c>
      <c r="AC257" s="94">
        <f>FwdCurve!AC258-FwdCurve!AC257</f>
        <v>-6.1452143410614113E-2</v>
      </c>
      <c r="AD257" s="94">
        <f>FwdCurve!AD258-FwdCurve!AD257</f>
        <v>-6.2165618939425071E-2</v>
      </c>
      <c r="AE257" s="94">
        <f>FwdCurve!AE258-FwdCurve!AE257</f>
        <v>-6.2891064098397509E-2</v>
      </c>
      <c r="AF257" s="94">
        <f>FwdCurve!AF258-FwdCurve!AF257</f>
        <v>-6.3624075995364127E-2</v>
      </c>
      <c r="AG257" s="94">
        <f>FwdCurve!AG258-FwdCurve!AG257</f>
        <v>-6.4361934961306932E-2</v>
      </c>
      <c r="AH257" s="94">
        <f>FwdCurve!AH258-FwdCurve!AH257</f>
        <v>-6.5104818578254786E-2</v>
      </c>
      <c r="AI257" s="94">
        <f>FwdCurve!AI258-FwdCurve!AI257</f>
        <v>-6.5852552539141351E-2</v>
      </c>
      <c r="AJ257" s="94">
        <f>FwdCurve!AJ258-FwdCurve!AJ257</f>
        <v>-6.6604962150214719E-2</v>
      </c>
      <c r="AK257" s="94">
        <f>FwdCurve!AK258-FwdCurve!AK257</f>
        <v>-6.7361872717724092E-2</v>
      </c>
      <c r="AL257" s="94">
        <f>FwdCurve!AL258-FwdCurve!AL257</f>
        <v>-6.812310954791756E-2</v>
      </c>
      <c r="AM257" s="94">
        <f>FwdCurve!AM258-FwdCurve!AM257</f>
        <v>-6.8888497947043659E-2</v>
      </c>
      <c r="AN257" s="94">
        <f>FwdCurve!AN258-FwdCurve!AN257</f>
        <v>-6.9657863221350258E-2</v>
      </c>
      <c r="AO257" s="94">
        <f>FwdCurve!AO258-FwdCurve!AO257</f>
        <v>-7.0431030677087003E-2</v>
      </c>
      <c r="AP257" s="94">
        <f>FwdCurve!AP258-FwdCurve!AP257</f>
        <v>-7.1207825620501319E-2</v>
      </c>
      <c r="AQ257" s="94">
        <f>FwdCurve!AQ258-FwdCurve!AQ257</f>
        <v>-7.1988073357842408E-2</v>
      </c>
      <c r="AR257" s="94">
        <f>FwdCurve!AR258-FwdCurve!AR257</f>
        <v>-7.2771599195358139E-2</v>
      </c>
      <c r="AS257" s="94">
        <f>FwdCurve!AS258-FwdCurve!AS257</f>
        <v>-7.3558228439297046E-2</v>
      </c>
      <c r="AT257" s="94">
        <f>FwdCurve!AT258-FwdCurve!AT257</f>
        <v>-7.4347786395908555E-2</v>
      </c>
      <c r="AU257" s="94">
        <f>FwdCurve!AU258-FwdCurve!AU257</f>
        <v>-7.5140098371440533E-2</v>
      </c>
      <c r="AV257" s="94">
        <f>FwdCurve!AV258-FwdCurve!AV257</f>
        <v>-7.5934989672140407E-2</v>
      </c>
      <c r="AW257" s="94">
        <f>FwdCurve!AW258-FwdCurve!AW257</f>
        <v>-7.6732285604258266E-2</v>
      </c>
      <c r="AX257" s="94">
        <f>FwdCurve!AX258-FwdCurve!AX257</f>
        <v>-7.7531811474041534E-2</v>
      </c>
      <c r="AY257" s="94">
        <f>FwdCurve!AY258-FwdCurve!AY257</f>
        <v>-7.8333392587739303E-2</v>
      </c>
      <c r="AZ257" s="94">
        <f>FwdCurve!AZ258-FwdCurve!AZ257</f>
        <v>-7.9136854251600108E-2</v>
      </c>
    </row>
    <row r="258" spans="1:52" x14ac:dyDescent="0.2">
      <c r="A258" s="116">
        <v>257</v>
      </c>
      <c r="B258" s="94">
        <f>FwdCurve!B259-FwdCurve!B258</f>
        <v>9.2013162481557886E-4</v>
      </c>
      <c r="C258" s="94">
        <f>FwdCurve!C259-FwdCurve!C258</f>
        <v>6.3117653203634827E-3</v>
      </c>
      <c r="D258" s="94">
        <f>FwdCurve!D259-FwdCurve!D258</f>
        <v>-1.5324611339695038E-2</v>
      </c>
      <c r="E258" s="94">
        <f>FwdCurve!E259-FwdCurve!E258</f>
        <v>-1.745745665998133E-2</v>
      </c>
      <c r="F258" s="94">
        <f>FwdCurve!F259-FwdCurve!F258</f>
        <v>-1.738563831133666E-2</v>
      </c>
      <c r="G258" s="94">
        <f>FwdCurve!G259-FwdCurve!G258</f>
        <v>-2.0502965946007257E-2</v>
      </c>
      <c r="H258" s="94">
        <f>FwdCurve!H259-FwdCurve!H258</f>
        <v>-2.5884942864034755E-2</v>
      </c>
      <c r="I258" s="94">
        <f>FwdCurve!I259-FwdCurve!I258</f>
        <v>-3.2033809210458841E-2</v>
      </c>
      <c r="J258" s="94">
        <f>FwdCurve!J259-FwdCurve!J258</f>
        <v>-3.8164391679748277E-2</v>
      </c>
      <c r="K258" s="94">
        <f>FwdCurve!K259-FwdCurve!K258</f>
        <v>-4.3746314354531468E-2</v>
      </c>
      <c r="L258" s="94">
        <f>FwdCurve!L259-FwdCurve!L258</f>
        <v>-4.8335347855044786E-2</v>
      </c>
      <c r="M258" s="94">
        <f>FwdCurve!M259-FwdCurve!M258</f>
        <v>-5.1648671747716257E-2</v>
      </c>
      <c r="N258" s="94">
        <f>FwdCurve!N259-FwdCurve!N258</f>
        <v>-5.3970769045986855E-2</v>
      </c>
      <c r="O258" s="94">
        <f>FwdCurve!O259-FwdCurve!O258</f>
        <v>-5.5730650474867027E-2</v>
      </c>
      <c r="P258" s="94">
        <f>FwdCurve!P259-FwdCurve!P258</f>
        <v>-5.7358731382282868E-2</v>
      </c>
      <c r="Q258" s="94">
        <f>FwdCurve!Q259-FwdCurve!Q258</f>
        <v>-5.9209048553005017E-2</v>
      </c>
      <c r="R258" s="94">
        <f>FwdCurve!R259-FwdCurve!R258</f>
        <v>-6.1312277192653308E-2</v>
      </c>
      <c r="S258" s="94">
        <f>FwdCurve!S259-FwdCurve!S258</f>
        <v>-6.3603419555432694E-2</v>
      </c>
      <c r="T258" s="94">
        <f>FwdCurve!T259-FwdCurve!T258</f>
        <v>-6.597984320121264E-2</v>
      </c>
      <c r="U258" s="94">
        <f>FwdCurve!U259-FwdCurve!U258</f>
        <v>-6.8348152590832489E-2</v>
      </c>
      <c r="V258" s="94">
        <f>FwdCurve!V259-FwdCurve!V258</f>
        <v>-7.0686984277761322E-2</v>
      </c>
      <c r="W258" s="94">
        <f>FwdCurve!W259-FwdCurve!W258</f>
        <v>-7.2990502526040446E-2</v>
      </c>
      <c r="X258" s="94">
        <f>FwdCurve!X259-FwdCurve!X258</f>
        <v>-7.5240131392110055E-2</v>
      </c>
      <c r="Y258" s="94">
        <f>FwdCurve!Y259-FwdCurve!Y258</f>
        <v>-7.7414003435714251E-2</v>
      </c>
      <c r="Z258" s="94">
        <f>FwdCurve!Z259-FwdCurve!Z258</f>
        <v>-7.9490251212394947E-2</v>
      </c>
      <c r="AA258" s="94">
        <f>FwdCurve!AA259-FwdCurve!AA258</f>
        <v>-8.1448388103503078E-2</v>
      </c>
      <c r="AB258" s="94">
        <f>FwdCurve!AB259-FwdCurve!AB258</f>
        <v>-8.3280144344580531E-2</v>
      </c>
      <c r="AC258" s="94">
        <f>FwdCurve!AC259-FwdCurve!AC258</f>
        <v>-8.498219524011974E-2</v>
      </c>
      <c r="AD258" s="94">
        <f>FwdCurve!AD259-FwdCurve!AD258</f>
        <v>-8.6551216907958084E-2</v>
      </c>
      <c r="AE258" s="94">
        <f>FwdCurve!AE259-FwdCurve!AE258</f>
        <v>-8.7983885465933387E-2</v>
      </c>
      <c r="AF258" s="94">
        <f>FwdCurve!AF259-FwdCurve!AF258</f>
        <v>-8.9276877031883028E-2</v>
      </c>
      <c r="AG258" s="94">
        <f>FwdCurve!AG259-FwdCurve!AG258</f>
        <v>-9.0428324422274553E-2</v>
      </c>
      <c r="AH258" s="94">
        <f>FwdCurve!AH259-FwdCurve!AH258</f>
        <v>-9.1442481847605173E-2</v>
      </c>
      <c r="AI258" s="94">
        <f>FwdCurve!AI259-FwdCurve!AI258</f>
        <v>-9.2325211202564317E-2</v>
      </c>
      <c r="AJ258" s="94">
        <f>FwdCurve!AJ259-FwdCurve!AJ258</f>
        <v>-9.3082374388653299E-2</v>
      </c>
      <c r="AK258" s="94">
        <f>FwdCurve!AK259-FwdCurve!AK258</f>
        <v>-9.3719833307371658E-2</v>
      </c>
      <c r="AL258" s="94">
        <f>FwdCurve!AL259-FwdCurve!AL258</f>
        <v>-9.4243449860220041E-2</v>
      </c>
      <c r="AM258" s="94">
        <f>FwdCurve!AM259-FwdCurve!AM258</f>
        <v>-9.4659085948698429E-2</v>
      </c>
      <c r="AN258" s="94">
        <f>FwdCurve!AN259-FwdCurve!AN258</f>
        <v>-9.4972603474307249E-2</v>
      </c>
      <c r="AO258" s="94">
        <f>FwdCurve!AO259-FwdCurve!AO258</f>
        <v>-9.518986433854737E-2</v>
      </c>
      <c r="AP258" s="94">
        <f>FwdCurve!AP259-FwdCurve!AP258</f>
        <v>-9.5316730442918551E-2</v>
      </c>
      <c r="AQ258" s="94">
        <f>FwdCurve!AQ259-FwdCurve!AQ258</f>
        <v>-9.5359063688920997E-2</v>
      </c>
      <c r="AR258" s="94">
        <f>FwdCurve!AR259-FwdCurve!AR258</f>
        <v>-9.5322725978056022E-2</v>
      </c>
      <c r="AS258" s="94">
        <f>FwdCurve!AS259-FwdCurve!AS258</f>
        <v>-9.5213579211822941E-2</v>
      </c>
      <c r="AT258" s="94">
        <f>FwdCurve!AT259-FwdCurve!AT258</f>
        <v>-9.5037485291721957E-2</v>
      </c>
      <c r="AU258" s="94">
        <f>FwdCurve!AU259-FwdCurve!AU258</f>
        <v>-9.4800306119253497E-2</v>
      </c>
      <c r="AV258" s="94">
        <f>FwdCurve!AV259-FwdCurve!AV258</f>
        <v>-9.4507903595918985E-2</v>
      </c>
      <c r="AW258" s="94">
        <f>FwdCurve!AW259-FwdCurve!AW258</f>
        <v>-9.4166139623217626E-2</v>
      </c>
      <c r="AX258" s="94">
        <f>FwdCurve!AX259-FwdCurve!AX258</f>
        <v>-9.3780876102650179E-2</v>
      </c>
      <c r="AY258" s="94">
        <f>FwdCurve!AY259-FwdCurve!AY258</f>
        <v>-9.3357974935716959E-2</v>
      </c>
      <c r="AZ258" s="94">
        <f>FwdCurve!AZ259-FwdCurve!AZ258</f>
        <v>-9.2903298023917613E-2</v>
      </c>
    </row>
    <row r="259" spans="1:52" x14ac:dyDescent="0.2">
      <c r="A259" s="116">
        <v>258</v>
      </c>
      <c r="B259" s="94">
        <f>FwdCurve!B260-FwdCurve!B259</f>
        <v>-1.1641011375633781E-3</v>
      </c>
      <c r="C259" s="94">
        <f>FwdCurve!C260-FwdCurve!C259</f>
        <v>1.8414256240871785E-3</v>
      </c>
      <c r="D259" s="94">
        <f>FwdCurve!D260-FwdCurve!D259</f>
        <v>-2.2420084973462928E-3</v>
      </c>
      <c r="E259" s="94">
        <f>FwdCurve!E260-FwdCurve!E259</f>
        <v>-4.9914347287132732E-3</v>
      </c>
      <c r="F259" s="94">
        <f>FwdCurve!F260-FwdCurve!F259</f>
        <v>-7.2690727953609313E-3</v>
      </c>
      <c r="G259" s="94">
        <f>FwdCurve!G260-FwdCurve!G259</f>
        <v>-1.0676651792268677E-2</v>
      </c>
      <c r="H259" s="94">
        <f>FwdCurve!H260-FwdCurve!H259</f>
        <v>-1.4386311858688439E-2</v>
      </c>
      <c r="I259" s="94">
        <f>FwdCurve!I260-FwdCurve!I259</f>
        <v>-1.6914947907920586E-2</v>
      </c>
      <c r="J259" s="94">
        <f>FwdCurve!J260-FwdCurve!J259</f>
        <v>-1.8498508700720784E-2</v>
      </c>
      <c r="K259" s="94">
        <f>FwdCurve!K260-FwdCurve!K259</f>
        <v>-1.9766552644056135E-2</v>
      </c>
      <c r="L259" s="94">
        <f>FwdCurve!L260-FwdCurve!L259</f>
        <v>-2.1035245927283897E-2</v>
      </c>
      <c r="M259" s="94">
        <f>FwdCurve!M260-FwdCurve!M259</f>
        <v>-2.2416245794567469E-2</v>
      </c>
      <c r="N259" s="94">
        <f>FwdCurve!N260-FwdCurve!N259</f>
        <v>-2.3694435108915113E-2</v>
      </c>
      <c r="O259" s="94">
        <f>FwdCurve!O260-FwdCurve!O259</f>
        <v>-2.4616320275467674E-2</v>
      </c>
      <c r="P259" s="94">
        <f>FwdCurve!P260-FwdCurve!P259</f>
        <v>-2.5106463504673715E-2</v>
      </c>
      <c r="Q259" s="94">
        <f>FwdCurve!Q260-FwdCurve!Q259</f>
        <v>-2.5152661346944827E-2</v>
      </c>
      <c r="R259" s="94">
        <f>FwdCurve!R260-FwdCurve!R259</f>
        <v>-2.4827163001124086E-2</v>
      </c>
      <c r="S259" s="94">
        <f>FwdCurve!S260-FwdCurve!S259</f>
        <v>-2.4192781930790996E-2</v>
      </c>
      <c r="T259" s="94">
        <f>FwdCurve!T260-FwdCurve!T259</f>
        <v>-2.3172312964969022E-2</v>
      </c>
      <c r="U259" s="94">
        <f>FwdCurve!U260-FwdCurve!U259</f>
        <v>-2.1679143108415566E-2</v>
      </c>
      <c r="V259" s="94">
        <f>FwdCurve!V260-FwdCurve!V259</f>
        <v>-1.9737304983698634E-2</v>
      </c>
      <c r="W259" s="94">
        <f>FwdCurve!W260-FwdCurve!W259</f>
        <v>-1.7418273903412107E-2</v>
      </c>
      <c r="X259" s="94">
        <f>FwdCurve!X260-FwdCurve!X259</f>
        <v>-1.486133703358794E-2</v>
      </c>
      <c r="Y259" s="94">
        <f>FwdCurve!Y260-FwdCurve!Y259</f>
        <v>-1.2220598559068652E-2</v>
      </c>
      <c r="Z259" s="94">
        <f>FwdCurve!Z260-FwdCurve!Z259</f>
        <v>-9.6501619649020931E-3</v>
      </c>
      <c r="AA259" s="94">
        <f>FwdCurve!AA260-FwdCurve!AA259</f>
        <v>-7.2823935294092923E-3</v>
      </c>
      <c r="AB259" s="94">
        <f>FwdCurve!AB260-FwdCurve!AB259</f>
        <v>-5.1519003246653927E-3</v>
      </c>
      <c r="AC259" s="94">
        <f>FwdCurve!AC260-FwdCurve!AC259</f>
        <v>-3.265878051219806E-3</v>
      </c>
      <c r="AD259" s="94">
        <f>FwdCurve!AD260-FwdCurve!AD259</f>
        <v>-1.6315215012401296E-3</v>
      </c>
      <c r="AE259" s="94">
        <f>FwdCurve!AE260-FwdCurve!AE259</f>
        <v>-2.5602546689218464E-4</v>
      </c>
      <c r="AF259" s="94">
        <f>FwdCurve!AF260-FwdCurve!AF259</f>
        <v>8.5341525965487719E-4</v>
      </c>
      <c r="AG259" s="94">
        <f>FwdCurve!AG260-FwdCurve!AG259</f>
        <v>1.6925213405851736E-3</v>
      </c>
      <c r="AH259" s="94">
        <f>FwdCurve!AH260-FwdCurve!AH259</f>
        <v>2.2692648703985796E-3</v>
      </c>
      <c r="AI259" s="94">
        <f>FwdCurve!AI260-FwdCurve!AI259</f>
        <v>2.5948355823179892E-3</v>
      </c>
      <c r="AJ259" s="94">
        <f>FwdCurve!AJ260-FwdCurve!AJ259</f>
        <v>2.6804232231825154E-3</v>
      </c>
      <c r="AK259" s="94">
        <f>FwdCurve!AK260-FwdCurve!AK259</f>
        <v>2.5372175398294949E-3</v>
      </c>
      <c r="AL259" s="94">
        <f>FwdCurve!AL260-FwdCurve!AL259</f>
        <v>2.1764082790953765E-3</v>
      </c>
      <c r="AM259" s="94">
        <f>FwdCurve!AM260-FwdCurve!AM259</f>
        <v>1.6091851878190511E-3</v>
      </c>
      <c r="AN259" s="94">
        <f>FwdCurve!AN260-FwdCurve!AN259</f>
        <v>8.4673801283674521E-4</v>
      </c>
      <c r="AO259" s="94">
        <f>FwdCurve!AO260-FwdCurve!AO259</f>
        <v>-9.9743499012427961E-5</v>
      </c>
      <c r="AP259" s="94">
        <f>FwdCurve!AP260-FwdCurve!AP259</f>
        <v>-1.2190696008922419E-3</v>
      </c>
      <c r="AQ259" s="94">
        <f>FwdCurve!AQ260-FwdCurve!AQ259</f>
        <v>-2.5000505459649158E-3</v>
      </c>
      <c r="AR259" s="94">
        <f>FwdCurve!AR260-FwdCurve!AR259</f>
        <v>-3.9314965873922247E-3</v>
      </c>
      <c r="AS259" s="94">
        <f>FwdCurve!AS260-FwdCurve!AS259</f>
        <v>-5.5022179783366099E-3</v>
      </c>
      <c r="AT259" s="94">
        <f>FwdCurve!AT260-FwdCurve!AT259</f>
        <v>-7.2010249719620667E-3</v>
      </c>
      <c r="AU259" s="94">
        <f>FwdCurve!AU260-FwdCurve!AU259</f>
        <v>-9.0167278214293711E-3</v>
      </c>
      <c r="AV259" s="94">
        <f>FwdCurve!AV260-FwdCurve!AV259</f>
        <v>-1.0938136779901741E-2</v>
      </c>
      <c r="AW259" s="94">
        <f>FwdCurve!AW260-FwdCurve!AW259</f>
        <v>-1.2954062100541952E-2</v>
      </c>
      <c r="AX259" s="94">
        <f>FwdCurve!AX260-FwdCurve!AX259</f>
        <v>-1.5053314036511334E-2</v>
      </c>
      <c r="AY259" s="94">
        <f>FwdCurve!AY260-FwdCurve!AY259</f>
        <v>-1.7224702840972772E-2</v>
      </c>
      <c r="AZ259" s="94">
        <f>FwdCurve!AZ260-FwdCurve!AZ259</f>
        <v>-1.9457038767089374E-2</v>
      </c>
    </row>
    <row r="260" spans="1:52" x14ac:dyDescent="0.2">
      <c r="A260" s="116">
        <v>259</v>
      </c>
      <c r="B260" s="94">
        <f>FwdCurve!B261-FwdCurve!B260</f>
        <v>-2.9888685745477206E-4</v>
      </c>
      <c r="C260" s="94">
        <f>FwdCurve!C261-FwdCurve!C260</f>
        <v>1.3257048873395239E-2</v>
      </c>
      <c r="D260" s="94">
        <f>FwdCurve!D261-FwdCurve!D260</f>
        <v>-6.351244015480817E-3</v>
      </c>
      <c r="E260" s="94">
        <f>FwdCurve!E261-FwdCurve!E260</f>
        <v>-4.605348481494187E-3</v>
      </c>
      <c r="F260" s="94">
        <f>FwdCurve!F261-FwdCurve!F260</f>
        <v>-5.2895251986744274E-3</v>
      </c>
      <c r="G260" s="94">
        <f>FwdCurve!G261-FwdCurve!G260</f>
        <v>-1.5536038670328378E-2</v>
      </c>
      <c r="H260" s="94">
        <f>FwdCurve!H261-FwdCurve!H260</f>
        <v>-2.9395049520420657E-2</v>
      </c>
      <c r="I260" s="94">
        <f>FwdCurve!I261-FwdCurve!I260</f>
        <v>-4.0679295785111869E-2</v>
      </c>
      <c r="J260" s="94">
        <f>FwdCurve!J261-FwdCurve!J260</f>
        <v>-4.8332371392556417E-2</v>
      </c>
      <c r="K260" s="94">
        <f>FwdCurve!K261-FwdCurve!K260</f>
        <v>-5.2740423515265311E-2</v>
      </c>
      <c r="L260" s="94">
        <f>FwdCurve!L261-FwdCurve!L260</f>
        <v>-5.5034203784859792E-2</v>
      </c>
      <c r="M260" s="94">
        <f>FwdCurve!M261-FwdCurve!M260</f>
        <v>-5.6390507889576225E-2</v>
      </c>
      <c r="N260" s="94">
        <f>FwdCurve!N261-FwdCurve!N260</f>
        <v>-5.7298223298718143E-2</v>
      </c>
      <c r="O260" s="94">
        <f>FwdCurve!O261-FwdCurve!O260</f>
        <v>-5.8015767417725295E-2</v>
      </c>
      <c r="P260" s="94">
        <f>FwdCurve!P261-FwdCurve!P260</f>
        <v>-5.857886871909368E-2</v>
      </c>
      <c r="Q260" s="94">
        <f>FwdCurve!Q261-FwdCurve!Q260</f>
        <v>-5.8949370142163726E-2</v>
      </c>
      <c r="R260" s="94">
        <f>FwdCurve!R261-FwdCurve!R260</f>
        <v>-5.9018805052386991E-2</v>
      </c>
      <c r="S260" s="94">
        <f>FwdCurve!S261-FwdCurve!S260</f>
        <v>-5.8712188740406734E-2</v>
      </c>
      <c r="T260" s="94">
        <f>FwdCurve!T261-FwdCurve!T260</f>
        <v>-5.8166804723992049E-2</v>
      </c>
      <c r="U260" s="94">
        <f>FwdCurve!U261-FwdCurve!U260</f>
        <v>-5.7563165329707733E-2</v>
      </c>
      <c r="V260" s="94">
        <f>FwdCurve!V261-FwdCurve!V260</f>
        <v>-5.7026936785675497E-2</v>
      </c>
      <c r="W260" s="94">
        <f>FwdCurve!W261-FwdCurve!W260</f>
        <v>-5.6642154978251869E-2</v>
      </c>
      <c r="X260" s="94">
        <f>FwdCurve!X261-FwdCurve!X260</f>
        <v>-5.639024109628421E-2</v>
      </c>
      <c r="Y260" s="94">
        <f>FwdCurve!Y261-FwdCurve!Y260</f>
        <v>-5.6227028308252658E-2</v>
      </c>
      <c r="Z260" s="94">
        <f>FwdCurve!Z261-FwdCurve!Z260</f>
        <v>-5.6108350145822605E-2</v>
      </c>
      <c r="AA260" s="94">
        <f>FwdCurve!AA261-FwdCurve!AA260</f>
        <v>-5.5996442105364919E-2</v>
      </c>
      <c r="AB260" s="94">
        <f>FwdCurve!AB261-FwdCurve!AB260</f>
        <v>-5.5880442261065033E-2</v>
      </c>
      <c r="AC260" s="94">
        <f>FwdCurve!AC261-FwdCurve!AC260</f>
        <v>-5.5756554210008025E-2</v>
      </c>
      <c r="AD260" s="94">
        <f>FwdCurve!AD261-FwdCurve!AD260</f>
        <v>-5.5620981579187712E-2</v>
      </c>
      <c r="AE260" s="94">
        <f>FwdCurve!AE261-FwdCurve!AE260</f>
        <v>-5.5469927995597024E-2</v>
      </c>
      <c r="AF260" s="94">
        <f>FwdCurve!AF261-FwdCurve!AF260</f>
        <v>-5.529959708622445E-2</v>
      </c>
      <c r="AG260" s="94">
        <f>FwdCurve!AG261-FwdCurve!AG260</f>
        <v>-5.5104961134360364E-2</v>
      </c>
      <c r="AH260" s="94">
        <f>FwdCurve!AH261-FwdCurve!AH260</f>
        <v>-5.4884099633132566E-2</v>
      </c>
      <c r="AI260" s="94">
        <f>FwdCurve!AI261-FwdCurve!AI260</f>
        <v>-5.4638150174035172E-2</v>
      </c>
      <c r="AJ260" s="94">
        <f>FwdCurve!AJ261-FwdCurve!AJ260</f>
        <v>-5.4368251384597555E-2</v>
      </c>
      <c r="AK260" s="94">
        <f>FwdCurve!AK261-FwdCurve!AK260</f>
        <v>-5.4075541892347534E-2</v>
      </c>
      <c r="AL260" s="94">
        <f>FwdCurve!AL261-FwdCurve!AL260</f>
        <v>-5.3761160324811597E-2</v>
      </c>
      <c r="AM260" s="94">
        <f>FwdCurve!AM261-FwdCurve!AM260</f>
        <v>-5.3426245309519116E-2</v>
      </c>
      <c r="AN260" s="94">
        <f>FwdCurve!AN261-FwdCurve!AN260</f>
        <v>-5.3071935473997023E-2</v>
      </c>
      <c r="AO260" s="94">
        <f>FwdCurve!AO261-FwdCurve!AO260</f>
        <v>-5.2699369445774025E-2</v>
      </c>
      <c r="AP260" s="94">
        <f>FwdCurve!AP261-FwdCurve!AP260</f>
        <v>-5.2309685852377052E-2</v>
      </c>
      <c r="AQ260" s="94">
        <f>FwdCurve!AQ261-FwdCurve!AQ260</f>
        <v>-5.1904023321334591E-2</v>
      </c>
      <c r="AR260" s="94">
        <f>FwdCurve!AR261-FwdCurve!AR260</f>
        <v>-5.1483520480174905E-2</v>
      </c>
      <c r="AS260" s="94">
        <f>FwdCurve!AS261-FwdCurve!AS260</f>
        <v>-5.1049315956425145E-2</v>
      </c>
      <c r="AT260" s="94">
        <f>FwdCurve!AT261-FwdCurve!AT260</f>
        <v>-5.0602548377612799E-2</v>
      </c>
      <c r="AU260" s="94">
        <f>FwdCurve!AU261-FwdCurve!AU260</f>
        <v>-5.0144356371267462E-2</v>
      </c>
      <c r="AV260" s="94">
        <f>FwdCurve!AV261-FwdCurve!AV260</f>
        <v>-4.96758785649144E-2</v>
      </c>
      <c r="AW260" s="94">
        <f>FwdCurve!AW261-FwdCurve!AW260</f>
        <v>-4.9198253586083984E-2</v>
      </c>
      <c r="AX260" s="94">
        <f>FwdCurve!AX261-FwdCurve!AX260</f>
        <v>-4.8712620062303702E-2</v>
      </c>
      <c r="AY260" s="94">
        <f>FwdCurve!AY261-FwdCurve!AY260</f>
        <v>-4.8220116621100262E-2</v>
      </c>
      <c r="AZ260" s="94">
        <f>FwdCurve!AZ261-FwdCurve!AZ260</f>
        <v>-4.7721881890002371E-2</v>
      </c>
    </row>
    <row r="261" spans="1:52" x14ac:dyDescent="0.2">
      <c r="A261" s="116">
        <v>260</v>
      </c>
      <c r="B261" s="94">
        <f>FwdCurve!B262-FwdCurve!B261</f>
        <v>1.5122982762758586E-3</v>
      </c>
      <c r="C261" s="94">
        <f>FwdCurve!C262-FwdCurve!C261</f>
        <v>-5.5907029828061727E-3</v>
      </c>
      <c r="D261" s="94">
        <f>FwdCurve!D262-FwdCurve!D261</f>
        <v>9.2295168959840024E-3</v>
      </c>
      <c r="E261" s="94">
        <f>FwdCurve!E262-FwdCurve!E261</f>
        <v>2.6143862993028844E-3</v>
      </c>
      <c r="F261" s="94">
        <f>FwdCurve!F262-FwdCurve!F261</f>
        <v>-8.9121967887406672E-4</v>
      </c>
      <c r="G261" s="94">
        <f>FwdCurve!G262-FwdCurve!G261</f>
        <v>7.8338670704725111E-3</v>
      </c>
      <c r="H261" s="94">
        <f>FwdCurve!H262-FwdCurve!H261</f>
        <v>2.2606900127741081E-2</v>
      </c>
      <c r="I261" s="94">
        <f>FwdCurve!I262-FwdCurve!I261</f>
        <v>3.5888779500739043E-2</v>
      </c>
      <c r="J261" s="94">
        <f>FwdCurve!J262-FwdCurve!J261</f>
        <v>4.5373422252161233E-2</v>
      </c>
      <c r="K261" s="94">
        <f>FwdCurve!K262-FwdCurve!K261</f>
        <v>5.0625433004340636E-2</v>
      </c>
      <c r="L261" s="94">
        <f>FwdCurve!L262-FwdCurve!L261</f>
        <v>5.3049153898350632E-2</v>
      </c>
      <c r="M261" s="94">
        <f>FwdCurve!M262-FwdCurve!M261</f>
        <v>5.4260729151156428E-2</v>
      </c>
      <c r="N261" s="94">
        <f>FwdCurve!N262-FwdCurve!N261</f>
        <v>5.4911641537331191E-2</v>
      </c>
      <c r="O261" s="94">
        <f>FwdCurve!O262-FwdCurve!O261</f>
        <v>5.5305719589686331E-2</v>
      </c>
      <c r="P261" s="94">
        <f>FwdCurve!P262-FwdCurve!P261</f>
        <v>5.533002067724524E-2</v>
      </c>
      <c r="Q261" s="94">
        <f>FwdCurve!Q262-FwdCurve!Q261</f>
        <v>5.4785738383518412E-2</v>
      </c>
      <c r="R261" s="94">
        <f>FwdCurve!R262-FwdCurve!R261</f>
        <v>5.3555618641942582E-2</v>
      </c>
      <c r="S261" s="94">
        <f>FwdCurve!S262-FwdCurve!S261</f>
        <v>5.1569951011830151E-2</v>
      </c>
      <c r="T261" s="94">
        <f>FwdCurve!T262-FwdCurve!T261</f>
        <v>4.8884421327785699E-2</v>
      </c>
      <c r="U261" s="94">
        <f>FwdCurve!U262-FwdCurve!U261</f>
        <v>4.5582601824806224E-2</v>
      </c>
      <c r="V261" s="94">
        <f>FwdCurve!V262-FwdCurve!V261</f>
        <v>4.1709370809931201E-2</v>
      </c>
      <c r="W261" s="94">
        <f>FwdCurve!W262-FwdCurve!W261</f>
        <v>3.7326883492039054E-2</v>
      </c>
      <c r="X261" s="94">
        <f>FwdCurve!X262-FwdCurve!X261</f>
        <v>3.2607741258860345E-2</v>
      </c>
      <c r="Y261" s="94">
        <f>FwdCurve!Y262-FwdCurve!Y261</f>
        <v>2.775130021579475E-2</v>
      </c>
      <c r="Z261" s="94">
        <f>FwdCurve!Z262-FwdCurve!Z261</f>
        <v>2.2956916179417863E-2</v>
      </c>
      <c r="AA261" s="94">
        <f>FwdCurve!AA262-FwdCurve!AA261</f>
        <v>1.8399294551099565E-2</v>
      </c>
      <c r="AB261" s="94">
        <f>FwdCurve!AB262-FwdCurve!AB261</f>
        <v>1.4149553827335737E-2</v>
      </c>
      <c r="AC261" s="94">
        <f>FwdCurve!AC262-FwdCurve!AC261</f>
        <v>1.0251607094696746E-2</v>
      </c>
      <c r="AD261" s="94">
        <f>FwdCurve!AD262-FwdCurve!AD261</f>
        <v>6.7493673246901142E-3</v>
      </c>
      <c r="AE261" s="94">
        <f>FwdCurve!AE262-FwdCurve!AE261</f>
        <v>3.6867474888220286E-3</v>
      </c>
      <c r="AF261" s="94">
        <f>FwdCurve!AF262-FwdCurve!AF261</f>
        <v>1.1076605585975674E-3</v>
      </c>
      <c r="AG261" s="94">
        <f>FwdCurve!AG262-FwdCurve!AG261</f>
        <v>-9.5520141185545526E-4</v>
      </c>
      <c r="AH261" s="94">
        <f>FwdCurve!AH262-FwdCurve!AH261</f>
        <v>-2.5129056326929078E-3</v>
      </c>
      <c r="AI261" s="94">
        <f>FwdCurve!AI262-FwdCurve!AI261</f>
        <v>-3.5870724258348918E-3</v>
      </c>
      <c r="AJ261" s="94">
        <f>FwdCurve!AJ262-FwdCurve!AJ261</f>
        <v>-4.1993215855953281E-3</v>
      </c>
      <c r="AK261" s="94">
        <f>FwdCurve!AK262-FwdCurve!AK261</f>
        <v>-4.3712729062881372E-3</v>
      </c>
      <c r="AL261" s="94">
        <f>FwdCurve!AL262-FwdCurve!AL261</f>
        <v>-4.1245461822285723E-3</v>
      </c>
      <c r="AM261" s="94">
        <f>FwdCurve!AM262-FwdCurve!AM261</f>
        <v>-3.4807612077298877E-3</v>
      </c>
      <c r="AN261" s="94">
        <f>FwdCurve!AN262-FwdCurve!AN261</f>
        <v>-2.4615377771073366E-3</v>
      </c>
      <c r="AO261" s="94">
        <f>FwdCurve!AO262-FwdCurve!AO261</f>
        <v>-1.0884956846746174E-3</v>
      </c>
      <c r="AP261" s="94">
        <f>FwdCurve!AP262-FwdCurve!AP261</f>
        <v>6.1674527525346079E-4</v>
      </c>
      <c r="AQ261" s="94">
        <f>FwdCurve!AQ262-FwdCurve!AQ261</f>
        <v>2.6325653083634215E-3</v>
      </c>
      <c r="AR261" s="94">
        <f>FwdCurve!AR262-FwdCurve!AR261</f>
        <v>4.9373446203406779E-3</v>
      </c>
      <c r="AS261" s="94">
        <f>FwdCurve!AS262-FwdCurve!AS261</f>
        <v>7.509463416870199E-3</v>
      </c>
      <c r="AT261" s="94">
        <f>FwdCurve!AT262-FwdCurve!AT261</f>
        <v>1.0327301903638064E-2</v>
      </c>
      <c r="AU261" s="94">
        <f>FwdCurve!AU262-FwdCurve!AU261</f>
        <v>1.3369240286330464E-2</v>
      </c>
      <c r="AV261" s="94">
        <f>FwdCurve!AV262-FwdCurve!AV261</f>
        <v>1.6613658770632478E-2</v>
      </c>
      <c r="AW261" s="94">
        <f>FwdCurve!AW262-FwdCurve!AW261</f>
        <v>2.0038937562230741E-2</v>
      </c>
      <c r="AX261" s="94">
        <f>FwdCurve!AX262-FwdCurve!AX261</f>
        <v>2.3623456866810444E-2</v>
      </c>
      <c r="AY261" s="94">
        <f>FwdCurve!AY262-FwdCurve!AY261</f>
        <v>2.7345596890056778E-2</v>
      </c>
      <c r="AZ261" s="94">
        <f>FwdCurve!AZ262-FwdCurve!AZ261</f>
        <v>3.1183737837655823E-2</v>
      </c>
    </row>
    <row r="262" spans="1:52" x14ac:dyDescent="0.2">
      <c r="A262" s="116">
        <v>261</v>
      </c>
      <c r="B262" s="94">
        <f>FwdCurve!B263-FwdCurve!B262</f>
        <v>3.356574838598303E-4</v>
      </c>
      <c r="C262" s="94">
        <f>FwdCurve!C263-FwdCurve!C262</f>
        <v>-3.7293959116164732E-3</v>
      </c>
      <c r="D262" s="94">
        <f>FwdCurve!D263-FwdCurve!D262</f>
        <v>1.3089531478709282E-2</v>
      </c>
      <c r="E262" s="94">
        <f>FwdCurve!E263-FwdCurve!E262</f>
        <v>1.635960963094768E-2</v>
      </c>
      <c r="F262" s="94">
        <f>FwdCurve!F263-FwdCurve!F262</f>
        <v>2.1384271932066545E-2</v>
      </c>
      <c r="G262" s="94">
        <f>FwdCurve!G263-FwdCurve!G262</f>
        <v>2.3615195612438633E-2</v>
      </c>
      <c r="H262" s="94">
        <f>FwdCurve!H263-FwdCurve!H262</f>
        <v>2.3550757045015025E-2</v>
      </c>
      <c r="I262" s="94">
        <f>FwdCurve!I263-FwdCurve!I262</f>
        <v>2.2803513811704812E-2</v>
      </c>
      <c r="J262" s="94">
        <f>FwdCurve!J263-FwdCurve!J262</f>
        <v>2.2265509719803789E-2</v>
      </c>
      <c r="K262" s="94">
        <f>FwdCurve!K263-FwdCurve!K262</f>
        <v>2.2376448994075648E-2</v>
      </c>
      <c r="L262" s="94">
        <f>FwdCurve!L263-FwdCurve!L262</f>
        <v>2.2670552499716501E-2</v>
      </c>
      <c r="M262" s="94">
        <f>FwdCurve!M263-FwdCurve!M262</f>
        <v>2.2576421720008955E-2</v>
      </c>
      <c r="N262" s="94">
        <f>FwdCurve!N263-FwdCurve!N262</f>
        <v>2.2028924363058699E-2</v>
      </c>
      <c r="O262" s="94">
        <f>FwdCurve!O263-FwdCurve!O262</f>
        <v>2.113834206042553E-2</v>
      </c>
      <c r="P262" s="94">
        <f>FwdCurve!P263-FwdCurve!P262</f>
        <v>2.0205054224348928E-2</v>
      </c>
      <c r="Q262" s="94">
        <f>FwdCurve!Q263-FwdCurve!Q262</f>
        <v>1.9533272208806851E-2</v>
      </c>
      <c r="R262" s="94">
        <f>FwdCurve!R263-FwdCurve!R262</f>
        <v>1.9246337770904676E-2</v>
      </c>
      <c r="S262" s="94">
        <f>FwdCurve!S263-FwdCurve!S262</f>
        <v>1.9407704114736912E-2</v>
      </c>
      <c r="T262" s="94">
        <f>FwdCurve!T263-FwdCurve!T262</f>
        <v>2.0014990977829772E-2</v>
      </c>
      <c r="U262" s="94">
        <f>FwdCurve!U263-FwdCurve!U262</f>
        <v>2.1071398367006999E-2</v>
      </c>
      <c r="V262" s="94">
        <f>FwdCurve!V263-FwdCurve!V262</f>
        <v>2.2679919955218342E-2</v>
      </c>
      <c r="W262" s="94">
        <f>FwdCurve!W263-FwdCurve!W262</f>
        <v>2.492448554692861E-2</v>
      </c>
      <c r="X262" s="94">
        <f>FwdCurve!X263-FwdCurve!X262</f>
        <v>2.7706702512351189E-2</v>
      </c>
      <c r="Y262" s="94">
        <f>FwdCurve!Y263-FwdCurve!Y262</f>
        <v>3.088107441749699E-2</v>
      </c>
      <c r="Z262" s="94">
        <f>FwdCurve!Z263-FwdCurve!Z262</f>
        <v>3.430210476839024E-2</v>
      </c>
      <c r="AA262" s="94">
        <f>FwdCurve!AA263-FwdCurve!AA262</f>
        <v>3.7836717021572319E-2</v>
      </c>
      <c r="AB262" s="94">
        <f>FwdCurve!AB263-FwdCurve!AB262</f>
        <v>4.1404026218345935E-2</v>
      </c>
      <c r="AC262" s="94">
        <f>FwdCurve!AC263-FwdCurve!AC262</f>
        <v>4.4936854667899429E-2</v>
      </c>
      <c r="AD262" s="94">
        <f>FwdCurve!AD263-FwdCurve!AD262</f>
        <v>4.8368024737406978E-2</v>
      </c>
      <c r="AE262" s="94">
        <f>FwdCurve!AE263-FwdCurve!AE262</f>
        <v>5.1630358794041431E-2</v>
      </c>
      <c r="AF262" s="94">
        <f>FwdCurve!AF263-FwdCurve!AF262</f>
        <v>5.4656679204975189E-2</v>
      </c>
      <c r="AG262" s="94">
        <f>FwdCurve!AG263-FwdCurve!AG262</f>
        <v>5.7391290167492892E-2</v>
      </c>
      <c r="AH262" s="94">
        <f>FwdCurve!AH263-FwdCurve!AH262</f>
        <v>5.9831633169283416E-2</v>
      </c>
      <c r="AI262" s="94">
        <f>FwdCurve!AI263-FwdCurve!AI262</f>
        <v>6.1990407835731842E-2</v>
      </c>
      <c r="AJ262" s="94">
        <f>FwdCurve!AJ263-FwdCurve!AJ262</f>
        <v>6.3880314307611652E-2</v>
      </c>
      <c r="AK262" s="94">
        <f>FwdCurve!AK263-FwdCurve!AK262</f>
        <v>6.5514052725696548E-2</v>
      </c>
      <c r="AL262" s="94">
        <f>FwdCurve!AL263-FwdCurve!AL262</f>
        <v>6.6904323230760898E-2</v>
      </c>
      <c r="AM262" s="94">
        <f>FwdCurve!AM263-FwdCurve!AM262</f>
        <v>6.8063825963577518E-2</v>
      </c>
      <c r="AN262" s="94">
        <f>FwdCurve!AN263-FwdCurve!AN262</f>
        <v>6.9005261064920775E-2</v>
      </c>
      <c r="AO262" s="94">
        <f>FwdCurve!AO263-FwdCurve!AO262</f>
        <v>6.9741328675564151E-2</v>
      </c>
      <c r="AP262" s="94">
        <f>FwdCurve!AP263-FwdCurve!AP262</f>
        <v>7.0284728936280905E-2</v>
      </c>
      <c r="AQ262" s="94">
        <f>FwdCurve!AQ263-FwdCurve!AQ262</f>
        <v>7.0648161987845626E-2</v>
      </c>
      <c r="AR262" s="94">
        <f>FwdCurve!AR263-FwdCurve!AR262</f>
        <v>7.0844327971031351E-2</v>
      </c>
      <c r="AS262" s="94">
        <f>FwdCurve!AS263-FwdCurve!AS262</f>
        <v>7.0885927026611562E-2</v>
      </c>
      <c r="AT262" s="94">
        <f>FwdCurve!AT263-FwdCurve!AT262</f>
        <v>7.0785659295360737E-2</v>
      </c>
      <c r="AU262" s="94">
        <f>FwdCurve!AU263-FwdCurve!AU262</f>
        <v>7.0556224918051913E-2</v>
      </c>
      <c r="AV262" s="94">
        <f>FwdCurve!AV263-FwdCurve!AV262</f>
        <v>7.0210324035458793E-2</v>
      </c>
      <c r="AW262" s="94">
        <f>FwdCurve!AW263-FwdCurve!AW262</f>
        <v>6.9760656788355524E-2</v>
      </c>
      <c r="AX262" s="94">
        <f>FwdCurve!AX263-FwdCurve!AX262</f>
        <v>6.9219923317515031E-2</v>
      </c>
      <c r="AY262" s="94">
        <f>FwdCurve!AY263-FwdCurve!AY262</f>
        <v>6.8600823763711793E-2</v>
      </c>
      <c r="AZ262" s="94">
        <f>FwdCurve!AZ263-FwdCurve!AZ262</f>
        <v>6.7916058267719959E-2</v>
      </c>
    </row>
    <row r="263" spans="1:52" x14ac:dyDescent="0.2">
      <c r="A263" s="116">
        <v>262</v>
      </c>
      <c r="B263" s="94">
        <f>FwdCurve!B264-FwdCurve!B263</f>
        <v>1.7069847234094104E-3</v>
      </c>
      <c r="C263" s="94">
        <f>FwdCurve!C264-FwdCurve!C263</f>
        <v>2.9275065073332551E-2</v>
      </c>
      <c r="D263" s="94">
        <f>FwdCurve!D264-FwdCurve!D263</f>
        <v>1.1879260241945078E-2</v>
      </c>
      <c r="E263" s="94">
        <f>FwdCurve!E264-FwdCurve!E263</f>
        <v>4.1061078511303029E-3</v>
      </c>
      <c r="F263" s="94">
        <f>FwdCurve!F264-FwdCurve!F263</f>
        <v>-5.8069515352488499E-3</v>
      </c>
      <c r="G263" s="94">
        <f>FwdCurve!G264-FwdCurve!G263</f>
        <v>-1.3691340932923624E-2</v>
      </c>
      <c r="H263" s="94">
        <f>FwdCurve!H264-FwdCurve!H263</f>
        <v>-2.0418880727403332E-2</v>
      </c>
      <c r="I263" s="94">
        <f>FwdCurve!I264-FwdCurve!I263</f>
        <v>-2.6489548188142475E-2</v>
      </c>
      <c r="J263" s="94">
        <f>FwdCurve!J264-FwdCurve!J263</f>
        <v>-3.1456470591904151E-2</v>
      </c>
      <c r="K263" s="94">
        <f>FwdCurve!K264-FwdCurve!K263</f>
        <v>-3.4769363252218577E-2</v>
      </c>
      <c r="L263" s="94">
        <f>FwdCurve!L264-FwdCurve!L263</f>
        <v>-3.6245833869867683E-2</v>
      </c>
      <c r="M263" s="94">
        <f>FwdCurve!M264-FwdCurve!M263</f>
        <v>-3.5894695274662491E-2</v>
      </c>
      <c r="N263" s="94">
        <f>FwdCurve!N264-FwdCurve!N263</f>
        <v>-3.4122072476999721E-2</v>
      </c>
      <c r="O263" s="94">
        <f>FwdCurve!O264-FwdCurve!O263</f>
        <v>-3.1420035563470616E-2</v>
      </c>
      <c r="P263" s="94">
        <f>FwdCurve!P264-FwdCurve!P263</f>
        <v>-2.8219542242445717E-2</v>
      </c>
      <c r="Q263" s="94">
        <f>FwdCurve!Q264-FwdCurve!Q263</f>
        <v>-2.4897356465964471E-2</v>
      </c>
      <c r="R263" s="94">
        <f>FwdCurve!R264-FwdCurve!R263</f>
        <v>-2.165985706034057E-2</v>
      </c>
      <c r="S263" s="94">
        <f>FwdCurve!S264-FwdCurve!S263</f>
        <v>-1.8646590505318139E-2</v>
      </c>
      <c r="T263" s="94">
        <f>FwdCurve!T264-FwdCurve!T263</f>
        <v>-1.5920381845147658E-2</v>
      </c>
      <c r="U263" s="94">
        <f>FwdCurve!U264-FwdCurve!U263</f>
        <v>-1.3501419803847226E-2</v>
      </c>
      <c r="V263" s="94">
        <f>FwdCurve!V264-FwdCurve!V263</f>
        <v>-1.130879851856359E-2</v>
      </c>
      <c r="W263" s="94">
        <f>FwdCurve!W264-FwdCurve!W263</f>
        <v>-9.2503941617270158E-3</v>
      </c>
      <c r="X263" s="94">
        <f>FwdCurve!X264-FwdCurve!X263</f>
        <v>-7.295676490467029E-3</v>
      </c>
      <c r="Y263" s="94">
        <f>FwdCurve!Y264-FwdCurve!Y263</f>
        <v>-5.4300282533665811E-3</v>
      </c>
      <c r="Z263" s="94">
        <f>FwdCurve!Z264-FwdCurve!Z263</f>
        <v>-3.6388322192926204E-3</v>
      </c>
      <c r="AA263" s="94">
        <f>FwdCurve!AA264-FwdCurve!AA263</f>
        <v>-1.9095245347033885E-3</v>
      </c>
      <c r="AB263" s="94">
        <f>FwdCurve!AB264-FwdCurve!AB263</f>
        <v>-2.4443662333650806E-4</v>
      </c>
      <c r="AC263" s="94">
        <f>FwdCurve!AC264-FwdCurve!AC263</f>
        <v>1.3484915908974493E-3</v>
      </c>
      <c r="AD263" s="94">
        <f>FwdCurve!AD264-FwdCurve!AD263</f>
        <v>2.8613193862128128E-3</v>
      </c>
      <c r="AE263" s="94">
        <f>FwdCurve!AE264-FwdCurve!AE263</f>
        <v>4.2861060408247997E-3</v>
      </c>
      <c r="AF263" s="94">
        <f>FwdCurve!AF264-FwdCurve!AF263</f>
        <v>5.6149108329517361E-3</v>
      </c>
      <c r="AG263" s="94">
        <f>FwdCurve!AG264-FwdCurve!AG263</f>
        <v>6.841732662955291E-3</v>
      </c>
      <c r="AH263" s="94">
        <f>FwdCurve!AH264-FwdCurve!AH263</f>
        <v>7.9687211845942407E-3</v>
      </c>
      <c r="AI263" s="94">
        <f>FwdCurve!AI264-FwdCurve!AI263</f>
        <v>9.0001667139603114E-3</v>
      </c>
      <c r="AJ263" s="94">
        <f>FwdCurve!AJ264-FwdCurve!AJ263</f>
        <v>9.9403595762046493E-3</v>
      </c>
      <c r="AK263" s="94">
        <f>FwdCurve!AK264-FwdCurve!AK263</f>
        <v>1.07935900964784E-2</v>
      </c>
      <c r="AL263" s="94">
        <f>FwdCurve!AL264-FwdCurve!AL263</f>
        <v>1.1564148599932045E-2</v>
      </c>
      <c r="AM263" s="94">
        <f>FwdCurve!AM264-FwdCurve!AM263</f>
        <v>1.2256325411716062E-2</v>
      </c>
      <c r="AN263" s="94">
        <f>FwdCurve!AN264-FwdCurve!AN263</f>
        <v>1.2874410856982488E-2</v>
      </c>
      <c r="AO263" s="94">
        <f>FwdCurve!AO264-FwdCurve!AO263</f>
        <v>1.3422695260881135E-2</v>
      </c>
      <c r="AP263" s="94">
        <f>FwdCurve!AP264-FwdCurve!AP263</f>
        <v>1.3905468948563815E-2</v>
      </c>
      <c r="AQ263" s="94">
        <f>FwdCurve!AQ264-FwdCurve!AQ263</f>
        <v>1.4327022245180121E-2</v>
      </c>
      <c r="AR263" s="94">
        <f>FwdCurve!AR264-FwdCurve!AR263</f>
        <v>1.4691645475882531E-2</v>
      </c>
      <c r="AS263" s="94">
        <f>FwdCurve!AS264-FwdCurve!AS263</f>
        <v>1.5003628965820637E-2</v>
      </c>
      <c r="AT263" s="94">
        <f>FwdCurve!AT264-FwdCurve!AT263</f>
        <v>1.5267263040146251E-2</v>
      </c>
      <c r="AU263" s="94">
        <f>FwdCurve!AU264-FwdCurve!AU263</f>
        <v>1.5486838024009852E-2</v>
      </c>
      <c r="AV263" s="94">
        <f>FwdCurve!AV264-FwdCurve!AV263</f>
        <v>1.5666644242561922E-2</v>
      </c>
      <c r="AW263" s="94">
        <f>FwdCurve!AW264-FwdCurve!AW263</f>
        <v>1.5810972020954051E-2</v>
      </c>
      <c r="AX263" s="94">
        <f>FwdCurve!AX264-FwdCurve!AX263</f>
        <v>1.5924111684337494E-2</v>
      </c>
      <c r="AY263" s="94">
        <f>FwdCurve!AY264-FwdCurve!AY263</f>
        <v>1.6010353557861512E-2</v>
      </c>
      <c r="AZ263" s="94">
        <f>FwdCurve!AZ264-FwdCurve!AZ263</f>
        <v>1.607398796667836E-2</v>
      </c>
    </row>
    <row r="264" spans="1:52" x14ac:dyDescent="0.2">
      <c r="A264" s="116">
        <v>263</v>
      </c>
      <c r="B264" s="94">
        <f>FwdCurve!B265-FwdCurve!B264</f>
        <v>-2.4365940178255885E-4</v>
      </c>
      <c r="C264" s="94">
        <f>FwdCurve!C265-FwdCurve!C264</f>
        <v>7.5005722223134286E-3</v>
      </c>
      <c r="D264" s="94">
        <f>FwdCurve!D265-FwdCurve!D264</f>
        <v>5.7310125937792833E-5</v>
      </c>
      <c r="E264" s="94">
        <f>FwdCurve!E265-FwdCurve!E264</f>
        <v>1.562348757681209E-2</v>
      </c>
      <c r="F264" s="94">
        <f>FwdCurve!F265-FwdCurve!F264</f>
        <v>2.2755578640992313E-2</v>
      </c>
      <c r="G264" s="94">
        <f>FwdCurve!G265-FwdCurve!G264</f>
        <v>2.4862540837769509E-2</v>
      </c>
      <c r="H264" s="94">
        <f>FwdCurve!H265-FwdCurve!H264</f>
        <v>2.6254436038828877E-2</v>
      </c>
      <c r="I264" s="94">
        <f>FwdCurve!I265-FwdCurve!I264</f>
        <v>2.8851116694526724E-2</v>
      </c>
      <c r="J264" s="94">
        <f>FwdCurve!J265-FwdCurve!J264</f>
        <v>3.2523887863150747E-2</v>
      </c>
      <c r="K264" s="94">
        <f>FwdCurve!K265-FwdCurve!K264</f>
        <v>3.6610039502465885E-2</v>
      </c>
      <c r="L264" s="94">
        <f>FwdCurve!L265-FwdCurve!L264</f>
        <v>4.0520907184260824E-2</v>
      </c>
      <c r="M264" s="94">
        <f>FwdCurve!M265-FwdCurve!M264</f>
        <v>4.3830831579829699E-2</v>
      </c>
      <c r="N264" s="94">
        <f>FwdCurve!N265-FwdCurve!N264</f>
        <v>4.6527087940720135E-2</v>
      </c>
      <c r="O264" s="94">
        <f>FwdCurve!O265-FwdCurve!O264</f>
        <v>4.8705478289494786E-2</v>
      </c>
      <c r="P264" s="94">
        <f>FwdCurve!P265-FwdCurve!P264</f>
        <v>5.0475730424995868E-2</v>
      </c>
      <c r="Q264" s="94">
        <f>FwdCurve!Q265-FwdCurve!Q264</f>
        <v>5.1926751748203603E-2</v>
      </c>
      <c r="R264" s="94">
        <f>FwdCurve!R265-FwdCurve!R264</f>
        <v>5.3035223141448151E-2</v>
      </c>
      <c r="S264" s="94">
        <f>FwdCurve!S265-FwdCurve!S264</f>
        <v>5.3756376308129017E-2</v>
      </c>
      <c r="T264" s="94">
        <f>FwdCurve!T265-FwdCurve!T264</f>
        <v>5.4088968275252336E-2</v>
      </c>
      <c r="U264" s="94">
        <f>FwdCurve!U265-FwdCurve!U264</f>
        <v>5.4033994951829811E-2</v>
      </c>
      <c r="V264" s="94">
        <f>FwdCurve!V265-FwdCurve!V264</f>
        <v>5.3555223326135826E-2</v>
      </c>
      <c r="W264" s="94">
        <f>FwdCurve!W265-FwdCurve!W264</f>
        <v>5.2628410788048807E-2</v>
      </c>
      <c r="X264" s="94">
        <f>FwdCurve!X265-FwdCurve!X264</f>
        <v>5.1331069552216224E-2</v>
      </c>
      <c r="Y264" s="94">
        <f>FwdCurve!Y265-FwdCurve!Y264</f>
        <v>4.9770314744984168E-2</v>
      </c>
      <c r="Z264" s="94">
        <f>FwdCurve!Z265-FwdCurve!Z264</f>
        <v>4.8053262411747344E-2</v>
      </c>
      <c r="AA264" s="94">
        <f>FwdCurve!AA265-FwdCurve!AA264</f>
        <v>4.6275103056928613E-2</v>
      </c>
      <c r="AB264" s="94">
        <f>FwdCurve!AB265-FwdCurve!AB264</f>
        <v>4.4487179722995318E-2</v>
      </c>
      <c r="AC264" s="94">
        <f>FwdCurve!AC265-FwdCurve!AC264</f>
        <v>4.2731016130955979E-2</v>
      </c>
      <c r="AD264" s="94">
        <f>FwdCurve!AD265-FwdCurve!AD264</f>
        <v>4.104813673441976E-2</v>
      </c>
      <c r="AE264" s="94">
        <f>FwdCurve!AE265-FwdCurve!AE264</f>
        <v>3.9480065986993162E-2</v>
      </c>
      <c r="AF264" s="94">
        <f>FwdCurve!AF265-FwdCurve!AF264</f>
        <v>3.8068328342282021E-2</v>
      </c>
      <c r="AG264" s="94">
        <f>FwdCurve!AG265-FwdCurve!AG264</f>
        <v>3.6846562231414914E-2</v>
      </c>
      <c r="AH264" s="94">
        <f>FwdCurve!AH265-FwdCurve!AH264</f>
        <v>3.5815267144290841E-2</v>
      </c>
      <c r="AI264" s="94">
        <f>FwdCurve!AI265-FwdCurve!AI264</f>
        <v>3.4966239168763957E-2</v>
      </c>
      <c r="AJ264" s="94">
        <f>FwdCurve!AJ265-FwdCurve!AJ264</f>
        <v>3.4291274355874979E-2</v>
      </c>
      <c r="AK264" s="94">
        <f>FwdCurve!AK265-FwdCurve!AK264</f>
        <v>3.3782168756663955E-2</v>
      </c>
      <c r="AL264" s="94">
        <f>FwdCurve!AL265-FwdCurve!AL264</f>
        <v>3.3430718422172045E-2</v>
      </c>
      <c r="AM264" s="94">
        <f>FwdCurve!AM265-FwdCurve!AM264</f>
        <v>3.3228719403440188E-2</v>
      </c>
      <c r="AN264" s="94">
        <f>FwdCurve!AN265-FwdCurve!AN264</f>
        <v>3.3167967751508654E-2</v>
      </c>
      <c r="AO264" s="94">
        <f>FwdCurve!AO265-FwdCurve!AO264</f>
        <v>3.3240259517418602E-2</v>
      </c>
      <c r="AP264" s="94">
        <f>FwdCurve!AP265-FwdCurve!AP264</f>
        <v>3.3437390752210527E-2</v>
      </c>
      <c r="AQ264" s="94">
        <f>FwdCurve!AQ265-FwdCurve!AQ264</f>
        <v>3.3751157506924923E-2</v>
      </c>
      <c r="AR264" s="94">
        <f>FwdCurve!AR265-FwdCurve!AR264</f>
        <v>3.4173355832602281E-2</v>
      </c>
      <c r="AS264" s="94">
        <f>FwdCurve!AS265-FwdCurve!AS264</f>
        <v>3.4695781780284651E-2</v>
      </c>
      <c r="AT264" s="94">
        <f>FwdCurve!AT265-FwdCurve!AT264</f>
        <v>3.5310231401010972E-2</v>
      </c>
      <c r="AU264" s="94">
        <f>FwdCurve!AU265-FwdCurve!AU264</f>
        <v>3.6008500745823069E-2</v>
      </c>
      <c r="AV264" s="94">
        <f>FwdCurve!AV265-FwdCurve!AV264</f>
        <v>3.6782385865761658E-2</v>
      </c>
      <c r="AW264" s="94">
        <f>FwdCurve!AW265-FwdCurve!AW264</f>
        <v>3.7623682811867232E-2</v>
      </c>
      <c r="AX264" s="94">
        <f>FwdCurve!AX265-FwdCurve!AX264</f>
        <v>3.8524187635179952E-2</v>
      </c>
      <c r="AY264" s="94">
        <f>FwdCurve!AY265-FwdCurve!AY264</f>
        <v>3.9475696386741199E-2</v>
      </c>
      <c r="AZ264" s="94">
        <f>FwdCurve!AZ265-FwdCurve!AZ264</f>
        <v>4.0470005117591357E-2</v>
      </c>
    </row>
    <row r="265" spans="1:52" x14ac:dyDescent="0.2">
      <c r="A265" s="116">
        <v>264</v>
      </c>
      <c r="B265" s="94">
        <f>FwdCurve!B266-FwdCurve!B265</f>
        <v>-1.67014904267071E-5</v>
      </c>
      <c r="C265" s="94">
        <f>FwdCurve!C266-FwdCurve!C265</f>
        <v>-3.8128787396244923E-3</v>
      </c>
      <c r="D265" s="94">
        <f>FwdCurve!D266-FwdCurve!D265</f>
        <v>-1.9175568150086031E-3</v>
      </c>
      <c r="E265" s="94">
        <f>FwdCurve!E266-FwdCurve!E265</f>
        <v>-5.5457226362405354E-3</v>
      </c>
      <c r="F265" s="94">
        <f>FwdCurve!F266-FwdCurve!F265</f>
        <v>-7.1975508970027469E-3</v>
      </c>
      <c r="G265" s="94">
        <f>FwdCurve!G266-FwdCurve!G265</f>
        <v>-1.0117156138879702E-2</v>
      </c>
      <c r="H265" s="94">
        <f>FwdCurve!H266-FwdCurve!H265</f>
        <v>-1.3326840763182635E-2</v>
      </c>
      <c r="I265" s="94">
        <f>FwdCurve!I266-FwdCurve!I265</f>
        <v>-1.5345374342473905E-2</v>
      </c>
      <c r="J265" s="94">
        <f>FwdCurve!J266-FwdCurve!J265</f>
        <v>-1.6167323544354795E-2</v>
      </c>
      <c r="K265" s="94">
        <f>FwdCurve!K266-FwdCurve!K265</f>
        <v>-1.6154343808498561E-2</v>
      </c>
      <c r="L265" s="94">
        <f>FwdCurve!L266-FwdCurve!L265</f>
        <v>-1.5742579050670447E-2</v>
      </c>
      <c r="M265" s="94">
        <f>FwdCurve!M266-FwdCurve!M265</f>
        <v>-1.5352758617781737E-2</v>
      </c>
      <c r="N265" s="94">
        <f>FwdCurve!N266-FwdCurve!N265</f>
        <v>-1.5177598360437417E-2</v>
      </c>
      <c r="O265" s="94">
        <f>FwdCurve!O266-FwdCurve!O265</f>
        <v>-1.5310739400577256E-2</v>
      </c>
      <c r="P265" s="94">
        <f>FwdCurve!P266-FwdCurve!P265</f>
        <v>-1.5677974684982887E-2</v>
      </c>
      <c r="Q265" s="94">
        <f>FwdCurve!Q266-FwdCurve!Q265</f>
        <v>-1.6159921586520687E-2</v>
      </c>
      <c r="R265" s="94">
        <f>FwdCurve!R266-FwdCurve!R265</f>
        <v>-1.662695844319817E-2</v>
      </c>
      <c r="S265" s="94">
        <f>FwdCurve!S266-FwdCurve!S265</f>
        <v>-1.6966416143223917E-2</v>
      </c>
      <c r="T265" s="94">
        <f>FwdCurve!T266-FwdCurve!T265</f>
        <v>-1.7146459007125303E-2</v>
      </c>
      <c r="U265" s="94">
        <f>FwdCurve!U266-FwdCurve!U265</f>
        <v>-1.7162900245380364E-2</v>
      </c>
      <c r="V265" s="94">
        <f>FwdCurve!V266-FwdCurve!V265</f>
        <v>-1.7029198770704079E-2</v>
      </c>
      <c r="W265" s="94">
        <f>FwdCurve!W266-FwdCurve!W265</f>
        <v>-1.6761426064782148E-2</v>
      </c>
      <c r="X265" s="94">
        <f>FwdCurve!X266-FwdCurve!X265</f>
        <v>-1.6385302974658789E-2</v>
      </c>
      <c r="Y265" s="94">
        <f>FwdCurve!Y266-FwdCurve!Y265</f>
        <v>-1.5930754934768476E-2</v>
      </c>
      <c r="Z265" s="94">
        <f>FwdCurve!Z266-FwdCurve!Z265</f>
        <v>-1.5427707975454119E-2</v>
      </c>
      <c r="AA265" s="94">
        <f>FwdCurve!AA266-FwdCurve!AA265</f>
        <v>-1.4902569496785922E-2</v>
      </c>
      <c r="AB265" s="94">
        <f>FwdCurve!AB266-FwdCurve!AB265</f>
        <v>-1.4366960777770554E-2</v>
      </c>
      <c r="AC265" s="94">
        <f>FwdCurve!AC266-FwdCurve!AC265</f>
        <v>-1.3828619764106209E-2</v>
      </c>
      <c r="AD265" s="94">
        <f>FwdCurve!AD266-FwdCurve!AD265</f>
        <v>-1.3295284385052453E-2</v>
      </c>
      <c r="AE265" s="94">
        <f>FwdCurve!AE266-FwdCurve!AE265</f>
        <v>-1.2774692569866852E-2</v>
      </c>
      <c r="AF265" s="94">
        <f>FwdCurve!AF266-FwdCurve!AF265</f>
        <v>-1.227458224780853E-2</v>
      </c>
      <c r="AG265" s="94">
        <f>FwdCurve!AG266-FwdCurve!AG265</f>
        <v>-1.1799217789741911E-2</v>
      </c>
      <c r="AH265" s="94">
        <f>FwdCurve!AH266-FwdCurve!AH265</f>
        <v>-1.1346859396374365E-2</v>
      </c>
      <c r="AI265" s="94">
        <f>FwdCurve!AI266-FwdCurve!AI265</f>
        <v>-1.0916516590610437E-2</v>
      </c>
      <c r="AJ265" s="94">
        <f>FwdCurve!AJ266-FwdCurve!AJ265</f>
        <v>-1.0507199960033908E-2</v>
      </c>
      <c r="AK265" s="94">
        <f>FwdCurve!AK266-FwdCurve!AK265</f>
        <v>-1.0117920092228783E-2</v>
      </c>
      <c r="AL265" s="94">
        <f>FwdCurve!AL266-FwdCurve!AL265</f>
        <v>-9.7476875747790626E-3</v>
      </c>
      <c r="AM265" s="94">
        <f>FwdCurve!AM266-FwdCurve!AM265</f>
        <v>-9.3955129952687511E-3</v>
      </c>
      <c r="AN265" s="94">
        <f>FwdCurve!AN266-FwdCurve!AN265</f>
        <v>-9.060406941281407E-3</v>
      </c>
      <c r="AO265" s="94">
        <f>FwdCurve!AO266-FwdCurve!AO265</f>
        <v>-8.7413800004019215E-3</v>
      </c>
      <c r="AP265" s="94">
        <f>FwdCurve!AP266-FwdCurve!AP265</f>
        <v>-8.4374427602131874E-3</v>
      </c>
      <c r="AQ265" s="94">
        <f>FwdCurve!AQ266-FwdCurve!AQ265</f>
        <v>-8.1476058082994296E-3</v>
      </c>
      <c r="AR265" s="94">
        <f>FwdCurve!AR266-FwdCurve!AR265</f>
        <v>-7.8708797322446511E-3</v>
      </c>
      <c r="AS265" s="94">
        <f>FwdCurve!AS266-FwdCurve!AS265</f>
        <v>-7.6062751196330769E-3</v>
      </c>
      <c r="AT265" s="94">
        <f>FwdCurve!AT266-FwdCurve!AT265</f>
        <v>-7.3528025580480438E-3</v>
      </c>
      <c r="AU265" s="94">
        <f>FwdCurve!AU266-FwdCurve!AU265</f>
        <v>-7.1094726350737769E-3</v>
      </c>
      <c r="AV265" s="94">
        <f>FwdCurve!AV266-FwdCurve!AV265</f>
        <v>-6.8752959382945011E-3</v>
      </c>
      <c r="AW265" s="94">
        <f>FwdCurve!AW266-FwdCurve!AW265</f>
        <v>-6.6492830552944415E-3</v>
      </c>
      <c r="AX265" s="94">
        <f>FwdCurve!AX266-FwdCurve!AX265</f>
        <v>-6.4304445736559357E-3</v>
      </c>
      <c r="AY265" s="94">
        <f>FwdCurve!AY266-FwdCurve!AY265</f>
        <v>-6.2177910809640968E-3</v>
      </c>
      <c r="AZ265" s="94">
        <f>FwdCurve!AZ266-FwdCurve!AZ265</f>
        <v>-6.010333164803594E-3</v>
      </c>
    </row>
    <row r="266" spans="1:52" x14ac:dyDescent="0.2">
      <c r="A266" s="116">
        <v>265</v>
      </c>
      <c r="B266" s="94">
        <f>FwdCurve!B267-FwdCurve!B266</f>
        <v>-2.3339830955215746E-3</v>
      </c>
      <c r="C266" s="94">
        <f>FwdCurve!C267-FwdCurve!C266</f>
        <v>8.2152384325989147E-3</v>
      </c>
      <c r="D266" s="94">
        <f>FwdCurve!D267-FwdCurve!D266</f>
        <v>1.3164577356836904E-2</v>
      </c>
      <c r="E266" s="94">
        <f>FwdCurve!E267-FwdCurve!E266</f>
        <v>1.2959087915347833E-2</v>
      </c>
      <c r="F266" s="94">
        <f>FwdCurve!F267-FwdCurve!F266</f>
        <v>1.9025660115484955E-2</v>
      </c>
      <c r="G266" s="94">
        <f>FwdCurve!G267-FwdCurve!G266</f>
        <v>3.4003237672278752E-2</v>
      </c>
      <c r="H266" s="94">
        <f>FwdCurve!H267-FwdCurve!H266</f>
        <v>5.2906327185388458E-2</v>
      </c>
      <c r="I266" s="94">
        <f>FwdCurve!I267-FwdCurve!I266</f>
        <v>7.0241987089644298E-2</v>
      </c>
      <c r="J266" s="94">
        <f>FwdCurve!J267-FwdCurve!J266</f>
        <v>8.3363225242270356E-2</v>
      </c>
      <c r="K266" s="94">
        <f>FwdCurve!K267-FwdCurve!K266</f>
        <v>9.1074018788371403E-2</v>
      </c>
      <c r="L266" s="94">
        <f>FwdCurve!L267-FwdCurve!L266</f>
        <v>9.4744146757963166E-2</v>
      </c>
      <c r="M266" s="94">
        <f>FwdCurve!M267-FwdCurve!M266</f>
        <v>9.6190527912018098E-2</v>
      </c>
      <c r="N266" s="94">
        <f>FwdCurve!N267-FwdCurve!N266</f>
        <v>9.6481731346156119E-2</v>
      </c>
      <c r="O266" s="94">
        <f>FwdCurve!O267-FwdCurve!O266</f>
        <v>9.6334922878145712E-2</v>
      </c>
      <c r="P266" s="94">
        <f>FwdCurve!P267-FwdCurve!P266</f>
        <v>9.5811708709658161E-2</v>
      </c>
      <c r="Q266" s="94">
        <f>FwdCurve!Q267-FwdCurve!Q266</f>
        <v>9.4847047943612983E-2</v>
      </c>
      <c r="R266" s="94">
        <f>FwdCurve!R267-FwdCurve!R266</f>
        <v>9.3538384071456093E-2</v>
      </c>
      <c r="S266" s="94">
        <f>FwdCurve!S267-FwdCurve!S266</f>
        <v>9.201233218131466E-2</v>
      </c>
      <c r="T266" s="94">
        <f>FwdCurve!T267-FwdCurve!T266</f>
        <v>9.0357862747413975E-2</v>
      </c>
      <c r="U266" s="94">
        <f>FwdCurve!U267-FwdCurve!U266</f>
        <v>8.8651184235750913E-2</v>
      </c>
      <c r="V266" s="94">
        <f>FwdCurve!V267-FwdCurve!V266</f>
        <v>8.693657638500274E-2</v>
      </c>
      <c r="W266" s="94">
        <f>FwdCurve!W267-FwdCurve!W266</f>
        <v>8.5247012466731054E-2</v>
      </c>
      <c r="X266" s="94">
        <f>FwdCurve!X267-FwdCurve!X266</f>
        <v>8.3603015025805139E-2</v>
      </c>
      <c r="Y266" s="94">
        <f>FwdCurve!Y267-FwdCurve!Y266</f>
        <v>8.2020287394899194E-2</v>
      </c>
      <c r="Z266" s="94">
        <f>FwdCurve!Z267-FwdCurve!Z266</f>
        <v>8.0514532609757383E-2</v>
      </c>
      <c r="AA266" s="94">
        <f>FwdCurve!AA267-FwdCurve!AA266</f>
        <v>7.909876735892496E-2</v>
      </c>
      <c r="AB266" s="94">
        <f>FwdCurve!AB267-FwdCurve!AB266</f>
        <v>7.7774719661285241E-2</v>
      </c>
      <c r="AC266" s="94">
        <f>FwdCurve!AC267-FwdCurve!AC266</f>
        <v>7.6541152750925656E-2</v>
      </c>
      <c r="AD266" s="94">
        <f>FwdCurve!AD267-FwdCurve!AD266</f>
        <v>7.5396829849381897E-2</v>
      </c>
      <c r="AE266" s="94">
        <f>FwdCurve!AE267-FwdCurve!AE266</f>
        <v>7.4340514178189432E-2</v>
      </c>
      <c r="AF266" s="94">
        <f>FwdCurve!AF267-FwdCurve!AF266</f>
        <v>7.3370968958884841E-2</v>
      </c>
      <c r="AG266" s="94">
        <f>FwdCurve!AG267-FwdCurve!AG266</f>
        <v>7.2485582312615593E-2</v>
      </c>
      <c r="AH266" s="94">
        <f>FwdCurve!AH267-FwdCurve!AH266</f>
        <v>7.1680200535748639E-2</v>
      </c>
      <c r="AI266" s="94">
        <f>FwdCurve!AI267-FwdCurve!AI266</f>
        <v>7.095143048667607E-2</v>
      </c>
      <c r="AJ266" s="94">
        <f>FwdCurve!AJ267-FwdCurve!AJ266</f>
        <v>7.029587968674722E-2</v>
      </c>
      <c r="AK266" s="94">
        <f>FwdCurve!AK267-FwdCurve!AK266</f>
        <v>6.9710155657311645E-2</v>
      </c>
      <c r="AL266" s="94">
        <f>FwdCurve!AL267-FwdCurve!AL266</f>
        <v>6.9190865919718458E-2</v>
      </c>
      <c r="AM266" s="94">
        <f>FwdCurve!AM267-FwdCurve!AM266</f>
        <v>6.8734617995316993E-2</v>
      </c>
      <c r="AN266" s="94">
        <f>FwdCurve!AN267-FwdCurve!AN266</f>
        <v>6.8338019405456585E-2</v>
      </c>
      <c r="AO266" s="94">
        <f>FwdCurve!AO267-FwdCurve!AO266</f>
        <v>6.7997677671487011E-2</v>
      </c>
      <c r="AP266" s="94">
        <f>FwdCurve!AP267-FwdCurve!AP266</f>
        <v>6.7710200314756941E-2</v>
      </c>
      <c r="AQ266" s="94">
        <f>FwdCurve!AQ267-FwdCurve!AQ266</f>
        <v>6.7472194856616374E-2</v>
      </c>
      <c r="AR266" s="94">
        <f>FwdCurve!AR267-FwdCurve!AR266</f>
        <v>6.7280268818414202E-2</v>
      </c>
      <c r="AS266" s="94">
        <f>FwdCurve!AS267-FwdCurve!AS266</f>
        <v>6.713102972149998E-2</v>
      </c>
      <c r="AT266" s="94">
        <f>FwdCurve!AT267-FwdCurve!AT266</f>
        <v>6.7021085087223264E-2</v>
      </c>
      <c r="AU266" s="94">
        <f>FwdCurve!AU267-FwdCurve!AU266</f>
        <v>6.6947042436932502E-2</v>
      </c>
      <c r="AV266" s="94">
        <f>FwdCurve!AV267-FwdCurve!AV266</f>
        <v>6.690550929197836E-2</v>
      </c>
      <c r="AW266" s="94">
        <f>FwdCurve!AW267-FwdCurve!AW266</f>
        <v>6.6893093173709728E-2</v>
      </c>
      <c r="AX266" s="94">
        <f>FwdCurve!AX267-FwdCurve!AX266</f>
        <v>6.6906401603474608E-2</v>
      </c>
      <c r="AY266" s="94">
        <f>FwdCurve!AY267-FwdCurve!AY266</f>
        <v>6.6942042102624333E-2</v>
      </c>
      <c r="AZ266" s="94">
        <f>FwdCurve!AZ267-FwdCurve!AZ266</f>
        <v>6.6996622192507571E-2</v>
      </c>
    </row>
    <row r="267" spans="1:52" x14ac:dyDescent="0.2">
      <c r="A267" s="116">
        <v>266</v>
      </c>
      <c r="B267" s="94">
        <f>FwdCurve!B268-FwdCurve!B267</f>
        <v>1.9389631625794657E-3</v>
      </c>
      <c r="C267" s="94">
        <f>FwdCurve!C268-FwdCurve!C267</f>
        <v>-1.4945244605157892E-3</v>
      </c>
      <c r="D267" s="94">
        <f>FwdCurve!D268-FwdCurve!D267</f>
        <v>2.4691235970205061E-3</v>
      </c>
      <c r="E267" s="94">
        <f>FwdCurve!E268-FwdCurve!E267</f>
        <v>1.6559328524882178E-2</v>
      </c>
      <c r="F267" s="94">
        <f>FwdCurve!F268-FwdCurve!F267</f>
        <v>1.9498079029926174E-2</v>
      </c>
      <c r="G267" s="94">
        <f>FwdCurve!G268-FwdCurve!G267</f>
        <v>1.4636135102767456E-2</v>
      </c>
      <c r="H267" s="94">
        <f>FwdCurve!H268-FwdCurve!H267</f>
        <v>7.5663325946877524E-3</v>
      </c>
      <c r="I267" s="94">
        <f>FwdCurve!I268-FwdCurve!I267</f>
        <v>1.4058737490129092E-3</v>
      </c>
      <c r="J267" s="94">
        <f>FwdCurve!J268-FwdCurve!J267</f>
        <v>-2.7782573650774189E-3</v>
      </c>
      <c r="K267" s="94">
        <f>FwdCurve!K268-FwdCurve!K267</f>
        <v>-4.7374423564346957E-3</v>
      </c>
      <c r="L267" s="94">
        <f>FwdCurve!L268-FwdCurve!L267</f>
        <v>-5.2505159072797625E-3</v>
      </c>
      <c r="M267" s="94">
        <f>FwdCurve!M268-FwdCurve!M267</f>
        <v>-5.2128769550435772E-3</v>
      </c>
      <c r="N267" s="94">
        <f>FwdCurve!N268-FwdCurve!N267</f>
        <v>-4.9321180598604908E-3</v>
      </c>
      <c r="O267" s="94">
        <f>FwdCurve!O268-FwdCurve!O267</f>
        <v>-4.4772102536498881E-3</v>
      </c>
      <c r="P267" s="94">
        <f>FwdCurve!P268-FwdCurve!P267</f>
        <v>-3.5542717050378592E-3</v>
      </c>
      <c r="Q267" s="94">
        <f>FwdCurve!Q268-FwdCurve!Q267</f>
        <v>-1.8642784373053001E-3</v>
      </c>
      <c r="R267" s="94">
        <f>FwdCurve!R268-FwdCurve!R267</f>
        <v>5.3772269819707397E-4</v>
      </c>
      <c r="S267" s="94">
        <f>FwdCurve!S268-FwdCurve!S267</f>
        <v>3.488417214053241E-3</v>
      </c>
      <c r="T267" s="94">
        <f>FwdCurve!T268-FwdCurve!T267</f>
        <v>6.7413758154062364E-3</v>
      </c>
      <c r="U267" s="94">
        <f>FwdCurve!U268-FwdCurve!U267</f>
        <v>1.0032056592538696E-2</v>
      </c>
      <c r="V267" s="94">
        <f>FwdCurve!V268-FwdCurve!V267</f>
        <v>1.3113521589119381E-2</v>
      </c>
      <c r="W267" s="94">
        <f>FwdCurve!W268-FwdCurve!W267</f>
        <v>1.5783064682603376E-2</v>
      </c>
      <c r="X267" s="94">
        <f>FwdCurve!X268-FwdCurve!X267</f>
        <v>1.8007096248732868E-2</v>
      </c>
      <c r="Y267" s="94">
        <f>FwdCurve!Y268-FwdCurve!Y267</f>
        <v>1.9795718736612455E-2</v>
      </c>
      <c r="Z267" s="94">
        <f>FwdCurve!Z268-FwdCurve!Z267</f>
        <v>2.1159034651018205E-2</v>
      </c>
      <c r="AA267" s="94">
        <f>FwdCurve!AA268-FwdCurve!AA267</f>
        <v>2.2113370611003935E-2</v>
      </c>
      <c r="AB267" s="94">
        <f>FwdCurve!AB268-FwdCurve!AB267</f>
        <v>2.270120844361756E-2</v>
      </c>
      <c r="AC267" s="94">
        <f>FwdCurve!AC268-FwdCurve!AC267</f>
        <v>2.2971899214349278E-2</v>
      </c>
      <c r="AD267" s="94">
        <f>FwdCurve!AD268-FwdCurve!AD267</f>
        <v>2.2974794017754929E-2</v>
      </c>
      <c r="AE267" s="94">
        <f>FwdCurve!AE268-FwdCurve!AE267</f>
        <v>2.2759243948393904E-2</v>
      </c>
      <c r="AF267" s="94">
        <f>FwdCurve!AF268-FwdCurve!AF267</f>
        <v>2.2374600100822262E-2</v>
      </c>
      <c r="AG267" s="94">
        <f>FwdCurve!AG268-FwdCurve!AG267</f>
        <v>2.1862095597462883E-2</v>
      </c>
      <c r="AH267" s="94">
        <f>FwdCurve!AH268-FwdCurve!AH267</f>
        <v>2.1233205785886389E-2</v>
      </c>
      <c r="AI267" s="94">
        <f>FwdCurve!AI268-FwdCurve!AI267</f>
        <v>2.0492751342166882E-2</v>
      </c>
      <c r="AJ267" s="94">
        <f>FwdCurve!AJ268-FwdCurve!AJ267</f>
        <v>1.9645553315993158E-2</v>
      </c>
      <c r="AK267" s="94">
        <f>FwdCurve!AK268-FwdCurve!AK267</f>
        <v>1.8696432757054238E-2</v>
      </c>
      <c r="AL267" s="94">
        <f>FwdCurve!AL268-FwdCurve!AL267</f>
        <v>1.7650210715038472E-2</v>
      </c>
      <c r="AM267" s="94">
        <f>FwdCurve!AM268-FwdCurve!AM267</f>
        <v>1.6511708239635325E-2</v>
      </c>
      <c r="AN267" s="94">
        <f>FwdCurve!AN268-FwdCurve!AN267</f>
        <v>1.5285746380532705E-2</v>
      </c>
      <c r="AO267" s="94">
        <f>FwdCurve!AO268-FwdCurve!AO267</f>
        <v>1.3977146187420519E-2</v>
      </c>
      <c r="AP267" s="94">
        <f>FwdCurve!AP268-FwdCurve!AP267</f>
        <v>1.2590728709986232E-2</v>
      </c>
      <c r="AQ267" s="94">
        <f>FwdCurve!AQ268-FwdCurve!AQ267</f>
        <v>1.1131314997919528E-2</v>
      </c>
      <c r="AR267" s="94">
        <f>FwdCurve!AR268-FwdCurve!AR267</f>
        <v>9.6037261009096486E-3</v>
      </c>
      <c r="AS267" s="94">
        <f>FwdCurve!AS268-FwdCurve!AS267</f>
        <v>8.0127830686438362E-3</v>
      </c>
      <c r="AT267" s="94">
        <f>FwdCurve!AT268-FwdCurve!AT267</f>
        <v>6.3633069508119977E-3</v>
      </c>
      <c r="AU267" s="94">
        <f>FwdCurve!AU268-FwdCurve!AU267</f>
        <v>4.660118797102708E-3</v>
      </c>
      <c r="AV267" s="94">
        <f>FwdCurve!AV268-FwdCurve!AV267</f>
        <v>2.9080396572045419E-3</v>
      </c>
      <c r="AW267" s="94">
        <f>FwdCurve!AW268-FwdCurve!AW267</f>
        <v>1.1118905808062962E-3</v>
      </c>
      <c r="AX267" s="94">
        <f>FwdCurve!AX268-FwdCurve!AX267</f>
        <v>-7.2350738240256618E-4</v>
      </c>
      <c r="AY267" s="94">
        <f>FwdCurve!AY268-FwdCurve!AY267</f>
        <v>-2.5933331827339146E-3</v>
      </c>
      <c r="AZ267" s="94">
        <f>FwdCurve!AZ268-FwdCurve!AZ267</f>
        <v>-4.4927657704991741E-3</v>
      </c>
    </row>
    <row r="268" spans="1:52" x14ac:dyDescent="0.2">
      <c r="A268" s="116">
        <v>267</v>
      </c>
      <c r="B268" s="94">
        <f>FwdCurve!B269-FwdCurve!B268</f>
        <v>1.3665733572534311E-3</v>
      </c>
      <c r="C268" s="94">
        <f>FwdCurve!C269-FwdCurve!C268</f>
        <v>2.6735581733598579E-2</v>
      </c>
      <c r="D268" s="94">
        <f>FwdCurve!D269-FwdCurve!D268</f>
        <v>3.7619741657219541E-2</v>
      </c>
      <c r="E268" s="94">
        <f>FwdCurve!E269-FwdCurve!E268</f>
        <v>4.3105023590814806E-2</v>
      </c>
      <c r="F268" s="94">
        <f>FwdCurve!F269-FwdCurve!F268</f>
        <v>5.4693590206432496E-2</v>
      </c>
      <c r="G268" s="94">
        <f>FwdCurve!G269-FwdCurve!G268</f>
        <v>7.0600881853342401E-2</v>
      </c>
      <c r="H268" s="94">
        <f>FwdCurve!H269-FwdCurve!H268</f>
        <v>8.6554324500649149E-2</v>
      </c>
      <c r="I268" s="94">
        <f>FwdCurve!I269-FwdCurve!I268</f>
        <v>9.9816747875906997E-2</v>
      </c>
      <c r="J268" s="94">
        <f>FwdCurve!J269-FwdCurve!J268</f>
        <v>0.10977617738672596</v>
      </c>
      <c r="K268" s="94">
        <f>FwdCurve!K269-FwdCurve!K268</f>
        <v>0.11645574758524191</v>
      </c>
      <c r="L268" s="94">
        <f>FwdCurve!L269-FwdCurve!L268</f>
        <v>0.12044484888259188</v>
      </c>
      <c r="M268" s="94">
        <f>FwdCurve!M269-FwdCurve!M268</f>
        <v>0.1224444451100225</v>
      </c>
      <c r="N268" s="94">
        <f>FwdCurve!N269-FwdCurve!N268</f>
        <v>0.1230240038656063</v>
      </c>
      <c r="O268" s="94">
        <f>FwdCurve!O269-FwdCurve!O268</f>
        <v>0.1226762302399298</v>
      </c>
      <c r="P268" s="94">
        <f>FwdCurve!P269-FwdCurve!P268</f>
        <v>0.12171756685687352</v>
      </c>
      <c r="Q268" s="94">
        <f>FwdCurve!Q269-FwdCurve!Q268</f>
        <v>0.12039247163412981</v>
      </c>
      <c r="R268" s="94">
        <f>FwdCurve!R269-FwdCurve!R268</f>
        <v>0.11883494540205874</v>
      </c>
      <c r="S268" s="94">
        <f>FwdCurve!S269-FwdCurve!S268</f>
        <v>0.11713749225655179</v>
      </c>
      <c r="T268" s="94">
        <f>FwdCurve!T269-FwdCurve!T268</f>
        <v>0.11533208347621815</v>
      </c>
      <c r="U268" s="94">
        <f>FwdCurve!U269-FwdCurve!U268</f>
        <v>0.11344266319380014</v>
      </c>
      <c r="V268" s="94">
        <f>FwdCurve!V269-FwdCurve!V268</f>
        <v>0.11152998525209834</v>
      </c>
      <c r="W268" s="94">
        <f>FwdCurve!W269-FwdCurve!W268</f>
        <v>0.10965621883675758</v>
      </c>
      <c r="X268" s="94">
        <f>FwdCurve!X269-FwdCurve!X268</f>
        <v>0.10785007215291742</v>
      </c>
      <c r="Y268" s="94">
        <f>FwdCurve!Y269-FwdCurve!Y268</f>
        <v>0.10613160860599691</v>
      </c>
      <c r="Z268" s="94">
        <f>FwdCurve!Z269-FwdCurve!Z268</f>
        <v>0.10452089159040767</v>
      </c>
      <c r="AA268" s="94">
        <f>FwdCurve!AA269-FwdCurve!AA268</f>
        <v>0.10303453871441182</v>
      </c>
      <c r="AB268" s="94">
        <f>FwdCurve!AB269-FwdCurve!AB268</f>
        <v>0.10166725221626383</v>
      </c>
      <c r="AC268" s="94">
        <f>FwdCurve!AC269-FwdCurve!AC268</f>
        <v>0.10040596568122839</v>
      </c>
      <c r="AD268" s="94">
        <f>FwdCurve!AD269-FwdCurve!AD268</f>
        <v>9.9237611743145715E-2</v>
      </c>
      <c r="AE268" s="94">
        <f>FwdCurve!AE269-FwdCurve!AE268</f>
        <v>9.814912303585599E-2</v>
      </c>
      <c r="AF268" s="94">
        <f>FwdCurve!AF269-FwdCurve!AF268</f>
        <v>9.7127432193199192E-2</v>
      </c>
      <c r="AG268" s="94">
        <f>FwdCurve!AG269-FwdCurve!AG268</f>
        <v>9.6161206453148962E-2</v>
      </c>
      <c r="AH268" s="94">
        <f>FwdCurve!AH269-FwdCurve!AH268</f>
        <v>9.5246402272743724E-2</v>
      </c>
      <c r="AI268" s="94">
        <f>FwdCurve!AI269-FwdCurve!AI268</f>
        <v>9.438089050337739E-2</v>
      </c>
      <c r="AJ268" s="94">
        <f>FwdCurve!AJ269-FwdCurve!AJ268</f>
        <v>9.3562542004557159E-2</v>
      </c>
      <c r="AK268" s="94">
        <f>FwdCurve!AK269-FwdCurve!AK268</f>
        <v>9.2789227635790672E-2</v>
      </c>
      <c r="AL268" s="94">
        <f>FwdCurve!AL269-FwdCurve!AL268</f>
        <v>9.2058818256585795E-2</v>
      </c>
      <c r="AM268" s="94">
        <f>FwdCurve!AM269-FwdCurve!AM268</f>
        <v>9.1369184726449726E-2</v>
      </c>
      <c r="AN268" s="94">
        <f>FwdCurve!AN269-FwdCurve!AN268</f>
        <v>9.0718197904889442E-2</v>
      </c>
      <c r="AO268" s="94">
        <f>FwdCurve!AO269-FwdCurve!AO268</f>
        <v>9.0103728651413029E-2</v>
      </c>
      <c r="AP268" s="94">
        <f>FwdCurve!AP269-FwdCurve!AP268</f>
        <v>8.9523647825528574E-2</v>
      </c>
      <c r="AQ268" s="94">
        <f>FwdCurve!AQ269-FwdCurve!AQ268</f>
        <v>8.8975826286742832E-2</v>
      </c>
      <c r="AR268" s="94">
        <f>FwdCurve!AR269-FwdCurve!AR268</f>
        <v>8.8458134894562779E-2</v>
      </c>
      <c r="AS268" s="94">
        <f>FwdCurve!AS269-FwdCurve!AS268</f>
        <v>8.796844450849739E-2</v>
      </c>
      <c r="AT268" s="94">
        <f>FwdCurve!AT269-FwdCurve!AT268</f>
        <v>8.7504625988052753E-2</v>
      </c>
      <c r="AU268" s="94">
        <f>FwdCurve!AU269-FwdCurve!AU268</f>
        <v>8.70645501927374E-2</v>
      </c>
      <c r="AV268" s="94">
        <f>FwdCurve!AV269-FwdCurve!AV268</f>
        <v>8.6646087982057862E-2</v>
      </c>
      <c r="AW268" s="94">
        <f>FwdCurve!AW269-FwdCurve!AW268</f>
        <v>8.6247110215522893E-2</v>
      </c>
      <c r="AX268" s="94">
        <f>FwdCurve!AX269-FwdCurve!AX268</f>
        <v>8.5865487752639247E-2</v>
      </c>
      <c r="AY268" s="94">
        <f>FwdCurve!AY269-FwdCurve!AY268</f>
        <v>8.5499091452914122E-2</v>
      </c>
      <c r="AZ268" s="94">
        <f>FwdCurve!AZ269-FwdCurve!AZ268</f>
        <v>8.5145792175856272E-2</v>
      </c>
    </row>
    <row r="269" spans="1:52" x14ac:dyDescent="0.2">
      <c r="A269" s="116">
        <v>268</v>
      </c>
      <c r="B269" s="94">
        <f>FwdCurve!B270-FwdCurve!B269</f>
        <v>2.5698048427117426E-3</v>
      </c>
      <c r="C269" s="94">
        <f>FwdCurve!C270-FwdCurve!C269</f>
        <v>1.6520939668242973E-2</v>
      </c>
      <c r="D269" s="94">
        <f>FwdCurve!D270-FwdCurve!D269</f>
        <v>3.6287070212391748E-2</v>
      </c>
      <c r="E269" s="94">
        <f>FwdCurve!E270-FwdCurve!E269</f>
        <v>6.1514018552498939E-2</v>
      </c>
      <c r="F269" s="94">
        <f>FwdCurve!F270-FwdCurve!F269</f>
        <v>7.5777822193885847E-2</v>
      </c>
      <c r="G269" s="94">
        <f>FwdCurve!G270-FwdCurve!G269</f>
        <v>7.781173444587608E-2</v>
      </c>
      <c r="H269" s="94">
        <f>FwdCurve!H270-FwdCurve!H269</f>
        <v>7.2384603341693499E-2</v>
      </c>
      <c r="I269" s="94">
        <f>FwdCurve!I270-FwdCurve!I269</f>
        <v>6.4884931004019042E-2</v>
      </c>
      <c r="J269" s="94">
        <f>FwdCurve!J270-FwdCurve!J269</f>
        <v>5.8013007456957699E-2</v>
      </c>
      <c r="K269" s="94">
        <f>FwdCurve!K270-FwdCurve!K269</f>
        <v>5.3365108096865677E-2</v>
      </c>
      <c r="L269" s="94">
        <f>FwdCurve!L270-FwdCurve!L269</f>
        <v>5.0958629455598148E-2</v>
      </c>
      <c r="M269" s="94">
        <f>FwdCurve!M270-FwdCurve!M269</f>
        <v>5.0427241239298759E-2</v>
      </c>
      <c r="N269" s="94">
        <f>FwdCurve!N270-FwdCurve!N269</f>
        <v>5.1283963469640703E-2</v>
      </c>
      <c r="O269" s="94">
        <f>FwdCurve!O270-FwdCurve!O269</f>
        <v>5.3036947347703256E-2</v>
      </c>
      <c r="P269" s="94">
        <f>FwdCurve!P270-FwdCurve!P269</f>
        <v>5.5301778689964998E-2</v>
      </c>
      <c r="Q269" s="94">
        <f>FwdCurve!Q270-FwdCurve!Q269</f>
        <v>5.7731266886472898E-2</v>
      </c>
      <c r="R269" s="94">
        <f>FwdCurve!R270-FwdCurve!R269</f>
        <v>6.0018456887089844E-2</v>
      </c>
      <c r="S269" s="94">
        <f>FwdCurve!S270-FwdCurve!S269</f>
        <v>6.1877116496363183E-2</v>
      </c>
      <c r="T269" s="94">
        <f>FwdCurve!T270-FwdCurve!T269</f>
        <v>6.3064516411309945E-2</v>
      </c>
      <c r="U269" s="94">
        <f>FwdCurve!U270-FwdCurve!U269</f>
        <v>6.3388644242441172E-2</v>
      </c>
      <c r="V269" s="94">
        <f>FwdCurve!V270-FwdCurve!V269</f>
        <v>6.282067683853465E-2</v>
      </c>
      <c r="W269" s="94">
        <f>FwdCurve!W270-FwdCurve!W269</f>
        <v>6.1402903363923622E-2</v>
      </c>
      <c r="X269" s="94">
        <f>FwdCurve!X270-FwdCurve!X269</f>
        <v>5.9317936455370868E-2</v>
      </c>
      <c r="Y269" s="94">
        <f>FwdCurve!Y270-FwdCurve!Y269</f>
        <v>5.6790146109661377E-2</v>
      </c>
      <c r="Z269" s="94">
        <f>FwdCurve!Z270-FwdCurve!Z269</f>
        <v>5.4043903840508278E-2</v>
      </c>
      <c r="AA269" s="94">
        <f>FwdCurve!AA270-FwdCurve!AA269</f>
        <v>5.1273771663272516E-2</v>
      </c>
      <c r="AB269" s="94">
        <f>FwdCurve!AB270-FwdCurve!AB269</f>
        <v>4.8556480351885645E-2</v>
      </c>
      <c r="AC269" s="94">
        <f>FwdCurve!AC270-FwdCurve!AC269</f>
        <v>4.5939827166630476E-2</v>
      </c>
      <c r="AD269" s="94">
        <f>FwdCurve!AD270-FwdCurve!AD269</f>
        <v>4.3471610163972718E-2</v>
      </c>
      <c r="AE269" s="94">
        <f>FwdCurve!AE270-FwdCurve!AE269</f>
        <v>4.119962740037475E-2</v>
      </c>
      <c r="AF269" s="94">
        <f>FwdCurve!AF270-FwdCurve!AF269</f>
        <v>3.9171676932300725E-2</v>
      </c>
      <c r="AG269" s="94">
        <f>FwdCurve!AG270-FwdCurve!AG269</f>
        <v>3.7426063740768623E-2</v>
      </c>
      <c r="AH269" s="94">
        <f>FwdCurve!AH270-FwdCurve!AH269</f>
        <v>3.5961200646736025E-2</v>
      </c>
      <c r="AI269" s="94">
        <f>FwdCurve!AI270-FwdCurve!AI269</f>
        <v>3.4765023446517995E-2</v>
      </c>
      <c r="AJ269" s="94">
        <f>FwdCurve!AJ270-FwdCurve!AJ269</f>
        <v>3.3825467892087513E-2</v>
      </c>
      <c r="AK269" s="94">
        <f>FwdCurve!AK270-FwdCurve!AK269</f>
        <v>3.3130469735416002E-2</v>
      </c>
      <c r="AL269" s="94">
        <f>FwdCurve!AL270-FwdCurve!AL269</f>
        <v>3.2667964728475996E-2</v>
      </c>
      <c r="AM269" s="94">
        <f>FwdCurve!AM270-FwdCurve!AM269</f>
        <v>3.2425888623239585E-2</v>
      </c>
      <c r="AN269" s="94">
        <f>FwdCurve!AN270-FwdCurve!AN269</f>
        <v>3.2392177171680414E-2</v>
      </c>
      <c r="AO269" s="94">
        <f>FwdCurve!AO270-FwdCurve!AO269</f>
        <v>3.2554766125769241E-2</v>
      </c>
      <c r="AP269" s="94">
        <f>FwdCurve!AP270-FwdCurve!AP269</f>
        <v>3.2901591237478378E-2</v>
      </c>
      <c r="AQ269" s="94">
        <f>FwdCurve!AQ270-FwdCurve!AQ269</f>
        <v>3.3420588258780581E-2</v>
      </c>
      <c r="AR269" s="94">
        <f>FwdCurve!AR270-FwdCurve!AR269</f>
        <v>3.4099692941647719E-2</v>
      </c>
      <c r="AS269" s="94">
        <f>FwdCurve!AS270-FwdCurve!AS269</f>
        <v>3.4926841038052769E-2</v>
      </c>
      <c r="AT269" s="94">
        <f>FwdCurve!AT270-FwdCurve!AT269</f>
        <v>3.5889968299967601E-2</v>
      </c>
      <c r="AU269" s="94">
        <f>FwdCurve!AU270-FwdCurve!AU269</f>
        <v>3.6977010479364525E-2</v>
      </c>
      <c r="AV269" s="94">
        <f>FwdCurve!AV270-FwdCurve!AV269</f>
        <v>3.8175903328216076E-2</v>
      </c>
      <c r="AW269" s="94">
        <f>FwdCurve!AW270-FwdCurve!AW269</f>
        <v>3.9474582598493901E-2</v>
      </c>
      <c r="AX269" s="94">
        <f>FwdCurve!AX270-FwdCurve!AX269</f>
        <v>4.0860984042170312E-2</v>
      </c>
      <c r="AY269" s="94">
        <f>FwdCurve!AY270-FwdCurve!AY269</f>
        <v>4.2323043411218064E-2</v>
      </c>
      <c r="AZ269" s="94">
        <f>FwdCurve!AZ270-FwdCurve!AZ269</f>
        <v>4.3848696457608805E-2</v>
      </c>
    </row>
    <row r="270" spans="1:52" x14ac:dyDescent="0.2">
      <c r="A270" s="116">
        <v>269</v>
      </c>
      <c r="B270" s="94">
        <f>FwdCurve!B271-FwdCurve!B270</f>
        <v>1.9870780835118396E-4</v>
      </c>
      <c r="C270" s="94">
        <f>FwdCurve!C271-FwdCurve!C270</f>
        <v>5.9206996010724433E-3</v>
      </c>
      <c r="D270" s="94">
        <f>FwdCurve!D271-FwdCurve!D270</f>
        <v>3.2488139550453932E-3</v>
      </c>
      <c r="E270" s="94">
        <f>FwdCurve!E271-FwdCurve!E270</f>
        <v>3.917818598521583E-3</v>
      </c>
      <c r="F270" s="94">
        <f>FwdCurve!F271-FwdCurve!F270</f>
        <v>8.2551827582114656E-3</v>
      </c>
      <c r="G270" s="94">
        <f>FwdCurve!G271-FwdCurve!G270</f>
        <v>9.73510406727085E-3</v>
      </c>
      <c r="H270" s="94">
        <f>FwdCurve!H271-FwdCurve!H270</f>
        <v>9.1691855125076716E-3</v>
      </c>
      <c r="I270" s="94">
        <f>FwdCurve!I271-FwdCurve!I270</f>
        <v>8.2894015981458402E-3</v>
      </c>
      <c r="J270" s="94">
        <f>FwdCurve!J271-FwdCurve!J270</f>
        <v>7.4224949152043029E-3</v>
      </c>
      <c r="K270" s="94">
        <f>FwdCurve!K271-FwdCurve!K270</f>
        <v>6.5272818559700685E-3</v>
      </c>
      <c r="L270" s="94">
        <f>FwdCurve!L271-FwdCurve!L270</f>
        <v>5.4043452948887571E-3</v>
      </c>
      <c r="M270" s="94">
        <f>FwdCurve!M271-FwdCurve!M270</f>
        <v>3.8525576280281637E-3</v>
      </c>
      <c r="N270" s="94">
        <f>FwdCurve!N271-FwdCurve!N270</f>
        <v>1.9280162178938465E-3</v>
      </c>
      <c r="O270" s="94">
        <f>FwdCurve!O271-FwdCurve!O270</f>
        <v>-2.6119278602032558E-4</v>
      </c>
      <c r="P270" s="94">
        <f>FwdCurve!P271-FwdCurve!P270</f>
        <v>-2.6639378200696839E-3</v>
      </c>
      <c r="Q270" s="94">
        <f>FwdCurve!Q271-FwdCurve!Q270</f>
        <v>-5.2132933650759217E-3</v>
      </c>
      <c r="R270" s="94">
        <f>FwdCurve!R271-FwdCurve!R270</f>
        <v>-7.7192522043851852E-3</v>
      </c>
      <c r="S270" s="94">
        <f>FwdCurve!S271-FwdCurve!S270</f>
        <v>-9.9497360227611686E-3</v>
      </c>
      <c r="T270" s="94">
        <f>FwdCurve!T271-FwdCurve!T270</f>
        <v>-1.1628060973762455E-2</v>
      </c>
      <c r="U270" s="94">
        <f>FwdCurve!U271-FwdCurve!U270</f>
        <v>-1.2502342456577331E-2</v>
      </c>
      <c r="V270" s="94">
        <f>FwdCurve!V271-FwdCurve!V270</f>
        <v>-1.2458992813723757E-2</v>
      </c>
      <c r="W270" s="94">
        <f>FwdCurve!W271-FwdCurve!W270</f>
        <v>-1.1465841223438078E-2</v>
      </c>
      <c r="X270" s="94">
        <f>FwdCurve!X271-FwdCurve!X270</f>
        <v>-9.7063926114342447E-3</v>
      </c>
      <c r="Y270" s="94">
        <f>FwdCurve!Y271-FwdCurve!Y270</f>
        <v>-7.4235696753599534E-3</v>
      </c>
      <c r="Z270" s="94">
        <f>FwdCurve!Z271-FwdCurve!Z270</f>
        <v>-4.860296324365132E-3</v>
      </c>
      <c r="AA270" s="94">
        <f>FwdCurve!AA271-FwdCurve!AA270</f>
        <v>-2.231583463509601E-3</v>
      </c>
      <c r="AB270" s="94">
        <f>FwdCurve!AB271-FwdCurve!AB270</f>
        <v>3.6485508127981348E-4</v>
      </c>
      <c r="AC270" s="94">
        <f>FwdCurve!AC271-FwdCurve!AC270</f>
        <v>2.8621116474361052E-3</v>
      </c>
      <c r="AD270" s="94">
        <f>FwdCurve!AD271-FwdCurve!AD270</f>
        <v>5.1932787027042515E-3</v>
      </c>
      <c r="AE270" s="94">
        <f>FwdCurve!AE271-FwdCurve!AE270</f>
        <v>7.2914487148301177E-3</v>
      </c>
      <c r="AF270" s="94">
        <f>FwdCurve!AF271-FwdCurve!AF270</f>
        <v>9.0897141515580149E-3</v>
      </c>
      <c r="AG270" s="94">
        <f>FwdCurve!AG271-FwdCurve!AG270</f>
        <v>1.0536320520779796E-2</v>
      </c>
      <c r="AH270" s="94">
        <f>FwdCurve!AH271-FwdCurve!AH270</f>
        <v>1.1634302465039159E-2</v>
      </c>
      <c r="AI270" s="94">
        <f>FwdCurve!AI271-FwdCurve!AI270</f>
        <v>1.2398678016873665E-2</v>
      </c>
      <c r="AJ270" s="94">
        <f>FwdCurve!AJ271-FwdCurve!AJ270</f>
        <v>1.2844464161564817E-2</v>
      </c>
      <c r="AK270" s="94">
        <f>FwdCurve!AK271-FwdCurve!AK270</f>
        <v>1.2986677884396336E-2</v>
      </c>
      <c r="AL270" s="94">
        <f>FwdCurve!AL271-FwdCurve!AL270</f>
        <v>1.284033617064928E-2</v>
      </c>
      <c r="AM270" s="94">
        <f>FwdCurve!AM271-FwdCurve!AM270</f>
        <v>1.2420456005607594E-2</v>
      </c>
      <c r="AN270" s="94">
        <f>FwdCurve!AN271-FwdCurve!AN270</f>
        <v>1.1742054374552113E-2</v>
      </c>
      <c r="AO270" s="94">
        <f>FwdCurve!AO271-FwdCurve!AO270</f>
        <v>1.0820148262766116E-2</v>
      </c>
      <c r="AP270" s="94">
        <f>FwdCurve!AP271-FwdCurve!AP270</f>
        <v>9.6697546555319924E-3</v>
      </c>
      <c r="AQ270" s="94">
        <f>FwdCurve!AQ271-FwdCurve!AQ270</f>
        <v>8.3058905381319104E-3</v>
      </c>
      <c r="AR270" s="94">
        <f>FwdCurve!AR271-FwdCurve!AR270</f>
        <v>6.7435728958482599E-3</v>
      </c>
      <c r="AS270" s="94">
        <f>FwdCurve!AS271-FwdCurve!AS270</f>
        <v>4.9978187139636532E-3</v>
      </c>
      <c r="AT270" s="94">
        <f>FwdCurve!AT271-FwdCurve!AT270</f>
        <v>3.0836449777602581E-3</v>
      </c>
      <c r="AU270" s="94">
        <f>FwdCurve!AU271-FwdCurve!AU270</f>
        <v>1.0160686725204648E-3</v>
      </c>
      <c r="AV270" s="94">
        <f>FwdCurve!AV271-FwdCurve!AV270</f>
        <v>-1.1898932164733367E-3</v>
      </c>
      <c r="AW270" s="94">
        <f>FwdCurve!AW271-FwdCurve!AW270</f>
        <v>-3.5192237039383123E-3</v>
      </c>
      <c r="AX270" s="94">
        <f>FwdCurve!AX271-FwdCurve!AX270</f>
        <v>-5.9569058045931822E-3</v>
      </c>
      <c r="AY270" s="94">
        <f>FwdCurve!AY271-FwdCurve!AY270</f>
        <v>-8.487922533154002E-3</v>
      </c>
      <c r="AZ270" s="94">
        <f>FwdCurve!AZ271-FwdCurve!AZ270</f>
        <v>-1.1097256904339048E-2</v>
      </c>
    </row>
    <row r="271" spans="1:52" x14ac:dyDescent="0.2">
      <c r="A271" s="116">
        <v>270</v>
      </c>
      <c r="B271" s="94">
        <f>FwdCurve!B272-FwdCurve!B271</f>
        <v>-2.4161367667443479E-3</v>
      </c>
      <c r="C271" s="94">
        <f>FwdCurve!C272-FwdCurve!C271</f>
        <v>1.0599999164785989E-2</v>
      </c>
      <c r="D271" s="94">
        <f>FwdCurve!D272-FwdCurve!D271</f>
        <v>2.6532789104056431E-2</v>
      </c>
      <c r="E271" s="94">
        <f>FwdCurve!E272-FwdCurve!E271</f>
        <v>3.3250254661858825E-2</v>
      </c>
      <c r="F271" s="94">
        <f>FwdCurve!F272-FwdCurve!F271</f>
        <v>2.8704688701277292E-2</v>
      </c>
      <c r="G271" s="94">
        <f>FwdCurve!G272-FwdCurve!G271</f>
        <v>2.3708895898374993E-2</v>
      </c>
      <c r="H271" s="94">
        <f>FwdCurve!H272-FwdCurve!H271</f>
        <v>2.064401622741352E-2</v>
      </c>
      <c r="I271" s="94">
        <f>FwdCurve!I272-FwdCurve!I271</f>
        <v>1.9827277792926923E-2</v>
      </c>
      <c r="J271" s="94">
        <f>FwdCurve!J272-FwdCurve!J271</f>
        <v>2.1174306016913391E-2</v>
      </c>
      <c r="K271" s="94">
        <f>FwdCurve!K272-FwdCurve!K271</f>
        <v>2.4425488742763957E-2</v>
      </c>
      <c r="L271" s="94">
        <f>FwdCurve!L272-FwdCurve!L271</f>
        <v>2.8719917307118759E-2</v>
      </c>
      <c r="M271" s="94">
        <f>FwdCurve!M272-FwdCurve!M271</f>
        <v>3.3130354125060935E-2</v>
      </c>
      <c r="N271" s="94">
        <f>FwdCurve!N272-FwdCurve!N271</f>
        <v>3.717253189657943E-2</v>
      </c>
      <c r="O271" s="94">
        <f>FwdCurve!O272-FwdCurve!O271</f>
        <v>4.055589857373465E-2</v>
      </c>
      <c r="P271" s="94">
        <f>FwdCurve!P272-FwdCurve!P271</f>
        <v>4.3319797764032719E-2</v>
      </c>
      <c r="Q271" s="94">
        <f>FwdCurve!Q272-FwdCurve!Q271</f>
        <v>4.5570572593766512E-2</v>
      </c>
      <c r="R271" s="94">
        <f>FwdCurve!R272-FwdCurve!R271</f>
        <v>4.7346082693309199E-2</v>
      </c>
      <c r="S271" s="94">
        <f>FwdCurve!S272-FwdCurve!S271</f>
        <v>4.866680589146144E-2</v>
      </c>
      <c r="T271" s="94">
        <f>FwdCurve!T272-FwdCurve!T271</f>
        <v>4.9564344422500239E-2</v>
      </c>
      <c r="U271" s="94">
        <f>FwdCurve!U272-FwdCurve!U271</f>
        <v>5.0079531877120331E-2</v>
      </c>
      <c r="V271" s="94">
        <f>FwdCurve!V272-FwdCurve!V271</f>
        <v>5.0261584568076279E-2</v>
      </c>
      <c r="W271" s="94">
        <f>FwdCurve!W272-FwdCurve!W271</f>
        <v>5.0165735991096749E-2</v>
      </c>
      <c r="X271" s="94">
        <f>FwdCurve!X272-FwdCurve!X271</f>
        <v>4.9862686460378614E-2</v>
      </c>
      <c r="Y271" s="94">
        <f>FwdCurve!Y272-FwdCurve!Y271</f>
        <v>4.9425324943310533E-2</v>
      </c>
      <c r="Z271" s="94">
        <f>FwdCurve!Z272-FwdCurve!Z271</f>
        <v>4.8926540082133041E-2</v>
      </c>
      <c r="AA271" s="94">
        <f>FwdCurve!AA272-FwdCurve!AA271</f>
        <v>4.842970608213526E-2</v>
      </c>
      <c r="AB271" s="94">
        <f>FwdCurve!AB272-FwdCurve!AB271</f>
        <v>4.7958215222586142E-2</v>
      </c>
      <c r="AC271" s="94">
        <f>FwdCurve!AC272-FwdCurve!AC271</f>
        <v>4.7524959182459581E-2</v>
      </c>
      <c r="AD271" s="94">
        <f>FwdCurve!AD272-FwdCurve!AD271</f>
        <v>4.714282959631011E-2</v>
      </c>
      <c r="AE271" s="94">
        <f>FwdCurve!AE272-FwdCurve!AE271</f>
        <v>4.682471809869071E-2</v>
      </c>
      <c r="AF271" s="94">
        <f>FwdCurve!AF272-FwdCurve!AF271</f>
        <v>4.6583516324156582E-2</v>
      </c>
      <c r="AG271" s="94">
        <f>FwdCurve!AG272-FwdCurve!AG271</f>
        <v>4.6428467753737657E-2</v>
      </c>
      <c r="AH271" s="94">
        <f>FwdCurve!AH272-FwdCurve!AH271</f>
        <v>4.635771245701803E-2</v>
      </c>
      <c r="AI271" s="94">
        <f>FwdCurve!AI272-FwdCurve!AI271</f>
        <v>4.6367638546711554E-2</v>
      </c>
      <c r="AJ271" s="94">
        <f>FwdCurve!AJ272-FwdCurve!AJ271</f>
        <v>4.645463479619738E-2</v>
      </c>
      <c r="AK271" s="94">
        <f>FwdCurve!AK272-FwdCurve!AK271</f>
        <v>4.6615089978854218E-2</v>
      </c>
      <c r="AL271" s="94">
        <f>FwdCurve!AL272-FwdCurve!AL271</f>
        <v>4.684539286806233E-2</v>
      </c>
      <c r="AM271" s="94">
        <f>FwdCurve!AM272-FwdCurve!AM271</f>
        <v>4.7141932237199313E-2</v>
      </c>
      <c r="AN271" s="94">
        <f>FwdCurve!AN272-FwdCurve!AN271</f>
        <v>4.7501096859645431E-2</v>
      </c>
      <c r="AO271" s="94">
        <f>FwdCurve!AO272-FwdCurve!AO271</f>
        <v>4.7919275508779835E-2</v>
      </c>
      <c r="AP271" s="94">
        <f>FwdCurve!AP272-FwdCurve!AP271</f>
        <v>4.8392856957981678E-2</v>
      </c>
      <c r="AQ271" s="94">
        <f>FwdCurve!AQ272-FwdCurve!AQ271</f>
        <v>4.8918229980630112E-2</v>
      </c>
      <c r="AR271" s="94">
        <f>FwdCurve!AR272-FwdCurve!AR271</f>
        <v>4.9491783350104734E-2</v>
      </c>
      <c r="AS271" s="94">
        <f>FwdCurve!AS272-FwdCurve!AS271</f>
        <v>5.010990583978403E-2</v>
      </c>
      <c r="AT271" s="94">
        <f>FwdCurve!AT272-FwdCurve!AT271</f>
        <v>5.076898622304804E-2</v>
      </c>
      <c r="AU271" s="94">
        <f>FwdCurve!AU272-FwdCurve!AU271</f>
        <v>5.1465413273275251E-2</v>
      </c>
      <c r="AV271" s="94">
        <f>FwdCurve!AV272-FwdCurve!AV271</f>
        <v>5.2195575763845925E-2</v>
      </c>
      <c r="AW271" s="94">
        <f>FwdCurve!AW272-FwdCurve!AW271</f>
        <v>5.295586246813766E-2</v>
      </c>
      <c r="AX271" s="94">
        <f>FwdCurve!AX272-FwdCurve!AX271</f>
        <v>5.3742662159531829E-2</v>
      </c>
      <c r="AY271" s="94">
        <f>FwdCurve!AY272-FwdCurve!AY271</f>
        <v>5.455236361140603E-2</v>
      </c>
      <c r="AZ271" s="94">
        <f>FwdCurve!AZ272-FwdCurve!AZ271</f>
        <v>5.5381355597140081E-2</v>
      </c>
    </row>
    <row r="272" spans="1:52" x14ac:dyDescent="0.2">
      <c r="A272" s="116">
        <v>271</v>
      </c>
      <c r="B272" s="94">
        <f>FwdCurve!B273-FwdCurve!B272</f>
        <v>2.7383299579016307E-3</v>
      </c>
      <c r="C272" s="94">
        <f>FwdCurve!C273-FwdCurve!C272</f>
        <v>1.9312746807509829E-2</v>
      </c>
      <c r="D272" s="94">
        <f>FwdCurve!D273-FwdCurve!D272</f>
        <v>1.8927846024422212E-2</v>
      </c>
      <c r="E272" s="94">
        <f>FwdCurve!E273-FwdCurve!E272</f>
        <v>1.8159627859163807E-2</v>
      </c>
      <c r="F272" s="94">
        <f>FwdCurve!F273-FwdCurve!F272</f>
        <v>2.0797362188882174E-2</v>
      </c>
      <c r="G272" s="94">
        <f>FwdCurve!G273-FwdCurve!G272</f>
        <v>2.0489149223230307E-2</v>
      </c>
      <c r="H272" s="94">
        <f>FwdCurve!H273-FwdCurve!H272</f>
        <v>1.7096960979331333E-2</v>
      </c>
      <c r="I272" s="94">
        <f>FwdCurve!I273-FwdCurve!I272</f>
        <v>1.1610869620687803E-2</v>
      </c>
      <c r="J272" s="94">
        <f>FwdCurve!J273-FwdCurve!J272</f>
        <v>5.4291259270743408E-3</v>
      </c>
      <c r="K272" s="94">
        <f>FwdCurve!K273-FwdCurve!K272</f>
        <v>-1.1055164723383637E-4</v>
      </c>
      <c r="L272" s="94">
        <f>FwdCurve!L273-FwdCurve!L272</f>
        <v>-4.2325697493587056E-3</v>
      </c>
      <c r="M272" s="94">
        <f>FwdCurve!M273-FwdCurve!M272</f>
        <v>-6.4649028306877909E-3</v>
      </c>
      <c r="N272" s="94">
        <f>FwdCurve!N273-FwdCurve!N272</f>
        <v>-6.989006891169991E-3</v>
      </c>
      <c r="O272" s="94">
        <f>FwdCurve!O273-FwdCurve!O272</f>
        <v>-6.2158319859579869E-3</v>
      </c>
      <c r="P272" s="94">
        <f>FwdCurve!P273-FwdCurve!P272</f>
        <v>-4.8141792301901187E-3</v>
      </c>
      <c r="Q272" s="94">
        <f>FwdCurve!Q273-FwdCurve!Q272</f>
        <v>-3.4352571551341526E-3</v>
      </c>
      <c r="R272" s="94">
        <f>FwdCurve!R273-FwdCurve!R272</f>
        <v>-2.3922671550988817E-3</v>
      </c>
      <c r="S272" s="94">
        <f>FwdCurve!S273-FwdCurve!S272</f>
        <v>-1.8569152817458079E-3</v>
      </c>
      <c r="T272" s="94">
        <f>FwdCurve!T273-FwdCurve!T272</f>
        <v>-1.7728535596086559E-3</v>
      </c>
      <c r="U272" s="94">
        <f>FwdCurve!U273-FwdCurve!U272</f>
        <v>-2.0307504626688733E-3</v>
      </c>
      <c r="V272" s="94">
        <f>FwdCurve!V273-FwdCurve!V272</f>
        <v>-2.5498282616276402E-3</v>
      </c>
      <c r="W272" s="94">
        <f>FwdCurve!W273-FwdCurve!W272</f>
        <v>-3.2622653349436703E-3</v>
      </c>
      <c r="X272" s="94">
        <f>FwdCurve!X273-FwdCurve!X272</f>
        <v>-4.1166753534054301E-3</v>
      </c>
      <c r="Y272" s="94">
        <f>FwdCurve!Y273-FwdCurve!Y272</f>
        <v>-5.0659180422683026E-3</v>
      </c>
      <c r="Z272" s="94">
        <f>FwdCurve!Z273-FwdCurve!Z272</f>
        <v>-6.0628531321864632E-3</v>
      </c>
      <c r="AA272" s="94">
        <f>FwdCurve!AA273-FwdCurve!AA272</f>
        <v>-7.0654873785591654E-3</v>
      </c>
      <c r="AB272" s="94">
        <f>FwdCurve!AB273-FwdCurve!AB272</f>
        <v>-8.0534565584384765E-3</v>
      </c>
      <c r="AC272" s="94">
        <f>FwdCurve!AC273-FwdCurve!AC272</f>
        <v>-9.0120769583597049E-3</v>
      </c>
      <c r="AD272" s="94">
        <f>FwdCurve!AD273-FwdCurve!AD272</f>
        <v>-9.9266648888962639E-3</v>
      </c>
      <c r="AE272" s="94">
        <f>FwdCurve!AE273-FwdCurve!AE272</f>
        <v>-1.0782536660619568E-2</v>
      </c>
      <c r="AF272" s="94">
        <f>FwdCurve!AF273-FwdCurve!AF272</f>
        <v>-1.1565008584103253E-2</v>
      </c>
      <c r="AG272" s="94">
        <f>FwdCurve!AG273-FwdCurve!AG272</f>
        <v>-1.2263421274211206E-2</v>
      </c>
      <c r="AH272" s="94">
        <f>FwdCurve!AH273-FwdCurve!AH272</f>
        <v>-1.2879365883501581E-2</v>
      </c>
      <c r="AI272" s="94">
        <f>FwdCurve!AI273-FwdCurve!AI272</f>
        <v>-1.3416409059326506E-2</v>
      </c>
      <c r="AJ272" s="94">
        <f>FwdCurve!AJ273-FwdCurve!AJ272</f>
        <v>-1.3878117027506631E-2</v>
      </c>
      <c r="AK272" s="94">
        <f>FwdCurve!AK273-FwdCurve!AK272</f>
        <v>-1.4268056013862607E-2</v>
      </c>
      <c r="AL272" s="94">
        <f>FwdCurve!AL273-FwdCurve!AL272</f>
        <v>-1.4589792244215527E-2</v>
      </c>
      <c r="AM272" s="94">
        <f>FwdCurve!AM273-FwdCurve!AM272</f>
        <v>-1.4846891944386043E-2</v>
      </c>
      <c r="AN272" s="94">
        <f>FwdCurve!AN273-FwdCurve!AN272</f>
        <v>-1.5042921340194582E-2</v>
      </c>
      <c r="AO272" s="94">
        <f>FwdCurve!AO273-FwdCurve!AO272</f>
        <v>-1.5181446657462461E-2</v>
      </c>
      <c r="AP272" s="94">
        <f>FwdCurve!AP273-FwdCurve!AP272</f>
        <v>-1.526603412201033E-2</v>
      </c>
      <c r="AQ272" s="94">
        <f>FwdCurve!AQ273-FwdCurve!AQ272</f>
        <v>-1.530024995965884E-2</v>
      </c>
      <c r="AR272" s="94">
        <f>FwdCurve!AR273-FwdCurve!AR272</f>
        <v>-1.5287660396228642E-2</v>
      </c>
      <c r="AS272" s="94">
        <f>FwdCurve!AS273-FwdCurve!AS272</f>
        <v>-1.5231831657540607E-2</v>
      </c>
      <c r="AT272" s="94">
        <f>FwdCurve!AT273-FwdCurve!AT272</f>
        <v>-1.5136329969416495E-2</v>
      </c>
      <c r="AU272" s="94">
        <f>FwdCurve!AU273-FwdCurve!AU272</f>
        <v>-1.5004721557675182E-2</v>
      </c>
      <c r="AV272" s="94">
        <f>FwdCurve!AV273-FwdCurve!AV272</f>
        <v>-1.484057264813976E-2</v>
      </c>
      <c r="AW272" s="94">
        <f>FwdCurve!AW273-FwdCurve!AW272</f>
        <v>-1.4647449466628881E-2</v>
      </c>
      <c r="AX272" s="94">
        <f>FwdCurve!AX273-FwdCurve!AX272</f>
        <v>-1.4428918238964528E-2</v>
      </c>
      <c r="AY272" s="94">
        <f>FwdCurve!AY273-FwdCurve!AY272</f>
        <v>-1.4188545190967128E-2</v>
      </c>
      <c r="AZ272" s="94">
        <f>FwdCurve!AZ273-FwdCurve!AZ272</f>
        <v>-1.3929896548457776E-2</v>
      </c>
    </row>
    <row r="273" spans="1:52" x14ac:dyDescent="0.2">
      <c r="A273" s="116">
        <v>272</v>
      </c>
      <c r="B273" s="94">
        <f>FwdCurve!B274-FwdCurve!B273</f>
        <v>3.8771474263193939E-4</v>
      </c>
      <c r="C273" s="94">
        <f>FwdCurve!C274-FwdCurve!C273</f>
        <v>6.6825285116292044E-3</v>
      </c>
      <c r="D273" s="94">
        <f>FwdCurve!D274-FwdCurve!D273</f>
        <v>7.9164707076917473E-4</v>
      </c>
      <c r="E273" s="94">
        <f>FwdCurve!E274-FwdCurve!E273</f>
        <v>-7.090531581941395E-3</v>
      </c>
      <c r="F273" s="94">
        <f>FwdCurve!F274-FwdCurve!F273</f>
        <v>2.064573213669707E-3</v>
      </c>
      <c r="G273" s="94">
        <f>FwdCurve!G274-FwdCurve!G273</f>
        <v>1.7445060713549232E-2</v>
      </c>
      <c r="H273" s="94">
        <f>FwdCurve!H274-FwdCurve!H273</f>
        <v>3.1851405141368527E-2</v>
      </c>
      <c r="I273" s="94">
        <f>FwdCurve!I274-FwdCurve!I273</f>
        <v>4.2520491555354423E-2</v>
      </c>
      <c r="J273" s="94">
        <f>FwdCurve!J274-FwdCurve!J273</f>
        <v>4.9708245073440627E-2</v>
      </c>
      <c r="K273" s="94">
        <f>FwdCurve!K274-FwdCurve!K273</f>
        <v>5.4258263357585212E-2</v>
      </c>
      <c r="L273" s="94">
        <f>FwdCurve!L274-FwdCurve!L273</f>
        <v>5.6445794072917832E-2</v>
      </c>
      <c r="M273" s="94">
        <f>FwdCurve!M274-FwdCurve!M273</f>
        <v>5.6454972779982127E-2</v>
      </c>
      <c r="N273" s="94">
        <f>FwdCurve!N274-FwdCurve!N273</f>
        <v>5.4686794621848112E-2</v>
      </c>
      <c r="O273" s="94">
        <f>FwdCurve!O274-FwdCurve!O273</f>
        <v>5.1648420354162283E-2</v>
      </c>
      <c r="P273" s="94">
        <f>FwdCurve!P274-FwdCurve!P273</f>
        <v>4.805460221630975E-2</v>
      </c>
      <c r="Q273" s="94">
        <f>FwdCurve!Q274-FwdCurve!Q273</f>
        <v>4.4594081828880139E-2</v>
      </c>
      <c r="R273" s="94">
        <f>FwdCurve!R274-FwdCurve!R273</f>
        <v>4.1639171266666608E-2</v>
      </c>
      <c r="S273" s="94">
        <f>FwdCurve!S274-FwdCurve!S273</f>
        <v>3.9411112703317208E-2</v>
      </c>
      <c r="T273" s="94">
        <f>FwdCurve!T274-FwdCurve!T273</f>
        <v>3.782562162036851E-2</v>
      </c>
      <c r="U273" s="94">
        <f>FwdCurve!U274-FwdCurve!U273</f>
        <v>3.6691857520078086E-2</v>
      </c>
      <c r="V273" s="94">
        <f>FwdCurve!V274-FwdCurve!V273</f>
        <v>3.5714862965395611E-2</v>
      </c>
      <c r="W273" s="94">
        <f>FwdCurve!W274-FwdCurve!W273</f>
        <v>3.4623432730019443E-2</v>
      </c>
      <c r="X273" s="94">
        <f>FwdCurve!X274-FwdCurve!X273</f>
        <v>3.3355738333484819E-2</v>
      </c>
      <c r="Y273" s="94">
        <f>FwdCurve!Y274-FwdCurve!Y273</f>
        <v>3.1904044739287318E-2</v>
      </c>
      <c r="Z273" s="94">
        <f>FwdCurve!Z274-FwdCurve!Z273</f>
        <v>3.0260616979823407E-2</v>
      </c>
      <c r="AA273" s="94">
        <f>FwdCurve!AA274-FwdCurve!AA273</f>
        <v>2.8427172854110117E-2</v>
      </c>
      <c r="AB273" s="94">
        <f>FwdCurve!AB274-FwdCurve!AB273</f>
        <v>2.6436718773325651E-2</v>
      </c>
      <c r="AC273" s="94">
        <f>FwdCurve!AC274-FwdCurve!AC273</f>
        <v>2.4328195251977602E-2</v>
      </c>
      <c r="AD273" s="94">
        <f>FwdCurve!AD274-FwdCurve!AD273</f>
        <v>2.2140541787732948E-2</v>
      </c>
      <c r="AE273" s="94">
        <f>FwdCurve!AE274-FwdCurve!AE273</f>
        <v>1.9912697878256003E-2</v>
      </c>
      <c r="AF273" s="94">
        <f>FwdCurve!AF274-FwdCurve!AF273</f>
        <v>1.7683603021213967E-2</v>
      </c>
      <c r="AG273" s="94">
        <f>FwdCurve!AG274-FwdCurve!AG273</f>
        <v>1.548575851599554E-2</v>
      </c>
      <c r="AH273" s="94">
        <f>FwdCurve!AH274-FwdCurve!AH273</f>
        <v>1.3324610822174732E-2</v>
      </c>
      <c r="AI273" s="94">
        <f>FwdCurve!AI274-FwdCurve!AI273</f>
        <v>1.1198500887253715E-2</v>
      </c>
      <c r="AJ273" s="94">
        <f>FwdCurve!AJ274-FwdCurve!AJ273</f>
        <v>9.1057696286718226E-3</v>
      </c>
      <c r="AK273" s="94">
        <f>FwdCurve!AK274-FwdCurve!AK273</f>
        <v>7.0447579638670543E-3</v>
      </c>
      <c r="AL273" s="94">
        <f>FwdCurve!AL274-FwdCurve!AL273</f>
        <v>5.0138068102789646E-3</v>
      </c>
      <c r="AM273" s="94">
        <f>FwdCurve!AM274-FwdCurve!AM273</f>
        <v>3.0112570853466636E-3</v>
      </c>
      <c r="AN273" s="94">
        <f>FwdCurve!AN274-FwdCurve!AN273</f>
        <v>1.0354497065081514E-3</v>
      </c>
      <c r="AO273" s="94">
        <f>FwdCurve!AO274-FwdCurve!AO273</f>
        <v>-9.1527440879768385E-4</v>
      </c>
      <c r="AP273" s="94">
        <f>FwdCurve!AP274-FwdCurve!AP273</f>
        <v>-2.8425743431317319E-3</v>
      </c>
      <c r="AQ273" s="94">
        <f>FwdCurve!AQ274-FwdCurve!AQ273</f>
        <v>-4.7481091790557706E-3</v>
      </c>
      <c r="AR273" s="94">
        <f>FwdCurve!AR274-FwdCurve!AR273</f>
        <v>-6.6335379991302457E-3</v>
      </c>
      <c r="AS273" s="94">
        <f>FwdCurve!AS274-FwdCurve!AS273</f>
        <v>-8.5005198859176012E-3</v>
      </c>
      <c r="AT273" s="94">
        <f>FwdCurve!AT274-FwdCurve!AT273</f>
        <v>-1.0350713921976951E-2</v>
      </c>
      <c r="AU273" s="94">
        <f>FwdCurve!AU274-FwdCurve!AU273</f>
        <v>-1.2185779189871848E-2</v>
      </c>
      <c r="AV273" s="94">
        <f>FwdCurve!AV274-FwdCurve!AV273</f>
        <v>-1.4007374772161851E-2</v>
      </c>
      <c r="AW273" s="94">
        <f>FwdCurve!AW274-FwdCurve!AW273</f>
        <v>-1.5817159751409182E-2</v>
      </c>
      <c r="AX273" s="94">
        <f>FwdCurve!AX274-FwdCurve!AX273</f>
        <v>-1.7616793210174286E-2</v>
      </c>
      <c r="AY273" s="94">
        <f>FwdCurve!AY274-FwdCurve!AY273</f>
        <v>-1.940793423101983E-2</v>
      </c>
      <c r="AZ273" s="94">
        <f>FwdCurve!AZ274-FwdCurve!AZ273</f>
        <v>-2.1192241896505148E-2</v>
      </c>
    </row>
    <row r="274" spans="1:52" x14ac:dyDescent="0.2">
      <c r="A274" s="116">
        <v>273</v>
      </c>
      <c r="B274" s="94">
        <f>FwdCurve!B275-FwdCurve!B274</f>
        <v>-1.9112043476268714E-3</v>
      </c>
      <c r="C274" s="94">
        <f>FwdCurve!C275-FwdCurve!C274</f>
        <v>9.4088423095408658E-3</v>
      </c>
      <c r="D274" s="94">
        <f>FwdCurve!D275-FwdCurve!D274</f>
        <v>2.5896022051766776E-2</v>
      </c>
      <c r="E274" s="94">
        <f>FwdCurve!E275-FwdCurve!E274</f>
        <v>5.3642942170847863E-2</v>
      </c>
      <c r="F274" s="94">
        <f>FwdCurve!F275-FwdCurve!F274</f>
        <v>6.7332824571510685E-2</v>
      </c>
      <c r="G274" s="94">
        <f>FwdCurve!G275-FwdCurve!G274</f>
        <v>7.4824644405707019E-2</v>
      </c>
      <c r="H274" s="94">
        <f>FwdCurve!H275-FwdCurve!H274</f>
        <v>8.050005364664381E-2</v>
      </c>
      <c r="I274" s="94">
        <f>FwdCurve!I275-FwdCurve!I274</f>
        <v>8.57091264485218E-2</v>
      </c>
      <c r="J274" s="94">
        <f>FwdCurve!J275-FwdCurve!J274</f>
        <v>9.0263308679377485E-2</v>
      </c>
      <c r="K274" s="94">
        <f>FwdCurve!K275-FwdCurve!K274</f>
        <v>9.3717389150302033E-2</v>
      </c>
      <c r="L274" s="94">
        <f>FwdCurve!L275-FwdCurve!L274</f>
        <v>9.6284402453894691E-2</v>
      </c>
      <c r="M274" s="94">
        <f>FwdCurve!M275-FwdCurve!M274</f>
        <v>9.832294098559724E-2</v>
      </c>
      <c r="N274" s="94">
        <f>FwdCurve!N275-FwdCurve!N274</f>
        <v>9.9954224350035314E-2</v>
      </c>
      <c r="O274" s="94">
        <f>FwdCurve!O275-FwdCurve!O274</f>
        <v>0.10123438774558702</v>
      </c>
      <c r="P274" s="94">
        <f>FwdCurve!P275-FwdCurve!P274</f>
        <v>0.10220230208387204</v>
      </c>
      <c r="Q274" s="94">
        <f>FwdCurve!Q275-FwdCurve!Q274</f>
        <v>0.10287721161354968</v>
      </c>
      <c r="R274" s="94">
        <f>FwdCurve!R275-FwdCurve!R274</f>
        <v>0.10321252547896176</v>
      </c>
      <c r="S274" s="94">
        <f>FwdCurve!S275-FwdCurve!S274</f>
        <v>0.10314806935387111</v>
      </c>
      <c r="T274" s="94">
        <f>FwdCurve!T275-FwdCurve!T274</f>
        <v>0.10264087801301769</v>
      </c>
      <c r="U274" s="94">
        <f>FwdCurve!U275-FwdCurve!U274</f>
        <v>0.10172067640042726</v>
      </c>
      <c r="V274" s="94">
        <f>FwdCurve!V275-FwdCurve!V274</f>
        <v>0.10069929017990042</v>
      </c>
      <c r="W274" s="94">
        <f>FwdCurve!W275-FwdCurve!W274</f>
        <v>9.9893880843556992E-2</v>
      </c>
      <c r="X274" s="94">
        <f>FwdCurve!X275-FwdCurve!X274</f>
        <v>9.9354150680137643E-2</v>
      </c>
      <c r="Y274" s="94">
        <f>FwdCurve!Y275-FwdCurve!Y274</f>
        <v>9.9063836895229018E-2</v>
      </c>
      <c r="Z274" s="94">
        <f>FwdCurve!Z275-FwdCurve!Z274</f>
        <v>9.9006677443893798E-2</v>
      </c>
      <c r="AA274" s="94">
        <f>FwdCurve!AA275-FwdCurve!AA274</f>
        <v>9.915617109626873E-2</v>
      </c>
      <c r="AB274" s="94">
        <f>FwdCurve!AB275-FwdCurve!AB274</f>
        <v>9.9451223293696156E-2</v>
      </c>
      <c r="AC274" s="94">
        <f>FwdCurve!AC275-FwdCurve!AC274</f>
        <v>9.9823937444285082E-2</v>
      </c>
      <c r="AD274" s="94">
        <f>FwdCurve!AD275-FwdCurve!AD274</f>
        <v>0.10020641796931695</v>
      </c>
      <c r="AE274" s="94">
        <f>FwdCurve!AE275-FwdCurve!AE274</f>
        <v>0.10053076929007565</v>
      </c>
      <c r="AF274" s="94">
        <f>FwdCurve!AF275-FwdCurve!AF274</f>
        <v>0.10072909582784439</v>
      </c>
      <c r="AG274" s="94">
        <f>FwdCurve!AG275-FwdCurve!AG274</f>
        <v>0.10074556629956666</v>
      </c>
      <c r="AH274" s="94">
        <f>FwdCurve!AH275-FwdCurve!AH274</f>
        <v>0.10057504646071691</v>
      </c>
      <c r="AI274" s="94">
        <f>FwdCurve!AI275-FwdCurve!AI274</f>
        <v>0.10022571681646508</v>
      </c>
      <c r="AJ274" s="94">
        <f>FwdCurve!AJ275-FwdCurve!AJ274</f>
        <v>9.9705757928308048E-2</v>
      </c>
      <c r="AK274" s="94">
        <f>FwdCurve!AK275-FwdCurve!AK274</f>
        <v>9.9023350357742679E-2</v>
      </c>
      <c r="AL274" s="94">
        <f>FwdCurve!AL275-FwdCurve!AL274</f>
        <v>9.8186674666266294E-2</v>
      </c>
      <c r="AM274" s="94">
        <f>FwdCurve!AM275-FwdCurve!AM274</f>
        <v>9.7203911415374877E-2</v>
      </c>
      <c r="AN274" s="94">
        <f>FwdCurve!AN275-FwdCurve!AN274</f>
        <v>9.6083241166565969E-2</v>
      </c>
      <c r="AO274" s="94">
        <f>FwdCurve!AO275-FwdCurve!AO274</f>
        <v>9.483284448133622E-2</v>
      </c>
      <c r="AP274" s="94">
        <f>FwdCurve!AP275-FwdCurve!AP274</f>
        <v>9.3460901921182948E-2</v>
      </c>
      <c r="AQ274" s="94">
        <f>FwdCurve!AQ275-FwdCurve!AQ274</f>
        <v>9.1975594047603026E-2</v>
      </c>
      <c r="AR274" s="94">
        <f>FwdCurve!AR275-FwdCurve!AR274</f>
        <v>9.038510142209244E-2</v>
      </c>
      <c r="AS274" s="94">
        <f>FwdCurve!AS275-FwdCurve!AS274</f>
        <v>8.8697604606149838E-2</v>
      </c>
      <c r="AT274" s="94">
        <f>FwdCurve!AT275-FwdCurve!AT274</f>
        <v>8.6921284161269874E-2</v>
      </c>
      <c r="AU274" s="94">
        <f>FwdCurve!AU275-FwdCurve!AU274</f>
        <v>8.5064320648951863E-2</v>
      </c>
      <c r="AV274" s="94">
        <f>FwdCurve!AV275-FwdCurve!AV274</f>
        <v>8.3134894630691125E-2</v>
      </c>
      <c r="AW274" s="94">
        <f>FwdCurve!AW275-FwdCurve!AW274</f>
        <v>8.1141186667985199E-2</v>
      </c>
      <c r="AX274" s="94">
        <f>FwdCurve!AX275-FwdCurve!AX274</f>
        <v>7.909137732233007E-2</v>
      </c>
      <c r="AY274" s="94">
        <f>FwdCurve!AY275-FwdCurve!AY274</f>
        <v>7.6993647155224831E-2</v>
      </c>
      <c r="AZ274" s="94">
        <f>FwdCurve!AZ275-FwdCurve!AZ274</f>
        <v>7.485617672816347E-2</v>
      </c>
    </row>
    <row r="275" spans="1:52" x14ac:dyDescent="0.2">
      <c r="A275" s="116">
        <v>274</v>
      </c>
      <c r="B275" s="94">
        <f>FwdCurve!B276-FwdCurve!B275</f>
        <v>1.3209017487944563E-3</v>
      </c>
      <c r="C275" s="94">
        <f>FwdCurve!C276-FwdCurve!C275</f>
        <v>-1.1532706164902484E-2</v>
      </c>
      <c r="D275" s="94">
        <f>FwdCurve!D276-FwdCurve!D275</f>
        <v>-2.3635366484108244E-2</v>
      </c>
      <c r="E275" s="94">
        <f>FwdCurve!E276-FwdCurve!E275</f>
        <v>-3.4322041763566125E-2</v>
      </c>
      <c r="F275" s="94">
        <f>FwdCurve!F276-FwdCurve!F275</f>
        <v>-4.2207236382016289E-2</v>
      </c>
      <c r="G275" s="94">
        <f>FwdCurve!G276-FwdCurve!G275</f>
        <v>-5.0757205875990863E-2</v>
      </c>
      <c r="H275" s="94">
        <f>FwdCurve!H276-FwdCurve!H275</f>
        <v>-6.0137482002625253E-2</v>
      </c>
      <c r="I275" s="94">
        <f>FwdCurve!I276-FwdCurve!I275</f>
        <v>-6.9749596835384176E-2</v>
      </c>
      <c r="J275" s="94">
        <f>FwdCurve!J276-FwdCurve!J275</f>
        <v>-7.8501073652801678E-2</v>
      </c>
      <c r="K275" s="94">
        <f>FwdCurve!K276-FwdCurve!K275</f>
        <v>-8.5334284689029816E-2</v>
      </c>
      <c r="L275" s="94">
        <f>FwdCurve!L276-FwdCurve!L275</f>
        <v>-8.9915630195015028E-2</v>
      </c>
      <c r="M275" s="94">
        <f>FwdCurve!M276-FwdCurve!M275</f>
        <v>-9.2262944644559974E-2</v>
      </c>
      <c r="N275" s="94">
        <f>FwdCurve!N276-FwdCurve!N275</f>
        <v>-9.2986385214466338E-2</v>
      </c>
      <c r="O275" s="94">
        <f>FwdCurve!O276-FwdCurve!O275</f>
        <v>-9.2840075285719914E-2</v>
      </c>
      <c r="P275" s="94">
        <f>FwdCurve!P276-FwdCurve!P275</f>
        <v>-9.2553504930930286E-2</v>
      </c>
      <c r="Q275" s="94">
        <f>FwdCurve!Q276-FwdCurve!Q275</f>
        <v>-9.271320744338607E-2</v>
      </c>
      <c r="R275" s="94">
        <f>FwdCurve!R276-FwdCurve!R275</f>
        <v>-9.3349866449114804E-2</v>
      </c>
      <c r="S275" s="94">
        <f>FwdCurve!S276-FwdCurve!S275</f>
        <v>-9.4291181693477721E-2</v>
      </c>
      <c r="T275" s="94">
        <f>FwdCurve!T276-FwdCurve!T275</f>
        <v>-9.5109727601598637E-2</v>
      </c>
      <c r="U275" s="94">
        <f>FwdCurve!U276-FwdCurve!U275</f>
        <v>-9.5380000273749266E-2</v>
      </c>
      <c r="V275" s="94">
        <f>FwdCurve!V276-FwdCurve!V275</f>
        <v>-9.4948753653476325E-2</v>
      </c>
      <c r="W275" s="94">
        <f>FwdCurve!W276-FwdCurve!W275</f>
        <v>-9.3771803339276483E-2</v>
      </c>
      <c r="X275" s="94">
        <f>FwdCurve!X276-FwdCurve!X275</f>
        <v>-9.1982743351197715E-2</v>
      </c>
      <c r="Y275" s="94">
        <f>FwdCurve!Y276-FwdCurve!Y275</f>
        <v>-8.9763437953828351E-2</v>
      </c>
      <c r="Z275" s="94">
        <f>FwdCurve!Z276-FwdCurve!Z275</f>
        <v>-8.7295752162674933E-2</v>
      </c>
      <c r="AA275" s="94">
        <f>FwdCurve!AA276-FwdCurve!AA275</f>
        <v>-8.4738834880650593E-2</v>
      </c>
      <c r="AB275" s="94">
        <f>FwdCurve!AB276-FwdCurve!AB275</f>
        <v>-8.2156376505241546E-2</v>
      </c>
      <c r="AC275" s="94">
        <f>FwdCurve!AC276-FwdCurve!AC275</f>
        <v>-7.9586996815450339E-2</v>
      </c>
      <c r="AD275" s="94">
        <f>FwdCurve!AD276-FwdCurve!AD275</f>
        <v>-7.7069315484245449E-2</v>
      </c>
      <c r="AE275" s="94">
        <f>FwdCurve!AE276-FwdCurve!AE275</f>
        <v>-7.4641952184597793E-2</v>
      </c>
      <c r="AF275" s="94">
        <f>FwdCurve!AF276-FwdCurve!AF275</f>
        <v>-7.2343526589474516E-2</v>
      </c>
      <c r="AG275" s="94">
        <f>FwdCurve!AG276-FwdCurve!AG275</f>
        <v>-7.0203538834888501E-2</v>
      </c>
      <c r="AH275" s="94">
        <f>FwdCurve!AH276-FwdCurve!AH275</f>
        <v>-6.8221059834118192E-2</v>
      </c>
      <c r="AI275" s="94">
        <f>FwdCurve!AI276-FwdCurve!AI275</f>
        <v>-6.6389305660815801E-2</v>
      </c>
      <c r="AJ275" s="94">
        <f>FwdCurve!AJ276-FwdCurve!AJ275</f>
        <v>-6.4701493338984895E-2</v>
      </c>
      <c r="AK275" s="94">
        <f>FwdCurve!AK276-FwdCurve!AK275</f>
        <v>-6.3150839892630373E-2</v>
      </c>
      <c r="AL275" s="94">
        <f>FwdCurve!AL276-FwdCurve!AL275</f>
        <v>-6.173056234575669E-2</v>
      </c>
      <c r="AM275" s="94">
        <f>FwdCurve!AM276-FwdCurve!AM275</f>
        <v>-6.0433877722367413E-2</v>
      </c>
      <c r="AN275" s="94">
        <f>FwdCurve!AN276-FwdCurve!AN275</f>
        <v>-5.9254003046467441E-2</v>
      </c>
      <c r="AO275" s="94">
        <f>FwdCurve!AO276-FwdCurve!AO275</f>
        <v>-5.8184155342059896E-2</v>
      </c>
      <c r="AP275" s="94">
        <f>FwdCurve!AP276-FwdCurve!AP275</f>
        <v>-5.7217551633150343E-2</v>
      </c>
      <c r="AQ275" s="94">
        <f>FwdCurve!AQ276-FwdCurve!AQ275</f>
        <v>-5.6347408943742572E-2</v>
      </c>
      <c r="AR275" s="94">
        <f>FwdCurve!AR276-FwdCurve!AR275</f>
        <v>-5.556694429784037E-2</v>
      </c>
      <c r="AS275" s="94">
        <f>FwdCurve!AS276-FwdCurve!AS275</f>
        <v>-5.4869374719449304E-2</v>
      </c>
      <c r="AT275" s="94">
        <f>FwdCurve!AT276-FwdCurve!AT275</f>
        <v>-5.4247917232571163E-2</v>
      </c>
      <c r="AU275" s="94">
        <f>FwdCurve!AU276-FwdCurve!AU275</f>
        <v>-5.3695788861212623E-2</v>
      </c>
      <c r="AV275" s="94">
        <f>FwdCurve!AV276-FwdCurve!AV275</f>
        <v>-5.3206206629376807E-2</v>
      </c>
      <c r="AW275" s="94">
        <f>FwdCurve!AW276-FwdCurve!AW275</f>
        <v>-5.2772387561068612E-2</v>
      </c>
      <c r="AX275" s="94">
        <f>FwdCurve!AX276-FwdCurve!AX275</f>
        <v>-5.2387548680291385E-2</v>
      </c>
      <c r="AY275" s="94">
        <f>FwdCurve!AY276-FwdCurve!AY275</f>
        <v>-5.2044907011049579E-2</v>
      </c>
      <c r="AZ275" s="94">
        <f>FwdCurve!AZ276-FwdCurve!AZ275</f>
        <v>-5.1737679577347873E-2</v>
      </c>
    </row>
    <row r="276" spans="1:52" x14ac:dyDescent="0.2">
      <c r="A276" s="116">
        <v>275</v>
      </c>
      <c r="B276" s="94">
        <f>FwdCurve!B277-FwdCurve!B276</f>
        <v>1.8349510626847199E-5</v>
      </c>
      <c r="C276" s="94">
        <f>FwdCurve!C277-FwdCurve!C276</f>
        <v>-1.1158277170036757E-2</v>
      </c>
      <c r="D276" s="94">
        <f>FwdCurve!D277-FwdCurve!D276</f>
        <v>-1.2837161551162213E-2</v>
      </c>
      <c r="E276" s="94">
        <f>FwdCurve!E277-FwdCurve!E276</f>
        <v>-2.2951375607355273E-2</v>
      </c>
      <c r="F276" s="94">
        <f>FwdCurve!F277-FwdCurve!F276</f>
        <v>-3.4637676854433419E-2</v>
      </c>
      <c r="G276" s="94">
        <f>FwdCurve!G277-FwdCurve!G276</f>
        <v>-4.2966722595170204E-2</v>
      </c>
      <c r="H276" s="94">
        <f>FwdCurve!H277-FwdCurve!H276</f>
        <v>-4.6796842977431474E-2</v>
      </c>
      <c r="I276" s="94">
        <f>FwdCurve!I277-FwdCurve!I276</f>
        <v>-4.5886796148382092E-2</v>
      </c>
      <c r="J276" s="94">
        <f>FwdCurve!J277-FwdCurve!J276</f>
        <v>-4.2550657851273876E-2</v>
      </c>
      <c r="K276" s="94">
        <f>FwdCurve!K277-FwdCurve!K276</f>
        <v>-3.9306388707321949E-2</v>
      </c>
      <c r="L276" s="94">
        <f>FwdCurve!L277-FwdCurve!L276</f>
        <v>-3.7165140663809382E-2</v>
      </c>
      <c r="M276" s="94">
        <f>FwdCurve!M277-FwdCurve!M276</f>
        <v>-3.6548388289605827E-2</v>
      </c>
      <c r="N276" s="94">
        <f>FwdCurve!N277-FwdCurve!N276</f>
        <v>-3.6976451517069631E-2</v>
      </c>
      <c r="O276" s="94">
        <f>FwdCurve!O277-FwdCurve!O276</f>
        <v>-3.7810439762982595E-2</v>
      </c>
      <c r="P276" s="94">
        <f>FwdCurve!P277-FwdCurve!P276</f>
        <v>-3.8695345563743544E-2</v>
      </c>
      <c r="Q276" s="94">
        <f>FwdCurve!Q277-FwdCurve!Q276</f>
        <v>-3.9402600424408574E-2</v>
      </c>
      <c r="R276" s="94">
        <f>FwdCurve!R277-FwdCurve!R276</f>
        <v>-3.9924403631485861E-2</v>
      </c>
      <c r="S276" s="94">
        <f>FwdCurve!S277-FwdCurve!S276</f>
        <v>-4.0322003201542556E-2</v>
      </c>
      <c r="T276" s="94">
        <f>FwdCurve!T277-FwdCurve!T276</f>
        <v>-4.06940197567629E-2</v>
      </c>
      <c r="U276" s="94">
        <f>FwdCurve!U277-FwdCurve!U276</f>
        <v>-4.1129359759870976E-2</v>
      </c>
      <c r="V276" s="94">
        <f>FwdCurve!V277-FwdCurve!V276</f>
        <v>-4.1657708095928614E-2</v>
      </c>
      <c r="W276" s="94">
        <f>FwdCurve!W277-FwdCurve!W276</f>
        <v>-4.2282952140345387E-2</v>
      </c>
      <c r="X276" s="94">
        <f>FwdCurve!X277-FwdCurve!X276</f>
        <v>-4.2965133164761582E-2</v>
      </c>
      <c r="Y276" s="94">
        <f>FwdCurve!Y277-FwdCurve!Y276</f>
        <v>-4.3653758507966156E-2</v>
      </c>
      <c r="Z276" s="94">
        <f>FwdCurve!Z277-FwdCurve!Z276</f>
        <v>-4.4298335639399555E-2</v>
      </c>
      <c r="AA276" s="94">
        <f>FwdCurve!AA277-FwdCurve!AA276</f>
        <v>-4.4854980443605585E-2</v>
      </c>
      <c r="AB276" s="94">
        <f>FwdCurve!AB277-FwdCurve!AB276</f>
        <v>-4.5307578936348181E-2</v>
      </c>
      <c r="AC276" s="94">
        <f>FwdCurve!AC277-FwdCurve!AC276</f>
        <v>-4.564731050516535E-2</v>
      </c>
      <c r="AD276" s="94">
        <f>FwdCurve!AD277-FwdCurve!AD276</f>
        <v>-4.5865354568428884E-2</v>
      </c>
      <c r="AE276" s="94">
        <f>FwdCurve!AE277-FwdCurve!AE276</f>
        <v>-4.5952890544509462E-2</v>
      </c>
      <c r="AF276" s="94">
        <f>FwdCurve!AF277-FwdCurve!AF276</f>
        <v>-4.5901097851781758E-2</v>
      </c>
      <c r="AG276" s="94">
        <f>FwdCurve!AG277-FwdCurve!AG276</f>
        <v>-4.5704423837862551E-2</v>
      </c>
      <c r="AH276" s="94">
        <f>FwdCurve!AH277-FwdCurve!AH276</f>
        <v>-4.5367296314424488E-2</v>
      </c>
      <c r="AI276" s="94">
        <f>FwdCurve!AI277-FwdCurve!AI276</f>
        <v>-4.4895730887607677E-2</v>
      </c>
      <c r="AJ276" s="94">
        <f>FwdCurve!AJ277-FwdCurve!AJ276</f>
        <v>-4.4295742577137087E-2</v>
      </c>
      <c r="AK276" s="94">
        <f>FwdCurve!AK277-FwdCurve!AK276</f>
        <v>-4.3573346402735247E-2</v>
      </c>
      <c r="AL276" s="94">
        <f>FwdCurve!AL277-FwdCurve!AL276</f>
        <v>-4.2734557384127569E-2</v>
      </c>
      <c r="AM276" s="94">
        <f>FwdCurve!AM277-FwdCurve!AM276</f>
        <v>-4.1785390541037692E-2</v>
      </c>
      <c r="AN276" s="94">
        <f>FwdCurve!AN277-FwdCurve!AN276</f>
        <v>-4.0731860893189697E-2</v>
      </c>
      <c r="AO276" s="94">
        <f>FwdCurve!AO277-FwdCurve!AO276</f>
        <v>-3.9579983460308554E-2</v>
      </c>
      <c r="AP276" s="94">
        <f>FwdCurve!AP277-FwdCurve!AP276</f>
        <v>-3.8335773262117234E-2</v>
      </c>
      <c r="AQ276" s="94">
        <f>FwdCurve!AQ277-FwdCurve!AQ276</f>
        <v>-3.7005245318340485E-2</v>
      </c>
      <c r="AR276" s="94">
        <f>FwdCurve!AR277-FwdCurve!AR276</f>
        <v>-3.559441464870261E-2</v>
      </c>
      <c r="AS276" s="94">
        <f>FwdCurve!AS277-FwdCurve!AS276</f>
        <v>-3.4109296272927025E-2</v>
      </c>
      <c r="AT276" s="94">
        <f>FwdCurve!AT277-FwdCurve!AT276</f>
        <v>-3.2555905210739144E-2</v>
      </c>
      <c r="AU276" s="94">
        <f>FwdCurve!AU277-FwdCurve!AU276</f>
        <v>-3.0940256481862383E-2</v>
      </c>
      <c r="AV276" s="94">
        <f>FwdCurve!AV277-FwdCurve!AV276</f>
        <v>-2.9268365106020822E-2</v>
      </c>
      <c r="AW276" s="94">
        <f>FwdCurve!AW277-FwdCurve!AW276</f>
        <v>-2.7546246102937877E-2</v>
      </c>
      <c r="AX276" s="94">
        <f>FwdCurve!AX277-FwdCurve!AX276</f>
        <v>-2.5779914492339184E-2</v>
      </c>
      <c r="AY276" s="94">
        <f>FwdCurve!AY277-FwdCurve!AY276</f>
        <v>-2.3975385293948603E-2</v>
      </c>
      <c r="AZ276" s="94">
        <f>FwdCurve!AZ277-FwdCurve!AZ276</f>
        <v>-2.2138673527488884E-2</v>
      </c>
    </row>
    <row r="277" spans="1:52" x14ac:dyDescent="0.2">
      <c r="A277" s="116">
        <v>276</v>
      </c>
      <c r="B277" s="94">
        <f>FwdCurve!B278-FwdCurve!B277</f>
        <v>-1.4857780308666357E-3</v>
      </c>
      <c r="C277" s="94">
        <f>FwdCurve!C278-FwdCurve!C277</f>
        <v>1.0839642365382596E-2</v>
      </c>
      <c r="D277" s="94">
        <f>FwdCurve!D278-FwdCurve!D277</f>
        <v>2.1419894270535589E-2</v>
      </c>
      <c r="E277" s="94">
        <f>FwdCurve!E278-FwdCurve!E277</f>
        <v>4.2856178069725637E-2</v>
      </c>
      <c r="F277" s="94">
        <f>FwdCurve!F278-FwdCurve!F277</f>
        <v>5.3458918096965125E-2</v>
      </c>
      <c r="G277" s="94">
        <f>FwdCurve!G278-FwdCurve!G277</f>
        <v>5.9746830526836603E-2</v>
      </c>
      <c r="H277" s="94">
        <f>FwdCurve!H278-FwdCurve!H277</f>
        <v>6.3950143738556675E-2</v>
      </c>
      <c r="I277" s="94">
        <f>FwdCurve!I278-FwdCurve!I277</f>
        <v>6.5076920046687081E-2</v>
      </c>
      <c r="J277" s="94">
        <f>FwdCurve!J278-FwdCurve!J277</f>
        <v>6.4449275971327213E-2</v>
      </c>
      <c r="K277" s="94">
        <f>FwdCurve!K278-FwdCurve!K277</f>
        <v>6.3667709567534758E-2</v>
      </c>
      <c r="L277" s="94">
        <f>FwdCurve!L278-FwdCurve!L277</f>
        <v>6.3176180674242133E-2</v>
      </c>
      <c r="M277" s="94">
        <f>FwdCurve!M278-FwdCurve!M277</f>
        <v>6.3020250049428572E-2</v>
      </c>
      <c r="N277" s="94">
        <f>FwdCurve!N278-FwdCurve!N277</f>
        <v>6.2820661075616124E-2</v>
      </c>
      <c r="O277" s="94">
        <f>FwdCurve!O278-FwdCurve!O277</f>
        <v>6.2201292166863098E-2</v>
      </c>
      <c r="P277" s="94">
        <f>FwdCurve!P278-FwdCurve!P277</f>
        <v>6.1237786722213583E-2</v>
      </c>
      <c r="Q277" s="94">
        <f>FwdCurve!Q278-FwdCurve!Q277</f>
        <v>6.0117711171545185E-2</v>
      </c>
      <c r="R277" s="94">
        <f>FwdCurve!R278-FwdCurve!R277</f>
        <v>5.9016880231972602E-2</v>
      </c>
      <c r="S277" s="94">
        <f>FwdCurve!S278-FwdCurve!S277</f>
        <v>5.809419913382774E-2</v>
      </c>
      <c r="T277" s="94">
        <f>FwdCurve!T278-FwdCurve!T277</f>
        <v>5.7441935358166329E-2</v>
      </c>
      <c r="U277" s="94">
        <f>FwdCurve!U278-FwdCurve!U277</f>
        <v>5.7111542016293981E-2</v>
      </c>
      <c r="V277" s="94">
        <f>FwdCurve!V278-FwdCurve!V277</f>
        <v>5.7061984692576395E-2</v>
      </c>
      <c r="W277" s="94">
        <f>FwdCurve!W278-FwdCurve!W277</f>
        <v>5.7226094918716663E-2</v>
      </c>
      <c r="X277" s="94">
        <f>FwdCurve!X278-FwdCurve!X277</f>
        <v>5.7532948256630911E-2</v>
      </c>
      <c r="Y277" s="94">
        <f>FwdCurve!Y278-FwdCurve!Y277</f>
        <v>5.7910649967010341E-2</v>
      </c>
      <c r="Z277" s="94">
        <f>FwdCurve!Z278-FwdCurve!Z277</f>
        <v>5.828730530932047E-2</v>
      </c>
      <c r="AA277" s="94">
        <f>FwdCurve!AA278-FwdCurve!AA277</f>
        <v>5.8600365071146632E-2</v>
      </c>
      <c r="AB277" s="94">
        <f>FwdCurve!AB278-FwdCurve!AB277</f>
        <v>5.8826552170827773E-2</v>
      </c>
      <c r="AC277" s="94">
        <f>FwdCurve!AC278-FwdCurve!AC277</f>
        <v>5.8952903710953963E-2</v>
      </c>
      <c r="AD277" s="94">
        <f>FwdCurve!AD278-FwdCurve!AD277</f>
        <v>5.8966456837720616E-2</v>
      </c>
      <c r="AE277" s="94">
        <f>FwdCurve!AE278-FwdCurve!AE277</f>
        <v>5.885424869732403E-2</v>
      </c>
      <c r="AF277" s="94">
        <f>FwdCurve!AF278-FwdCurve!AF277</f>
        <v>5.860331643595873E-2</v>
      </c>
      <c r="AG277" s="94">
        <f>FwdCurve!AG278-FwdCurve!AG277</f>
        <v>5.8202751603668057E-2</v>
      </c>
      <c r="AH277" s="94">
        <f>FwdCurve!AH278-FwdCurve!AH277</f>
        <v>5.7654419932073653E-2</v>
      </c>
      <c r="AI277" s="94">
        <f>FwdCurve!AI278-FwdCurve!AI277</f>
        <v>5.6964645570575456E-2</v>
      </c>
      <c r="AJ277" s="94">
        <f>FwdCurve!AJ278-FwdCurve!AJ277</f>
        <v>5.6139753069437193E-2</v>
      </c>
      <c r="AK277" s="94">
        <f>FwdCurve!AK278-FwdCurve!AK277</f>
        <v>5.51860669789217E-2</v>
      </c>
      <c r="AL277" s="94">
        <f>FwdCurve!AL278-FwdCurve!AL277</f>
        <v>5.4109911849293146E-2</v>
      </c>
      <c r="AM277" s="94">
        <f>FwdCurve!AM278-FwdCurve!AM277</f>
        <v>5.291761223081437E-2</v>
      </c>
      <c r="AN277" s="94">
        <f>FwdCurve!AN278-FwdCurve!AN277</f>
        <v>5.1615492673749541E-2</v>
      </c>
      <c r="AO277" s="94">
        <f>FwdCurve!AO278-FwdCurve!AO277</f>
        <v>5.0209877728362162E-2</v>
      </c>
      <c r="AP277" s="94">
        <f>FwdCurve!AP278-FwdCurve!AP277</f>
        <v>4.8707091944915515E-2</v>
      </c>
      <c r="AQ277" s="94">
        <f>FwdCurve!AQ278-FwdCurve!AQ277</f>
        <v>4.7113459873672658E-2</v>
      </c>
      <c r="AR277" s="94">
        <f>FwdCurve!AR278-FwdCurve!AR277</f>
        <v>4.5435306064897762E-2</v>
      </c>
      <c r="AS277" s="94">
        <f>FwdCurve!AS278-FwdCurve!AS277</f>
        <v>4.367895506885433E-2</v>
      </c>
      <c r="AT277" s="94">
        <f>FwdCurve!AT278-FwdCurve!AT277</f>
        <v>4.1850731435805644E-2</v>
      </c>
      <c r="AU277" s="94">
        <f>FwdCurve!AU278-FwdCurve!AU277</f>
        <v>3.995695971601454E-2</v>
      </c>
      <c r="AV277" s="94">
        <f>FwdCurve!AV278-FwdCurve!AV277</f>
        <v>3.8003964459746298E-2</v>
      </c>
      <c r="AW277" s="94">
        <f>FwdCurve!AW278-FwdCurve!AW277</f>
        <v>3.5998070217262645E-2</v>
      </c>
      <c r="AX277" s="94">
        <f>FwdCurve!AX278-FwdCurve!AX277</f>
        <v>3.3945601538827752E-2</v>
      </c>
      <c r="AY277" s="94">
        <f>FwdCurve!AY278-FwdCurve!AY277</f>
        <v>3.1852882974704677E-2</v>
      </c>
      <c r="AZ277" s="94">
        <f>FwdCurve!AZ278-FwdCurve!AZ277</f>
        <v>2.9726239075158034E-2</v>
      </c>
    </row>
    <row r="278" spans="1:52" x14ac:dyDescent="0.2">
      <c r="A278" s="116">
        <v>277</v>
      </c>
      <c r="B278" s="94">
        <f>FwdCurve!B279-FwdCurve!B278</f>
        <v>-2.3093413785751915E-4</v>
      </c>
      <c r="C278" s="94">
        <f>FwdCurve!C279-FwdCurve!C278</f>
        <v>-6.5731895918526573E-3</v>
      </c>
      <c r="D278" s="94">
        <f>FwdCurve!D279-FwdCurve!D278</f>
        <v>-9.1284962678425119E-3</v>
      </c>
      <c r="E278" s="94">
        <f>FwdCurve!E279-FwdCurve!E278</f>
        <v>-1.7882404308336097E-2</v>
      </c>
      <c r="F278" s="94">
        <f>FwdCurve!F279-FwdCurve!F278</f>
        <v>-2.8038931496048192E-2</v>
      </c>
      <c r="G278" s="94">
        <f>FwdCurve!G279-FwdCurve!G278</f>
        <v>-3.51961492502052E-2</v>
      </c>
      <c r="H278" s="94">
        <f>FwdCurve!H279-FwdCurve!H278</f>
        <v>-4.0683447809325868E-2</v>
      </c>
      <c r="I278" s="94">
        <f>FwdCurve!I279-FwdCurve!I278</f>
        <v>-4.5320753263601854E-2</v>
      </c>
      <c r="J278" s="94">
        <f>FwdCurve!J279-FwdCurve!J278</f>
        <v>-5.0278787209093845E-2</v>
      </c>
      <c r="K278" s="94">
        <f>FwdCurve!K279-FwdCurve!K278</f>
        <v>-5.6501268948826122E-2</v>
      </c>
      <c r="L278" s="94">
        <f>FwdCurve!L279-FwdCurve!L278</f>
        <v>-6.3511964295285939E-2</v>
      </c>
      <c r="M278" s="94">
        <f>FwdCurve!M279-FwdCurve!M278</f>
        <v>-7.0469259227372349E-2</v>
      </c>
      <c r="N278" s="94">
        <f>FwdCurve!N279-FwdCurve!N278</f>
        <v>-7.6513189382038549E-2</v>
      </c>
      <c r="O278" s="94">
        <f>FwdCurve!O279-FwdCurve!O278</f>
        <v>-8.0925982135924723E-2</v>
      </c>
      <c r="P278" s="94">
        <f>FwdCurve!P279-FwdCurve!P278</f>
        <v>-8.358697367814516E-2</v>
      </c>
      <c r="Q278" s="94">
        <f>FwdCurve!Q279-FwdCurve!Q278</f>
        <v>-8.4576147533804269E-2</v>
      </c>
      <c r="R278" s="94">
        <f>FwdCurve!R279-FwdCurve!R278</f>
        <v>-8.4166351992264854E-2</v>
      </c>
      <c r="S278" s="94">
        <f>FwdCurve!S279-FwdCurve!S278</f>
        <v>-8.2689755870426707E-2</v>
      </c>
      <c r="T278" s="94">
        <f>FwdCurve!T279-FwdCurve!T278</f>
        <v>-8.0534632029888531E-2</v>
      </c>
      <c r="U278" s="94">
        <f>FwdCurve!U279-FwdCurve!U278</f>
        <v>-7.8091809810026502E-2</v>
      </c>
      <c r="V278" s="94">
        <f>FwdCurve!V279-FwdCurve!V278</f>
        <v>-7.5695132792478637E-2</v>
      </c>
      <c r="W278" s="94">
        <f>FwdCurve!W279-FwdCurve!W278</f>
        <v>-7.3609785568619746E-2</v>
      </c>
      <c r="X278" s="94">
        <f>FwdCurve!X279-FwdCurve!X278</f>
        <v>-7.1877995837572151E-2</v>
      </c>
      <c r="Y278" s="94">
        <f>FwdCurve!Y279-FwdCurve!Y278</f>
        <v>-7.0484389375499834E-2</v>
      </c>
      <c r="Z278" s="94">
        <f>FwdCurve!Z279-FwdCurve!Z278</f>
        <v>-6.941359188520968E-2</v>
      </c>
      <c r="AA278" s="94">
        <f>FwdCurve!AA279-FwdCurve!AA278</f>
        <v>-6.8642929984840118E-2</v>
      </c>
      <c r="AB278" s="94">
        <f>FwdCurve!AB279-FwdCurve!AB278</f>
        <v>-6.8124327209379887E-2</v>
      </c>
      <c r="AC278" s="94">
        <f>FwdCurve!AC279-FwdCurve!AC278</f>
        <v>-6.7804461949899864E-2</v>
      </c>
      <c r="AD278" s="94">
        <f>FwdCurve!AD279-FwdCurve!AD278</f>
        <v>-6.7630013226234409E-2</v>
      </c>
      <c r="AE278" s="94">
        <f>FwdCurve!AE279-FwdCurve!AE278</f>
        <v>-6.7547660058216774E-2</v>
      </c>
      <c r="AF278" s="94">
        <f>FwdCurve!AF279-FwdCurve!AF278</f>
        <v>-6.7504081465677768E-2</v>
      </c>
      <c r="AG278" s="94">
        <f>FwdCurve!AG279-FwdCurve!AG278</f>
        <v>-6.7454533750468837E-2</v>
      </c>
      <c r="AH278" s="94">
        <f>FwdCurve!AH279-FwdCurve!AH278</f>
        <v>-6.7390316992825827E-2</v>
      </c>
      <c r="AI278" s="94">
        <f>FwdCurve!AI279-FwdCurve!AI278</f>
        <v>-6.7312197582977573E-2</v>
      </c>
      <c r="AJ278" s="94">
        <f>FwdCurve!AJ279-FwdCurve!AJ278</f>
        <v>-6.7220941951224189E-2</v>
      </c>
      <c r="AK278" s="94">
        <f>FwdCurve!AK279-FwdCurve!AK278</f>
        <v>-6.7117316527865345E-2</v>
      </c>
      <c r="AL278" s="94">
        <f>FwdCurve!AL279-FwdCurve!AL278</f>
        <v>-6.7002087743202043E-2</v>
      </c>
      <c r="AM278" s="94">
        <f>FwdCurve!AM279-FwdCurve!AM278</f>
        <v>-6.687602202753351E-2</v>
      </c>
      <c r="AN278" s="94">
        <f>FwdCurve!AN279-FwdCurve!AN278</f>
        <v>-6.6739885811160304E-2</v>
      </c>
      <c r="AO278" s="94">
        <f>FwdCurve!AO279-FwdCurve!AO278</f>
        <v>-6.659444552438254E-2</v>
      </c>
      <c r="AP278" s="94">
        <f>FwdCurve!AP279-FwdCurve!AP278</f>
        <v>-6.6440467597500774E-2</v>
      </c>
      <c r="AQ278" s="94">
        <f>FwdCurve!AQ279-FwdCurve!AQ278</f>
        <v>-6.627871846081379E-2</v>
      </c>
      <c r="AR278" s="94">
        <f>FwdCurve!AR279-FwdCurve!AR278</f>
        <v>-6.6109964544623034E-2</v>
      </c>
      <c r="AS278" s="94">
        <f>FwdCurve!AS279-FwdCurve!AS278</f>
        <v>-6.5934972279228177E-2</v>
      </c>
      <c r="AT278" s="94">
        <f>FwdCurve!AT279-FwdCurve!AT278</f>
        <v>-6.5754508094929554E-2</v>
      </c>
      <c r="AU278" s="94">
        <f>FwdCurve!AU279-FwdCurve!AU278</f>
        <v>-6.5569338422026391E-2</v>
      </c>
      <c r="AV278" s="94">
        <f>FwdCurve!AV279-FwdCurve!AV278</f>
        <v>-6.5380229690819691E-2</v>
      </c>
      <c r="AW278" s="94">
        <f>FwdCurve!AW279-FwdCurve!AW278</f>
        <v>-6.5187948331610235E-2</v>
      </c>
      <c r="AX278" s="94">
        <f>FwdCurve!AX279-FwdCurve!AX278</f>
        <v>-6.4993260774695916E-2</v>
      </c>
      <c r="AY278" s="94">
        <f>FwdCurve!AY279-FwdCurve!AY278</f>
        <v>-6.4796933450378402E-2</v>
      </c>
      <c r="AZ278" s="94">
        <f>FwdCurve!AZ279-FwdCurve!AZ278</f>
        <v>-6.4599732788958031E-2</v>
      </c>
    </row>
    <row r="279" spans="1:52" x14ac:dyDescent="0.2">
      <c r="A279" s="116">
        <v>278</v>
      </c>
      <c r="B279" s="94">
        <f>FwdCurve!B280-FwdCurve!B279</f>
        <v>-2.3152346809985347E-3</v>
      </c>
      <c r="C279" s="94">
        <f>FwdCurve!C280-FwdCurve!C279</f>
        <v>1.6402237564194788E-4</v>
      </c>
      <c r="D279" s="94">
        <f>FwdCurve!D280-FwdCurve!D279</f>
        <v>-7.7222379533903318E-4</v>
      </c>
      <c r="E279" s="94">
        <f>FwdCurve!E280-FwdCurve!E279</f>
        <v>-8.4309595489251432E-4</v>
      </c>
      <c r="F279" s="94">
        <f>FwdCurve!F280-FwdCurve!F279</f>
        <v>-7.0553546410390133E-4</v>
      </c>
      <c r="G279" s="94">
        <f>FwdCurve!G280-FwdCurve!G279</f>
        <v>-5.3843214613294998E-3</v>
      </c>
      <c r="H279" s="94">
        <f>FwdCurve!H280-FwdCurve!H279</f>
        <v>-1.3440572906429082E-2</v>
      </c>
      <c r="I279" s="94">
        <f>FwdCurve!I280-FwdCurve!I279</f>
        <v>-2.160486684329288E-2</v>
      </c>
      <c r="J279" s="94">
        <f>FwdCurve!J280-FwdCurve!J279</f>
        <v>-2.7935470575343069E-2</v>
      </c>
      <c r="K279" s="94">
        <f>FwdCurve!K280-FwdCurve!K279</f>
        <v>-3.1259197631302804E-2</v>
      </c>
      <c r="L279" s="94">
        <f>FwdCurve!L280-FwdCurve!L279</f>
        <v>-3.2060319275742821E-2</v>
      </c>
      <c r="M279" s="94">
        <f>FwdCurve!M280-FwdCurve!M279</f>
        <v>-3.1194495265596256E-2</v>
      </c>
      <c r="N279" s="94">
        <f>FwdCurve!N280-FwdCurve!N279</f>
        <v>-2.9442987318060165E-2</v>
      </c>
      <c r="O279" s="94">
        <f>FwdCurve!O280-FwdCurve!O279</f>
        <v>-2.7483193178654775E-2</v>
      </c>
      <c r="P279" s="94">
        <f>FwdCurve!P280-FwdCurve!P279</f>
        <v>-2.5644565959263899E-2</v>
      </c>
      <c r="Q279" s="94">
        <f>FwdCurve!Q280-FwdCurve!Q279</f>
        <v>-2.4135762635615565E-2</v>
      </c>
      <c r="R279" s="94">
        <f>FwdCurve!R280-FwdCurve!R279</f>
        <v>-2.3039779425764628E-2</v>
      </c>
      <c r="S279" s="94">
        <f>FwdCurve!S280-FwdCurve!S279</f>
        <v>-2.239127684415898E-2</v>
      </c>
      <c r="T279" s="94">
        <f>FwdCurve!T280-FwdCurve!T279</f>
        <v>-2.2150659217792912E-2</v>
      </c>
      <c r="U279" s="94">
        <f>FwdCurve!U280-FwdCurve!U279</f>
        <v>-2.2239775324281341E-2</v>
      </c>
      <c r="V279" s="94">
        <f>FwdCurve!V280-FwdCurve!V279</f>
        <v>-2.2500399661912418E-2</v>
      </c>
      <c r="W279" s="94">
        <f>FwdCurve!W280-FwdCurve!W279</f>
        <v>-2.2780723853996099E-2</v>
      </c>
      <c r="X279" s="94">
        <f>FwdCurve!X280-FwdCurve!X279</f>
        <v>-2.3029727857579285E-2</v>
      </c>
      <c r="Y279" s="94">
        <f>FwdCurve!Y280-FwdCurve!Y279</f>
        <v>-2.3219430398221164E-2</v>
      </c>
      <c r="Z279" s="94">
        <f>FwdCurve!Z280-FwdCurve!Z279</f>
        <v>-2.3321849432911934E-2</v>
      </c>
      <c r="AA279" s="94">
        <f>FwdCurve!AA280-FwdCurve!AA279</f>
        <v>-2.3318256873325449E-2</v>
      </c>
      <c r="AB279" s="94">
        <f>FwdCurve!AB280-FwdCurve!AB279</f>
        <v>-2.3223542542806674E-2</v>
      </c>
      <c r="AC279" s="94">
        <f>FwdCurve!AC280-FwdCurve!AC279</f>
        <v>-2.3059998899272571E-2</v>
      </c>
      <c r="AD279" s="94">
        <f>FwdCurve!AD280-FwdCurve!AD279</f>
        <v>-2.2849917780998652E-2</v>
      </c>
      <c r="AE279" s="94">
        <f>FwdCurve!AE280-FwdCurve!AE279</f>
        <v>-2.2615591026261761E-2</v>
      </c>
      <c r="AF279" s="94">
        <f>FwdCurve!AF280-FwdCurve!AF279</f>
        <v>-2.2379310473338521E-2</v>
      </c>
      <c r="AG279" s="94">
        <f>FwdCurve!AG280-FwdCurve!AG279</f>
        <v>-2.2159688076212936E-2</v>
      </c>
      <c r="AH279" s="94">
        <f>FwdCurve!AH280-FwdCurve!AH279</f>
        <v>-2.1959872040180795E-2</v>
      </c>
      <c r="AI279" s="94">
        <f>FwdCurve!AI280-FwdCurve!AI279</f>
        <v>-2.1778949269363634E-2</v>
      </c>
      <c r="AJ279" s="94">
        <f>FwdCurve!AJ280-FwdCurve!AJ279</f>
        <v>-2.161600665069674E-2</v>
      </c>
      <c r="AK279" s="94">
        <f>FwdCurve!AK280-FwdCurve!AK279</f>
        <v>-2.1470131071115617E-2</v>
      </c>
      <c r="AL279" s="94">
        <f>FwdCurve!AL280-FwdCurve!AL279</f>
        <v>-2.134040941755444E-2</v>
      </c>
      <c r="AM279" s="94">
        <f>FwdCurve!AM280-FwdCurve!AM279</f>
        <v>-2.1225928576948938E-2</v>
      </c>
      <c r="AN279" s="94">
        <f>FwdCurve!AN280-FwdCurve!AN279</f>
        <v>-2.1125775436234173E-2</v>
      </c>
      <c r="AO279" s="94">
        <f>FwdCurve!AO280-FwdCurve!AO279</f>
        <v>-2.1039036882344986E-2</v>
      </c>
      <c r="AP279" s="94">
        <f>FwdCurve!AP280-FwdCurve!AP279</f>
        <v>-2.0964799802216882E-2</v>
      </c>
      <c r="AQ279" s="94">
        <f>FwdCurve!AQ280-FwdCurve!AQ279</f>
        <v>-2.0902151082784926E-2</v>
      </c>
      <c r="AR279" s="94">
        <f>FwdCurve!AR280-FwdCurve!AR279</f>
        <v>-2.0850177610983733E-2</v>
      </c>
      <c r="AS279" s="94">
        <f>FwdCurve!AS280-FwdCurve!AS279</f>
        <v>-2.080796627374859E-2</v>
      </c>
      <c r="AT279" s="94">
        <f>FwdCurve!AT280-FwdCurve!AT279</f>
        <v>-2.0774603958015003E-2</v>
      </c>
      <c r="AU279" s="94">
        <f>FwdCurve!AU280-FwdCurve!AU279</f>
        <v>-2.074917755071759E-2</v>
      </c>
      <c r="AV279" s="94">
        <f>FwdCurve!AV280-FwdCurve!AV279</f>
        <v>-2.0730773938792746E-2</v>
      </c>
      <c r="AW279" s="94">
        <f>FwdCurve!AW280-FwdCurve!AW279</f>
        <v>-2.071848000917309E-2</v>
      </c>
      <c r="AX279" s="94">
        <f>FwdCurve!AX280-FwdCurve!AX279</f>
        <v>-2.0711382648796128E-2</v>
      </c>
      <c r="AY279" s="94">
        <f>FwdCurve!AY280-FwdCurve!AY279</f>
        <v>-2.0708568744595368E-2</v>
      </c>
      <c r="AZ279" s="94">
        <f>FwdCurve!AZ280-FwdCurve!AZ279</f>
        <v>-2.0709125183507204E-2</v>
      </c>
    </row>
    <row r="280" spans="1:52" x14ac:dyDescent="0.2">
      <c r="A280" s="116">
        <v>279</v>
      </c>
      <c r="B280" s="94">
        <f>FwdCurve!B281-FwdCurve!B280</f>
        <v>1.0583366495768298E-3</v>
      </c>
      <c r="C280" s="94">
        <f>FwdCurve!C281-FwdCurve!C280</f>
        <v>7.3680062116210365E-3</v>
      </c>
      <c r="D280" s="94">
        <f>FwdCurve!D281-FwdCurve!D280</f>
        <v>1.228160715819937E-2</v>
      </c>
      <c r="E280" s="94">
        <f>FwdCurve!E281-FwdCurve!E280</f>
        <v>1.8416084153972112E-2</v>
      </c>
      <c r="F280" s="94">
        <f>FwdCurve!F281-FwdCurve!F280</f>
        <v>2.6544577761798971E-2</v>
      </c>
      <c r="G280" s="94">
        <f>FwdCurve!G281-FwdCurve!G280</f>
        <v>3.4045157537392234E-2</v>
      </c>
      <c r="H280" s="94">
        <f>FwdCurve!H281-FwdCurve!H280</f>
        <v>4.0973997570257881E-2</v>
      </c>
      <c r="I280" s="94">
        <f>FwdCurve!I281-FwdCurve!I280</f>
        <v>4.7215842046491097E-2</v>
      </c>
      <c r="J280" s="94">
        <f>FwdCurve!J281-FwdCurve!J280</f>
        <v>5.305295381571784E-2</v>
      </c>
      <c r="K280" s="94">
        <f>FwdCurve!K281-FwdCurve!K280</f>
        <v>5.8810647522228199E-2</v>
      </c>
      <c r="L280" s="94">
        <f>FwdCurve!L281-FwdCurve!L280</f>
        <v>6.4521913399646746E-2</v>
      </c>
      <c r="M280" s="94">
        <f>FwdCurve!M281-FwdCurve!M280</f>
        <v>7.0051668027783176E-2</v>
      </c>
      <c r="N280" s="94">
        <f>FwdCurve!N281-FwdCurve!N280</f>
        <v>7.4954301099684262E-2</v>
      </c>
      <c r="O280" s="94">
        <f>FwdCurve!O281-FwdCurve!O280</f>
        <v>7.8766364683108492E-2</v>
      </c>
      <c r="P280" s="94">
        <f>FwdCurve!P281-FwdCurve!P280</f>
        <v>8.1270253026757278E-2</v>
      </c>
      <c r="Q280" s="94">
        <f>FwdCurve!Q281-FwdCurve!Q280</f>
        <v>8.237098353924166E-2</v>
      </c>
      <c r="R280" s="94">
        <f>FwdCurve!R281-FwdCurve!R280</f>
        <v>8.2218134723258895E-2</v>
      </c>
      <c r="S280" s="94">
        <f>FwdCurve!S281-FwdCurve!S280</f>
        <v>8.1038257264595126E-2</v>
      </c>
      <c r="T280" s="94">
        <f>FwdCurve!T281-FwdCurve!T280</f>
        <v>7.9119157527583805E-2</v>
      </c>
      <c r="U280" s="94">
        <f>FwdCurve!U281-FwdCurve!U280</f>
        <v>7.6754096198247579E-2</v>
      </c>
      <c r="V280" s="94">
        <f>FwdCurve!V281-FwdCurve!V280</f>
        <v>7.4203921108320747E-2</v>
      </c>
      <c r="W280" s="94">
        <f>FwdCurve!W281-FwdCurve!W280</f>
        <v>7.1693825741123041E-2</v>
      </c>
      <c r="X280" s="94">
        <f>FwdCurve!X281-FwdCurve!X280</f>
        <v>6.9316974026800038E-2</v>
      </c>
      <c r="Y280" s="94">
        <f>FwdCurve!Y281-FwdCurve!Y280</f>
        <v>6.7130342250157238E-2</v>
      </c>
      <c r="Z280" s="94">
        <f>FwdCurve!Z281-FwdCurve!Z280</f>
        <v>6.519090601951949E-2</v>
      </c>
      <c r="AA280" s="94">
        <f>FwdCurve!AA281-FwdCurve!AA280</f>
        <v>6.3542702235734216E-2</v>
      </c>
      <c r="AB280" s="94">
        <f>FwdCurve!AB281-FwdCurve!AB280</f>
        <v>6.2175396275035544E-2</v>
      </c>
      <c r="AC280" s="94">
        <f>FwdCurve!AC281-FwdCurve!AC280</f>
        <v>6.1064373720058462E-2</v>
      </c>
      <c r="AD280" s="94">
        <f>FwdCurve!AD281-FwdCurve!AD280</f>
        <v>6.0185020093054931E-2</v>
      </c>
      <c r="AE280" s="94">
        <f>FwdCurve!AE281-FwdCurve!AE280</f>
        <v>5.9512720916280015E-2</v>
      </c>
      <c r="AF280" s="94">
        <f>FwdCurve!AF281-FwdCurve!AF280</f>
        <v>5.9022861711985009E-2</v>
      </c>
      <c r="AG280" s="94">
        <f>FwdCurve!AG281-FwdCurve!AG280</f>
        <v>5.86956574016404E-2</v>
      </c>
      <c r="AH280" s="94">
        <f>FwdCurve!AH281-FwdCurve!AH280</f>
        <v>5.8523543802167177E-2</v>
      </c>
      <c r="AI280" s="94">
        <f>FwdCurve!AI281-FwdCurve!AI280</f>
        <v>5.8499980679347585E-2</v>
      </c>
      <c r="AJ280" s="94">
        <f>FwdCurve!AJ281-FwdCurve!AJ280</f>
        <v>5.8618426805925106E-2</v>
      </c>
      <c r="AK280" s="94">
        <f>FwdCurve!AK281-FwdCurve!AK280</f>
        <v>5.8872340954644775E-2</v>
      </c>
      <c r="AL280" s="94">
        <f>FwdCurve!AL281-FwdCurve!AL280</f>
        <v>5.9255181898251186E-2</v>
      </c>
      <c r="AM280" s="94">
        <f>FwdCurve!AM281-FwdCurve!AM280</f>
        <v>5.9760408409489374E-2</v>
      </c>
      <c r="AN280" s="94">
        <f>FwdCurve!AN281-FwdCurve!AN280</f>
        <v>6.0381479261103266E-2</v>
      </c>
      <c r="AO280" s="94">
        <f>FwdCurve!AO281-FwdCurve!AO280</f>
        <v>6.111185322583701E-2</v>
      </c>
      <c r="AP280" s="94">
        <f>FwdCurve!AP281-FwdCurve!AP280</f>
        <v>6.1944989076436308E-2</v>
      </c>
      <c r="AQ280" s="94">
        <f>FwdCurve!AQ281-FwdCurve!AQ280</f>
        <v>6.2874345585644864E-2</v>
      </c>
      <c r="AR280" s="94">
        <f>FwdCurve!AR281-FwdCurve!AR280</f>
        <v>6.3893381526207715E-2</v>
      </c>
      <c r="AS280" s="94">
        <f>FwdCurve!AS281-FwdCurve!AS280</f>
        <v>6.4995555670868344E-2</v>
      </c>
      <c r="AT280" s="94">
        <f>FwdCurve!AT281-FwdCurve!AT280</f>
        <v>6.6174326792373117E-2</v>
      </c>
      <c r="AU280" s="94">
        <f>FwdCurve!AU281-FwdCurve!AU280</f>
        <v>6.7423153663465074E-2</v>
      </c>
      <c r="AV280" s="94">
        <f>FwdCurve!AV281-FwdCurve!AV280</f>
        <v>6.8735495056890139E-2</v>
      </c>
      <c r="AW280" s="94">
        <f>FwdCurve!AW281-FwdCurve!AW280</f>
        <v>7.0104809745390906E-2</v>
      </c>
      <c r="AX280" s="94">
        <f>FwdCurve!AX281-FwdCurve!AX280</f>
        <v>7.1524556501713743E-2</v>
      </c>
      <c r="AY280" s="94">
        <f>FwdCurve!AY281-FwdCurve!AY280</f>
        <v>7.2988194098601689E-2</v>
      </c>
      <c r="AZ280" s="94">
        <f>FwdCurve!AZ281-FwdCurve!AZ280</f>
        <v>7.4489181308800445E-2</v>
      </c>
    </row>
    <row r="281" spans="1:52" x14ac:dyDescent="0.2">
      <c r="A281" s="116">
        <v>280</v>
      </c>
      <c r="B281" s="94">
        <f>FwdCurve!B282-FwdCurve!B281</f>
        <v>-1.4488909850675635E-3</v>
      </c>
      <c r="C281" s="94">
        <f>FwdCurve!C282-FwdCurve!C281</f>
        <v>7.6096043587850493E-3</v>
      </c>
      <c r="D281" s="94">
        <f>FwdCurve!D282-FwdCurve!D281</f>
        <v>1.2805342324294533E-2</v>
      </c>
      <c r="E281" s="94">
        <f>FwdCurve!E282-FwdCurve!E281</f>
        <v>3.4582173978078723E-2</v>
      </c>
      <c r="F281" s="94">
        <f>FwdCurve!F282-FwdCurve!F281</f>
        <v>4.9850362753992128E-2</v>
      </c>
      <c r="G281" s="94">
        <f>FwdCurve!G282-FwdCurve!G281</f>
        <v>5.5944019878552353E-2</v>
      </c>
      <c r="H281" s="94">
        <f>FwdCurve!H282-FwdCurve!H281</f>
        <v>5.6584726851523715E-2</v>
      </c>
      <c r="I281" s="94">
        <f>FwdCurve!I282-FwdCurve!I281</f>
        <v>5.5343836392232282E-2</v>
      </c>
      <c r="J281" s="94">
        <f>FwdCurve!J282-FwdCurve!J281</f>
        <v>5.310177049729381E-2</v>
      </c>
      <c r="K281" s="94">
        <f>FwdCurve!K282-FwdCurve!K281</f>
        <v>5.0062224217289009E-2</v>
      </c>
      <c r="L281" s="94">
        <f>FwdCurve!L282-FwdCurve!L281</f>
        <v>4.6210091586789348E-2</v>
      </c>
      <c r="M281" s="94">
        <f>FwdCurve!M282-FwdCurve!M281</f>
        <v>4.1591039403596763E-2</v>
      </c>
      <c r="N281" s="94">
        <f>FwdCurve!N282-FwdCurve!N281</f>
        <v>3.6781430840695739E-2</v>
      </c>
      <c r="O281" s="94">
        <f>FwdCurve!O282-FwdCurve!O281</f>
        <v>3.2422424592630339E-2</v>
      </c>
      <c r="P281" s="94">
        <f>FwdCurve!P282-FwdCurve!P281</f>
        <v>2.8870253523472167E-2</v>
      </c>
      <c r="Q281" s="94">
        <f>FwdCurve!Q282-FwdCurve!Q281</f>
        <v>2.6344632198974205E-2</v>
      </c>
      <c r="R281" s="94">
        <f>FwdCurve!R282-FwdCurve!R281</f>
        <v>2.4804601731229559E-2</v>
      </c>
      <c r="S281" s="94">
        <f>FwdCurve!S282-FwdCurve!S281</f>
        <v>2.4137451124339959E-2</v>
      </c>
      <c r="T281" s="94">
        <f>FwdCurve!T282-FwdCurve!T281</f>
        <v>2.4224050347874337E-2</v>
      </c>
      <c r="U281" s="94">
        <f>FwdCurve!U282-FwdCurve!U281</f>
        <v>2.4927625231656592E-2</v>
      </c>
      <c r="V281" s="94">
        <f>FwdCurve!V282-FwdCurve!V281</f>
        <v>2.6020657079283582E-2</v>
      </c>
      <c r="W281" s="94">
        <f>FwdCurve!W282-FwdCurve!W281</f>
        <v>2.727595361381252E-2</v>
      </c>
      <c r="X281" s="94">
        <f>FwdCurve!X282-FwdCurve!X281</f>
        <v>2.856847887426639E-2</v>
      </c>
      <c r="Y281" s="94">
        <f>FwdCurve!Y282-FwdCurve!Y281</f>
        <v>2.9798666258719297E-2</v>
      </c>
      <c r="Z281" s="94">
        <f>FwdCurve!Z282-FwdCurve!Z281</f>
        <v>3.0866949030167179E-2</v>
      </c>
      <c r="AA281" s="94">
        <f>FwdCurve!AA282-FwdCurve!AA281</f>
        <v>3.1692188748285721E-2</v>
      </c>
      <c r="AB281" s="94">
        <f>FwdCurve!AB282-FwdCurve!AB281</f>
        <v>3.227068705641889E-2</v>
      </c>
      <c r="AC281" s="94">
        <f>FwdCurve!AC282-FwdCurve!AC281</f>
        <v>3.2619083971966001E-2</v>
      </c>
      <c r="AD281" s="94">
        <f>FwdCurve!AD282-FwdCurve!AD281</f>
        <v>3.2754019598355333E-2</v>
      </c>
      <c r="AE281" s="94">
        <f>FwdCurve!AE282-FwdCurve!AE281</f>
        <v>3.2692134039010279E-2</v>
      </c>
      <c r="AF281" s="94">
        <f>FwdCurve!AF282-FwdCurve!AF281</f>
        <v>3.2450067397359783E-2</v>
      </c>
      <c r="AG281" s="94">
        <f>FwdCurve!AG282-FwdCurve!AG281</f>
        <v>3.2041936933639104E-2</v>
      </c>
      <c r="AH281" s="94">
        <f>FwdCurve!AH282-FwdCurve!AH281</f>
        <v>3.1475153234977737E-2</v>
      </c>
      <c r="AI281" s="94">
        <f>FwdCurve!AI282-FwdCurve!AI281</f>
        <v>3.0756437710016016E-2</v>
      </c>
      <c r="AJ281" s="94">
        <f>FwdCurve!AJ282-FwdCurve!AJ281</f>
        <v>2.9892512376432645E-2</v>
      </c>
      <c r="AK281" s="94">
        <f>FwdCurve!AK282-FwdCurve!AK281</f>
        <v>2.8890099251907664E-2</v>
      </c>
      <c r="AL281" s="94">
        <f>FwdCurve!AL282-FwdCurve!AL281</f>
        <v>2.7755920354119779E-2</v>
      </c>
      <c r="AM281" s="94">
        <f>FwdCurve!AM282-FwdCurve!AM281</f>
        <v>2.6496697700747029E-2</v>
      </c>
      <c r="AN281" s="94">
        <f>FwdCurve!AN282-FwdCurve!AN281</f>
        <v>2.5119153309469677E-2</v>
      </c>
      <c r="AO281" s="94">
        <f>FwdCurve!AO282-FwdCurve!AO281</f>
        <v>2.3630009197967539E-2</v>
      </c>
      <c r="AP281" s="94">
        <f>FwdCurve!AP282-FwdCurve!AP281</f>
        <v>2.2035987383918432E-2</v>
      </c>
      <c r="AQ281" s="94">
        <f>FwdCurve!AQ282-FwdCurve!AQ281</f>
        <v>2.0343809885002395E-2</v>
      </c>
      <c r="AR281" s="94">
        <f>FwdCurve!AR282-FwdCurve!AR281</f>
        <v>1.8560198718897691E-2</v>
      </c>
      <c r="AS281" s="94">
        <f>FwdCurve!AS282-FwdCurve!AS281</f>
        <v>1.6691875903285025E-2</v>
      </c>
      <c r="AT281" s="94">
        <f>FwdCurve!AT282-FwdCurve!AT281</f>
        <v>1.4745563455841548E-2</v>
      </c>
      <c r="AU281" s="94">
        <f>FwdCurve!AU282-FwdCurve!AU281</f>
        <v>1.2727983394247966E-2</v>
      </c>
      <c r="AV281" s="94">
        <f>FwdCurve!AV282-FwdCurve!AV281</f>
        <v>1.0645857736182096E-2</v>
      </c>
      <c r="AW281" s="94">
        <f>FwdCurve!AW282-FwdCurve!AW281</f>
        <v>8.5059084993250877E-3</v>
      </c>
      <c r="AX281" s="94">
        <f>FwdCurve!AX282-FwdCurve!AX281</f>
        <v>6.3148577013547591E-3</v>
      </c>
      <c r="AY281" s="94">
        <f>FwdCurve!AY282-FwdCurve!AY281</f>
        <v>4.0794273599502606E-3</v>
      </c>
      <c r="AZ281" s="94">
        <f>FwdCurve!AZ282-FwdCurve!AZ281</f>
        <v>1.8063394927911869E-3</v>
      </c>
    </row>
    <row r="282" spans="1:52" x14ac:dyDescent="0.2">
      <c r="A282" s="116">
        <v>281</v>
      </c>
      <c r="B282" s="94">
        <f>FwdCurve!B283-FwdCurve!B282</f>
        <v>5.1616179881883717E-3</v>
      </c>
      <c r="C282" s="94">
        <f>FwdCurve!C283-FwdCurve!C282</f>
        <v>1.1692143683169232E-2</v>
      </c>
      <c r="D282" s="94">
        <f>FwdCurve!D283-FwdCurve!D282</f>
        <v>2.0509265667394527E-2</v>
      </c>
      <c r="E282" s="94">
        <f>FwdCurve!E283-FwdCurve!E282</f>
        <v>2.8161622075761006E-2</v>
      </c>
      <c r="F282" s="94">
        <f>FwdCurve!F283-FwdCurve!F282</f>
        <v>3.6561099118424534E-2</v>
      </c>
      <c r="G282" s="94">
        <f>FwdCurve!G283-FwdCurve!G282</f>
        <v>4.5137604701395717E-2</v>
      </c>
      <c r="H282" s="94">
        <f>FwdCurve!H283-FwdCurve!H282</f>
        <v>5.3771481900804829E-2</v>
      </c>
      <c r="I282" s="94">
        <f>FwdCurve!I283-FwdCurve!I282</f>
        <v>6.1443675268148756E-2</v>
      </c>
      <c r="J282" s="94">
        <f>FwdCurve!J283-FwdCurve!J282</f>
        <v>6.7505480945263541E-2</v>
      </c>
      <c r="K282" s="94">
        <f>FwdCurve!K283-FwdCurve!K282</f>
        <v>7.1588956225437705E-2</v>
      </c>
      <c r="L282" s="94">
        <f>FwdCurve!L283-FwdCurve!L282</f>
        <v>7.4159580794105562E-2</v>
      </c>
      <c r="M282" s="94">
        <f>FwdCurve!M283-FwdCurve!M282</f>
        <v>7.5831479373229094E-2</v>
      </c>
      <c r="N282" s="94">
        <f>FwdCurve!N283-FwdCurve!N282</f>
        <v>7.6961927281586462E-2</v>
      </c>
      <c r="O282" s="94">
        <f>FwdCurve!O283-FwdCurve!O282</f>
        <v>7.779179699218175E-2</v>
      </c>
      <c r="P282" s="94">
        <f>FwdCurve!P283-FwdCurve!P282</f>
        <v>7.8354055036346848E-2</v>
      </c>
      <c r="Q282" s="94">
        <f>FwdCurve!Q283-FwdCurve!Q282</f>
        <v>7.8631984063276317E-2</v>
      </c>
      <c r="R282" s="94">
        <f>FwdCurve!R283-FwdCurve!R282</f>
        <v>7.8621691127656934E-2</v>
      </c>
      <c r="S282" s="94">
        <f>FwdCurve!S283-FwdCurve!S282</f>
        <v>7.8303114498949888E-2</v>
      </c>
      <c r="T282" s="94">
        <f>FwdCurve!T283-FwdCurve!T282</f>
        <v>7.7566317078920255E-2</v>
      </c>
      <c r="U282" s="94">
        <f>FwdCurve!U283-FwdCurve!U282</f>
        <v>7.6309168403296823E-2</v>
      </c>
      <c r="V282" s="94">
        <f>FwdCurve!V283-FwdCurve!V282</f>
        <v>7.4564658892414037E-2</v>
      </c>
      <c r="W282" s="94">
        <f>FwdCurve!W283-FwdCurve!W282</f>
        <v>7.2410584987939952E-2</v>
      </c>
      <c r="X282" s="94">
        <f>FwdCurve!X283-FwdCurve!X282</f>
        <v>6.996976548230216E-2</v>
      </c>
      <c r="Y282" s="94">
        <f>FwdCurve!Y283-FwdCurve!Y282</f>
        <v>6.7376650932667204E-2</v>
      </c>
      <c r="Z282" s="94">
        <f>FwdCurve!Z283-FwdCurve!Z282</f>
        <v>6.4765691910997347E-2</v>
      </c>
      <c r="AA282" s="94">
        <f>FwdCurve!AA283-FwdCurve!AA282</f>
        <v>6.2252152772398928E-2</v>
      </c>
      <c r="AB282" s="94">
        <f>FwdCurve!AB283-FwdCurve!AB282</f>
        <v>5.9870672827537108E-2</v>
      </c>
      <c r="AC282" s="94">
        <f>FwdCurve!AC283-FwdCurve!AC282</f>
        <v>5.7634716535045927E-2</v>
      </c>
      <c r="AD282" s="94">
        <f>FwdCurve!AD283-FwdCurve!AD282</f>
        <v>5.5557748263994178E-2</v>
      </c>
      <c r="AE282" s="94">
        <f>FwdCurve!AE283-FwdCurve!AE282</f>
        <v>5.3653232383455096E-2</v>
      </c>
      <c r="AF282" s="94">
        <f>FwdCurve!AF283-FwdCurve!AF282</f>
        <v>5.1934633262499474E-2</v>
      </c>
      <c r="AG282" s="94">
        <f>FwdCurve!AG283-FwdCurve!AG282</f>
        <v>5.0410980275934048E-2</v>
      </c>
      <c r="AH282" s="94">
        <f>FwdCurve!AH283-FwdCurve!AH282</f>
        <v>4.9076844372755835E-2</v>
      </c>
      <c r="AI282" s="94">
        <f>FwdCurve!AI283-FwdCurve!AI282</f>
        <v>4.7924112682527609E-2</v>
      </c>
      <c r="AJ282" s="94">
        <f>FwdCurve!AJ283-FwdCurve!AJ282</f>
        <v>4.6944672708878032E-2</v>
      </c>
      <c r="AK282" s="94">
        <f>FwdCurve!AK283-FwdCurve!AK282</f>
        <v>4.6130411955431327E-2</v>
      </c>
      <c r="AL282" s="94">
        <f>FwdCurve!AL283-FwdCurve!AL282</f>
        <v>4.5473217925813936E-2</v>
      </c>
      <c r="AM282" s="94">
        <f>FwdCurve!AM283-FwdCurve!AM282</f>
        <v>4.4964978123653188E-2</v>
      </c>
      <c r="AN282" s="94">
        <f>FwdCurve!AN283-FwdCurve!AN282</f>
        <v>4.4597580052574193E-2</v>
      </c>
      <c r="AO282" s="94">
        <f>FwdCurve!AO283-FwdCurve!AO282</f>
        <v>4.4362911216203393E-2</v>
      </c>
      <c r="AP282" s="94">
        <f>FwdCurve!AP283-FwdCurve!AP282</f>
        <v>4.4252859118167454E-2</v>
      </c>
      <c r="AQ282" s="94">
        <f>FwdCurve!AQ283-FwdCurve!AQ282</f>
        <v>4.4259311262091483E-2</v>
      </c>
      <c r="AR282" s="94">
        <f>FwdCurve!AR283-FwdCurve!AR282</f>
        <v>4.4374155151603478E-2</v>
      </c>
      <c r="AS282" s="94">
        <f>FwdCurve!AS283-FwdCurve!AS282</f>
        <v>4.4589278290328105E-2</v>
      </c>
      <c r="AT282" s="94">
        <f>FwdCurve!AT283-FwdCurve!AT282</f>
        <v>4.4896568181892249E-2</v>
      </c>
      <c r="AU282" s="94">
        <f>FwdCurve!AU283-FwdCurve!AU282</f>
        <v>4.5287912329921909E-2</v>
      </c>
      <c r="AV282" s="94">
        <f>FwdCurve!AV283-FwdCurve!AV282</f>
        <v>4.575519823804397E-2</v>
      </c>
      <c r="AW282" s="94">
        <f>FwdCurve!AW283-FwdCurve!AW282</f>
        <v>4.6290313409883543E-2</v>
      </c>
      <c r="AX282" s="94">
        <f>FwdCurve!AX283-FwdCurve!AX282</f>
        <v>4.6885145349066626E-2</v>
      </c>
      <c r="AY282" s="94">
        <f>FwdCurve!AY283-FwdCurve!AY282</f>
        <v>4.7531581559220992E-2</v>
      </c>
      <c r="AZ282" s="94">
        <f>FwdCurve!AZ283-FwdCurve!AZ282</f>
        <v>4.8221509543972196E-2</v>
      </c>
    </row>
    <row r="283" spans="1:52" x14ac:dyDescent="0.2">
      <c r="A283" s="116">
        <v>282</v>
      </c>
      <c r="B283" s="94">
        <f>FwdCurve!B284-FwdCurve!B283</f>
        <v>-1.2264762885291769E-3</v>
      </c>
      <c r="C283" s="94">
        <f>FwdCurve!C284-FwdCurve!C283</f>
        <v>4.2668108517889269E-3</v>
      </c>
      <c r="D283" s="94">
        <f>FwdCurve!D284-FwdCurve!D283</f>
        <v>2.7371757943730479E-3</v>
      </c>
      <c r="E283" s="94">
        <f>FwdCurve!E284-FwdCurve!E283</f>
        <v>-1.5772005258787303E-3</v>
      </c>
      <c r="F283" s="94">
        <f>FwdCurve!F284-FwdCurve!F283</f>
        <v>1.7665011865687363E-3</v>
      </c>
      <c r="G283" s="94">
        <f>FwdCurve!G284-FwdCurve!G283</f>
        <v>1.395360486885211E-2</v>
      </c>
      <c r="H283" s="94">
        <f>FwdCurve!H284-FwdCurve!H283</f>
        <v>2.913666629565681E-2</v>
      </c>
      <c r="I283" s="94">
        <f>FwdCurve!I284-FwdCurve!I283</f>
        <v>4.1878731165088223E-2</v>
      </c>
      <c r="J283" s="94">
        <f>FwdCurve!J284-FwdCurve!J283</f>
        <v>5.0583337656943339E-2</v>
      </c>
      <c r="K283" s="94">
        <f>FwdCurve!K284-FwdCurve!K283</f>
        <v>5.4969682968145639E-2</v>
      </c>
      <c r="L283" s="94">
        <f>FwdCurve!L284-FwdCurve!L283</f>
        <v>5.6282278692134202E-2</v>
      </c>
      <c r="M283" s="94">
        <f>FwdCurve!M284-FwdCurve!M283</f>
        <v>5.5968170814693519E-2</v>
      </c>
      <c r="N283" s="94">
        <f>FwdCurve!N284-FwdCurve!N283</f>
        <v>5.4721675621226984E-2</v>
      </c>
      <c r="O283" s="94">
        <f>FwdCurve!O284-FwdCurve!O283</f>
        <v>5.3000984285525243E-2</v>
      </c>
      <c r="P283" s="94">
        <f>FwdCurve!P284-FwdCurve!P283</f>
        <v>5.108202344322299E-2</v>
      </c>
      <c r="Q283" s="94">
        <f>FwdCurve!Q284-FwdCurve!Q283</f>
        <v>4.9194365609465107E-2</v>
      </c>
      <c r="R283" s="94">
        <f>FwdCurve!R284-FwdCurve!R283</f>
        <v>4.7577693860394232E-2</v>
      </c>
      <c r="S283" s="94">
        <f>FwdCurve!S284-FwdCurve!S283</f>
        <v>4.6449599734962099E-2</v>
      </c>
      <c r="T283" s="94">
        <f>FwdCurve!T284-FwdCurve!T283</f>
        <v>4.5907853830055467E-2</v>
      </c>
      <c r="U283" s="94">
        <f>FwdCurve!U284-FwdCurve!U283</f>
        <v>4.5997944938471091E-2</v>
      </c>
      <c r="V283" s="94">
        <f>FwdCurve!V284-FwdCurve!V283</f>
        <v>4.6684546525809445E-2</v>
      </c>
      <c r="W283" s="94">
        <f>FwdCurve!W284-FwdCurve!W283</f>
        <v>4.7896285858267218E-2</v>
      </c>
      <c r="X283" s="94">
        <f>FwdCurve!X284-FwdCurve!X283</f>
        <v>4.9499093135837446E-2</v>
      </c>
      <c r="Y283" s="94">
        <f>FwdCurve!Y284-FwdCurve!Y283</f>
        <v>5.1342700492979176E-2</v>
      </c>
      <c r="Z283" s="94">
        <f>FwdCurve!Z284-FwdCurve!Z283</f>
        <v>5.3276840043531948E-2</v>
      </c>
      <c r="AA283" s="94">
        <f>FwdCurve!AA284-FwdCurve!AA283</f>
        <v>5.5172627990398126E-2</v>
      </c>
      <c r="AB283" s="94">
        <f>FwdCurve!AB284-FwdCurve!AB283</f>
        <v>5.6985551948496971E-2</v>
      </c>
      <c r="AC283" s="94">
        <f>FwdCurve!AC284-FwdCurve!AC283</f>
        <v>5.8691772130130992E-2</v>
      </c>
      <c r="AD283" s="94">
        <f>FwdCurve!AD284-FwdCurve!AD283</f>
        <v>6.0267448156859471E-2</v>
      </c>
      <c r="AE283" s="94">
        <f>FwdCurve!AE284-FwdCurve!AE283</f>
        <v>6.1688739650239688E-2</v>
      </c>
      <c r="AF283" s="94">
        <f>FwdCurve!AF284-FwdCurve!AF283</f>
        <v>6.2931806231829368E-2</v>
      </c>
      <c r="AG283" s="94">
        <f>FwdCurve!AG284-FwdCurve!AG283</f>
        <v>6.3977913174616985E-2</v>
      </c>
      <c r="AH283" s="94">
        <f>FwdCurve!AH284-FwdCurve!AH283</f>
        <v>6.48297809127516E-2</v>
      </c>
      <c r="AI283" s="94">
        <f>FwdCurve!AI284-FwdCurve!AI283</f>
        <v>6.5495764728255246E-2</v>
      </c>
      <c r="AJ283" s="94">
        <f>FwdCurve!AJ284-FwdCurve!AJ283</f>
        <v>6.5984219926989995E-2</v>
      </c>
      <c r="AK283" s="94">
        <f>FwdCurve!AK284-FwdCurve!AK283</f>
        <v>6.6303501814820365E-2</v>
      </c>
      <c r="AL283" s="94">
        <f>FwdCurve!AL284-FwdCurve!AL283</f>
        <v>6.6461965697609093E-2</v>
      </c>
      <c r="AM283" s="94">
        <f>FwdCurve!AM284-FwdCurve!AM283</f>
        <v>6.6467966881219143E-2</v>
      </c>
      <c r="AN283" s="94">
        <f>FwdCurve!AN284-FwdCurve!AN283</f>
        <v>6.6329860671514806E-2</v>
      </c>
      <c r="AO283" s="94">
        <f>FwdCurve!AO284-FwdCurve!AO283</f>
        <v>6.6056002374359268E-2</v>
      </c>
      <c r="AP283" s="94">
        <f>FwdCurve!AP284-FwdCurve!AP283</f>
        <v>6.5654747295615268E-2</v>
      </c>
      <c r="AQ283" s="94">
        <f>FwdCurve!AQ284-FwdCurve!AQ283</f>
        <v>6.5134450741147765E-2</v>
      </c>
      <c r="AR283" s="94">
        <f>FwdCurve!AR284-FwdCurve!AR283</f>
        <v>6.4503468016817722E-2</v>
      </c>
      <c r="AS283" s="94">
        <f>FwdCurve!AS284-FwdCurve!AS283</f>
        <v>6.3770154428490322E-2</v>
      </c>
      <c r="AT283" s="94">
        <f>FwdCurve!AT284-FwdCurve!AT283</f>
        <v>6.2942865282028304E-2</v>
      </c>
      <c r="AU283" s="94">
        <f>FwdCurve!AU284-FwdCurve!AU283</f>
        <v>6.2029955883295296E-2</v>
      </c>
      <c r="AV283" s="94">
        <f>FwdCurve!AV284-FwdCurve!AV283</f>
        <v>6.1039781538154037E-2</v>
      </c>
      <c r="AW283" s="94">
        <f>FwdCurve!AW284-FwdCurve!AW283</f>
        <v>5.9980697552469264E-2</v>
      </c>
      <c r="AX283" s="94">
        <f>FwdCurve!AX284-FwdCurve!AX283</f>
        <v>5.8861059232103274E-2</v>
      </c>
      <c r="AY283" s="94">
        <f>FwdCurve!AY284-FwdCurve!AY283</f>
        <v>5.7689221882919695E-2</v>
      </c>
      <c r="AZ283" s="94">
        <f>FwdCurve!AZ284-FwdCurve!AZ283</f>
        <v>5.647354081078082E-2</v>
      </c>
    </row>
    <row r="284" spans="1:52" x14ac:dyDescent="0.2">
      <c r="A284" s="116">
        <v>283</v>
      </c>
      <c r="B284" s="94">
        <f>FwdCurve!B285-FwdCurve!B284</f>
        <v>-2.0314595557435755E-4</v>
      </c>
      <c r="C284" s="94">
        <f>FwdCurve!C285-FwdCurve!C284</f>
        <v>-4.1724634234049929E-3</v>
      </c>
      <c r="D284" s="94">
        <f>FwdCurve!D285-FwdCurve!D284</f>
        <v>-1.1557794431548252E-2</v>
      </c>
      <c r="E284" s="94">
        <f>FwdCurve!E285-FwdCurve!E284</f>
        <v>-2.5708397105523306E-2</v>
      </c>
      <c r="F284" s="94">
        <f>FwdCurve!F285-FwdCurve!F284</f>
        <v>-2.9881810246913165E-2</v>
      </c>
      <c r="G284" s="94">
        <f>FwdCurve!G285-FwdCurve!G284</f>
        <v>-3.0761149573283464E-2</v>
      </c>
      <c r="H284" s="94">
        <f>FwdCurve!H285-FwdCurve!H284</f>
        <v>-3.1388903454586559E-2</v>
      </c>
      <c r="I284" s="94">
        <f>FwdCurve!I285-FwdCurve!I284</f>
        <v>-3.2108925229314078E-2</v>
      </c>
      <c r="J284" s="94">
        <f>FwdCurve!J285-FwdCurve!J284</f>
        <v>-3.2499196581422085E-2</v>
      </c>
      <c r="K284" s="94">
        <f>FwdCurve!K285-FwdCurve!K284</f>
        <v>-3.2153300858617673E-2</v>
      </c>
      <c r="L284" s="94">
        <f>FwdCurve!L285-FwdCurve!L284</f>
        <v>-3.1351282123355695E-2</v>
      </c>
      <c r="M284" s="94">
        <f>FwdCurve!M285-FwdCurve!M284</f>
        <v>-3.0401468937167886E-2</v>
      </c>
      <c r="N284" s="94">
        <f>FwdCurve!N285-FwdCurve!N284</f>
        <v>-2.9192188452513479E-2</v>
      </c>
      <c r="O284" s="94">
        <f>FwdCurve!O285-FwdCurve!O284</f>
        <v>-2.7552027034823512E-2</v>
      </c>
      <c r="P284" s="94">
        <f>FwdCurve!P285-FwdCurve!P284</f>
        <v>-2.5491872801934656E-2</v>
      </c>
      <c r="Q284" s="94">
        <f>FwdCurve!Q285-FwdCurve!Q284</f>
        <v>-2.3108852248388878E-2</v>
      </c>
      <c r="R284" s="94">
        <f>FwdCurve!R285-FwdCurve!R284</f>
        <v>-2.0672612605359575E-2</v>
      </c>
      <c r="S284" s="94">
        <f>FwdCurve!S285-FwdCurve!S284</f>
        <v>-1.8454077515582812E-2</v>
      </c>
      <c r="T284" s="94">
        <f>FwdCurve!T285-FwdCurve!T284</f>
        <v>-1.6537091151177297E-2</v>
      </c>
      <c r="U284" s="94">
        <f>FwdCurve!U285-FwdCurve!U284</f>
        <v>-1.4951606801977047E-2</v>
      </c>
      <c r="V284" s="94">
        <f>FwdCurve!V285-FwdCurve!V284</f>
        <v>-1.3704602744520455E-2</v>
      </c>
      <c r="W284" s="94">
        <f>FwdCurve!W285-FwdCurve!W284</f>
        <v>-1.2791979834535283E-2</v>
      </c>
      <c r="X284" s="94">
        <f>FwdCurve!X285-FwdCurve!X284</f>
        <v>-1.2177633136380317E-2</v>
      </c>
      <c r="Y284" s="94">
        <f>FwdCurve!Y285-FwdCurve!Y284</f>
        <v>-1.1814322585396386E-2</v>
      </c>
      <c r="Z284" s="94">
        <f>FwdCurve!Z285-FwdCurve!Z284</f>
        <v>-1.1654807340495843E-2</v>
      </c>
      <c r="AA284" s="94">
        <f>FwdCurve!AA285-FwdCurve!AA284</f>
        <v>-1.1656396617892417E-2</v>
      </c>
      <c r="AB284" s="94">
        <f>FwdCurve!AB285-FwdCurve!AB284</f>
        <v>-1.1790030442303978E-2</v>
      </c>
      <c r="AC284" s="94">
        <f>FwdCurve!AC285-FwdCurve!AC284</f>
        <v>-1.20287425708967E-2</v>
      </c>
      <c r="AD284" s="94">
        <f>FwdCurve!AD285-FwdCurve!AD284</f>
        <v>-1.2345566091508386E-2</v>
      </c>
      <c r="AE284" s="94">
        <f>FwdCurve!AE285-FwdCurve!AE284</f>
        <v>-1.2713534091974843E-2</v>
      </c>
      <c r="AF284" s="94">
        <f>FwdCurve!AF285-FwdCurve!AF284</f>
        <v>-1.3105679660132097E-2</v>
      </c>
      <c r="AG284" s="94">
        <f>FwdCurve!AG285-FwdCurve!AG284</f>
        <v>-1.3499342582669938E-2</v>
      </c>
      <c r="AH284" s="94">
        <f>FwdCurve!AH285-FwdCurve!AH284</f>
        <v>-1.3889960418740799E-2</v>
      </c>
      <c r="AI284" s="94">
        <f>FwdCurve!AI285-FwdCurve!AI284</f>
        <v>-1.4277723812039511E-2</v>
      </c>
      <c r="AJ284" s="94">
        <f>FwdCurve!AJ285-FwdCurve!AJ284</f>
        <v>-1.4662823426367932E-2</v>
      </c>
      <c r="AK284" s="94">
        <f>FwdCurve!AK285-FwdCurve!AK284</f>
        <v>-1.5045449925530807E-2</v>
      </c>
      <c r="AL284" s="94">
        <f>FwdCurve!AL285-FwdCurve!AL284</f>
        <v>-1.5425793973328883E-2</v>
      </c>
      <c r="AM284" s="94">
        <f>FwdCurve!AM285-FwdCurve!AM284</f>
        <v>-1.5804046233566016E-2</v>
      </c>
      <c r="AN284" s="94">
        <f>FwdCurve!AN285-FwdCurve!AN284</f>
        <v>-1.6180397370045174E-2</v>
      </c>
      <c r="AO284" s="94">
        <f>FwdCurve!AO285-FwdCurve!AO284</f>
        <v>-1.655503804656977E-2</v>
      </c>
      <c r="AP284" s="94">
        <f>FwdCurve!AP285-FwdCurve!AP284</f>
        <v>-1.6928158926941661E-2</v>
      </c>
      <c r="AQ284" s="94">
        <f>FwdCurve!AQ285-FwdCurve!AQ284</f>
        <v>-1.7299950674964926E-2</v>
      </c>
      <c r="AR284" s="94">
        <f>FwdCurve!AR285-FwdCurve!AR284</f>
        <v>-1.7670603954441644E-2</v>
      </c>
      <c r="AS284" s="94">
        <f>FwdCurve!AS285-FwdCurve!AS284</f>
        <v>-1.8040309429175672E-2</v>
      </c>
      <c r="AT284" s="94">
        <f>FwdCurve!AT285-FwdCurve!AT284</f>
        <v>-1.8409257762968867E-2</v>
      </c>
      <c r="AU284" s="94">
        <f>FwdCurve!AU285-FwdCurve!AU284</f>
        <v>-1.8777639619624642E-2</v>
      </c>
      <c r="AV284" s="94">
        <f>FwdCurve!AV285-FwdCurve!AV284</f>
        <v>-1.9145645662945965E-2</v>
      </c>
      <c r="AW284" s="94">
        <f>FwdCurve!AW285-FwdCurve!AW284</f>
        <v>-1.951346655673647E-2</v>
      </c>
      <c r="AX284" s="94">
        <f>FwdCurve!AX285-FwdCurve!AX284</f>
        <v>-1.9881292964797792E-2</v>
      </c>
      <c r="AY284" s="94">
        <f>FwdCurve!AY285-FwdCurve!AY284</f>
        <v>-2.0249315550933789E-2</v>
      </c>
      <c r="AZ284" s="94">
        <f>FwdCurve!AZ285-FwdCurve!AZ284</f>
        <v>-2.0617724978946761E-2</v>
      </c>
    </row>
    <row r="285" spans="1:52" x14ac:dyDescent="0.2">
      <c r="A285" s="116">
        <v>284</v>
      </c>
      <c r="B285" s="94">
        <f>FwdCurve!B286-FwdCurve!B285</f>
        <v>1.325957483629403E-4</v>
      </c>
      <c r="C285" s="94">
        <f>FwdCurve!C286-FwdCurve!C285</f>
        <v>-1.8449186305299348E-3</v>
      </c>
      <c r="D285" s="94">
        <f>FwdCurve!D286-FwdCurve!D285</f>
        <v>6.824201106461425E-3</v>
      </c>
      <c r="E285" s="94">
        <f>FwdCurve!E286-FwdCurve!E285</f>
        <v>8.5780399309564048E-3</v>
      </c>
      <c r="F285" s="94">
        <f>FwdCurve!F286-FwdCurve!F285</f>
        <v>1.2098895100353002E-2</v>
      </c>
      <c r="G285" s="94">
        <f>FwdCurve!G286-FwdCurve!G285</f>
        <v>1.6531236857520115E-2</v>
      </c>
      <c r="H285" s="94">
        <f>FwdCurve!H286-FwdCurve!H285</f>
        <v>2.0868247492038638E-2</v>
      </c>
      <c r="I285" s="94">
        <f>FwdCurve!I286-FwdCurve!I285</f>
        <v>2.4687180379120099E-2</v>
      </c>
      <c r="J285" s="94">
        <f>FwdCurve!J286-FwdCurve!J285</f>
        <v>2.8497753022304062E-2</v>
      </c>
      <c r="K285" s="94">
        <f>FwdCurve!K286-FwdCurve!K285</f>
        <v>3.2841516425109463E-2</v>
      </c>
      <c r="L285" s="94">
        <f>FwdCurve!L286-FwdCurve!L285</f>
        <v>3.7349559228356588E-2</v>
      </c>
      <c r="M285" s="94">
        <f>FwdCurve!M286-FwdCurve!M285</f>
        <v>4.1423113894544672E-2</v>
      </c>
      <c r="N285" s="94">
        <f>FwdCurve!N286-FwdCurve!N285</f>
        <v>4.4577275216243217E-2</v>
      </c>
      <c r="O285" s="94">
        <f>FwdCurve!O286-FwdCurve!O285</f>
        <v>4.6466287085444646E-2</v>
      </c>
      <c r="P285" s="94">
        <f>FwdCurve!P286-FwdCurve!P285</f>
        <v>4.7183699284546909E-2</v>
      </c>
      <c r="Q285" s="94">
        <f>FwdCurve!Q286-FwdCurve!Q285</f>
        <v>4.6941969137371808E-2</v>
      </c>
      <c r="R285" s="94">
        <f>FwdCurve!R286-FwdCurve!R285</f>
        <v>4.5983077110381076E-2</v>
      </c>
      <c r="S285" s="94">
        <f>FwdCurve!S286-FwdCurve!S285</f>
        <v>4.4536238058494382E-2</v>
      </c>
      <c r="T285" s="94">
        <f>FwdCurve!T286-FwdCurve!T285</f>
        <v>4.2746881994717878E-2</v>
      </c>
      <c r="U285" s="94">
        <f>FwdCurve!U286-FwdCurve!U285</f>
        <v>4.075355414642523E-2</v>
      </c>
      <c r="V285" s="94">
        <f>FwdCurve!V286-FwdCurve!V285</f>
        <v>3.876821820575227E-2</v>
      </c>
      <c r="W285" s="94">
        <f>FwdCurve!W286-FwdCurve!W285</f>
        <v>3.6989037381745193E-2</v>
      </c>
      <c r="X285" s="94">
        <f>FwdCurve!X286-FwdCurve!X285</f>
        <v>3.5457163171431771E-2</v>
      </c>
      <c r="Y285" s="94">
        <f>FwdCurve!Y286-FwdCurve!Y285</f>
        <v>3.4171065791789523E-2</v>
      </c>
      <c r="Z285" s="94">
        <f>FwdCurve!Z286-FwdCurve!Z285</f>
        <v>3.3129214779253235E-2</v>
      </c>
      <c r="AA285" s="94">
        <f>FwdCurve!AA286-FwdCurve!AA285</f>
        <v>3.2323063494709592E-2</v>
      </c>
      <c r="AB285" s="94">
        <f>FwdCurve!AB286-FwdCurve!AB285</f>
        <v>3.1714581661257402E-2</v>
      </c>
      <c r="AC285" s="94">
        <f>FwdCurve!AC286-FwdCurve!AC285</f>
        <v>3.1257995605806999E-2</v>
      </c>
      <c r="AD285" s="94">
        <f>FwdCurve!AD286-FwdCurve!AD285</f>
        <v>3.0907531622498707E-2</v>
      </c>
      <c r="AE285" s="94">
        <f>FwdCurve!AE286-FwdCurve!AE285</f>
        <v>3.0617416005473963E-2</v>
      </c>
      <c r="AF285" s="94">
        <f>FwdCurve!AF286-FwdCurve!AF285</f>
        <v>3.0341875048872646E-2</v>
      </c>
      <c r="AG285" s="94">
        <f>FwdCurve!AG286-FwdCurve!AG285</f>
        <v>3.0044450147002078E-2</v>
      </c>
      <c r="AH285" s="94">
        <f>FwdCurve!AH286-FwdCurve!AH285</f>
        <v>2.9720197252304015E-2</v>
      </c>
      <c r="AI285" s="94">
        <f>FwdCurve!AI286-FwdCurve!AI285</f>
        <v>2.9370383547379308E-2</v>
      </c>
      <c r="AJ285" s="94">
        <f>FwdCurve!AJ286-FwdCurve!AJ285</f>
        <v>2.8996275298529994E-2</v>
      </c>
      <c r="AK285" s="94">
        <f>FwdCurve!AK286-FwdCurve!AK285</f>
        <v>2.8599138772060106E-2</v>
      </c>
      <c r="AL285" s="94">
        <f>FwdCurve!AL286-FwdCurve!AL285</f>
        <v>2.8180240234270792E-2</v>
      </c>
      <c r="AM285" s="94">
        <f>FwdCurve!AM286-FwdCurve!AM285</f>
        <v>2.7740845951466309E-2</v>
      </c>
      <c r="AN285" s="94">
        <f>FwdCurve!AN286-FwdCurve!AN285</f>
        <v>2.7282222189948024E-2</v>
      </c>
      <c r="AO285" s="94">
        <f>FwdCurve!AO286-FwdCurve!AO285</f>
        <v>2.6805635216018864E-2</v>
      </c>
      <c r="AP285" s="94">
        <f>FwdCurve!AP286-FwdCurve!AP285</f>
        <v>2.6312351295982195E-2</v>
      </c>
      <c r="AQ285" s="94">
        <f>FwdCurve!AQ286-FwdCurve!AQ285</f>
        <v>2.5803636696139609E-2</v>
      </c>
      <c r="AR285" s="94">
        <f>FwdCurve!AR286-FwdCurve!AR285</f>
        <v>2.5280757682795141E-2</v>
      </c>
      <c r="AS285" s="94">
        <f>FwdCurve!AS286-FwdCurve!AS285</f>
        <v>2.4744980522250382E-2</v>
      </c>
      <c r="AT285" s="94">
        <f>FwdCurve!AT286-FwdCurve!AT285</f>
        <v>2.4197571480807811E-2</v>
      </c>
      <c r="AU285" s="94">
        <f>FwdCurve!AU286-FwdCurve!AU285</f>
        <v>2.363979682477102E-2</v>
      </c>
      <c r="AV285" s="94">
        <f>FwdCurve!AV286-FwdCurve!AV285</f>
        <v>2.3072922820442265E-2</v>
      </c>
      <c r="AW285" s="94">
        <f>FwdCurve!AW286-FwdCurve!AW285</f>
        <v>2.2498215734124249E-2</v>
      </c>
      <c r="AX285" s="94">
        <f>FwdCurve!AX286-FwdCurve!AX285</f>
        <v>2.1916941832119452E-2</v>
      </c>
      <c r="AY285" s="94">
        <f>FwdCurve!AY286-FwdCurve!AY285</f>
        <v>2.1330367380730575E-2</v>
      </c>
      <c r="AZ285" s="94">
        <f>FwdCurve!AZ286-FwdCurve!AZ285</f>
        <v>2.0739758646260764E-2</v>
      </c>
    </row>
    <row r="286" spans="1:52" x14ac:dyDescent="0.2">
      <c r="A286" s="116">
        <v>285</v>
      </c>
      <c r="B286" s="94">
        <f>FwdCurve!B287-FwdCurve!B286</f>
        <v>-1.6153032061271833E-3</v>
      </c>
      <c r="C286" s="94">
        <f>FwdCurve!C287-FwdCurve!C286</f>
        <v>-1.8017987765601706E-2</v>
      </c>
      <c r="D286" s="94">
        <f>FwdCurve!D287-FwdCurve!D286</f>
        <v>-2.9469244372272496E-2</v>
      </c>
      <c r="E286" s="94">
        <f>FwdCurve!E287-FwdCurve!E286</f>
        <v>-4.0652839744231839E-2</v>
      </c>
      <c r="F286" s="94">
        <f>FwdCurve!F287-FwdCurve!F286</f>
        <v>-5.5174294313705019E-2</v>
      </c>
      <c r="G286" s="94">
        <f>FwdCurve!G287-FwdCurve!G286</f>
        <v>-6.7916484200062133E-2</v>
      </c>
      <c r="H286" s="94">
        <f>FwdCurve!H287-FwdCurve!H286</f>
        <v>-7.691939078929988E-2</v>
      </c>
      <c r="I286" s="94">
        <f>FwdCurve!I287-FwdCurve!I286</f>
        <v>-8.1568662921248536E-2</v>
      </c>
      <c r="J286" s="94">
        <f>FwdCurve!J287-FwdCurve!J286</f>
        <v>-8.306688929905448E-2</v>
      </c>
      <c r="K286" s="94">
        <f>FwdCurve!K287-FwdCurve!K286</f>
        <v>-8.2801941180645988E-2</v>
      </c>
      <c r="L286" s="94">
        <f>FwdCurve!L287-FwdCurve!L286</f>
        <v>-8.141848308102162E-2</v>
      </c>
      <c r="M286" s="94">
        <f>FwdCurve!M287-FwdCurve!M286</f>
        <v>-7.9311482697608238E-2</v>
      </c>
      <c r="N286" s="94">
        <f>FwdCurve!N287-FwdCurve!N286</f>
        <v>-7.6561874140473662E-2</v>
      </c>
      <c r="O286" s="94">
        <f>FwdCurve!O287-FwdCurve!O286</f>
        <v>-7.323877426358405E-2</v>
      </c>
      <c r="P286" s="94">
        <f>FwdCurve!P287-FwdCurve!P286</f>
        <v>-6.9687791961508427E-2</v>
      </c>
      <c r="Q286" s="94">
        <f>FwdCurve!Q287-FwdCurve!Q286</f>
        <v>-6.6289572003540798E-2</v>
      </c>
      <c r="R286" s="94">
        <f>FwdCurve!R287-FwdCurve!R286</f>
        <v>-6.3281493025373337E-2</v>
      </c>
      <c r="S286" s="94">
        <f>FwdCurve!S287-FwdCurve!S286</f>
        <v>-6.0834468050309898E-2</v>
      </c>
      <c r="T286" s="94">
        <f>FwdCurve!T287-FwdCurve!T286</f>
        <v>-5.8977695586193146E-2</v>
      </c>
      <c r="U286" s="94">
        <f>FwdCurve!U287-FwdCurve!U286</f>
        <v>-5.770556071626709E-2</v>
      </c>
      <c r="V286" s="94">
        <f>FwdCurve!V287-FwdCurve!V286</f>
        <v>-5.704583571913413E-2</v>
      </c>
      <c r="W286" s="94">
        <f>FwdCurve!W287-FwdCurve!W286</f>
        <v>-5.700197656361361E-2</v>
      </c>
      <c r="X286" s="94">
        <f>FwdCurve!X287-FwdCurve!X286</f>
        <v>-5.743664733165188E-2</v>
      </c>
      <c r="Y286" s="94">
        <f>FwdCurve!Y287-FwdCurve!Y286</f>
        <v>-5.8176887653962783E-2</v>
      </c>
      <c r="Z286" s="94">
        <f>FwdCurve!Z287-FwdCurve!Z286</f>
        <v>-5.9049737251951617E-2</v>
      </c>
      <c r="AA286" s="94">
        <f>FwdCurve!AA287-FwdCurve!AA286</f>
        <v>-5.9902431785748167E-2</v>
      </c>
      <c r="AB286" s="94">
        <f>FwdCurve!AB287-FwdCurve!AB286</f>
        <v>-6.0667075051176633E-2</v>
      </c>
      <c r="AC286" s="94">
        <f>FwdCurve!AC287-FwdCurve!AC286</f>
        <v>-6.1298060074783667E-2</v>
      </c>
      <c r="AD286" s="94">
        <f>FwdCurve!AD287-FwdCurve!AD286</f>
        <v>-6.1749779977381625E-2</v>
      </c>
      <c r="AE286" s="94">
        <f>FwdCurve!AE287-FwdCurve!AE286</f>
        <v>-6.1976627879788637E-2</v>
      </c>
      <c r="AF286" s="94">
        <f>FwdCurve!AF287-FwdCurve!AF286</f>
        <v>-6.1932996902817949E-2</v>
      </c>
      <c r="AG286" s="94">
        <f>FwdCurve!AG287-FwdCurve!AG286</f>
        <v>-6.1583344814297725E-2</v>
      </c>
      <c r="AH286" s="94">
        <f>FwdCurve!AH287-FwdCurve!AH286</f>
        <v>-6.0931277838215392E-2</v>
      </c>
      <c r="AI286" s="94">
        <f>FwdCurve!AI287-FwdCurve!AI286</f>
        <v>-5.9989813244791135E-2</v>
      </c>
      <c r="AJ286" s="94">
        <f>FwdCurve!AJ287-FwdCurve!AJ286</f>
        <v>-5.8771967815102188E-2</v>
      </c>
      <c r="AK286" s="94">
        <f>FwdCurve!AK287-FwdCurve!AK286</f>
        <v>-5.7290758330226232E-2</v>
      </c>
      <c r="AL286" s="94">
        <f>FwdCurve!AL287-FwdCurve!AL286</f>
        <v>-5.5559201571240502E-2</v>
      </c>
      <c r="AM286" s="94">
        <f>FwdCurve!AM287-FwdCurve!AM286</f>
        <v>-5.359031431922312E-2</v>
      </c>
      <c r="AN286" s="94">
        <f>FwdCurve!AN287-FwdCurve!AN286</f>
        <v>-5.139711335524999E-2</v>
      </c>
      <c r="AO286" s="94">
        <f>FwdCurve!AO287-FwdCurve!AO286</f>
        <v>-4.8992615460399902E-2</v>
      </c>
      <c r="AP286" s="94">
        <f>FwdCurve!AP287-FwdCurve!AP286</f>
        <v>-4.638983741575009E-2</v>
      </c>
      <c r="AQ286" s="94">
        <f>FwdCurve!AQ287-FwdCurve!AQ286</f>
        <v>-4.3601796002377124E-2</v>
      </c>
      <c r="AR286" s="94">
        <f>FwdCurve!AR287-FwdCurve!AR286</f>
        <v>-4.0641508001359128E-2</v>
      </c>
      <c r="AS286" s="94">
        <f>FwdCurve!AS287-FwdCurve!AS286</f>
        <v>-3.7521990193772892E-2</v>
      </c>
      <c r="AT286" s="94">
        <f>FwdCurve!AT287-FwdCurve!AT286</f>
        <v>-3.4256259360696095E-2</v>
      </c>
      <c r="AU286" s="94">
        <f>FwdCurve!AU287-FwdCurve!AU286</f>
        <v>-3.085733228320664E-2</v>
      </c>
      <c r="AV286" s="94">
        <f>FwdCurve!AV287-FwdCurve!AV286</f>
        <v>-2.7338225742381317E-2</v>
      </c>
      <c r="AW286" s="94">
        <f>FwdCurve!AW287-FwdCurve!AW286</f>
        <v>-2.3711956519298028E-2</v>
      </c>
      <c r="AX286" s="94">
        <f>FwdCurve!AX287-FwdCurve!AX286</f>
        <v>-1.9991541395033119E-2</v>
      </c>
      <c r="AY286" s="94">
        <f>FwdCurve!AY287-FwdCurve!AY286</f>
        <v>-1.6189997150665381E-2</v>
      </c>
      <c r="AZ286" s="94">
        <f>FwdCurve!AZ287-FwdCurve!AZ286</f>
        <v>-1.2320340567270938E-2</v>
      </c>
    </row>
    <row r="287" spans="1:52" x14ac:dyDescent="0.2">
      <c r="A287" s="116">
        <v>286</v>
      </c>
      <c r="B287" s="94">
        <f>FwdCurve!B288-FwdCurve!B287</f>
        <v>-1.7958825063003059E-3</v>
      </c>
      <c r="C287" s="94">
        <f>FwdCurve!C288-FwdCurve!C287</f>
        <v>-1.6971049063447263E-3</v>
      </c>
      <c r="D287" s="94">
        <f>FwdCurve!D288-FwdCurve!D287</f>
        <v>-2.8514296659077898E-3</v>
      </c>
      <c r="E287" s="94">
        <f>FwdCurve!E288-FwdCurve!E287</f>
        <v>-2.1539969863999531E-3</v>
      </c>
      <c r="F287" s="94">
        <f>FwdCurve!F288-FwdCurve!F287</f>
        <v>-6.0547966968891309E-3</v>
      </c>
      <c r="G287" s="94">
        <f>FwdCurve!G288-FwdCurve!G287</f>
        <v>-1.4770773712421748E-2</v>
      </c>
      <c r="H287" s="94">
        <f>FwdCurve!H288-FwdCurve!H287</f>
        <v>-2.4705578119112559E-2</v>
      </c>
      <c r="I287" s="94">
        <f>FwdCurve!I288-FwdCurve!I287</f>
        <v>-3.3213312002702833E-2</v>
      </c>
      <c r="J287" s="94">
        <f>FwdCurve!J288-FwdCurve!J287</f>
        <v>-3.8724288715421773E-2</v>
      </c>
      <c r="K287" s="94">
        <f>FwdCurve!K288-FwdCurve!K287</f>
        <v>-4.0447890439313738E-2</v>
      </c>
      <c r="L287" s="94">
        <f>FwdCurve!L288-FwdCurve!L287</f>
        <v>-3.9504677535627142E-2</v>
      </c>
      <c r="M287" s="94">
        <f>FwdCurve!M288-FwdCurve!M287</f>
        <v>-3.7425494035883355E-2</v>
      </c>
      <c r="N287" s="94">
        <f>FwdCurve!N288-FwdCurve!N287</f>
        <v>-3.5434472070133616E-2</v>
      </c>
      <c r="O287" s="94">
        <f>FwdCurve!O288-FwdCurve!O287</f>
        <v>-3.4421515193450825E-2</v>
      </c>
      <c r="P287" s="94">
        <f>FwdCurve!P288-FwdCurve!P287</f>
        <v>-3.4234432628470923E-2</v>
      </c>
      <c r="Q287" s="94">
        <f>FwdCurve!Q288-FwdCurve!Q287</f>
        <v>-3.4466779159244787E-2</v>
      </c>
      <c r="R287" s="94">
        <f>FwdCurve!R288-FwdCurve!R287</f>
        <v>-3.4755159953636872E-2</v>
      </c>
      <c r="S287" s="94">
        <f>FwdCurve!S288-FwdCurve!S287</f>
        <v>-3.479372608160558E-2</v>
      </c>
      <c r="T287" s="94">
        <f>FwdCurve!T288-FwdCurve!T287</f>
        <v>-3.4481283864846946E-2</v>
      </c>
      <c r="U287" s="94">
        <f>FwdCurve!U288-FwdCurve!U287</f>
        <v>-3.3798657387503539E-2</v>
      </c>
      <c r="V287" s="94">
        <f>FwdCurve!V288-FwdCurve!V287</f>
        <v>-3.2839525295171423E-2</v>
      </c>
      <c r="W287" s="94">
        <f>FwdCurve!W288-FwdCurve!W287</f>
        <v>-3.1720037008131419E-2</v>
      </c>
      <c r="X287" s="94">
        <f>FwdCurve!X288-FwdCurve!X287</f>
        <v>-3.0522519067208043E-2</v>
      </c>
      <c r="Y287" s="94">
        <f>FwdCurve!Y288-FwdCurve!Y287</f>
        <v>-2.9320559638138732E-2</v>
      </c>
      <c r="Z287" s="94">
        <f>FwdCurve!Z288-FwdCurve!Z287</f>
        <v>-2.8187746875532049E-2</v>
      </c>
      <c r="AA287" s="94">
        <f>FwdCurve!AA288-FwdCurve!AA287</f>
        <v>-2.7184423646172906E-2</v>
      </c>
      <c r="AB287" s="94">
        <f>FwdCurve!AB288-FwdCurve!AB287</f>
        <v>-2.6315272968592263E-2</v>
      </c>
      <c r="AC287" s="94">
        <f>FwdCurve!AC288-FwdCurve!AC287</f>
        <v>-2.5570359710601398E-2</v>
      </c>
      <c r="AD287" s="94">
        <f>FwdCurve!AD288-FwdCurve!AD287</f>
        <v>-2.4939748678186602E-2</v>
      </c>
      <c r="AE287" s="94">
        <f>FwdCurve!AE288-FwdCurve!AE287</f>
        <v>-2.4413504677329056E-2</v>
      </c>
      <c r="AF287" s="94">
        <f>FwdCurve!AF288-FwdCurve!AF287</f>
        <v>-2.398169251401483E-2</v>
      </c>
      <c r="AG287" s="94">
        <f>FwdCurve!AG288-FwdCurve!AG287</f>
        <v>-2.3636485671522545E-2</v>
      </c>
      <c r="AH287" s="94">
        <f>FwdCurve!AH288-FwdCurve!AH287</f>
        <v>-2.337443467238387E-2</v>
      </c>
      <c r="AI287" s="94">
        <f>FwdCurve!AI288-FwdCurve!AI287</f>
        <v>-2.3192044699733128E-2</v>
      </c>
      <c r="AJ287" s="94">
        <f>FwdCurve!AJ288-FwdCurve!AJ287</f>
        <v>-2.3085820522884992E-2</v>
      </c>
      <c r="AK287" s="94">
        <f>FwdCurve!AK288-FwdCurve!AK287</f>
        <v>-2.3052266911151031E-2</v>
      </c>
      <c r="AL287" s="94">
        <f>FwdCurve!AL288-FwdCurve!AL287</f>
        <v>-2.3087888633845033E-2</v>
      </c>
      <c r="AM287" s="94">
        <f>FwdCurve!AM288-FwdCurve!AM287</f>
        <v>-2.3189190460279674E-2</v>
      </c>
      <c r="AN287" s="94">
        <f>FwdCurve!AN288-FwdCurve!AN287</f>
        <v>-2.3352677159769408E-2</v>
      </c>
      <c r="AO287" s="94">
        <f>FwdCurve!AO288-FwdCurve!AO287</f>
        <v>-2.3574853501625359E-2</v>
      </c>
      <c r="AP287" s="94">
        <f>FwdCurve!AP288-FwdCurve!AP287</f>
        <v>-2.3852224255161758E-2</v>
      </c>
      <c r="AQ287" s="94">
        <f>FwdCurve!AQ288-FwdCurve!AQ287</f>
        <v>-2.4181294189691949E-2</v>
      </c>
      <c r="AR287" s="94">
        <f>FwdCurve!AR288-FwdCurve!AR287</f>
        <v>-2.4558568074528608E-2</v>
      </c>
      <c r="AS287" s="94">
        <f>FwdCurve!AS288-FwdCurve!AS287</f>
        <v>-2.4980550678984637E-2</v>
      </c>
      <c r="AT287" s="94">
        <f>FwdCurve!AT288-FwdCurve!AT287</f>
        <v>-2.5443746772373599E-2</v>
      </c>
      <c r="AU287" s="94">
        <f>FwdCurve!AU288-FwdCurve!AU287</f>
        <v>-2.5944661124008173E-2</v>
      </c>
      <c r="AV287" s="94">
        <f>FwdCurve!AV288-FwdCurve!AV287</f>
        <v>-2.6479798503201701E-2</v>
      </c>
      <c r="AW287" s="94">
        <f>FwdCurve!AW288-FwdCurve!AW287</f>
        <v>-2.7045663679267307E-2</v>
      </c>
      <c r="AX287" s="94">
        <f>FwdCurve!AX288-FwdCurve!AX287</f>
        <v>-2.7638761421518332E-2</v>
      </c>
      <c r="AY287" s="94">
        <f>FwdCurve!AY288-FwdCurve!AY287</f>
        <v>-2.8255596499267233E-2</v>
      </c>
      <c r="AZ287" s="94">
        <f>FwdCurve!AZ288-FwdCurve!AZ287</f>
        <v>-2.8892673681828018E-2</v>
      </c>
    </row>
    <row r="288" spans="1:52" x14ac:dyDescent="0.2">
      <c r="A288" s="116">
        <v>287</v>
      </c>
      <c r="B288" s="94">
        <f>FwdCurve!B289-FwdCurve!B288</f>
        <v>3.95075645929438E-3</v>
      </c>
      <c r="C288" s="94">
        <f>FwdCurve!C289-FwdCurve!C288</f>
        <v>1.7839412301111357E-2</v>
      </c>
      <c r="D288" s="94">
        <f>FwdCurve!D289-FwdCurve!D288</f>
        <v>2.6970798916435279E-2</v>
      </c>
      <c r="E288" s="94">
        <f>FwdCurve!E289-FwdCurve!E288</f>
        <v>2.8670884413672271E-2</v>
      </c>
      <c r="F288" s="94">
        <f>FwdCurve!F289-FwdCurve!F288</f>
        <v>3.1893941766710787E-2</v>
      </c>
      <c r="G288" s="94">
        <f>FwdCurve!G289-FwdCurve!G288</f>
        <v>3.2940896877799442E-2</v>
      </c>
      <c r="H288" s="94">
        <f>FwdCurve!H289-FwdCurve!H288</f>
        <v>3.1676430759208452E-2</v>
      </c>
      <c r="I288" s="94">
        <f>FwdCurve!I289-FwdCurve!I288</f>
        <v>3.0122223588941122E-2</v>
      </c>
      <c r="J288" s="94">
        <f>FwdCurve!J289-FwdCurve!J288</f>
        <v>2.8937802551075475E-2</v>
      </c>
      <c r="K288" s="94">
        <f>FwdCurve!K289-FwdCurve!K288</f>
        <v>2.8310174921787556E-2</v>
      </c>
      <c r="L288" s="94">
        <f>FwdCurve!L289-FwdCurve!L288</f>
        <v>2.8013847359890987E-2</v>
      </c>
      <c r="M288" s="94">
        <f>FwdCurve!M289-FwdCurve!M288</f>
        <v>2.778532437551573E-2</v>
      </c>
      <c r="N288" s="94">
        <f>FwdCurve!N289-FwdCurve!N288</f>
        <v>2.763287104297496E-2</v>
      </c>
      <c r="O288" s="94">
        <f>FwdCurve!O289-FwdCurve!O288</f>
        <v>2.7619689447746953E-2</v>
      </c>
      <c r="P288" s="94">
        <f>FwdCurve!P289-FwdCurve!P288</f>
        <v>2.77515297239741E-2</v>
      </c>
      <c r="Q288" s="94">
        <f>FwdCurve!Q289-FwdCurve!Q288</f>
        <v>2.8024199581127451E-2</v>
      </c>
      <c r="R288" s="94">
        <f>FwdCurve!R289-FwdCurve!R288</f>
        <v>2.8462239731489314E-2</v>
      </c>
      <c r="S288" s="94">
        <f>FwdCurve!S289-FwdCurve!S288</f>
        <v>2.9091898962432472E-2</v>
      </c>
      <c r="T288" s="94">
        <f>FwdCurve!T289-FwdCurve!T288</f>
        <v>2.9900210870918098E-2</v>
      </c>
      <c r="U288" s="94">
        <f>FwdCurve!U289-FwdCurve!U288</f>
        <v>3.0861842493373315E-2</v>
      </c>
      <c r="V288" s="94">
        <f>FwdCurve!V289-FwdCurve!V288</f>
        <v>3.1948153893735176E-2</v>
      </c>
      <c r="W288" s="94">
        <f>FwdCurve!W289-FwdCurve!W288</f>
        <v>3.3124488456741874E-2</v>
      </c>
      <c r="X288" s="94">
        <f>FwdCurve!X289-FwdCurve!X288</f>
        <v>3.4334849830171432E-2</v>
      </c>
      <c r="Y288" s="94">
        <f>FwdCurve!Y289-FwdCurve!Y288</f>
        <v>3.551772844390011E-2</v>
      </c>
      <c r="Z288" s="94">
        <f>FwdCurve!Z289-FwdCurve!Z288</f>
        <v>3.6611614720788221E-2</v>
      </c>
      <c r="AA288" s="94">
        <f>FwdCurve!AA289-FwdCurve!AA288</f>
        <v>3.7565144703671782E-2</v>
      </c>
      <c r="AB288" s="94">
        <f>FwdCurve!AB289-FwdCurve!AB288</f>
        <v>3.8362922348614603E-2</v>
      </c>
      <c r="AC288" s="94">
        <f>FwdCurve!AC289-FwdCurve!AC288</f>
        <v>3.89971932361175E-2</v>
      </c>
      <c r="AD288" s="94">
        <f>FwdCurve!AD289-FwdCurve!AD288</f>
        <v>3.946020215543955E-2</v>
      </c>
      <c r="AE288" s="94">
        <f>FwdCurve!AE289-FwdCurve!AE288</f>
        <v>3.9744193895837165E-2</v>
      </c>
      <c r="AF288" s="94">
        <f>FwdCurve!AF289-FwdCurve!AF288</f>
        <v>3.9841413246567647E-2</v>
      </c>
      <c r="AG288" s="94">
        <f>FwdCurve!AG289-FwdCurve!AG288</f>
        <v>3.9746603725289154E-2</v>
      </c>
      <c r="AH288" s="94">
        <f>FwdCurve!AH289-FwdCurve!AH288</f>
        <v>3.9465009100375426E-2</v>
      </c>
      <c r="AI288" s="94">
        <f>FwdCurve!AI289-FwdCurve!AI288</f>
        <v>3.9004630859697631E-2</v>
      </c>
      <c r="AJ288" s="94">
        <f>FwdCurve!AJ289-FwdCurve!AJ288</f>
        <v>3.8373470502788054E-2</v>
      </c>
      <c r="AK288" s="94">
        <f>FwdCurve!AK289-FwdCurve!AK288</f>
        <v>3.7579529529175204E-2</v>
      </c>
      <c r="AL288" s="94">
        <f>FwdCurve!AL289-FwdCurve!AL288</f>
        <v>3.6630809438390255E-2</v>
      </c>
      <c r="AM288" s="94">
        <f>FwdCurve!AM289-FwdCurve!AM288</f>
        <v>3.5535311729963048E-2</v>
      </c>
      <c r="AN288" s="94">
        <f>FwdCurve!AN289-FwdCurve!AN288</f>
        <v>3.4301037903424536E-2</v>
      </c>
      <c r="AO288" s="94">
        <f>FwdCurve!AO289-FwdCurve!AO288</f>
        <v>3.2935989458304782E-2</v>
      </c>
      <c r="AP288" s="94">
        <f>FwdCurve!AP289-FwdCurve!AP288</f>
        <v>3.1448167894133627E-2</v>
      </c>
      <c r="AQ288" s="94">
        <f>FwdCurve!AQ289-FwdCurve!AQ288</f>
        <v>2.9845574710442024E-2</v>
      </c>
      <c r="AR288" s="94">
        <f>FwdCurve!AR289-FwdCurve!AR288</f>
        <v>2.8136211406760037E-2</v>
      </c>
      <c r="AS288" s="94">
        <f>FwdCurve!AS289-FwdCurve!AS288</f>
        <v>2.632807948261795E-2</v>
      </c>
      <c r="AT288" s="94">
        <f>FwdCurve!AT289-FwdCurve!AT288</f>
        <v>2.4429180437546272E-2</v>
      </c>
      <c r="AU288" s="94">
        <f>FwdCurve!AU289-FwdCurve!AU288</f>
        <v>2.244751577107551E-2</v>
      </c>
      <c r="AV288" s="94">
        <f>FwdCurve!AV289-FwdCurve!AV288</f>
        <v>2.0391086982735063E-2</v>
      </c>
      <c r="AW288" s="94">
        <f>FwdCurve!AW289-FwdCurve!AW288</f>
        <v>1.8267895572056103E-2</v>
      </c>
      <c r="AX288" s="94">
        <f>FwdCurve!AX289-FwdCurve!AX288</f>
        <v>1.6085943038568251E-2</v>
      </c>
      <c r="AY288" s="94">
        <f>FwdCurve!AY289-FwdCurve!AY288</f>
        <v>1.3853230881802903E-2</v>
      </c>
      <c r="AZ288" s="94">
        <f>FwdCurve!AZ289-FwdCurve!AZ288</f>
        <v>1.1577760601289455E-2</v>
      </c>
    </row>
    <row r="289" spans="1:52" x14ac:dyDescent="0.2">
      <c r="A289" s="116">
        <v>288</v>
      </c>
      <c r="B289" s="94">
        <f>FwdCurve!B290-FwdCurve!B289</f>
        <v>-1.8614093008465504E-3</v>
      </c>
      <c r="C289" s="94">
        <f>FwdCurve!C290-FwdCurve!C289</f>
        <v>2.3151481869714829E-3</v>
      </c>
      <c r="D289" s="94">
        <f>FwdCurve!D290-FwdCurve!D289</f>
        <v>-7.7872939459225909E-3</v>
      </c>
      <c r="E289" s="94">
        <f>FwdCurve!E290-FwdCurve!E289</f>
        <v>2.404732973699808E-4</v>
      </c>
      <c r="F289" s="94">
        <f>FwdCurve!F290-FwdCurve!F289</f>
        <v>-5.4250988126569588E-4</v>
      </c>
      <c r="G289" s="94">
        <f>FwdCurve!G290-FwdCurve!G289</f>
        <v>-1.8174585218199146E-3</v>
      </c>
      <c r="H289" s="94">
        <f>FwdCurve!H290-FwdCurve!H289</f>
        <v>-7.7262201834749078E-4</v>
      </c>
      <c r="I289" s="94">
        <f>FwdCurve!I290-FwdCurve!I289</f>
        <v>2.068266486371706E-3</v>
      </c>
      <c r="J289" s="94">
        <f>FwdCurve!J290-FwdCurve!J289</f>
        <v>5.0129579095826715E-3</v>
      </c>
      <c r="K289" s="94">
        <f>FwdCurve!K290-FwdCurve!K289</f>
        <v>6.4602021239072993E-3</v>
      </c>
      <c r="L289" s="94">
        <f>FwdCurve!L290-FwdCurve!L289</f>
        <v>6.4962188035424528E-3</v>
      </c>
      <c r="M289" s="94">
        <f>FwdCurve!M290-FwdCurve!M289</f>
        <v>5.6660055269035503E-3</v>
      </c>
      <c r="N289" s="94">
        <f>FwdCurve!N290-FwdCurve!N289</f>
        <v>4.5058375223323566E-3</v>
      </c>
      <c r="O289" s="94">
        <f>FwdCurve!O290-FwdCurve!O289</f>
        <v>3.4563711357820104E-3</v>
      </c>
      <c r="P289" s="94">
        <f>FwdCurve!P290-FwdCurve!P289</f>
        <v>2.5702031444851947E-3</v>
      </c>
      <c r="Q289" s="94">
        <f>FwdCurve!Q290-FwdCurve!Q289</f>
        <v>1.7793105398078435E-3</v>
      </c>
      <c r="R289" s="94">
        <f>FwdCurve!R290-FwdCurve!R289</f>
        <v>9.1643465089452647E-4</v>
      </c>
      <c r="S289" s="94">
        <f>FwdCurve!S290-FwdCurve!S289</f>
        <v>-1.8267625158596701E-4</v>
      </c>
      <c r="T289" s="94">
        <f>FwdCurve!T290-FwdCurve!T289</f>
        <v>-1.5549712357971757E-3</v>
      </c>
      <c r="U289" s="94">
        <f>FwdCurve!U290-FwdCurve!U289</f>
        <v>-3.1845854167378285E-3</v>
      </c>
      <c r="V289" s="94">
        <f>FwdCurve!V290-FwdCurve!V289</f>
        <v>-4.9732913159574732E-3</v>
      </c>
      <c r="W289" s="94">
        <f>FwdCurve!W290-FwdCurve!W289</f>
        <v>-6.8149069911283E-3</v>
      </c>
      <c r="X289" s="94">
        <f>FwdCurve!X290-FwdCurve!X289</f>
        <v>-8.6491849280676547E-3</v>
      </c>
      <c r="Y289" s="94">
        <f>FwdCurve!Y290-FwdCurve!Y289</f>
        <v>-1.0425307185631505E-2</v>
      </c>
      <c r="Z289" s="94">
        <f>FwdCurve!Z290-FwdCurve!Z289</f>
        <v>-1.2092455186403228E-2</v>
      </c>
      <c r="AA289" s="94">
        <f>FwdCurve!AA290-FwdCurve!AA289</f>
        <v>-1.3610828775274086E-2</v>
      </c>
      <c r="AB289" s="94">
        <f>FwdCurve!AB290-FwdCurve!AB289</f>
        <v>-1.4980263433264973E-2</v>
      </c>
      <c r="AC289" s="94">
        <f>FwdCurve!AC290-FwdCurve!AC289</f>
        <v>-1.620919953338551E-2</v>
      </c>
      <c r="AD289" s="94">
        <f>FwdCurve!AD290-FwdCurve!AD289</f>
        <v>-1.7306076661479874E-2</v>
      </c>
      <c r="AE289" s="94">
        <f>FwdCurve!AE290-FwdCurve!AE289</f>
        <v>-1.827933440339069E-2</v>
      </c>
      <c r="AF289" s="94">
        <f>FwdCurve!AF290-FwdCurve!AF289</f>
        <v>-1.9137412344959914E-2</v>
      </c>
      <c r="AG289" s="94">
        <f>FwdCurve!AG290-FwdCurve!AG289</f>
        <v>-1.9888099022279171E-2</v>
      </c>
      <c r="AH289" s="94">
        <f>FwdCurve!AH290-FwdCurve!AH289</f>
        <v>-2.0536447105574007E-2</v>
      </c>
      <c r="AI289" s="94">
        <f>FwdCurve!AI290-FwdCurve!AI289</f>
        <v>-2.1086790734569316E-2</v>
      </c>
      <c r="AJ289" s="94">
        <f>FwdCurve!AJ290-FwdCurve!AJ289</f>
        <v>-2.1543464045946426E-2</v>
      </c>
      <c r="AK289" s="94">
        <f>FwdCurve!AK290-FwdCurve!AK289</f>
        <v>-2.1910801176386663E-2</v>
      </c>
      <c r="AL289" s="94">
        <f>FwdCurve!AL290-FwdCurve!AL289</f>
        <v>-2.21931362625718E-2</v>
      </c>
      <c r="AM289" s="94">
        <f>FwdCurve!AM290-FwdCurve!AM289</f>
        <v>-2.2394803441183164E-2</v>
      </c>
      <c r="AN289" s="94">
        <f>FwdCurve!AN290-FwdCurve!AN289</f>
        <v>-2.2520136848902084E-2</v>
      </c>
      <c r="AO289" s="94">
        <f>FwdCurve!AO290-FwdCurve!AO289</f>
        <v>-2.2573470622410552E-2</v>
      </c>
      <c r="AP289" s="94">
        <f>FwdCurve!AP290-FwdCurve!AP289</f>
        <v>-2.2559138898389675E-2</v>
      </c>
      <c r="AQ289" s="94">
        <f>FwdCurve!AQ290-FwdCurve!AQ289</f>
        <v>-2.2481475813521001E-2</v>
      </c>
      <c r="AR289" s="94">
        <f>FwdCurve!AR290-FwdCurve!AR289</f>
        <v>-2.2344815504485638E-2</v>
      </c>
      <c r="AS289" s="94">
        <f>FwdCurve!AS290-FwdCurve!AS289</f>
        <v>-2.21534921079658E-2</v>
      </c>
      <c r="AT289" s="94">
        <f>FwdCurve!AT290-FwdCurve!AT289</f>
        <v>-2.1911839760642371E-2</v>
      </c>
      <c r="AU289" s="94">
        <f>FwdCurve!AU290-FwdCurve!AU289</f>
        <v>-2.1624192599197567E-2</v>
      </c>
      <c r="AV289" s="94">
        <f>FwdCurve!AV290-FwdCurve!AV289</f>
        <v>-2.1294884760311383E-2</v>
      </c>
      <c r="AW289" s="94">
        <f>FwdCurve!AW290-FwdCurve!AW289</f>
        <v>-2.0928250380667146E-2</v>
      </c>
      <c r="AX289" s="94">
        <f>FwdCurve!AX290-FwdCurve!AX289</f>
        <v>-2.0528623596944628E-2</v>
      </c>
      <c r="AY289" s="94">
        <f>FwdCurve!AY290-FwdCurve!AY289</f>
        <v>-2.0100338545826046E-2</v>
      </c>
      <c r="AZ289" s="94">
        <f>FwdCurve!AZ290-FwdCurve!AZ289</f>
        <v>-1.9647729363993838E-2</v>
      </c>
    </row>
    <row r="290" spans="1:52" x14ac:dyDescent="0.2">
      <c r="A290" s="116">
        <v>289</v>
      </c>
      <c r="B290" s="94">
        <f>FwdCurve!B291-FwdCurve!B290</f>
        <v>-4.5622785419252576E-5</v>
      </c>
      <c r="C290" s="94">
        <f>FwdCurve!C291-FwdCurve!C290</f>
        <v>1.4859641521242639E-3</v>
      </c>
      <c r="D290" s="94">
        <f>FwdCurve!D291-FwdCurve!D290</f>
        <v>1.3535772085274678E-2</v>
      </c>
      <c r="E290" s="94">
        <f>FwdCurve!E291-FwdCurve!E290</f>
        <v>1.7024677309284586E-2</v>
      </c>
      <c r="F290" s="94">
        <f>FwdCurve!F291-FwdCurve!F290</f>
        <v>2.2069040692776265E-2</v>
      </c>
      <c r="G290" s="94">
        <f>FwdCurve!G291-FwdCurve!G290</f>
        <v>2.4820296970974765E-2</v>
      </c>
      <c r="H290" s="94">
        <f>FwdCurve!H291-FwdCurve!H290</f>
        <v>2.5264652235021723E-2</v>
      </c>
      <c r="I290" s="94">
        <f>FwdCurve!I291-FwdCurve!I290</f>
        <v>2.3816201165202333E-2</v>
      </c>
      <c r="J290" s="94">
        <f>FwdCurve!J291-FwdCurve!J290</f>
        <v>2.119004409197045E-2</v>
      </c>
      <c r="K290" s="94">
        <f>FwdCurve!K291-FwdCurve!K290</f>
        <v>1.8154803870293668E-2</v>
      </c>
      <c r="L290" s="94">
        <f>FwdCurve!L291-FwdCurve!L290</f>
        <v>1.5323967414271777E-2</v>
      </c>
      <c r="M290" s="94">
        <f>FwdCurve!M291-FwdCurve!M290</f>
        <v>1.3136458243478311E-2</v>
      </c>
      <c r="N290" s="94">
        <f>FwdCurve!N291-FwdCurve!N290</f>
        <v>1.1546162572744434E-2</v>
      </c>
      <c r="O290" s="94">
        <f>FwdCurve!O291-FwdCurve!O290</f>
        <v>1.0396602352683804E-2</v>
      </c>
      <c r="P290" s="94">
        <f>FwdCurve!P291-FwdCurve!P290</f>
        <v>9.5920555461244117E-3</v>
      </c>
      <c r="Q290" s="94">
        <f>FwdCurve!Q291-FwdCurve!Q290</f>
        <v>9.0691322484210968E-3</v>
      </c>
      <c r="R290" s="94">
        <f>FwdCurve!R291-FwdCurve!R290</f>
        <v>8.8331288825116427E-3</v>
      </c>
      <c r="S290" s="94">
        <f>FwdCurve!S291-FwdCurve!S290</f>
        <v>8.9042669830274868E-3</v>
      </c>
      <c r="T290" s="94">
        <f>FwdCurve!T291-FwdCurve!T290</f>
        <v>9.2923054215268142E-3</v>
      </c>
      <c r="U290" s="94">
        <f>FwdCurve!U291-FwdCurve!U290</f>
        <v>9.993417319617004E-3</v>
      </c>
      <c r="V290" s="94">
        <f>FwdCurve!V291-FwdCurve!V290</f>
        <v>1.096785292463287E-2</v>
      </c>
      <c r="W290" s="94">
        <f>FwdCurve!W291-FwdCurve!W290</f>
        <v>1.2163725893449939E-2</v>
      </c>
      <c r="X290" s="94">
        <f>FwdCurve!X291-FwdCurve!X290</f>
        <v>1.3502386414190104E-2</v>
      </c>
      <c r="Y290" s="94">
        <f>FwdCurve!Y291-FwdCurve!Y290</f>
        <v>1.4896926979647063E-2</v>
      </c>
      <c r="Z290" s="94">
        <f>FwdCurve!Z291-FwdCurve!Z290</f>
        <v>1.6260439622436396E-2</v>
      </c>
      <c r="AA290" s="94">
        <f>FwdCurve!AA291-FwdCurve!AA290</f>
        <v>1.7518514445913125E-2</v>
      </c>
      <c r="AB290" s="94">
        <f>FwdCurve!AB291-FwdCurve!AB290</f>
        <v>1.8649261417953422E-2</v>
      </c>
      <c r="AC290" s="94">
        <f>FwdCurve!AC291-FwdCurve!AC290</f>
        <v>1.9644583991637266E-2</v>
      </c>
      <c r="AD290" s="94">
        <f>FwdCurve!AD291-FwdCurve!AD290</f>
        <v>2.0496385678392626E-2</v>
      </c>
      <c r="AE290" s="94">
        <f>FwdCurve!AE291-FwdCurve!AE290</f>
        <v>2.1196569989649028E-2</v>
      </c>
      <c r="AF290" s="94">
        <f>FwdCurve!AF291-FwdCurve!AF290</f>
        <v>2.1737040436832444E-2</v>
      </c>
      <c r="AG290" s="94">
        <f>FwdCurve!AG291-FwdCurve!AG290</f>
        <v>2.2114064020261504E-2</v>
      </c>
      <c r="AH290" s="94">
        <f>FwdCurve!AH291-FwdCurve!AH290</f>
        <v>2.2333959368945555E-2</v>
      </c>
      <c r="AI290" s="94">
        <f>FwdCurve!AI291-FwdCurve!AI290</f>
        <v>2.2403442106796012E-2</v>
      </c>
      <c r="AJ290" s="94">
        <f>FwdCurve!AJ291-FwdCurve!AJ290</f>
        <v>2.232922683590477E-2</v>
      </c>
      <c r="AK290" s="94">
        <f>FwdCurve!AK291-FwdCurve!AK290</f>
        <v>2.2118028158363945E-2</v>
      </c>
      <c r="AL290" s="94">
        <f>FwdCurve!AL291-FwdCurve!AL290</f>
        <v>2.1776560676267209E-2</v>
      </c>
      <c r="AM290" s="94">
        <f>FwdCurve!AM291-FwdCurve!AM290</f>
        <v>2.1311538991706014E-2</v>
      </c>
      <c r="AN290" s="94">
        <f>FwdCurve!AN291-FwdCurve!AN290</f>
        <v>2.0729677706773586E-2</v>
      </c>
      <c r="AO290" s="94">
        <f>FwdCurve!AO291-FwdCurve!AO290</f>
        <v>2.0037691423561821E-2</v>
      </c>
      <c r="AP290" s="94">
        <f>FwdCurve!AP291-FwdCurve!AP290</f>
        <v>1.9242294744163724E-2</v>
      </c>
      <c r="AQ290" s="94">
        <f>FwdCurve!AQ291-FwdCurve!AQ290</f>
        <v>1.8350202270671634E-2</v>
      </c>
      <c r="AR290" s="94">
        <f>FwdCurve!AR291-FwdCurve!AR290</f>
        <v>1.736812860517789E-2</v>
      </c>
      <c r="AS290" s="94">
        <f>FwdCurve!AS291-FwdCurve!AS290</f>
        <v>1.6302788349775055E-2</v>
      </c>
      <c r="AT290" s="94">
        <f>FwdCurve!AT291-FwdCurve!AT290</f>
        <v>1.516089610655591E-2</v>
      </c>
      <c r="AU290" s="94">
        <f>FwdCurve!AU291-FwdCurve!AU290</f>
        <v>1.3949166477612795E-2</v>
      </c>
      <c r="AV290" s="94">
        <f>FwdCurve!AV291-FwdCurve!AV290</f>
        <v>1.2674314065037828E-2</v>
      </c>
      <c r="AW290" s="94">
        <f>FwdCurve!AW291-FwdCurve!AW290</f>
        <v>1.1343053470924902E-2</v>
      </c>
      <c r="AX290" s="94">
        <f>FwdCurve!AX291-FwdCurve!AX290</f>
        <v>9.9620992973641354E-3</v>
      </c>
      <c r="AY290" s="94">
        <f>FwdCurve!AY291-FwdCurve!AY290</f>
        <v>8.5381661464494218E-3</v>
      </c>
      <c r="AZ290" s="94">
        <f>FwdCurve!AZ291-FwdCurve!AZ290</f>
        <v>7.0779686202750991E-3</v>
      </c>
    </row>
    <row r="291" spans="1:52" x14ac:dyDescent="0.2">
      <c r="A291" s="116">
        <v>290</v>
      </c>
      <c r="B291" s="94">
        <f>FwdCurve!B292-FwdCurve!B291</f>
        <v>5.8078644336112539E-4</v>
      </c>
      <c r="C291" s="94">
        <f>FwdCurve!C292-FwdCurve!C291</f>
        <v>-2.4259277485130237E-3</v>
      </c>
      <c r="D291" s="94">
        <f>FwdCurve!D292-FwdCurve!D291</f>
        <v>-3.67719647842768E-4</v>
      </c>
      <c r="E291" s="94">
        <f>FwdCurve!E292-FwdCurve!E291</f>
        <v>6.4322292102333423E-3</v>
      </c>
      <c r="F291" s="94">
        <f>FwdCurve!F292-FwdCurve!F291</f>
        <v>1.9379369118633472E-2</v>
      </c>
      <c r="G291" s="94">
        <f>FwdCurve!G292-FwdCurve!G291</f>
        <v>3.4353564546162008E-2</v>
      </c>
      <c r="H291" s="94">
        <f>FwdCurve!H292-FwdCurve!H291</f>
        <v>4.7854921238350667E-2</v>
      </c>
      <c r="I291" s="94">
        <f>FwdCurve!I292-FwdCurve!I291</f>
        <v>5.8152552663245149E-2</v>
      </c>
      <c r="J291" s="94">
        <f>FwdCurve!J292-FwdCurve!J291</f>
        <v>6.5839214034055904E-2</v>
      </c>
      <c r="K291" s="94">
        <f>FwdCurve!K292-FwdCurve!K291</f>
        <v>7.2003546067799906E-2</v>
      </c>
      <c r="L291" s="94">
        <f>FwdCurve!L292-FwdCurve!L291</f>
        <v>7.7072167622417309E-2</v>
      </c>
      <c r="M291" s="94">
        <f>FwdCurve!M292-FwdCurve!M291</f>
        <v>8.1248907708174611E-2</v>
      </c>
      <c r="N291" s="94">
        <f>FwdCurve!N292-FwdCurve!N291</f>
        <v>8.4581723971460132E-2</v>
      </c>
      <c r="O291" s="94">
        <f>FwdCurve!O292-FwdCurve!O291</f>
        <v>8.7082528058427533E-2</v>
      </c>
      <c r="P291" s="94">
        <f>FwdCurve!P292-FwdCurve!P291</f>
        <v>8.8777708699820268E-2</v>
      </c>
      <c r="Q291" s="94">
        <f>FwdCurve!Q292-FwdCurve!Q291</f>
        <v>8.9709799120778477E-2</v>
      </c>
      <c r="R291" s="94">
        <f>FwdCurve!R292-FwdCurve!R291</f>
        <v>8.9972018014510047E-2</v>
      </c>
      <c r="S291" s="94">
        <f>FwdCurve!S292-FwdCurve!S291</f>
        <v>8.9666763290950247E-2</v>
      </c>
      <c r="T291" s="94">
        <f>FwdCurve!T292-FwdCurve!T291</f>
        <v>8.8894428120034341E-2</v>
      </c>
      <c r="U291" s="94">
        <f>FwdCurve!U292-FwdCurve!U291</f>
        <v>8.7763570075323427E-2</v>
      </c>
      <c r="V291" s="94">
        <f>FwdCurve!V292-FwdCurve!V291</f>
        <v>8.6399764705261894E-2</v>
      </c>
      <c r="W291" s="94">
        <f>FwdCurve!W292-FwdCurve!W291</f>
        <v>8.4924196611310787E-2</v>
      </c>
      <c r="X291" s="94">
        <f>FwdCurve!X292-FwdCurve!X291</f>
        <v>8.3422285435771348E-2</v>
      </c>
      <c r="Y291" s="94">
        <f>FwdCurve!Y292-FwdCurve!Y291</f>
        <v>8.1969116151445087E-2</v>
      </c>
      <c r="Z291" s="94">
        <f>FwdCurve!Z292-FwdCurve!Z291</f>
        <v>8.0639773519346036E-2</v>
      </c>
      <c r="AA291" s="94">
        <f>FwdCurve!AA292-FwdCurve!AA291</f>
        <v>7.9496190315862414E-2</v>
      </c>
      <c r="AB291" s="94">
        <f>FwdCurve!AB292-FwdCurve!AB291</f>
        <v>7.8545031551267908E-2</v>
      </c>
      <c r="AC291" s="94">
        <f>FwdCurve!AC292-FwdCurve!AC291</f>
        <v>7.7778447059116518E-2</v>
      </c>
      <c r="AD291" s="94">
        <f>FwdCurve!AD292-FwdCurve!AD291</f>
        <v>7.7188586611570464E-2</v>
      </c>
      <c r="AE291" s="94">
        <f>FwdCurve!AE292-FwdCurve!AE291</f>
        <v>7.6767599980785972E-2</v>
      </c>
      <c r="AF291" s="94">
        <f>FwdCurve!AF292-FwdCurve!AF291</f>
        <v>7.6507636938923484E-2</v>
      </c>
      <c r="AG291" s="94">
        <f>FwdCurve!AG292-FwdCurve!AG291</f>
        <v>7.6400112597440728E-2</v>
      </c>
      <c r="AH291" s="94">
        <f>FwdCurve!AH292-FwdCurve!AH291</f>
        <v>7.6437480980110939E-2</v>
      </c>
      <c r="AI291" s="94">
        <f>FwdCurve!AI292-FwdCurve!AI291</f>
        <v>7.6613603695990129E-2</v>
      </c>
      <c r="AJ291" s="94">
        <f>FwdCurve!AJ292-FwdCurve!AJ291</f>
        <v>7.6922342999979243E-2</v>
      </c>
      <c r="AK291" s="94">
        <f>FwdCurve!AK292-FwdCurve!AK291</f>
        <v>7.7357561146980336E-2</v>
      </c>
      <c r="AL291" s="94">
        <f>FwdCurve!AL292-FwdCurve!AL291</f>
        <v>7.7913120391893687E-2</v>
      </c>
      <c r="AM291" s="94">
        <f>FwdCurve!AM292-FwdCurve!AM291</f>
        <v>7.8582882989621572E-2</v>
      </c>
      <c r="AN291" s="94">
        <f>FwdCurve!AN292-FwdCurve!AN291</f>
        <v>7.9360711195064493E-2</v>
      </c>
      <c r="AO291" s="94">
        <f>FwdCurve!AO292-FwdCurve!AO291</f>
        <v>8.0240467263123838E-2</v>
      </c>
      <c r="AP291" s="94">
        <f>FwdCurve!AP292-FwdCurve!AP291</f>
        <v>8.1216013448700997E-2</v>
      </c>
      <c r="AQ291" s="94">
        <f>FwdCurve!AQ292-FwdCurve!AQ291</f>
        <v>8.2281212006697135E-2</v>
      </c>
      <c r="AR291" s="94">
        <f>FwdCurve!AR292-FwdCurve!AR291</f>
        <v>8.3429925192012977E-2</v>
      </c>
      <c r="AS291" s="94">
        <f>FwdCurve!AS292-FwdCurve!AS291</f>
        <v>8.4656015259550577E-2</v>
      </c>
      <c r="AT291" s="94">
        <f>FwdCurve!AT292-FwdCurve!AT291</f>
        <v>8.5953344464210657E-2</v>
      </c>
      <c r="AU291" s="94">
        <f>FwdCurve!AU292-FwdCurve!AU291</f>
        <v>8.7315775060893941E-2</v>
      </c>
      <c r="AV291" s="94">
        <f>FwdCurve!AV292-FwdCurve!AV291</f>
        <v>8.8737169304502928E-2</v>
      </c>
      <c r="AW291" s="94">
        <f>FwdCurve!AW292-FwdCurve!AW291</f>
        <v>9.0211389449937229E-2</v>
      </c>
      <c r="AX291" s="94">
        <f>FwdCurve!AX292-FwdCurve!AX291</f>
        <v>9.1732297752100456E-2</v>
      </c>
      <c r="AY291" s="94">
        <f>FwdCurve!AY292-FwdCurve!AY291</f>
        <v>9.3293756465891331E-2</v>
      </c>
      <c r="AZ291" s="94">
        <f>FwdCurve!AZ292-FwdCurve!AZ291</f>
        <v>9.4889627846211244E-2</v>
      </c>
    </row>
    <row r="292" spans="1:52" x14ac:dyDescent="0.2">
      <c r="A292" s="116">
        <v>291</v>
      </c>
      <c r="B292" s="94">
        <f>FwdCurve!B293-FwdCurve!B292</f>
        <v>-9.717802775431883E-4</v>
      </c>
      <c r="C292" s="94">
        <f>FwdCurve!C293-FwdCurve!C292</f>
        <v>6.7243263872474035E-5</v>
      </c>
      <c r="D292" s="94">
        <f>FwdCurve!D293-FwdCurve!D292</f>
        <v>3.9147549085060129E-3</v>
      </c>
      <c r="E292" s="94">
        <f>FwdCurve!E293-FwdCurve!E292</f>
        <v>1.5159675561216335E-2</v>
      </c>
      <c r="F292" s="94">
        <f>FwdCurve!F293-FwdCurve!F292</f>
        <v>2.9365419769750156E-2</v>
      </c>
      <c r="G292" s="94">
        <f>FwdCurve!G293-FwdCurve!G292</f>
        <v>4.6700110702763808E-2</v>
      </c>
      <c r="H292" s="94">
        <f>FwdCurve!H293-FwdCurve!H292</f>
        <v>6.4447975253143164E-2</v>
      </c>
      <c r="I292" s="94">
        <f>FwdCurve!I293-FwdCurve!I292</f>
        <v>7.930066449855222E-2</v>
      </c>
      <c r="J292" s="94">
        <f>FwdCurve!J293-FwdCurve!J292</f>
        <v>9.0399906304739597E-2</v>
      </c>
      <c r="K292" s="94">
        <f>FwdCurve!K293-FwdCurve!K292</f>
        <v>9.7597672290585136E-2</v>
      </c>
      <c r="L292" s="94">
        <f>FwdCurve!L293-FwdCurve!L292</f>
        <v>0.1012297784973426</v>
      </c>
      <c r="M292" s="94">
        <f>FwdCurve!M293-FwdCurve!M292</f>
        <v>0.10183263350807037</v>
      </c>
      <c r="N292" s="94">
        <f>FwdCurve!N293-FwdCurve!N292</f>
        <v>0.10025829805214337</v>
      </c>
      <c r="O292" s="94">
        <f>FwdCurve!O293-FwdCurve!O292</f>
        <v>9.7407301545940461E-2</v>
      </c>
      <c r="P292" s="94">
        <f>FwdCurve!P293-FwdCurve!P292</f>
        <v>9.4051053387218531E-2</v>
      </c>
      <c r="Q292" s="94">
        <f>FwdCurve!Q293-FwdCurve!Q292</f>
        <v>9.0835442133899269E-2</v>
      </c>
      <c r="R292" s="94">
        <f>FwdCurve!R293-FwdCurve!R292</f>
        <v>8.8029385953996453E-2</v>
      </c>
      <c r="S292" s="94">
        <f>FwdCurve!S293-FwdCurve!S292</f>
        <v>8.5762371968566509E-2</v>
      </c>
      <c r="T292" s="94">
        <f>FwdCurve!T293-FwdCurve!T292</f>
        <v>8.3973853144819532E-2</v>
      </c>
      <c r="U292" s="94">
        <f>FwdCurve!U293-FwdCurve!U292</f>
        <v>8.2554519813414773E-2</v>
      </c>
      <c r="V292" s="94">
        <f>FwdCurve!V293-FwdCurve!V292</f>
        <v>8.1402342050625798E-2</v>
      </c>
      <c r="W292" s="94">
        <f>FwdCurve!W293-FwdCurve!W292</f>
        <v>8.042747681502993E-2</v>
      </c>
      <c r="X292" s="94">
        <f>FwdCurve!X293-FwdCurve!X292</f>
        <v>7.9587937703872402E-2</v>
      </c>
      <c r="Y292" s="94">
        <f>FwdCurve!Y293-FwdCurve!Y292</f>
        <v>7.8854102354181554E-2</v>
      </c>
      <c r="Z292" s="94">
        <f>FwdCurve!Z293-FwdCurve!Z292</f>
        <v>7.8196348418731576E-2</v>
      </c>
      <c r="AA292" s="94">
        <f>FwdCurve!AA293-FwdCurve!AA292</f>
        <v>7.7588570668566836E-2</v>
      </c>
      <c r="AB292" s="94">
        <f>FwdCurve!AB293-FwdCurve!AB292</f>
        <v>7.7019443641831886E-2</v>
      </c>
      <c r="AC292" s="94">
        <f>FwdCurve!AC293-FwdCurve!AC292</f>
        <v>7.6481523541277019E-2</v>
      </c>
      <c r="AD292" s="94">
        <f>FwdCurve!AD293-FwdCurve!AD292</f>
        <v>7.5967366586067397E-2</v>
      </c>
      <c r="AE292" s="94">
        <f>FwdCurve!AE293-FwdCurve!AE292</f>
        <v>7.5469528995370627E-2</v>
      </c>
      <c r="AF292" s="94">
        <f>FwdCurve!AF293-FwdCurve!AF292</f>
        <v>7.4980566988354536E-2</v>
      </c>
      <c r="AG292" s="94">
        <f>FwdCurve!AG293-FwdCurve!AG292</f>
        <v>7.4493215891887621E-2</v>
      </c>
      <c r="AH292" s="94">
        <f>FwdCurve!AH293-FwdCurve!AH292</f>
        <v>7.4005122343638874E-2</v>
      </c>
      <c r="AI292" s="94">
        <f>FwdCurve!AI293-FwdCurve!AI292</f>
        <v>7.3516331026345805E-2</v>
      </c>
      <c r="AJ292" s="94">
        <f>FwdCurve!AJ293-FwdCurve!AJ292</f>
        <v>7.3026887016482744E-2</v>
      </c>
      <c r="AK292" s="94">
        <f>FwdCurve!AK293-FwdCurve!AK292</f>
        <v>7.2536835390524912E-2</v>
      </c>
      <c r="AL292" s="94">
        <f>FwdCurve!AL293-FwdCurve!AL292</f>
        <v>7.2046221224945084E-2</v>
      </c>
      <c r="AM292" s="94">
        <f>FwdCurve!AM293-FwdCurve!AM292</f>
        <v>7.1555089596218924E-2</v>
      </c>
      <c r="AN292" s="94">
        <f>FwdCurve!AN293-FwdCurve!AN292</f>
        <v>7.1063485580819652E-2</v>
      </c>
      <c r="AO292" s="94">
        <f>FwdCurve!AO293-FwdCurve!AO292</f>
        <v>7.0571454255223154E-2</v>
      </c>
      <c r="AP292" s="94">
        <f>FwdCurve!AP293-FwdCurve!AP292</f>
        <v>7.0079040695902428E-2</v>
      </c>
      <c r="AQ292" s="94">
        <f>FwdCurve!AQ293-FwdCurve!AQ292</f>
        <v>6.9586289979333138E-2</v>
      </c>
      <c r="AR292" s="94">
        <f>FwdCurve!AR293-FwdCurve!AR292</f>
        <v>6.9093247181988948E-2</v>
      </c>
      <c r="AS292" s="94">
        <f>FwdCurve!AS293-FwdCurve!AS292</f>
        <v>6.8599957380344634E-2</v>
      </c>
      <c r="AT292" s="94">
        <f>FwdCurve!AT293-FwdCurve!AT292</f>
        <v>6.810646565087386E-2</v>
      </c>
      <c r="AU292" s="94">
        <f>FwdCurve!AU293-FwdCurve!AU292</f>
        <v>6.7612817070052067E-2</v>
      </c>
      <c r="AV292" s="94">
        <f>FwdCurve!AV293-FwdCurve!AV292</f>
        <v>6.7119056714352254E-2</v>
      </c>
      <c r="AW292" s="94">
        <f>FwdCurve!AW293-FwdCurve!AW292</f>
        <v>6.6625229660250751E-2</v>
      </c>
      <c r="AX292" s="94">
        <f>FwdCurve!AX293-FwdCurve!AX292</f>
        <v>6.6131380984220556E-2</v>
      </c>
      <c r="AY292" s="94">
        <f>FwdCurve!AY293-FwdCurve!AY292</f>
        <v>6.563755576273711E-2</v>
      </c>
      <c r="AZ292" s="94">
        <f>FwdCurve!AZ293-FwdCurve!AZ292</f>
        <v>6.5143799072273856E-2</v>
      </c>
    </row>
    <row r="293" spans="1:52" x14ac:dyDescent="0.2">
      <c r="A293" s="116">
        <v>292</v>
      </c>
      <c r="B293" s="94">
        <f>FwdCurve!B294-FwdCurve!B293</f>
        <v>8.8116615380112728E-4</v>
      </c>
      <c r="C293" s="94">
        <f>FwdCurve!C294-FwdCurve!C293</f>
        <v>3.9704064365642666E-3</v>
      </c>
      <c r="D293" s="94">
        <f>FwdCurve!D294-FwdCurve!D293</f>
        <v>1.8045587940253127E-2</v>
      </c>
      <c r="E293" s="94">
        <f>FwdCurve!E294-FwdCurve!E293</f>
        <v>3.790627361995369E-2</v>
      </c>
      <c r="F293" s="94">
        <f>FwdCurve!F294-FwdCurve!F293</f>
        <v>4.8484137746314548E-2</v>
      </c>
      <c r="G293" s="94">
        <f>FwdCurve!G294-FwdCurve!G293</f>
        <v>5.2979875072039606E-2</v>
      </c>
      <c r="H293" s="94">
        <f>FwdCurve!H294-FwdCurve!H293</f>
        <v>5.3784323191902073E-2</v>
      </c>
      <c r="I293" s="94">
        <f>FwdCurve!I294-FwdCurve!I293</f>
        <v>5.2667955718796788E-2</v>
      </c>
      <c r="J293" s="94">
        <f>FwdCurve!J294-FwdCurve!J293</f>
        <v>4.9927821754653268E-2</v>
      </c>
      <c r="K293" s="94">
        <f>FwdCurve!K294-FwdCurve!K293</f>
        <v>4.5590332718945081E-2</v>
      </c>
      <c r="L293" s="94">
        <f>FwdCurve!L294-FwdCurve!L293</f>
        <v>4.0246292202374079E-2</v>
      </c>
      <c r="M293" s="94">
        <f>FwdCurve!M294-FwdCurve!M293</f>
        <v>3.4599643896725096E-2</v>
      </c>
      <c r="N293" s="94">
        <f>FwdCurve!N294-FwdCurve!N293</f>
        <v>2.923115347055405E-2</v>
      </c>
      <c r="O293" s="94">
        <f>FwdCurve!O294-FwdCurve!O293</f>
        <v>2.4600049903861665E-2</v>
      </c>
      <c r="P293" s="94">
        <f>FwdCurve!P294-FwdCurve!P293</f>
        <v>2.079869190135808E-2</v>
      </c>
      <c r="Q293" s="94">
        <f>FwdCurve!Q294-FwdCurve!Q293</f>
        <v>1.7842893162344886E-2</v>
      </c>
      <c r="R293" s="94">
        <f>FwdCurve!R294-FwdCurve!R293</f>
        <v>1.5816803864094453E-2</v>
      </c>
      <c r="S293" s="94">
        <f>FwdCurve!S294-FwdCurve!S293</f>
        <v>1.4811247255298143E-2</v>
      </c>
      <c r="T293" s="94">
        <f>FwdCurve!T294-FwdCurve!T293</f>
        <v>1.4868740554873083E-2</v>
      </c>
      <c r="U293" s="94">
        <f>FwdCurve!U294-FwdCurve!U293</f>
        <v>1.599016202961101E-2</v>
      </c>
      <c r="V293" s="94">
        <f>FwdCurve!V294-FwdCurve!V293</f>
        <v>1.805976421918154E-2</v>
      </c>
      <c r="W293" s="94">
        <f>FwdCurve!W294-FwdCurve!W293</f>
        <v>2.0908671259466827E-2</v>
      </c>
      <c r="X293" s="94">
        <f>FwdCurve!X294-FwdCurve!X293</f>
        <v>2.4272941753626709E-2</v>
      </c>
      <c r="Y293" s="94">
        <f>FwdCurve!Y294-FwdCurve!Y293</f>
        <v>2.7864073701741932E-2</v>
      </c>
      <c r="Z293" s="94">
        <f>FwdCurve!Z294-FwdCurve!Z293</f>
        <v>3.1393565072609597E-2</v>
      </c>
      <c r="AA293" s="94">
        <f>FwdCurve!AA294-FwdCurve!AA293</f>
        <v>3.4613336205633116E-2</v>
      </c>
      <c r="AB293" s="94">
        <f>FwdCurve!AB294-FwdCurve!AB293</f>
        <v>3.7443041372029029E-2</v>
      </c>
      <c r="AC293" s="94">
        <f>FwdCurve!AC294-FwdCurve!AC293</f>
        <v>3.9845810648042601E-2</v>
      </c>
      <c r="AD293" s="94">
        <f>FwdCurve!AD294-FwdCurve!AD293</f>
        <v>4.1784774030622085E-2</v>
      </c>
      <c r="AE293" s="94">
        <f>FwdCurve!AE294-FwdCurve!AE293</f>
        <v>4.3223061516714845E-2</v>
      </c>
      <c r="AF293" s="94">
        <f>FwdCurve!AF294-FwdCurve!AF293</f>
        <v>4.4123803103270021E-2</v>
      </c>
      <c r="AG293" s="94">
        <f>FwdCurve!AG294-FwdCurve!AG293</f>
        <v>4.4459724718949989E-2</v>
      </c>
      <c r="AH293" s="94">
        <f>FwdCurve!AH294-FwdCurve!AH293</f>
        <v>4.4243876678855987E-2</v>
      </c>
      <c r="AI293" s="94">
        <f>FwdCurve!AI294-FwdCurve!AI293</f>
        <v>4.3499899839990253E-2</v>
      </c>
      <c r="AJ293" s="94">
        <f>FwdCurve!AJ294-FwdCurve!AJ293</f>
        <v>4.2251435104165402E-2</v>
      </c>
      <c r="AK293" s="94">
        <f>FwdCurve!AK294-FwdCurve!AK293</f>
        <v>4.0522123373191388E-2</v>
      </c>
      <c r="AL293" s="94">
        <f>FwdCurve!AL294-FwdCurve!AL293</f>
        <v>3.8335605548882379E-2</v>
      </c>
      <c r="AM293" s="94">
        <f>FwdCurve!AM294-FwdCurve!AM293</f>
        <v>3.5715522533048105E-2</v>
      </c>
      <c r="AN293" s="94">
        <f>FwdCurve!AN294-FwdCurve!AN293</f>
        <v>3.2685515227502293E-2</v>
      </c>
      <c r="AO293" s="94">
        <f>FwdCurve!AO294-FwdCurve!AO293</f>
        <v>2.9269224534055116E-2</v>
      </c>
      <c r="AP293" s="94">
        <f>FwdCurve!AP294-FwdCurve!AP293</f>
        <v>2.5490291354518968E-2</v>
      </c>
      <c r="AQ293" s="94">
        <f>FwdCurve!AQ294-FwdCurve!AQ293</f>
        <v>2.1372356590704911E-2</v>
      </c>
      <c r="AR293" s="94">
        <f>FwdCurve!AR294-FwdCurve!AR293</f>
        <v>1.6939061144426004E-2</v>
      </c>
      <c r="AS293" s="94">
        <f>FwdCurve!AS294-FwdCurve!AS293</f>
        <v>1.22140459174922E-2</v>
      </c>
      <c r="AT293" s="94">
        <f>FwdCurve!AT294-FwdCurve!AT293</f>
        <v>7.2209518117176685E-3</v>
      </c>
      <c r="AU293" s="94">
        <f>FwdCurve!AU294-FwdCurve!AU293</f>
        <v>1.9834197289128053E-3</v>
      </c>
      <c r="AV293" s="94">
        <f>FwdCurve!AV294-FwdCurve!AV293</f>
        <v>-3.4749094291102178E-3</v>
      </c>
      <c r="AW293" s="94">
        <f>FwdCurve!AW294-FwdCurve!AW293</f>
        <v>-9.1303947605407831E-3</v>
      </c>
      <c r="AX293" s="94">
        <f>FwdCurve!AX294-FwdCurve!AX293</f>
        <v>-1.4959395363566275E-2</v>
      </c>
      <c r="AY293" s="94">
        <f>FwdCurve!AY294-FwdCurve!AY293</f>
        <v>-2.0938270336375409E-2</v>
      </c>
      <c r="AZ293" s="94">
        <f>FwdCurve!AZ294-FwdCurve!AZ293</f>
        <v>-2.7043378777155125E-2</v>
      </c>
    </row>
    <row r="294" spans="1:52" x14ac:dyDescent="0.2">
      <c r="A294" s="116">
        <v>293</v>
      </c>
      <c r="B294" s="94">
        <f>FwdCurve!B295-FwdCurve!B294</f>
        <v>-3.1578427915686103E-3</v>
      </c>
      <c r="C294" s="94">
        <f>FwdCurve!C295-FwdCurve!C294</f>
        <v>1.6174191858926934E-2</v>
      </c>
      <c r="D294" s="94">
        <f>FwdCurve!D295-FwdCurve!D294</f>
        <v>4.1810317212525261E-2</v>
      </c>
      <c r="E294" s="94">
        <f>FwdCurve!E295-FwdCurve!E294</f>
        <v>5.4497157035484634E-2</v>
      </c>
      <c r="F294" s="94">
        <f>FwdCurve!F295-FwdCurve!F294</f>
        <v>6.7414052487634435E-2</v>
      </c>
      <c r="G294" s="94">
        <f>FwdCurve!G295-FwdCurve!G294</f>
        <v>8.0901931146089678E-2</v>
      </c>
      <c r="H294" s="94">
        <f>FwdCurve!H295-FwdCurve!H294</f>
        <v>9.4748706391191595E-2</v>
      </c>
      <c r="I294" s="94">
        <f>FwdCurve!I295-FwdCurve!I294</f>
        <v>0.10852123557421356</v>
      </c>
      <c r="J294" s="94">
        <f>FwdCurve!J295-FwdCurve!J294</f>
        <v>0.12172700256006008</v>
      </c>
      <c r="K294" s="94">
        <f>FwdCurve!K295-FwdCurve!K294</f>
        <v>0.13388347869917294</v>
      </c>
      <c r="L294" s="94">
        <f>FwdCurve!L295-FwdCurve!L294</f>
        <v>0.14475409251582327</v>
      </c>
      <c r="M294" s="94">
        <f>FwdCurve!M295-FwdCurve!M294</f>
        <v>0.15420332713550899</v>
      </c>
      <c r="N294" s="94">
        <f>FwdCurve!N295-FwdCurve!N294</f>
        <v>0.16209825793993082</v>
      </c>
      <c r="O294" s="94">
        <f>FwdCurve!O295-FwdCurve!O294</f>
        <v>0.16835349740221695</v>
      </c>
      <c r="P294" s="94">
        <f>FwdCurve!P295-FwdCurve!P294</f>
        <v>0.17307358379667015</v>
      </c>
      <c r="Q294" s="94">
        <f>FwdCurve!Q295-FwdCurve!Q294</f>
        <v>0.17637771553238624</v>
      </c>
      <c r="R294" s="94">
        <f>FwdCurve!R295-FwdCurve!R294</f>
        <v>0.17824796877272986</v>
      </c>
      <c r="S294" s="94">
        <f>FwdCurve!S295-FwdCurve!S294</f>
        <v>0.17865007934098931</v>
      </c>
      <c r="T294" s="94">
        <f>FwdCurve!T295-FwdCurve!T294</f>
        <v>0.1776267868239858</v>
      </c>
      <c r="U294" s="94">
        <f>FwdCurve!U295-FwdCurve!U294</f>
        <v>0.17527551229892713</v>
      </c>
      <c r="V294" s="94">
        <f>FwdCurve!V295-FwdCurve!V294</f>
        <v>0.17183747683712758</v>
      </c>
      <c r="W294" s="94">
        <f>FwdCurve!W295-FwdCurve!W294</f>
        <v>0.16759209164184852</v>
      </c>
      <c r="X294" s="94">
        <f>FwdCurve!X295-FwdCurve!X294</f>
        <v>0.16282898578268168</v>
      </c>
      <c r="Y294" s="94">
        <f>FwdCurve!Y295-FwdCurve!Y294</f>
        <v>0.15784200744954568</v>
      </c>
      <c r="Z294" s="94">
        <f>FwdCurve!Z295-FwdCurve!Z294</f>
        <v>0.15292500525771735</v>
      </c>
      <c r="AA294" s="94">
        <f>FwdCurve!AA295-FwdCurve!AA294</f>
        <v>0.14832906460676165</v>
      </c>
      <c r="AB294" s="94">
        <f>FwdCurve!AB295-FwdCurve!AB294</f>
        <v>0.14412770017685594</v>
      </c>
      <c r="AC294" s="94">
        <f>FwdCurve!AC295-FwdCurve!AC294</f>
        <v>0.14034836737141609</v>
      </c>
      <c r="AD294" s="94">
        <f>FwdCurve!AD295-FwdCurve!AD294</f>
        <v>0.13701852166223394</v>
      </c>
      <c r="AE294" s="94">
        <f>FwdCurve!AE295-FwdCurve!AE294</f>
        <v>0.13416561852110154</v>
      </c>
      <c r="AF294" s="94">
        <f>FwdCurve!AF295-FwdCurve!AF294</f>
        <v>0.13181711341981051</v>
      </c>
      <c r="AG294" s="94">
        <f>FwdCurve!AG295-FwdCurve!AG294</f>
        <v>0.12999264793448706</v>
      </c>
      <c r="AH294" s="94">
        <f>FwdCurve!AH295-FwdCurve!AH294</f>
        <v>0.12867902779389873</v>
      </c>
      <c r="AI294" s="94">
        <f>FwdCurve!AI295-FwdCurve!AI294</f>
        <v>0.12785443492750126</v>
      </c>
      <c r="AJ294" s="94">
        <f>FwdCurve!AJ295-FwdCurve!AJ294</f>
        <v>0.12749705122825428</v>
      </c>
      <c r="AK294" s="94">
        <f>FwdCurve!AK295-FwdCurve!AK294</f>
        <v>0.12758505858911806</v>
      </c>
      <c r="AL294" s="94">
        <f>FwdCurve!AL295-FwdCurve!AL294</f>
        <v>0.12809663890305245</v>
      </c>
      <c r="AM294" s="94">
        <f>FwdCurve!AM295-FwdCurve!AM294</f>
        <v>0.12900997406301751</v>
      </c>
      <c r="AN294" s="94">
        <f>FwdCurve!AN295-FwdCurve!AN294</f>
        <v>0.13030324596197196</v>
      </c>
      <c r="AO294" s="94">
        <f>FwdCurve!AO295-FwdCurve!AO294</f>
        <v>0.13195463649287675</v>
      </c>
      <c r="AP294" s="94">
        <f>FwdCurve!AP295-FwdCurve!AP294</f>
        <v>0.13394232754869217</v>
      </c>
      <c r="AQ294" s="94">
        <f>FwdCurve!AQ295-FwdCurve!AQ294</f>
        <v>0.1362445010223774</v>
      </c>
      <c r="AR294" s="94">
        <f>FwdCurve!AR295-FwdCurve!AR294</f>
        <v>0.13883933880689137</v>
      </c>
      <c r="AS294" s="94">
        <f>FwdCurve!AS295-FwdCurve!AS294</f>
        <v>0.14170502279519592</v>
      </c>
      <c r="AT294" s="94">
        <f>FwdCurve!AT295-FwdCurve!AT294</f>
        <v>0.14481973488024891</v>
      </c>
      <c r="AU294" s="94">
        <f>FwdCurve!AU295-FwdCurve!AU294</f>
        <v>0.14816165695501171</v>
      </c>
      <c r="AV294" s="94">
        <f>FwdCurve!AV295-FwdCurve!AV294</f>
        <v>0.15170897091244351</v>
      </c>
      <c r="AW294" s="94">
        <f>FwdCurve!AW295-FwdCurve!AW294</f>
        <v>0.15543985864550436</v>
      </c>
      <c r="AX294" s="94">
        <f>FwdCurve!AX295-FwdCurve!AX294</f>
        <v>0.15933250204715321</v>
      </c>
      <c r="AY294" s="94">
        <f>FwdCurve!AY295-FwdCurve!AY294</f>
        <v>0.16336508301035257</v>
      </c>
      <c r="AZ294" s="94">
        <f>FwdCurve!AZ295-FwdCurve!AZ294</f>
        <v>0.16751578342805873</v>
      </c>
    </row>
    <row r="295" spans="1:52" x14ac:dyDescent="0.2">
      <c r="A295" s="116">
        <v>294</v>
      </c>
      <c r="B295" s="94">
        <f>FwdCurve!B296-FwdCurve!B295</f>
        <v>1.3106059877176501E-3</v>
      </c>
      <c r="C295" s="94">
        <f>FwdCurve!C296-FwdCurve!C295</f>
        <v>-6.5652323477863872E-3</v>
      </c>
      <c r="D295" s="94">
        <f>FwdCurve!D296-FwdCurve!D295</f>
        <v>-1.4725704237200654E-2</v>
      </c>
      <c r="E295" s="94">
        <f>FwdCurve!E296-FwdCurve!E295</f>
        <v>-1.8745177376092825E-2</v>
      </c>
      <c r="F295" s="94">
        <f>FwdCurve!F296-FwdCurve!F295</f>
        <v>-2.6966455425970315E-2</v>
      </c>
      <c r="G295" s="94">
        <f>FwdCurve!G296-FwdCurve!G295</f>
        <v>-3.9080990595778742E-2</v>
      </c>
      <c r="H295" s="94">
        <f>FwdCurve!H296-FwdCurve!H295</f>
        <v>-5.2818229155388696E-2</v>
      </c>
      <c r="I295" s="94">
        <f>FwdCurve!I296-FwdCurve!I295</f>
        <v>-6.5670608956892362E-2</v>
      </c>
      <c r="J295" s="94">
        <f>FwdCurve!J296-FwdCurve!J295</f>
        <v>-7.6712212654751255E-2</v>
      </c>
      <c r="K295" s="94">
        <f>FwdCurve!K296-FwdCurve!K295</f>
        <v>-8.5499521676257961E-2</v>
      </c>
      <c r="L295" s="94">
        <f>FwdCurve!L296-FwdCurve!L295</f>
        <v>-9.2021692345501727E-2</v>
      </c>
      <c r="M295" s="94">
        <f>FwdCurve!M296-FwdCurve!M295</f>
        <v>-9.6459975837438705E-2</v>
      </c>
      <c r="N295" s="94">
        <f>FwdCurve!N296-FwdCurve!N295</f>
        <v>-9.9244805195892294E-2</v>
      </c>
      <c r="O295" s="94">
        <f>FwdCurve!O296-FwdCurve!O295</f>
        <v>-0.10087481952466559</v>
      </c>
      <c r="P295" s="94">
        <f>FwdCurve!P296-FwdCurve!P295</f>
        <v>-0.10186783141798861</v>
      </c>
      <c r="Q295" s="94">
        <f>FwdCurve!Q296-FwdCurve!Q295</f>
        <v>-0.10265091416838534</v>
      </c>
      <c r="R295" s="94">
        <f>FwdCurve!R296-FwdCurve!R295</f>
        <v>-0.10326235148267293</v>
      </c>
      <c r="S295" s="94">
        <f>FwdCurve!S296-FwdCurve!S295</f>
        <v>-0.1036203817905903</v>
      </c>
      <c r="T295" s="94">
        <f>FwdCurve!T296-FwdCurve!T295</f>
        <v>-0.1035554561992118</v>
      </c>
      <c r="U295" s="94">
        <f>FwdCurve!U296-FwdCurve!U295</f>
        <v>-0.10291172546442362</v>
      </c>
      <c r="V295" s="94">
        <f>FwdCurve!V296-FwdCurve!V295</f>
        <v>-0.10167766563614578</v>
      </c>
      <c r="W295" s="94">
        <f>FwdCurve!W296-FwdCurve!W295</f>
        <v>-9.9900123487697723E-2</v>
      </c>
      <c r="X295" s="94">
        <f>FwdCurve!X296-FwdCurve!X295</f>
        <v>-9.7724317758384416E-2</v>
      </c>
      <c r="Y295" s="94">
        <f>FwdCurve!Y296-FwdCurve!Y295</f>
        <v>-9.5322098974532032E-2</v>
      </c>
      <c r="Z295" s="94">
        <f>FwdCurve!Z296-FwdCurve!Z295</f>
        <v>-9.2865318050618484E-2</v>
      </c>
      <c r="AA295" s="94">
        <f>FwdCurve!AA296-FwdCurve!AA295</f>
        <v>-9.0502723103452976E-2</v>
      </c>
      <c r="AB295" s="94">
        <f>FwdCurve!AB296-FwdCurve!AB295</f>
        <v>-8.8285978801683207E-2</v>
      </c>
      <c r="AC295" s="94">
        <f>FwdCurve!AC296-FwdCurve!AC295</f>
        <v>-8.6241252430836024E-2</v>
      </c>
      <c r="AD295" s="94">
        <f>FwdCurve!AD296-FwdCurve!AD295</f>
        <v>-8.4394711168586767E-2</v>
      </c>
      <c r="AE295" s="94">
        <f>FwdCurve!AE296-FwdCurve!AE295</f>
        <v>-8.277252219261011E-2</v>
      </c>
      <c r="AF295" s="94">
        <f>FwdCurve!AF296-FwdCurve!AF295</f>
        <v>-8.1400852680584945E-2</v>
      </c>
      <c r="AG295" s="94">
        <f>FwdCurve!AG296-FwdCurve!AG295</f>
        <v>-8.0298226295253849E-2</v>
      </c>
      <c r="AH295" s="94">
        <f>FwdCurve!AH296-FwdCurve!AH295</f>
        <v>-7.9458084732491496E-2</v>
      </c>
      <c r="AI295" s="94">
        <f>FwdCurve!AI296-FwdCurve!AI295</f>
        <v>-7.8869187656082529E-2</v>
      </c>
      <c r="AJ295" s="94">
        <f>FwdCurve!AJ296-FwdCurve!AJ295</f>
        <v>-7.852029557944773E-2</v>
      </c>
      <c r="AK295" s="94">
        <f>FwdCurve!AK296-FwdCurve!AK295</f>
        <v>-7.8400169016004995E-2</v>
      </c>
      <c r="AL295" s="94">
        <f>FwdCurve!AL296-FwdCurve!AL295</f>
        <v>-7.8497568479175772E-2</v>
      </c>
      <c r="AM295" s="94">
        <f>FwdCurve!AM296-FwdCurve!AM295</f>
        <v>-7.8801254482378402E-2</v>
      </c>
      <c r="AN295" s="94">
        <f>FwdCurve!AN296-FwdCurve!AN295</f>
        <v>-7.9299987539031669E-2</v>
      </c>
      <c r="AO295" s="94">
        <f>FwdCurve!AO296-FwdCurve!AO295</f>
        <v>-7.9982528162557243E-2</v>
      </c>
      <c r="AP295" s="94">
        <f>FwdCurve!AP296-FwdCurve!AP295</f>
        <v>-8.0837636866373241E-2</v>
      </c>
      <c r="AQ295" s="94">
        <f>FwdCurve!AQ296-FwdCurve!AQ295</f>
        <v>-8.1854074163899559E-2</v>
      </c>
      <c r="AR295" s="94">
        <f>FwdCurve!AR296-FwdCurve!AR295</f>
        <v>-8.3020600568554981E-2</v>
      </c>
      <c r="AS295" s="94">
        <f>FwdCurve!AS296-FwdCurve!AS295</f>
        <v>-8.4325976593760066E-2</v>
      </c>
      <c r="AT295" s="94">
        <f>FwdCurve!AT296-FwdCurve!AT295</f>
        <v>-8.5758962752933376E-2</v>
      </c>
      <c r="AU295" s="94">
        <f>FwdCurve!AU296-FwdCurve!AU295</f>
        <v>-8.7308319559496361E-2</v>
      </c>
      <c r="AV295" s="94">
        <f>FwdCurve!AV296-FwdCurve!AV295</f>
        <v>-8.896280752686625E-2</v>
      </c>
      <c r="AW295" s="94">
        <f>FwdCurve!AW296-FwdCurve!AW295</f>
        <v>-9.0711187168463159E-2</v>
      </c>
      <c r="AX295" s="94">
        <f>FwdCurve!AX296-FwdCurve!AX295</f>
        <v>-9.2542218997707426E-2</v>
      </c>
      <c r="AY295" s="94">
        <f>FwdCurve!AY296-FwdCurve!AY295</f>
        <v>-9.4444663528018724E-2</v>
      </c>
      <c r="AZ295" s="94">
        <f>FwdCurve!AZ296-FwdCurve!AZ295</f>
        <v>-9.6407281272814727E-2</v>
      </c>
    </row>
    <row r="296" spans="1:52" x14ac:dyDescent="0.2">
      <c r="A296" s="116">
        <v>295</v>
      </c>
      <c r="B296" s="94">
        <f>FwdCurve!B297-FwdCurve!B296</f>
        <v>2.1127469983865943E-3</v>
      </c>
      <c r="C296" s="94">
        <f>FwdCurve!C297-FwdCurve!C296</f>
        <v>-6.3333504305962962E-3</v>
      </c>
      <c r="D296" s="94">
        <f>FwdCurve!D297-FwdCurve!D296</f>
        <v>1.7516535225966523E-3</v>
      </c>
      <c r="E296" s="94">
        <f>FwdCurve!E297-FwdCurve!E296</f>
        <v>1.0119199613884522E-2</v>
      </c>
      <c r="F296" s="94">
        <f>FwdCurve!F297-FwdCurve!F296</f>
        <v>1.4993578203580826E-2</v>
      </c>
      <c r="G296" s="94">
        <f>FwdCurve!G297-FwdCurve!G296</f>
        <v>1.8647112088528983E-2</v>
      </c>
      <c r="H296" s="94">
        <f>FwdCurve!H297-FwdCurve!H296</f>
        <v>2.1296122276812435E-2</v>
      </c>
      <c r="I296" s="94">
        <f>FwdCurve!I297-FwdCurve!I296</f>
        <v>2.3193846782553873E-2</v>
      </c>
      <c r="J296" s="94">
        <f>FwdCurve!J297-FwdCurve!J296</f>
        <v>2.4062872308704852E-2</v>
      </c>
      <c r="K296" s="94">
        <f>FwdCurve!K297-FwdCurve!K296</f>
        <v>2.3663893308882633E-2</v>
      </c>
      <c r="L296" s="94">
        <f>FwdCurve!L297-FwdCurve!L296</f>
        <v>2.2173070167549769E-2</v>
      </c>
      <c r="M296" s="94">
        <f>FwdCurve!M297-FwdCurve!M296</f>
        <v>1.9869477396461388E-2</v>
      </c>
      <c r="N296" s="94">
        <f>FwdCurve!N297-FwdCurve!N296</f>
        <v>1.7090661802666274E-2</v>
      </c>
      <c r="O296" s="94">
        <f>FwdCurve!O297-FwdCurve!O296</f>
        <v>1.4172189775154331E-2</v>
      </c>
      <c r="P296" s="94">
        <f>FwdCurve!P297-FwdCurve!P296</f>
        <v>1.1381162237148912E-2</v>
      </c>
      <c r="Q296" s="94">
        <f>FwdCurve!Q297-FwdCurve!Q296</f>
        <v>8.9519617459874468E-3</v>
      </c>
      <c r="R296" s="94">
        <f>FwdCurve!R297-FwdCurve!R296</f>
        <v>7.0566828111822133E-3</v>
      </c>
      <c r="S296" s="94">
        <f>FwdCurve!S297-FwdCurve!S296</f>
        <v>5.7951422427537924E-3</v>
      </c>
      <c r="T296" s="94">
        <f>FwdCurve!T297-FwdCurve!T296</f>
        <v>5.037300669513689E-3</v>
      </c>
      <c r="U296" s="94">
        <f>FwdCurve!U297-FwdCurve!U296</f>
        <v>4.5964460548355568E-3</v>
      </c>
      <c r="V296" s="94">
        <f>FwdCurve!V297-FwdCurve!V296</f>
        <v>4.2903070651603148E-3</v>
      </c>
      <c r="W296" s="94">
        <f>FwdCurve!W297-FwdCurve!W296</f>
        <v>3.9651135864779974E-3</v>
      </c>
      <c r="X296" s="94">
        <f>FwdCurve!X297-FwdCurve!X296</f>
        <v>3.5820731015316909E-3</v>
      </c>
      <c r="Y296" s="94">
        <f>FwdCurve!Y297-FwdCurve!Y296</f>
        <v>3.1317356932643037E-3</v>
      </c>
      <c r="Z296" s="94">
        <f>FwdCurve!Z297-FwdCurve!Z296</f>
        <v>2.6046514162345602E-3</v>
      </c>
      <c r="AA296" s="94">
        <f>FwdCurve!AA297-FwdCurve!AA296</f>
        <v>1.9951183049449206E-3</v>
      </c>
      <c r="AB296" s="94">
        <f>FwdCurve!AB297-FwdCurve!AB296</f>
        <v>1.3131842965554696E-3</v>
      </c>
      <c r="AC296" s="94">
        <f>FwdCurve!AC297-FwdCurve!AC296</f>
        <v>5.7303378313466879E-4</v>
      </c>
      <c r="AD296" s="94">
        <f>FwdCurve!AD297-FwdCurve!AD296</f>
        <v>-2.1114882575767879E-4</v>
      </c>
      <c r="AE296" s="94">
        <f>FwdCurve!AE297-FwdCurve!AE296</f>
        <v>-1.0251791205639904E-3</v>
      </c>
      <c r="AF296" s="94">
        <f>FwdCurve!AF297-FwdCurve!AF296</f>
        <v>-1.8548726917257952E-3</v>
      </c>
      <c r="AG296" s="94">
        <f>FwdCurve!AG297-FwdCurve!AG296</f>
        <v>-2.68909452196886E-3</v>
      </c>
      <c r="AH296" s="94">
        <f>FwdCurve!AH297-FwdCurve!AH296</f>
        <v>-3.5261877597554392E-3</v>
      </c>
      <c r="AI296" s="94">
        <f>FwdCurve!AI297-FwdCurve!AI296</f>
        <v>-4.3660659298663251E-3</v>
      </c>
      <c r="AJ296" s="94">
        <f>FwdCurve!AJ297-FwdCurve!AJ296</f>
        <v>-5.2086420357144725E-3</v>
      </c>
      <c r="AK296" s="94">
        <f>FwdCurve!AK297-FwdCurve!AK296</f>
        <v>-6.0538290807161665E-3</v>
      </c>
      <c r="AL296" s="94">
        <f>FwdCurve!AL297-FwdCurve!AL296</f>
        <v>-6.901540068284584E-3</v>
      </c>
      <c r="AM296" s="94">
        <f>FwdCurve!AM297-FwdCurve!AM296</f>
        <v>-7.7516880018346779E-3</v>
      </c>
      <c r="AN296" s="94">
        <f>FwdCurve!AN297-FwdCurve!AN296</f>
        <v>-8.6041858847814012E-3</v>
      </c>
      <c r="AO296" s="94">
        <f>FwdCurve!AO297-FwdCurve!AO296</f>
        <v>-9.4589467205385969E-3</v>
      </c>
      <c r="AP296" s="94">
        <f>FwdCurve!AP297-FwdCurve!AP296</f>
        <v>-1.031588351252033E-2</v>
      </c>
      <c r="AQ296" s="94">
        <f>FwdCurve!AQ297-FwdCurve!AQ296</f>
        <v>-1.1174909264142219E-2</v>
      </c>
      <c r="AR296" s="94">
        <f>FwdCurve!AR297-FwdCurve!AR296</f>
        <v>-1.2035936978817885E-2</v>
      </c>
      <c r="AS296" s="94">
        <f>FwdCurve!AS297-FwdCurve!AS296</f>
        <v>-1.2898879659961615E-2</v>
      </c>
      <c r="AT296" s="94">
        <f>FwdCurve!AT297-FwdCurve!AT296</f>
        <v>-1.3763650310989028E-2</v>
      </c>
      <c r="AU296" s="94">
        <f>FwdCurve!AU297-FwdCurve!AU296</f>
        <v>-1.4630161935312858E-2</v>
      </c>
      <c r="AV296" s="94">
        <f>FwdCurve!AV297-FwdCurve!AV296</f>
        <v>-1.5498327536349166E-2</v>
      </c>
      <c r="AW296" s="94">
        <f>FwdCurve!AW297-FwdCurve!AW296</f>
        <v>-1.6368060117511796E-2</v>
      </c>
      <c r="AX296" s="94">
        <f>FwdCurve!AX297-FwdCurve!AX296</f>
        <v>-1.7239272682214368E-2</v>
      </c>
      <c r="AY296" s="94">
        <f>FwdCurve!AY297-FwdCurve!AY296</f>
        <v>-1.8111878233873169E-2</v>
      </c>
      <c r="AZ296" s="94">
        <f>FwdCurve!AZ297-FwdCurve!AZ296</f>
        <v>-1.8985789775901374E-2</v>
      </c>
    </row>
    <row r="297" spans="1:52" x14ac:dyDescent="0.2">
      <c r="A297" s="116">
        <v>296</v>
      </c>
      <c r="B297" s="94">
        <f>FwdCurve!B298-FwdCurve!B297</f>
        <v>-5.6403107577154277E-3</v>
      </c>
      <c r="C297" s="94">
        <f>FwdCurve!C298-FwdCurve!C297</f>
        <v>-2.5115056507800659E-3</v>
      </c>
      <c r="D297" s="94">
        <f>FwdCurve!D298-FwdCurve!D297</f>
        <v>-1.4349185376564266E-2</v>
      </c>
      <c r="E297" s="94">
        <f>FwdCurve!E298-FwdCurve!E297</f>
        <v>-2.5685694004358051E-2</v>
      </c>
      <c r="F297" s="94">
        <f>FwdCurve!F298-FwdCurve!F297</f>
        <v>-3.0666909463570868E-2</v>
      </c>
      <c r="G297" s="94">
        <f>FwdCurve!G298-FwdCurve!G297</f>
        <v>-3.5314877227478947E-2</v>
      </c>
      <c r="H297" s="94">
        <f>FwdCurve!H298-FwdCurve!H297</f>
        <v>-3.9617604515983063E-2</v>
      </c>
      <c r="I297" s="94">
        <f>FwdCurve!I298-FwdCurve!I297</f>
        <v>-4.3168308896234242E-2</v>
      </c>
      <c r="J297" s="94">
        <f>FwdCurve!J298-FwdCurve!J297</f>
        <v>-4.5449485893674479E-2</v>
      </c>
      <c r="K297" s="94">
        <f>FwdCurve!K298-FwdCurve!K297</f>
        <v>-4.6172815896678099E-2</v>
      </c>
      <c r="L297" s="94">
        <f>FwdCurve!L298-FwdCurve!L297</f>
        <v>-4.5989050775778972E-2</v>
      </c>
      <c r="M297" s="94">
        <f>FwdCurve!M298-FwdCurve!M297</f>
        <v>-4.5729929895145904E-2</v>
      </c>
      <c r="N297" s="94">
        <f>FwdCurve!N298-FwdCurve!N297</f>
        <v>-4.5992685162922209E-2</v>
      </c>
      <c r="O297" s="94">
        <f>FwdCurve!O298-FwdCurve!O297</f>
        <v>-4.719123943242165E-2</v>
      </c>
      <c r="P297" s="94">
        <f>FwdCurve!P298-FwdCurve!P297</f>
        <v>-4.9236474764317473E-2</v>
      </c>
      <c r="Q297" s="94">
        <f>FwdCurve!Q298-FwdCurve!Q297</f>
        <v>-5.1898070125833806E-2</v>
      </c>
      <c r="R297" s="94">
        <f>FwdCurve!R298-FwdCurve!R297</f>
        <v>-5.489138455853082E-2</v>
      </c>
      <c r="S297" s="94">
        <f>FwdCurve!S298-FwdCurve!S297</f>
        <v>-5.7909378074328721E-2</v>
      </c>
      <c r="T297" s="94">
        <f>FwdCurve!T298-FwdCurve!T297</f>
        <v>-6.0610652000999243E-2</v>
      </c>
      <c r="U297" s="94">
        <f>FwdCurve!U298-FwdCurve!U297</f>
        <v>-6.2701265703945852E-2</v>
      </c>
      <c r="V297" s="94">
        <f>FwdCurve!V298-FwdCurve!V297</f>
        <v>-6.4121950086625024E-2</v>
      </c>
      <c r="W297" s="94">
        <f>FwdCurve!W298-FwdCurve!W297</f>
        <v>-6.4895404632532072E-2</v>
      </c>
      <c r="X297" s="94">
        <f>FwdCurve!X298-FwdCurve!X297</f>
        <v>-6.5129152487973574E-2</v>
      </c>
      <c r="Y297" s="94">
        <f>FwdCurve!Y298-FwdCurve!Y297</f>
        <v>-6.4952631319884269E-2</v>
      </c>
      <c r="Z297" s="94">
        <f>FwdCurve!Z298-FwdCurve!Z297</f>
        <v>-6.4495278823116342E-2</v>
      </c>
      <c r="AA297" s="94">
        <f>FwdCurve!AA298-FwdCurve!AA297</f>
        <v>-6.3869763968043447E-2</v>
      </c>
      <c r="AB297" s="94">
        <f>FwdCurve!AB298-FwdCurve!AB297</f>
        <v>-6.3118289558103946E-2</v>
      </c>
      <c r="AC297" s="94">
        <f>FwdCurve!AC298-FwdCurve!AC297</f>
        <v>-6.2264551608180119E-2</v>
      </c>
      <c r="AD297" s="94">
        <f>FwdCurve!AD298-FwdCurve!AD297</f>
        <v>-6.1332246054854878E-2</v>
      </c>
      <c r="AE297" s="94">
        <f>FwdCurve!AE298-FwdCurve!AE297</f>
        <v>-6.0345068834709137E-2</v>
      </c>
      <c r="AF297" s="94">
        <f>FwdCurve!AF298-FwdCurve!AF297</f>
        <v>-5.9326715884323145E-2</v>
      </c>
      <c r="AG297" s="94">
        <f>FwdCurve!AG298-FwdCurve!AG297</f>
        <v>-5.8298054981843705E-2</v>
      </c>
      <c r="AH297" s="94">
        <f>FwdCurve!AH298-FwdCurve!AH297</f>
        <v>-5.7264367516924874E-2</v>
      </c>
      <c r="AI297" s="94">
        <f>FwdCurve!AI298-FwdCurve!AI297</f>
        <v>-5.6225854940743503E-2</v>
      </c>
      <c r="AJ297" s="94">
        <f>FwdCurve!AJ298-FwdCurve!AJ297</f>
        <v>-5.5182718341563186E-2</v>
      </c>
      <c r="AK297" s="94">
        <f>FwdCurve!AK298-FwdCurve!AK297</f>
        <v>-5.4135158807644634E-2</v>
      </c>
      <c r="AL297" s="94">
        <f>FwdCurve!AL298-FwdCurve!AL297</f>
        <v>-5.3083377427251E-2</v>
      </c>
      <c r="AM297" s="94">
        <f>FwdCurve!AM298-FwdCurve!AM297</f>
        <v>-5.2027575288644323E-2</v>
      </c>
      <c r="AN297" s="94">
        <f>FwdCurve!AN298-FwdCurve!AN297</f>
        <v>-5.0967953480086647E-2</v>
      </c>
      <c r="AO297" s="94">
        <f>FwdCurve!AO298-FwdCurve!AO297</f>
        <v>-4.9904713089839792E-2</v>
      </c>
      <c r="AP297" s="94">
        <f>FwdCurve!AP298-FwdCurve!AP297</f>
        <v>-4.883805520616713E-2</v>
      </c>
      <c r="AQ297" s="94">
        <f>FwdCurve!AQ298-FwdCurve!AQ297</f>
        <v>-4.7768180917329151E-2</v>
      </c>
      <c r="AR297" s="94">
        <f>FwdCurve!AR298-FwdCurve!AR297</f>
        <v>-4.6695291311589227E-2</v>
      </c>
      <c r="AS297" s="94">
        <f>FwdCurve!AS298-FwdCurve!AS297</f>
        <v>-4.5619587477210066E-2</v>
      </c>
      <c r="AT297" s="94">
        <f>FwdCurve!AT298-FwdCurve!AT297</f>
        <v>-4.4541270502452379E-2</v>
      </c>
      <c r="AU297" s="94">
        <f>FwdCurve!AU298-FwdCurve!AU297</f>
        <v>-4.3460541475580206E-2</v>
      </c>
      <c r="AV297" s="94">
        <f>FwdCurve!AV298-FwdCurve!AV297</f>
        <v>-4.2377601484853589E-2</v>
      </c>
      <c r="AW297" s="94">
        <f>FwdCurve!AW298-FwdCurve!AW297</f>
        <v>-4.1292651618536347E-2</v>
      </c>
      <c r="AX297" s="94">
        <f>FwdCurve!AX298-FwdCurve!AX297</f>
        <v>-4.0205892964890078E-2</v>
      </c>
      <c r="AY297" s="94">
        <f>FwdCurve!AY298-FwdCurve!AY297</f>
        <v>-3.9117526612176823E-2</v>
      </c>
      <c r="AZ297" s="94">
        <f>FwdCurve!AZ298-FwdCurve!AZ297</f>
        <v>-3.8027753648658624E-2</v>
      </c>
    </row>
    <row r="298" spans="1:52" x14ac:dyDescent="0.2">
      <c r="A298" s="116">
        <v>297</v>
      </c>
      <c r="B298" s="94">
        <f>FwdCurve!B299-FwdCurve!B298</f>
        <v>1.0739889846368977E-3</v>
      </c>
      <c r="C298" s="94">
        <f>FwdCurve!C299-FwdCurve!C298</f>
        <v>4.7288536017367488E-3</v>
      </c>
      <c r="D298" s="94">
        <f>FwdCurve!D299-FwdCurve!D298</f>
        <v>1.0195313703933562E-2</v>
      </c>
      <c r="E298" s="94">
        <f>FwdCurve!E299-FwdCurve!E298</f>
        <v>1.7718903890220905E-2</v>
      </c>
      <c r="F298" s="94">
        <f>FwdCurve!F299-FwdCurve!F298</f>
        <v>4.042405768924684E-2</v>
      </c>
      <c r="G298" s="94">
        <f>FwdCurve!G299-FwdCurve!G298</f>
        <v>6.5169573297665595E-2</v>
      </c>
      <c r="H298" s="94">
        <f>FwdCurve!H299-FwdCurve!H298</f>
        <v>8.6105002206727121E-2</v>
      </c>
      <c r="I298" s="94">
        <f>FwdCurve!I299-FwdCurve!I298</f>
        <v>0.10175571299528241</v>
      </c>
      <c r="J298" s="94">
        <f>FwdCurve!J299-FwdCurve!J298</f>
        <v>0.11199059533260614</v>
      </c>
      <c r="K298" s="94">
        <f>FwdCurve!K299-FwdCurve!K298</f>
        <v>0.11707825384332771</v>
      </c>
      <c r="L298" s="94">
        <f>FwdCurve!L299-FwdCurve!L298</f>
        <v>0.11765435346849928</v>
      </c>
      <c r="M298" s="94">
        <f>FwdCurve!M299-FwdCurve!M298</f>
        <v>0.11464109126469579</v>
      </c>
      <c r="N298" s="94">
        <f>FwdCurve!N299-FwdCurve!N298</f>
        <v>0.10974647374998314</v>
      </c>
      <c r="O298" s="94">
        <f>FwdCurve!O299-FwdCurve!O298</f>
        <v>0.10467390769336715</v>
      </c>
      <c r="P298" s="94">
        <f>FwdCurve!P299-FwdCurve!P298</f>
        <v>0.10029604152952842</v>
      </c>
      <c r="Q298" s="94">
        <f>FwdCurve!Q299-FwdCurve!Q298</f>
        <v>9.7125418551245346E-2</v>
      </c>
      <c r="R298" s="94">
        <f>FwdCurve!R299-FwdCurve!R298</f>
        <v>9.5057180261924001E-2</v>
      </c>
      <c r="S298" s="94">
        <f>FwdCurve!S299-FwdCurve!S298</f>
        <v>9.381065342161099E-2</v>
      </c>
      <c r="T298" s="94">
        <f>FwdCurve!T299-FwdCurve!T298</f>
        <v>9.3037316726543917E-2</v>
      </c>
      <c r="U298" s="94">
        <f>FwdCurve!U299-FwdCurve!U298</f>
        <v>9.2396298771680652E-2</v>
      </c>
      <c r="V298" s="94">
        <f>FwdCurve!V299-FwdCurve!V298</f>
        <v>9.1653319945934841E-2</v>
      </c>
      <c r="W298" s="94">
        <f>FwdCurve!W299-FwdCurve!W298</f>
        <v>9.0644901972588565E-2</v>
      </c>
      <c r="X298" s="94">
        <f>FwdCurve!X299-FwdCurve!X298</f>
        <v>8.9386402235535733E-2</v>
      </c>
      <c r="Y298" s="94">
        <f>FwdCurve!Y299-FwdCurve!Y298</f>
        <v>8.7939381116351356E-2</v>
      </c>
      <c r="Z298" s="94">
        <f>FwdCurve!Z299-FwdCurve!Z298</f>
        <v>8.6365399055472247E-2</v>
      </c>
      <c r="AA298" s="94">
        <f>FwdCurve!AA299-FwdCurve!AA298</f>
        <v>8.47213950691863E-2</v>
      </c>
      <c r="AB298" s="94">
        <f>FwdCurve!AB299-FwdCurve!AB298</f>
        <v>8.3042228091870562E-2</v>
      </c>
      <c r="AC298" s="94">
        <f>FwdCurve!AC299-FwdCurve!AC298</f>
        <v>8.135623802101688E-2</v>
      </c>
      <c r="AD298" s="94">
        <f>FwdCurve!AD299-FwdCurve!AD298</f>
        <v>7.9691764397944453E-2</v>
      </c>
      <c r="AE298" s="94">
        <f>FwdCurve!AE299-FwdCurve!AE298</f>
        <v>7.8077146763971594E-2</v>
      </c>
      <c r="AF298" s="94">
        <f>FwdCurve!AF299-FwdCurve!AF298</f>
        <v>7.6540724660418613E-2</v>
      </c>
      <c r="AG298" s="94">
        <f>FwdCurve!AG299-FwdCurve!AG298</f>
        <v>7.5105642185271604E-2</v>
      </c>
      <c r="AH298" s="94">
        <f>FwdCurve!AH299-FwdCurve!AH298</f>
        <v>7.3773210948634205E-2</v>
      </c>
      <c r="AI298" s="94">
        <f>FwdCurve!AI299-FwdCurve!AI298</f>
        <v>7.2539008613935252E-2</v>
      </c>
      <c r="AJ298" s="94">
        <f>FwdCurve!AJ299-FwdCurve!AJ298</f>
        <v>7.1398612820369856E-2</v>
      </c>
      <c r="AK298" s="94">
        <f>FwdCurve!AK299-FwdCurve!AK298</f>
        <v>7.0347601207130239E-2</v>
      </c>
      <c r="AL298" s="94">
        <f>FwdCurve!AL299-FwdCurve!AL298</f>
        <v>6.9381551413409959E-2</v>
      </c>
      <c r="AM298" s="94">
        <f>FwdCurve!AM299-FwdCurve!AM298</f>
        <v>6.8496041078403014E-2</v>
      </c>
      <c r="AN298" s="94">
        <f>FwdCurve!AN299-FwdCurve!AN298</f>
        <v>6.768664784130185E-2</v>
      </c>
      <c r="AO298" s="94">
        <f>FwdCurve!AO299-FwdCurve!AO298</f>
        <v>6.6948949341301356E-2</v>
      </c>
      <c r="AP298" s="94">
        <f>FwdCurve!AP299-FwdCurve!AP298</f>
        <v>6.627852321759331E-2</v>
      </c>
      <c r="AQ298" s="94">
        <f>FwdCurve!AQ299-FwdCurve!AQ298</f>
        <v>6.5670947109371491E-2</v>
      </c>
      <c r="AR298" s="94">
        <f>FwdCurve!AR299-FwdCurve!AR298</f>
        <v>6.5121798655829899E-2</v>
      </c>
      <c r="AS298" s="94">
        <f>FwdCurve!AS299-FwdCurve!AS298</f>
        <v>6.4626655496161867E-2</v>
      </c>
      <c r="AT298" s="94">
        <f>FwdCurve!AT299-FwdCurve!AT298</f>
        <v>6.4181095269560062E-2</v>
      </c>
      <c r="AU298" s="94">
        <f>FwdCurve!AU299-FwdCurve!AU298</f>
        <v>6.3780695615219152E-2</v>
      </c>
      <c r="AV298" s="94">
        <f>FwdCurve!AV299-FwdCurve!AV298</f>
        <v>6.3421034172330248E-2</v>
      </c>
      <c r="AW298" s="94">
        <f>FwdCurve!AW299-FwdCurve!AW298</f>
        <v>6.3097688580088684E-2</v>
      </c>
      <c r="AX298" s="94">
        <f>FwdCurve!AX299-FwdCurve!AX298</f>
        <v>6.2806236477687571E-2</v>
      </c>
      <c r="AY298" s="94">
        <f>FwdCurve!AY299-FwdCurve!AY298</f>
        <v>6.2542255504320465E-2</v>
      </c>
      <c r="AZ298" s="94">
        <f>FwdCurve!AZ299-FwdCurve!AZ298</f>
        <v>6.2301323299179368E-2</v>
      </c>
    </row>
    <row r="299" spans="1:52" x14ac:dyDescent="0.2">
      <c r="A299" s="116">
        <v>298</v>
      </c>
      <c r="B299" s="94">
        <f>FwdCurve!B300-FwdCurve!B299</f>
        <v>-1.8133021436453345E-3</v>
      </c>
      <c r="C299" s="94">
        <f>FwdCurve!C300-FwdCurve!C299</f>
        <v>-7.440231661389185E-4</v>
      </c>
      <c r="D299" s="94">
        <f>FwdCurve!D300-FwdCurve!D299</f>
        <v>-3.1615199243673064E-3</v>
      </c>
      <c r="E299" s="94">
        <f>FwdCurve!E300-FwdCurve!E299</f>
        <v>-6.364548119179525E-3</v>
      </c>
      <c r="F299" s="94">
        <f>FwdCurve!F300-FwdCurve!F299</f>
        <v>-1.3318144170018309E-2</v>
      </c>
      <c r="G299" s="94">
        <f>FwdCurve!G300-FwdCurve!G299</f>
        <v>-1.7127424159962823E-2</v>
      </c>
      <c r="H299" s="94">
        <f>FwdCurve!H300-FwdCurve!H299</f>
        <v>-1.8304437822025177E-2</v>
      </c>
      <c r="I299" s="94">
        <f>FwdCurve!I300-FwdCurve!I299</f>
        <v>-1.9124431839722789E-2</v>
      </c>
      <c r="J299" s="94">
        <f>FwdCurve!J300-FwdCurve!J299</f>
        <v>-2.0156024965136243E-2</v>
      </c>
      <c r="K299" s="94">
        <f>FwdCurve!K300-FwdCurve!K299</f>
        <v>-2.1397291957275577E-2</v>
      </c>
      <c r="L299" s="94">
        <f>FwdCurve!L300-FwdCurve!L299</f>
        <v>-2.2111525414280075E-2</v>
      </c>
      <c r="M299" s="94">
        <f>FwdCurve!M300-FwdCurve!M299</f>
        <v>-2.1580849146889181E-2</v>
      </c>
      <c r="N299" s="94">
        <f>FwdCurve!N300-FwdCurve!N299</f>
        <v>-2.0085194382304827E-2</v>
      </c>
      <c r="O299" s="94">
        <f>FwdCurve!O300-FwdCurve!O299</f>
        <v>-1.814497754407185E-2</v>
      </c>
      <c r="P299" s="94">
        <f>FwdCurve!P300-FwdCurve!P299</f>
        <v>-1.6225093374576005E-2</v>
      </c>
      <c r="Q299" s="94">
        <f>FwdCurve!Q300-FwdCurve!Q299</f>
        <v>-1.4714565067524665E-2</v>
      </c>
      <c r="R299" s="94">
        <f>FwdCurve!R300-FwdCurve!R299</f>
        <v>-1.3739644724941602E-2</v>
      </c>
      <c r="S299" s="94">
        <f>FwdCurve!S300-FwdCurve!S299</f>
        <v>-1.3339019098888905E-2</v>
      </c>
      <c r="T299" s="94">
        <f>FwdCurve!T300-FwdCurve!T299</f>
        <v>-1.3478080356389643E-2</v>
      </c>
      <c r="U299" s="94">
        <f>FwdCurve!U300-FwdCurve!U299</f>
        <v>-1.4065576131493174E-2</v>
      </c>
      <c r="V299" s="94">
        <f>FwdCurve!V300-FwdCurve!V299</f>
        <v>-1.4854377730856516E-2</v>
      </c>
      <c r="W299" s="94">
        <f>FwdCurve!W300-FwdCurve!W299</f>
        <v>-1.5598525068623026E-2</v>
      </c>
      <c r="X299" s="94">
        <f>FwdCurve!X300-FwdCurve!X299</f>
        <v>-1.6219265657967608E-2</v>
      </c>
      <c r="Y299" s="94">
        <f>FwdCurve!Y300-FwdCurve!Y299</f>
        <v>-1.6679954740868475E-2</v>
      </c>
      <c r="Z299" s="94">
        <f>FwdCurve!Z300-FwdCurve!Z299</f>
        <v>-1.6943947322776598E-2</v>
      </c>
      <c r="AA299" s="94">
        <f>FwdCurve!AA300-FwdCurve!AA299</f>
        <v>-1.6987487137630097E-2</v>
      </c>
      <c r="AB299" s="94">
        <f>FwdCurve!AB300-FwdCurve!AB299</f>
        <v>-1.6838319661767631E-2</v>
      </c>
      <c r="AC299" s="94">
        <f>FwdCurve!AC300-FwdCurve!AC299</f>
        <v>-1.6536996399754589E-2</v>
      </c>
      <c r="AD299" s="94">
        <f>FwdCurve!AD300-FwdCurve!AD299</f>
        <v>-1.612406858174964E-2</v>
      </c>
      <c r="AE299" s="94">
        <f>FwdCurve!AE300-FwdCurve!AE299</f>
        <v>-1.5640087437907901E-2</v>
      </c>
      <c r="AF299" s="94">
        <f>FwdCurve!AF300-FwdCurve!AF299</f>
        <v>-1.5125604198390041E-2</v>
      </c>
      <c r="AG299" s="94">
        <f>FwdCurve!AG300-FwdCurve!AG299</f>
        <v>-1.4614651406766654E-2</v>
      </c>
      <c r="AH299" s="94">
        <f>FwdCurve!AH300-FwdCurve!AH299</f>
        <v>-1.4113868535915453E-2</v>
      </c>
      <c r="AI299" s="94">
        <f>FwdCurve!AI300-FwdCurve!AI299</f>
        <v>-1.3622700715758995E-2</v>
      </c>
      <c r="AJ299" s="94">
        <f>FwdCurve!AJ300-FwdCurve!AJ299</f>
        <v>-1.3140593045799287E-2</v>
      </c>
      <c r="AK299" s="94">
        <f>FwdCurve!AK300-FwdCurve!AK299</f>
        <v>-1.2666990625535668E-2</v>
      </c>
      <c r="AL299" s="94">
        <f>FwdCurve!AL300-FwdCurve!AL299</f>
        <v>-1.2201338554468588E-2</v>
      </c>
      <c r="AM299" s="94">
        <f>FwdCurve!AM300-FwdCurve!AM299</f>
        <v>-1.1743081932097832E-2</v>
      </c>
      <c r="AN299" s="94">
        <f>FwdCurve!AN300-FwdCurve!AN299</f>
        <v>-1.1291665857923405E-2</v>
      </c>
      <c r="AO299" s="94">
        <f>FwdCurve!AO300-FwdCurve!AO299</f>
        <v>-1.0846535431446869E-2</v>
      </c>
      <c r="AP299" s="94">
        <f>FwdCurve!AP300-FwdCurve!AP299</f>
        <v>-1.040713575216623E-2</v>
      </c>
      <c r="AQ299" s="94">
        <f>FwdCurve!AQ300-FwdCurve!AQ299</f>
        <v>-9.9729119195826055E-3</v>
      </c>
      <c r="AR299" s="94">
        <f>FwdCurve!AR300-FwdCurve!AR299</f>
        <v>-9.5433090331973336E-3</v>
      </c>
      <c r="AS299" s="94">
        <f>FwdCurve!AS300-FwdCurve!AS299</f>
        <v>-9.1177721925095323E-3</v>
      </c>
      <c r="AT299" s="94">
        <f>FwdCurve!AT300-FwdCurve!AT299</f>
        <v>-8.6957464970183196E-3</v>
      </c>
      <c r="AU299" s="94">
        <f>FwdCurve!AU300-FwdCurve!AU299</f>
        <v>-8.2766770462252559E-3</v>
      </c>
      <c r="AV299" s="94">
        <f>FwdCurve!AV300-FwdCurve!AV299</f>
        <v>-7.8600089396301254E-3</v>
      </c>
      <c r="AW299" s="94">
        <f>FwdCurve!AW300-FwdCurve!AW299</f>
        <v>-7.44518727673249E-3</v>
      </c>
      <c r="AX299" s="94">
        <f>FwdCurve!AX300-FwdCurve!AX299</f>
        <v>-7.0316571570330222E-3</v>
      </c>
      <c r="AY299" s="94">
        <f>FwdCurve!AY300-FwdCurve!AY299</f>
        <v>-6.6188636800330602E-3</v>
      </c>
      <c r="AZ299" s="94">
        <f>FwdCurve!AZ300-FwdCurve!AZ299</f>
        <v>-6.2062519452310561E-3</v>
      </c>
    </row>
    <row r="300" spans="1:52" x14ac:dyDescent="0.2">
      <c r="A300" s="116">
        <v>299</v>
      </c>
      <c r="B300" s="94">
        <f>FwdCurve!B301-FwdCurve!B300</f>
        <v>6.8487667539962604E-4</v>
      </c>
      <c r="C300" s="94">
        <f>FwdCurve!C301-FwdCurve!C300</f>
        <v>-8.0584790919990823E-3</v>
      </c>
      <c r="D300" s="94">
        <f>FwdCurve!D301-FwdCurve!D300</f>
        <v>-1.7696757325261325E-2</v>
      </c>
      <c r="E300" s="94">
        <f>FwdCurve!E301-FwdCurve!E300</f>
        <v>-3.511472617279654E-2</v>
      </c>
      <c r="F300" s="94">
        <f>FwdCurve!F301-FwdCurve!F300</f>
        <v>-4.9022477971598866E-2</v>
      </c>
      <c r="G300" s="94">
        <f>FwdCurve!G301-FwdCurve!G300</f>
        <v>-5.8464076996440073E-2</v>
      </c>
      <c r="H300" s="94">
        <f>FwdCurve!H301-FwdCurve!H300</f>
        <v>-6.4712448325764838E-2</v>
      </c>
      <c r="I300" s="94">
        <f>FwdCurve!I301-FwdCurve!I300</f>
        <v>-6.9649970947323725E-2</v>
      </c>
      <c r="J300" s="94">
        <f>FwdCurve!J301-FwdCurve!J300</f>
        <v>-7.4209353287164825E-2</v>
      </c>
      <c r="K300" s="94">
        <f>FwdCurve!K301-FwdCurve!K300</f>
        <v>-7.8910115164378736E-2</v>
      </c>
      <c r="L300" s="94">
        <f>FwdCurve!L301-FwdCurve!L300</f>
        <v>-8.3620660660194357E-2</v>
      </c>
      <c r="M300" s="94">
        <f>FwdCurve!M301-FwdCurve!M300</f>
        <v>-8.8081488331763325E-2</v>
      </c>
      <c r="N300" s="94">
        <f>FwdCurve!N301-FwdCurve!N300</f>
        <v>-9.2114357408680902E-2</v>
      </c>
      <c r="O300" s="94">
        <f>FwdCurve!O301-FwdCurve!O300</f>
        <v>-9.5560797996018243E-2</v>
      </c>
      <c r="P300" s="94">
        <f>FwdCurve!P301-FwdCurve!P300</f>
        <v>-9.8260976353601093E-2</v>
      </c>
      <c r="Q300" s="94">
        <f>FwdCurve!Q301-FwdCurve!Q300</f>
        <v>-0.1000585780769796</v>
      </c>
      <c r="R300" s="94">
        <f>FwdCurve!R301-FwdCurve!R300</f>
        <v>-0.10081300691208228</v>
      </c>
      <c r="S300" s="94">
        <f>FwdCurve!S301-FwdCurve!S300</f>
        <v>-0.10041622232994274</v>
      </c>
      <c r="T300" s="94">
        <f>FwdCurve!T301-FwdCurve!T300</f>
        <v>-9.8878246716638918E-2</v>
      </c>
      <c r="U300" s="94">
        <f>FwdCurve!U301-FwdCurve!U300</f>
        <v>-9.6282938154557796E-2</v>
      </c>
      <c r="V300" s="94">
        <f>FwdCurve!V301-FwdCurve!V300</f>
        <v>-9.2891934035445267E-2</v>
      </c>
      <c r="W300" s="94">
        <f>FwdCurve!W301-FwdCurve!W300</f>
        <v>-8.8995307151656045E-2</v>
      </c>
      <c r="X300" s="94">
        <f>FwdCurve!X301-FwdCurve!X300</f>
        <v>-8.4813188210709489E-2</v>
      </c>
      <c r="Y300" s="94">
        <f>FwdCurve!Y301-FwdCurve!Y300</f>
        <v>-8.0547888661715472E-2</v>
      </c>
      <c r="Z300" s="94">
        <f>FwdCurve!Z301-FwdCurve!Z300</f>
        <v>-7.6401720068748791E-2</v>
      </c>
      <c r="AA300" s="94">
        <f>FwdCurve!AA301-FwdCurve!AA300</f>
        <v>-7.2544418401455868E-2</v>
      </c>
      <c r="AB300" s="94">
        <f>FwdCurve!AB301-FwdCurve!AB300</f>
        <v>-6.9008829237257263E-2</v>
      </c>
      <c r="AC300" s="94">
        <f>FwdCurve!AC301-FwdCurve!AC300</f>
        <v>-6.579184612633493E-2</v>
      </c>
      <c r="AD300" s="94">
        <f>FwdCurve!AD301-FwdCurve!AD300</f>
        <v>-6.2890362466786476E-2</v>
      </c>
      <c r="AE300" s="94">
        <f>FwdCurve!AE301-FwdCurve!AE300</f>
        <v>-6.0301271656712618E-2</v>
      </c>
      <c r="AF300" s="94">
        <f>FwdCurve!AF301-FwdCurve!AF300</f>
        <v>-5.8021467094209855E-2</v>
      </c>
      <c r="AG300" s="94">
        <f>FwdCurve!AG301-FwdCurve!AG300</f>
        <v>-5.6044804352854083E-2</v>
      </c>
      <c r="AH300" s="94">
        <f>FwdCurve!AH301-FwdCurve!AH300</f>
        <v>-5.435882929357394E-2</v>
      </c>
      <c r="AI300" s="94">
        <f>FwdCurve!AI301-FwdCurve!AI300</f>
        <v>-5.2951178422239176E-2</v>
      </c>
      <c r="AJ300" s="94">
        <f>FwdCurve!AJ301-FwdCurve!AJ300</f>
        <v>-5.1809489042668799E-2</v>
      </c>
      <c r="AK300" s="94">
        <f>FwdCurve!AK301-FwdCurve!AK300</f>
        <v>-5.0921398458680045E-2</v>
      </c>
      <c r="AL300" s="94">
        <f>FwdCurve!AL301-FwdCurve!AL300</f>
        <v>-5.0274543974091701E-2</v>
      </c>
      <c r="AM300" s="94">
        <f>FwdCurve!AM301-FwdCurve!AM300</f>
        <v>-4.9856562892723222E-2</v>
      </c>
      <c r="AN300" s="94">
        <f>FwdCurve!AN301-FwdCurve!AN300</f>
        <v>-4.9655092518393174E-2</v>
      </c>
      <c r="AO300" s="94">
        <f>FwdCurve!AO301-FwdCurve!AO300</f>
        <v>-4.965777015491879E-2</v>
      </c>
      <c r="AP300" s="94">
        <f>FwdCurve!AP301-FwdCurve!AP300</f>
        <v>-4.9852233106120636E-2</v>
      </c>
      <c r="AQ300" s="94">
        <f>FwdCurve!AQ301-FwdCurve!AQ300</f>
        <v>-5.0226118675815723E-2</v>
      </c>
      <c r="AR300" s="94">
        <f>FwdCurve!AR301-FwdCurve!AR300</f>
        <v>-5.0767064167823062E-2</v>
      </c>
      <c r="AS300" s="94">
        <f>FwdCurve!AS301-FwdCurve!AS300</f>
        <v>-5.1462706885960774E-2</v>
      </c>
      <c r="AT300" s="94">
        <f>FwdCurve!AT301-FwdCurve!AT300</f>
        <v>-5.2300684134049424E-2</v>
      </c>
      <c r="AU300" s="94">
        <f>FwdCurve!AU301-FwdCurve!AU300</f>
        <v>-5.3268633215905803E-2</v>
      </c>
      <c r="AV300" s="94">
        <f>FwdCurve!AV301-FwdCurve!AV300</f>
        <v>-5.4354191435348254E-2</v>
      </c>
      <c r="AW300" s="94">
        <f>FwdCurve!AW301-FwdCurve!AW300</f>
        <v>-5.5544996096196675E-2</v>
      </c>
      <c r="AX300" s="94">
        <f>FwdCurve!AX301-FwdCurve!AX300</f>
        <v>-5.6828684502269633E-2</v>
      </c>
      <c r="AY300" s="94">
        <f>FwdCurve!AY301-FwdCurve!AY300</f>
        <v>-5.8192893957383696E-2</v>
      </c>
      <c r="AZ300" s="94">
        <f>FwdCurve!AZ301-FwdCurve!AZ300</f>
        <v>-5.962526176535965E-2</v>
      </c>
    </row>
    <row r="301" spans="1:52" x14ac:dyDescent="0.2">
      <c r="A301" s="116">
        <v>300</v>
      </c>
      <c r="B301" s="94">
        <f>FwdCurve!B302-FwdCurve!B301</f>
        <v>1.8256447858560065E-3</v>
      </c>
      <c r="C301" s="94">
        <f>FwdCurve!C302-FwdCurve!C301</f>
        <v>1.8756920002414579E-3</v>
      </c>
      <c r="D301" s="94">
        <f>FwdCurve!D302-FwdCurve!D301</f>
        <v>-1.8095950075445177E-3</v>
      </c>
      <c r="E301" s="94">
        <f>FwdCurve!E302-FwdCurve!E301</f>
        <v>-1.3138236327076003E-3</v>
      </c>
      <c r="F301" s="94">
        <f>FwdCurve!F302-FwdCurve!F301</f>
        <v>-4.7392788911204686E-4</v>
      </c>
      <c r="G301" s="94">
        <f>FwdCurve!G302-FwdCurve!G301</f>
        <v>7.2445506832197193E-4</v>
      </c>
      <c r="H301" s="94">
        <f>FwdCurve!H302-FwdCurve!H301</f>
        <v>2.4004521996656702E-3</v>
      </c>
      <c r="I301" s="94">
        <f>FwdCurve!I302-FwdCurve!I301</f>
        <v>4.1280954038935835E-3</v>
      </c>
      <c r="J301" s="94">
        <f>FwdCurve!J302-FwdCurve!J301</f>
        <v>5.7999831716950556E-3</v>
      </c>
      <c r="K301" s="94">
        <f>FwdCurve!K302-FwdCurve!K301</f>
        <v>7.4865362216478548E-3</v>
      </c>
      <c r="L301" s="94">
        <f>FwdCurve!L302-FwdCurve!L301</f>
        <v>9.207957076816653E-3</v>
      </c>
      <c r="M301" s="94">
        <f>FwdCurve!M302-FwdCurve!M301</f>
        <v>1.0926538462976421E-2</v>
      </c>
      <c r="N301" s="94">
        <f>FwdCurve!N302-FwdCurve!N301</f>
        <v>1.2511375526532253E-2</v>
      </c>
      <c r="O301" s="94">
        <f>FwdCurve!O302-FwdCurve!O301</f>
        <v>1.3825534004906492E-2</v>
      </c>
      <c r="P301" s="94">
        <f>FwdCurve!P302-FwdCurve!P301</f>
        <v>1.4803861399682594E-2</v>
      </c>
      <c r="Q301" s="94">
        <f>FwdCurve!Q302-FwdCurve!Q301</f>
        <v>1.5396659511475841E-2</v>
      </c>
      <c r="R301" s="94">
        <f>FwdCurve!R302-FwdCurve!R301</f>
        <v>1.5542890297176593E-2</v>
      </c>
      <c r="S301" s="94">
        <f>FwdCurve!S302-FwdCurve!S301</f>
        <v>1.5185215554329501E-2</v>
      </c>
      <c r="T301" s="94">
        <f>FwdCurve!T302-FwdCurve!T301</f>
        <v>1.4295394925575522E-2</v>
      </c>
      <c r="U301" s="94">
        <f>FwdCurve!U302-FwdCurve!U301</f>
        <v>1.2886502688845836E-2</v>
      </c>
      <c r="V301" s="94">
        <f>FwdCurve!V302-FwdCurve!V301</f>
        <v>1.1110838328602712E-2</v>
      </c>
      <c r="W301" s="94">
        <f>FwdCurve!W302-FwdCurve!W301</f>
        <v>9.1466822470298581E-3</v>
      </c>
      <c r="X301" s="94">
        <f>FwdCurve!X302-FwdCurve!X301</f>
        <v>7.1261082627998018E-3</v>
      </c>
      <c r="Y301" s="94">
        <f>FwdCurve!Y302-FwdCurve!Y301</f>
        <v>5.1684119491210989E-3</v>
      </c>
      <c r="Z301" s="94">
        <f>FwdCurve!Z302-FwdCurve!Z301</f>
        <v>3.3928887104173189E-3</v>
      </c>
      <c r="AA301" s="94">
        <f>FwdCurve!AA302-FwdCurve!AA301</f>
        <v>1.8974441078136728E-3</v>
      </c>
      <c r="AB301" s="94">
        <f>FwdCurve!AB302-FwdCurve!AB301</f>
        <v>6.9009849580559113E-4</v>
      </c>
      <c r="AC301" s="94">
        <f>FwdCurve!AC302-FwdCurve!AC301</f>
        <v>-2.4473465359853286E-4</v>
      </c>
      <c r="AD301" s="94">
        <f>FwdCurve!AD302-FwdCurve!AD301</f>
        <v>-9.2264196824132227E-4</v>
      </c>
      <c r="AE301" s="94">
        <f>FwdCurve!AE302-FwdCurve!AE301</f>
        <v>-1.3592100759631798E-3</v>
      </c>
      <c r="AF301" s="94">
        <f>FwdCurve!AF302-FwdCurve!AF301</f>
        <v>-1.5700256046067285E-3</v>
      </c>
      <c r="AG301" s="94">
        <f>FwdCurve!AG302-FwdCurve!AG301</f>
        <v>-1.5703468624574946E-3</v>
      </c>
      <c r="AH301" s="94">
        <f>FwdCurve!AH302-FwdCurve!AH301</f>
        <v>-1.3707743991571153E-3</v>
      </c>
      <c r="AI301" s="94">
        <f>FwdCurve!AI302-FwdCurve!AI301</f>
        <v>-9.7978450725455524E-4</v>
      </c>
      <c r="AJ301" s="94">
        <f>FwdCurve!AJ302-FwdCurve!AJ301</f>
        <v>-4.058529658728105E-4</v>
      </c>
      <c r="AK301" s="94">
        <f>FwdCurve!AK302-FwdCurve!AK301</f>
        <v>3.4254444586290234E-4</v>
      </c>
      <c r="AL301" s="94">
        <f>FwdCurve!AL302-FwdCurve!AL301</f>
        <v>1.2569319488293651E-3</v>
      </c>
      <c r="AM301" s="94">
        <f>FwdCurve!AM302-FwdCurve!AM301</f>
        <v>2.3288337639024714E-3</v>
      </c>
      <c r="AN301" s="94">
        <f>FwdCurve!AN302-FwdCurve!AN301</f>
        <v>3.5497741119585591E-3</v>
      </c>
      <c r="AO301" s="94">
        <f>FwdCurve!AO302-FwdCurve!AO301</f>
        <v>4.9112772138741878E-3</v>
      </c>
      <c r="AP301" s="94">
        <f>FwdCurve!AP302-FwdCurve!AP301</f>
        <v>6.4048672905252513E-3</v>
      </c>
      <c r="AQ301" s="94">
        <f>FwdCurve!AQ302-FwdCurve!AQ301</f>
        <v>8.022068562786977E-3</v>
      </c>
      <c r="AR301" s="94">
        <f>FwdCurve!AR302-FwdCurve!AR301</f>
        <v>9.754405251537257E-3</v>
      </c>
      <c r="AS301" s="94">
        <f>FwdCurve!AS302-FwdCurve!AS301</f>
        <v>1.1593401577650653E-2</v>
      </c>
      <c r="AT301" s="94">
        <f>FwdCurve!AT302-FwdCurve!AT301</f>
        <v>1.353058176200439E-2</v>
      </c>
      <c r="AU301" s="94">
        <f>FwdCurve!AU302-FwdCurve!AU301</f>
        <v>1.5557470025474807E-2</v>
      </c>
      <c r="AV301" s="94">
        <f>FwdCurve!AV302-FwdCurve!AV301</f>
        <v>1.7665590588936464E-2</v>
      </c>
      <c r="AW301" s="94">
        <f>FwdCurve!AW302-FwdCurve!AW301</f>
        <v>1.9846467673267032E-2</v>
      </c>
      <c r="AX301" s="94">
        <f>FwdCurve!AX302-FwdCurve!AX301</f>
        <v>2.2091625499342182E-2</v>
      </c>
      <c r="AY301" s="94">
        <f>FwdCurve!AY302-FwdCurve!AY301</f>
        <v>2.4392588288038253E-2</v>
      </c>
      <c r="AZ301" s="94">
        <f>FwdCurve!AZ302-FwdCurve!AZ301</f>
        <v>2.6740880260231359E-2</v>
      </c>
    </row>
    <row r="302" spans="1:52" x14ac:dyDescent="0.2">
      <c r="A302" s="116">
        <v>301</v>
      </c>
      <c r="B302" s="94">
        <f>FwdCurve!B303-FwdCurve!B302</f>
        <v>-4.6789553962592323E-3</v>
      </c>
      <c r="C302" s="94">
        <f>FwdCurve!C303-FwdCurve!C302</f>
        <v>1.2716158275378198E-3</v>
      </c>
      <c r="D302" s="94">
        <f>FwdCurve!D303-FwdCurve!D302</f>
        <v>1.4164810925004101E-2</v>
      </c>
      <c r="E302" s="94">
        <f>FwdCurve!E303-FwdCurve!E302</f>
        <v>3.2806102596853792E-2</v>
      </c>
      <c r="F302" s="94">
        <f>FwdCurve!F303-FwdCurve!F302</f>
        <v>4.1473204681334863E-2</v>
      </c>
      <c r="G302" s="94">
        <f>FwdCurve!G303-FwdCurve!G302</f>
        <v>4.4405307874752165E-2</v>
      </c>
      <c r="H302" s="94">
        <f>FwdCurve!H303-FwdCurve!H302</f>
        <v>4.6354174192372977E-2</v>
      </c>
      <c r="I302" s="94">
        <f>FwdCurve!I303-FwdCurve!I302</f>
        <v>4.9742416306371551E-2</v>
      </c>
      <c r="J302" s="94">
        <f>FwdCurve!J303-FwdCurve!J302</f>
        <v>5.4736928292439702E-2</v>
      </c>
      <c r="K302" s="94">
        <f>FwdCurve!K303-FwdCurve!K302</f>
        <v>6.0826352840433362E-2</v>
      </c>
      <c r="L302" s="94">
        <f>FwdCurve!L303-FwdCurve!L302</f>
        <v>6.7255599013462897E-2</v>
      </c>
      <c r="M302" s="94">
        <f>FwdCurve!M303-FwdCurve!M302</f>
        <v>7.3239624213802479E-2</v>
      </c>
      <c r="N302" s="94">
        <f>FwdCurve!N303-FwdCurve!N302</f>
        <v>7.8123452786200254E-2</v>
      </c>
      <c r="O302" s="94">
        <f>FwdCurve!O303-FwdCurve!O302</f>
        <v>8.136828745864455E-2</v>
      </c>
      <c r="P302" s="94">
        <f>FwdCurve!P303-FwdCurve!P302</f>
        <v>8.277329036597858E-2</v>
      </c>
      <c r="Q302" s="94">
        <f>FwdCurve!Q303-FwdCurve!Q302</f>
        <v>8.2306124364919908E-2</v>
      </c>
      <c r="R302" s="94">
        <f>FwdCurve!R303-FwdCurve!R302</f>
        <v>8.0270368911306234E-2</v>
      </c>
      <c r="S302" s="94">
        <f>FwdCurve!S303-FwdCurve!S302</f>
        <v>7.706351668397371E-2</v>
      </c>
      <c r="T302" s="94">
        <f>FwdCurve!T303-FwdCurve!T302</f>
        <v>7.3118003631107209E-2</v>
      </c>
      <c r="U302" s="94">
        <f>FwdCurve!U303-FwdCurve!U302</f>
        <v>6.8858322308291253E-2</v>
      </c>
      <c r="V302" s="94">
        <f>FwdCurve!V303-FwdCurve!V302</f>
        <v>6.4636292945327467E-2</v>
      </c>
      <c r="W302" s="94">
        <f>FwdCurve!W303-FwdCurve!W302</f>
        <v>6.0732329230215543E-2</v>
      </c>
      <c r="X302" s="94">
        <f>FwdCurve!X303-FwdCurve!X302</f>
        <v>5.7212482569837686E-2</v>
      </c>
      <c r="Y302" s="94">
        <f>FwdCurve!Y303-FwdCurve!Y302</f>
        <v>5.4087422942939112E-2</v>
      </c>
      <c r="Z302" s="94">
        <f>FwdCurve!Z303-FwdCurve!Z302</f>
        <v>5.1367820257727681E-2</v>
      </c>
      <c r="AA302" s="94">
        <f>FwdCurve!AA303-FwdCurve!AA302</f>
        <v>4.9054418836765201E-2</v>
      </c>
      <c r="AB302" s="94">
        <f>FwdCurve!AB303-FwdCurve!AB302</f>
        <v>4.7106253332053649E-2</v>
      </c>
      <c r="AC302" s="94">
        <f>FwdCurve!AC303-FwdCurve!AC302</f>
        <v>4.5471404031391938E-2</v>
      </c>
      <c r="AD302" s="94">
        <f>FwdCurve!AD303-FwdCurve!AD302</f>
        <v>4.4097951176244043E-2</v>
      </c>
      <c r="AE302" s="94">
        <f>FwdCurve!AE303-FwdCurve!AE302</f>
        <v>4.2933975008072611E-2</v>
      </c>
      <c r="AF302" s="94">
        <f>FwdCurve!AF303-FwdCurve!AF302</f>
        <v>4.1927555768336511E-2</v>
      </c>
      <c r="AG302" s="94">
        <f>FwdCurve!AG303-FwdCurve!AG302</f>
        <v>4.1033585408261741E-2</v>
      </c>
      <c r="AH302" s="94">
        <f>FwdCurve!AH303-FwdCurve!AH302</f>
        <v>4.0238758169267141E-2</v>
      </c>
      <c r="AI302" s="94">
        <f>FwdCurve!AI303-FwdCurve!AI302</f>
        <v>3.9538967460404306E-2</v>
      </c>
      <c r="AJ302" s="94">
        <f>FwdCurve!AJ303-FwdCurve!AJ302</f>
        <v>3.8930107022765226E-2</v>
      </c>
      <c r="AK302" s="94">
        <f>FwdCurve!AK303-FwdCurve!AK302</f>
        <v>3.8408070597442112E-2</v>
      </c>
      <c r="AL302" s="94">
        <f>FwdCurve!AL303-FwdCurve!AL302</f>
        <v>3.7968751925526734E-2</v>
      </c>
      <c r="AM302" s="94">
        <f>FwdCurve!AM303-FwdCurve!AM302</f>
        <v>3.760804474810997E-2</v>
      </c>
      <c r="AN302" s="94">
        <f>FwdCurve!AN303-FwdCurve!AN302</f>
        <v>3.73218428062847E-2</v>
      </c>
      <c r="AO302" s="94">
        <f>FwdCurve!AO303-FwdCurve!AO302</f>
        <v>3.7106039841141802E-2</v>
      </c>
      <c r="AP302" s="94">
        <f>FwdCurve!AP303-FwdCurve!AP302</f>
        <v>3.6956529593772824E-2</v>
      </c>
      <c r="AQ302" s="94">
        <f>FwdCurve!AQ303-FwdCurve!AQ302</f>
        <v>3.6869205805270422E-2</v>
      </c>
      <c r="AR302" s="94">
        <f>FwdCurve!AR303-FwdCurve!AR302</f>
        <v>3.6839962216725475E-2</v>
      </c>
      <c r="AS302" s="94">
        <f>FwdCurve!AS303-FwdCurve!AS302</f>
        <v>3.6864692569229751E-2</v>
      </c>
      <c r="AT302" s="94">
        <f>FwdCurve!AT303-FwdCurve!AT302</f>
        <v>3.6939290603875463E-2</v>
      </c>
      <c r="AU302" s="94">
        <f>FwdCurve!AU303-FwdCurve!AU302</f>
        <v>3.7059650061753491E-2</v>
      </c>
      <c r="AV302" s="94">
        <f>FwdCurve!AV303-FwdCurve!AV302</f>
        <v>3.7221664683957378E-2</v>
      </c>
      <c r="AW302" s="94">
        <f>FwdCurve!AW303-FwdCurve!AW302</f>
        <v>3.7421228211576008E-2</v>
      </c>
      <c r="AX302" s="94">
        <f>FwdCurve!AX303-FwdCurve!AX302</f>
        <v>3.7654234385703589E-2</v>
      </c>
      <c r="AY302" s="94">
        <f>FwdCurve!AY303-FwdCurve!AY302</f>
        <v>3.7916576947430558E-2</v>
      </c>
      <c r="AZ302" s="94">
        <f>FwdCurve!AZ303-FwdCurve!AZ302</f>
        <v>3.8204149637849127E-2</v>
      </c>
    </row>
    <row r="303" spans="1:52" x14ac:dyDescent="0.2">
      <c r="A303" s="116">
        <v>302</v>
      </c>
      <c r="B303" s="94">
        <f>FwdCurve!B304-FwdCurve!B303</f>
        <v>-2.202524631824021E-3</v>
      </c>
      <c r="C303" s="94">
        <f>FwdCurve!C304-FwdCurve!C303</f>
        <v>4.7252088173244111E-5</v>
      </c>
      <c r="D303" s="94">
        <f>FwdCurve!D304-FwdCurve!D303</f>
        <v>-1.2375055081413677E-2</v>
      </c>
      <c r="E303" s="94">
        <f>FwdCurve!E304-FwdCurve!E303</f>
        <v>-2.5681253433495366E-2</v>
      </c>
      <c r="F303" s="94">
        <f>FwdCurve!F304-FwdCurve!F303</f>
        <v>-3.0606232537723432E-2</v>
      </c>
      <c r="G303" s="94">
        <f>FwdCurve!G304-FwdCurve!G303</f>
        <v>-3.0997697581901296E-2</v>
      </c>
      <c r="H303" s="94">
        <f>FwdCurve!H304-FwdCurve!H303</f>
        <v>-2.9184279348629882E-2</v>
      </c>
      <c r="I303" s="94">
        <f>FwdCurve!I304-FwdCurve!I303</f>
        <v>-2.6677190547835794E-2</v>
      </c>
      <c r="J303" s="94">
        <f>FwdCurve!J304-FwdCurve!J303</f>
        <v>-2.4519419680196552E-2</v>
      </c>
      <c r="K303" s="94">
        <f>FwdCurve!K304-FwdCurve!K303</f>
        <v>-2.3463275855059917E-2</v>
      </c>
      <c r="L303" s="94">
        <f>FwdCurve!L304-FwdCurve!L303</f>
        <v>-2.3412819963496645E-2</v>
      </c>
      <c r="M303" s="94">
        <f>FwdCurve!M304-FwdCurve!M303</f>
        <v>-2.4013450487734733E-2</v>
      </c>
      <c r="N303" s="94">
        <f>FwdCurve!N304-FwdCurve!N303</f>
        <v>-2.4735365068974335E-2</v>
      </c>
      <c r="O303" s="94">
        <f>FwdCurve!O304-FwdCurve!O303</f>
        <v>-2.5073941469961891E-2</v>
      </c>
      <c r="P303" s="94">
        <f>FwdCurve!P304-FwdCurve!P303</f>
        <v>-2.4807999629133271E-2</v>
      </c>
      <c r="Q303" s="94">
        <f>FwdCurve!Q304-FwdCurve!Q303</f>
        <v>-2.3852898474090667E-2</v>
      </c>
      <c r="R303" s="94">
        <f>FwdCurve!R304-FwdCurve!R303</f>
        <v>-2.2387969039941336E-2</v>
      </c>
      <c r="S303" s="94">
        <f>FwdCurve!S304-FwdCurve!S303</f>
        <v>-2.0650730064979639E-2</v>
      </c>
      <c r="T303" s="94">
        <f>FwdCurve!T304-FwdCurve!T303</f>
        <v>-1.8841614899815617E-2</v>
      </c>
      <c r="U303" s="94">
        <f>FwdCurve!U304-FwdCurve!U303</f>
        <v>-1.7142321808719441E-2</v>
      </c>
      <c r="V303" s="94">
        <f>FwdCurve!V304-FwdCurve!V303</f>
        <v>-1.5695057995309902E-2</v>
      </c>
      <c r="W303" s="94">
        <f>FwdCurve!W304-FwdCurve!W303</f>
        <v>-1.4602576845321513E-2</v>
      </c>
      <c r="X303" s="94">
        <f>FwdCurve!X304-FwdCurve!X303</f>
        <v>-1.3846716372349688E-2</v>
      </c>
      <c r="Y303" s="94">
        <f>FwdCurve!Y304-FwdCurve!Y303</f>
        <v>-1.3378075556681246E-2</v>
      </c>
      <c r="Z303" s="94">
        <f>FwdCurve!Z304-FwdCurve!Z303</f>
        <v>-1.3147253338815279E-2</v>
      </c>
      <c r="AA303" s="94">
        <f>FwdCurve!AA304-FwdCurve!AA303</f>
        <v>-1.3105476365554036E-2</v>
      </c>
      <c r="AB303" s="94">
        <f>FwdCurve!AB304-FwdCurve!AB303</f>
        <v>-1.3210991723319632E-2</v>
      </c>
      <c r="AC303" s="94">
        <f>FwdCurve!AC304-FwdCurve!AC303</f>
        <v>-1.3425076801334646E-2</v>
      </c>
      <c r="AD303" s="94">
        <f>FwdCurve!AD304-FwdCurve!AD303</f>
        <v>-1.3709009543073858E-2</v>
      </c>
      <c r="AE303" s="94">
        <f>FwdCurve!AE304-FwdCurve!AE303</f>
        <v>-1.4024067892011383E-2</v>
      </c>
      <c r="AF303" s="94">
        <f>FwdCurve!AF304-FwdCurve!AF303</f>
        <v>-1.4331529791613784E-2</v>
      </c>
      <c r="AG303" s="94">
        <f>FwdCurve!AG304-FwdCurve!AG303</f>
        <v>-1.4599132438837481E-2</v>
      </c>
      <c r="AH303" s="94">
        <f>FwdCurve!AH304-FwdCurve!AH303</f>
        <v>-1.4821756349442383E-2</v>
      </c>
      <c r="AI303" s="94">
        <f>FwdCurve!AI304-FwdCurve!AI303</f>
        <v>-1.5001410788809899E-2</v>
      </c>
      <c r="AJ303" s="94">
        <f>FwdCurve!AJ304-FwdCurve!AJ303</f>
        <v>-1.5140105052486419E-2</v>
      </c>
      <c r="AK303" s="94">
        <f>FwdCurve!AK304-FwdCurve!AK303</f>
        <v>-1.5239848436020109E-2</v>
      </c>
      <c r="AL303" s="94">
        <f>FwdCurve!AL304-FwdCurve!AL303</f>
        <v>-1.530265023495847E-2</v>
      </c>
      <c r="AM303" s="94">
        <f>FwdCurve!AM304-FwdCurve!AM303</f>
        <v>-1.533051974484767E-2</v>
      </c>
      <c r="AN303" s="94">
        <f>FwdCurve!AN304-FwdCurve!AN303</f>
        <v>-1.532546626123632E-2</v>
      </c>
      <c r="AO303" s="94">
        <f>FwdCurve!AO304-FwdCurve!AO303</f>
        <v>-1.5289499079671698E-2</v>
      </c>
      <c r="AP303" s="94">
        <f>FwdCurve!AP304-FwdCurve!AP303</f>
        <v>-1.5224627495699306E-2</v>
      </c>
      <c r="AQ303" s="94">
        <f>FwdCurve!AQ304-FwdCurve!AQ303</f>
        <v>-1.5132860804869086E-2</v>
      </c>
      <c r="AR303" s="94">
        <f>FwdCurve!AR304-FwdCurve!AR303</f>
        <v>-1.5016208302726985E-2</v>
      </c>
      <c r="AS303" s="94">
        <f>FwdCurve!AS304-FwdCurve!AS303</f>
        <v>-1.4876679284819616E-2</v>
      </c>
      <c r="AT303" s="94">
        <f>FwdCurve!AT304-FwdCurve!AT303</f>
        <v>-1.4716283046695589E-2</v>
      </c>
      <c r="AU303" s="94">
        <f>FwdCurve!AU304-FwdCurve!AU303</f>
        <v>-1.4537028883901737E-2</v>
      </c>
      <c r="AV303" s="94">
        <f>FwdCurve!AV304-FwdCurve!AV303</f>
        <v>-1.4340926091986672E-2</v>
      </c>
      <c r="AW303" s="94">
        <f>FwdCurve!AW304-FwdCurve!AW303</f>
        <v>-1.4129983966494564E-2</v>
      </c>
      <c r="AX303" s="94">
        <f>FwdCurve!AX304-FwdCurve!AX303</f>
        <v>-1.3906211802975799E-2</v>
      </c>
      <c r="AY303" s="94">
        <f>FwdCurve!AY304-FwdCurve!AY303</f>
        <v>-1.3671618896976545E-2</v>
      </c>
      <c r="AZ303" s="94">
        <f>FwdCurve!AZ304-FwdCurve!AZ303</f>
        <v>-1.3428214544044303E-2</v>
      </c>
    </row>
    <row r="304" spans="1:52" x14ac:dyDescent="0.2">
      <c r="A304" s="116">
        <v>303</v>
      </c>
      <c r="B304" s="94">
        <f>FwdCurve!B305-FwdCurve!B304</f>
        <v>1.6584512050731304E-3</v>
      </c>
      <c r="C304" s="94">
        <f>FwdCurve!C305-FwdCurve!C304</f>
        <v>-9.3936599620723649E-3</v>
      </c>
      <c r="D304" s="94">
        <f>FwdCurve!D305-FwdCurve!D304</f>
        <v>-9.215263272867813E-3</v>
      </c>
      <c r="E304" s="94">
        <f>FwdCurve!E305-FwdCurve!E304</f>
        <v>-1.319683268480587E-2</v>
      </c>
      <c r="F304" s="94">
        <f>FwdCurve!F305-FwdCurve!F304</f>
        <v>-1.709824686466288E-2</v>
      </c>
      <c r="G304" s="94">
        <f>FwdCurve!G305-FwdCurve!G304</f>
        <v>-2.4436105448948364E-2</v>
      </c>
      <c r="H304" s="94">
        <f>FwdCurve!H305-FwdCurve!H304</f>
        <v>-3.4270236757762973E-2</v>
      </c>
      <c r="I304" s="94">
        <f>FwdCurve!I305-FwdCurve!I304</f>
        <v>-4.3265595392274481E-2</v>
      </c>
      <c r="J304" s="94">
        <f>FwdCurve!J305-FwdCurve!J304</f>
        <v>-4.9135366292848204E-2</v>
      </c>
      <c r="K304" s="94">
        <f>FwdCurve!K305-FwdCurve!K304</f>
        <v>-5.0434789979204808E-2</v>
      </c>
      <c r="L304" s="94">
        <f>FwdCurve!L305-FwdCurve!L304</f>
        <v>-4.7961399419416795E-2</v>
      </c>
      <c r="M304" s="94">
        <f>FwdCurve!M305-FwdCurve!M304</f>
        <v>-4.3025604299017361E-2</v>
      </c>
      <c r="N304" s="94">
        <f>FwdCurve!N305-FwdCurve!N304</f>
        <v>-3.6828275882974992E-2</v>
      </c>
      <c r="O304" s="94">
        <f>FwdCurve!O305-FwdCurve!O304</f>
        <v>-3.0416420787866771E-2</v>
      </c>
      <c r="P304" s="94">
        <f>FwdCurve!P305-FwdCurve!P304</f>
        <v>-2.432648481383648E-2</v>
      </c>
      <c r="Q304" s="94">
        <f>FwdCurve!Q305-FwdCurve!Q304</f>
        <v>-1.8937142857877287E-2</v>
      </c>
      <c r="R304" s="94">
        <f>FwdCurve!R305-FwdCurve!R304</f>
        <v>-1.451147342027781E-2</v>
      </c>
      <c r="S304" s="94">
        <f>FwdCurve!S305-FwdCurve!S304</f>
        <v>-1.125218293248853E-2</v>
      </c>
      <c r="T304" s="94">
        <f>FwdCurve!T305-FwdCurve!T304</f>
        <v>-9.2356800097213032E-3</v>
      </c>
      <c r="U304" s="94">
        <f>FwdCurve!U305-FwdCurve!U304</f>
        <v>-8.4764002737249822E-3</v>
      </c>
      <c r="V304" s="94">
        <f>FwdCurve!V305-FwdCurve!V304</f>
        <v>-8.8674824606584934E-3</v>
      </c>
      <c r="W304" s="94">
        <f>FwdCurve!W305-FwdCurve!W304</f>
        <v>-1.0251521471926761E-2</v>
      </c>
      <c r="X304" s="94">
        <f>FwdCurve!X305-FwdCurve!X304</f>
        <v>-1.2387165881307949E-2</v>
      </c>
      <c r="Y304" s="94">
        <f>FwdCurve!Y305-FwdCurve!Y304</f>
        <v>-1.5010162431502216E-2</v>
      </c>
      <c r="Z304" s="94">
        <f>FwdCurve!Z305-FwdCurve!Z304</f>
        <v>-1.7856257513210849E-2</v>
      </c>
      <c r="AA304" s="94">
        <f>FwdCurve!AA305-FwdCurve!AA304</f>
        <v>-2.069599292268931E-2</v>
      </c>
      <c r="AB304" s="94">
        <f>FwdCurve!AB305-FwdCurve!AB304</f>
        <v>-2.344174635403129E-2</v>
      </c>
      <c r="AC304" s="94">
        <f>FwdCurve!AC305-FwdCurve!AC304</f>
        <v>-2.6041959885955146E-2</v>
      </c>
      <c r="AD304" s="94">
        <f>FwdCurve!AD305-FwdCurve!AD304</f>
        <v>-2.8445075208312742E-2</v>
      </c>
      <c r="AE304" s="94">
        <f>FwdCurve!AE305-FwdCurve!AE304</f>
        <v>-3.0599534010956164E-2</v>
      </c>
      <c r="AF304" s="94">
        <f>FwdCurve!AF305-FwdCurve!AF304</f>
        <v>-3.2453777983740606E-2</v>
      </c>
      <c r="AG304" s="94">
        <f>FwdCurve!AG305-FwdCurve!AG304</f>
        <v>-3.3966732617300988E-2</v>
      </c>
      <c r="AH304" s="94">
        <f>FwdCurve!AH305-FwdCurve!AH304</f>
        <v>-3.5141378825395808E-2</v>
      </c>
      <c r="AI304" s="94">
        <f>FwdCurve!AI305-FwdCurve!AI304</f>
        <v>-3.5992267959689128E-2</v>
      </c>
      <c r="AJ304" s="94">
        <f>FwdCurve!AJ305-FwdCurve!AJ304</f>
        <v>-3.6533951420770761E-2</v>
      </c>
      <c r="AK304" s="94">
        <f>FwdCurve!AK305-FwdCurve!AK304</f>
        <v>-3.6780980609229408E-2</v>
      </c>
      <c r="AL304" s="94">
        <f>FwdCurve!AL305-FwdCurve!AL304</f>
        <v>-3.6747906925653995E-2</v>
      </c>
      <c r="AM304" s="94">
        <f>FwdCurve!AM305-FwdCurve!AM304</f>
        <v>-3.644928177063278E-2</v>
      </c>
      <c r="AN304" s="94">
        <f>FwdCurve!AN305-FwdCurve!AN304</f>
        <v>-3.5899656544754244E-2</v>
      </c>
      <c r="AO304" s="94">
        <f>FwdCurve!AO305-FwdCurve!AO304</f>
        <v>-3.5113582648607533E-2</v>
      </c>
      <c r="AP304" s="94">
        <f>FwdCurve!AP305-FwdCurve!AP304</f>
        <v>-3.4105611482782461E-2</v>
      </c>
      <c r="AQ304" s="94">
        <f>FwdCurve!AQ305-FwdCurve!AQ304</f>
        <v>-3.2890294447865065E-2</v>
      </c>
      <c r="AR304" s="94">
        <f>FwdCurve!AR305-FwdCurve!AR304</f>
        <v>-3.1482182944446047E-2</v>
      </c>
      <c r="AS304" s="94">
        <f>FwdCurve!AS305-FwdCurve!AS304</f>
        <v>-2.9895828373114108E-2</v>
      </c>
      <c r="AT304" s="94">
        <f>FwdCurve!AT305-FwdCurve!AT304</f>
        <v>-2.8145782134457731E-2</v>
      </c>
      <c r="AU304" s="94">
        <f>FwdCurve!AU305-FwdCurve!AU304</f>
        <v>-2.624659562906495E-2</v>
      </c>
      <c r="AV304" s="94">
        <f>FwdCurve!AV305-FwdCurve!AV304</f>
        <v>-2.4212820257524248E-2</v>
      </c>
      <c r="AW304" s="94">
        <f>FwdCurve!AW305-FwdCurve!AW304</f>
        <v>-2.2059007420426102E-2</v>
      </c>
      <c r="AX304" s="94">
        <f>FwdCurve!AX305-FwdCurve!AX304</f>
        <v>-1.9799708518357662E-2</v>
      </c>
      <c r="AY304" s="94">
        <f>FwdCurve!AY305-FwdCurve!AY304</f>
        <v>-1.7449474951908517E-2</v>
      </c>
      <c r="AZ304" s="94">
        <f>FwdCurve!AZ305-FwdCurve!AZ304</f>
        <v>-1.5022858121666482E-2</v>
      </c>
    </row>
    <row r="305" spans="1:52" x14ac:dyDescent="0.2">
      <c r="A305" s="116">
        <v>304</v>
      </c>
      <c r="B305" s="94">
        <f>FwdCurve!B306-FwdCurve!B305</f>
        <v>-8.1460051190729299E-4</v>
      </c>
      <c r="C305" s="94">
        <f>FwdCurve!C306-FwdCurve!C305</f>
        <v>1.8668772730079941E-3</v>
      </c>
      <c r="D305" s="94">
        <f>FwdCurve!D306-FwdCurve!D305</f>
        <v>9.8581633840358895E-3</v>
      </c>
      <c r="E305" s="94">
        <f>FwdCurve!E306-FwdCurve!E305</f>
        <v>5.5714865653401224E-3</v>
      </c>
      <c r="F305" s="94">
        <f>FwdCurve!F306-FwdCurve!F305</f>
        <v>6.5446952569481187E-4</v>
      </c>
      <c r="G305" s="94">
        <f>FwdCurve!G306-FwdCurve!G305</f>
        <v>1.0667625849062334E-3</v>
      </c>
      <c r="H305" s="94">
        <f>FwdCurve!H306-FwdCurve!H305</f>
        <v>5.3573470888770292E-3</v>
      </c>
      <c r="I305" s="94">
        <f>FwdCurve!I306-FwdCurve!I305</f>
        <v>1.06630864773265E-2</v>
      </c>
      <c r="J305" s="94">
        <f>FwdCurve!J306-FwdCurve!J305</f>
        <v>1.5445377267123028E-2</v>
      </c>
      <c r="K305" s="94">
        <f>FwdCurve!K306-FwdCurve!K305</f>
        <v>1.8781195906548476E-2</v>
      </c>
      <c r="L305" s="94">
        <f>FwdCurve!L306-FwdCurve!L305</f>
        <v>2.0864778513592919E-2</v>
      </c>
      <c r="M305" s="94">
        <f>FwdCurve!M306-FwdCurve!M305</f>
        <v>2.2153224138677929E-2</v>
      </c>
      <c r="N305" s="94">
        <f>FwdCurve!N306-FwdCurve!N305</f>
        <v>2.3059464971816546E-2</v>
      </c>
      <c r="O305" s="94">
        <f>FwdCurve!O306-FwdCurve!O305</f>
        <v>2.3907660997234847E-2</v>
      </c>
      <c r="P305" s="94">
        <f>FwdCurve!P306-FwdCurve!P305</f>
        <v>2.4708499664198857E-2</v>
      </c>
      <c r="Q305" s="94">
        <f>FwdCurve!Q306-FwdCurve!Q305</f>
        <v>2.5400433718506754E-2</v>
      </c>
      <c r="R305" s="94">
        <f>FwdCurve!R306-FwdCurve!R305</f>
        <v>2.5952137024024324E-2</v>
      </c>
      <c r="S305" s="94">
        <f>FwdCurve!S306-FwdCurve!S305</f>
        <v>2.6363781470017278E-2</v>
      </c>
      <c r="T305" s="94">
        <f>FwdCurve!T306-FwdCurve!T305</f>
        <v>2.6733993495350994E-2</v>
      </c>
      <c r="U305" s="94">
        <f>FwdCurve!U306-FwdCurve!U305</f>
        <v>2.7172667731233835E-2</v>
      </c>
      <c r="V305" s="94">
        <f>FwdCurve!V306-FwdCurve!V305</f>
        <v>2.773817041807769E-2</v>
      </c>
      <c r="W305" s="94">
        <f>FwdCurve!W306-FwdCurve!W305</f>
        <v>2.8460310387330212E-2</v>
      </c>
      <c r="X305" s="94">
        <f>FwdCurve!X306-FwdCurve!X305</f>
        <v>2.9294654365537021E-2</v>
      </c>
      <c r="Y305" s="94">
        <f>FwdCurve!Y306-FwdCurve!Y305</f>
        <v>3.0176658712105286E-2</v>
      </c>
      <c r="Z305" s="94">
        <f>FwdCurve!Z306-FwdCurve!Z305</f>
        <v>3.1041779489613841E-2</v>
      </c>
      <c r="AA305" s="94">
        <f>FwdCurve!AA306-FwdCurve!AA305</f>
        <v>3.1833895482362262E-2</v>
      </c>
      <c r="AB305" s="94">
        <f>FwdCurve!AB306-FwdCurve!AB305</f>
        <v>3.2532279753812787E-2</v>
      </c>
      <c r="AC305" s="94">
        <f>FwdCurve!AC306-FwdCurve!AC305</f>
        <v>3.3125501097112764E-2</v>
      </c>
      <c r="AD305" s="94">
        <f>FwdCurve!AD306-FwdCurve!AD305</f>
        <v>3.3602128344742743E-2</v>
      </c>
      <c r="AE305" s="94">
        <f>FwdCurve!AE306-FwdCurve!AE305</f>
        <v>3.3950730329184609E-2</v>
      </c>
      <c r="AF305" s="94">
        <f>FwdCurve!AF306-FwdCurve!AF305</f>
        <v>3.4159875882918911E-2</v>
      </c>
      <c r="AG305" s="94">
        <f>FwdCurve!AG306-FwdCurve!AG305</f>
        <v>3.422265853643558E-2</v>
      </c>
      <c r="AH305" s="94">
        <f>FwdCurve!AH306-FwdCurve!AH305</f>
        <v>3.414398773452576E-2</v>
      </c>
      <c r="AI305" s="94">
        <f>FwdCurve!AI306-FwdCurve!AI305</f>
        <v>3.3929927514509961E-2</v>
      </c>
      <c r="AJ305" s="94">
        <f>FwdCurve!AJ306-FwdCurve!AJ305</f>
        <v>3.3586541029357431E-2</v>
      </c>
      <c r="AK305" s="94">
        <f>FwdCurve!AK306-FwdCurve!AK305</f>
        <v>3.3119891432037418E-2</v>
      </c>
      <c r="AL305" s="94">
        <f>FwdCurve!AL306-FwdCurve!AL305</f>
        <v>3.2536041875520505E-2</v>
      </c>
      <c r="AM305" s="94">
        <f>FwdCurve!AM306-FwdCurve!AM305</f>
        <v>3.1841055512775274E-2</v>
      </c>
      <c r="AN305" s="94">
        <f>FwdCurve!AN306-FwdCurve!AN305</f>
        <v>3.1040995496771417E-2</v>
      </c>
      <c r="AO305" s="94">
        <f>FwdCurve!AO306-FwdCurve!AO305</f>
        <v>3.0141924980478851E-2</v>
      </c>
      <c r="AP305" s="94">
        <f>FwdCurve!AP306-FwdCurve!AP305</f>
        <v>2.9149907116867046E-2</v>
      </c>
      <c r="AQ305" s="94">
        <f>FwdCurve!AQ306-FwdCurve!AQ305</f>
        <v>2.8071005058904364E-2</v>
      </c>
      <c r="AR305" s="94">
        <f>FwdCurve!AR306-FwdCurve!AR305</f>
        <v>2.691128195956205E-2</v>
      </c>
      <c r="AS305" s="94">
        <f>FwdCurve!AS306-FwdCurve!AS305</f>
        <v>2.5676800971808467E-2</v>
      </c>
      <c r="AT305" s="94">
        <f>FwdCurve!AT306-FwdCurve!AT305</f>
        <v>2.4373625248613973E-2</v>
      </c>
      <c r="AU305" s="94">
        <f>FwdCurve!AU306-FwdCurve!AU305</f>
        <v>2.3007817942947595E-2</v>
      </c>
      <c r="AV305" s="94">
        <f>FwdCurve!AV306-FwdCurve!AV305</f>
        <v>2.158544220777836E-2</v>
      </c>
      <c r="AW305" s="94">
        <f>FwdCurve!AW306-FwdCurve!AW305</f>
        <v>2.0112561196077072E-2</v>
      </c>
      <c r="AX305" s="94">
        <f>FwdCurve!AX306-FwdCurve!AX305</f>
        <v>1.8595238060812536E-2</v>
      </c>
      <c r="AY305" s="94">
        <f>FwdCurve!AY306-FwdCurve!AY305</f>
        <v>1.7039535954953999E-2</v>
      </c>
      <c r="AZ305" s="94">
        <f>FwdCurve!AZ306-FwdCurve!AZ305</f>
        <v>1.5451518031471156E-2</v>
      </c>
    </row>
    <row r="306" spans="1:52" x14ac:dyDescent="0.2">
      <c r="A306" s="116">
        <v>305</v>
      </c>
      <c r="B306" s="94">
        <f>FwdCurve!B307-FwdCurve!B306</f>
        <v>-2.8380831781272264E-3</v>
      </c>
      <c r="C306" s="94">
        <f>FwdCurve!C307-FwdCurve!C306</f>
        <v>-1.938036067572646E-3</v>
      </c>
      <c r="D306" s="94">
        <f>FwdCurve!D307-FwdCurve!D306</f>
        <v>-5.5717489200500792E-3</v>
      </c>
      <c r="E306" s="94">
        <f>FwdCurve!E307-FwdCurve!E306</f>
        <v>-1.4346052984678725E-2</v>
      </c>
      <c r="F306" s="94">
        <f>FwdCurve!F307-FwdCurve!F306</f>
        <v>-2.1875522673629355E-2</v>
      </c>
      <c r="G306" s="94">
        <f>FwdCurve!G307-FwdCurve!G306</f>
        <v>-2.7867621621066263E-2</v>
      </c>
      <c r="H306" s="94">
        <f>FwdCurve!H307-FwdCurve!H306</f>
        <v>-3.2640363692657992E-2</v>
      </c>
      <c r="I306" s="94">
        <f>FwdCurve!I307-FwdCurve!I306</f>
        <v>-3.61805026133033E-2</v>
      </c>
      <c r="J306" s="94">
        <f>FwdCurve!J307-FwdCurve!J306</f>
        <v>-3.8503069478290186E-2</v>
      </c>
      <c r="K306" s="94">
        <f>FwdCurve!K307-FwdCurve!K306</f>
        <v>-3.9546273911923446E-2</v>
      </c>
      <c r="L306" s="94">
        <f>FwdCurve!L307-FwdCurve!L306</f>
        <v>-3.9295045010701468E-2</v>
      </c>
      <c r="M306" s="94">
        <f>FwdCurve!M307-FwdCurve!M306</f>
        <v>-3.785086861595377E-2</v>
      </c>
      <c r="N306" s="94">
        <f>FwdCurve!N307-FwdCurve!N306</f>
        <v>-3.5660293996528925E-2</v>
      </c>
      <c r="O306" s="94">
        <f>FwdCurve!O307-FwdCurve!O306</f>
        <v>-3.3222050391921387E-2</v>
      </c>
      <c r="P306" s="94">
        <f>FwdCurve!P307-FwdCurve!P306</f>
        <v>-3.0890460339065395E-2</v>
      </c>
      <c r="Q306" s="94">
        <f>FwdCurve!Q307-FwdCurve!Q306</f>
        <v>-2.8932174055525284E-2</v>
      </c>
      <c r="R306" s="94">
        <f>FwdCurve!R307-FwdCurve!R306</f>
        <v>-2.740657353721665E-2</v>
      </c>
      <c r="S306" s="94">
        <f>FwdCurve!S307-FwdCurve!S306</f>
        <v>-2.6319088098645249E-2</v>
      </c>
      <c r="T306" s="94">
        <f>FwdCurve!T307-FwdCurve!T306</f>
        <v>-2.5657814312261218E-2</v>
      </c>
      <c r="U306" s="94">
        <f>FwdCurve!U307-FwdCurve!U306</f>
        <v>-2.5421059959760406E-2</v>
      </c>
      <c r="V306" s="94">
        <f>FwdCurve!V307-FwdCurve!V306</f>
        <v>-2.5685912803555144E-2</v>
      </c>
      <c r="W306" s="94">
        <f>FwdCurve!W307-FwdCurve!W306</f>
        <v>-2.6515349046976056E-2</v>
      </c>
      <c r="X306" s="94">
        <f>FwdCurve!X307-FwdCurve!X306</f>
        <v>-2.7825659549033377E-2</v>
      </c>
      <c r="Y306" s="94">
        <f>FwdCurve!Y307-FwdCurve!Y306</f>
        <v>-2.9495522703631094E-2</v>
      </c>
      <c r="Z306" s="94">
        <f>FwdCurve!Z307-FwdCurve!Z306</f>
        <v>-3.1403616908366905E-2</v>
      </c>
      <c r="AA306" s="94">
        <f>FwdCurve!AA307-FwdCurve!AA306</f>
        <v>-3.3438626232961122E-2</v>
      </c>
      <c r="AB306" s="94">
        <f>FwdCurve!AB307-FwdCurve!AB306</f>
        <v>-3.5531280960213074E-2</v>
      </c>
      <c r="AC306" s="94">
        <f>FwdCurve!AC307-FwdCurve!AC306</f>
        <v>-3.762335412448059E-2</v>
      </c>
      <c r="AD306" s="94">
        <f>FwdCurve!AD307-FwdCurve!AD306</f>
        <v>-3.9656618806841459E-2</v>
      </c>
      <c r="AE306" s="94">
        <f>FwdCurve!AE307-FwdCurve!AE306</f>
        <v>-4.1572848088379244E-2</v>
      </c>
      <c r="AF306" s="94">
        <f>FwdCurve!AF307-FwdCurve!AF306</f>
        <v>-4.3313815050172622E-2</v>
      </c>
      <c r="AG306" s="94">
        <f>FwdCurve!AG307-FwdCurve!AG306</f>
        <v>-4.4832754446878287E-2</v>
      </c>
      <c r="AH306" s="94">
        <f>FwdCurve!AH307-FwdCurve!AH306</f>
        <v>-4.6128235194736078E-2</v>
      </c>
      <c r="AI306" s="94">
        <f>FwdCurve!AI307-FwdCurve!AI306</f>
        <v>-4.720994762381503E-2</v>
      </c>
      <c r="AJ306" s="94">
        <f>FwdCurve!AJ307-FwdCurve!AJ306</f>
        <v>-4.8087581624847608E-2</v>
      </c>
      <c r="AK306" s="94">
        <f>FwdCurve!AK307-FwdCurve!AK306</f>
        <v>-4.877082708856717E-2</v>
      </c>
      <c r="AL306" s="94">
        <f>FwdCurve!AL307-FwdCurve!AL306</f>
        <v>-4.926937390570707E-2</v>
      </c>
      <c r="AM306" s="94">
        <f>FwdCurve!AM307-FwdCurve!AM306</f>
        <v>-4.9592911967000664E-2</v>
      </c>
      <c r="AN306" s="94">
        <f>FwdCurve!AN307-FwdCurve!AN306</f>
        <v>-4.9751131163181306E-2</v>
      </c>
      <c r="AO306" s="94">
        <f>FwdCurve!AO307-FwdCurve!AO306</f>
        <v>-4.9753721384982574E-2</v>
      </c>
      <c r="AP306" s="94">
        <f>FwdCurve!AP307-FwdCurve!AP306</f>
        <v>-4.9610372523136714E-2</v>
      </c>
      <c r="AQ306" s="94">
        <f>FwdCurve!AQ307-FwdCurve!AQ306</f>
        <v>-4.9330774468377525E-2</v>
      </c>
      <c r="AR306" s="94">
        <f>FwdCurve!AR307-FwdCurve!AR306</f>
        <v>-4.8924617111438584E-2</v>
      </c>
      <c r="AS306" s="94">
        <f>FwdCurve!AS307-FwdCurve!AS306</f>
        <v>-4.8401590343052581E-2</v>
      </c>
      <c r="AT306" s="94">
        <f>FwdCurve!AT307-FwdCurve!AT306</f>
        <v>-4.7771384053953758E-2</v>
      </c>
      <c r="AU306" s="94">
        <f>FwdCurve!AU307-FwdCurve!AU306</f>
        <v>-4.7043688134874806E-2</v>
      </c>
      <c r="AV306" s="94">
        <f>FwdCurve!AV307-FwdCurve!AV306</f>
        <v>-4.6228192476548635E-2</v>
      </c>
      <c r="AW306" s="94">
        <f>FwdCurve!AW307-FwdCurve!AW306</f>
        <v>-4.5334586969709489E-2</v>
      </c>
      <c r="AX306" s="94">
        <f>FwdCurve!AX307-FwdCurve!AX306</f>
        <v>-4.4372561505090058E-2</v>
      </c>
      <c r="AY306" s="94">
        <f>FwdCurve!AY307-FwdCurve!AY306</f>
        <v>-4.3351805973423252E-2</v>
      </c>
      <c r="AZ306" s="94">
        <f>FwdCurve!AZ307-FwdCurve!AZ306</f>
        <v>-4.2282010265442871E-2</v>
      </c>
    </row>
    <row r="307" spans="1:52" x14ac:dyDescent="0.2">
      <c r="A307" s="116">
        <v>306</v>
      </c>
      <c r="B307" s="94">
        <f>FwdCurve!B308-FwdCurve!B307</f>
        <v>-1.2983165351884152E-3</v>
      </c>
      <c r="C307" s="94">
        <f>FwdCurve!C308-FwdCurve!C307</f>
        <v>5.2896793539410902E-3</v>
      </c>
      <c r="D307" s="94">
        <f>FwdCurve!D308-FwdCurve!D307</f>
        <v>2.3563958058716361E-2</v>
      </c>
      <c r="E307" s="94">
        <f>FwdCurve!E308-FwdCurve!E307</f>
        <v>4.1230965955929566E-2</v>
      </c>
      <c r="F307" s="94">
        <f>FwdCurve!F308-FwdCurve!F307</f>
        <v>5.6565289250687045E-2</v>
      </c>
      <c r="G307" s="94">
        <f>FwdCurve!G308-FwdCurve!G307</f>
        <v>7.0310931965328005E-2</v>
      </c>
      <c r="H307" s="94">
        <f>FwdCurve!H308-FwdCurve!H307</f>
        <v>8.2996995442762511E-2</v>
      </c>
      <c r="I307" s="94">
        <f>FwdCurve!I308-FwdCurve!I307</f>
        <v>9.3363156912549927E-2</v>
      </c>
      <c r="J307" s="94">
        <f>FwdCurve!J308-FwdCurve!J307</f>
        <v>0.10099167353094818</v>
      </c>
      <c r="K307" s="94">
        <f>FwdCurve!K308-FwdCurve!K307</f>
        <v>0.10579431227104474</v>
      </c>
      <c r="L307" s="94">
        <f>FwdCurve!L308-FwdCurve!L307</f>
        <v>0.10830874899628129</v>
      </c>
      <c r="M307" s="94">
        <f>FwdCurve!M308-FwdCurve!M307</f>
        <v>0.10919299304742491</v>
      </c>
      <c r="N307" s="94">
        <f>FwdCurve!N308-FwdCurve!N307</f>
        <v>0.10894753237942778</v>
      </c>
      <c r="O307" s="94">
        <f>FwdCurve!O308-FwdCurve!O307</f>
        <v>0.10801020531658878</v>
      </c>
      <c r="P307" s="94">
        <f>FwdCurve!P308-FwdCurve!P307</f>
        <v>0.10672687769728384</v>
      </c>
      <c r="Q307" s="94">
        <f>FwdCurve!Q308-FwdCurve!Q307</f>
        <v>0.1053802328127289</v>
      </c>
      <c r="R307" s="94">
        <f>FwdCurve!R308-FwdCurve!R307</f>
        <v>0.10409108067901829</v>
      </c>
      <c r="S307" s="94">
        <f>FwdCurve!S308-FwdCurve!S307</f>
        <v>0.10291759614913376</v>
      </c>
      <c r="T307" s="94">
        <f>FwdCurve!T308-FwdCurve!T307</f>
        <v>0.10182154432912527</v>
      </c>
      <c r="U307" s="94">
        <f>FwdCurve!U308-FwdCurve!U307</f>
        <v>0.10075893889922627</v>
      </c>
      <c r="V307" s="94">
        <f>FwdCurve!V308-FwdCurve!V307</f>
        <v>9.9771117797959885E-2</v>
      </c>
      <c r="W307" s="94">
        <f>FwdCurve!W308-FwdCurve!W307</f>
        <v>9.8911043562014633E-2</v>
      </c>
      <c r="X307" s="94">
        <f>FwdCurve!X308-FwdCurve!X307</f>
        <v>9.8191061361078136E-2</v>
      </c>
      <c r="Y307" s="94">
        <f>FwdCurve!Y308-FwdCurve!Y307</f>
        <v>9.7613022704045482E-2</v>
      </c>
      <c r="Z307" s="94">
        <f>FwdCurve!Z308-FwdCurve!Z307</f>
        <v>9.7178779086432465E-2</v>
      </c>
      <c r="AA307" s="94">
        <f>FwdCurve!AA308-FwdCurve!AA307</f>
        <v>9.6885698061315528E-2</v>
      </c>
      <c r="AB307" s="94">
        <f>FwdCurve!AB308-FwdCurve!AB307</f>
        <v>9.6712304589718912E-2</v>
      </c>
      <c r="AC307" s="94">
        <f>FwdCurve!AC308-FwdCurve!AC307</f>
        <v>9.6632174933364512E-2</v>
      </c>
      <c r="AD307" s="94">
        <f>FwdCurve!AD308-FwdCurve!AD307</f>
        <v>9.6618885333050075E-2</v>
      </c>
      <c r="AE307" s="94">
        <f>FwdCurve!AE308-FwdCurve!AE307</f>
        <v>9.6646012029575123E-2</v>
      </c>
      <c r="AF307" s="94">
        <f>FwdCurve!AF308-FwdCurve!AF307</f>
        <v>9.6687131263737403E-2</v>
      </c>
      <c r="AG307" s="94">
        <f>FwdCurve!AG308-FwdCurve!AG307</f>
        <v>9.6719059544169372E-2</v>
      </c>
      <c r="AH307" s="94">
        <f>FwdCurve!AH308-FwdCurve!AH307</f>
        <v>9.6736597181982464E-2</v>
      </c>
      <c r="AI307" s="94">
        <f>FwdCurve!AI308-FwdCurve!AI307</f>
        <v>9.6740431441238561E-2</v>
      </c>
      <c r="AJ307" s="94">
        <f>FwdCurve!AJ308-FwdCurve!AJ307</f>
        <v>9.6731250013749825E-2</v>
      </c>
      <c r="AK307" s="94">
        <f>FwdCurve!AK308-FwdCurve!AK307</f>
        <v>9.6709740591327531E-2</v>
      </c>
      <c r="AL307" s="94">
        <f>FwdCurve!AL308-FwdCurve!AL307</f>
        <v>9.667659086578384E-2</v>
      </c>
      <c r="AM307" s="94">
        <f>FwdCurve!AM308-FwdCurve!AM307</f>
        <v>9.6632488528929361E-2</v>
      </c>
      <c r="AN307" s="94">
        <f>FwdCurve!AN308-FwdCurve!AN307</f>
        <v>9.6578121272576922E-2</v>
      </c>
      <c r="AO307" s="94">
        <f>FwdCurve!AO308-FwdCurve!AO307</f>
        <v>9.6514176788537132E-2</v>
      </c>
      <c r="AP307" s="94">
        <f>FwdCurve!AP308-FwdCurve!AP307</f>
        <v>9.6441342768622151E-2</v>
      </c>
      <c r="AQ307" s="94">
        <f>FwdCurve!AQ308-FwdCurve!AQ307</f>
        <v>9.63603069046437E-2</v>
      </c>
      <c r="AR307" s="94">
        <f>FwdCurve!AR308-FwdCurve!AR307</f>
        <v>9.6271756888412829E-2</v>
      </c>
      <c r="AS307" s="94">
        <f>FwdCurve!AS308-FwdCurve!AS307</f>
        <v>9.6176380411741702E-2</v>
      </c>
      <c r="AT307" s="94">
        <f>FwdCurve!AT308-FwdCurve!AT307</f>
        <v>9.607486516644248E-2</v>
      </c>
      <c r="AU307" s="94">
        <f>FwdCurve!AU308-FwdCurve!AU307</f>
        <v>9.5967898844325994E-2</v>
      </c>
      <c r="AV307" s="94">
        <f>FwdCurve!AV308-FwdCurve!AV307</f>
        <v>9.5856169137203517E-2</v>
      </c>
      <c r="AW307" s="94">
        <f>FwdCurve!AW308-FwdCurve!AW307</f>
        <v>9.5740363736888101E-2</v>
      </c>
      <c r="AX307" s="94">
        <f>FwdCurve!AX308-FwdCurve!AX307</f>
        <v>9.5621170335189909E-2</v>
      </c>
      <c r="AY307" s="94">
        <f>FwdCurve!AY308-FwdCurve!AY307</f>
        <v>9.5499276623921547E-2</v>
      </c>
      <c r="AZ307" s="94">
        <f>FwdCurve!AZ308-FwdCurve!AZ307</f>
        <v>9.5375370294894068E-2</v>
      </c>
    </row>
    <row r="308" spans="1:52" x14ac:dyDescent="0.2">
      <c r="A308" s="116">
        <v>307</v>
      </c>
      <c r="B308" s="94">
        <f>FwdCurve!B309-FwdCurve!B308</f>
        <v>3.3549872956872839E-3</v>
      </c>
      <c r="C308" s="94">
        <f>FwdCurve!C309-FwdCurve!C308</f>
        <v>-5.6497914415077344E-3</v>
      </c>
      <c r="D308" s="94">
        <f>FwdCurve!D309-FwdCurve!D308</f>
        <v>-1.5800297528786644E-2</v>
      </c>
      <c r="E308" s="94">
        <f>FwdCurve!E309-FwdCurve!E308</f>
        <v>-1.2448424607431674E-2</v>
      </c>
      <c r="F308" s="94">
        <f>FwdCurve!F309-FwdCurve!F308</f>
        <v>-6.7292191257990464E-3</v>
      </c>
      <c r="G308" s="94">
        <f>FwdCurve!G309-FwdCurve!G308</f>
        <v>-3.3600276150751451E-3</v>
      </c>
      <c r="H308" s="94">
        <f>FwdCurve!H309-FwdCurve!H308</f>
        <v>-2.4505541161135014E-3</v>
      </c>
      <c r="I308" s="94">
        <f>FwdCurve!I309-FwdCurve!I308</f>
        <v>-2.8720844540293111E-3</v>
      </c>
      <c r="J308" s="94">
        <f>FwdCurve!J309-FwdCurve!J308</f>
        <v>-4.2177839638457559E-3</v>
      </c>
      <c r="K308" s="94">
        <f>FwdCurve!K309-FwdCurve!K308</f>
        <v>-6.3054258301225019E-3</v>
      </c>
      <c r="L308" s="94">
        <f>FwdCurve!L309-FwdCurve!L308</f>
        <v>-8.9637536228501791E-3</v>
      </c>
      <c r="M308" s="94">
        <f>FwdCurve!M309-FwdCurve!M308</f>
        <v>-1.2012874372733684E-2</v>
      </c>
      <c r="N308" s="94">
        <f>FwdCurve!N309-FwdCurve!N308</f>
        <v>-1.5226429969965816E-2</v>
      </c>
      <c r="O308" s="94">
        <f>FwdCurve!O309-FwdCurve!O308</f>
        <v>-1.8385652058198421E-2</v>
      </c>
      <c r="P308" s="94">
        <f>FwdCurve!P309-FwdCurve!P308</f>
        <v>-2.1350632021712501E-2</v>
      </c>
      <c r="Q308" s="94">
        <f>FwdCurve!Q309-FwdCurve!Q308</f>
        <v>-2.3996345689448306E-2</v>
      </c>
      <c r="R308" s="94">
        <f>FwdCurve!R309-FwdCurve!R308</f>
        <v>-2.6171439111673633E-2</v>
      </c>
      <c r="S308" s="94">
        <f>FwdCurve!S309-FwdCurve!S308</f>
        <v>-2.7732382679174883E-2</v>
      </c>
      <c r="T308" s="94">
        <f>FwdCurve!T309-FwdCurve!T308</f>
        <v>-2.8605967180292069E-2</v>
      </c>
      <c r="U308" s="94">
        <f>FwdCurve!U309-FwdCurve!U308</f>
        <v>-2.872720006997298E-2</v>
      </c>
      <c r="V308" s="94">
        <f>FwdCurve!V309-FwdCurve!V308</f>
        <v>-2.7985070225479358E-2</v>
      </c>
      <c r="W308" s="94">
        <f>FwdCurve!W309-FwdCurve!W308</f>
        <v>-2.6309314423853092E-2</v>
      </c>
      <c r="X308" s="94">
        <f>FwdCurve!X309-FwdCurve!X308</f>
        <v>-2.3847255390379463E-2</v>
      </c>
      <c r="Y308" s="94">
        <f>FwdCurve!Y309-FwdCurve!Y308</f>
        <v>-2.0802430174135633E-2</v>
      </c>
      <c r="Z308" s="94">
        <f>FwdCurve!Z309-FwdCurve!Z308</f>
        <v>-1.7378375895812592E-2</v>
      </c>
      <c r="AA308" s="94">
        <f>FwdCurve!AA309-FwdCurve!AA308</f>
        <v>-1.3757611160917449E-2</v>
      </c>
      <c r="AB308" s="94">
        <f>FwdCurve!AB309-FwdCurve!AB308</f>
        <v>-1.0041501960650567E-2</v>
      </c>
      <c r="AC308" s="94">
        <f>FwdCurve!AC309-FwdCurve!AC308</f>
        <v>-6.3120425675995406E-3</v>
      </c>
      <c r="AD308" s="94">
        <f>FwdCurve!AD309-FwdCurve!AD308</f>
        <v>-2.651228058447419E-3</v>
      </c>
      <c r="AE308" s="94">
        <f>FwdCurve!AE309-FwdCurve!AE308</f>
        <v>8.5894649012763225E-4</v>
      </c>
      <c r="AF308" s="94">
        <f>FwdCurve!AF309-FwdCurve!AF308</f>
        <v>4.1364860014456717E-3</v>
      </c>
      <c r="AG308" s="94">
        <f>FwdCurve!AG309-FwdCurve!AG308</f>
        <v>7.1144835090988234E-3</v>
      </c>
      <c r="AH308" s="94">
        <f>FwdCurve!AH309-FwdCurve!AH308</f>
        <v>9.7894358729651021E-3</v>
      </c>
      <c r="AI308" s="94">
        <f>FwdCurve!AI309-FwdCurve!AI308</f>
        <v>1.2174491933084175E-2</v>
      </c>
      <c r="AJ308" s="94">
        <f>FwdCurve!AJ309-FwdCurve!AJ308</f>
        <v>1.4282800599922041E-2</v>
      </c>
      <c r="AK308" s="94">
        <f>FwdCurve!AK309-FwdCurve!AK308</f>
        <v>1.6127510783946919E-2</v>
      </c>
      <c r="AL308" s="94">
        <f>FwdCurve!AL309-FwdCurve!AL308</f>
        <v>1.7721771395626806E-2</v>
      </c>
      <c r="AM308" s="94">
        <f>FwdCurve!AM309-FwdCurve!AM308</f>
        <v>1.90787313454297E-2</v>
      </c>
      <c r="AN308" s="94">
        <f>FwdCurve!AN309-FwdCurve!AN308</f>
        <v>2.021153954382271E-2</v>
      </c>
      <c r="AO308" s="94">
        <f>FwdCurve!AO309-FwdCurve!AO308</f>
        <v>2.1133344901274498E-2</v>
      </c>
      <c r="AP308" s="94">
        <f>FwdCurve!AP309-FwdCurve!AP308</f>
        <v>2.1857296328251952E-2</v>
      </c>
      <c r="AQ308" s="94">
        <f>FwdCurve!AQ309-FwdCurve!AQ308</f>
        <v>2.239654273522329E-2</v>
      </c>
      <c r="AR308" s="94">
        <f>FwdCurve!AR309-FwdCurve!AR308</f>
        <v>2.2764233032655845E-2</v>
      </c>
      <c r="AS308" s="94">
        <f>FwdCurve!AS309-FwdCurve!AS308</f>
        <v>2.2973516131017391E-2</v>
      </c>
      <c r="AT308" s="94">
        <f>FwdCurve!AT309-FwdCurve!AT308</f>
        <v>2.3037540940777035E-2</v>
      </c>
      <c r="AU308" s="94">
        <f>FwdCurve!AU309-FwdCurve!AU308</f>
        <v>2.2969456372400332E-2</v>
      </c>
      <c r="AV308" s="94">
        <f>FwdCurve!AV309-FwdCurve!AV308</f>
        <v>2.2782411336357278E-2</v>
      </c>
      <c r="AW308" s="94">
        <f>FwdCurve!AW309-FwdCurve!AW308</f>
        <v>2.2489554743113871E-2</v>
      </c>
      <c r="AX308" s="94">
        <f>FwdCurve!AX309-FwdCurve!AX308</f>
        <v>2.2104035503138997E-2</v>
      </c>
      <c r="AY308" s="94">
        <f>FwdCurve!AY309-FwdCurve!AY308</f>
        <v>2.1639002526899542E-2</v>
      </c>
      <c r="AZ308" s="94">
        <f>FwdCurve!AZ309-FwdCurve!AZ308</f>
        <v>2.1107604724864393E-2</v>
      </c>
    </row>
    <row r="309" spans="1:52" x14ac:dyDescent="0.2">
      <c r="A309" s="116">
        <v>308</v>
      </c>
      <c r="B309" s="94">
        <f>FwdCurve!B310-FwdCurve!B309</f>
        <v>9.6065951058982302E-4</v>
      </c>
      <c r="C309" s="94">
        <f>FwdCurve!C310-FwdCurve!C309</f>
        <v>2.6625913475448182E-3</v>
      </c>
      <c r="D309" s="94">
        <f>FwdCurve!D310-FwdCurve!D309</f>
        <v>-5.0878699127154814E-3</v>
      </c>
      <c r="E309" s="94">
        <f>FwdCurve!E310-FwdCurve!E309</f>
        <v>-9.0138910979722375E-3</v>
      </c>
      <c r="F309" s="94">
        <f>FwdCurve!F310-FwdCurve!F309</f>
        <v>-1.3588028588271461E-2</v>
      </c>
      <c r="G309" s="94">
        <f>FwdCurve!G310-FwdCurve!G309</f>
        <v>-2.3568605470530857E-2</v>
      </c>
      <c r="H309" s="94">
        <f>FwdCurve!H310-FwdCurve!H309</f>
        <v>-3.5969250243910178E-2</v>
      </c>
      <c r="I309" s="94">
        <f>FwdCurve!I310-FwdCurve!I309</f>
        <v>-4.6611140694919895E-2</v>
      </c>
      <c r="J309" s="94">
        <f>FwdCurve!J310-FwdCurve!J309</f>
        <v>-5.4651686521675957E-2</v>
      </c>
      <c r="K309" s="94">
        <f>FwdCurve!K310-FwdCurve!K309</f>
        <v>-6.0246571787838654E-2</v>
      </c>
      <c r="L309" s="94">
        <f>FwdCurve!L310-FwdCurve!L309</f>
        <v>-6.4065171296914691E-2</v>
      </c>
      <c r="M309" s="94">
        <f>FwdCurve!M310-FwdCurve!M309</f>
        <v>-6.6732645707485938E-2</v>
      </c>
      <c r="N309" s="94">
        <f>FwdCurve!N310-FwdCurve!N309</f>
        <v>-6.8325335138520016E-2</v>
      </c>
      <c r="O309" s="94">
        <f>FwdCurve!O310-FwdCurve!O309</f>
        <v>-6.8830203768230236E-2</v>
      </c>
      <c r="P309" s="94">
        <f>FwdCurve!P310-FwdCurve!P309</f>
        <v>-6.8440627292063905E-2</v>
      </c>
      <c r="Q309" s="94">
        <f>FwdCurve!Q310-FwdCurve!Q309</f>
        <v>-6.7422472791825339E-2</v>
      </c>
      <c r="R309" s="94">
        <f>FwdCurve!R310-FwdCurve!R309</f>
        <v>-6.6128424904937644E-2</v>
      </c>
      <c r="S309" s="94">
        <f>FwdCurve!S310-FwdCurve!S309</f>
        <v>-6.4900034043957611E-2</v>
      </c>
      <c r="T309" s="94">
        <f>FwdCurve!T310-FwdCurve!T309</f>
        <v>-6.3935806126707018E-2</v>
      </c>
      <c r="U309" s="94">
        <f>FwdCurve!U310-FwdCurve!U309</f>
        <v>-6.338928657743792E-2</v>
      </c>
      <c r="V309" s="94">
        <f>FwdCurve!V310-FwdCurve!V309</f>
        <v>-6.3380933586334232E-2</v>
      </c>
      <c r="W309" s="94">
        <f>FwdCurve!W310-FwdCurve!W309</f>
        <v>-6.3983557408288094E-2</v>
      </c>
      <c r="X309" s="94">
        <f>FwdCurve!X310-FwdCurve!X309</f>
        <v>-6.510444308953689E-2</v>
      </c>
      <c r="Y309" s="94">
        <f>FwdCurve!Y310-FwdCurve!Y309</f>
        <v>-6.6607072118307853E-2</v>
      </c>
      <c r="Z309" s="94">
        <f>FwdCurve!Z310-FwdCurve!Z309</f>
        <v>-6.8354925650615739E-2</v>
      </c>
      <c r="AA309" s="94">
        <f>FwdCurve!AA310-FwdCurve!AA309</f>
        <v>-7.0226154763967319E-2</v>
      </c>
      <c r="AB309" s="94">
        <f>FwdCurve!AB310-FwdCurve!AB309</f>
        <v>-7.215338485024958E-2</v>
      </c>
      <c r="AC309" s="94">
        <f>FwdCurve!AC310-FwdCurve!AC309</f>
        <v>-7.4081606399887034E-2</v>
      </c>
      <c r="AD309" s="94">
        <f>FwdCurve!AD310-FwdCurve!AD309</f>
        <v>-7.5955809069581104E-2</v>
      </c>
      <c r="AE309" s="94">
        <f>FwdCurve!AE310-FwdCurve!AE309</f>
        <v>-7.7720982516035653E-2</v>
      </c>
      <c r="AF309" s="94">
        <f>FwdCurve!AF310-FwdCurve!AF309</f>
        <v>-7.9322116395952325E-2</v>
      </c>
      <c r="AG309" s="94">
        <f>FwdCurve!AG310-FwdCurve!AG309</f>
        <v>-8.0714374356868346E-2</v>
      </c>
      <c r="AH309" s="94">
        <f>FwdCurve!AH310-FwdCurve!AH309</f>
        <v>-8.1895673574416961E-2</v>
      </c>
      <c r="AI309" s="94">
        <f>FwdCurve!AI310-FwdCurve!AI309</f>
        <v>-8.2875159740639193E-2</v>
      </c>
      <c r="AJ309" s="94">
        <f>FwdCurve!AJ310-FwdCurve!AJ309</f>
        <v>-8.3661978595058084E-2</v>
      </c>
      <c r="AK309" s="94">
        <f>FwdCurve!AK310-FwdCurve!AK309</f>
        <v>-8.4265275877196899E-2</v>
      </c>
      <c r="AL309" s="94">
        <f>FwdCurve!AL310-FwdCurve!AL309</f>
        <v>-8.4694197326579346E-2</v>
      </c>
      <c r="AM309" s="94">
        <f>FwdCurve!AM310-FwdCurve!AM309</f>
        <v>-8.4957888682728022E-2</v>
      </c>
      <c r="AN309" s="94">
        <f>FwdCurve!AN310-FwdCurve!AN309</f>
        <v>-8.5065495685167081E-2</v>
      </c>
      <c r="AO309" s="94">
        <f>FwdCurve!AO310-FwdCurve!AO309</f>
        <v>-8.5026164073418897E-2</v>
      </c>
      <c r="AP309" s="94">
        <f>FwdCurve!AP310-FwdCurve!AP309</f>
        <v>-8.4849039587007624E-2</v>
      </c>
      <c r="AQ309" s="94">
        <f>FwdCurve!AQ310-FwdCurve!AQ309</f>
        <v>-8.4543267965455859E-2</v>
      </c>
      <c r="AR309" s="94">
        <f>FwdCurve!AR310-FwdCurve!AR309</f>
        <v>-8.4117994948287533E-2</v>
      </c>
      <c r="AS309" s="94">
        <f>FwdCurve!AS310-FwdCurve!AS309</f>
        <v>-8.3582366275025244E-2</v>
      </c>
      <c r="AT309" s="94">
        <f>FwdCurve!AT310-FwdCurve!AT309</f>
        <v>-8.2945527685193809E-2</v>
      </c>
      <c r="AU309" s="94">
        <f>FwdCurve!AU310-FwdCurve!AU309</f>
        <v>-8.2216624918314274E-2</v>
      </c>
      <c r="AV309" s="94">
        <f>FwdCurve!AV310-FwdCurve!AV309</f>
        <v>-8.1404803713912122E-2</v>
      </c>
      <c r="AW309" s="94">
        <f>FwdCurve!AW310-FwdCurve!AW309</f>
        <v>-8.0519209811509729E-2</v>
      </c>
      <c r="AX309" s="94">
        <f>FwdCurve!AX310-FwdCurve!AX309</f>
        <v>-7.9568988950629693E-2</v>
      </c>
      <c r="AY309" s="94">
        <f>FwdCurve!AY310-FwdCurve!AY309</f>
        <v>-7.8563286870796833E-2</v>
      </c>
      <c r="AZ309" s="94">
        <f>FwdCurve!AZ310-FwdCurve!AZ309</f>
        <v>-7.7511249311533303E-2</v>
      </c>
    </row>
    <row r="310" spans="1:52" x14ac:dyDescent="0.2">
      <c r="A310" s="116">
        <v>309</v>
      </c>
      <c r="B310" s="94">
        <f>FwdCurve!B311-FwdCurve!B310</f>
        <v>2.0007023160823478E-3</v>
      </c>
      <c r="C310" s="94">
        <f>FwdCurve!C311-FwdCurve!C310</f>
        <v>-4.9459652183765357E-3</v>
      </c>
      <c r="D310" s="94">
        <f>FwdCurve!D311-FwdCurve!D310</f>
        <v>-1.0292185186516534E-2</v>
      </c>
      <c r="E310" s="94">
        <f>FwdCurve!E311-FwdCurve!E310</f>
        <v>-1.2560169424263634E-2</v>
      </c>
      <c r="F310" s="94">
        <f>FwdCurve!F311-FwdCurve!F310</f>
        <v>-1.7579602418353768E-2</v>
      </c>
      <c r="G310" s="94">
        <f>FwdCurve!G311-FwdCurve!G310</f>
        <v>-2.3930997889408778E-2</v>
      </c>
      <c r="H310" s="94">
        <f>FwdCurve!H311-FwdCurve!H310</f>
        <v>-2.9499346277021665E-2</v>
      </c>
      <c r="I310" s="94">
        <f>FwdCurve!I311-FwdCurve!I310</f>
        <v>-3.3418268539650908E-2</v>
      </c>
      <c r="J310" s="94">
        <f>FwdCurve!J311-FwdCurve!J310</f>
        <v>-3.5884420239411297E-2</v>
      </c>
      <c r="K310" s="94">
        <f>FwdCurve!K311-FwdCurve!K310</f>
        <v>-3.7289062600094569E-2</v>
      </c>
      <c r="L310" s="94">
        <f>FwdCurve!L311-FwdCurve!L310</f>
        <v>-3.7806999822455944E-2</v>
      </c>
      <c r="M310" s="94">
        <f>FwdCurve!M311-FwdCurve!M310</f>
        <v>-3.7636250861859066E-2</v>
      </c>
      <c r="N310" s="94">
        <f>FwdCurve!N311-FwdCurve!N310</f>
        <v>-3.721634391227302E-2</v>
      </c>
      <c r="O310" s="94">
        <f>FwdCurve!O311-FwdCurve!O310</f>
        <v>-3.6980716775959488E-2</v>
      </c>
      <c r="P310" s="94">
        <f>FwdCurve!P311-FwdCurve!P310</f>
        <v>-3.7085764619768868E-2</v>
      </c>
      <c r="Q310" s="94">
        <f>FwdCurve!Q311-FwdCurve!Q310</f>
        <v>-3.7558224359236947E-2</v>
      </c>
      <c r="R310" s="94">
        <f>FwdCurve!R311-FwdCurve!R310</f>
        <v>-3.8183905991309608E-2</v>
      </c>
      <c r="S310" s="94">
        <f>FwdCurve!S311-FwdCurve!S310</f>
        <v>-3.8712851966073325E-2</v>
      </c>
      <c r="T310" s="94">
        <f>FwdCurve!T311-FwdCurve!T310</f>
        <v>-3.900035884654951E-2</v>
      </c>
      <c r="U310" s="94">
        <f>FwdCurve!U311-FwdCurve!U310</f>
        <v>-3.8946901569117953E-2</v>
      </c>
      <c r="V310" s="94">
        <f>FwdCurve!V311-FwdCurve!V310</f>
        <v>-3.8519650623739521E-2</v>
      </c>
      <c r="W310" s="94">
        <f>FwdCurve!W311-FwdCurve!W310</f>
        <v>-3.7718635118869415E-2</v>
      </c>
      <c r="X310" s="94">
        <f>FwdCurve!X311-FwdCurve!X310</f>
        <v>-3.6620091507730379E-2</v>
      </c>
      <c r="Y310" s="94">
        <f>FwdCurve!Y311-FwdCurve!Y310</f>
        <v>-3.5320794790992593E-2</v>
      </c>
      <c r="Z310" s="94">
        <f>FwdCurve!Z311-FwdCurve!Z310</f>
        <v>-3.3917520237507492E-2</v>
      </c>
      <c r="AA310" s="94">
        <f>FwdCurve!AA311-FwdCurve!AA310</f>
        <v>-3.2495970910467742E-2</v>
      </c>
      <c r="AB310" s="94">
        <f>FwdCurve!AB311-FwdCurve!AB310</f>
        <v>-3.1095321832616873E-2</v>
      </c>
      <c r="AC310" s="94">
        <f>FwdCurve!AC311-FwdCurve!AC310</f>
        <v>-2.9742528196277762E-2</v>
      </c>
      <c r="AD310" s="94">
        <f>FwdCurve!AD311-FwdCurve!AD310</f>
        <v>-2.8464545142083741E-2</v>
      </c>
      <c r="AE310" s="94">
        <f>FwdCurve!AE311-FwdCurve!AE310</f>
        <v>-2.7288327810670143E-2</v>
      </c>
      <c r="AF310" s="94">
        <f>FwdCurve!AF311-FwdCurve!AF310</f>
        <v>-2.6240831342671411E-2</v>
      </c>
      <c r="AG310" s="94">
        <f>FwdCurve!AG311-FwdCurve!AG310</f>
        <v>-2.534210847224827E-2</v>
      </c>
      <c r="AH310" s="94">
        <f>FwdCurve!AH311-FwdCurve!AH310</f>
        <v>-2.4589898943450095E-2</v>
      </c>
      <c r="AI310" s="94">
        <f>FwdCurve!AI311-FwdCurve!AI310</f>
        <v>-2.3977894203222272E-2</v>
      </c>
      <c r="AJ310" s="94">
        <f>FwdCurve!AJ311-FwdCurve!AJ310</f>
        <v>-2.3499786508174969E-2</v>
      </c>
      <c r="AK310" s="94">
        <f>FwdCurve!AK311-FwdCurve!AK310</f>
        <v>-2.3149268114919463E-2</v>
      </c>
      <c r="AL310" s="94">
        <f>FwdCurve!AL311-FwdCurve!AL310</f>
        <v>-2.2920031280068365E-2</v>
      </c>
      <c r="AM310" s="94">
        <f>FwdCurve!AM311-FwdCurve!AM310</f>
        <v>-2.2805768260232506E-2</v>
      </c>
      <c r="AN310" s="94">
        <f>FwdCurve!AN311-FwdCurve!AN310</f>
        <v>-2.2800171312022499E-2</v>
      </c>
      <c r="AO310" s="94">
        <f>FwdCurve!AO311-FwdCurve!AO310</f>
        <v>-2.2896932692050953E-2</v>
      </c>
      <c r="AP310" s="94">
        <f>FwdCurve!AP311-FwdCurve!AP310</f>
        <v>-2.3089744656928701E-2</v>
      </c>
      <c r="AQ310" s="94">
        <f>FwdCurve!AQ311-FwdCurve!AQ310</f>
        <v>-2.3372299463267021E-2</v>
      </c>
      <c r="AR310" s="94">
        <f>FwdCurve!AR311-FwdCurve!AR310</f>
        <v>-2.373828936767719E-2</v>
      </c>
      <c r="AS310" s="94">
        <f>FwdCurve!AS311-FwdCurve!AS310</f>
        <v>-2.4181406626770929E-2</v>
      </c>
      <c r="AT310" s="94">
        <f>FwdCurve!AT311-FwdCurve!AT310</f>
        <v>-2.4695343497159516E-2</v>
      </c>
      <c r="AU310" s="94">
        <f>FwdCurve!AU311-FwdCurve!AU310</f>
        <v>-2.5273792235454451E-2</v>
      </c>
      <c r="AV310" s="94">
        <f>FwdCurve!AV311-FwdCurve!AV310</f>
        <v>-2.5910445098266566E-2</v>
      </c>
      <c r="AW310" s="94">
        <f>FwdCurve!AW311-FwdCurve!AW310</f>
        <v>-2.6598994342207583E-2</v>
      </c>
      <c r="AX310" s="94">
        <f>FwdCurve!AX311-FwdCurve!AX310</f>
        <v>-2.7333132223889445E-2</v>
      </c>
      <c r="AY310" s="94">
        <f>FwdCurve!AY311-FwdCurve!AY310</f>
        <v>-2.8106550999921875E-2</v>
      </c>
      <c r="AZ310" s="94">
        <f>FwdCurve!AZ311-FwdCurve!AZ310</f>
        <v>-2.8912942926918594E-2</v>
      </c>
    </row>
    <row r="311" spans="1:52" x14ac:dyDescent="0.2">
      <c r="A311" s="116">
        <v>310</v>
      </c>
      <c r="B311" s="94">
        <f>FwdCurve!B312-FwdCurve!B311</f>
        <v>-3.7984593982930415E-3</v>
      </c>
      <c r="C311" s="94">
        <f>FwdCurve!C312-FwdCurve!C311</f>
        <v>-1.6652862040288374E-3</v>
      </c>
      <c r="D311" s="94">
        <f>FwdCurve!D312-FwdCurve!D311</f>
        <v>4.2862572767973228E-3</v>
      </c>
      <c r="E311" s="94">
        <f>FwdCurve!E312-FwdCurve!E311</f>
        <v>3.862369245391184E-3</v>
      </c>
      <c r="F311" s="94">
        <f>FwdCurve!F312-FwdCurve!F311</f>
        <v>-1.1982684015386935E-3</v>
      </c>
      <c r="G311" s="94">
        <f>FwdCurve!G312-FwdCurve!G311</f>
        <v>1.0823407225547532E-3</v>
      </c>
      <c r="H311" s="94">
        <f>FwdCurve!H312-FwdCurve!H311</f>
        <v>8.6330155106315587E-3</v>
      </c>
      <c r="I311" s="94">
        <f>FwdCurve!I312-FwdCurve!I311</f>
        <v>1.6842623471858831E-2</v>
      </c>
      <c r="J311" s="94">
        <f>FwdCurve!J312-FwdCurve!J311</f>
        <v>2.3854300707820908E-2</v>
      </c>
      <c r="K311" s="94">
        <f>FwdCurve!K312-FwdCurve!K311</f>
        <v>2.8856955369109594E-2</v>
      </c>
      <c r="L311" s="94">
        <f>FwdCurve!L312-FwdCurve!L311</f>
        <v>3.2151516181082807E-2</v>
      </c>
      <c r="M311" s="94">
        <f>FwdCurve!M312-FwdCurve!M311</f>
        <v>3.4240372329692681E-2</v>
      </c>
      <c r="N311" s="94">
        <f>FwdCurve!N312-FwdCurve!N311</f>
        <v>3.5381173005951894E-2</v>
      </c>
      <c r="O311" s="94">
        <f>FwdCurve!O312-FwdCurve!O311</f>
        <v>3.5785865691950525E-2</v>
      </c>
      <c r="P311" s="94">
        <f>FwdCurve!P312-FwdCurve!P311</f>
        <v>3.5733464850290941E-2</v>
      </c>
      <c r="Q311" s="94">
        <f>FwdCurve!Q312-FwdCurve!Q311</f>
        <v>3.5502533112405699E-2</v>
      </c>
      <c r="R311" s="94">
        <f>FwdCurve!R312-FwdCurve!R311</f>
        <v>3.5300486189202784E-2</v>
      </c>
      <c r="S311" s="94">
        <f>FwdCurve!S312-FwdCurve!S311</f>
        <v>3.5288812953093496E-2</v>
      </c>
      <c r="T311" s="94">
        <f>FwdCurve!T312-FwdCurve!T311</f>
        <v>3.5518195060839641E-2</v>
      </c>
      <c r="U311" s="94">
        <f>FwdCurve!U312-FwdCurve!U311</f>
        <v>3.5968171394451742E-2</v>
      </c>
      <c r="V311" s="94">
        <f>FwdCurve!V312-FwdCurve!V311</f>
        <v>3.6430950394316763E-2</v>
      </c>
      <c r="W311" s="94">
        <f>FwdCurve!W312-FwdCurve!W311</f>
        <v>3.6689772902273488E-2</v>
      </c>
      <c r="X311" s="94">
        <f>FwdCurve!X312-FwdCurve!X311</f>
        <v>3.6697712383487513E-2</v>
      </c>
      <c r="Y311" s="94">
        <f>FwdCurve!Y312-FwdCurve!Y311</f>
        <v>3.6451530009115052E-2</v>
      </c>
      <c r="Z311" s="94">
        <f>FwdCurve!Z312-FwdCurve!Z311</f>
        <v>3.5947986971569534E-2</v>
      </c>
      <c r="AA311" s="94">
        <f>FwdCurve!AA312-FwdCurve!AA311</f>
        <v>3.5192704247994921E-2</v>
      </c>
      <c r="AB311" s="94">
        <f>FwdCurve!AB312-FwdCurve!AB311</f>
        <v>3.4228533737328259E-2</v>
      </c>
      <c r="AC311" s="94">
        <f>FwdCurve!AC312-FwdCurve!AC311</f>
        <v>3.3108105432412493E-2</v>
      </c>
      <c r="AD311" s="94">
        <f>FwdCurve!AD312-FwdCurve!AD311</f>
        <v>3.1884049367460809E-2</v>
      </c>
      <c r="AE311" s="94">
        <f>FwdCurve!AE312-FwdCurve!AE311</f>
        <v>3.0608995576687281E-2</v>
      </c>
      <c r="AF311" s="94">
        <f>FwdCurve!AF312-FwdCurve!AF311</f>
        <v>2.9335574094307315E-2</v>
      </c>
      <c r="AG311" s="94">
        <f>FwdCurve!AG312-FwdCurve!AG311</f>
        <v>2.8107034661698727E-2</v>
      </c>
      <c r="AH311" s="94">
        <f>FwdCurve!AH312-FwdCurve!AH311</f>
        <v>2.6929929554228238E-2</v>
      </c>
      <c r="AI311" s="94">
        <f>FwdCurve!AI312-FwdCurve!AI311</f>
        <v>2.580192652311375E-2</v>
      </c>
      <c r="AJ311" s="94">
        <f>FwdCurve!AJ312-FwdCurve!AJ311</f>
        <v>2.4720693742434019E-2</v>
      </c>
      <c r="AK311" s="94">
        <f>FwdCurve!AK312-FwdCurve!AK311</f>
        <v>2.3683899386267138E-2</v>
      </c>
      <c r="AL311" s="94">
        <f>FwdCurve!AL312-FwdCurve!AL311</f>
        <v>2.2689211628692307E-2</v>
      </c>
      <c r="AM311" s="94">
        <f>FwdCurve!AM312-FwdCurve!AM311</f>
        <v>2.1734298643788508E-2</v>
      </c>
      <c r="AN311" s="94">
        <f>FwdCurve!AN312-FwdCurve!AN311</f>
        <v>2.0816828605633608E-2</v>
      </c>
      <c r="AO311" s="94">
        <f>FwdCurve!AO312-FwdCurve!AO311</f>
        <v>1.9934469688307921E-2</v>
      </c>
      <c r="AP311" s="94">
        <f>FwdCurve!AP312-FwdCurve!AP311</f>
        <v>1.9084890065888649E-2</v>
      </c>
      <c r="AQ311" s="94">
        <f>FwdCurve!AQ312-FwdCurve!AQ311</f>
        <v>1.826575791245455E-2</v>
      </c>
      <c r="AR311" s="94">
        <f>FwdCurve!AR312-FwdCurve!AR311</f>
        <v>1.7474741402085714E-2</v>
      </c>
      <c r="AS311" s="94">
        <f>FwdCurve!AS312-FwdCurve!AS311</f>
        <v>1.6709508708859566E-2</v>
      </c>
      <c r="AT311" s="94">
        <f>FwdCurve!AT312-FwdCurve!AT311</f>
        <v>1.5967728006855531E-2</v>
      </c>
      <c r="AU311" s="94">
        <f>FwdCurve!AU312-FwdCurve!AU311</f>
        <v>1.5247067470152142E-2</v>
      </c>
      <c r="AV311" s="94">
        <f>FwdCurve!AV312-FwdCurve!AV311</f>
        <v>1.4545195272827272E-2</v>
      </c>
      <c r="AW311" s="94">
        <f>FwdCurve!AW312-FwdCurve!AW311</f>
        <v>1.3859779588960786E-2</v>
      </c>
      <c r="AX311" s="94">
        <f>FwdCurve!AX312-FwdCurve!AX311</f>
        <v>1.3188488592631442E-2</v>
      </c>
      <c r="AY311" s="94">
        <f>FwdCurve!AY312-FwdCurve!AY311</f>
        <v>1.2528990457916667E-2</v>
      </c>
      <c r="AZ311" s="94">
        <f>FwdCurve!AZ312-FwdCurve!AZ311</f>
        <v>1.1878953358896771E-2</v>
      </c>
    </row>
    <row r="312" spans="1:52" x14ac:dyDescent="0.2">
      <c r="A312" s="116">
        <v>311</v>
      </c>
      <c r="B312" s="94">
        <f>FwdCurve!B313-FwdCurve!B312</f>
        <v>1.054888167622392E-3</v>
      </c>
      <c r="C312" s="94">
        <f>FwdCurve!C313-FwdCurve!C312</f>
        <v>-6.604912492091497E-3</v>
      </c>
      <c r="D312" s="94">
        <f>FwdCurve!D313-FwdCurve!D312</f>
        <v>7.4070073735943431E-5</v>
      </c>
      <c r="E312" s="94">
        <f>FwdCurve!E313-FwdCurve!E312</f>
        <v>-3.4749667404929685E-3</v>
      </c>
      <c r="F312" s="94">
        <f>FwdCurve!F313-FwdCurve!F312</f>
        <v>-6.2007662351211135E-3</v>
      </c>
      <c r="G312" s="94">
        <f>FwdCurve!G313-FwdCurve!G312</f>
        <v>-8.5182246317994093E-3</v>
      </c>
      <c r="H312" s="94">
        <f>FwdCurve!H313-FwdCurve!H312</f>
        <v>-9.7924485626541546E-3</v>
      </c>
      <c r="I312" s="94">
        <f>FwdCurve!I313-FwdCurve!I312</f>
        <v>-9.7079354414737473E-3</v>
      </c>
      <c r="J312" s="94">
        <f>FwdCurve!J313-FwdCurve!J312</f>
        <v>-8.841590982703762E-3</v>
      </c>
      <c r="K312" s="94">
        <f>FwdCurve!K313-FwdCurve!K312</f>
        <v>-7.9433201134262443E-3</v>
      </c>
      <c r="L312" s="94">
        <f>FwdCurve!L313-FwdCurve!L312</f>
        <v>-7.4135954985881103E-3</v>
      </c>
      <c r="M312" s="94">
        <f>FwdCurve!M313-FwdCurve!M312</f>
        <v>-7.4770976278637491E-3</v>
      </c>
      <c r="N312" s="94">
        <f>FwdCurve!N313-FwdCurve!N312</f>
        <v>-8.0047962519913529E-3</v>
      </c>
      <c r="O312" s="94">
        <f>FwdCurve!O313-FwdCurve!O312</f>
        <v>-8.81870565203835E-3</v>
      </c>
      <c r="P312" s="94">
        <f>FwdCurve!P313-FwdCurve!P312</f>
        <v>-9.90730562096509E-3</v>
      </c>
      <c r="Q312" s="94">
        <f>FwdCurve!Q313-FwdCurve!Q312</f>
        <v>-1.1294937826791696E-2</v>
      </c>
      <c r="R312" s="94">
        <f>FwdCurve!R313-FwdCurve!R312</f>
        <v>-1.2979739845815352E-2</v>
      </c>
      <c r="S312" s="94">
        <f>FwdCurve!S313-FwdCurve!S312</f>
        <v>-1.4940439898419866E-2</v>
      </c>
      <c r="T312" s="94">
        <f>FwdCurve!T313-FwdCurve!T312</f>
        <v>-1.7104355212659961E-2</v>
      </c>
      <c r="U312" s="94">
        <f>FwdCurve!U313-FwdCurve!U312</f>
        <v>-1.9357631209298676E-2</v>
      </c>
      <c r="V312" s="94">
        <f>FwdCurve!V313-FwdCurve!V312</f>
        <v>-2.1470450508175309E-2</v>
      </c>
      <c r="W312" s="94">
        <f>FwdCurve!W313-FwdCurve!W312</f>
        <v>-2.3226244479015667E-2</v>
      </c>
      <c r="X312" s="94">
        <f>FwdCurve!X313-FwdCurve!X312</f>
        <v>-2.4586185800238969E-2</v>
      </c>
      <c r="Y312" s="94">
        <f>FwdCurve!Y313-FwdCurve!Y312</f>
        <v>-2.555736742618131E-2</v>
      </c>
      <c r="Z312" s="94">
        <f>FwdCurve!Z313-FwdCurve!Z312</f>
        <v>-2.6146882369668889E-2</v>
      </c>
      <c r="AA312" s="94">
        <f>FwdCurve!AA313-FwdCurve!AA312</f>
        <v>-2.6370124787190807E-2</v>
      </c>
      <c r="AB312" s="94">
        <f>FwdCurve!AB313-FwdCurve!AB312</f>
        <v>-2.6277372214414285E-2</v>
      </c>
      <c r="AC312" s="94">
        <f>FwdCurve!AC313-FwdCurve!AC312</f>
        <v>-2.5928063737195473E-2</v>
      </c>
      <c r="AD312" s="94">
        <f>FwdCurve!AD313-FwdCurve!AD312</f>
        <v>-2.5381638480141744E-2</v>
      </c>
      <c r="AE312" s="94">
        <f>FwdCurve!AE313-FwdCurve!AE312</f>
        <v>-2.4697535567861806E-2</v>
      </c>
      <c r="AF312" s="94">
        <f>FwdCurve!AF313-FwdCurve!AF312</f>
        <v>-2.3935194124965475E-2</v>
      </c>
      <c r="AG312" s="94">
        <f>FwdCurve!AG313-FwdCurve!AG312</f>
        <v>-2.3145671958048952E-2</v>
      </c>
      <c r="AH312" s="94">
        <f>FwdCurve!AH313-FwdCurve!AH312</f>
        <v>-2.2340834774557283E-2</v>
      </c>
      <c r="AI312" s="94">
        <f>FwdCurve!AI313-FwdCurve!AI312</f>
        <v>-2.1521196737542825E-2</v>
      </c>
      <c r="AJ312" s="94">
        <f>FwdCurve!AJ313-FwdCurve!AJ312</f>
        <v>-2.0687271595692724E-2</v>
      </c>
      <c r="AK312" s="94">
        <f>FwdCurve!AK313-FwdCurve!AK312</f>
        <v>-1.9839573097693464E-2</v>
      </c>
      <c r="AL312" s="94">
        <f>FwdCurve!AL313-FwdCurve!AL312</f>
        <v>-1.8978614992231746E-2</v>
      </c>
      <c r="AM312" s="94">
        <f>FwdCurve!AM313-FwdCurve!AM312</f>
        <v>-1.8104911027994497E-2</v>
      </c>
      <c r="AN312" s="94">
        <f>FwdCurve!AN313-FwdCurve!AN312</f>
        <v>-1.7218974953667532E-2</v>
      </c>
      <c r="AO312" s="94">
        <f>FwdCurve!AO313-FwdCurve!AO312</f>
        <v>-1.6321320517939109E-2</v>
      </c>
      <c r="AP312" s="94">
        <f>FwdCurve!AP313-FwdCurve!AP312</f>
        <v>-1.5412461469494376E-2</v>
      </c>
      <c r="AQ312" s="94">
        <f>FwdCurve!AQ313-FwdCurve!AQ312</f>
        <v>-1.4492911557020483E-2</v>
      </c>
      <c r="AR312" s="94">
        <f>FwdCurve!AR313-FwdCurve!AR312</f>
        <v>-1.3563184529204797E-2</v>
      </c>
      <c r="AS312" s="94">
        <f>FwdCurve!AS313-FwdCurve!AS312</f>
        <v>-1.2623794134732913E-2</v>
      </c>
      <c r="AT312" s="94">
        <f>FwdCurve!AT313-FwdCurve!AT312</f>
        <v>-1.1675254122291978E-2</v>
      </c>
      <c r="AU312" s="94">
        <f>FwdCurve!AU313-FwdCurve!AU312</f>
        <v>-1.0718078240569584E-2</v>
      </c>
      <c r="AV312" s="94">
        <f>FwdCurve!AV313-FwdCurve!AV312</f>
        <v>-9.7527802382504358E-3</v>
      </c>
      <c r="AW312" s="94">
        <f>FwdCurve!AW313-FwdCurve!AW312</f>
        <v>-8.7798738640225693E-3</v>
      </c>
      <c r="AX312" s="94">
        <f>FwdCurve!AX313-FwdCurve!AX312</f>
        <v>-7.79987286657291E-3</v>
      </c>
      <c r="AY312" s="94">
        <f>FwdCurve!AY313-FwdCurve!AY312</f>
        <v>-6.8132909945868292E-3</v>
      </c>
      <c r="AZ312" s="94">
        <f>FwdCurve!AZ313-FwdCurve!AZ312</f>
        <v>-5.8206419967521406E-3</v>
      </c>
    </row>
    <row r="313" spans="1:52" x14ac:dyDescent="0.2">
      <c r="A313" s="116">
        <v>312</v>
      </c>
      <c r="B313" s="94">
        <f>FwdCurve!B314-FwdCurve!B313</f>
        <v>6.555817680517495E-4</v>
      </c>
      <c r="C313" s="94">
        <f>FwdCurve!C314-FwdCurve!C313</f>
        <v>-4.5767188134870906E-5</v>
      </c>
      <c r="D313" s="94">
        <f>FwdCurve!D314-FwdCurve!D313</f>
        <v>2.7775698086873746E-5</v>
      </c>
      <c r="E313" s="94">
        <f>FwdCurve!E314-FwdCurve!E313</f>
        <v>-1.8351399509410893E-3</v>
      </c>
      <c r="F313" s="94">
        <f>FwdCurve!F314-FwdCurve!F313</f>
        <v>8.7419843879483761E-3</v>
      </c>
      <c r="G313" s="94">
        <f>FwdCurve!G314-FwdCurve!G313</f>
        <v>2.2062280182085336E-2</v>
      </c>
      <c r="H313" s="94">
        <f>FwdCurve!H314-FwdCurve!H313</f>
        <v>3.3841799888524315E-2</v>
      </c>
      <c r="I313" s="94">
        <f>FwdCurve!I314-FwdCurve!I313</f>
        <v>4.302881857234464E-2</v>
      </c>
      <c r="J313" s="94">
        <f>FwdCurve!J314-FwdCurve!J313</f>
        <v>5.0451277643044579E-2</v>
      </c>
      <c r="K313" s="94">
        <f>FwdCurve!K314-FwdCurve!K313</f>
        <v>5.7154497485151889E-2</v>
      </c>
      <c r="L313" s="94">
        <f>FwdCurve!L314-FwdCurve!L313</f>
        <v>6.3270498215303839E-2</v>
      </c>
      <c r="M313" s="94">
        <f>FwdCurve!M314-FwdCurve!M313</f>
        <v>6.8724570800553719E-2</v>
      </c>
      <c r="N313" s="94">
        <f>FwdCurve!N314-FwdCurve!N313</f>
        <v>7.3545193869909209E-2</v>
      </c>
      <c r="O313" s="94">
        <f>FwdCurve!O314-FwdCurve!O313</f>
        <v>7.7802089730146795E-2</v>
      </c>
      <c r="P313" s="94">
        <f>FwdCurve!P314-FwdCurve!P313</f>
        <v>8.16260155862365E-2</v>
      </c>
      <c r="Q313" s="94">
        <f>FwdCurve!Q314-FwdCurve!Q313</f>
        <v>8.5100689136205165E-2</v>
      </c>
      <c r="R313" s="94">
        <f>FwdCurve!R314-FwdCurve!R313</f>
        <v>8.805615728274363E-2</v>
      </c>
      <c r="S313" s="94">
        <f>FwdCurve!S314-FwdCurve!S313</f>
        <v>9.0267959375265328E-2</v>
      </c>
      <c r="T313" s="94">
        <f>FwdCurve!T314-FwdCurve!T313</f>
        <v>9.1549065999326107E-2</v>
      </c>
      <c r="U313" s="94">
        <f>FwdCurve!U314-FwdCurve!U313</f>
        <v>9.1754793657264244E-2</v>
      </c>
      <c r="V313" s="94">
        <f>FwdCurve!V314-FwdCurve!V313</f>
        <v>9.087878744800082E-2</v>
      </c>
      <c r="W313" s="94">
        <f>FwdCurve!W314-FwdCurve!W313</f>
        <v>8.8985704187122261E-2</v>
      </c>
      <c r="X313" s="94">
        <f>FwdCurve!X314-FwdCurve!X313</f>
        <v>8.6286012361933118E-2</v>
      </c>
      <c r="Y313" s="94">
        <f>FwdCurve!Y314-FwdCurve!Y313</f>
        <v>8.3027851556915833E-2</v>
      </c>
      <c r="Z313" s="94">
        <f>FwdCurve!Z314-FwdCurve!Z313</f>
        <v>7.9459361404537354E-2</v>
      </c>
      <c r="AA313" s="94">
        <f>FwdCurve!AA314-FwdCurve!AA313</f>
        <v>7.5801794660770527E-2</v>
      </c>
      <c r="AB313" s="94">
        <f>FwdCurve!AB314-FwdCurve!AB313</f>
        <v>7.2152040048076183E-2</v>
      </c>
      <c r="AC313" s="94">
        <f>FwdCurve!AC314-FwdCurve!AC313</f>
        <v>6.8571243526684533E-2</v>
      </c>
      <c r="AD313" s="94">
        <f>FwdCurve!AD314-FwdCurve!AD313</f>
        <v>6.5120549499880331E-2</v>
      </c>
      <c r="AE313" s="94">
        <f>FwdCurve!AE314-FwdCurve!AE313</f>
        <v>6.1861102370954324E-2</v>
      </c>
      <c r="AF313" s="94">
        <f>FwdCurve!AF314-FwdCurve!AF313</f>
        <v>5.8854046543190819E-2</v>
      </c>
      <c r="AG313" s="94">
        <f>FwdCurve!AG314-FwdCurve!AG313</f>
        <v>5.6148768182952224E-2</v>
      </c>
      <c r="AH313" s="94">
        <f>FwdCurve!AH314-FwdCurve!AH313</f>
        <v>5.3745242549663841E-2</v>
      </c>
      <c r="AI313" s="94">
        <f>FwdCurve!AI314-FwdCurve!AI313</f>
        <v>5.1630467934512092E-2</v>
      </c>
      <c r="AJ313" s="94">
        <f>FwdCurve!AJ314-FwdCurve!AJ313</f>
        <v>4.9791442573789313E-2</v>
      </c>
      <c r="AK313" s="94">
        <f>FwdCurve!AK314-FwdCurve!AK313</f>
        <v>4.821516470378695E-2</v>
      </c>
      <c r="AL313" s="94">
        <f>FwdCurve!AL314-FwdCurve!AL313</f>
        <v>4.6888632560798893E-2</v>
      </c>
      <c r="AM313" s="94">
        <f>FwdCurve!AM314-FwdCurve!AM313</f>
        <v>4.5798844381115478E-2</v>
      </c>
      <c r="AN313" s="94">
        <f>FwdCurve!AN314-FwdCurve!AN313</f>
        <v>4.4932798401029705E-2</v>
      </c>
      <c r="AO313" s="94">
        <f>FwdCurve!AO314-FwdCurve!AO313</f>
        <v>4.4277492856833467E-2</v>
      </c>
      <c r="AP313" s="94">
        <f>FwdCurve!AP314-FwdCurve!AP313</f>
        <v>4.3819925984818875E-2</v>
      </c>
      <c r="AQ313" s="94">
        <f>FwdCurve!AQ314-FwdCurve!AQ313</f>
        <v>4.3547096021278486E-2</v>
      </c>
      <c r="AR313" s="94">
        <f>FwdCurve!AR314-FwdCurve!AR313</f>
        <v>4.3446001202503748E-2</v>
      </c>
      <c r="AS313" s="94">
        <f>FwdCurve!AS314-FwdCurve!AS313</f>
        <v>4.3503639764786994E-2</v>
      </c>
      <c r="AT313" s="94">
        <f>FwdCurve!AT314-FwdCurve!AT313</f>
        <v>4.3707009944420339E-2</v>
      </c>
      <c r="AU313" s="94">
        <f>FwdCurve!AU314-FwdCurve!AU313</f>
        <v>4.4043109977696782E-2</v>
      </c>
      <c r="AV313" s="94">
        <f>FwdCurve!AV314-FwdCurve!AV313</f>
        <v>4.4498938100907104E-2</v>
      </c>
      <c r="AW313" s="94">
        <f>FwdCurve!AW314-FwdCurve!AW313</f>
        <v>4.5061492550343862E-2</v>
      </c>
      <c r="AX313" s="94">
        <f>FwdCurve!AX314-FwdCurve!AX313</f>
        <v>4.5717771562299836E-2</v>
      </c>
      <c r="AY313" s="94">
        <f>FwdCurve!AY314-FwdCurve!AY313</f>
        <v>4.6454773373066027E-2</v>
      </c>
      <c r="AZ313" s="94">
        <f>FwdCurve!AZ314-FwdCurve!AZ313</f>
        <v>4.7259496218935437E-2</v>
      </c>
    </row>
    <row r="314" spans="1:52" x14ac:dyDescent="0.2">
      <c r="A314" s="116">
        <v>313</v>
      </c>
      <c r="B314" s="94">
        <f>FwdCurve!B315-FwdCurve!B314</f>
        <v>-2.6735145804941407E-3</v>
      </c>
      <c r="C314" s="94">
        <f>FwdCurve!C315-FwdCurve!C314</f>
        <v>5.4588970645674806E-4</v>
      </c>
      <c r="D314" s="94">
        <f>FwdCurve!D315-FwdCurve!D314</f>
        <v>5.2494425666892441E-3</v>
      </c>
      <c r="E314" s="94">
        <f>FwdCurve!E315-FwdCurve!E314</f>
        <v>1.8762033728881966E-2</v>
      </c>
      <c r="F314" s="94">
        <f>FwdCurve!F315-FwdCurve!F314</f>
        <v>2.7197679852990153E-2</v>
      </c>
      <c r="G314" s="94">
        <f>FwdCurve!G315-FwdCurve!G314</f>
        <v>3.9033368205727115E-2</v>
      </c>
      <c r="H314" s="94">
        <f>FwdCurve!H315-FwdCurve!H314</f>
        <v>5.2679915845360803E-2</v>
      </c>
      <c r="I314" s="94">
        <f>FwdCurve!I315-FwdCurve!I314</f>
        <v>6.4727485378408778E-2</v>
      </c>
      <c r="J314" s="94">
        <f>FwdCurve!J315-FwdCurve!J314</f>
        <v>7.3983969649314973E-2</v>
      </c>
      <c r="K314" s="94">
        <f>FwdCurve!K315-FwdCurve!K314</f>
        <v>8.0022319004271925E-2</v>
      </c>
      <c r="L314" s="94">
        <f>FwdCurve!L315-FwdCurve!L314</f>
        <v>8.3485351091123317E-2</v>
      </c>
      <c r="M314" s="94">
        <f>FwdCurve!M315-FwdCurve!M314</f>
        <v>8.526293361272419E-2</v>
      </c>
      <c r="N314" s="94">
        <f>FwdCurve!N315-FwdCurve!N314</f>
        <v>8.5912822076051443E-2</v>
      </c>
      <c r="O314" s="94">
        <f>FwdCurve!O315-FwdCurve!O314</f>
        <v>8.584165499840446E-2</v>
      </c>
      <c r="P314" s="94">
        <f>FwdCurve!P315-FwdCurve!P314</f>
        <v>8.5188279813314338E-2</v>
      </c>
      <c r="Q314" s="94">
        <f>FwdCurve!Q315-FwdCurve!Q314</f>
        <v>8.4039625272781082E-2</v>
      </c>
      <c r="R314" s="94">
        <f>FwdCurve!R315-FwdCurve!R314</f>
        <v>8.2547560489753202E-2</v>
      </c>
      <c r="S314" s="94">
        <f>FwdCurve!S315-FwdCurve!S314</f>
        <v>8.0897320824630414E-2</v>
      </c>
      <c r="T314" s="94">
        <f>FwdCurve!T315-FwdCurve!T314</f>
        <v>7.9344585538028145E-2</v>
      </c>
      <c r="U314" s="94">
        <f>FwdCurve!U315-FwdCurve!U314</f>
        <v>7.8151486855753571E-2</v>
      </c>
      <c r="V314" s="94">
        <f>FwdCurve!V315-FwdCurve!V314</f>
        <v>7.7531600322111593E-2</v>
      </c>
      <c r="W314" s="94">
        <f>FwdCurve!W315-FwdCurve!W314</f>
        <v>7.7625682159948806E-2</v>
      </c>
      <c r="X314" s="94">
        <f>FwdCurve!X315-FwdCurve!X314</f>
        <v>7.8323092229893643E-2</v>
      </c>
      <c r="Y314" s="94">
        <f>FwdCurve!Y315-FwdCurve!Y314</f>
        <v>7.9447643923864497E-2</v>
      </c>
      <c r="Z314" s="94">
        <f>FwdCurve!Z315-FwdCurve!Z314</f>
        <v>8.0823150391518883E-2</v>
      </c>
      <c r="AA314" s="94">
        <f>FwdCurve!AA315-FwdCurve!AA314</f>
        <v>8.2287670798068202E-2</v>
      </c>
      <c r="AB314" s="94">
        <f>FwdCurve!AB315-FwdCurve!AB314</f>
        <v>8.3750508439272675E-2</v>
      </c>
      <c r="AC314" s="94">
        <f>FwdCurve!AC315-FwdCurve!AC314</f>
        <v>8.5142758297663157E-2</v>
      </c>
      <c r="AD314" s="94">
        <f>FwdCurve!AD315-FwdCurve!AD314</f>
        <v>8.6395516853686516E-2</v>
      </c>
      <c r="AE314" s="94">
        <f>FwdCurve!AE315-FwdCurve!AE314</f>
        <v>8.7439880587787178E-2</v>
      </c>
      <c r="AF314" s="94">
        <f>FwdCurve!AF315-FwdCurve!AF314</f>
        <v>8.8206945980410012E-2</v>
      </c>
      <c r="AG314" s="94">
        <f>FwdCurve!AG315-FwdCurve!AG314</f>
        <v>8.8641021926046504E-2</v>
      </c>
      <c r="AH314" s="94">
        <f>FwdCurve!AH315-FwdCurve!AH314</f>
        <v>8.8741939024110206E-2</v>
      </c>
      <c r="AI314" s="94">
        <f>FwdCurve!AI315-FwdCurve!AI314</f>
        <v>8.8524109743594481E-2</v>
      </c>
      <c r="AJ314" s="94">
        <f>FwdCurve!AJ315-FwdCurve!AJ314</f>
        <v>8.8001946615180682E-2</v>
      </c>
      <c r="AK314" s="94">
        <f>FwdCurve!AK315-FwdCurve!AK314</f>
        <v>8.7189862169548604E-2</v>
      </c>
      <c r="AL314" s="94">
        <f>FwdCurve!AL315-FwdCurve!AL314</f>
        <v>8.6102268937378046E-2</v>
      </c>
      <c r="AM314" s="94">
        <f>FwdCurve!AM315-FwdCurve!AM314</f>
        <v>8.4753579449349914E-2</v>
      </c>
      <c r="AN314" s="94">
        <f>FwdCurve!AN315-FwdCurve!AN314</f>
        <v>8.3158206236143339E-2</v>
      </c>
      <c r="AO314" s="94">
        <f>FwdCurve!AO315-FwdCurve!AO314</f>
        <v>8.1330561828439896E-2</v>
      </c>
      <c r="AP314" s="94">
        <f>FwdCurve!AP315-FwdCurve!AP314</f>
        <v>7.9285058756919602E-2</v>
      </c>
      <c r="AQ314" s="94">
        <f>FwdCurve!AQ315-FwdCurve!AQ314</f>
        <v>7.7036109552261811E-2</v>
      </c>
      <c r="AR314" s="94">
        <f>FwdCurve!AR315-FwdCurve!AR314</f>
        <v>7.4598126745147875E-2</v>
      </c>
      <c r="AS314" s="94">
        <f>FwdCurve!AS315-FwdCurve!AS314</f>
        <v>7.1985522866257812E-2</v>
      </c>
      <c r="AT314" s="94">
        <f>FwdCurve!AT315-FwdCurve!AT314</f>
        <v>6.9212710446271641E-2</v>
      </c>
      <c r="AU314" s="94">
        <f>FwdCurve!AU315-FwdCurve!AU314</f>
        <v>6.6294102015869383E-2</v>
      </c>
      <c r="AV314" s="94">
        <f>FwdCurve!AV315-FwdCurve!AV314</f>
        <v>6.3244110105731943E-2</v>
      </c>
      <c r="AW314" s="94">
        <f>FwdCurve!AW315-FwdCurve!AW314</f>
        <v>6.0077147246539786E-2</v>
      </c>
      <c r="AX314" s="94">
        <f>FwdCurve!AX315-FwdCurve!AX314</f>
        <v>5.680762596897182E-2</v>
      </c>
      <c r="AY314" s="94">
        <f>FwdCurve!AY315-FwdCurve!AY314</f>
        <v>5.3449958803709618E-2</v>
      </c>
      <c r="AZ314" s="94">
        <f>FwdCurve!AZ315-FwdCurve!AZ314</f>
        <v>5.0018558281433423E-2</v>
      </c>
    </row>
    <row r="315" spans="1:52" x14ac:dyDescent="0.2">
      <c r="A315" s="116">
        <v>314</v>
      </c>
      <c r="B315" s="94">
        <f>FwdCurve!B316-FwdCurve!B315</f>
        <v>3.0597412328470797E-3</v>
      </c>
      <c r="C315" s="94">
        <f>FwdCurve!C316-FwdCurve!C315</f>
        <v>-2.0467472061598824E-3</v>
      </c>
      <c r="D315" s="94">
        <f>FwdCurve!D316-FwdCurve!D315</f>
        <v>-2.9104876679750813E-3</v>
      </c>
      <c r="E315" s="94">
        <f>FwdCurve!E316-FwdCurve!E315</f>
        <v>-5.8681418094163051E-3</v>
      </c>
      <c r="F315" s="94">
        <f>FwdCurve!F316-FwdCurve!F315</f>
        <v>-7.2446251534346029E-3</v>
      </c>
      <c r="G315" s="94">
        <f>FwdCurve!G316-FwdCurve!G315</f>
        <v>-1.6832560922494633E-2</v>
      </c>
      <c r="H315" s="94">
        <f>FwdCurve!H316-FwdCurve!H315</f>
        <v>-3.0497007556147482E-2</v>
      </c>
      <c r="I315" s="94">
        <f>FwdCurve!I316-FwdCurve!I315</f>
        <v>-4.2425998007814991E-2</v>
      </c>
      <c r="J315" s="94">
        <f>FwdCurve!J316-FwdCurve!J315</f>
        <v>-5.0669274969581179E-2</v>
      </c>
      <c r="K315" s="94">
        <f>FwdCurve!K316-FwdCurve!K315</f>
        <v>-5.4615996717312765E-2</v>
      </c>
      <c r="L315" s="94">
        <f>FwdCurve!L316-FwdCurve!L315</f>
        <v>-5.53088641188757E-2</v>
      </c>
      <c r="M315" s="94">
        <f>FwdCurve!M316-FwdCurve!M315</f>
        <v>-5.415446856384909E-2</v>
      </c>
      <c r="N315" s="94">
        <f>FwdCurve!N316-FwdCurve!N315</f>
        <v>-5.218386735471614E-2</v>
      </c>
      <c r="O315" s="94">
        <f>FwdCurve!O316-FwdCurve!O315</f>
        <v>-5.0187743974831944E-2</v>
      </c>
      <c r="P315" s="94">
        <f>FwdCurve!P316-FwdCurve!P315</f>
        <v>-4.8370938301856681E-2</v>
      </c>
      <c r="Q315" s="94">
        <f>FwdCurve!Q316-FwdCurve!Q315</f>
        <v>-4.6753318410261091E-2</v>
      </c>
      <c r="R315" s="94">
        <f>FwdCurve!R316-FwdCurve!R315</f>
        <v>-4.5208026114837985E-2</v>
      </c>
      <c r="S315" s="94">
        <f>FwdCurve!S316-FwdCurve!S315</f>
        <v>-4.3581810257573572E-2</v>
      </c>
      <c r="T315" s="94">
        <f>FwdCurve!T316-FwdCurve!T315</f>
        <v>-4.1766462687670813E-2</v>
      </c>
      <c r="U315" s="94">
        <f>FwdCurve!U316-FwdCurve!U315</f>
        <v>-3.969331457934322E-2</v>
      </c>
      <c r="V315" s="94">
        <f>FwdCurve!V316-FwdCurve!V315</f>
        <v>-3.740437123331608E-2</v>
      </c>
      <c r="W315" s="94">
        <f>FwdCurve!W316-FwdCurve!W315</f>
        <v>-3.4972116508835249E-2</v>
      </c>
      <c r="X315" s="94">
        <f>FwdCurve!X316-FwdCurve!X315</f>
        <v>-3.2481054458249226E-2</v>
      </c>
      <c r="Y315" s="94">
        <f>FwdCurve!Y316-FwdCurve!Y315</f>
        <v>-3.0018545218871484E-2</v>
      </c>
      <c r="Z315" s="94">
        <f>FwdCurve!Z316-FwdCurve!Z315</f>
        <v>-2.7671948835965132E-2</v>
      </c>
      <c r="AA315" s="94">
        <f>FwdCurve!AA316-FwdCurve!AA315</f>
        <v>-2.5513468433354891E-2</v>
      </c>
      <c r="AB315" s="94">
        <f>FwdCurve!AB316-FwdCurve!AB315</f>
        <v>-2.3551614147460764E-2</v>
      </c>
      <c r="AC315" s="94">
        <f>FwdCurve!AC316-FwdCurve!AC315</f>
        <v>-2.1778168191222136E-2</v>
      </c>
      <c r="AD315" s="94">
        <f>FwdCurve!AD316-FwdCurve!AD315</f>
        <v>-2.0184912706793678E-2</v>
      </c>
      <c r="AE315" s="94">
        <f>FwdCurve!AE316-FwdCurve!AE315</f>
        <v>-1.8763629836331841E-2</v>
      </c>
      <c r="AF315" s="94">
        <f>FwdCurve!AF316-FwdCurve!AF315</f>
        <v>-1.7506101721989076E-2</v>
      </c>
      <c r="AG315" s="94">
        <f>FwdCurve!AG316-FwdCurve!AG315</f>
        <v>-1.6402861758890275E-2</v>
      </c>
      <c r="AH315" s="94">
        <f>FwdCurve!AH316-FwdCurve!AH315</f>
        <v>-1.5445648842705939E-2</v>
      </c>
      <c r="AI315" s="94">
        <f>FwdCurve!AI316-FwdCurve!AI315</f>
        <v>-1.4628265472683921E-2</v>
      </c>
      <c r="AJ315" s="94">
        <f>FwdCurve!AJ316-FwdCurve!AJ315</f>
        <v>-1.3944514954020937E-2</v>
      </c>
      <c r="AK315" s="94">
        <f>FwdCurve!AK316-FwdCurve!AK315</f>
        <v>-1.3388200591911037E-2</v>
      </c>
      <c r="AL315" s="94">
        <f>FwdCurve!AL316-FwdCurve!AL315</f>
        <v>-1.2953125691551826E-2</v>
      </c>
      <c r="AM315" s="94">
        <f>FwdCurve!AM316-FwdCurve!AM315</f>
        <v>-1.263309355813913E-2</v>
      </c>
      <c r="AN315" s="94">
        <f>FwdCurve!AN316-FwdCurve!AN315</f>
        <v>-1.2421907496867668E-2</v>
      </c>
      <c r="AO315" s="94">
        <f>FwdCurve!AO316-FwdCurve!AO315</f>
        <v>-1.2313370812934821E-2</v>
      </c>
      <c r="AP315" s="94">
        <f>FwdCurve!AP316-FwdCurve!AP315</f>
        <v>-1.230128681153575E-2</v>
      </c>
      <c r="AQ315" s="94">
        <f>FwdCurve!AQ316-FwdCurve!AQ315</f>
        <v>-1.2379458797866505E-2</v>
      </c>
      <c r="AR315" s="94">
        <f>FwdCurve!AR316-FwdCurve!AR315</f>
        <v>-1.2541690077123135E-2</v>
      </c>
      <c r="AS315" s="94">
        <f>FwdCurve!AS316-FwdCurve!AS315</f>
        <v>-1.2781783954501691E-2</v>
      </c>
      <c r="AT315" s="94">
        <f>FwdCurve!AT316-FwdCurve!AT315</f>
        <v>-1.3093543735197999E-2</v>
      </c>
      <c r="AU315" s="94">
        <f>FwdCurve!AU316-FwdCurve!AU315</f>
        <v>-1.3470772724408331E-2</v>
      </c>
      <c r="AV315" s="94">
        <f>FwdCurve!AV316-FwdCurve!AV315</f>
        <v>-1.3907274227327848E-2</v>
      </c>
      <c r="AW315" s="94">
        <f>FwdCurve!AW316-FwdCurve!AW315</f>
        <v>-1.4396851549153267E-2</v>
      </c>
      <c r="AX315" s="94">
        <f>FwdCurve!AX316-FwdCurve!AX315</f>
        <v>-1.4933307995080192E-2</v>
      </c>
      <c r="AY315" s="94">
        <f>FwdCurve!AY316-FwdCurve!AY315</f>
        <v>-1.5510446870304895E-2</v>
      </c>
      <c r="AZ315" s="94">
        <f>FwdCurve!AZ316-FwdCurve!AZ315</f>
        <v>-1.6122071480023425E-2</v>
      </c>
    </row>
    <row r="316" spans="1:52" x14ac:dyDescent="0.2">
      <c r="A316" s="116">
        <v>315</v>
      </c>
      <c r="B316" s="94">
        <f>FwdCurve!B317-FwdCurve!B316</f>
        <v>1.5930386602636126E-4</v>
      </c>
      <c r="C316" s="94">
        <f>FwdCurve!C317-FwdCurve!C316</f>
        <v>4.2672848228655358E-3</v>
      </c>
      <c r="D316" s="94">
        <f>FwdCurve!D317-FwdCurve!D316</f>
        <v>4.3947957321481823E-3</v>
      </c>
      <c r="E316" s="94">
        <f>FwdCurve!E317-FwdCurve!E316</f>
        <v>-1.4921262301792471E-2</v>
      </c>
      <c r="F316" s="94">
        <f>FwdCurve!F317-FwdCurve!F316</f>
        <v>-3.5121411545017467E-2</v>
      </c>
      <c r="G316" s="94">
        <f>FwdCurve!G317-FwdCurve!G316</f>
        <v>-4.9329024363889973E-2</v>
      </c>
      <c r="H316" s="94">
        <f>FwdCurve!H317-FwdCurve!H316</f>
        <v>-5.8802814807362269E-2</v>
      </c>
      <c r="I316" s="94">
        <f>FwdCurve!I317-FwdCurve!I316</f>
        <v>-6.5533044039183252E-2</v>
      </c>
      <c r="J316" s="94">
        <f>FwdCurve!J317-FwdCurve!J316</f>
        <v>-7.0723555995147791E-2</v>
      </c>
      <c r="K316" s="94">
        <f>FwdCurve!K317-FwdCurve!K316</f>
        <v>-7.5121423655001074E-2</v>
      </c>
      <c r="L316" s="94">
        <f>FwdCurve!L317-FwdCurve!L316</f>
        <v>-7.8760111582012904E-2</v>
      </c>
      <c r="M316" s="94">
        <f>FwdCurve!M317-FwdCurve!M316</f>
        <v>-8.1503804694034621E-2</v>
      </c>
      <c r="N316" s="94">
        <f>FwdCurve!N317-FwdCurve!N316</f>
        <v>-8.3181151301111145E-2</v>
      </c>
      <c r="O316" s="94">
        <f>FwdCurve!O317-FwdCurve!O316</f>
        <v>-8.3668865479857857E-2</v>
      </c>
      <c r="P316" s="94">
        <f>FwdCurve!P317-FwdCurve!P316</f>
        <v>-8.3075816982935979E-2</v>
      </c>
      <c r="Q316" s="94">
        <f>FwdCurve!Q317-FwdCurve!Q316</f>
        <v>-8.1594564913973322E-2</v>
      </c>
      <c r="R316" s="94">
        <f>FwdCurve!R317-FwdCurve!R316</f>
        <v>-7.9518057928489982E-2</v>
      </c>
      <c r="S316" s="94">
        <f>FwdCurve!S317-FwdCurve!S316</f>
        <v>-7.7168798651887416E-2</v>
      </c>
      <c r="T316" s="94">
        <f>FwdCurve!T317-FwdCurve!T316</f>
        <v>-7.4878290030761852E-2</v>
      </c>
      <c r="U316" s="94">
        <f>FwdCurve!U317-FwdCurve!U316</f>
        <v>-7.2959900964272073E-2</v>
      </c>
      <c r="V316" s="94">
        <f>FwdCurve!V317-FwdCurve!V316</f>
        <v>-7.16520062738768E-2</v>
      </c>
      <c r="W316" s="94">
        <f>FwdCurve!W317-FwdCurve!W316</f>
        <v>-7.1109705280939295E-2</v>
      </c>
      <c r="X316" s="94">
        <f>FwdCurve!X317-FwdCurve!X316</f>
        <v>-7.1221362025916779E-2</v>
      </c>
      <c r="Y316" s="94">
        <f>FwdCurve!Y317-FwdCurve!Y316</f>
        <v>-7.1806080624863711E-2</v>
      </c>
      <c r="Z316" s="94">
        <f>FwdCurve!Z317-FwdCurve!Z316</f>
        <v>-7.2682965042522696E-2</v>
      </c>
      <c r="AA316" s="94">
        <f>FwdCurve!AA317-FwdCurve!AA316</f>
        <v>-7.3689288387050134E-2</v>
      </c>
      <c r="AB316" s="94">
        <f>FwdCurve!AB317-FwdCurve!AB316</f>
        <v>-7.4738674826811291E-2</v>
      </c>
      <c r="AC316" s="94">
        <f>FwdCurve!AC317-FwdCurve!AC316</f>
        <v>-7.576480088989257E-2</v>
      </c>
      <c r="AD316" s="94">
        <f>FwdCurve!AD317-FwdCurve!AD316</f>
        <v>-7.6701343189221616E-2</v>
      </c>
      <c r="AE316" s="94">
        <f>FwdCurve!AE317-FwdCurve!AE316</f>
        <v>-7.7481978337726742E-2</v>
      </c>
      <c r="AF316" s="94">
        <f>FwdCurve!AF317-FwdCurve!AF316</f>
        <v>-7.8040382948336928E-2</v>
      </c>
      <c r="AG316" s="94">
        <f>FwdCurve!AG317-FwdCurve!AG316</f>
        <v>-7.8323225225351623E-2</v>
      </c>
      <c r="AH316" s="94">
        <f>FwdCurve!AH317-FwdCurve!AH316</f>
        <v>-7.8329418835411335E-2</v>
      </c>
      <c r="AI316" s="94">
        <f>FwdCurve!AI317-FwdCurve!AI316</f>
        <v>-7.8070945666249614E-2</v>
      </c>
      <c r="AJ316" s="94">
        <f>FwdCurve!AJ317-FwdCurve!AJ316</f>
        <v>-7.7559787242279965E-2</v>
      </c>
      <c r="AK316" s="94">
        <f>FwdCurve!AK317-FwdCurve!AK316</f>
        <v>-7.6807925087914786E-2</v>
      </c>
      <c r="AL316" s="94">
        <f>FwdCurve!AL317-FwdCurve!AL316</f>
        <v>-7.582734072756625E-2</v>
      </c>
      <c r="AM316" s="94">
        <f>FwdCurve!AM317-FwdCurve!AM316</f>
        <v>-7.4630015685646089E-2</v>
      </c>
      <c r="AN316" s="94">
        <f>FwdCurve!AN317-FwdCurve!AN316</f>
        <v>-7.3227931486568032E-2</v>
      </c>
      <c r="AO316" s="94">
        <f>FwdCurve!AO317-FwdCurve!AO316</f>
        <v>-7.1633069654743808E-2</v>
      </c>
      <c r="AP316" s="94">
        <f>FwdCurve!AP317-FwdCurve!AP316</f>
        <v>-6.9857411714586481E-2</v>
      </c>
      <c r="AQ316" s="94">
        <f>FwdCurve!AQ317-FwdCurve!AQ316</f>
        <v>-6.7912939190507782E-2</v>
      </c>
      <c r="AR316" s="94">
        <f>FwdCurve!AR317-FwdCurve!AR316</f>
        <v>-6.5811633606921216E-2</v>
      </c>
      <c r="AS316" s="94">
        <f>FwdCurve!AS317-FwdCurve!AS316</f>
        <v>-6.3565476488238293E-2</v>
      </c>
      <c r="AT316" s="94">
        <f>FwdCurve!AT317-FwdCurve!AT316</f>
        <v>-6.1186449358872075E-2</v>
      </c>
      <c r="AU316" s="94">
        <f>FwdCurve!AU317-FwdCurve!AU316</f>
        <v>-5.8686533743234071E-2</v>
      </c>
      <c r="AV316" s="94">
        <f>FwdCurve!AV317-FwdCurve!AV316</f>
        <v>-5.6077711165738231E-2</v>
      </c>
      <c r="AW316" s="94">
        <f>FwdCurve!AW317-FwdCurve!AW316</f>
        <v>-5.3371963150796509E-2</v>
      </c>
      <c r="AX316" s="94">
        <f>FwdCurve!AX317-FwdCurve!AX316</f>
        <v>-5.0581271222820412E-2</v>
      </c>
      <c r="AY316" s="94">
        <f>FwdCurve!AY317-FwdCurve!AY316</f>
        <v>-4.7717616906223226E-2</v>
      </c>
      <c r="AZ316" s="94">
        <f>FwdCurve!AZ317-FwdCurve!AZ316</f>
        <v>-4.4792981725417791E-2</v>
      </c>
    </row>
    <row r="317" spans="1:52" x14ac:dyDescent="0.2">
      <c r="A317" s="116">
        <v>316</v>
      </c>
      <c r="B317" s="94">
        <f>FwdCurve!B318-FwdCurve!B317</f>
        <v>-3.8091038289583268E-3</v>
      </c>
      <c r="C317" s="94">
        <f>FwdCurve!C318-FwdCurve!C317</f>
        <v>1.2022176110540184E-2</v>
      </c>
      <c r="D317" s="94">
        <f>FwdCurve!D318-FwdCurve!D317</f>
        <v>2.0224910769911175E-2</v>
      </c>
      <c r="E317" s="94">
        <f>FwdCurve!E318-FwdCurve!E317</f>
        <v>3.414456877369465E-2</v>
      </c>
      <c r="F317" s="94">
        <f>FwdCurve!F318-FwdCurve!F317</f>
        <v>5.8981756957464104E-2</v>
      </c>
      <c r="G317" s="94">
        <f>FwdCurve!G318-FwdCurve!G317</f>
        <v>8.9708175190714279E-2</v>
      </c>
      <c r="H317" s="94">
        <f>FwdCurve!H318-FwdCurve!H317</f>
        <v>0.1185673916892005</v>
      </c>
      <c r="I317" s="94">
        <f>FwdCurve!I318-FwdCurve!I317</f>
        <v>0.14057533959335555</v>
      </c>
      <c r="J317" s="94">
        <f>FwdCurve!J318-FwdCurve!J317</f>
        <v>0.1558104211614193</v>
      </c>
      <c r="K317" s="94">
        <f>FwdCurve!K318-FwdCurve!K317</f>
        <v>0.16555975275311341</v>
      </c>
      <c r="L317" s="94">
        <f>FwdCurve!L318-FwdCurve!L317</f>
        <v>0.17092665595507239</v>
      </c>
      <c r="M317" s="94">
        <f>FwdCurve!M318-FwdCurve!M317</f>
        <v>0.17290457448485053</v>
      </c>
      <c r="N317" s="94">
        <f>FwdCurve!N318-FwdCurve!N317</f>
        <v>0.17223008861070754</v>
      </c>
      <c r="O317" s="94">
        <f>FwdCurve!O318-FwdCurve!O317</f>
        <v>0.169508760043247</v>
      </c>
      <c r="P317" s="94">
        <f>FwdCurve!P318-FwdCurve!P317</f>
        <v>0.16507882313105515</v>
      </c>
      <c r="Q317" s="94">
        <f>FwdCurve!Q318-FwdCurve!Q317</f>
        <v>0.15923344885655144</v>
      </c>
      <c r="R317" s="94">
        <f>FwdCurve!R318-FwdCurve!R317</f>
        <v>0.15235882783522547</v>
      </c>
      <c r="S317" s="94">
        <f>FwdCurve!S318-FwdCurve!S317</f>
        <v>0.14487385403783848</v>
      </c>
      <c r="T317" s="94">
        <f>FwdCurve!T318-FwdCurve!T317</f>
        <v>0.13723162293831481</v>
      </c>
      <c r="U317" s="94">
        <f>FwdCurve!U318-FwdCurve!U317</f>
        <v>0.12988437443599521</v>
      </c>
      <c r="V317" s="94">
        <f>FwdCurve!V318-FwdCurve!V317</f>
        <v>0.12324438365832169</v>
      </c>
      <c r="W317" s="94">
        <f>FwdCurve!W318-FwdCurve!W317</f>
        <v>0.1176347222925509</v>
      </c>
      <c r="X317" s="94">
        <f>FwdCurve!X318-FwdCurve!X317</f>
        <v>0.11305627884043234</v>
      </c>
      <c r="Y317" s="94">
        <f>FwdCurve!Y318-FwdCurve!Y317</f>
        <v>0.10942670435924473</v>
      </c>
      <c r="Z317" s="94">
        <f>FwdCurve!Z318-FwdCurve!Z317</f>
        <v>0.10666364980023291</v>
      </c>
      <c r="AA317" s="94">
        <f>FwdCurve!AA318-FwdCurve!AA317</f>
        <v>0.10468050179873467</v>
      </c>
      <c r="AB317" s="94">
        <f>FwdCurve!AB318-FwdCurve!AB317</f>
        <v>0.10337272732092107</v>
      </c>
      <c r="AC317" s="94">
        <f>FwdCurve!AC318-FwdCurve!AC317</f>
        <v>0.10263108702429369</v>
      </c>
      <c r="AD317" s="94">
        <f>FwdCurve!AD318-FwdCurve!AD317</f>
        <v>0.1023463415464565</v>
      </c>
      <c r="AE317" s="94">
        <f>FwdCurve!AE318-FwdCurve!AE317</f>
        <v>0.10240925152501235</v>
      </c>
      <c r="AF317" s="94">
        <f>FwdCurve!AF318-FwdCurve!AF317</f>
        <v>0.10271057759756697</v>
      </c>
      <c r="AG317" s="94">
        <f>FwdCurve!AG318-FwdCurve!AG317</f>
        <v>0.10315663670221142</v>
      </c>
      <c r="AH317" s="94">
        <f>FwdCurve!AH318-FwdCurve!AH317</f>
        <v>0.10372322178917459</v>
      </c>
      <c r="AI317" s="94">
        <f>FwdCurve!AI318-FwdCurve!AI317</f>
        <v>0.10440546635103143</v>
      </c>
      <c r="AJ317" s="94">
        <f>FwdCurve!AJ318-FwdCurve!AJ317</f>
        <v>0.10519850434077505</v>
      </c>
      <c r="AK317" s="94">
        <f>FwdCurve!AK318-FwdCurve!AK317</f>
        <v>0.10609746971139833</v>
      </c>
      <c r="AL317" s="94">
        <f>FwdCurve!AL318-FwdCurve!AL317</f>
        <v>0.10709749641589461</v>
      </c>
      <c r="AM317" s="94">
        <f>FwdCurve!AM318-FwdCurve!AM317</f>
        <v>0.10819371840725611</v>
      </c>
      <c r="AN317" s="94">
        <f>FwdCurve!AN318-FwdCurve!AN317</f>
        <v>0.10938126963847683</v>
      </c>
      <c r="AO317" s="94">
        <f>FwdCurve!AO318-FwdCurve!AO317</f>
        <v>0.11065528406254899</v>
      </c>
      <c r="AP317" s="94">
        <f>FwdCurve!AP318-FwdCurve!AP317</f>
        <v>0.11201089563246636</v>
      </c>
      <c r="AQ317" s="94">
        <f>FwdCurve!AQ318-FwdCurve!AQ317</f>
        <v>0.11344323830122049</v>
      </c>
      <c r="AR317" s="94">
        <f>FwdCurve!AR318-FwdCurve!AR317</f>
        <v>0.11494744602180629</v>
      </c>
      <c r="AS317" s="94">
        <f>FwdCurve!AS318-FwdCurve!AS317</f>
        <v>0.11651865274721596</v>
      </c>
      <c r="AT317" s="94">
        <f>FwdCurve!AT318-FwdCurve!AT317</f>
        <v>0.1181519924304415</v>
      </c>
      <c r="AU317" s="94">
        <f>FwdCurve!AU318-FwdCurve!AU317</f>
        <v>0.11984259902447736</v>
      </c>
      <c r="AV317" s="94">
        <f>FwdCurve!AV318-FwdCurve!AV317</f>
        <v>0.12158560648231576</v>
      </c>
      <c r="AW317" s="94">
        <f>FwdCurve!AW318-FwdCurve!AW317</f>
        <v>0.12337614875695002</v>
      </c>
      <c r="AX317" s="94">
        <f>FwdCurve!AX318-FwdCurve!AX317</f>
        <v>0.12520935980137282</v>
      </c>
      <c r="AY317" s="94">
        <f>FwdCurve!AY318-FwdCurve!AY317</f>
        <v>0.12708037356857793</v>
      </c>
      <c r="AZ317" s="94">
        <f>FwdCurve!AZ318-FwdCurve!AZ317</f>
        <v>0.12898432401155735</v>
      </c>
    </row>
    <row r="318" spans="1:52" x14ac:dyDescent="0.2">
      <c r="A318" s="116">
        <v>317</v>
      </c>
      <c r="B318" s="94">
        <f>FwdCurve!B319-FwdCurve!B318</f>
        <v>1.2705179202299743E-3</v>
      </c>
      <c r="C318" s="94">
        <f>FwdCurve!C319-FwdCurve!C318</f>
        <v>-2.3381226682733236E-3</v>
      </c>
      <c r="D318" s="94">
        <f>FwdCurve!D319-FwdCurve!D318</f>
        <v>-1.706239041490365E-3</v>
      </c>
      <c r="E318" s="94">
        <f>FwdCurve!E319-FwdCurve!E318</f>
        <v>-1.081837715248668E-2</v>
      </c>
      <c r="F318" s="94">
        <f>FwdCurve!F319-FwdCurve!F318</f>
        <v>-2.5082993696812439E-2</v>
      </c>
      <c r="G318" s="94">
        <f>FwdCurve!G319-FwdCurve!G318</f>
        <v>-3.8079804076488033E-2</v>
      </c>
      <c r="H318" s="94">
        <f>FwdCurve!H319-FwdCurve!H318</f>
        <v>-4.8292738604045038E-2</v>
      </c>
      <c r="I318" s="94">
        <f>FwdCurve!I319-FwdCurve!I318</f>
        <v>-5.6268638721729491E-2</v>
      </c>
      <c r="J318" s="94">
        <f>FwdCurve!J319-FwdCurve!J318</f>
        <v>-6.3194211889134433E-2</v>
      </c>
      <c r="K318" s="94">
        <f>FwdCurve!K319-FwdCurve!K318</f>
        <v>-7.018595173678488E-2</v>
      </c>
      <c r="L318" s="94">
        <f>FwdCurve!L319-FwdCurve!L318</f>
        <v>-7.7208263780574216E-2</v>
      </c>
      <c r="M318" s="94">
        <f>FwdCurve!M319-FwdCurve!M318</f>
        <v>-8.3931638294096444E-2</v>
      </c>
      <c r="N318" s="94">
        <f>FwdCurve!N319-FwdCurve!N318</f>
        <v>-9.0021994122068127E-2</v>
      </c>
      <c r="O318" s="94">
        <f>FwdCurve!O319-FwdCurve!O318</f>
        <v>-9.5147226403076601E-2</v>
      </c>
      <c r="P318" s="94">
        <f>FwdCurve!P319-FwdCurve!P318</f>
        <v>-9.8987944191060384E-2</v>
      </c>
      <c r="Q318" s="94">
        <f>FwdCurve!Q319-FwdCurve!Q318</f>
        <v>-0.10127449062452087</v>
      </c>
      <c r="R318" s="94">
        <f>FwdCurve!R319-FwdCurve!R318</f>
        <v>-0.10192508649211107</v>
      </c>
      <c r="S318" s="94">
        <f>FwdCurve!S319-FwdCurve!S318</f>
        <v>-0.10094891150277152</v>
      </c>
      <c r="T318" s="94">
        <f>FwdCurve!T319-FwdCurve!T318</f>
        <v>-9.8539524405378387E-2</v>
      </c>
      <c r="U318" s="94">
        <f>FwdCurve!U319-FwdCurve!U318</f>
        <v>-9.4962183648324761E-2</v>
      </c>
      <c r="V318" s="94">
        <f>FwdCurve!V319-FwdCurve!V318</f>
        <v>-9.0576807942943649E-2</v>
      </c>
      <c r="W318" s="94">
        <f>FwdCurve!W319-FwdCurve!W318</f>
        <v>-8.5739515279094736E-2</v>
      </c>
      <c r="X318" s="94">
        <f>FwdCurve!X319-FwdCurve!X318</f>
        <v>-8.068961947704123E-2</v>
      </c>
      <c r="Y318" s="94">
        <f>FwdCurve!Y319-FwdCurve!Y318</f>
        <v>-7.5636257460234724E-2</v>
      </c>
      <c r="Z318" s="94">
        <f>FwdCurve!Z319-FwdCurve!Z318</f>
        <v>-7.078856611368689E-2</v>
      </c>
      <c r="AA318" s="94">
        <f>FwdCurve!AA319-FwdCurve!AA318</f>
        <v>-6.6319696802885186E-2</v>
      </c>
      <c r="AB318" s="94">
        <f>FwdCurve!AB319-FwdCurve!AB318</f>
        <v>-6.2256921826925105E-2</v>
      </c>
      <c r="AC318" s="94">
        <f>FwdCurve!AC319-FwdCurve!AC318</f>
        <v>-5.8590646575462646E-2</v>
      </c>
      <c r="AD318" s="94">
        <f>FwdCurve!AD319-FwdCurve!AD318</f>
        <v>-5.5311276941989895E-2</v>
      </c>
      <c r="AE318" s="94">
        <f>FwdCurve!AE319-FwdCurve!AE318</f>
        <v>-5.2409218819996717E-2</v>
      </c>
      <c r="AF318" s="94">
        <f>FwdCurve!AF319-FwdCurve!AF318</f>
        <v>-4.987487810297786E-2</v>
      </c>
      <c r="AG318" s="94">
        <f>FwdCurve!AG319-FwdCurve!AG318</f>
        <v>-4.7697862306329109E-2</v>
      </c>
      <c r="AH318" s="94">
        <f>FwdCurve!AH319-FwdCurve!AH318</f>
        <v>-4.5864423970849666E-2</v>
      </c>
      <c r="AI318" s="94">
        <f>FwdCurve!AI319-FwdCurve!AI318</f>
        <v>-4.4359934508039656E-2</v>
      </c>
      <c r="AJ318" s="94">
        <f>FwdCurve!AJ319-FwdCurve!AJ318</f>
        <v>-4.3169765325666409E-2</v>
      </c>
      <c r="AK318" s="94">
        <f>FwdCurve!AK319-FwdCurve!AK318</f>
        <v>-4.2279287831497481E-2</v>
      </c>
      <c r="AL318" s="94">
        <f>FwdCurve!AL319-FwdCurve!AL318</f>
        <v>-4.1673873433299757E-2</v>
      </c>
      <c r="AM318" s="94">
        <f>FwdCurve!AM319-FwdCurve!AM318</f>
        <v>-4.1338893538840571E-2</v>
      </c>
      <c r="AN318" s="94">
        <f>FwdCurve!AN319-FwdCurve!AN318</f>
        <v>-4.1259719555887919E-2</v>
      </c>
      <c r="AO318" s="94">
        <f>FwdCurve!AO319-FwdCurve!AO318</f>
        <v>-4.1421722892208024E-2</v>
      </c>
      <c r="AP318" s="94">
        <f>FwdCurve!AP319-FwdCurve!AP318</f>
        <v>-4.1810274955569993E-2</v>
      </c>
      <c r="AQ318" s="94">
        <f>FwdCurve!AQ319-FwdCurve!AQ318</f>
        <v>-4.2410747153739159E-2</v>
      </c>
      <c r="AR318" s="94">
        <f>FwdCurve!AR319-FwdCurve!AR318</f>
        <v>-4.3208510894483743E-2</v>
      </c>
      <c r="AS318" s="94">
        <f>FwdCurve!AS319-FwdCurve!AS318</f>
        <v>-4.4188937585572186E-2</v>
      </c>
      <c r="AT318" s="94">
        <f>FwdCurve!AT319-FwdCurve!AT318</f>
        <v>-4.5337398634770043E-2</v>
      </c>
      <c r="AU318" s="94">
        <f>FwdCurve!AU319-FwdCurve!AU318</f>
        <v>-4.6639265449845757E-2</v>
      </c>
      <c r="AV318" s="94">
        <f>FwdCurve!AV319-FwdCurve!AV318</f>
        <v>-4.8079909438566215E-2</v>
      </c>
      <c r="AW318" s="94">
        <f>FwdCurve!AW319-FwdCurve!AW318</f>
        <v>-4.9644702008698971E-2</v>
      </c>
      <c r="AX318" s="94">
        <f>FwdCurve!AX319-FwdCurve!AX318</f>
        <v>-5.1319014568011356E-2</v>
      </c>
      <c r="AY318" s="94">
        <f>FwdCurve!AY319-FwdCurve!AY318</f>
        <v>-5.3088218524271147E-2</v>
      </c>
      <c r="AZ318" s="94">
        <f>FwdCurve!AZ319-FwdCurve!AZ318</f>
        <v>-5.4937685285244564E-2</v>
      </c>
    </row>
    <row r="319" spans="1:52" x14ac:dyDescent="0.2">
      <c r="A319" s="116">
        <v>318</v>
      </c>
      <c r="B319" s="94">
        <f>FwdCurve!B320-FwdCurve!B319</f>
        <v>-1.6936442776536165E-3</v>
      </c>
      <c r="C319" s="94">
        <f>FwdCurve!C320-FwdCurve!C319</f>
        <v>3.4501408435655412E-4</v>
      </c>
      <c r="D319" s="94">
        <f>FwdCurve!D320-FwdCurve!D319</f>
        <v>-5.7176133761198678E-3</v>
      </c>
      <c r="E319" s="94">
        <f>FwdCurve!E320-FwdCurve!E319</f>
        <v>2.7420293832660647E-3</v>
      </c>
      <c r="F319" s="94">
        <f>FwdCurve!F320-FwdCurve!F319</f>
        <v>7.4694294665043071E-3</v>
      </c>
      <c r="G319" s="94">
        <f>FwdCurve!G320-FwdCurve!G319</f>
        <v>7.2051821013215944E-3</v>
      </c>
      <c r="H319" s="94">
        <f>FwdCurve!H320-FwdCurve!H319</f>
        <v>4.6180267437272438E-3</v>
      </c>
      <c r="I319" s="94">
        <f>FwdCurve!I320-FwdCurve!I319</f>
        <v>1.649394625271583E-3</v>
      </c>
      <c r="J319" s="94">
        <f>FwdCurve!J320-FwdCurve!J319</f>
        <v>-9.2930971449334265E-4</v>
      </c>
      <c r="K319" s="94">
        <f>FwdCurve!K320-FwdCurve!K319</f>
        <v>-2.7266182645555581E-3</v>
      </c>
      <c r="L319" s="94">
        <f>FwdCurve!L320-FwdCurve!L319</f>
        <v>-3.4969766668824231E-3</v>
      </c>
      <c r="M319" s="94">
        <f>FwdCurve!M320-FwdCurve!M319</f>
        <v>-3.0699230471251671E-3</v>
      </c>
      <c r="N319" s="94">
        <f>FwdCurve!N320-FwdCurve!N319</f>
        <v>-1.660251836764548E-3</v>
      </c>
      <c r="O319" s="94">
        <f>FwdCurve!O320-FwdCurve!O319</f>
        <v>4.1238821464761877E-4</v>
      </c>
      <c r="P319" s="94">
        <f>FwdCurve!P320-FwdCurve!P319</f>
        <v>2.8074842929566302E-3</v>
      </c>
      <c r="Q319" s="94">
        <f>FwdCurve!Q320-FwdCurve!Q319</f>
        <v>5.2039420678571258E-3</v>
      </c>
      <c r="R319" s="94">
        <f>FwdCurve!R320-FwdCurve!R319</f>
        <v>7.3799756305046316E-3</v>
      </c>
      <c r="S319" s="94">
        <f>FwdCurve!S320-FwdCurve!S319</f>
        <v>9.1598171026177067E-3</v>
      </c>
      <c r="T319" s="94">
        <f>FwdCurve!T320-FwdCurve!T319</f>
        <v>1.0454911978288184E-2</v>
      </c>
      <c r="U319" s="94">
        <f>FwdCurve!U320-FwdCurve!U319</f>
        <v>1.1207833384858645E-2</v>
      </c>
      <c r="V319" s="94">
        <f>FwdCurve!V320-FwdCurve!V319</f>
        <v>1.1396686343431384E-2</v>
      </c>
      <c r="W319" s="94">
        <f>FwdCurve!W320-FwdCurve!W319</f>
        <v>1.1028927035464431E-2</v>
      </c>
      <c r="X319" s="94">
        <f>FwdCurve!X320-FwdCurve!X319</f>
        <v>1.019751751594189E-2</v>
      </c>
      <c r="Y319" s="94">
        <f>FwdCurve!Y320-FwdCurve!Y319</f>
        <v>9.0180768009520129E-3</v>
      </c>
      <c r="Z319" s="94">
        <f>FwdCurve!Z320-FwdCurve!Z319</f>
        <v>7.6062240859986474E-3</v>
      </c>
      <c r="AA319" s="94">
        <f>FwdCurve!AA320-FwdCurve!AA319</f>
        <v>6.0639952415071363E-3</v>
      </c>
      <c r="AB319" s="94">
        <f>FwdCurve!AB320-FwdCurve!AB319</f>
        <v>4.4416864184215754E-3</v>
      </c>
      <c r="AC319" s="94">
        <f>FwdCurve!AC320-FwdCurve!AC319</f>
        <v>2.7774510212066339E-3</v>
      </c>
      <c r="AD319" s="94">
        <f>FwdCurve!AD320-FwdCurve!AD319</f>
        <v>1.1094430627474061E-3</v>
      </c>
      <c r="AE319" s="94">
        <f>FwdCurve!AE320-FwdCurve!AE319</f>
        <v>-5.2418344407101358E-4</v>
      </c>
      <c r="AF319" s="94">
        <f>FwdCurve!AF320-FwdCurve!AF319</f>
        <v>-2.0852744863613104E-3</v>
      </c>
      <c r="AG319" s="94">
        <f>FwdCurve!AG320-FwdCurve!AG319</f>
        <v>-3.5424624376754199E-3</v>
      </c>
      <c r="AH319" s="94">
        <f>FwdCurve!AH320-FwdCurve!AH319</f>
        <v>-4.8928976807445235E-3</v>
      </c>
      <c r="AI319" s="94">
        <f>FwdCurve!AI320-FwdCurve!AI319</f>
        <v>-6.1412203879522842E-3</v>
      </c>
      <c r="AJ319" s="94">
        <f>FwdCurve!AJ320-FwdCurve!AJ319</f>
        <v>-7.2920707633647996E-3</v>
      </c>
      <c r="AK319" s="94">
        <f>FwdCurve!AK320-FwdCurve!AK319</f>
        <v>-8.3500890110481674E-3</v>
      </c>
      <c r="AL319" s="94">
        <f>FwdCurve!AL320-FwdCurve!AL319</f>
        <v>-9.319915335069151E-3</v>
      </c>
      <c r="AM319" s="94">
        <f>FwdCurve!AM320-FwdCurve!AM319</f>
        <v>-1.0206189939492738E-2</v>
      </c>
      <c r="AN319" s="94">
        <f>FwdCurve!AN320-FwdCurve!AN319</f>
        <v>-1.101355302838547E-2</v>
      </c>
      <c r="AO319" s="94">
        <f>FwdCurve!AO320-FwdCurve!AO319</f>
        <v>-1.174664480581411E-2</v>
      </c>
      <c r="AP319" s="94">
        <f>FwdCurve!AP320-FwdCurve!AP319</f>
        <v>-1.2410105475843425E-2</v>
      </c>
      <c r="AQ319" s="94">
        <f>FwdCurve!AQ320-FwdCurve!AQ319</f>
        <v>-1.3008575242539955E-2</v>
      </c>
      <c r="AR319" s="94">
        <f>FwdCurve!AR320-FwdCurve!AR319</f>
        <v>-1.3546694309970464E-2</v>
      </c>
      <c r="AS319" s="94">
        <f>FwdCurve!AS320-FwdCurve!AS319</f>
        <v>-1.402910288219994E-2</v>
      </c>
      <c r="AT319" s="94">
        <f>FwdCurve!AT320-FwdCurve!AT319</f>
        <v>-1.4460441163294702E-2</v>
      </c>
      <c r="AU319" s="94">
        <f>FwdCurve!AU320-FwdCurve!AU319</f>
        <v>-1.4845349357321291E-2</v>
      </c>
      <c r="AV319" s="94">
        <f>FwdCurve!AV320-FwdCurve!AV319</f>
        <v>-1.5188467668345584E-2</v>
      </c>
      <c r="AW319" s="94">
        <f>FwdCurve!AW320-FwdCurve!AW319</f>
        <v>-1.5494436300433678E-2</v>
      </c>
      <c r="AX319" s="94">
        <f>FwdCurve!AX320-FwdCurve!AX319</f>
        <v>-1.5767895457651004E-2</v>
      </c>
      <c r="AY319" s="94">
        <f>FwdCurve!AY320-FwdCurve!AY319</f>
        <v>-1.6013485344064105E-2</v>
      </c>
      <c r="AZ319" s="94">
        <f>FwdCurve!AZ320-FwdCurve!AZ319</f>
        <v>-1.623584616373952E-2</v>
      </c>
    </row>
    <row r="320" spans="1:52" x14ac:dyDescent="0.2">
      <c r="A320" s="116">
        <v>319</v>
      </c>
      <c r="B320" s="94">
        <f>FwdCurve!B321-FwdCurve!B320</f>
        <v>-4.7734337349932821E-3</v>
      </c>
      <c r="C320" s="94">
        <f>FwdCurve!C321-FwdCurve!C320</f>
        <v>-6.2209479621065933E-3</v>
      </c>
      <c r="D320" s="94">
        <f>FwdCurve!D321-FwdCurve!D320</f>
        <v>2.3743951616899128E-3</v>
      </c>
      <c r="E320" s="94">
        <f>FwdCurve!E321-FwdCurve!E320</f>
        <v>7.9424885732843897E-3</v>
      </c>
      <c r="F320" s="94">
        <f>FwdCurve!F321-FwdCurve!F320</f>
        <v>7.7950602374344813E-3</v>
      </c>
      <c r="G320" s="94">
        <f>FwdCurve!G321-FwdCurve!G320</f>
        <v>1.6317648449986066E-3</v>
      </c>
      <c r="H320" s="94">
        <f>FwdCurve!H321-FwdCurve!H320</f>
        <v>-6.6237206620824995E-3</v>
      </c>
      <c r="I320" s="94">
        <f>FwdCurve!I321-FwdCurve!I320</f>
        <v>-1.3066207415572073E-2</v>
      </c>
      <c r="J320" s="94">
        <f>FwdCurve!J321-FwdCurve!J320</f>
        <v>-1.723029547846E-2</v>
      </c>
      <c r="K320" s="94">
        <f>FwdCurve!K321-FwdCurve!K320</f>
        <v>-1.9614655601060127E-2</v>
      </c>
      <c r="L320" s="94">
        <f>FwdCurve!L321-FwdCurve!L320</f>
        <v>-2.1254042904633064E-2</v>
      </c>
      <c r="M320" s="94">
        <f>FwdCurve!M321-FwdCurve!M320</f>
        <v>-2.314331071146114E-2</v>
      </c>
      <c r="N320" s="94">
        <f>FwdCurve!N321-FwdCurve!N320</f>
        <v>-2.5432121429764365E-2</v>
      </c>
      <c r="O320" s="94">
        <f>FwdCurve!O321-FwdCurve!O320</f>
        <v>-2.8000513482350664E-2</v>
      </c>
      <c r="P320" s="94">
        <f>FwdCurve!P321-FwdCurve!P320</f>
        <v>-3.0512954059465081E-2</v>
      </c>
      <c r="Q320" s="94">
        <f>FwdCurve!Q321-FwdCurve!Q320</f>
        <v>-3.2621006151013043E-2</v>
      </c>
      <c r="R320" s="94">
        <f>FwdCurve!R321-FwdCurve!R320</f>
        <v>-3.4146535786270915E-2</v>
      </c>
      <c r="S320" s="94">
        <f>FwdCurve!S321-FwdCurve!S320</f>
        <v>-3.499510126745875E-2</v>
      </c>
      <c r="T320" s="94">
        <f>FwdCurve!T321-FwdCurve!T320</f>
        <v>-3.5239307428665434E-2</v>
      </c>
      <c r="U320" s="94">
        <f>FwdCurve!U321-FwdCurve!U320</f>
        <v>-3.5016239921558778E-2</v>
      </c>
      <c r="V320" s="94">
        <f>FwdCurve!V321-FwdCurve!V320</f>
        <v>-3.4550061710695967E-2</v>
      </c>
      <c r="W320" s="94">
        <f>FwdCurve!W321-FwdCurve!W320</f>
        <v>-3.4054488458442833E-2</v>
      </c>
      <c r="X320" s="94">
        <f>FwdCurve!X321-FwdCurve!X320</f>
        <v>-3.3607064074880899E-2</v>
      </c>
      <c r="Y320" s="94">
        <f>FwdCurve!Y321-FwdCurve!Y320</f>
        <v>-3.3249854499191045E-2</v>
      </c>
      <c r="Z320" s="94">
        <f>FwdCurve!Z321-FwdCurve!Z320</f>
        <v>-3.302492561924053E-2</v>
      </c>
      <c r="AA320" s="94">
        <f>FwdCurve!AA321-FwdCurve!AA320</f>
        <v>-3.2962642470318215E-2</v>
      </c>
      <c r="AB320" s="94">
        <f>FwdCurve!AB321-FwdCurve!AB320</f>
        <v>-3.3044200323488759E-2</v>
      </c>
      <c r="AC320" s="94">
        <f>FwdCurve!AC321-FwdCurve!AC320</f>
        <v>-3.3237880813762555E-2</v>
      </c>
      <c r="AD320" s="94">
        <f>FwdCurve!AD321-FwdCurve!AD320</f>
        <v>-3.3511965521529241E-2</v>
      </c>
      <c r="AE320" s="94">
        <f>FwdCurve!AE321-FwdCurve!AE320</f>
        <v>-3.3834736027174461E-2</v>
      </c>
      <c r="AF320" s="94">
        <f>FwdCurve!AF321-FwdCurve!AF320</f>
        <v>-3.4174473911085856E-2</v>
      </c>
      <c r="AG320" s="94">
        <f>FwdCurve!AG321-FwdCurve!AG320</f>
        <v>-3.4502828568646393E-2</v>
      </c>
      <c r="AH320" s="94">
        <f>FwdCurve!AH321-FwdCurve!AH320</f>
        <v>-3.4813009439149667E-2</v>
      </c>
      <c r="AI320" s="94">
        <f>FwdCurve!AI321-FwdCurve!AI320</f>
        <v>-3.5105893802610755E-2</v>
      </c>
      <c r="AJ320" s="94">
        <f>FwdCurve!AJ321-FwdCurve!AJ320</f>
        <v>-3.5382359886617198E-2</v>
      </c>
      <c r="AK320" s="94">
        <f>FwdCurve!AK321-FwdCurve!AK320</f>
        <v>-3.564328591875543E-2</v>
      </c>
      <c r="AL320" s="94">
        <f>FwdCurve!AL321-FwdCurve!AL320</f>
        <v>-3.5889550126612324E-2</v>
      </c>
      <c r="AM320" s="94">
        <f>FwdCurve!AM321-FwdCurve!AM320</f>
        <v>-3.6122030737775646E-2</v>
      </c>
      <c r="AN320" s="94">
        <f>FwdCurve!AN321-FwdCurve!AN320</f>
        <v>-3.6341605979831826E-2</v>
      </c>
      <c r="AO320" s="94">
        <f>FwdCurve!AO321-FwdCurve!AO320</f>
        <v>-3.6549154080367519E-2</v>
      </c>
      <c r="AP320" s="94">
        <f>FwdCurve!AP321-FwdCurve!AP320</f>
        <v>-3.6745553266969599E-2</v>
      </c>
      <c r="AQ320" s="94">
        <f>FwdCurve!AQ321-FwdCurve!AQ320</f>
        <v>-3.6931681767226054E-2</v>
      </c>
      <c r="AR320" s="94">
        <f>FwdCurve!AR321-FwdCurve!AR320</f>
        <v>-3.7108417808722427E-2</v>
      </c>
      <c r="AS320" s="94">
        <f>FwdCurve!AS321-FwdCurve!AS320</f>
        <v>-3.7276639619046925E-2</v>
      </c>
      <c r="AT320" s="94">
        <f>FwdCurve!AT321-FwdCurve!AT320</f>
        <v>-3.7437225425785536E-2</v>
      </c>
      <c r="AU320" s="94">
        <f>FwdCurve!AU321-FwdCurve!AU320</f>
        <v>-3.7591053456525358E-2</v>
      </c>
      <c r="AV320" s="94">
        <f>FwdCurve!AV321-FwdCurve!AV320</f>
        <v>-3.7739001938853489E-2</v>
      </c>
      <c r="AW320" s="94">
        <f>FwdCurve!AW321-FwdCurve!AW320</f>
        <v>-3.7881949100357026E-2</v>
      </c>
      <c r="AX320" s="94">
        <f>FwdCurve!AX321-FwdCurve!AX320</f>
        <v>-3.8020773168622846E-2</v>
      </c>
      <c r="AY320" s="94">
        <f>FwdCurve!AY321-FwdCurve!AY320</f>
        <v>-3.8156352371238267E-2</v>
      </c>
      <c r="AZ320" s="94">
        <f>FwdCurve!AZ321-FwdCurve!AZ320</f>
        <v>-3.8289564935789278E-2</v>
      </c>
    </row>
    <row r="321" spans="1:52" x14ac:dyDescent="0.2">
      <c r="A321" s="116">
        <v>320</v>
      </c>
      <c r="B321" s="94">
        <f>FwdCurve!B322-FwdCurve!B321</f>
        <v>-4.4969795079459751E-3</v>
      </c>
      <c r="C321" s="94">
        <f>FwdCurve!C322-FwdCurve!C321</f>
        <v>-2.4342120097337605E-3</v>
      </c>
      <c r="D321" s="94">
        <f>FwdCurve!D322-FwdCurve!D321</f>
        <v>-3.422357087645711E-3</v>
      </c>
      <c r="E321" s="94">
        <f>FwdCurve!E322-FwdCurve!E321</f>
        <v>5.7731743773297151E-3</v>
      </c>
      <c r="F321" s="94">
        <f>FwdCurve!F322-FwdCurve!F321</f>
        <v>5.6315295066146076E-3</v>
      </c>
      <c r="G321" s="94">
        <f>FwdCurve!G322-FwdCurve!G321</f>
        <v>-4.6234690392638056E-3</v>
      </c>
      <c r="H321" s="94">
        <f>FwdCurve!H322-FwdCurve!H321</f>
        <v>-1.7511986628393483E-2</v>
      </c>
      <c r="I321" s="94">
        <f>FwdCurve!I322-FwdCurve!I321</f>
        <v>-2.7494395526684423E-2</v>
      </c>
      <c r="J321" s="94">
        <f>FwdCurve!J322-FwdCurve!J321</f>
        <v>-3.436756257156226E-2</v>
      </c>
      <c r="K321" s="94">
        <f>FwdCurve!K322-FwdCurve!K321</f>
        <v>-3.9150309857615362E-2</v>
      </c>
      <c r="L321" s="94">
        <f>FwdCurve!L322-FwdCurve!L321</f>
        <v>-4.2578306200076632E-2</v>
      </c>
      <c r="M321" s="94">
        <f>FwdCurve!M322-FwdCurve!M321</f>
        <v>-4.5268575349798112E-2</v>
      </c>
      <c r="N321" s="94">
        <f>FwdCurve!N322-FwdCurve!N321</f>
        <v>-4.7546536674227369E-2</v>
      </c>
      <c r="O321" s="94">
        <f>FwdCurve!O322-FwdCurve!O321</f>
        <v>-4.9601413705141484E-2</v>
      </c>
      <c r="P321" s="94">
        <f>FwdCurve!P322-FwdCurve!P321</f>
        <v>-5.1369951406189385E-2</v>
      </c>
      <c r="Q321" s="94">
        <f>FwdCurve!Q322-FwdCurve!Q321</f>
        <v>-5.2731972453821552E-2</v>
      </c>
      <c r="R321" s="94">
        <f>FwdCurve!R322-FwdCurve!R321</f>
        <v>-5.3596752394053704E-2</v>
      </c>
      <c r="S321" s="94">
        <f>FwdCurve!S322-FwdCurve!S321</f>
        <v>-5.3895832227456308E-2</v>
      </c>
      <c r="T321" s="94">
        <f>FwdCurve!T322-FwdCurve!T321</f>
        <v>-5.3623624438186912E-2</v>
      </c>
      <c r="U321" s="94">
        <f>FwdCurve!U322-FwdCurve!U321</f>
        <v>-5.2784537264680687E-2</v>
      </c>
      <c r="V321" s="94">
        <f>FwdCurve!V322-FwdCurve!V321</f>
        <v>-5.1355276613961331E-2</v>
      </c>
      <c r="W321" s="94">
        <f>FwdCurve!W322-FwdCurve!W321</f>
        <v>-4.9333266340475301E-2</v>
      </c>
      <c r="X321" s="94">
        <f>FwdCurve!X322-FwdCurve!X321</f>
        <v>-4.6834345331340899E-2</v>
      </c>
      <c r="Y321" s="94">
        <f>FwdCurve!Y322-FwdCurve!Y321</f>
        <v>-4.4005809055071676E-2</v>
      </c>
      <c r="Z321" s="94">
        <f>FwdCurve!Z322-FwdCurve!Z321</f>
        <v>-4.0994953176925364E-2</v>
      </c>
      <c r="AA321" s="94">
        <f>FwdCurve!AA322-FwdCurve!AA321</f>
        <v>-3.7933821718962868E-2</v>
      </c>
      <c r="AB321" s="94">
        <f>FwdCurve!AB322-FwdCurve!AB321</f>
        <v>-3.4890367672670397E-2</v>
      </c>
      <c r="AC321" s="94">
        <f>FwdCurve!AC322-FwdCurve!AC321</f>
        <v>-3.1915711566419924E-2</v>
      </c>
      <c r="AD321" s="94">
        <f>FwdCurve!AD322-FwdCurve!AD321</f>
        <v>-2.9060973857378603E-2</v>
      </c>
      <c r="AE321" s="94">
        <f>FwdCurve!AE322-FwdCurve!AE321</f>
        <v>-2.637727500271736E-2</v>
      </c>
      <c r="AF321" s="94">
        <f>FwdCurve!AF322-FwdCurve!AF321</f>
        <v>-2.3915735459606013E-2</v>
      </c>
      <c r="AG321" s="94">
        <f>FwdCurve!AG322-FwdCurve!AG321</f>
        <v>-2.1718614857006102E-2</v>
      </c>
      <c r="AH321" s="94">
        <f>FwdCurve!AH322-FwdCurve!AH321</f>
        <v>-1.9786584888606074E-2</v>
      </c>
      <c r="AI321" s="94">
        <f>FwdCurve!AI322-FwdCurve!AI321</f>
        <v>-1.8108203498051534E-2</v>
      </c>
      <c r="AJ321" s="94">
        <f>FwdCurve!AJ322-FwdCurve!AJ321</f>
        <v>-1.667202794442324E-2</v>
      </c>
      <c r="AK321" s="94">
        <f>FwdCurve!AK322-FwdCurve!AK321</f>
        <v>-1.5466615486803725E-2</v>
      </c>
      <c r="AL321" s="94">
        <f>FwdCurve!AL322-FwdCurve!AL321</f>
        <v>-1.4480523384273525E-2</v>
      </c>
      <c r="AM321" s="94">
        <f>FwdCurve!AM322-FwdCurve!AM321</f>
        <v>-1.3702308895915394E-2</v>
      </c>
      <c r="AN321" s="94">
        <f>FwdCurve!AN322-FwdCurve!AN321</f>
        <v>-1.3120529280809645E-2</v>
      </c>
      <c r="AO321" s="94">
        <f>FwdCurve!AO322-FwdCurve!AO321</f>
        <v>-1.2723741798039034E-2</v>
      </c>
      <c r="AP321" s="94">
        <f>FwdCurve!AP322-FwdCurve!AP321</f>
        <v>-1.2500503706684318E-2</v>
      </c>
      <c r="AQ321" s="94">
        <f>FwdCurve!AQ322-FwdCurve!AQ321</f>
        <v>-1.2439372265827808E-2</v>
      </c>
      <c r="AR321" s="94">
        <f>FwdCurve!AR322-FwdCurve!AR321</f>
        <v>-1.2528904734550039E-2</v>
      </c>
      <c r="AS321" s="94">
        <f>FwdCurve!AS322-FwdCurve!AS321</f>
        <v>-1.2757658371933767E-2</v>
      </c>
      <c r="AT321" s="94">
        <f>FwdCurve!AT322-FwdCurve!AT321</f>
        <v>-1.3114190437059303E-2</v>
      </c>
      <c r="AU321" s="94">
        <f>FwdCurve!AU322-FwdCurve!AU321</f>
        <v>-1.3587058189010071E-2</v>
      </c>
      <c r="AV321" s="94">
        <f>FwdCurve!AV322-FwdCurve!AV321</f>
        <v>-1.416481888686616E-2</v>
      </c>
      <c r="AW321" s="94">
        <f>FwdCurve!AW322-FwdCurve!AW321</f>
        <v>-1.4836029789709215E-2</v>
      </c>
      <c r="AX321" s="94">
        <f>FwdCurve!AX322-FwdCurve!AX321</f>
        <v>-1.5589248156621105E-2</v>
      </c>
      <c r="AY321" s="94">
        <f>FwdCurve!AY322-FwdCurve!AY321</f>
        <v>-1.6413031246683696E-2</v>
      </c>
      <c r="AZ321" s="94">
        <f>FwdCurve!AZ322-FwdCurve!AZ321</f>
        <v>-1.7295936318978411E-2</v>
      </c>
    </row>
    <row r="322" spans="1:52" x14ac:dyDescent="0.2">
      <c r="A322" s="116">
        <v>321</v>
      </c>
      <c r="B322" s="94">
        <f>FwdCurve!B323-FwdCurve!B322</f>
        <v>5.3294794721780447E-3</v>
      </c>
      <c r="C322" s="94">
        <f>FwdCurve!C323-FwdCurve!C322</f>
        <v>1.4201850936173543E-3</v>
      </c>
      <c r="D322" s="94">
        <f>FwdCurve!D323-FwdCurve!D322</f>
        <v>1.1135671936687186E-2</v>
      </c>
      <c r="E322" s="94">
        <f>FwdCurve!E323-FwdCurve!E322</f>
        <v>7.0538991490269876E-3</v>
      </c>
      <c r="F322" s="94">
        <f>FwdCurve!F323-FwdCurve!F322</f>
        <v>2.2319947756791469E-3</v>
      </c>
      <c r="G322" s="94">
        <f>FwdCurve!G323-FwdCurve!G322</f>
        <v>-1.2858699413398345E-4</v>
      </c>
      <c r="H322" s="94">
        <f>FwdCurve!H323-FwdCurve!H322</f>
        <v>-2.0379809242430103E-3</v>
      </c>
      <c r="I322" s="94">
        <f>FwdCurve!I323-FwdCurve!I322</f>
        <v>-5.0272666871928884E-3</v>
      </c>
      <c r="J322" s="94">
        <f>FwdCurve!J323-FwdCurve!J322</f>
        <v>-8.516731756794238E-3</v>
      </c>
      <c r="K322" s="94">
        <f>FwdCurve!K323-FwdCurve!K322</f>
        <v>-1.1609885319917801E-2</v>
      </c>
      <c r="L322" s="94">
        <f>FwdCurve!L323-FwdCurve!L322</f>
        <v>-1.4265164737004898E-2</v>
      </c>
      <c r="M322" s="94">
        <f>FwdCurve!M323-FwdCurve!M322</f>
        <v>-1.6663009935363737E-2</v>
      </c>
      <c r="N322" s="94">
        <f>FwdCurve!N323-FwdCurve!N322</f>
        <v>-1.9003079816946045E-2</v>
      </c>
      <c r="O322" s="94">
        <f>FwdCurve!O323-FwdCurve!O322</f>
        <v>-2.1453452655747052E-2</v>
      </c>
      <c r="P322" s="94">
        <f>FwdCurve!P323-FwdCurve!P322</f>
        <v>-2.4033913057484479E-2</v>
      </c>
      <c r="Q322" s="94">
        <f>FwdCurve!Q323-FwdCurve!Q322</f>
        <v>-2.6688866365099928E-2</v>
      </c>
      <c r="R322" s="94">
        <f>FwdCurve!R323-FwdCurve!R322</f>
        <v>-2.9209452396106173E-2</v>
      </c>
      <c r="S322" s="94">
        <f>FwdCurve!S323-FwdCurve!S322</f>
        <v>-3.1368022265039208E-2</v>
      </c>
      <c r="T322" s="94">
        <f>FwdCurve!T323-FwdCurve!T322</f>
        <v>-3.3020760904226787E-2</v>
      </c>
      <c r="U322" s="94">
        <f>FwdCurve!U323-FwdCurve!U322</f>
        <v>-3.4069303654992833E-2</v>
      </c>
      <c r="V322" s="94">
        <f>FwdCurve!V323-FwdCurve!V322</f>
        <v>-3.4514125879618884E-2</v>
      </c>
      <c r="W322" s="94">
        <f>FwdCurve!W323-FwdCurve!W322</f>
        <v>-3.4397877984497782E-2</v>
      </c>
      <c r="X322" s="94">
        <f>FwdCurve!X323-FwdCurve!X322</f>
        <v>-3.3830918364307516E-2</v>
      </c>
      <c r="Y322" s="94">
        <f>FwdCurve!Y323-FwdCurve!Y322</f>
        <v>-3.2941098059966034E-2</v>
      </c>
      <c r="Z322" s="94">
        <f>FwdCurve!Z323-FwdCurve!Z322</f>
        <v>-3.1856268134668131E-2</v>
      </c>
      <c r="AA322" s="94">
        <f>FwdCurve!AA323-FwdCurve!AA322</f>
        <v>-3.0689572208688176E-2</v>
      </c>
      <c r="AB322" s="94">
        <f>FwdCurve!AB323-FwdCurve!AB322</f>
        <v>-2.9492349730696032E-2</v>
      </c>
      <c r="AC322" s="94">
        <f>FwdCurve!AC323-FwdCurve!AC322</f>
        <v>-2.8299708292395254E-2</v>
      </c>
      <c r="AD322" s="94">
        <f>FwdCurve!AD323-FwdCurve!AD322</f>
        <v>-2.7146755416837864E-2</v>
      </c>
      <c r="AE322" s="94">
        <f>FwdCurve!AE323-FwdCurve!AE322</f>
        <v>-2.6068598627077444E-2</v>
      </c>
      <c r="AF322" s="94">
        <f>FwdCurve!AF323-FwdCurve!AF322</f>
        <v>-2.5100345446163796E-2</v>
      </c>
      <c r="AG322" s="94">
        <f>FwdCurve!AG323-FwdCurve!AG322</f>
        <v>-2.4271312465375727E-2</v>
      </c>
      <c r="AH322" s="94">
        <f>FwdCurve!AH323-FwdCurve!AH322</f>
        <v>-2.3583426347819847E-2</v>
      </c>
      <c r="AI322" s="94">
        <f>FwdCurve!AI323-FwdCurve!AI322</f>
        <v>-2.3030606149604615E-2</v>
      </c>
      <c r="AJ322" s="94">
        <f>FwdCurve!AJ323-FwdCurve!AJ322</f>
        <v>-2.2606770611139915E-2</v>
      </c>
      <c r="AK322" s="94">
        <f>FwdCurve!AK323-FwdCurve!AK322</f>
        <v>-2.2305838472834738E-2</v>
      </c>
      <c r="AL322" s="94">
        <f>FwdCurve!AL323-FwdCurve!AL322</f>
        <v>-2.2121728475099633E-2</v>
      </c>
      <c r="AM322" s="94">
        <f>FwdCurve!AM323-FwdCurve!AM322</f>
        <v>-2.2048359358342928E-2</v>
      </c>
      <c r="AN322" s="94">
        <f>FwdCurve!AN323-FwdCurve!AN322</f>
        <v>-2.2079649862975614E-2</v>
      </c>
      <c r="AO322" s="94">
        <f>FwdCurve!AO323-FwdCurve!AO322</f>
        <v>-2.2209518729405353E-2</v>
      </c>
      <c r="AP322" s="94">
        <f>FwdCurve!AP323-FwdCurve!AP322</f>
        <v>-2.2431884698043136E-2</v>
      </c>
      <c r="AQ322" s="94">
        <f>FwdCurve!AQ323-FwdCurve!AQ322</f>
        <v>-2.274066650929818E-2</v>
      </c>
      <c r="AR322" s="94">
        <f>FwdCurve!AR323-FwdCurve!AR322</f>
        <v>-2.3129782903580809E-2</v>
      </c>
      <c r="AS322" s="94">
        <f>FwdCurve!AS323-FwdCurve!AS322</f>
        <v>-2.3593152621298685E-2</v>
      </c>
      <c r="AT322" s="94">
        <f>FwdCurve!AT323-FwdCurve!AT322</f>
        <v>-2.4124694402863245E-2</v>
      </c>
      <c r="AU322" s="94">
        <f>FwdCurve!AU323-FwdCurve!AU322</f>
        <v>-2.4718326988683037E-2</v>
      </c>
      <c r="AV322" s="94">
        <f>FwdCurve!AV323-FwdCurve!AV322</f>
        <v>-2.5367969119167944E-2</v>
      </c>
      <c r="AW322" s="94">
        <f>FwdCurve!AW323-FwdCurve!AW322</f>
        <v>-2.6067539534727402E-2</v>
      </c>
      <c r="AX322" s="94">
        <f>FwdCurve!AX323-FwdCurve!AX322</f>
        <v>-2.6810956975771516E-2</v>
      </c>
      <c r="AY322" s="94">
        <f>FwdCurve!AY323-FwdCurve!AY322</f>
        <v>-2.7592140182708169E-2</v>
      </c>
      <c r="AZ322" s="94">
        <f>FwdCurve!AZ323-FwdCurve!AZ322</f>
        <v>-2.8405007895948575E-2</v>
      </c>
    </row>
    <row r="323" spans="1:52" x14ac:dyDescent="0.2">
      <c r="A323" s="116">
        <v>322</v>
      </c>
      <c r="B323" s="94">
        <f>FwdCurve!B324-FwdCurve!B323</f>
        <v>-5.3422671813080358E-4</v>
      </c>
      <c r="C323" s="94">
        <f>FwdCurve!C324-FwdCurve!C323</f>
        <v>-3.3829442140207444E-3</v>
      </c>
      <c r="D323" s="94">
        <f>FwdCurve!D324-FwdCurve!D323</f>
        <v>-6.8350743348067899E-3</v>
      </c>
      <c r="E323" s="94">
        <f>FwdCurve!E324-FwdCurve!E323</f>
        <v>-1.8927373084668186E-2</v>
      </c>
      <c r="F323" s="94">
        <f>FwdCurve!F324-FwdCurve!F323</f>
        <v>-2.3128082935568339E-2</v>
      </c>
      <c r="G323" s="94">
        <f>FwdCurve!G324-FwdCurve!G323</f>
        <v>-2.2176925671871239E-2</v>
      </c>
      <c r="H323" s="94">
        <f>FwdCurve!H324-FwdCurve!H323</f>
        <v>-2.0179295239336037E-2</v>
      </c>
      <c r="I323" s="94">
        <f>FwdCurve!I324-FwdCurve!I323</f>
        <v>-1.9378762033808838E-2</v>
      </c>
      <c r="J323" s="94">
        <f>FwdCurve!J324-FwdCurve!J323</f>
        <v>-2.0481227317082906E-2</v>
      </c>
      <c r="K323" s="94">
        <f>FwdCurve!K324-FwdCurve!K323</f>
        <v>-2.3618455500467928E-2</v>
      </c>
      <c r="L323" s="94">
        <f>FwdCurve!L324-FwdCurve!L323</f>
        <v>-2.8077442731687885E-2</v>
      </c>
      <c r="M323" s="94">
        <f>FwdCurve!M324-FwdCurve!M323</f>
        <v>-3.2917270567615731E-2</v>
      </c>
      <c r="N323" s="94">
        <f>FwdCurve!N324-FwdCurve!N323</f>
        <v>-3.7143240657607324E-2</v>
      </c>
      <c r="O323" s="94">
        <f>FwdCurve!O324-FwdCurve!O323</f>
        <v>-3.9924849774376714E-2</v>
      </c>
      <c r="P323" s="94">
        <f>FwdCurve!P324-FwdCurve!P323</f>
        <v>-4.1154804135396628E-2</v>
      </c>
      <c r="Q323" s="94">
        <f>FwdCurve!Q324-FwdCurve!Q323</f>
        <v>-4.0986963753860461E-2</v>
      </c>
      <c r="R323" s="94">
        <f>FwdCurve!R324-FwdCurve!R323</f>
        <v>-3.9904980104169763E-2</v>
      </c>
      <c r="S323" s="94">
        <f>FwdCurve!S324-FwdCurve!S323</f>
        <v>-3.8427755824879339E-2</v>
      </c>
      <c r="T323" s="94">
        <f>FwdCurve!T324-FwdCurve!T323</f>
        <v>-3.6854110608690593E-2</v>
      </c>
      <c r="U323" s="94">
        <f>FwdCurve!U324-FwdCurve!U323</f>
        <v>-3.5402760908099129E-2</v>
      </c>
      <c r="V323" s="94">
        <f>FwdCurve!V324-FwdCurve!V323</f>
        <v>-3.4198794309586278E-2</v>
      </c>
      <c r="W323" s="94">
        <f>FwdCurve!W324-FwdCurve!W323</f>
        <v>-3.3319333552582098E-2</v>
      </c>
      <c r="X323" s="94">
        <f>FwdCurve!X324-FwdCurve!X323</f>
        <v>-3.2743220720056421E-2</v>
      </c>
      <c r="Y323" s="94">
        <f>FwdCurve!Y324-FwdCurve!Y323</f>
        <v>-3.2423906648029188E-2</v>
      </c>
      <c r="Z323" s="94">
        <f>FwdCurve!Z324-FwdCurve!Z323</f>
        <v>-3.2314842140190425E-2</v>
      </c>
      <c r="AA323" s="94">
        <f>FwdCurve!AA324-FwdCurve!AA323</f>
        <v>-3.2370435684003773E-2</v>
      </c>
      <c r="AB323" s="94">
        <f>FwdCurve!AB324-FwdCurve!AB323</f>
        <v>-3.2552229845267178E-2</v>
      </c>
      <c r="AC323" s="94">
        <f>FwdCurve!AC324-FwdCurve!AC323</f>
        <v>-3.2824509549582492E-2</v>
      </c>
      <c r="AD323" s="94">
        <f>FwdCurve!AD324-FwdCurve!AD323</f>
        <v>-3.3151560366173616E-2</v>
      </c>
      <c r="AE323" s="94">
        <f>FwdCurve!AE324-FwdCurve!AE323</f>
        <v>-3.3497667864262226E-2</v>
      </c>
      <c r="AF323" s="94">
        <f>FwdCurve!AF324-FwdCurve!AF323</f>
        <v>-3.3827117613073776E-2</v>
      </c>
      <c r="AG323" s="94">
        <f>FwdCurve!AG324-FwdCurve!AG323</f>
        <v>-3.4110215683700984E-2</v>
      </c>
      <c r="AH323" s="94">
        <f>FwdCurve!AH324-FwdCurve!AH323</f>
        <v>-3.4342567727499995E-2</v>
      </c>
      <c r="AI323" s="94">
        <f>FwdCurve!AI324-FwdCurve!AI323</f>
        <v>-3.4526423917601079E-2</v>
      </c>
      <c r="AJ323" s="94">
        <f>FwdCurve!AJ324-FwdCurve!AJ323</f>
        <v>-3.4664034455252457E-2</v>
      </c>
      <c r="AK323" s="94">
        <f>FwdCurve!AK324-FwdCurve!AK323</f>
        <v>-3.4757649541703906E-2</v>
      </c>
      <c r="AL323" s="94">
        <f>FwdCurve!AL324-FwdCurve!AL323</f>
        <v>-3.48095193782052E-2</v>
      </c>
      <c r="AM323" s="94">
        <f>FwdCurve!AM324-FwdCurve!AM323</f>
        <v>-3.4821894166005007E-2</v>
      </c>
      <c r="AN323" s="94">
        <f>FwdCurve!AN324-FwdCurve!AN323</f>
        <v>-3.4797024106352659E-2</v>
      </c>
      <c r="AO323" s="94">
        <f>FwdCurve!AO324-FwdCurve!AO323</f>
        <v>-3.4737159400498374E-2</v>
      </c>
      <c r="AP323" s="94">
        <f>FwdCurve!AP324-FwdCurve!AP323</f>
        <v>-3.4644550249692152E-2</v>
      </c>
      <c r="AQ323" s="94">
        <f>FwdCurve!AQ324-FwdCurve!AQ323</f>
        <v>-3.4521446855181326E-2</v>
      </c>
      <c r="AR323" s="94">
        <f>FwdCurve!AR324-FwdCurve!AR323</f>
        <v>-3.4370099418216782E-2</v>
      </c>
      <c r="AS323" s="94">
        <f>FwdCurve!AS324-FwdCurve!AS323</f>
        <v>-3.419275814004763E-2</v>
      </c>
      <c r="AT323" s="94">
        <f>FwdCurve!AT324-FwdCurve!AT323</f>
        <v>-3.3991673221922536E-2</v>
      </c>
      <c r="AU323" s="94">
        <f>FwdCurve!AU324-FwdCurve!AU323</f>
        <v>-3.376909486509283E-2</v>
      </c>
      <c r="AV323" s="94">
        <f>FwdCurve!AV324-FwdCurve!AV323</f>
        <v>-3.352727327080629E-2</v>
      </c>
      <c r="AW323" s="94">
        <f>FwdCurve!AW324-FwdCurve!AW323</f>
        <v>-3.326845864031247E-2</v>
      </c>
      <c r="AX323" s="94">
        <f>FwdCurve!AX324-FwdCurve!AX323</f>
        <v>-3.2994901174860924E-2</v>
      </c>
      <c r="AY323" s="94">
        <f>FwdCurve!AY324-FwdCurve!AY323</f>
        <v>-3.2708851075702094E-2</v>
      </c>
      <c r="AZ323" s="94">
        <f>FwdCurve!AZ324-FwdCurve!AZ323</f>
        <v>-3.241255854408398E-2</v>
      </c>
    </row>
    <row r="324" spans="1:52" x14ac:dyDescent="0.2">
      <c r="A324" s="116">
        <v>323</v>
      </c>
      <c r="B324" s="94">
        <f>FwdCurve!B325-FwdCurve!B324</f>
        <v>2.0019069390857513E-3</v>
      </c>
      <c r="C324" s="94">
        <f>FwdCurve!C325-FwdCurve!C324</f>
        <v>-1.241161119901979E-2</v>
      </c>
      <c r="D324" s="94">
        <f>FwdCurve!D325-FwdCurve!D324</f>
        <v>-8.2736902756752606E-3</v>
      </c>
      <c r="E324" s="94">
        <f>FwdCurve!E325-FwdCurve!E324</f>
        <v>-7.2112149104081036E-3</v>
      </c>
      <c r="F324" s="94">
        <f>FwdCurve!F325-FwdCurve!F324</f>
        <v>-1.7698504191900777E-2</v>
      </c>
      <c r="G324" s="94">
        <f>FwdCurve!G325-FwdCurve!G324</f>
        <v>-2.4647544238478813E-2</v>
      </c>
      <c r="H324" s="94">
        <f>FwdCurve!H325-FwdCurve!H324</f>
        <v>-2.7855027045538439E-2</v>
      </c>
      <c r="I324" s="94">
        <f>FwdCurve!I325-FwdCurve!I324</f>
        <v>-3.0075688319220806E-2</v>
      </c>
      <c r="J324" s="94">
        <f>FwdCurve!J325-FwdCurve!J324</f>
        <v>-3.186814351607814E-2</v>
      </c>
      <c r="K324" s="94">
        <f>FwdCurve!K325-FwdCurve!K324</f>
        <v>-3.3206645601682627E-2</v>
      </c>
      <c r="L324" s="94">
        <f>FwdCurve!L325-FwdCurve!L324</f>
        <v>-3.4095507966974692E-2</v>
      </c>
      <c r="M324" s="94">
        <f>FwdCurve!M325-FwdCurve!M324</f>
        <v>-3.463668551688226E-2</v>
      </c>
      <c r="N324" s="94">
        <f>FwdCurve!N325-FwdCurve!N324</f>
        <v>-3.5399567507587992E-2</v>
      </c>
      <c r="O324" s="94">
        <f>FwdCurve!O325-FwdCurve!O324</f>
        <v>-3.6919335283759569E-2</v>
      </c>
      <c r="P324" s="94">
        <f>FwdCurve!P325-FwdCurve!P324</f>
        <v>-3.9113694872222382E-2</v>
      </c>
      <c r="Q324" s="94">
        <f>FwdCurve!Q325-FwdCurve!Q324</f>
        <v>-4.1701887684733263E-2</v>
      </c>
      <c r="R324" s="94">
        <f>FwdCurve!R325-FwdCurve!R324</f>
        <v>-4.4219006184605503E-2</v>
      </c>
      <c r="S324" s="94">
        <f>FwdCurve!S325-FwdCurve!S324</f>
        <v>-4.6215575822013744E-2</v>
      </c>
      <c r="T324" s="94">
        <f>FwdCurve!T325-FwdCurve!T324</f>
        <v>-4.7522902528486677E-2</v>
      </c>
      <c r="U324" s="94">
        <f>FwdCurve!U325-FwdCurve!U324</f>
        <v>-4.8081293444246054E-2</v>
      </c>
      <c r="V324" s="94">
        <f>FwdCurve!V325-FwdCurve!V324</f>
        <v>-4.7976122202432858E-2</v>
      </c>
      <c r="W324" s="94">
        <f>FwdCurve!W325-FwdCurve!W324</f>
        <v>-4.7330046761517197E-2</v>
      </c>
      <c r="X324" s="94">
        <f>FwdCurve!X325-FwdCurve!X324</f>
        <v>-4.6261409520598873E-2</v>
      </c>
      <c r="Y324" s="94">
        <f>FwdCurve!Y325-FwdCurve!Y324</f>
        <v>-4.4886931801195962E-2</v>
      </c>
      <c r="Z324" s="94">
        <f>FwdCurve!Z325-FwdCurve!Z324</f>
        <v>-4.3323334830931648E-2</v>
      </c>
      <c r="AA324" s="94">
        <f>FwdCurve!AA325-FwdCurve!AA324</f>
        <v>-4.1673284063720617E-2</v>
      </c>
      <c r="AB324" s="94">
        <f>FwdCurve!AB325-FwdCurve!AB324</f>
        <v>-3.9977269587403441E-2</v>
      </c>
      <c r="AC324" s="94">
        <f>FwdCurve!AC325-FwdCurve!AC324</f>
        <v>-3.825858343412869E-2</v>
      </c>
      <c r="AD324" s="94">
        <f>FwdCurve!AD325-FwdCurve!AD324</f>
        <v>-3.6540516931279798E-2</v>
      </c>
      <c r="AE324" s="94">
        <f>FwdCurve!AE325-FwdCurve!AE324</f>
        <v>-3.4846361406241089E-2</v>
      </c>
      <c r="AF324" s="94">
        <f>FwdCurve!AF325-FwdCurve!AF324</f>
        <v>-3.3199408186393997E-2</v>
      </c>
      <c r="AG324" s="94">
        <f>FwdCurve!AG325-FwdCurve!AG324</f>
        <v>-3.161813253020429E-2</v>
      </c>
      <c r="AH324" s="94">
        <f>FwdCurve!AH325-FwdCurve!AH324</f>
        <v>-3.0103506833725202E-2</v>
      </c>
      <c r="AI324" s="94">
        <f>FwdCurve!AI325-FwdCurve!AI324</f>
        <v>-2.865263556293729E-2</v>
      </c>
      <c r="AJ324" s="94">
        <f>FwdCurve!AJ325-FwdCurve!AJ324</f>
        <v>-2.7262623419764154E-2</v>
      </c>
      <c r="AK324" s="94">
        <f>FwdCurve!AK325-FwdCurve!AK324</f>
        <v>-2.5930575106127618E-2</v>
      </c>
      <c r="AL324" s="94">
        <f>FwdCurve!AL325-FwdCurve!AL324</f>
        <v>-2.4653595323950173E-2</v>
      </c>
      <c r="AM324" s="94">
        <f>FwdCurve!AM325-FwdCurve!AM324</f>
        <v>-2.342878877515342E-2</v>
      </c>
      <c r="AN324" s="94">
        <f>FwdCurve!AN325-FwdCurve!AN324</f>
        <v>-2.2253260161660515E-2</v>
      </c>
      <c r="AO324" s="94">
        <f>FwdCurve!AO325-FwdCurve!AO324</f>
        <v>-2.1124114185393283E-2</v>
      </c>
      <c r="AP324" s="94">
        <f>FwdCurve!AP325-FwdCurve!AP324</f>
        <v>-2.003845554827377E-2</v>
      </c>
      <c r="AQ324" s="94">
        <f>FwdCurve!AQ325-FwdCurve!AQ324</f>
        <v>-1.8993388952223578E-2</v>
      </c>
      <c r="AR324" s="94">
        <f>FwdCurve!AR325-FwdCurve!AR324</f>
        <v>-1.7986019099165862E-2</v>
      </c>
      <c r="AS324" s="94">
        <f>FwdCurve!AS325-FwdCurve!AS324</f>
        <v>-1.7013450691022669E-2</v>
      </c>
      <c r="AT324" s="94">
        <f>FwdCurve!AT325-FwdCurve!AT324</f>
        <v>-1.6072788429716933E-2</v>
      </c>
      <c r="AU324" s="94">
        <f>FwdCurve!AU325-FwdCurve!AU324</f>
        <v>-1.5161137017168036E-2</v>
      </c>
      <c r="AV324" s="94">
        <f>FwdCurve!AV325-FwdCurve!AV324</f>
        <v>-1.427560115530091E-2</v>
      </c>
      <c r="AW324" s="94">
        <f>FwdCurve!AW325-FwdCurve!AW324</f>
        <v>-1.3413285546037157E-2</v>
      </c>
      <c r="AX324" s="94">
        <f>FwdCurve!AX325-FwdCurve!AX324</f>
        <v>-1.2571294891299489E-2</v>
      </c>
      <c r="AY324" s="94">
        <f>FwdCurve!AY325-FwdCurve!AY324</f>
        <v>-1.1746733893007955E-2</v>
      </c>
      <c r="AZ324" s="94">
        <f>FwdCurve!AZ325-FwdCurve!AZ324</f>
        <v>-1.0936707253087263E-2</v>
      </c>
    </row>
    <row r="325" spans="1:52" x14ac:dyDescent="0.2">
      <c r="A325" s="116">
        <v>324</v>
      </c>
      <c r="B325" s="94">
        <f>FwdCurve!B326-FwdCurve!B325</f>
        <v>2.0815843499870645E-3</v>
      </c>
      <c r="C325" s="94">
        <f>FwdCurve!C326-FwdCurve!C325</f>
        <v>-4.9984729940494854E-3</v>
      </c>
      <c r="D325" s="94">
        <f>FwdCurve!D326-FwdCurve!D325</f>
        <v>-3.4246449454208072E-2</v>
      </c>
      <c r="E325" s="94">
        <f>FwdCurve!E326-FwdCurve!E325</f>
        <v>-5.1214077690558746E-2</v>
      </c>
      <c r="F325" s="94">
        <f>FwdCurve!F326-FwdCurve!F325</f>
        <v>-5.5398809136869231E-2</v>
      </c>
      <c r="G325" s="94">
        <f>FwdCurve!G326-FwdCurve!G325</f>
        <v>-6.0828575011944386E-2</v>
      </c>
      <c r="H325" s="94">
        <f>FwdCurve!H326-FwdCurve!H325</f>
        <v>-6.7563718843354881E-2</v>
      </c>
      <c r="I325" s="94">
        <f>FwdCurve!I326-FwdCurve!I325</f>
        <v>-7.3206677570575529E-2</v>
      </c>
      <c r="J325" s="94">
        <f>FwdCurve!J326-FwdCurve!J325</f>
        <v>-7.7260076428472102E-2</v>
      </c>
      <c r="K325" s="94">
        <f>FwdCurve!K326-FwdCurve!K325</f>
        <v>-7.9813757878522296E-2</v>
      </c>
      <c r="L325" s="94">
        <f>FwdCurve!L326-FwdCurve!L325</f>
        <v>-8.1344153735240177E-2</v>
      </c>
      <c r="M325" s="94">
        <f>FwdCurve!M326-FwdCurve!M325</f>
        <v>-8.2340261967412731E-2</v>
      </c>
      <c r="N325" s="94">
        <f>FwdCurve!N326-FwdCurve!N325</f>
        <v>-8.2841203428674293E-2</v>
      </c>
      <c r="O325" s="94">
        <f>FwdCurve!O326-FwdCurve!O325</f>
        <v>-8.2811332311471642E-2</v>
      </c>
      <c r="P325" s="94">
        <f>FwdCurve!P326-FwdCurve!P325</f>
        <v>-8.2371200809849832E-2</v>
      </c>
      <c r="Q325" s="94">
        <f>FwdCurve!Q326-FwdCurve!Q325</f>
        <v>-8.166285591170519E-2</v>
      </c>
      <c r="R325" s="94">
        <f>FwdCurve!R326-FwdCurve!R325</f>
        <v>-8.0754329831965066E-2</v>
      </c>
      <c r="S325" s="94">
        <f>FwdCurve!S326-FwdCurve!S325</f>
        <v>-7.9696456845596453E-2</v>
      </c>
      <c r="T325" s="94">
        <f>FwdCurve!T326-FwdCurve!T325</f>
        <v>-7.8543594378890802E-2</v>
      </c>
      <c r="U325" s="94">
        <f>FwdCurve!U326-FwdCurve!U325</f>
        <v>-7.7355488153363794E-2</v>
      </c>
      <c r="V325" s="94">
        <f>FwdCurve!V326-FwdCurve!V325</f>
        <v>-7.6212454387123652E-2</v>
      </c>
      <c r="W325" s="94">
        <f>FwdCurve!W326-FwdCurve!W325</f>
        <v>-7.518561014069669E-2</v>
      </c>
      <c r="X325" s="94">
        <f>FwdCurve!X326-FwdCurve!X325</f>
        <v>-7.4289590272891282E-2</v>
      </c>
      <c r="Y325" s="94">
        <f>FwdCurve!Y326-FwdCurve!Y325</f>
        <v>-7.3524943327804015E-2</v>
      </c>
      <c r="Z325" s="94">
        <f>FwdCurve!Z326-FwdCurve!Z325</f>
        <v>-7.2892217923410385E-2</v>
      </c>
      <c r="AA325" s="94">
        <f>FwdCurve!AA326-FwdCurve!AA325</f>
        <v>-7.2389369180716701E-2</v>
      </c>
      <c r="AB325" s="94">
        <f>FwdCurve!AB326-FwdCurve!AB325</f>
        <v>-7.2003453729824862E-2</v>
      </c>
      <c r="AC325" s="94">
        <f>FwdCurve!AC326-FwdCurve!AC325</f>
        <v>-7.1718665890112998E-2</v>
      </c>
      <c r="AD325" s="94">
        <f>FwdCurve!AD326-FwdCurve!AD325</f>
        <v>-7.1519199968844038E-2</v>
      </c>
      <c r="AE325" s="94">
        <f>FwdCurve!AE326-FwdCurve!AE325</f>
        <v>-7.1389250273279137E-2</v>
      </c>
      <c r="AF325" s="94">
        <f>FwdCurve!AF326-FwdCurve!AF325</f>
        <v>-7.1313011110684998E-2</v>
      </c>
      <c r="AG325" s="94">
        <f>FwdCurve!AG326-FwdCurve!AG325</f>
        <v>-7.1277605265837929E-2</v>
      </c>
      <c r="AH325" s="94">
        <f>FwdCurve!AH326-FwdCurve!AH325</f>
        <v>-7.1279726278099087E-2</v>
      </c>
      <c r="AI325" s="94">
        <f>FwdCurve!AI326-FwdCurve!AI325</f>
        <v>-7.1317852378246949E-2</v>
      </c>
      <c r="AJ325" s="94">
        <f>FwdCurve!AJ326-FwdCurve!AJ325</f>
        <v>-7.1390461552303552E-2</v>
      </c>
      <c r="AK325" s="94">
        <f>FwdCurve!AK326-FwdCurve!AK325</f>
        <v>-7.1496031786293157E-2</v>
      </c>
      <c r="AL325" s="94">
        <f>FwdCurve!AL326-FwdCurve!AL325</f>
        <v>-7.1633041066240022E-2</v>
      </c>
      <c r="AM325" s="94">
        <f>FwdCurve!AM326-FwdCurve!AM325</f>
        <v>-7.1799967378167739E-2</v>
      </c>
      <c r="AN325" s="94">
        <f>FwdCurve!AN326-FwdCurve!AN325</f>
        <v>-7.1995288708101235E-2</v>
      </c>
      <c r="AO325" s="94">
        <f>FwdCurve!AO326-FwdCurve!AO325</f>
        <v>-7.2217483042063435E-2</v>
      </c>
      <c r="AP325" s="94">
        <f>FwdCurve!AP326-FwdCurve!AP325</f>
        <v>-7.2465028366077489E-2</v>
      </c>
      <c r="AQ325" s="94">
        <f>FwdCurve!AQ326-FwdCurve!AQ325</f>
        <v>-7.2736402666169875E-2</v>
      </c>
      <c r="AR325" s="94">
        <f>FwdCurve!AR326-FwdCurve!AR325</f>
        <v>-7.3030083928362854E-2</v>
      </c>
      <c r="AS325" s="94">
        <f>FwdCurve!AS326-FwdCurve!AS325</f>
        <v>-7.3344550138680908E-2</v>
      </c>
      <c r="AT325" s="94">
        <f>FwdCurve!AT326-FwdCurve!AT325</f>
        <v>-7.3678279283147408E-2</v>
      </c>
      <c r="AU325" s="94">
        <f>FwdCurve!AU326-FwdCurve!AU325</f>
        <v>-7.4029749347787943E-2</v>
      </c>
      <c r="AV325" s="94">
        <f>FwdCurve!AV326-FwdCurve!AV325</f>
        <v>-7.4397438318624109E-2</v>
      </c>
      <c r="AW325" s="94">
        <f>FwdCurve!AW326-FwdCurve!AW325</f>
        <v>-7.477982418168172E-2</v>
      </c>
      <c r="AX325" s="94">
        <f>FwdCurve!AX326-FwdCurve!AX325</f>
        <v>-7.5175384922982813E-2</v>
      </c>
      <c r="AY325" s="94">
        <f>FwdCurve!AY326-FwdCurve!AY325</f>
        <v>-7.5582598528554534E-2</v>
      </c>
      <c r="AZ325" s="94">
        <f>FwdCurve!AZ326-FwdCurve!AZ325</f>
        <v>-7.5999942984417812E-2</v>
      </c>
    </row>
    <row r="326" spans="1:52" x14ac:dyDescent="0.2">
      <c r="A326" s="116">
        <v>325</v>
      </c>
      <c r="B326" s="94">
        <f>FwdCurve!B327-FwdCurve!B326</f>
        <v>5.3099262460887253E-6</v>
      </c>
      <c r="C326" s="94">
        <f>FwdCurve!C327-FwdCurve!C326</f>
        <v>-5.3314124410219765E-4</v>
      </c>
      <c r="D326" s="94">
        <f>FwdCurve!D327-FwdCurve!D326</f>
        <v>-1.9256328853117344E-2</v>
      </c>
      <c r="E326" s="94">
        <f>FwdCurve!E327-FwdCurve!E326</f>
        <v>-2.3860830100794206E-2</v>
      </c>
      <c r="F326" s="94">
        <f>FwdCurve!F327-FwdCurve!F326</f>
        <v>-2.4817262185054756E-2</v>
      </c>
      <c r="G326" s="94">
        <f>FwdCurve!G327-FwdCurve!G326</f>
        <v>-1.5385570150320049E-2</v>
      </c>
      <c r="H326" s="94">
        <f>FwdCurve!H327-FwdCurve!H326</f>
        <v>-5.2359147669356343E-4</v>
      </c>
      <c r="I326" s="94">
        <f>FwdCurve!I327-FwdCurve!I326</f>
        <v>1.2554007184510052E-2</v>
      </c>
      <c r="J326" s="94">
        <f>FwdCurve!J327-FwdCurve!J326</f>
        <v>2.2117675492886901E-2</v>
      </c>
      <c r="K326" s="94">
        <f>FwdCurve!K327-FwdCurve!K326</f>
        <v>2.8078992322205343E-2</v>
      </c>
      <c r="L326" s="94">
        <f>FwdCurve!L327-FwdCurve!L326</f>
        <v>3.1551028143130377E-2</v>
      </c>
      <c r="M326" s="94">
        <f>FwdCurve!M327-FwdCurve!M326</f>
        <v>3.3823222744130188E-2</v>
      </c>
      <c r="N326" s="94">
        <f>FwdCurve!N327-FwdCurve!N326</f>
        <v>3.5660529239511796E-2</v>
      </c>
      <c r="O326" s="94">
        <f>FwdCurve!O327-FwdCurve!O326</f>
        <v>3.7565604390892737E-2</v>
      </c>
      <c r="P326" s="94">
        <f>FwdCurve!P327-FwdCurve!P326</f>
        <v>3.951653167914615E-2</v>
      </c>
      <c r="Q326" s="94">
        <f>FwdCurve!Q327-FwdCurve!Q326</f>
        <v>4.1295762333618979E-2</v>
      </c>
      <c r="R326" s="94">
        <f>FwdCurve!R327-FwdCurve!R326</f>
        <v>4.2420486123884604E-2</v>
      </c>
      <c r="S326" s="94">
        <f>FwdCurve!S327-FwdCurve!S326</f>
        <v>4.2425154245852914E-2</v>
      </c>
      <c r="T326" s="94">
        <f>FwdCurve!T327-FwdCurve!T326</f>
        <v>4.121063405385117E-2</v>
      </c>
      <c r="U326" s="94">
        <f>FwdCurve!U327-FwdCurve!U326</f>
        <v>3.8808165082334867E-2</v>
      </c>
      <c r="V326" s="94">
        <f>FwdCurve!V327-FwdCurve!V326</f>
        <v>3.5392999173068818E-2</v>
      </c>
      <c r="W326" s="94">
        <f>FwdCurve!W327-FwdCurve!W326</f>
        <v>3.1189983716070513E-2</v>
      </c>
      <c r="X326" s="94">
        <f>FwdCurve!X327-FwdCurve!X326</f>
        <v>2.6475180175907553E-2</v>
      </c>
      <c r="Y326" s="94">
        <f>FwdCurve!Y327-FwdCurve!Y326</f>
        <v>2.1537881394111835E-2</v>
      </c>
      <c r="Z326" s="94">
        <f>FwdCurve!Z327-FwdCurve!Z326</f>
        <v>1.6667380229072215E-2</v>
      </c>
      <c r="AA326" s="94">
        <f>FwdCurve!AA327-FwdCurve!AA326</f>
        <v>1.2113441076622156E-2</v>
      </c>
      <c r="AB326" s="94">
        <f>FwdCurve!AB327-FwdCurve!AB326</f>
        <v>7.9525423893465064E-3</v>
      </c>
      <c r="AC326" s="94">
        <f>FwdCurve!AC327-FwdCurve!AC326</f>
        <v>4.213677815136263E-3</v>
      </c>
      <c r="AD326" s="94">
        <f>FwdCurve!AD327-FwdCurve!AD326</f>
        <v>9.2583964898107496E-4</v>
      </c>
      <c r="AE326" s="94">
        <f>FwdCurve!AE327-FwdCurve!AE326</f>
        <v>-1.8819798141294086E-3</v>
      </c>
      <c r="AF326" s="94">
        <f>FwdCurve!AF327-FwdCurve!AF326</f>
        <v>-4.1807882792042061E-3</v>
      </c>
      <c r="AG326" s="94">
        <f>FwdCurve!AG327-FwdCurve!AG326</f>
        <v>-5.9496937323486598E-3</v>
      </c>
      <c r="AH326" s="94">
        <f>FwdCurve!AH327-FwdCurve!AH326</f>
        <v>-7.201843466515534E-3</v>
      </c>
      <c r="AI326" s="94">
        <f>FwdCurve!AI327-FwdCurve!AI326</f>
        <v>-7.9593246430491593E-3</v>
      </c>
      <c r="AJ326" s="94">
        <f>FwdCurve!AJ327-FwdCurve!AJ326</f>
        <v>-8.2442244611051763E-3</v>
      </c>
      <c r="AK326" s="94">
        <f>FwdCurve!AK327-FwdCurve!AK326</f>
        <v>-8.0786301198390031E-3</v>
      </c>
      <c r="AL326" s="94">
        <f>FwdCurve!AL327-FwdCurve!AL326</f>
        <v>-7.4846288184049481E-3</v>
      </c>
      <c r="AM326" s="94">
        <f>FwdCurve!AM327-FwdCurve!AM326</f>
        <v>-6.4843077559595397E-3</v>
      </c>
      <c r="AN326" s="94">
        <f>FwdCurve!AN327-FwdCurve!AN326</f>
        <v>-5.0997541316555317E-3</v>
      </c>
      <c r="AO326" s="94">
        <f>FwdCurve!AO327-FwdCurve!AO326</f>
        <v>-3.3530551446503409E-3</v>
      </c>
      <c r="AP326" s="94">
        <f>FwdCurve!AP327-FwdCurve!AP326</f>
        <v>-1.2662979940976093E-3</v>
      </c>
      <c r="AQ326" s="94">
        <f>FwdCurve!AQ327-FwdCurve!AQ326</f>
        <v>1.1384301208470227E-3</v>
      </c>
      <c r="AR326" s="94">
        <f>FwdCurve!AR327-FwdCurve!AR326</f>
        <v>3.8390420010285808E-3</v>
      </c>
      <c r="AS326" s="94">
        <f>FwdCurve!AS327-FwdCurve!AS326</f>
        <v>6.813450447292313E-3</v>
      </c>
      <c r="AT326" s="94">
        <f>FwdCurve!AT327-FwdCurve!AT326</f>
        <v>1.0039568260482135E-2</v>
      </c>
      <c r="AU326" s="94">
        <f>FwdCurve!AU327-FwdCurve!AU326</f>
        <v>1.3495308241444848E-2</v>
      </c>
      <c r="AV326" s="94">
        <f>FwdCurve!AV327-FwdCurve!AV326</f>
        <v>1.7158583191023258E-2</v>
      </c>
      <c r="AW326" s="94">
        <f>FwdCurve!AW327-FwdCurve!AW326</f>
        <v>2.1007305910063723E-2</v>
      </c>
      <c r="AX326" s="94">
        <f>FwdCurve!AX327-FwdCurve!AX326</f>
        <v>2.5019389199409936E-2</v>
      </c>
      <c r="AY326" s="94">
        <f>FwdCurve!AY327-FwdCurve!AY326</f>
        <v>2.9172745859908034E-2</v>
      </c>
      <c r="AZ326" s="94">
        <f>FwdCurve!AZ327-FwdCurve!AZ326</f>
        <v>3.3445288692402597E-2</v>
      </c>
    </row>
    <row r="327" spans="1:52" x14ac:dyDescent="0.2">
      <c r="A327" s="116">
        <v>326</v>
      </c>
      <c r="B327" s="94">
        <f>FwdCurve!B328-FwdCurve!B327</f>
        <v>5.2106198545009974E-5</v>
      </c>
      <c r="C327" s="94">
        <f>FwdCurve!C328-FwdCurve!C327</f>
        <v>1.1787121766920594E-2</v>
      </c>
      <c r="D327" s="94">
        <f>FwdCurve!D328-FwdCurve!D327</f>
        <v>2.4012915988291139E-2</v>
      </c>
      <c r="E327" s="94">
        <f>FwdCurve!E328-FwdCurve!E327</f>
        <v>2.8228592524600304E-2</v>
      </c>
      <c r="F327" s="94">
        <f>FwdCurve!F328-FwdCurve!F327</f>
        <v>4.1120094718162359E-2</v>
      </c>
      <c r="G327" s="94">
        <f>FwdCurve!G328-FwdCurve!G327</f>
        <v>5.275146317089574E-2</v>
      </c>
      <c r="H327" s="94">
        <f>FwdCurve!H328-FwdCurve!H327</f>
        <v>6.1238845124342967E-2</v>
      </c>
      <c r="I327" s="94">
        <f>FwdCurve!I328-FwdCurve!I327</f>
        <v>6.8003153848487097E-2</v>
      </c>
      <c r="J327" s="94">
        <f>FwdCurve!J328-FwdCurve!J327</f>
        <v>7.4662426705514484E-2</v>
      </c>
      <c r="K327" s="94">
        <f>FwdCurve!K328-FwdCurve!K327</f>
        <v>8.2509001193112663E-2</v>
      </c>
      <c r="L327" s="94">
        <f>FwdCurve!L328-FwdCurve!L327</f>
        <v>9.140120800646967E-2</v>
      </c>
      <c r="M327" s="94">
        <f>FwdCurve!M328-FwdCurve!M327</f>
        <v>0.10072340231873844</v>
      </c>
      <c r="N327" s="94">
        <f>FwdCurve!N328-FwdCurve!N327</f>
        <v>0.10931353238579677</v>
      </c>
      <c r="O327" s="94">
        <f>FwdCurve!O328-FwdCurve!O327</f>
        <v>0.11604977692595719</v>
      </c>
      <c r="P327" s="94">
        <f>FwdCurve!P328-FwdCurve!P327</f>
        <v>0.12054445731465413</v>
      </c>
      <c r="Q327" s="94">
        <f>FwdCurve!Q328-FwdCurve!Q327</f>
        <v>0.12271509596263197</v>
      </c>
      <c r="R327" s="94">
        <f>FwdCurve!R328-FwdCurve!R327</f>
        <v>0.12297343721523624</v>
      </c>
      <c r="S327" s="94">
        <f>FwdCurve!S328-FwdCurve!S327</f>
        <v>0.12182835318580487</v>
      </c>
      <c r="T327" s="94">
        <f>FwdCurve!T328-FwdCurve!T327</f>
        <v>0.11965792465827696</v>
      </c>
      <c r="U327" s="94">
        <f>FwdCurve!U328-FwdCurve!U327</f>
        <v>0.11682964823119368</v>
      </c>
      <c r="V327" s="94">
        <f>FwdCurve!V328-FwdCurve!V327</f>
        <v>0.11381128992063161</v>
      </c>
      <c r="W327" s="94">
        <f>FwdCurve!W328-FwdCurve!W327</f>
        <v>0.11101908240014624</v>
      </c>
      <c r="X327" s="94">
        <f>FwdCurve!X328-FwdCurve!X327</f>
        <v>0.10854272773769713</v>
      </c>
      <c r="Y327" s="94">
        <f>FwdCurve!Y328-FwdCurve!Y327</f>
        <v>0.10638713692570945</v>
      </c>
      <c r="Z327" s="94">
        <f>FwdCurve!Z328-FwdCurve!Z327</f>
        <v>0.10455722077052476</v>
      </c>
      <c r="AA327" s="94">
        <f>FwdCurve!AA328-FwdCurve!AA327</f>
        <v>0.10304357545745946</v>
      </c>
      <c r="AB327" s="94">
        <f>FwdCurve!AB328-FwdCurve!AB327</f>
        <v>0.10178382167742184</v>
      </c>
      <c r="AC327" s="94">
        <f>FwdCurve!AC328-FwdCurve!AC327</f>
        <v>0.10070364105233942</v>
      </c>
      <c r="AD327" s="94">
        <f>FwdCurve!AD328-FwdCurve!AD327</f>
        <v>9.9728716305681031E-2</v>
      </c>
      <c r="AE327" s="94">
        <f>FwdCurve!AE328-FwdCurve!AE327</f>
        <v>9.8784730160911938E-2</v>
      </c>
      <c r="AF327" s="94">
        <f>FwdCurve!AF328-FwdCurve!AF327</f>
        <v>9.7797365341500297E-2</v>
      </c>
      <c r="AG327" s="94">
        <f>FwdCurve!AG328-FwdCurve!AG327</f>
        <v>9.6706124876462907E-2</v>
      </c>
      <c r="AH327" s="94">
        <f>FwdCurve!AH328-FwdCurve!AH327</f>
        <v>9.5503463078992379E-2</v>
      </c>
      <c r="AI327" s="94">
        <f>FwdCurve!AI328-FwdCurve!AI327</f>
        <v>9.4194353606273706E-2</v>
      </c>
      <c r="AJ327" s="94">
        <f>FwdCurve!AJ328-FwdCurve!AJ327</f>
        <v>9.2783769535319527E-2</v>
      </c>
      <c r="AK327" s="94">
        <f>FwdCurve!AK328-FwdCurve!AK327</f>
        <v>9.1276683943143366E-2</v>
      </c>
      <c r="AL327" s="94">
        <f>FwdCurve!AL328-FwdCurve!AL327</f>
        <v>8.9678069906759195E-2</v>
      </c>
      <c r="AM327" s="94">
        <f>FwdCurve!AM328-FwdCurve!AM327</f>
        <v>8.7992900503179872E-2</v>
      </c>
      <c r="AN327" s="94">
        <f>FwdCurve!AN328-FwdCurve!AN327</f>
        <v>8.6226148809418701E-2</v>
      </c>
      <c r="AO327" s="94">
        <f>FwdCurve!AO328-FwdCurve!AO327</f>
        <v>8.4382787902490097E-2</v>
      </c>
      <c r="AP327" s="94">
        <f>FwdCurve!AP328-FwdCurve!AP327</f>
        <v>8.2467790859405365E-2</v>
      </c>
      <c r="AQ327" s="94">
        <f>FwdCurve!AQ328-FwdCurve!AQ327</f>
        <v>8.048613075718003E-2</v>
      </c>
      <c r="AR327" s="94">
        <f>FwdCurve!AR328-FwdCurve!AR327</f>
        <v>7.8442780672826284E-2</v>
      </c>
      <c r="AS327" s="94">
        <f>FwdCurve!AS328-FwdCurve!AS327</f>
        <v>7.6342713683358099E-2</v>
      </c>
      <c r="AT327" s="94">
        <f>FwdCurve!AT328-FwdCurve!AT327</f>
        <v>7.4190902865788555E-2</v>
      </c>
      <c r="AU327" s="94">
        <f>FwdCurve!AU328-FwdCurve!AU327</f>
        <v>7.1992321297131179E-2</v>
      </c>
      <c r="AV327" s="94">
        <f>FwdCurve!AV328-FwdCurve!AV327</f>
        <v>6.9751942054398386E-2</v>
      </c>
      <c r="AW327" s="94">
        <f>FwdCurve!AW328-FwdCurve!AW327</f>
        <v>6.7474738214605257E-2</v>
      </c>
      <c r="AX327" s="94">
        <f>FwdCurve!AX328-FwdCurve!AX327</f>
        <v>6.5165682854763984E-2</v>
      </c>
      <c r="AY327" s="94">
        <f>FwdCurve!AY328-FwdCurve!AY327</f>
        <v>6.2829749051888983E-2</v>
      </c>
      <c r="AZ327" s="94">
        <f>FwdCurve!AZ328-FwdCurve!AZ327</f>
        <v>6.0471909882992447E-2</v>
      </c>
    </row>
    <row r="328" spans="1:52" x14ac:dyDescent="0.2">
      <c r="A328" s="116">
        <v>327</v>
      </c>
      <c r="B328" s="94">
        <f>FwdCurve!B329-FwdCurve!B328</f>
        <v>-3.9069040814382339E-3</v>
      </c>
      <c r="C328" s="94">
        <f>FwdCurve!C329-FwdCurve!C328</f>
        <v>-6.7265608323500703E-3</v>
      </c>
      <c r="D328" s="94">
        <f>FwdCurve!D329-FwdCurve!D328</f>
        <v>-1.3976488500244022E-2</v>
      </c>
      <c r="E328" s="94">
        <f>FwdCurve!E329-FwdCurve!E328</f>
        <v>-1.5814239301628064E-2</v>
      </c>
      <c r="F328" s="94">
        <f>FwdCurve!F329-FwdCurve!F328</f>
        <v>-1.5751870257298628E-2</v>
      </c>
      <c r="G328" s="94">
        <f>FwdCurve!G329-FwdCurve!G328</f>
        <v>-1.5937984145950046E-2</v>
      </c>
      <c r="H328" s="94">
        <f>FwdCurve!H329-FwdCurve!H328</f>
        <v>-1.6132881190388582E-2</v>
      </c>
      <c r="I328" s="94">
        <f>FwdCurve!I329-FwdCurve!I328</f>
        <v>-1.5343065189134641E-2</v>
      </c>
      <c r="J328" s="94">
        <f>FwdCurve!J329-FwdCurve!J328</f>
        <v>-1.4439255290753517E-2</v>
      </c>
      <c r="K328" s="94">
        <f>FwdCurve!K329-FwdCurve!K328</f>
        <v>-1.4481189941438988E-2</v>
      </c>
      <c r="L328" s="94">
        <f>FwdCurve!L329-FwdCurve!L328</f>
        <v>-1.5832630946731152E-2</v>
      </c>
      <c r="M328" s="94">
        <f>FwdCurve!M329-FwdCurve!M328</f>
        <v>-1.8537655527703478E-2</v>
      </c>
      <c r="N328" s="94">
        <f>FwdCurve!N329-FwdCurve!N328</f>
        <v>-2.1958644612093847E-2</v>
      </c>
      <c r="O328" s="94">
        <f>FwdCurve!O329-FwdCurve!O328</f>
        <v>-2.5354650972414294E-2</v>
      </c>
      <c r="P328" s="94">
        <f>FwdCurve!P329-FwdCurve!P328</f>
        <v>-2.8274975999053265E-2</v>
      </c>
      <c r="Q328" s="94">
        <f>FwdCurve!Q329-FwdCurve!Q328</f>
        <v>-3.0377077414993403E-2</v>
      </c>
      <c r="R328" s="94">
        <f>FwdCurve!R329-FwdCurve!R328</f>
        <v>-3.1458258306574116E-2</v>
      </c>
      <c r="S328" s="94">
        <f>FwdCurve!S329-FwdCurve!S328</f>
        <v>-3.139928500118172E-2</v>
      </c>
      <c r="T328" s="94">
        <f>FwdCurve!T329-FwdCurve!T328</f>
        <v>-3.0284550903542096E-2</v>
      </c>
      <c r="U328" s="94">
        <f>FwdCurve!U329-FwdCurve!U328</f>
        <v>-2.8280979158982644E-2</v>
      </c>
      <c r="V328" s="94">
        <f>FwdCurve!V329-FwdCurve!V328</f>
        <v>-2.5677225073995169E-2</v>
      </c>
      <c r="W328" s="94">
        <f>FwdCurve!W329-FwdCurve!W328</f>
        <v>-2.2765123383860164E-2</v>
      </c>
      <c r="X328" s="94">
        <f>FwdCurve!X329-FwdCurve!X328</f>
        <v>-1.9713443253466467E-2</v>
      </c>
      <c r="Y328" s="94">
        <f>FwdCurve!Y329-FwdCurve!Y328</f>
        <v>-1.665872889058595E-2</v>
      </c>
      <c r="Z328" s="94">
        <f>FwdCurve!Z329-FwdCurve!Z328</f>
        <v>-1.3737524383872213E-2</v>
      </c>
      <c r="AA328" s="94">
        <f>FwdCurve!AA329-FwdCurve!AA328</f>
        <v>-1.1062508369480195E-2</v>
      </c>
      <c r="AB328" s="94">
        <f>FwdCurve!AB329-FwdCurve!AB328</f>
        <v>-8.6460711785052435E-3</v>
      </c>
      <c r="AC328" s="94">
        <f>FwdCurve!AC329-FwdCurve!AC328</f>
        <v>-6.4742640555612851E-3</v>
      </c>
      <c r="AD328" s="94">
        <f>FwdCurve!AD329-FwdCurve!AD328</f>
        <v>-4.5331381338518106E-3</v>
      </c>
      <c r="AE328" s="94">
        <f>FwdCurve!AE329-FwdCurve!AE328</f>
        <v>-2.8087445465809768E-3</v>
      </c>
      <c r="AF328" s="94">
        <f>FwdCurve!AF329-FwdCurve!AF328</f>
        <v>-1.2871344269516083E-3</v>
      </c>
      <c r="AG328" s="94">
        <f>FwdCurve!AG329-FwdCurve!AG328</f>
        <v>4.4052042349695952E-5</v>
      </c>
      <c r="AH328" s="94">
        <f>FwdCurve!AH329-FwdCurve!AH328</f>
        <v>1.1929704429862742E-3</v>
      </c>
      <c r="AI328" s="94">
        <f>FwdCurve!AI329-FwdCurve!AI328</f>
        <v>2.167353050529286E-3</v>
      </c>
      <c r="AJ328" s="94">
        <f>FwdCurve!AJ329-FwdCurve!AJ328</f>
        <v>2.9749325273085159E-3</v>
      </c>
      <c r="AK328" s="94">
        <f>FwdCurve!AK329-FwdCurve!AK328</f>
        <v>3.6234415356539706E-3</v>
      </c>
      <c r="AL328" s="94">
        <f>FwdCurve!AL329-FwdCurve!AL328</f>
        <v>4.120612737895657E-3</v>
      </c>
      <c r="AM328" s="94">
        <f>FwdCurve!AM329-FwdCurve!AM328</f>
        <v>4.4741787963640256E-3</v>
      </c>
      <c r="AN328" s="94">
        <f>FwdCurve!AN329-FwdCurve!AN328</f>
        <v>4.6918723733888612E-3</v>
      </c>
      <c r="AO328" s="94">
        <f>FwdCurve!AO329-FwdCurve!AO328</f>
        <v>4.7814261312997264E-3</v>
      </c>
      <c r="AP328" s="94">
        <f>FwdCurve!AP329-FwdCurve!AP328</f>
        <v>4.750572732427738E-3</v>
      </c>
      <c r="AQ328" s="94">
        <f>FwdCurve!AQ329-FwdCurve!AQ328</f>
        <v>4.6070448391020147E-3</v>
      </c>
      <c r="AR328" s="94">
        <f>FwdCurve!AR329-FwdCurve!AR328</f>
        <v>4.3585751136534512E-3</v>
      </c>
      <c r="AS328" s="94">
        <f>FwdCurve!AS329-FwdCurve!AS328</f>
        <v>4.0128962184113881E-3</v>
      </c>
      <c r="AT328" s="94">
        <f>FwdCurve!AT329-FwdCurve!AT328</f>
        <v>3.577740815705388E-3</v>
      </c>
      <c r="AU328" s="94">
        <f>FwdCurve!AU329-FwdCurve!AU328</f>
        <v>3.060841567867234E-3</v>
      </c>
      <c r="AV328" s="94">
        <f>FwdCurve!AV329-FwdCurve!AV328</f>
        <v>2.4699311372262667E-3</v>
      </c>
      <c r="AW328" s="94">
        <f>FwdCurve!AW329-FwdCurve!AW328</f>
        <v>1.8127421861116044E-3</v>
      </c>
      <c r="AX328" s="94">
        <f>FwdCurve!AX329-FwdCurve!AX328</f>
        <v>1.0970073768543642E-3</v>
      </c>
      <c r="AY328" s="94">
        <f>FwdCurve!AY329-FwdCurve!AY328</f>
        <v>3.3045937178366458E-4</v>
      </c>
      <c r="AZ328" s="94">
        <f>FwdCurve!AZ329-FwdCurve!AZ328</f>
        <v>-4.791691667693776E-4</v>
      </c>
    </row>
    <row r="329" spans="1:52" x14ac:dyDescent="0.2">
      <c r="A329" s="116">
        <v>328</v>
      </c>
      <c r="B329" s="94">
        <f>FwdCurve!B330-FwdCurve!B329</f>
        <v>1.4279715327524256E-3</v>
      </c>
      <c r="C329" s="94">
        <f>FwdCurve!C330-FwdCurve!C329</f>
        <v>3.6411088798611879E-3</v>
      </c>
      <c r="D329" s="94">
        <f>FwdCurve!D330-FwdCurve!D329</f>
        <v>2.231338402590155E-2</v>
      </c>
      <c r="E329" s="94">
        <f>FwdCurve!E330-FwdCurve!E329</f>
        <v>3.5343169075187975E-2</v>
      </c>
      <c r="F329" s="94">
        <f>FwdCurve!F330-FwdCurve!F329</f>
        <v>3.6056549946281269E-2</v>
      </c>
      <c r="G329" s="94">
        <f>FwdCurve!G330-FwdCurve!G329</f>
        <v>3.7852795100102976E-2</v>
      </c>
      <c r="H329" s="94">
        <f>FwdCurve!H330-FwdCurve!H329</f>
        <v>4.2890519869176358E-2</v>
      </c>
      <c r="I329" s="94">
        <f>FwdCurve!I330-FwdCurve!I329</f>
        <v>4.8898930268572505E-2</v>
      </c>
      <c r="J329" s="94">
        <f>FwdCurve!J330-FwdCurve!J329</f>
        <v>5.4435229496125448E-2</v>
      </c>
      <c r="K329" s="94">
        <f>FwdCurve!K330-FwdCurve!K329</f>
        <v>5.8533362392449328E-2</v>
      </c>
      <c r="L329" s="94">
        <f>FwdCurve!L330-FwdCurve!L329</f>
        <v>6.1481393042045029E-2</v>
      </c>
      <c r="M329" s="94">
        <f>FwdCurve!M330-FwdCurve!M329</f>
        <v>6.3818790044403828E-2</v>
      </c>
      <c r="N329" s="94">
        <f>FwdCurve!N330-FwdCurve!N329</f>
        <v>6.5811261138031707E-2</v>
      </c>
      <c r="O329" s="94">
        <f>FwdCurve!O330-FwdCurve!O329</f>
        <v>6.7625169683175113E-2</v>
      </c>
      <c r="P329" s="94">
        <f>FwdCurve!P330-FwdCurve!P329</f>
        <v>6.9305810266121259E-2</v>
      </c>
      <c r="Q329" s="94">
        <f>FwdCurve!Q330-FwdCurve!Q329</f>
        <v>7.0834441232542344E-2</v>
      </c>
      <c r="R329" s="94">
        <f>FwdCurve!R330-FwdCurve!R329</f>
        <v>7.2057044640030599E-2</v>
      </c>
      <c r="S329" s="94">
        <f>FwdCurve!S330-FwdCurve!S329</f>
        <v>7.2815790165013272E-2</v>
      </c>
      <c r="T329" s="94">
        <f>FwdCurve!T330-FwdCurve!T329</f>
        <v>7.3084086194394215E-2</v>
      </c>
      <c r="U329" s="94">
        <f>FwdCurve!U330-FwdCurve!U329</f>
        <v>7.2883908753075488E-2</v>
      </c>
      <c r="V329" s="94">
        <f>FwdCurve!V330-FwdCurve!V329</f>
        <v>7.2292245582198378E-2</v>
      </c>
      <c r="W329" s="94">
        <f>FwdCurve!W330-FwdCurve!W329</f>
        <v>7.1397053678895261E-2</v>
      </c>
      <c r="X329" s="94">
        <f>FwdCurve!X330-FwdCurve!X329</f>
        <v>7.0273103340640741E-2</v>
      </c>
      <c r="Y329" s="94">
        <f>FwdCurve!Y330-FwdCurve!Y329</f>
        <v>6.899175801885904E-2</v>
      </c>
      <c r="Z329" s="94">
        <f>FwdCurve!Z330-FwdCurve!Z329</f>
        <v>6.7624381160636959E-2</v>
      </c>
      <c r="AA329" s="94">
        <f>FwdCurve!AA330-FwdCurve!AA329</f>
        <v>6.6233993032948302E-2</v>
      </c>
      <c r="AB329" s="94">
        <f>FwdCurve!AB330-FwdCurve!AB329</f>
        <v>6.4848553876460269E-2</v>
      </c>
      <c r="AC329" s="94">
        <f>FwdCurve!AC330-FwdCurve!AC329</f>
        <v>6.3486815988158751E-2</v>
      </c>
      <c r="AD329" s="94">
        <f>FwdCurve!AD330-FwdCurve!AD329</f>
        <v>6.2167531626081018E-2</v>
      </c>
      <c r="AE329" s="94">
        <f>FwdCurve!AE330-FwdCurve!AE329</f>
        <v>6.0909453048267226E-2</v>
      </c>
      <c r="AF329" s="94">
        <f>FwdCurve!AF330-FwdCurve!AF329</f>
        <v>5.9731332512755086E-2</v>
      </c>
      <c r="AG329" s="94">
        <f>FwdCurve!AG330-FwdCurve!AG329</f>
        <v>5.8647663141209616E-2</v>
      </c>
      <c r="AH329" s="94">
        <f>FwdCurve!AH330-FwdCurve!AH329</f>
        <v>5.7657691748947526E-2</v>
      </c>
      <c r="AI329" s="94">
        <f>FwdCurve!AI330-FwdCurve!AI329</f>
        <v>5.6757367536561576E-2</v>
      </c>
      <c r="AJ329" s="94">
        <f>FwdCurve!AJ330-FwdCurve!AJ329</f>
        <v>5.5942639935266936E-2</v>
      </c>
      <c r="AK329" s="94">
        <f>FwdCurve!AK330-FwdCurve!AK329</f>
        <v>5.5209458376279441E-2</v>
      </c>
      <c r="AL329" s="94">
        <f>FwdCurve!AL330-FwdCurve!AL329</f>
        <v>5.4553772290813596E-2</v>
      </c>
      <c r="AM329" s="94">
        <f>FwdCurve!AM330-FwdCurve!AM329</f>
        <v>5.3971531110083681E-2</v>
      </c>
      <c r="AN329" s="94">
        <f>FwdCurve!AN330-FwdCurve!AN329</f>
        <v>5.3458684265305756E-2</v>
      </c>
      <c r="AO329" s="94">
        <f>FwdCurve!AO330-FwdCurve!AO329</f>
        <v>5.3011181187694101E-2</v>
      </c>
      <c r="AP329" s="94">
        <f>FwdCurve!AP330-FwdCurve!AP329</f>
        <v>5.2624971308464552E-2</v>
      </c>
      <c r="AQ329" s="94">
        <f>FwdCurve!AQ330-FwdCurve!AQ329</f>
        <v>5.2296004058830947E-2</v>
      </c>
      <c r="AR329" s="94">
        <f>FwdCurve!AR330-FwdCurve!AR329</f>
        <v>5.2020228870009122E-2</v>
      </c>
      <c r="AS329" s="94">
        <f>FwdCurve!AS330-FwdCurve!AS329</f>
        <v>5.179359517321358E-2</v>
      </c>
      <c r="AT329" s="94">
        <f>FwdCurve!AT330-FwdCurve!AT329</f>
        <v>5.1612052399660158E-2</v>
      </c>
      <c r="AU329" s="94">
        <f>FwdCurve!AU330-FwdCurve!AU329</f>
        <v>5.147154998056247E-2</v>
      </c>
      <c r="AV329" s="94">
        <f>FwdCurve!AV330-FwdCurve!AV329</f>
        <v>5.1368037347136575E-2</v>
      </c>
      <c r="AW329" s="94">
        <f>FwdCurve!AW330-FwdCurve!AW329</f>
        <v>5.1297463930596754E-2</v>
      </c>
      <c r="AX329" s="94">
        <f>FwdCurve!AX330-FwdCurve!AX329</f>
        <v>5.1255779162158621E-2</v>
      </c>
      <c r="AY329" s="94">
        <f>FwdCurve!AY330-FwdCurve!AY329</f>
        <v>5.1238932473037346E-2</v>
      </c>
      <c r="AZ329" s="94">
        <f>FwdCurve!AZ330-FwdCurve!AZ329</f>
        <v>5.1242873294446767E-2</v>
      </c>
    </row>
    <row r="330" spans="1:52" x14ac:dyDescent="0.2">
      <c r="A330" s="116">
        <v>329</v>
      </c>
      <c r="B330" s="94">
        <f>FwdCurve!B331-FwdCurve!B330</f>
        <v>3.618642370097902E-3</v>
      </c>
      <c r="C330" s="94">
        <f>FwdCurve!C331-FwdCurve!C330</f>
        <v>-4.4553878257267421E-3</v>
      </c>
      <c r="D330" s="94">
        <f>FwdCurve!D331-FwdCurve!D330</f>
        <v>-1.3556215640668334E-2</v>
      </c>
      <c r="E330" s="94">
        <f>FwdCurve!E331-FwdCurve!E330</f>
        <v>-2.2435716747359891E-2</v>
      </c>
      <c r="F330" s="94">
        <f>FwdCurve!F331-FwdCurve!F330</f>
        <v>-3.3036238173435151E-2</v>
      </c>
      <c r="G330" s="94">
        <f>FwdCurve!G331-FwdCurve!G330</f>
        <v>-4.6414520420845817E-2</v>
      </c>
      <c r="H330" s="94">
        <f>FwdCurve!H331-FwdCurve!H330</f>
        <v>-6.0782437312364546E-2</v>
      </c>
      <c r="I330" s="94">
        <f>FwdCurve!I331-FwdCurve!I330</f>
        <v>-7.3025160142171197E-2</v>
      </c>
      <c r="J330" s="94">
        <f>FwdCurve!J331-FwdCurve!J330</f>
        <v>-8.1540385129982518E-2</v>
      </c>
      <c r="K330" s="94">
        <f>FwdCurve!K331-FwdCurve!K330</f>
        <v>-8.5646209797607176E-2</v>
      </c>
      <c r="L330" s="94">
        <f>FwdCurve!L331-FwdCurve!L330</f>
        <v>-8.6683278198477653E-2</v>
      </c>
      <c r="M330" s="94">
        <f>FwdCurve!M331-FwdCurve!M330</f>
        <v>-8.6320653340306919E-2</v>
      </c>
      <c r="N330" s="94">
        <f>FwdCurve!N331-FwdCurve!N330</f>
        <v>-8.547270167949228E-2</v>
      </c>
      <c r="O330" s="94">
        <f>FwdCurve!O331-FwdCurve!O330</f>
        <v>-8.473152619278923E-2</v>
      </c>
      <c r="P330" s="94">
        <f>FwdCurve!P331-FwdCurve!P330</f>
        <v>-8.415873465967616E-2</v>
      </c>
      <c r="Q330" s="94">
        <f>FwdCurve!Q331-FwdCurve!Q330</f>
        <v>-8.3689699406570783E-2</v>
      </c>
      <c r="R330" s="94">
        <f>FwdCurve!R331-FwdCurve!R330</f>
        <v>-8.329679193608519E-2</v>
      </c>
      <c r="S330" s="94">
        <f>FwdCurve!S331-FwdCurve!S330</f>
        <v>-8.2956164705521473E-2</v>
      </c>
      <c r="T330" s="94">
        <f>FwdCurve!T331-FwdCurve!T330</f>
        <v>-8.2617821721521878E-2</v>
      </c>
      <c r="U330" s="94">
        <f>FwdCurve!U331-FwdCurve!U330</f>
        <v>-8.2237051967326558E-2</v>
      </c>
      <c r="V330" s="94">
        <f>FwdCurve!V331-FwdCurve!V330</f>
        <v>-8.1819618020807283E-2</v>
      </c>
      <c r="W330" s="94">
        <f>FwdCurve!W331-FwdCurve!W330</f>
        <v>-8.137949269877609E-2</v>
      </c>
      <c r="X330" s="94">
        <f>FwdCurve!X331-FwdCurve!X330</f>
        <v>-8.0910683656960192E-2</v>
      </c>
      <c r="Y330" s="94">
        <f>FwdCurve!Y331-FwdCurve!Y330</f>
        <v>-8.0402040456527102E-2</v>
      </c>
      <c r="Z330" s="94">
        <f>FwdCurve!Z331-FwdCurve!Z330</f>
        <v>-7.9842412652083805E-2</v>
      </c>
      <c r="AA330" s="94">
        <f>FwdCurve!AA331-FwdCurve!AA330</f>
        <v>-7.9221231023879346E-2</v>
      </c>
      <c r="AB330" s="94">
        <f>FwdCurve!AB331-FwdCurve!AB330</f>
        <v>-7.8535025387284518E-2</v>
      </c>
      <c r="AC330" s="94">
        <f>FwdCurve!AC331-FwdCurve!AC330</f>
        <v>-7.7783450658889697E-2</v>
      </c>
      <c r="AD330" s="94">
        <f>FwdCurve!AD331-FwdCurve!AD330</f>
        <v>-7.6966162343771849E-2</v>
      </c>
      <c r="AE330" s="94">
        <f>FwdCurve!AE331-FwdCurve!AE330</f>
        <v>-7.6082815947009497E-2</v>
      </c>
      <c r="AF330" s="94">
        <f>FwdCurve!AF331-FwdCurve!AF330</f>
        <v>-7.5133066973679385E-2</v>
      </c>
      <c r="AG330" s="94">
        <f>FwdCurve!AG331-FwdCurve!AG330</f>
        <v>-7.4117059505557803E-2</v>
      </c>
      <c r="AH330" s="94">
        <f>FwdCurve!AH331-FwdCurve!AH330</f>
        <v>-7.3036990739784535E-2</v>
      </c>
      <c r="AI330" s="94">
        <f>FwdCurve!AI331-FwdCurve!AI330</f>
        <v>-7.1895597090782193E-2</v>
      </c>
      <c r="AJ330" s="94">
        <f>FwdCurve!AJ331-FwdCurve!AJ330</f>
        <v>-7.0695614975242682E-2</v>
      </c>
      <c r="AK330" s="94">
        <f>FwdCurve!AK331-FwdCurve!AK330</f>
        <v>-6.9439780809858576E-2</v>
      </c>
      <c r="AL330" s="94">
        <f>FwdCurve!AL331-FwdCurve!AL330</f>
        <v>-6.8130831011321336E-2</v>
      </c>
      <c r="AM330" s="94">
        <f>FwdCurve!AM331-FwdCurve!AM330</f>
        <v>-6.6771501996322868E-2</v>
      </c>
      <c r="AN330" s="94">
        <f>FwdCurve!AN331-FwdCurve!AN330</f>
        <v>-6.5364530181555969E-2</v>
      </c>
      <c r="AO330" s="94">
        <f>FwdCurve!AO331-FwdCurve!AO330</f>
        <v>-6.3912651983711655E-2</v>
      </c>
      <c r="AP330" s="94">
        <f>FwdCurve!AP331-FwdCurve!AP330</f>
        <v>-6.2418603819483387E-2</v>
      </c>
      <c r="AQ330" s="94">
        <f>FwdCurve!AQ331-FwdCurve!AQ330</f>
        <v>-6.0885122105561962E-2</v>
      </c>
      <c r="AR330" s="94">
        <f>FwdCurve!AR331-FwdCurve!AR330</f>
        <v>-5.9314943258640174E-2</v>
      </c>
      <c r="AS330" s="94">
        <f>FwdCurve!AS331-FwdCurve!AS330</f>
        <v>-5.7710803695409707E-2</v>
      </c>
      <c r="AT330" s="94">
        <f>FwdCurve!AT331-FwdCurve!AT330</f>
        <v>-5.6075439832562024E-2</v>
      </c>
      <c r="AU330" s="94">
        <f>FwdCurve!AU331-FwdCurve!AU330</f>
        <v>-5.441158808679103E-2</v>
      </c>
      <c r="AV330" s="94">
        <f>FwdCurve!AV331-FwdCurve!AV330</f>
        <v>-5.2721984874787298E-2</v>
      </c>
      <c r="AW330" s="94">
        <f>FwdCurve!AW331-FwdCurve!AW330</f>
        <v>-5.1009366613242291E-2</v>
      </c>
      <c r="AX330" s="94">
        <f>FwdCurve!AX331-FwdCurve!AX330</f>
        <v>-4.9276469718850135E-2</v>
      </c>
      <c r="AY330" s="94">
        <f>FwdCurve!AY331-FwdCurve!AY330</f>
        <v>-4.752603060830185E-2</v>
      </c>
      <c r="AZ330" s="94">
        <f>FwdCurve!AZ331-FwdCurve!AZ330</f>
        <v>-4.5760785698288231E-2</v>
      </c>
    </row>
    <row r="331" spans="1:52" x14ac:dyDescent="0.2">
      <c r="A331" s="116">
        <v>330</v>
      </c>
      <c r="B331" s="94">
        <f>FwdCurve!B332-FwdCurve!B331</f>
        <v>-1.6177077275966179E-3</v>
      </c>
      <c r="C331" s="94">
        <f>FwdCurve!C332-FwdCurve!C331</f>
        <v>2.5308407519911147E-3</v>
      </c>
      <c r="D331" s="94">
        <f>FwdCurve!D332-FwdCurve!D331</f>
        <v>-3.4349363814334399E-4</v>
      </c>
      <c r="E331" s="94">
        <f>FwdCurve!E332-FwdCurve!E331</f>
        <v>4.803503227267969E-3</v>
      </c>
      <c r="F331" s="94">
        <f>FwdCurve!F332-FwdCurve!F331</f>
        <v>1.3769327628119554E-2</v>
      </c>
      <c r="G331" s="94">
        <f>FwdCurve!G332-FwdCurve!G331</f>
        <v>1.9257802680798908E-2</v>
      </c>
      <c r="H331" s="94">
        <f>FwdCurve!H332-FwdCurve!H331</f>
        <v>2.1979224156668864E-2</v>
      </c>
      <c r="I331" s="94">
        <f>FwdCurve!I332-FwdCurve!I331</f>
        <v>2.3758464755842201E-2</v>
      </c>
      <c r="J331" s="94">
        <f>FwdCurve!J332-FwdCurve!J331</f>
        <v>2.4863699330282207E-2</v>
      </c>
      <c r="K331" s="94">
        <f>FwdCurve!K332-FwdCurve!K331</f>
        <v>2.5268417518078845E-2</v>
      </c>
      <c r="L331" s="94">
        <f>FwdCurve!L332-FwdCurve!L331</f>
        <v>2.5526866318344998E-2</v>
      </c>
      <c r="M331" s="94">
        <f>FwdCurve!M332-FwdCurve!M331</f>
        <v>2.6282344672588609E-2</v>
      </c>
      <c r="N331" s="94">
        <f>FwdCurve!N332-FwdCurve!N331</f>
        <v>2.773644861323854E-2</v>
      </c>
      <c r="O331" s="94">
        <f>FwdCurve!O332-FwdCurve!O331</f>
        <v>2.9890093825597708E-2</v>
      </c>
      <c r="P331" s="94">
        <f>FwdCurve!P332-FwdCurve!P331</f>
        <v>3.2378240936468128E-2</v>
      </c>
      <c r="Q331" s="94">
        <f>FwdCurve!Q332-FwdCurve!Q331</f>
        <v>3.4779100058615509E-2</v>
      </c>
      <c r="R331" s="94">
        <f>FwdCurve!R332-FwdCurve!R331</f>
        <v>3.6820387420911205E-2</v>
      </c>
      <c r="S331" s="94">
        <f>FwdCurve!S332-FwdCurve!S331</f>
        <v>3.8299423533499022E-2</v>
      </c>
      <c r="T331" s="94">
        <f>FwdCurve!T332-FwdCurve!T331</f>
        <v>3.9141926792894743E-2</v>
      </c>
      <c r="U331" s="94">
        <f>FwdCurve!U332-FwdCurve!U331</f>
        <v>3.9333165018504257E-2</v>
      </c>
      <c r="V331" s="94">
        <f>FwdCurve!V332-FwdCurve!V331</f>
        <v>3.896744182074019E-2</v>
      </c>
      <c r="W331" s="94">
        <f>FwdCurve!W332-FwdCurve!W331</f>
        <v>3.8166178546029439E-2</v>
      </c>
      <c r="X331" s="94">
        <f>FwdCurve!X332-FwdCurve!X331</f>
        <v>3.7047281063523618E-2</v>
      </c>
      <c r="Y331" s="94">
        <f>FwdCurve!Y332-FwdCurve!Y331</f>
        <v>3.5727969267619342E-2</v>
      </c>
      <c r="Z331" s="94">
        <f>FwdCurve!Z332-FwdCurve!Z331</f>
        <v>3.4325463110958854E-2</v>
      </c>
      <c r="AA331" s="94">
        <f>FwdCurve!AA332-FwdCurve!AA331</f>
        <v>3.2939223502351567E-2</v>
      </c>
      <c r="AB331" s="94">
        <f>FwdCurve!AB332-FwdCurve!AB331</f>
        <v>3.159874021331488E-2</v>
      </c>
      <c r="AC331" s="94">
        <f>FwdCurve!AC332-FwdCurve!AC331</f>
        <v>3.0316386893675551E-2</v>
      </c>
      <c r="AD331" s="94">
        <f>FwdCurve!AD332-FwdCurve!AD331</f>
        <v>2.9104537696132304E-2</v>
      </c>
      <c r="AE331" s="94">
        <f>FwdCurve!AE332-FwdCurve!AE331</f>
        <v>2.7975566773383864E-2</v>
      </c>
      <c r="AF331" s="94">
        <f>FwdCurve!AF332-FwdCurve!AF331</f>
        <v>2.694184827813273E-2</v>
      </c>
      <c r="AG331" s="94">
        <f>FwdCurve!AG332-FwdCurve!AG331</f>
        <v>2.6013092329216558E-2</v>
      </c>
      <c r="AH331" s="94">
        <f>FwdCurve!AH332-FwdCurve!AH331</f>
        <v>2.518781414181448E-2</v>
      </c>
      <c r="AI331" s="94">
        <f>FwdCurve!AI332-FwdCurve!AI331</f>
        <v>2.4461588772399789E-2</v>
      </c>
      <c r="AJ331" s="94">
        <f>FwdCurve!AJ332-FwdCurve!AJ331</f>
        <v>2.3829991265003736E-2</v>
      </c>
      <c r="AK331" s="94">
        <f>FwdCurve!AK332-FwdCurve!AK331</f>
        <v>2.328859666365668E-2</v>
      </c>
      <c r="AL331" s="94">
        <f>FwdCurve!AL332-FwdCurve!AL331</f>
        <v>2.2832980012389203E-2</v>
      </c>
      <c r="AM331" s="94">
        <f>FwdCurve!AM332-FwdCurve!AM331</f>
        <v>2.2458716355232333E-2</v>
      </c>
      <c r="AN331" s="94">
        <f>FwdCurve!AN332-FwdCurve!AN331</f>
        <v>2.2161380736215985E-2</v>
      </c>
      <c r="AO331" s="94">
        <f>FwdCurve!AO332-FwdCurve!AO331</f>
        <v>2.1936548199371408E-2</v>
      </c>
      <c r="AP331" s="94">
        <f>FwdCurve!AP332-FwdCurve!AP331</f>
        <v>2.1779793788728963E-2</v>
      </c>
      <c r="AQ331" s="94">
        <f>FwdCurve!AQ332-FwdCurve!AQ331</f>
        <v>2.1686692548319453E-2</v>
      </c>
      <c r="AR331" s="94">
        <f>FwdCurve!AR332-FwdCurve!AR331</f>
        <v>2.1652819522173461E-2</v>
      </c>
      <c r="AS331" s="94">
        <f>FwdCurve!AS332-FwdCurve!AS331</f>
        <v>2.1673749754321348E-2</v>
      </c>
      <c r="AT331" s="94">
        <f>FwdCurve!AT332-FwdCurve!AT331</f>
        <v>2.1745058288794139E-2</v>
      </c>
      <c r="AU331" s="94">
        <f>FwdCurve!AU332-FwdCurve!AU331</f>
        <v>2.1862320169623084E-2</v>
      </c>
      <c r="AV331" s="94">
        <f>FwdCurve!AV332-FwdCurve!AV331</f>
        <v>2.2021110440837433E-2</v>
      </c>
      <c r="AW331" s="94">
        <f>FwdCurve!AW332-FwdCurve!AW331</f>
        <v>2.2217004146468655E-2</v>
      </c>
      <c r="AX331" s="94">
        <f>FwdCurve!AX332-FwdCurve!AX331</f>
        <v>2.2445576330547778E-2</v>
      </c>
      <c r="AY331" s="94">
        <f>FwdCurve!AY332-FwdCurve!AY331</f>
        <v>2.2702402037104719E-2</v>
      </c>
      <c r="AZ331" s="94">
        <f>FwdCurve!AZ332-FwdCurve!AZ331</f>
        <v>2.2983056310169836E-2</v>
      </c>
    </row>
    <row r="332" spans="1:52" x14ac:dyDescent="0.2">
      <c r="A332" s="116">
        <v>331</v>
      </c>
      <c r="B332" s="94">
        <f>FwdCurve!B333-FwdCurve!B332</f>
        <v>4.0961588061311227E-4</v>
      </c>
      <c r="C332" s="94">
        <f>FwdCurve!C333-FwdCurve!C332</f>
        <v>-4.2225552009306222E-3</v>
      </c>
      <c r="D332" s="94">
        <f>FwdCurve!D333-FwdCurve!D332</f>
        <v>-1.7726752702197368E-3</v>
      </c>
      <c r="E332" s="94">
        <f>FwdCurve!E333-FwdCurve!E332</f>
        <v>-8.941517131450305E-3</v>
      </c>
      <c r="F332" s="94">
        <f>FwdCurve!F333-FwdCurve!F332</f>
        <v>-1.2437346847129827E-2</v>
      </c>
      <c r="G332" s="94">
        <f>FwdCurve!G333-FwdCurve!G332</f>
        <v>-1.2532340901837302E-2</v>
      </c>
      <c r="H332" s="94">
        <f>FwdCurve!H333-FwdCurve!H332</f>
        <v>-1.0658947837354993E-2</v>
      </c>
      <c r="I332" s="94">
        <f>FwdCurve!I333-FwdCurve!I332</f>
        <v>-8.2309774692390647E-3</v>
      </c>
      <c r="J332" s="94">
        <f>FwdCurve!J333-FwdCurve!J332</f>
        <v>-6.2642902495200214E-3</v>
      </c>
      <c r="K332" s="94">
        <f>FwdCurve!K333-FwdCurve!K332</f>
        <v>-5.4383042338572718E-3</v>
      </c>
      <c r="L332" s="94">
        <f>FwdCurve!L333-FwdCurve!L332</f>
        <v>-5.5520182842339061E-3</v>
      </c>
      <c r="M332" s="94">
        <f>FwdCurve!M333-FwdCurve!M332</f>
        <v>-6.1973313470826685E-3</v>
      </c>
      <c r="N332" s="94">
        <f>FwdCurve!N333-FwdCurve!N332</f>
        <v>-6.9493186567886056E-3</v>
      </c>
      <c r="O332" s="94">
        <f>FwdCurve!O333-FwdCurve!O332</f>
        <v>-7.4733285093473434E-3</v>
      </c>
      <c r="P332" s="94">
        <f>FwdCurve!P333-FwdCurve!P332</f>
        <v>-7.8127745775169455E-3</v>
      </c>
      <c r="Q332" s="94">
        <f>FwdCurve!Q333-FwdCurve!Q332</f>
        <v>-8.0873755217074628E-3</v>
      </c>
      <c r="R332" s="94">
        <f>FwdCurve!R333-FwdCurve!R332</f>
        <v>-8.3364273837105429E-3</v>
      </c>
      <c r="S332" s="94">
        <f>FwdCurve!S333-FwdCurve!S332</f>
        <v>-8.5675837310146274E-3</v>
      </c>
      <c r="T332" s="94">
        <f>FwdCurve!T333-FwdCurve!T332</f>
        <v>-8.7421858141329967E-3</v>
      </c>
      <c r="U332" s="94">
        <f>FwdCurve!U333-FwdCurve!U332</f>
        <v>-8.8230616591491451E-3</v>
      </c>
      <c r="V332" s="94">
        <f>FwdCurve!V333-FwdCurve!V332</f>
        <v>-8.8262913709158397E-3</v>
      </c>
      <c r="W332" s="94">
        <f>FwdCurve!W333-FwdCurve!W332</f>
        <v>-8.7803704893296697E-3</v>
      </c>
      <c r="X332" s="94">
        <f>FwdCurve!X333-FwdCurve!X332</f>
        <v>-8.7112099932167286E-3</v>
      </c>
      <c r="Y332" s="94">
        <f>FwdCurve!Y333-FwdCurve!Y332</f>
        <v>-8.6441541240047659E-3</v>
      </c>
      <c r="Z332" s="94">
        <f>FwdCurve!Z333-FwdCurve!Z332</f>
        <v>-8.6045471595017631E-3</v>
      </c>
      <c r="AA332" s="94">
        <f>FwdCurve!AA333-FwdCurve!AA332</f>
        <v>-8.6137474527081537E-3</v>
      </c>
      <c r="AB332" s="94">
        <f>FwdCurve!AB333-FwdCurve!AB332</f>
        <v>-8.6763635530471284E-3</v>
      </c>
      <c r="AC332" s="94">
        <f>FwdCurve!AC333-FwdCurve!AC332</f>
        <v>-8.7926049473934231E-3</v>
      </c>
      <c r="AD332" s="94">
        <f>FwdCurve!AD333-FwdCurve!AD332</f>
        <v>-8.9626811040182108E-3</v>
      </c>
      <c r="AE332" s="94">
        <f>FwdCurve!AE333-FwdCurve!AE332</f>
        <v>-9.186801491191332E-3</v>
      </c>
      <c r="AF332" s="94">
        <f>FwdCurve!AF333-FwdCurve!AF332</f>
        <v>-9.4651755771872903E-3</v>
      </c>
      <c r="AG332" s="94">
        <f>FwdCurve!AG333-FwdCurve!AG332</f>
        <v>-9.7961568233873031E-3</v>
      </c>
      <c r="AH332" s="94">
        <f>FwdCurve!AH333-FwdCurve!AH332</f>
        <v>-1.0176428604211418E-2</v>
      </c>
      <c r="AI332" s="94">
        <f>FwdCurve!AI333-FwdCurve!AI332</f>
        <v>-1.0603895027760046E-2</v>
      </c>
      <c r="AJ332" s="94">
        <f>FwdCurve!AJ333-FwdCurve!AJ332</f>
        <v>-1.1076460964512647E-2</v>
      </c>
      <c r="AK332" s="94">
        <f>FwdCurve!AK333-FwdCurve!AK332</f>
        <v>-1.159203128494779E-2</v>
      </c>
      <c r="AL332" s="94">
        <f>FwdCurve!AL333-FwdCurve!AL332</f>
        <v>-1.2148510859544048E-2</v>
      </c>
      <c r="AM332" s="94">
        <f>FwdCurve!AM333-FwdCurve!AM332</f>
        <v>-1.274380455878088E-2</v>
      </c>
      <c r="AN332" s="94">
        <f>FwdCurve!AN333-FwdCurve!AN332</f>
        <v>-1.3375817253136191E-2</v>
      </c>
      <c r="AO332" s="94">
        <f>FwdCurve!AO333-FwdCurve!AO332</f>
        <v>-1.4042453813088995E-2</v>
      </c>
      <c r="AP332" s="94">
        <f>FwdCurve!AP333-FwdCurve!AP332</f>
        <v>-1.4741619109118753E-2</v>
      </c>
      <c r="AQ332" s="94">
        <f>FwdCurve!AQ333-FwdCurve!AQ332</f>
        <v>-1.5471218011703813E-2</v>
      </c>
      <c r="AR332" s="94">
        <f>FwdCurve!AR333-FwdCurve!AR332</f>
        <v>-1.6229155391322525E-2</v>
      </c>
      <c r="AS332" s="94">
        <f>FwdCurve!AS333-FwdCurve!AS332</f>
        <v>-1.7013336118453903E-2</v>
      </c>
      <c r="AT332" s="94">
        <f>FwdCurve!AT333-FwdCurve!AT332</f>
        <v>-1.782166506357763E-2</v>
      </c>
      <c r="AU332" s="94">
        <f>FwdCurve!AU333-FwdCurve!AU332</f>
        <v>-1.8652047097171831E-2</v>
      </c>
      <c r="AV332" s="94">
        <f>FwdCurve!AV333-FwdCurve!AV332</f>
        <v>-1.950238708971419E-2</v>
      </c>
      <c r="AW332" s="94">
        <f>FwdCurve!AW333-FwdCurve!AW332</f>
        <v>-2.0370589911685943E-2</v>
      </c>
      <c r="AX332" s="94">
        <f>FwdCurve!AX333-FwdCurve!AX332</f>
        <v>-2.1254560433563441E-2</v>
      </c>
      <c r="AY332" s="94">
        <f>FwdCurve!AY333-FwdCurve!AY332</f>
        <v>-2.215220352582703E-2</v>
      </c>
      <c r="AZ332" s="94">
        <f>FwdCurve!AZ333-FwdCurve!AZ332</f>
        <v>-2.3061424058954394E-2</v>
      </c>
    </row>
    <row r="333" spans="1:52" x14ac:dyDescent="0.2">
      <c r="A333" s="116">
        <v>332</v>
      </c>
      <c r="B333" s="94">
        <f>FwdCurve!B334-FwdCurve!B333</f>
        <v>-2.5197790841462453E-3</v>
      </c>
      <c r="C333" s="94">
        <f>FwdCurve!C334-FwdCurve!C333</f>
        <v>-1.6360876148785453E-4</v>
      </c>
      <c r="D333" s="94">
        <f>FwdCurve!D334-FwdCurve!D333</f>
        <v>7.0128322236042706E-3</v>
      </c>
      <c r="E333" s="94">
        <f>FwdCurve!E334-FwdCurve!E333</f>
        <v>8.6601785910679352E-3</v>
      </c>
      <c r="F333" s="94">
        <f>FwdCurve!F334-FwdCurve!F333</f>
        <v>9.5399680328666081E-3</v>
      </c>
      <c r="G333" s="94">
        <f>FwdCurve!G334-FwdCurve!G333</f>
        <v>1.1744327965829582E-2</v>
      </c>
      <c r="H333" s="94">
        <f>FwdCurve!H334-FwdCurve!H333</f>
        <v>1.3352564205915685E-2</v>
      </c>
      <c r="I333" s="94">
        <f>FwdCurve!I334-FwdCurve!I333</f>
        <v>1.3405255769293856E-2</v>
      </c>
      <c r="J333" s="94">
        <f>FwdCurve!J334-FwdCurve!J333</f>
        <v>1.321432661979971E-2</v>
      </c>
      <c r="K333" s="94">
        <f>FwdCurve!K334-FwdCurve!K333</f>
        <v>1.4378539419149128E-2</v>
      </c>
      <c r="L333" s="94">
        <f>FwdCurve!L334-FwdCurve!L333</f>
        <v>1.6886316745847729E-2</v>
      </c>
      <c r="M333" s="94">
        <f>FwdCurve!M334-FwdCurve!M333</f>
        <v>2.0254911074788939E-2</v>
      </c>
      <c r="N333" s="94">
        <f>FwdCurve!N334-FwdCurve!N333</f>
        <v>2.3868918086282775E-2</v>
      </c>
      <c r="O333" s="94">
        <f>FwdCurve!O334-FwdCurve!O333</f>
        <v>2.7181875848874659E-2</v>
      </c>
      <c r="P333" s="94">
        <f>FwdCurve!P334-FwdCurve!P333</f>
        <v>3.0064728230502213E-2</v>
      </c>
      <c r="Q333" s="94">
        <f>FwdCurve!Q334-FwdCurve!Q333</f>
        <v>3.2492015254894646E-2</v>
      </c>
      <c r="R333" s="94">
        <f>FwdCurve!R334-FwdCurve!R333</f>
        <v>3.442817187936309E-2</v>
      </c>
      <c r="S333" s="94">
        <f>FwdCurve!S334-FwdCurve!S333</f>
        <v>3.583226718684962E-2</v>
      </c>
      <c r="T333" s="94">
        <f>FwdCurve!T334-FwdCurve!T333</f>
        <v>3.6656808983422939E-2</v>
      </c>
      <c r="U333" s="94">
        <f>FwdCurve!U334-FwdCurve!U333</f>
        <v>3.6881005704312964E-2</v>
      </c>
      <c r="V333" s="94">
        <f>FwdCurve!V334-FwdCurve!V333</f>
        <v>3.6596599569804322E-2</v>
      </c>
      <c r="W333" s="94">
        <f>FwdCurve!W334-FwdCurve!W333</f>
        <v>3.5921793924836631E-2</v>
      </c>
      <c r="X333" s="94">
        <f>FwdCurve!X334-FwdCurve!X333</f>
        <v>3.4962847388935625E-2</v>
      </c>
      <c r="Y333" s="94">
        <f>FwdCurve!Y334-FwdCurve!Y333</f>
        <v>3.3822811286627452E-2</v>
      </c>
      <c r="Z333" s="94">
        <f>FwdCurve!Z334-FwdCurve!Z333</f>
        <v>3.260473691633492E-2</v>
      </c>
      <c r="AA333" s="94">
        <f>FwdCurve!AA334-FwdCurve!AA333</f>
        <v>3.1396439331588422E-2</v>
      </c>
      <c r="AB333" s="94">
        <f>FwdCurve!AB334-FwdCurve!AB333</f>
        <v>3.0221707262646058E-2</v>
      </c>
      <c r="AC333" s="94">
        <f>FwdCurve!AC334-FwdCurve!AC333</f>
        <v>2.9087513970981638E-2</v>
      </c>
      <c r="AD333" s="94">
        <f>FwdCurve!AD334-FwdCurve!AD333</f>
        <v>2.8000832646934759E-2</v>
      </c>
      <c r="AE333" s="94">
        <f>FwdCurve!AE334-FwdCurve!AE333</f>
        <v>2.6968636480845687E-2</v>
      </c>
      <c r="AF333" s="94">
        <f>FwdCurve!AF334-FwdCurve!AF333</f>
        <v>2.5997898663052244E-2</v>
      </c>
      <c r="AG333" s="94">
        <f>FwdCurve!AG334-FwdCurve!AG333</f>
        <v>2.5093335472506695E-2</v>
      </c>
      <c r="AH333" s="94">
        <f>FwdCurve!AH334-FwdCurve!AH333</f>
        <v>2.4253112312603076E-2</v>
      </c>
      <c r="AI333" s="94">
        <f>FwdCurve!AI334-FwdCurve!AI333</f>
        <v>2.3474481788934964E-2</v>
      </c>
      <c r="AJ333" s="94">
        <f>FwdCurve!AJ334-FwdCurve!AJ333</f>
        <v>2.2754696965653132E-2</v>
      </c>
      <c r="AK333" s="94">
        <f>FwdCurve!AK334-FwdCurve!AK333</f>
        <v>2.2091010906907238E-2</v>
      </c>
      <c r="AL333" s="94">
        <f>FwdCurve!AL334-FwdCurve!AL333</f>
        <v>2.1480676676845833E-2</v>
      </c>
      <c r="AM333" s="94">
        <f>FwdCurve!AM334-FwdCurve!AM333</f>
        <v>2.0920947339620577E-2</v>
      </c>
      <c r="AN333" s="94">
        <f>FwdCurve!AN334-FwdCurve!AN333</f>
        <v>2.0409075959380463E-2</v>
      </c>
      <c r="AO333" s="94">
        <f>FwdCurve!AO334-FwdCurve!AO333</f>
        <v>1.9942315600275151E-2</v>
      </c>
      <c r="AP333" s="94">
        <f>FwdCurve!AP334-FwdCurve!AP333</f>
        <v>1.9517919326455635E-2</v>
      </c>
      <c r="AQ333" s="94">
        <f>FwdCurve!AQ334-FwdCurve!AQ333</f>
        <v>1.9133140202070908E-2</v>
      </c>
      <c r="AR333" s="94">
        <f>FwdCurve!AR334-FwdCurve!AR333</f>
        <v>1.8785231291270188E-2</v>
      </c>
      <c r="AS333" s="94">
        <f>FwdCurve!AS334-FwdCurve!AS333</f>
        <v>1.8471445658204466E-2</v>
      </c>
      <c r="AT333" s="94">
        <f>FwdCurve!AT334-FwdCurve!AT333</f>
        <v>1.8189036367023403E-2</v>
      </c>
      <c r="AU333" s="94">
        <f>FwdCurve!AU334-FwdCurve!AU333</f>
        <v>1.7935256481876438E-2</v>
      </c>
      <c r="AV333" s="94">
        <f>FwdCurve!AV334-FwdCurve!AV333</f>
        <v>1.7707359066913675E-2</v>
      </c>
      <c r="AW333" s="94">
        <f>FwdCurve!AW334-FwdCurve!AW333</f>
        <v>1.750259718628544E-2</v>
      </c>
      <c r="AX333" s="94">
        <f>FwdCurve!AX334-FwdCurve!AX333</f>
        <v>1.7318223904140506E-2</v>
      </c>
      <c r="AY333" s="94">
        <f>FwdCurve!AY334-FwdCurve!AY333</f>
        <v>1.7151492284630088E-2</v>
      </c>
      <c r="AZ333" s="94">
        <f>FwdCurve!AZ334-FwdCurve!AZ333</f>
        <v>1.6999655391902291E-2</v>
      </c>
    </row>
    <row r="334" spans="1:52" x14ac:dyDescent="0.2">
      <c r="A334" s="116">
        <v>333</v>
      </c>
      <c r="B334" s="94">
        <f>FwdCurve!B335-FwdCurve!B334</f>
        <v>2.9376214388229238E-3</v>
      </c>
      <c r="C334" s="94">
        <f>FwdCurve!C335-FwdCurve!C334</f>
        <v>-4.9637628015081758E-3</v>
      </c>
      <c r="D334" s="94">
        <f>FwdCurve!D335-FwdCurve!D334</f>
        <v>-1.4254819176149125E-2</v>
      </c>
      <c r="E334" s="94">
        <f>FwdCurve!E335-FwdCurve!E334</f>
        <v>-2.0883555258790043E-2</v>
      </c>
      <c r="F334" s="94">
        <f>FwdCurve!F335-FwdCurve!F334</f>
        <v>-3.1283333757710086E-2</v>
      </c>
      <c r="G334" s="94">
        <f>FwdCurve!G335-FwdCurve!G334</f>
        <v>-4.5937005766523709E-2</v>
      </c>
      <c r="H334" s="94">
        <f>FwdCurve!H335-FwdCurve!H334</f>
        <v>-6.0421899644326316E-2</v>
      </c>
      <c r="I334" s="94">
        <f>FwdCurve!I335-FwdCurve!I334</f>
        <v>-7.1526372495817503E-2</v>
      </c>
      <c r="J334" s="94">
        <f>FwdCurve!J335-FwdCurve!J334</f>
        <v>-7.9187272034817457E-2</v>
      </c>
      <c r="K334" s="94">
        <f>FwdCurve!K335-FwdCurve!K334</f>
        <v>-8.4196970158939788E-2</v>
      </c>
      <c r="L334" s="94">
        <f>FwdCurve!L335-FwdCurve!L334</f>
        <v>-8.7394380620280154E-2</v>
      </c>
      <c r="M334" s="94">
        <f>FwdCurve!M335-FwdCurve!M334</f>
        <v>-8.9547124589966165E-2</v>
      </c>
      <c r="N334" s="94">
        <f>FwdCurve!N335-FwdCurve!N334</f>
        <v>-9.1084826033296595E-2</v>
      </c>
      <c r="O334" s="94">
        <f>FwdCurve!O335-FwdCurve!O334</f>
        <v>-9.2289340522269558E-2</v>
      </c>
      <c r="P334" s="94">
        <f>FwdCurve!P335-FwdCurve!P334</f>
        <v>-9.3190932787482916E-2</v>
      </c>
      <c r="Q334" s="94">
        <f>FwdCurve!Q335-FwdCurve!Q334</f>
        <v>-9.3735282506676842E-2</v>
      </c>
      <c r="R334" s="94">
        <f>FwdCurve!R335-FwdCurve!R334</f>
        <v>-9.3784119946955347E-2</v>
      </c>
      <c r="S334" s="94">
        <f>FwdCurve!S335-FwdCurve!S334</f>
        <v>-9.3180813179439381E-2</v>
      </c>
      <c r="T334" s="94">
        <f>FwdCurve!T335-FwdCurve!T334</f>
        <v>-9.1783746307779968E-2</v>
      </c>
      <c r="U334" s="94">
        <f>FwdCurve!U335-FwdCurve!U334</f>
        <v>-8.9512520819976293E-2</v>
      </c>
      <c r="V334" s="94">
        <f>FwdCurve!V335-FwdCurve!V334</f>
        <v>-8.6523733389747948E-2</v>
      </c>
      <c r="W334" s="94">
        <f>FwdCurve!W335-FwdCurve!W334</f>
        <v>-8.3033434699642861E-2</v>
      </c>
      <c r="X334" s="94">
        <f>FwdCurve!X335-FwdCurve!X334</f>
        <v>-7.9247062389333767E-2</v>
      </c>
      <c r="Y334" s="94">
        <f>FwdCurve!Y335-FwdCurve!Y334</f>
        <v>-7.5367312113041596E-2</v>
      </c>
      <c r="Z334" s="94">
        <f>FwdCurve!Z335-FwdCurve!Z334</f>
        <v>-7.1596879521478751E-2</v>
      </c>
      <c r="AA334" s="94">
        <f>FwdCurve!AA335-FwdCurve!AA334</f>
        <v>-6.8103955942894645E-2</v>
      </c>
      <c r="AB334" s="94">
        <f>FwdCurve!AB335-FwdCurve!AB334</f>
        <v>-6.4911737339562237E-2</v>
      </c>
      <c r="AC334" s="94">
        <f>FwdCurve!AC335-FwdCurve!AC334</f>
        <v>-6.2005339007451088E-2</v>
      </c>
      <c r="AD334" s="94">
        <f>FwdCurve!AD335-FwdCurve!AD334</f>
        <v>-5.936987608144273E-2</v>
      </c>
      <c r="AE334" s="94">
        <f>FwdCurve!AE335-FwdCurve!AE334</f>
        <v>-5.6990463696422466E-2</v>
      </c>
      <c r="AF334" s="94">
        <f>FwdCurve!AF335-FwdCurve!AF334</f>
        <v>-5.4852216987268498E-2</v>
      </c>
      <c r="AG334" s="94">
        <f>FwdCurve!AG335-FwdCurve!AG334</f>
        <v>-5.2941921202654285E-2</v>
      </c>
      <c r="AH334" s="94">
        <f>FwdCurve!AH335-FwdCurve!AH334</f>
        <v>-5.1250183713939856E-2</v>
      </c>
      <c r="AI334" s="94">
        <f>FwdCurve!AI335-FwdCurve!AI334</f>
        <v>-4.9767764038570084E-2</v>
      </c>
      <c r="AJ334" s="94">
        <f>FwdCurve!AJ335-FwdCurve!AJ334</f>
        <v>-4.8485421399848239E-2</v>
      </c>
      <c r="AK334" s="94">
        <f>FwdCurve!AK335-FwdCurve!AK334</f>
        <v>-4.7393915021074706E-2</v>
      </c>
      <c r="AL334" s="94">
        <f>FwdCurve!AL335-FwdCurve!AL334</f>
        <v>-4.6484004125550538E-2</v>
      </c>
      <c r="AM334" s="94">
        <f>FwdCurve!AM335-FwdCurve!AM334</f>
        <v>-4.5746447936578116E-2</v>
      </c>
      <c r="AN334" s="94">
        <f>FwdCurve!AN335-FwdCurve!AN334</f>
        <v>-4.5172005677459381E-2</v>
      </c>
      <c r="AO334" s="94">
        <f>FwdCurve!AO335-FwdCurve!AO334</f>
        <v>-4.475143657149494E-2</v>
      </c>
      <c r="AP334" s="94">
        <f>FwdCurve!AP335-FwdCurve!AP334</f>
        <v>-4.4475499841987176E-2</v>
      </c>
      <c r="AQ334" s="94">
        <f>FwdCurve!AQ335-FwdCurve!AQ334</f>
        <v>-4.4334954712237584E-2</v>
      </c>
      <c r="AR334" s="94">
        <f>FwdCurve!AR335-FwdCurve!AR334</f>
        <v>-4.4320560405546772E-2</v>
      </c>
      <c r="AS334" s="94">
        <f>FwdCurve!AS335-FwdCurve!AS334</f>
        <v>-4.4423076145217122E-2</v>
      </c>
      <c r="AT334" s="94">
        <f>FwdCurve!AT335-FwdCurve!AT334</f>
        <v>-4.4633261154550352E-2</v>
      </c>
      <c r="AU334" s="94">
        <f>FwdCurve!AU335-FwdCurve!AU334</f>
        <v>-4.4941874656847736E-2</v>
      </c>
      <c r="AV334" s="94">
        <f>FwdCurve!AV335-FwdCurve!AV334</f>
        <v>-4.533967587541099E-2</v>
      </c>
      <c r="AW334" s="94">
        <f>FwdCurve!AW335-FwdCurve!AW334</f>
        <v>-4.5817424033541387E-2</v>
      </c>
      <c r="AX334" s="94">
        <f>FwdCurve!AX335-FwdCurve!AX334</f>
        <v>-4.6365878354540424E-2</v>
      </c>
      <c r="AY334" s="94">
        <f>FwdCurve!AY335-FwdCurve!AY334</f>
        <v>-4.6975798061710261E-2</v>
      </c>
      <c r="AZ334" s="94">
        <f>FwdCurve!AZ335-FwdCurve!AZ334</f>
        <v>-4.7637942378351505E-2</v>
      </c>
    </row>
    <row r="335" spans="1:52" x14ac:dyDescent="0.2">
      <c r="A335" s="116">
        <v>334</v>
      </c>
      <c r="B335" s="94">
        <f>FwdCurve!B336-FwdCurve!B335</f>
        <v>1.3456874485807124E-3</v>
      </c>
      <c r="C335" s="94">
        <f>FwdCurve!C336-FwdCurve!C335</f>
        <v>-1.5673285938104242E-3</v>
      </c>
      <c r="D335" s="94">
        <f>FwdCurve!D336-FwdCurve!D335</f>
        <v>3.2329118590556094E-3</v>
      </c>
      <c r="E335" s="94">
        <f>FwdCurve!E336-FwdCurve!E335</f>
        <v>1.175706745205396E-2</v>
      </c>
      <c r="F335" s="94">
        <f>FwdCurve!F336-FwdCurve!F335</f>
        <v>2.1320644905482578E-2</v>
      </c>
      <c r="G335" s="94">
        <f>FwdCurve!G336-FwdCurve!G335</f>
        <v>3.1303340037276972E-2</v>
      </c>
      <c r="H335" s="94">
        <f>FwdCurve!H336-FwdCurve!H335</f>
        <v>4.0586836854015096E-2</v>
      </c>
      <c r="I335" s="94">
        <f>FwdCurve!I336-FwdCurve!I335</f>
        <v>4.7875173440643293E-2</v>
      </c>
      <c r="J335" s="94">
        <f>FwdCurve!J336-FwdCurve!J335</f>
        <v>5.2936038798679697E-2</v>
      </c>
      <c r="K335" s="94">
        <f>FwdCurve!K336-FwdCurve!K335</f>
        <v>5.5913177232016054E-2</v>
      </c>
      <c r="L335" s="94">
        <f>FwdCurve!L336-FwdCurve!L335</f>
        <v>5.7520902748529279E-2</v>
      </c>
      <c r="M335" s="94">
        <f>FwdCurve!M336-FwdCurve!M335</f>
        <v>5.8553009541199019E-2</v>
      </c>
      <c r="N335" s="94">
        <f>FwdCurve!N336-FwdCurve!N335</f>
        <v>5.953683824001077E-2</v>
      </c>
      <c r="O335" s="94">
        <f>FwdCurve!O336-FwdCurve!O335</f>
        <v>6.0853009309566941E-2</v>
      </c>
      <c r="P335" s="94">
        <f>FwdCurve!P336-FwdCurve!P335</f>
        <v>6.2560888183835539E-2</v>
      </c>
      <c r="Q335" s="94">
        <f>FwdCurve!Q336-FwdCurve!Q335</f>
        <v>6.4596688540504266E-2</v>
      </c>
      <c r="R335" s="94">
        <f>FwdCurve!R336-FwdCurve!R335</f>
        <v>6.6730202888531709E-2</v>
      </c>
      <c r="S335" s="94">
        <f>FwdCurve!S336-FwdCurve!S335</f>
        <v>6.8692049048021619E-2</v>
      </c>
      <c r="T335" s="94">
        <f>FwdCurve!T336-FwdCurve!T335</f>
        <v>7.0220906412945316E-2</v>
      </c>
      <c r="U335" s="94">
        <f>FwdCurve!U336-FwdCurve!U335</f>
        <v>7.1095174498426505E-2</v>
      </c>
      <c r="V335" s="94">
        <f>FwdCurve!V336-FwdCurve!V335</f>
        <v>7.1251304209011268E-2</v>
      </c>
      <c r="W335" s="94">
        <f>FwdCurve!W336-FwdCurve!W335</f>
        <v>7.0700665490395442E-2</v>
      </c>
      <c r="X335" s="94">
        <f>FwdCurve!X336-FwdCurve!X335</f>
        <v>6.9595528540518536E-2</v>
      </c>
      <c r="Y335" s="94">
        <f>FwdCurve!Y336-FwdCurve!Y335</f>
        <v>6.8124565765268041E-2</v>
      </c>
      <c r="Z335" s="94">
        <f>FwdCurve!Z336-FwdCurve!Z335</f>
        <v>6.6476449616899469E-2</v>
      </c>
      <c r="AA335" s="94">
        <f>FwdCurve!AA336-FwdCurve!AA335</f>
        <v>6.4817553027314956E-2</v>
      </c>
      <c r="AB335" s="94">
        <f>FwdCurve!AB336-FwdCurve!AB335</f>
        <v>6.3213522175452175E-2</v>
      </c>
      <c r="AC335" s="94">
        <f>FwdCurve!AC336-FwdCurve!AC335</f>
        <v>6.1701648818293986E-2</v>
      </c>
      <c r="AD335" s="94">
        <f>FwdCurve!AD336-FwdCurve!AD335</f>
        <v>6.0319223725770588E-2</v>
      </c>
      <c r="AE335" s="94">
        <f>FwdCurve!AE336-FwdCurve!AE335</f>
        <v>5.9103537667817063E-2</v>
      </c>
      <c r="AF335" s="94">
        <f>FwdCurve!AF336-FwdCurve!AF335</f>
        <v>5.8091881414363389E-2</v>
      </c>
      <c r="AG335" s="94">
        <f>FwdCurve!AG336-FwdCurve!AG335</f>
        <v>5.7314051735056992E-2</v>
      </c>
      <c r="AH335" s="94">
        <f>FwdCurve!AH336-FwdCurve!AH335</f>
        <v>5.6768353828742235E-2</v>
      </c>
      <c r="AI335" s="94">
        <f>FwdCurve!AI336-FwdCurve!AI335</f>
        <v>5.6444822147185381E-2</v>
      </c>
      <c r="AJ335" s="94">
        <f>FwdCurve!AJ336-FwdCurve!AJ335</f>
        <v>5.6333491107166456E-2</v>
      </c>
      <c r="AK335" s="94">
        <f>FwdCurve!AK336-FwdCurve!AK335</f>
        <v>5.6424395125465709E-2</v>
      </c>
      <c r="AL335" s="94">
        <f>FwdCurve!AL336-FwdCurve!AL335</f>
        <v>5.6707568618863391E-2</v>
      </c>
      <c r="AM335" s="94">
        <f>FwdCurve!AM336-FwdCurve!AM335</f>
        <v>5.7173046004139083E-2</v>
      </c>
      <c r="AN335" s="94">
        <f>FwdCurve!AN336-FwdCurve!AN335</f>
        <v>5.7810861698074145E-2</v>
      </c>
      <c r="AO335" s="94">
        <f>FwdCurve!AO336-FwdCurve!AO335</f>
        <v>5.8611050117447938E-2</v>
      </c>
      <c r="AP335" s="94">
        <f>FwdCurve!AP336-FwdCurve!AP335</f>
        <v>5.9563645679040711E-2</v>
      </c>
      <c r="AQ335" s="94">
        <f>FwdCurve!AQ336-FwdCurve!AQ335</f>
        <v>6.0658682799633823E-2</v>
      </c>
      <c r="AR335" s="94">
        <f>FwdCurve!AR336-FwdCurve!AR335</f>
        <v>6.1886195896005747E-2</v>
      </c>
      <c r="AS335" s="94">
        <f>FwdCurve!AS336-FwdCurve!AS335</f>
        <v>6.323621938493762E-2</v>
      </c>
      <c r="AT335" s="94">
        <f>FwdCurve!AT336-FwdCurve!AT335</f>
        <v>6.4698787683210357E-2</v>
      </c>
      <c r="AU335" s="94">
        <f>FwdCurve!AU336-FwdCurve!AU335</f>
        <v>6.6263935207603097E-2</v>
      </c>
      <c r="AV335" s="94">
        <f>FwdCurve!AV336-FwdCurve!AV335</f>
        <v>6.7921696374896312E-2</v>
      </c>
      <c r="AW335" s="94">
        <f>FwdCurve!AW336-FwdCurve!AW335</f>
        <v>6.9662105601869806E-2</v>
      </c>
      <c r="AX335" s="94">
        <f>FwdCurve!AX336-FwdCurve!AX335</f>
        <v>7.1475197305304716E-2</v>
      </c>
      <c r="AY335" s="94">
        <f>FwdCurve!AY336-FwdCurve!AY335</f>
        <v>7.3351005901980404E-2</v>
      </c>
      <c r="AZ335" s="94">
        <f>FwdCurve!AZ336-FwdCurve!AZ335</f>
        <v>7.5279565808678006E-2</v>
      </c>
    </row>
    <row r="336" spans="1:52" x14ac:dyDescent="0.2">
      <c r="A336" s="116">
        <v>335</v>
      </c>
      <c r="B336" s="94">
        <f>FwdCurve!B337-FwdCurve!B336</f>
        <v>-3.7123576671760916E-3</v>
      </c>
      <c r="C336" s="94">
        <f>FwdCurve!C337-FwdCurve!C336</f>
        <v>3.9222467651448545E-3</v>
      </c>
      <c r="D336" s="94">
        <f>FwdCurve!D337-FwdCurve!D336</f>
        <v>-5.5400031662127258E-3</v>
      </c>
      <c r="E336" s="94">
        <f>FwdCurve!E337-FwdCurve!E336</f>
        <v>-1.0360815769535736E-2</v>
      </c>
      <c r="F336" s="94">
        <f>FwdCurve!F337-FwdCurve!F336</f>
        <v>-8.8883146116051082E-3</v>
      </c>
      <c r="G336" s="94">
        <f>FwdCurve!G337-FwdCurve!G336</f>
        <v>-7.3238489541306295E-3</v>
      </c>
      <c r="H336" s="94">
        <f>FwdCurve!H337-FwdCurve!H336</f>
        <v>-6.1002173297904916E-3</v>
      </c>
      <c r="I336" s="94">
        <f>FwdCurve!I337-FwdCurve!I336</f>
        <v>-4.3264821251851604E-3</v>
      </c>
      <c r="J336" s="94">
        <f>FwdCurve!J337-FwdCurve!J336</f>
        <v>-2.1169416347681658E-3</v>
      </c>
      <c r="K336" s="94">
        <f>FwdCurve!K337-FwdCurve!K336</f>
        <v>1.0736963734969684E-4</v>
      </c>
      <c r="L336" s="94">
        <f>FwdCurve!L337-FwdCurve!L336</f>
        <v>1.8887206972078019E-3</v>
      </c>
      <c r="M336" s="94">
        <f>FwdCurve!M337-FwdCurve!M336</f>
        <v>2.9080766687692439E-3</v>
      </c>
      <c r="N336" s="94">
        <f>FwdCurve!N337-FwdCurve!N336</f>
        <v>3.2590422573455236E-3</v>
      </c>
      <c r="O336" s="94">
        <f>FwdCurve!O337-FwdCurve!O336</f>
        <v>3.1432255007828314E-3</v>
      </c>
      <c r="P336" s="94">
        <f>FwdCurve!P337-FwdCurve!P336</f>
        <v>2.7622701857377141E-3</v>
      </c>
      <c r="Q336" s="94">
        <f>FwdCurve!Q337-FwdCurve!Q336</f>
        <v>2.2845416459349455E-3</v>
      </c>
      <c r="R336" s="94">
        <f>FwdCurve!R337-FwdCurve!R336</f>
        <v>1.7406889902680245E-3</v>
      </c>
      <c r="S336" s="94">
        <f>FwdCurve!S337-FwdCurve!S336</f>
        <v>1.1349248450021054E-3</v>
      </c>
      <c r="T336" s="94">
        <f>FwdCurve!T337-FwdCurve!T336</f>
        <v>5.0941853825636763E-4</v>
      </c>
      <c r="U336" s="94">
        <f>FwdCurve!U337-FwdCurve!U336</f>
        <v>-6.1062676817824624E-5</v>
      </c>
      <c r="V336" s="94">
        <f>FwdCurve!V337-FwdCurve!V336</f>
        <v>-4.0753778304569721E-4</v>
      </c>
      <c r="W336" s="94">
        <f>FwdCurve!W337-FwdCurve!W336</f>
        <v>-3.7560091617128144E-4</v>
      </c>
      <c r="X336" s="94">
        <f>FwdCurve!X337-FwdCurve!X336</f>
        <v>2.8523768361488067E-5</v>
      </c>
      <c r="Y336" s="94">
        <f>FwdCurve!Y337-FwdCurve!Y336</f>
        <v>7.5717549400788897E-4</v>
      </c>
      <c r="Z336" s="94">
        <f>FwdCurve!Z337-FwdCurve!Z336</f>
        <v>1.7626934481547174E-3</v>
      </c>
      <c r="AA336" s="94">
        <f>FwdCurve!AA337-FwdCurve!AA336</f>
        <v>2.9947049100333967E-3</v>
      </c>
      <c r="AB336" s="94">
        <f>FwdCurve!AB337-FwdCurve!AB336</f>
        <v>4.3984599431903249E-3</v>
      </c>
      <c r="AC336" s="94">
        <f>FwdCurve!AC337-FwdCurve!AC336</f>
        <v>5.9199591911838212E-3</v>
      </c>
      <c r="AD336" s="94">
        <f>FwdCurve!AD337-FwdCurve!AD336</f>
        <v>7.5052041678691506E-3</v>
      </c>
      <c r="AE336" s="94">
        <f>FwdCurve!AE337-FwdCurve!AE336</f>
        <v>9.1001963870995795E-3</v>
      </c>
      <c r="AF336" s="94">
        <f>FwdCurve!AF337-FwdCurve!AF336</f>
        <v>1.0650937362728374E-2</v>
      </c>
      <c r="AG336" s="94">
        <f>FwdCurve!AG337-FwdCurve!AG336</f>
        <v>1.2112658722267744E-2</v>
      </c>
      <c r="AH336" s="94">
        <f>FwdCurve!AH337-FwdCurve!AH336</f>
        <v>1.3479379225188604E-2</v>
      </c>
      <c r="AI336" s="94">
        <f>FwdCurve!AI337-FwdCurve!AI336</f>
        <v>1.4755304438087036E-2</v>
      </c>
      <c r="AJ336" s="94">
        <f>FwdCurve!AJ337-FwdCurve!AJ336</f>
        <v>1.5944639970656427E-2</v>
      </c>
      <c r="AK336" s="94">
        <f>FwdCurve!AK337-FwdCurve!AK336</f>
        <v>1.7051591432587276E-2</v>
      </c>
      <c r="AL336" s="94">
        <f>FwdCurve!AL337-FwdCurve!AL336</f>
        <v>1.8080364433571638E-2</v>
      </c>
      <c r="AM336" s="94">
        <f>FwdCurve!AM337-FwdCurve!AM336</f>
        <v>1.9035164583302233E-2</v>
      </c>
      <c r="AN336" s="94">
        <f>FwdCurve!AN337-FwdCurve!AN336</f>
        <v>1.9920197491470448E-2</v>
      </c>
      <c r="AO336" s="94">
        <f>FwdCurve!AO337-FwdCurve!AO336</f>
        <v>2.073966876776745E-2</v>
      </c>
      <c r="AP336" s="94">
        <f>FwdCurve!AP337-FwdCurve!AP336</f>
        <v>2.1497784021886401E-2</v>
      </c>
      <c r="AQ336" s="94">
        <f>FwdCurve!AQ337-FwdCurve!AQ336</f>
        <v>2.2198748863518469E-2</v>
      </c>
      <c r="AR336" s="94">
        <f>FwdCurve!AR337-FwdCurve!AR336</f>
        <v>2.2846768902355485E-2</v>
      </c>
      <c r="AS336" s="94">
        <f>FwdCurve!AS337-FwdCurve!AS336</f>
        <v>2.3446049748089282E-2</v>
      </c>
      <c r="AT336" s="94">
        <f>FwdCurve!AT337-FwdCurve!AT336</f>
        <v>2.400079701041169E-2</v>
      </c>
      <c r="AU336" s="94">
        <f>FwdCurve!AU337-FwdCurve!AU336</f>
        <v>2.4515216299014986E-2</v>
      </c>
      <c r="AV336" s="94">
        <f>FwdCurve!AV337-FwdCurve!AV336</f>
        <v>2.4993513223591446E-2</v>
      </c>
      <c r="AW336" s="94">
        <f>FwdCurve!AW337-FwdCurve!AW336</f>
        <v>2.5439893393831792E-2</v>
      </c>
      <c r="AX336" s="94">
        <f>FwdCurve!AX337-FwdCurve!AX336</f>
        <v>2.5858562419428077E-2</v>
      </c>
      <c r="AY336" s="94">
        <f>FwdCurve!AY337-FwdCurve!AY336</f>
        <v>2.6253725910073689E-2</v>
      </c>
      <c r="AZ336" s="94">
        <f>FwdCurve!AZ337-FwdCurve!AZ336</f>
        <v>2.6629589475457571E-2</v>
      </c>
    </row>
    <row r="337" spans="1:52" x14ac:dyDescent="0.2">
      <c r="A337" s="116">
        <v>336</v>
      </c>
      <c r="B337" s="94">
        <f>FwdCurve!B338-FwdCurve!B337</f>
        <v>-5.0620737726642107E-4</v>
      </c>
      <c r="C337" s="94">
        <f>FwdCurve!C338-FwdCurve!C337</f>
        <v>-2.0011080422172034E-4</v>
      </c>
      <c r="D337" s="94">
        <f>FwdCurve!D338-FwdCurve!D337</f>
        <v>2.2777480335349098E-2</v>
      </c>
      <c r="E337" s="94">
        <f>FwdCurve!E338-FwdCurve!E337</f>
        <v>3.0640901220904682E-2</v>
      </c>
      <c r="F337" s="94">
        <f>FwdCurve!F338-FwdCurve!F337</f>
        <v>2.0794169275006991E-2</v>
      </c>
      <c r="G337" s="94">
        <f>FwdCurve!G338-FwdCurve!G337</f>
        <v>3.6130479783039737E-3</v>
      </c>
      <c r="H337" s="94">
        <f>FwdCurve!H338-FwdCurve!H337</f>
        <v>-1.5637300858669656E-2</v>
      </c>
      <c r="I337" s="94">
        <f>FwdCurve!I338-FwdCurve!I337</f>
        <v>-3.3530496504911911E-2</v>
      </c>
      <c r="J337" s="94">
        <f>FwdCurve!J338-FwdCurve!J337</f>
        <v>-4.8737988146471123E-2</v>
      </c>
      <c r="K337" s="94">
        <f>FwdCurve!K338-FwdCurve!K337</f>
        <v>-6.0625869885099215E-2</v>
      </c>
      <c r="L337" s="94">
        <f>FwdCurve!L338-FwdCurve!L337</f>
        <v>-6.9358865643454282E-2</v>
      </c>
      <c r="M337" s="94">
        <f>FwdCurve!M338-FwdCurve!M337</f>
        <v>-7.5406057230255508E-2</v>
      </c>
      <c r="N337" s="94">
        <f>FwdCurve!N338-FwdCurve!N337</f>
        <v>-7.9545736395697952E-2</v>
      </c>
      <c r="O337" s="94">
        <f>FwdCurve!O338-FwdCurve!O337</f>
        <v>-8.2540049768985213E-2</v>
      </c>
      <c r="P337" s="94">
        <f>FwdCurve!P338-FwdCurve!P337</f>
        <v>-8.4753205521459929E-2</v>
      </c>
      <c r="Q337" s="94">
        <f>FwdCurve!Q338-FwdCurve!Q337</f>
        <v>-8.6375255768772474E-2</v>
      </c>
      <c r="R337" s="94">
        <f>FwdCurve!R338-FwdCurve!R337</f>
        <v>-8.7299318082649346E-2</v>
      </c>
      <c r="S337" s="94">
        <f>FwdCurve!S338-FwdCurve!S337</f>
        <v>-8.7369435746290414E-2</v>
      </c>
      <c r="T337" s="94">
        <f>FwdCurve!T338-FwdCurve!T337</f>
        <v>-8.6538739026620348E-2</v>
      </c>
      <c r="U337" s="94">
        <f>FwdCurve!U338-FwdCurve!U337</f>
        <v>-8.4829931151463089E-2</v>
      </c>
      <c r="V337" s="94">
        <f>FwdCurve!V338-FwdCurve!V337</f>
        <v>-8.2435824007418557E-2</v>
      </c>
      <c r="W337" s="94">
        <f>FwdCurve!W338-FwdCurve!W337</f>
        <v>-7.9583800431414442E-2</v>
      </c>
      <c r="X337" s="94">
        <f>FwdCurve!X338-FwdCurve!X337</f>
        <v>-7.6463059259031629E-2</v>
      </c>
      <c r="Y337" s="94">
        <f>FwdCurve!Y338-FwdCurve!Y337</f>
        <v>-7.3252802615288326E-2</v>
      </c>
      <c r="Z337" s="94">
        <f>FwdCurve!Z338-FwdCurve!Z337</f>
        <v>-7.0132232593868471E-2</v>
      </c>
      <c r="AA337" s="94">
        <f>FwdCurve!AA338-FwdCurve!AA337</f>
        <v>-6.7251664881744944E-2</v>
      </c>
      <c r="AB337" s="94">
        <f>FwdCurve!AB338-FwdCurve!AB337</f>
        <v>-6.4640027617725027E-2</v>
      </c>
      <c r="AC337" s="94">
        <f>FwdCurve!AC338-FwdCurve!AC337</f>
        <v>-6.2294368482225915E-2</v>
      </c>
      <c r="AD337" s="94">
        <f>FwdCurve!AD338-FwdCurve!AD337</f>
        <v>-6.0211735020835544E-2</v>
      </c>
      <c r="AE337" s="94">
        <f>FwdCurve!AE338-FwdCurve!AE337</f>
        <v>-5.8389174779140518E-2</v>
      </c>
      <c r="AF337" s="94">
        <f>FwdCurve!AF338-FwdCurve!AF337</f>
        <v>-5.6823735302727663E-2</v>
      </c>
      <c r="AG337" s="94">
        <f>FwdCurve!AG338-FwdCurve!AG337</f>
        <v>-5.5509832178790131E-2</v>
      </c>
      <c r="AH337" s="94">
        <f>FwdCurve!AH338-FwdCurve!AH337</f>
        <v>-5.4436888175172005E-2</v>
      </c>
      <c r="AI337" s="94">
        <f>FwdCurve!AI338-FwdCurve!AI337</f>
        <v>-5.3594657347177499E-2</v>
      </c>
      <c r="AJ337" s="94">
        <f>FwdCurve!AJ338-FwdCurve!AJ337</f>
        <v>-5.2972894501053469E-2</v>
      </c>
      <c r="AK337" s="94">
        <f>FwdCurve!AK338-FwdCurve!AK337</f>
        <v>-5.2561354443044994E-2</v>
      </c>
      <c r="AL337" s="94">
        <f>FwdCurve!AL338-FwdCurve!AL337</f>
        <v>-5.234979197939893E-2</v>
      </c>
      <c r="AM337" s="94">
        <f>FwdCurve!AM338-FwdCurve!AM337</f>
        <v>-5.2327961916361909E-2</v>
      </c>
      <c r="AN337" s="94">
        <f>FwdCurve!AN338-FwdCurve!AN337</f>
        <v>-5.2485619060179678E-2</v>
      </c>
      <c r="AO337" s="94">
        <f>FwdCurve!AO338-FwdCurve!AO337</f>
        <v>-5.2812518217097981E-2</v>
      </c>
      <c r="AP337" s="94">
        <f>FwdCurve!AP338-FwdCurve!AP337</f>
        <v>-5.3298414193363897E-2</v>
      </c>
      <c r="AQ337" s="94">
        <f>FwdCurve!AQ338-FwdCurve!AQ337</f>
        <v>-5.3933061795224058E-2</v>
      </c>
      <c r="AR337" s="94">
        <f>FwdCurve!AR338-FwdCurve!AR337</f>
        <v>-5.4706215828923321E-2</v>
      </c>
      <c r="AS337" s="94">
        <f>FwdCurve!AS338-FwdCurve!AS337</f>
        <v>-5.5607631100708765E-2</v>
      </c>
      <c r="AT337" s="94">
        <f>FwdCurve!AT338-FwdCurve!AT337</f>
        <v>-5.6627062416827245E-2</v>
      </c>
      <c r="AU337" s="94">
        <f>FwdCurve!AU338-FwdCurve!AU337</f>
        <v>-5.7754264583523618E-2</v>
      </c>
      <c r="AV337" s="94">
        <f>FwdCurve!AV338-FwdCurve!AV337</f>
        <v>-5.8978992407045849E-2</v>
      </c>
      <c r="AW337" s="94">
        <f>FwdCurve!AW338-FwdCurve!AW337</f>
        <v>-6.0291000693637908E-2</v>
      </c>
      <c r="AX337" s="94">
        <f>FwdCurve!AX338-FwdCurve!AX337</f>
        <v>-6.1680044249547539E-2</v>
      </c>
      <c r="AY337" s="94">
        <f>FwdCurve!AY338-FwdCurve!AY337</f>
        <v>-6.3135877881021374E-2</v>
      </c>
      <c r="AZ337" s="94">
        <f>FwdCurve!AZ338-FwdCurve!AZ337</f>
        <v>-6.4648256394304493E-2</v>
      </c>
    </row>
    <row r="338" spans="1:52" x14ac:dyDescent="0.2">
      <c r="A338" s="116">
        <v>337</v>
      </c>
      <c r="B338" s="94">
        <f>FwdCurve!B339-FwdCurve!B338</f>
        <v>-1.460887509673825E-3</v>
      </c>
      <c r="C338" s="94">
        <f>FwdCurve!C339-FwdCurve!C338</f>
        <v>6.9162715757548066E-3</v>
      </c>
      <c r="D338" s="94">
        <f>FwdCurve!D339-FwdCurve!D338</f>
        <v>1.0838922076840007E-2</v>
      </c>
      <c r="E338" s="94">
        <f>FwdCurve!E339-FwdCurve!E338</f>
        <v>1.8890681767830708E-2</v>
      </c>
      <c r="F338" s="94">
        <f>FwdCurve!F339-FwdCurve!F338</f>
        <v>2.7717433115366896E-2</v>
      </c>
      <c r="G338" s="94">
        <f>FwdCurve!G339-FwdCurve!G338</f>
        <v>3.772677528990287E-2</v>
      </c>
      <c r="H338" s="94">
        <f>FwdCurve!H339-FwdCurve!H338</f>
        <v>4.7783181127762364E-2</v>
      </c>
      <c r="I338" s="94">
        <f>FwdCurve!I339-FwdCurve!I338</f>
        <v>5.6434941183474585E-2</v>
      </c>
      <c r="J338" s="94">
        <f>FwdCurve!J339-FwdCurve!J338</f>
        <v>6.2845853711951394E-2</v>
      </c>
      <c r="K338" s="94">
        <f>FwdCurve!K339-FwdCurve!K338</f>
        <v>6.6596296841490377E-2</v>
      </c>
      <c r="L338" s="94">
        <f>FwdCurve!L339-FwdCurve!L338</f>
        <v>6.805382701230589E-2</v>
      </c>
      <c r="M338" s="94">
        <f>FwdCurve!M339-FwdCurve!M338</f>
        <v>6.7791249333422066E-2</v>
      </c>
      <c r="N338" s="94">
        <f>FwdCurve!N339-FwdCurve!N338</f>
        <v>6.6488687003463109E-2</v>
      </c>
      <c r="O338" s="94">
        <f>FwdCurve!O339-FwdCurve!O338</f>
        <v>6.4787760558540963E-2</v>
      </c>
      <c r="P338" s="94">
        <f>FwdCurve!P339-FwdCurve!P338</f>
        <v>6.3062621923697382E-2</v>
      </c>
      <c r="Q338" s="94">
        <f>FwdCurve!Q339-FwdCurve!Q338</f>
        <v>6.1567641299200115E-2</v>
      </c>
      <c r="R338" s="94">
        <f>FwdCurve!R339-FwdCurve!R338</f>
        <v>6.0346528645718323E-2</v>
      </c>
      <c r="S338" s="94">
        <f>FwdCurve!S339-FwdCurve!S338</f>
        <v>5.9359214336015542E-2</v>
      </c>
      <c r="T338" s="94">
        <f>FwdCurve!T339-FwdCurve!T338</f>
        <v>5.8438998248088403E-2</v>
      </c>
      <c r="U338" s="94">
        <f>FwdCurve!U339-FwdCurve!U338</f>
        <v>5.7405711803572457E-2</v>
      </c>
      <c r="V338" s="94">
        <f>FwdCurve!V339-FwdCurve!V338</f>
        <v>5.6161386067354879E-2</v>
      </c>
      <c r="W338" s="94">
        <f>FwdCurve!W339-FwdCurve!W338</f>
        <v>5.4655153117077804E-2</v>
      </c>
      <c r="X338" s="94">
        <f>FwdCurve!X339-FwdCurve!X338</f>
        <v>5.294141166359223E-2</v>
      </c>
      <c r="Y338" s="94">
        <f>FwdCurve!Y339-FwdCurve!Y338</f>
        <v>5.1101561932649142E-2</v>
      </c>
      <c r="Z338" s="94">
        <f>FwdCurve!Z339-FwdCurve!Z338</f>
        <v>4.921700414907848E-2</v>
      </c>
      <c r="AA338" s="94">
        <f>FwdCurve!AA339-FwdCurve!AA338</f>
        <v>4.7359132133040882E-2</v>
      </c>
      <c r="AB338" s="94">
        <f>FwdCurve!AB339-FwdCurve!AB338</f>
        <v>4.5557290413436924E-2</v>
      </c>
      <c r="AC338" s="94">
        <f>FwdCurve!AC339-FwdCurve!AC338</f>
        <v>4.3829779959089432E-2</v>
      </c>
      <c r="AD338" s="94">
        <f>FwdCurve!AD339-FwdCurve!AD338</f>
        <v>4.219490169212059E-2</v>
      </c>
      <c r="AE338" s="94">
        <f>FwdCurve!AE339-FwdCurve!AE338</f>
        <v>4.0670956534646807E-2</v>
      </c>
      <c r="AF338" s="94">
        <f>FwdCurve!AF339-FwdCurve!AF338</f>
        <v>3.927624540878627E-2</v>
      </c>
      <c r="AG338" s="94">
        <f>FwdCurve!AG339-FwdCurve!AG338</f>
        <v>3.8024541613648877E-2</v>
      </c>
      <c r="AH338" s="94">
        <f>FwdCurve!AH339-FwdCurve!AH338</f>
        <v>3.6913335986157758E-2</v>
      </c>
      <c r="AI338" s="94">
        <f>FwdCurve!AI339-FwdCurve!AI338</f>
        <v>3.5936599958550586E-2</v>
      </c>
      <c r="AJ338" s="94">
        <f>FwdCurve!AJ339-FwdCurve!AJ338</f>
        <v>3.5088305391142383E-2</v>
      </c>
      <c r="AK338" s="94">
        <f>FwdCurve!AK339-FwdCurve!AK338</f>
        <v>3.4362424144248394E-2</v>
      </c>
      <c r="AL338" s="94">
        <f>FwdCurve!AL339-FwdCurve!AL338</f>
        <v>3.3752928078186084E-2</v>
      </c>
      <c r="AM338" s="94">
        <f>FwdCurve!AM339-FwdCurve!AM338</f>
        <v>3.3253789053269589E-2</v>
      </c>
      <c r="AN338" s="94">
        <f>FwdCurve!AN339-FwdCurve!AN338</f>
        <v>3.285897892981593E-2</v>
      </c>
      <c r="AO338" s="94">
        <f>FwdCurve!AO339-FwdCurve!AO338</f>
        <v>3.2562469568139685E-2</v>
      </c>
      <c r="AP338" s="94">
        <f>FwdCurve!AP339-FwdCurve!AP338</f>
        <v>3.235823282855832E-2</v>
      </c>
      <c r="AQ338" s="94">
        <f>FwdCurve!AQ339-FwdCurve!AQ338</f>
        <v>3.2240240571386192E-2</v>
      </c>
      <c r="AR338" s="94">
        <f>FwdCurve!AR339-FwdCurve!AR338</f>
        <v>3.2202464656939211E-2</v>
      </c>
      <c r="AS338" s="94">
        <f>FwdCurve!AS339-FwdCurve!AS338</f>
        <v>3.22388769455344E-2</v>
      </c>
      <c r="AT338" s="94">
        <f>FwdCurve!AT339-FwdCurve!AT338</f>
        <v>3.2343449297486782E-2</v>
      </c>
      <c r="AU338" s="94">
        <f>FwdCurve!AU339-FwdCurve!AU338</f>
        <v>3.2510153573111378E-2</v>
      </c>
      <c r="AV338" s="94">
        <f>FwdCurve!AV339-FwdCurve!AV338</f>
        <v>3.2732961632725655E-2</v>
      </c>
      <c r="AW338" s="94">
        <f>FwdCurve!AW339-FwdCurve!AW338</f>
        <v>3.3005845336644413E-2</v>
      </c>
      <c r="AX338" s="94">
        <f>FwdCurve!AX339-FwdCurve!AX338</f>
        <v>3.3322776545182675E-2</v>
      </c>
      <c r="AY338" s="94">
        <f>FwdCurve!AY339-FwdCurve!AY338</f>
        <v>3.3677727118657463E-2</v>
      </c>
      <c r="AZ338" s="94">
        <f>FwdCurve!AZ339-FwdCurve!AZ338</f>
        <v>3.4064668917385577E-2</v>
      </c>
    </row>
    <row r="339" spans="1:52" x14ac:dyDescent="0.2">
      <c r="A339" s="116">
        <v>338</v>
      </c>
      <c r="B339" s="94">
        <f>FwdCurve!B340-FwdCurve!B339</f>
        <v>-2.0251541083149416E-5</v>
      </c>
      <c r="C339" s="94">
        <f>FwdCurve!C340-FwdCurve!C339</f>
        <v>-2.1833356066613963E-3</v>
      </c>
      <c r="D339" s="94">
        <f>FwdCurve!D340-FwdCurve!D339</f>
        <v>1.800592811705104E-2</v>
      </c>
      <c r="E339" s="94">
        <f>FwdCurve!E340-FwdCurve!E339</f>
        <v>3.3756422477891346E-2</v>
      </c>
      <c r="F339" s="94">
        <f>FwdCurve!F340-FwdCurve!F339</f>
        <v>4.5667493530686665E-2</v>
      </c>
      <c r="G339" s="94">
        <f>FwdCurve!G340-FwdCurve!G339</f>
        <v>5.4435894780682226E-2</v>
      </c>
      <c r="H339" s="94">
        <f>FwdCurve!H340-FwdCurve!H339</f>
        <v>6.0576530243648952E-2</v>
      </c>
      <c r="I339" s="94">
        <f>FwdCurve!I340-FwdCurve!I339</f>
        <v>6.4380967724173344E-2</v>
      </c>
      <c r="J339" s="94">
        <f>FwdCurve!J340-FwdCurve!J339</f>
        <v>6.7005540721847279E-2</v>
      </c>
      <c r="K339" s="94">
        <f>FwdCurve!K340-FwdCurve!K339</f>
        <v>6.9595533314987357E-2</v>
      </c>
      <c r="L339" s="94">
        <f>FwdCurve!L340-FwdCurve!L339</f>
        <v>7.2457882631700166E-2</v>
      </c>
      <c r="M339" s="94">
        <f>FwdCurve!M340-FwdCurve!M339</f>
        <v>7.5606596590494402E-2</v>
      </c>
      <c r="N339" s="94">
        <f>FwdCurve!N340-FwdCurve!N339</f>
        <v>7.873090126431892E-2</v>
      </c>
      <c r="O339" s="94">
        <f>FwdCurve!O340-FwdCurve!O339</f>
        <v>8.1474221291666371E-2</v>
      </c>
      <c r="P339" s="94">
        <f>FwdCurve!P340-FwdCurve!P339</f>
        <v>8.3629354683662394E-2</v>
      </c>
      <c r="Q339" s="94">
        <f>FwdCurve!Q340-FwdCurve!Q339</f>
        <v>8.5060545694162881E-2</v>
      </c>
      <c r="R339" s="94">
        <f>FwdCurve!R340-FwdCurve!R339</f>
        <v>8.576819318324258E-2</v>
      </c>
      <c r="S339" s="94">
        <f>FwdCurve!S340-FwdCurve!S339</f>
        <v>8.58122554183125E-2</v>
      </c>
      <c r="T339" s="94">
        <f>FwdCurve!T340-FwdCurve!T339</f>
        <v>8.5358381282527596E-2</v>
      </c>
      <c r="U339" s="94">
        <f>FwdCurve!U340-FwdCurve!U339</f>
        <v>8.4595315233909396E-2</v>
      </c>
      <c r="V339" s="94">
        <f>FwdCurve!V340-FwdCurve!V339</f>
        <v>8.3689792367737104E-2</v>
      </c>
      <c r="W339" s="94">
        <f>FwdCurve!W340-FwdCurve!W339</f>
        <v>8.2775528757413452E-2</v>
      </c>
      <c r="X339" s="94">
        <f>FwdCurve!X340-FwdCurve!X339</f>
        <v>8.187524719029593E-2</v>
      </c>
      <c r="Y339" s="94">
        <f>FwdCurve!Y340-FwdCurve!Y339</f>
        <v>8.0982994857866419E-2</v>
      </c>
      <c r="Z339" s="94">
        <f>FwdCurve!Z340-FwdCurve!Z339</f>
        <v>8.0092818915063368E-2</v>
      </c>
      <c r="AA339" s="94">
        <f>FwdCurve!AA340-FwdCurve!AA339</f>
        <v>7.9197663940177021E-2</v>
      </c>
      <c r="AB339" s="94">
        <f>FwdCurve!AB340-FwdCurve!AB339</f>
        <v>7.8285841222311303E-2</v>
      </c>
      <c r="AC339" s="94">
        <f>FwdCurve!AC340-FwdCurve!AC339</f>
        <v>7.7344445192779387E-2</v>
      </c>
      <c r="AD339" s="94">
        <f>FwdCurve!AD340-FwdCurve!AD339</f>
        <v>7.636057027774501E-2</v>
      </c>
      <c r="AE339" s="94">
        <f>FwdCurve!AE340-FwdCurve!AE339</f>
        <v>7.5321310903378791E-2</v>
      </c>
      <c r="AF339" s="94">
        <f>FwdCurve!AF340-FwdCurve!AF339</f>
        <v>7.4213761495846908E-2</v>
      </c>
      <c r="AG339" s="94">
        <f>FwdCurve!AG340-FwdCurve!AG339</f>
        <v>7.3026801385655205E-2</v>
      </c>
      <c r="AH339" s="94">
        <f>FwdCurve!AH340-FwdCurve!AH339</f>
        <v>7.1760134105220752E-2</v>
      </c>
      <c r="AI339" s="94">
        <f>FwdCurve!AI340-FwdCurve!AI339</f>
        <v>7.0417191638595833E-2</v>
      </c>
      <c r="AJ339" s="94">
        <f>FwdCurve!AJ340-FwdCurve!AJ339</f>
        <v>6.9001406292193979E-2</v>
      </c>
      <c r="AK339" s="94">
        <f>FwdCurve!AK340-FwdCurve!AK339</f>
        <v>6.7516210372426944E-2</v>
      </c>
      <c r="AL339" s="94">
        <f>FwdCurve!AL340-FwdCurve!AL339</f>
        <v>6.596503618570515E-2</v>
      </c>
      <c r="AM339" s="94">
        <f>FwdCurve!AM340-FwdCurve!AM339</f>
        <v>6.4351316038442574E-2</v>
      </c>
      <c r="AN339" s="94">
        <f>FwdCurve!AN340-FwdCurve!AN339</f>
        <v>6.2678482237049193E-2</v>
      </c>
      <c r="AO339" s="94">
        <f>FwdCurve!AO340-FwdCurve!AO339</f>
        <v>6.0949967087938317E-2</v>
      </c>
      <c r="AP339" s="94">
        <f>FwdCurve!AP340-FwdCurve!AP339</f>
        <v>5.916920289752059E-2</v>
      </c>
      <c r="AQ339" s="94">
        <f>FwdCurve!AQ340-FwdCurve!AQ339</f>
        <v>5.7339621972209542E-2</v>
      </c>
      <c r="AR339" s="94">
        <f>FwdCurve!AR340-FwdCurve!AR339</f>
        <v>5.5464656618415598E-2</v>
      </c>
      <c r="AS339" s="94">
        <f>FwdCurve!AS340-FwdCurve!AS339</f>
        <v>5.3547739142551398E-2</v>
      </c>
      <c r="AT339" s="94">
        <f>FwdCurve!AT340-FwdCurve!AT339</f>
        <v>5.1592301851029143E-2</v>
      </c>
      <c r="AU339" s="94">
        <f>FwdCurve!AU340-FwdCurve!AU339</f>
        <v>4.9601777050259699E-2</v>
      </c>
      <c r="AV339" s="94">
        <f>FwdCurve!AV340-FwdCurve!AV339</f>
        <v>4.7579597046655264E-2</v>
      </c>
      <c r="AW339" s="94">
        <f>FwdCurve!AW340-FwdCurve!AW339</f>
        <v>4.5529194146628482E-2</v>
      </c>
      <c r="AX339" s="94">
        <f>FwdCurve!AX340-FwdCurve!AX339</f>
        <v>4.3454000656590663E-2</v>
      </c>
      <c r="AY339" s="94">
        <f>FwdCurve!AY340-FwdCurve!AY339</f>
        <v>4.1357448882954451E-2</v>
      </c>
      <c r="AZ339" s="94">
        <f>FwdCurve!AZ340-FwdCurve!AZ339</f>
        <v>3.9242971132130045E-2</v>
      </c>
    </row>
    <row r="340" spans="1:52" x14ac:dyDescent="0.2">
      <c r="A340" s="116">
        <v>339</v>
      </c>
      <c r="B340" s="94">
        <f>FwdCurve!B341-FwdCurve!B340</f>
        <v>5.1576515509605403E-3</v>
      </c>
      <c r="C340" s="94">
        <f>FwdCurve!C341-FwdCurve!C340</f>
        <v>3.5086603144723338E-3</v>
      </c>
      <c r="D340" s="94">
        <f>FwdCurve!D341-FwdCurve!D340</f>
        <v>1.345854543309144E-2</v>
      </c>
      <c r="E340" s="94">
        <f>FwdCurve!E341-FwdCurve!E340</f>
        <v>1.6410977470092236E-2</v>
      </c>
      <c r="F340" s="94">
        <f>FwdCurve!F341-FwdCurve!F340</f>
        <v>1.8353503661115433E-2</v>
      </c>
      <c r="G340" s="94">
        <f>FwdCurve!G341-FwdCurve!G340</f>
        <v>2.4085166725949403E-2</v>
      </c>
      <c r="H340" s="94">
        <f>FwdCurve!H341-FwdCurve!H340</f>
        <v>3.1857237615935619E-2</v>
      </c>
      <c r="I340" s="94">
        <f>FwdCurve!I341-FwdCurve!I340</f>
        <v>3.9719269811041125E-2</v>
      </c>
      <c r="J340" s="94">
        <f>FwdCurve!J341-FwdCurve!J340</f>
        <v>4.6276723223731331E-2</v>
      </c>
      <c r="K340" s="94">
        <f>FwdCurve!K341-FwdCurve!K340</f>
        <v>5.0540684690170812E-2</v>
      </c>
      <c r="L340" s="94">
        <f>FwdCurve!L341-FwdCurve!L340</f>
        <v>5.2719799559754366E-2</v>
      </c>
      <c r="M340" s="94">
        <f>FwdCurve!M341-FwdCurve!M340</f>
        <v>5.3345590361642214E-2</v>
      </c>
      <c r="N340" s="94">
        <f>FwdCurve!N341-FwdCurve!N340</f>
        <v>5.3024908405666427E-2</v>
      </c>
      <c r="O340" s="94">
        <f>FwdCurve!O341-FwdCurve!O340</f>
        <v>5.2295860176981845E-2</v>
      </c>
      <c r="P340" s="94">
        <f>FwdCurve!P341-FwdCurve!P340</f>
        <v>5.1339163964025269E-2</v>
      </c>
      <c r="Q340" s="94">
        <f>FwdCurve!Q341-FwdCurve!Q340</f>
        <v>5.0229625670984657E-2</v>
      </c>
      <c r="R340" s="94">
        <f>FwdCurve!R341-FwdCurve!R340</f>
        <v>4.8983931534781533E-2</v>
      </c>
      <c r="S340" s="94">
        <f>FwdCurve!S341-FwdCurve!S340</f>
        <v>4.7601685878802869E-2</v>
      </c>
      <c r="T340" s="94">
        <f>FwdCurve!T341-FwdCurve!T340</f>
        <v>4.6068539914662754E-2</v>
      </c>
      <c r="U340" s="94">
        <f>FwdCurve!U341-FwdCurve!U340</f>
        <v>4.4366437601526698E-2</v>
      </c>
      <c r="V340" s="94">
        <f>FwdCurve!V341-FwdCurve!V340</f>
        <v>4.2477883382861403E-2</v>
      </c>
      <c r="W340" s="94">
        <f>FwdCurve!W341-FwdCurve!W340</f>
        <v>4.0402162216982784E-2</v>
      </c>
      <c r="X340" s="94">
        <f>FwdCurve!X341-FwdCurve!X340</f>
        <v>3.8207326083427695E-2</v>
      </c>
      <c r="Y340" s="94">
        <f>FwdCurve!Y341-FwdCurve!Y340</f>
        <v>3.597919323455967E-2</v>
      </c>
      <c r="Z340" s="94">
        <f>FwdCurve!Z341-FwdCurve!Z340</f>
        <v>3.3803581945383687E-2</v>
      </c>
      <c r="AA340" s="94">
        <f>FwdCurve!AA341-FwdCurve!AA340</f>
        <v>3.1756744090812639E-2</v>
      </c>
      <c r="AB340" s="94">
        <f>FwdCurve!AB341-FwdCurve!AB340</f>
        <v>2.9868485422941404E-2</v>
      </c>
      <c r="AC340" s="94">
        <f>FwdCurve!AC341-FwdCurve!AC340</f>
        <v>2.8154722472514049E-2</v>
      </c>
      <c r="AD340" s="94">
        <f>FwdCurve!AD341-FwdCurve!AD340</f>
        <v>2.663137093993484E-2</v>
      </c>
      <c r="AE340" s="94">
        <f>FwdCurve!AE341-FwdCurve!AE340</f>
        <v>2.5314346525604714E-2</v>
      </c>
      <c r="AF340" s="94">
        <f>FwdCurve!AF341-FwdCurve!AF340</f>
        <v>2.4219564929928827E-2</v>
      </c>
      <c r="AG340" s="94">
        <f>FwdCurve!AG341-FwdCurve!AG340</f>
        <v>2.3358865652582494E-2</v>
      </c>
      <c r="AH340" s="94">
        <f>FwdCurve!AH341-FwdCurve!AH340</f>
        <v>2.2726959028607885E-2</v>
      </c>
      <c r="AI340" s="94">
        <f>FwdCurve!AI341-FwdCurve!AI340</f>
        <v>2.2314056697593676E-2</v>
      </c>
      <c r="AJ340" s="94">
        <f>FwdCurve!AJ341-FwdCurve!AJ340</f>
        <v>2.2110370280081559E-2</v>
      </c>
      <c r="AK340" s="94">
        <f>FwdCurve!AK341-FwdCurve!AK340</f>
        <v>2.210611139661367E-2</v>
      </c>
      <c r="AL340" s="94">
        <f>FwdCurve!AL341-FwdCurve!AL340</f>
        <v>2.2291491667732144E-2</v>
      </c>
      <c r="AM340" s="94">
        <f>FwdCurve!AM341-FwdCurve!AM340</f>
        <v>2.2656722713979338E-2</v>
      </c>
      <c r="AN340" s="94">
        <f>FwdCurve!AN341-FwdCurve!AN340</f>
        <v>2.319201615589761E-2</v>
      </c>
      <c r="AO340" s="94">
        <f>FwdCurve!AO341-FwdCurve!AO340</f>
        <v>2.3887583614028429E-2</v>
      </c>
      <c r="AP340" s="94">
        <f>FwdCurve!AP341-FwdCurve!AP340</f>
        <v>2.4733636708914819E-2</v>
      </c>
      <c r="AQ340" s="94">
        <f>FwdCurve!AQ341-FwdCurve!AQ340</f>
        <v>2.5720387061097583E-2</v>
      </c>
      <c r="AR340" s="94">
        <f>FwdCurve!AR341-FwdCurve!AR340</f>
        <v>2.6838046291121298E-2</v>
      </c>
      <c r="AS340" s="94">
        <f>FwdCurve!AS341-FwdCurve!AS340</f>
        <v>2.8076826019524992E-2</v>
      </c>
      <c r="AT340" s="94">
        <f>FwdCurve!AT341-FwdCurve!AT340</f>
        <v>2.9426937866852354E-2</v>
      </c>
      <c r="AU340" s="94">
        <f>FwdCurve!AU341-FwdCurve!AU340</f>
        <v>3.0878593453646852E-2</v>
      </c>
      <c r="AV340" s="94">
        <f>FwdCurve!AV341-FwdCurve!AV340</f>
        <v>3.2422004400448845E-2</v>
      </c>
      <c r="AW340" s="94">
        <f>FwdCurve!AW341-FwdCurve!AW340</f>
        <v>3.4047382327800246E-2</v>
      </c>
      <c r="AX340" s="94">
        <f>FwdCurve!AX341-FwdCurve!AX340</f>
        <v>3.5744938856244968E-2</v>
      </c>
      <c r="AY340" s="94">
        <f>FwdCurve!AY341-FwdCurve!AY340</f>
        <v>3.7504885606323812E-2</v>
      </c>
      <c r="AZ340" s="94">
        <f>FwdCurve!AZ341-FwdCurve!AZ340</f>
        <v>3.9317434198578916E-2</v>
      </c>
    </row>
    <row r="341" spans="1:52" x14ac:dyDescent="0.2">
      <c r="A341" s="116">
        <v>340</v>
      </c>
      <c r="B341" s="94">
        <f>FwdCurve!B342-FwdCurve!B341</f>
        <v>9.3408892204421834E-4</v>
      </c>
      <c r="C341" s="94">
        <f>FwdCurve!C342-FwdCurve!C341</f>
        <v>2.3581776188533521E-2</v>
      </c>
      <c r="D341" s="94">
        <f>FwdCurve!D342-FwdCurve!D341</f>
        <v>2.4783741442265694E-2</v>
      </c>
      <c r="E341" s="94">
        <f>FwdCurve!E342-FwdCurve!E341</f>
        <v>3.1337108573233796E-2</v>
      </c>
      <c r="F341" s="94">
        <f>FwdCurve!F342-FwdCurve!F341</f>
        <v>3.5887299931297023E-2</v>
      </c>
      <c r="G341" s="94">
        <f>FwdCurve!G342-FwdCurve!G341</f>
        <v>2.940029826882129E-2</v>
      </c>
      <c r="H341" s="94">
        <f>FwdCurve!H342-FwdCurve!H341</f>
        <v>1.5425339980800423E-2</v>
      </c>
      <c r="I341" s="94">
        <f>FwdCurve!I342-FwdCurve!I341</f>
        <v>3.7308891288367896E-4</v>
      </c>
      <c r="J341" s="94">
        <f>FwdCurve!J342-FwdCurve!J341</f>
        <v>-1.2362855430313013E-2</v>
      </c>
      <c r="K341" s="94">
        <f>FwdCurve!K342-FwdCurve!K341</f>
        <v>-2.0786191134513299E-2</v>
      </c>
      <c r="L341" s="94">
        <f>FwdCurve!L342-FwdCurve!L341</f>
        <v>-2.539616719454596E-2</v>
      </c>
      <c r="M341" s="94">
        <f>FwdCurve!M342-FwdCurve!M341</f>
        <v>-2.7240828121045224E-2</v>
      </c>
      <c r="N341" s="94">
        <f>FwdCurve!N342-FwdCurve!N341</f>
        <v>-2.7139564166746233E-2</v>
      </c>
      <c r="O341" s="94">
        <f>FwdCurve!O342-FwdCurve!O341</f>
        <v>-2.5784757502806066E-2</v>
      </c>
      <c r="P341" s="94">
        <f>FwdCurve!P342-FwdCurve!P341</f>
        <v>-2.3597508501257192E-2</v>
      </c>
      <c r="Q341" s="94">
        <f>FwdCurve!Q342-FwdCurve!Q341</f>
        <v>-2.0916254811384816E-2</v>
      </c>
      <c r="R341" s="94">
        <f>FwdCurve!R342-FwdCurve!R341</f>
        <v>-1.8026869260806766E-2</v>
      </c>
      <c r="S341" s="94">
        <f>FwdCurve!S342-FwdCurve!S341</f>
        <v>-1.5167227778768E-2</v>
      </c>
      <c r="T341" s="94">
        <f>FwdCurve!T342-FwdCurve!T341</f>
        <v>-1.2428531207933524E-2</v>
      </c>
      <c r="U341" s="94">
        <f>FwdCurve!U342-FwdCurve!U341</f>
        <v>-9.8402983348977457E-3</v>
      </c>
      <c r="V341" s="94">
        <f>FwdCurve!V342-FwdCurve!V341</f>
        <v>-7.3337160025519488E-3</v>
      </c>
      <c r="W341" s="94">
        <f>FwdCurve!W342-FwdCurve!W341</f>
        <v>-4.8373867909123902E-3</v>
      </c>
      <c r="X341" s="94">
        <f>FwdCurve!X342-FwdCurve!X341</f>
        <v>-2.3737710360287601E-3</v>
      </c>
      <c r="Y341" s="94">
        <f>FwdCurve!Y342-FwdCurve!Y341</f>
        <v>1.0548770633889148E-5</v>
      </c>
      <c r="Z341" s="94">
        <f>FwdCurve!Z342-FwdCurve!Z341</f>
        <v>2.2689901405179569E-3</v>
      </c>
      <c r="AA341" s="94">
        <f>FwdCurve!AA342-FwdCurve!AA341</f>
        <v>4.3588621466423838E-3</v>
      </c>
      <c r="AB341" s="94">
        <f>FwdCurve!AB342-FwdCurve!AB341</f>
        <v>6.2600729642334763E-3</v>
      </c>
      <c r="AC341" s="94">
        <f>FwdCurve!AC342-FwdCurve!AC341</f>
        <v>7.9601569591658539E-3</v>
      </c>
      <c r="AD341" s="94">
        <f>FwdCurve!AD342-FwdCurve!AD341</f>
        <v>9.4466493011533537E-3</v>
      </c>
      <c r="AE341" s="94">
        <f>FwdCurve!AE342-FwdCurve!AE341</f>
        <v>1.070708515990848E-2</v>
      </c>
      <c r="AF341" s="94">
        <f>FwdCurve!AF342-FwdCurve!AF341</f>
        <v>1.1728999705143739E-2</v>
      </c>
      <c r="AG341" s="94">
        <f>FwdCurve!AG342-FwdCurve!AG341</f>
        <v>1.2503543871067002E-2</v>
      </c>
      <c r="AH341" s="94">
        <f>FwdCurve!AH342-FwdCurve!AH341</f>
        <v>1.3037062894013962E-2</v>
      </c>
      <c r="AI341" s="94">
        <f>FwdCurve!AI342-FwdCurve!AI341</f>
        <v>1.3339892545715104E-2</v>
      </c>
      <c r="AJ341" s="94">
        <f>FwdCurve!AJ342-FwdCurve!AJ341</f>
        <v>1.342236861479873E-2</v>
      </c>
      <c r="AK341" s="94">
        <f>FwdCurve!AK342-FwdCurve!AK341</f>
        <v>1.3294826889891143E-2</v>
      </c>
      <c r="AL341" s="94">
        <f>FwdCurve!AL342-FwdCurve!AL341</f>
        <v>1.2967603159621532E-2</v>
      </c>
      <c r="AM341" s="94">
        <f>FwdCurve!AM342-FwdCurve!AM341</f>
        <v>1.2451033212616203E-2</v>
      </c>
      <c r="AN341" s="94">
        <f>FwdCurve!AN342-FwdCurve!AN341</f>
        <v>1.1755452837503011E-2</v>
      </c>
      <c r="AO341" s="94">
        <f>FwdCurve!AO342-FwdCurve!AO341</f>
        <v>1.0891197822909815E-2</v>
      </c>
      <c r="AP341" s="94">
        <f>FwdCurve!AP342-FwdCurve!AP341</f>
        <v>9.8686039574638063E-3</v>
      </c>
      <c r="AQ341" s="94">
        <f>FwdCurve!AQ342-FwdCurve!AQ341</f>
        <v>8.6980070297935086E-3</v>
      </c>
      <c r="AR341" s="94">
        <f>FwdCurve!AR342-FwdCurve!AR341</f>
        <v>7.3897428285256694E-3</v>
      </c>
      <c r="AS341" s="94">
        <f>FwdCurve!AS342-FwdCurve!AS341</f>
        <v>5.9541471422883685E-3</v>
      </c>
      <c r="AT341" s="94">
        <f>FwdCurve!AT342-FwdCurve!AT341</f>
        <v>4.4015557597090194E-3</v>
      </c>
      <c r="AU341" s="94">
        <f>FwdCurve!AU342-FwdCurve!AU341</f>
        <v>2.7423044694157017E-3</v>
      </c>
      <c r="AV341" s="94">
        <f>FwdCurve!AV342-FwdCurve!AV341</f>
        <v>9.8672906003494099E-4</v>
      </c>
      <c r="AW341" s="94">
        <f>FwdCurve!AW342-FwdCurve!AW341</f>
        <v>-8.5483467980496108E-4</v>
      </c>
      <c r="AX341" s="94">
        <f>FwdCurve!AX342-FwdCurve!AX341</f>
        <v>-2.7720509614765909E-3</v>
      </c>
      <c r="AY341" s="94">
        <f>FwdCurve!AY342-FwdCurve!AY341</f>
        <v>-4.754583996352757E-3</v>
      </c>
      <c r="AZ341" s="94">
        <f>FwdCurve!AZ342-FwdCurve!AZ341</f>
        <v>-6.7920979958042693E-3</v>
      </c>
    </row>
    <row r="342" spans="1:52" x14ac:dyDescent="0.2">
      <c r="A342" s="116">
        <v>341</v>
      </c>
      <c r="B342" s="94">
        <f>FwdCurve!B343-FwdCurve!B342</f>
        <v>1.3909666401303311E-3</v>
      </c>
      <c r="C342" s="94">
        <f>FwdCurve!C343-FwdCurve!C342</f>
        <v>-1.549896360750358E-2</v>
      </c>
      <c r="D342" s="94">
        <f>FwdCurve!D343-FwdCurve!D342</f>
        <v>-3.2708545707012981E-2</v>
      </c>
      <c r="E342" s="94">
        <f>FwdCurve!E343-FwdCurve!E342</f>
        <v>-4.3158177832891664E-2</v>
      </c>
      <c r="F342" s="94">
        <f>FwdCurve!F343-FwdCurve!F342</f>
        <v>-4.7826616167202629E-2</v>
      </c>
      <c r="G342" s="94">
        <f>FwdCurve!G343-FwdCurve!G342</f>
        <v>-4.5699629320334667E-2</v>
      </c>
      <c r="H342" s="94">
        <f>FwdCurve!H343-FwdCurve!H342</f>
        <v>-3.8482475243828862E-2</v>
      </c>
      <c r="I342" s="94">
        <f>FwdCurve!I343-FwdCurve!I342</f>
        <v>-2.9611984366521682E-2</v>
      </c>
      <c r="J342" s="94">
        <f>FwdCurve!J343-FwdCurve!J342</f>
        <v>-2.1358965531615981E-2</v>
      </c>
      <c r="K342" s="94">
        <f>FwdCurve!K343-FwdCurve!K342</f>
        <v>-1.5246409089903601E-2</v>
      </c>
      <c r="L342" s="94">
        <f>FwdCurve!L343-FwdCurve!L342</f>
        <v>-1.0971139589008638E-2</v>
      </c>
      <c r="M342" s="94">
        <f>FwdCurve!M343-FwdCurve!M342</f>
        <v>-7.8444713214900208E-3</v>
      </c>
      <c r="N342" s="94">
        <f>FwdCurve!N343-FwdCurve!N342</f>
        <v>-5.4729545543878988E-3</v>
      </c>
      <c r="O342" s="94">
        <f>FwdCurve!O343-FwdCurve!O342</f>
        <v>-3.6112385831965632E-3</v>
      </c>
      <c r="P342" s="94">
        <f>FwdCurve!P343-FwdCurve!P342</f>
        <v>-2.3022155717915549E-3</v>
      </c>
      <c r="Q342" s="94">
        <f>FwdCurve!Q343-FwdCurve!Q342</f>
        <v>-1.6505790758438721E-3</v>
      </c>
      <c r="R342" s="94">
        <f>FwdCurve!R343-FwdCurve!R342</f>
        <v>-1.7144504479291722E-3</v>
      </c>
      <c r="S342" s="94">
        <f>FwdCurve!S343-FwdCurve!S342</f>
        <v>-2.5112885889220227E-3</v>
      </c>
      <c r="T342" s="94">
        <f>FwdCurve!T343-FwdCurve!T342</f>
        <v>-3.9393925236004268E-3</v>
      </c>
      <c r="U342" s="94">
        <f>FwdCurve!U343-FwdCurve!U342</f>
        <v>-5.8564312948035102E-3</v>
      </c>
      <c r="V342" s="94">
        <f>FwdCurve!V343-FwdCurve!V342</f>
        <v>-8.0716816910642031E-3</v>
      </c>
      <c r="W342" s="94">
        <f>FwdCurve!W343-FwdCurve!W342</f>
        <v>-1.0396656105110313E-2</v>
      </c>
      <c r="X342" s="94">
        <f>FwdCurve!X343-FwdCurve!X342</f>
        <v>-1.2713662019771643E-2</v>
      </c>
      <c r="Y342" s="94">
        <f>FwdCurve!Y343-FwdCurve!Y342</f>
        <v>-1.4923663956625699E-2</v>
      </c>
      <c r="Z342" s="94">
        <f>FwdCurve!Z343-FwdCurve!Z342</f>
        <v>-1.6927626538231877E-2</v>
      </c>
      <c r="AA342" s="94">
        <f>FwdCurve!AA343-FwdCurve!AA342</f>
        <v>-1.8643947476346234E-2</v>
      </c>
      <c r="AB342" s="94">
        <f>FwdCurve!AB343-FwdCurve!AB342</f>
        <v>-2.0064282467890937E-2</v>
      </c>
      <c r="AC342" s="94">
        <f>FwdCurve!AC343-FwdCurve!AC342</f>
        <v>-2.119952722397267E-2</v>
      </c>
      <c r="AD342" s="94">
        <f>FwdCurve!AD343-FwdCurve!AD342</f>
        <v>-2.2060577537069026E-2</v>
      </c>
      <c r="AE342" s="94">
        <f>FwdCurve!AE343-FwdCurve!AE342</f>
        <v>-2.2658329199657157E-2</v>
      </c>
      <c r="AF342" s="94">
        <f>FwdCurve!AF343-FwdCurve!AF342</f>
        <v>-2.3003678004213768E-2</v>
      </c>
      <c r="AG342" s="94">
        <f>FwdCurve!AG343-FwdCurve!AG342</f>
        <v>-2.3105849194914985E-2</v>
      </c>
      <c r="AH342" s="94">
        <f>FwdCurve!AH343-FwdCurve!AH342</f>
        <v>-2.297333071476837E-2</v>
      </c>
      <c r="AI342" s="94">
        <f>FwdCurve!AI343-FwdCurve!AI342</f>
        <v>-2.2616117762748855E-2</v>
      </c>
      <c r="AJ342" s="94">
        <f>FwdCurve!AJ343-FwdCurve!AJ342</f>
        <v>-2.2044206320384951E-2</v>
      </c>
      <c r="AK342" s="94">
        <f>FwdCurve!AK343-FwdCurve!AK342</f>
        <v>-2.1267592369202504E-2</v>
      </c>
      <c r="AL342" s="94">
        <f>FwdCurve!AL343-FwdCurve!AL342</f>
        <v>-2.0296271890730688E-2</v>
      </c>
      <c r="AM342" s="94">
        <f>FwdCurve!AM343-FwdCurve!AM342</f>
        <v>-1.9140240866496239E-2</v>
      </c>
      <c r="AN342" s="94">
        <f>FwdCurve!AN343-FwdCurve!AN342</f>
        <v>-1.7809495278026999E-2</v>
      </c>
      <c r="AO342" s="94">
        <f>FwdCurve!AO343-FwdCurve!AO342</f>
        <v>-1.631403110684948E-2</v>
      </c>
      <c r="AP342" s="94">
        <f>FwdCurve!AP343-FwdCurve!AP342</f>
        <v>-1.4663844334492415E-2</v>
      </c>
      <c r="AQ342" s="94">
        <f>FwdCurve!AQ343-FwdCurve!AQ342</f>
        <v>-1.2868930942482981E-2</v>
      </c>
      <c r="AR342" s="94">
        <f>FwdCurve!AR343-FwdCurve!AR342</f>
        <v>-1.0939286912349244E-2</v>
      </c>
      <c r="AS342" s="94">
        <f>FwdCurve!AS343-FwdCurve!AS342</f>
        <v>-8.8849082256177159E-3</v>
      </c>
      <c r="AT342" s="94">
        <f>FwdCurve!AT343-FwdCurve!AT342</f>
        <v>-6.71579086381624E-3</v>
      </c>
      <c r="AU342" s="94">
        <f>FwdCurve!AU343-FwdCurve!AU342</f>
        <v>-4.4419308084733267E-3</v>
      </c>
      <c r="AV342" s="94">
        <f>FwdCurve!AV343-FwdCurve!AV342</f>
        <v>-2.0733240411148213E-3</v>
      </c>
      <c r="AW342" s="94">
        <f>FwdCurve!AW343-FwdCurve!AW342</f>
        <v>3.8003345673098821E-4</v>
      </c>
      <c r="AX342" s="94">
        <f>FwdCurve!AX343-FwdCurve!AX342</f>
        <v>2.9081457035364799E-3</v>
      </c>
      <c r="AY342" s="94">
        <f>FwdCurve!AY343-FwdCurve!AY342</f>
        <v>5.5010167177740321E-3</v>
      </c>
      <c r="AZ342" s="94">
        <f>FwdCurve!AZ343-FwdCurve!AZ342</f>
        <v>8.1486505179160229E-3</v>
      </c>
    </row>
    <row r="343" spans="1:52" x14ac:dyDescent="0.2">
      <c r="A343" s="116">
        <v>342</v>
      </c>
      <c r="B343" s="94">
        <f>FwdCurve!B344-FwdCurve!B343</f>
        <v>-3.3246258140593454E-3</v>
      </c>
      <c r="C343" s="94">
        <f>FwdCurve!C344-FwdCurve!C343</f>
        <v>6.4223418517091457E-3</v>
      </c>
      <c r="D343" s="94">
        <f>FwdCurve!D344-FwdCurve!D343</f>
        <v>1.8816977289630166E-2</v>
      </c>
      <c r="E343" s="94">
        <f>FwdCurve!E344-FwdCurve!E343</f>
        <v>3.3044090002788629E-2</v>
      </c>
      <c r="F343" s="94">
        <f>FwdCurve!F344-FwdCurve!F343</f>
        <v>3.3048086193352089E-2</v>
      </c>
      <c r="G343" s="94">
        <f>FwdCurve!G344-FwdCurve!G343</f>
        <v>2.9461274856204867E-2</v>
      </c>
      <c r="H343" s="94">
        <f>FwdCurve!H344-FwdCurve!H343</f>
        <v>2.596425446533579E-2</v>
      </c>
      <c r="I343" s="94">
        <f>FwdCurve!I344-FwdCurve!I343</f>
        <v>2.4051994650847064E-2</v>
      </c>
      <c r="J343" s="94">
        <f>FwdCurve!J344-FwdCurve!J343</f>
        <v>2.3914962927606975E-2</v>
      </c>
      <c r="K343" s="94">
        <f>FwdCurve!K344-FwdCurve!K343</f>
        <v>2.5326133635205528E-2</v>
      </c>
      <c r="L343" s="94">
        <f>FwdCurve!L344-FwdCurve!L343</f>
        <v>2.7457061660005389E-2</v>
      </c>
      <c r="M343" s="94">
        <f>FwdCurve!M344-FwdCurve!M343</f>
        <v>2.9425382327596949E-2</v>
      </c>
      <c r="N343" s="94">
        <f>FwdCurve!N344-FwdCurve!N343</f>
        <v>3.0845363491948996E-2</v>
      </c>
      <c r="O343" s="94">
        <f>FwdCurve!O344-FwdCurve!O343</f>
        <v>3.1553023565668692E-2</v>
      </c>
      <c r="P343" s="94">
        <f>FwdCurve!P344-FwdCurve!P343</f>
        <v>3.1772837044408142E-2</v>
      </c>
      <c r="Q343" s="94">
        <f>FwdCurve!Q344-FwdCurve!Q343</f>
        <v>3.1815320905453914E-2</v>
      </c>
      <c r="R343" s="94">
        <f>FwdCurve!R344-FwdCurve!R343</f>
        <v>3.1939426272812987E-2</v>
      </c>
      <c r="S343" s="94">
        <f>FwdCurve!S344-FwdCurve!S343</f>
        <v>3.2346555603735672E-2</v>
      </c>
      <c r="T343" s="94">
        <f>FwdCurve!T344-FwdCurve!T343</f>
        <v>3.3058534122568206E-2</v>
      </c>
      <c r="U343" s="94">
        <f>FwdCurve!U344-FwdCurve!U343</f>
        <v>3.4023489881827906E-2</v>
      </c>
      <c r="V343" s="94">
        <f>FwdCurve!V344-FwdCurve!V343</f>
        <v>3.5066300888641155E-2</v>
      </c>
      <c r="W343" s="94">
        <f>FwdCurve!W344-FwdCurve!W343</f>
        <v>3.6006501313688322E-2</v>
      </c>
      <c r="X343" s="94">
        <f>FwdCurve!X344-FwdCurve!X343</f>
        <v>3.6780532486901496E-2</v>
      </c>
      <c r="Y343" s="94">
        <f>FwdCurve!Y344-FwdCurve!Y343</f>
        <v>3.7355279591718471E-2</v>
      </c>
      <c r="Z343" s="94">
        <f>FwdCurve!Z344-FwdCurve!Z343</f>
        <v>3.7697627893938712E-2</v>
      </c>
      <c r="AA343" s="94">
        <f>FwdCurve!AA344-FwdCurve!AA343</f>
        <v>3.7784238977807583E-2</v>
      </c>
      <c r="AB343" s="94">
        <f>FwdCurve!AB344-FwdCurve!AB343</f>
        <v>3.7632856841922635E-2</v>
      </c>
      <c r="AC343" s="94">
        <f>FwdCurve!AC344-FwdCurve!AC343</f>
        <v>3.7272015110460632E-2</v>
      </c>
      <c r="AD343" s="94">
        <f>FwdCurve!AD344-FwdCurve!AD343</f>
        <v>3.6730247453244491E-2</v>
      </c>
      <c r="AE343" s="94">
        <f>FwdCurve!AE344-FwdCurve!AE343</f>
        <v>3.6036087540098904E-2</v>
      </c>
      <c r="AF343" s="94">
        <f>FwdCurve!AF344-FwdCurve!AF343</f>
        <v>3.5218069040845457E-2</v>
      </c>
      <c r="AG343" s="94">
        <f>FwdCurve!AG344-FwdCurve!AG343</f>
        <v>3.4300121316341192E-2</v>
      </c>
      <c r="AH343" s="94">
        <f>FwdCurve!AH344-FwdCurve!AH343</f>
        <v>3.3289672298853601E-2</v>
      </c>
      <c r="AI343" s="94">
        <f>FwdCurve!AI344-FwdCurve!AI343</f>
        <v>3.2190601447067646E-2</v>
      </c>
      <c r="AJ343" s="94">
        <f>FwdCurve!AJ344-FwdCurve!AJ343</f>
        <v>3.100678866390516E-2</v>
      </c>
      <c r="AK343" s="94">
        <f>FwdCurve!AK344-FwdCurve!AK343</f>
        <v>2.9742113852287311E-2</v>
      </c>
      <c r="AL343" s="94">
        <f>FwdCurve!AL344-FwdCurve!AL343</f>
        <v>2.8400456915136818E-2</v>
      </c>
      <c r="AM343" s="94">
        <f>FwdCurve!AM344-FwdCurve!AM343</f>
        <v>2.6985697755375515E-2</v>
      </c>
      <c r="AN343" s="94">
        <f>FwdCurve!AN344-FwdCurve!AN343</f>
        <v>2.5501716275925235E-2</v>
      </c>
      <c r="AO343" s="94">
        <f>FwdCurve!AO344-FwdCurve!AO343</f>
        <v>2.39523923797067E-2</v>
      </c>
      <c r="AP343" s="94">
        <f>FwdCurve!AP344-FwdCurve!AP343</f>
        <v>2.2341605969642631E-2</v>
      </c>
      <c r="AQ343" s="94">
        <f>FwdCurve!AQ344-FwdCurve!AQ343</f>
        <v>2.0673236948655527E-2</v>
      </c>
      <c r="AR343" s="94">
        <f>FwdCurve!AR344-FwdCurve!AR343</f>
        <v>1.8951165219666333E-2</v>
      </c>
      <c r="AS343" s="94">
        <f>FwdCurve!AS344-FwdCurve!AS343</f>
        <v>1.7179270685596659E-2</v>
      </c>
      <c r="AT343" s="94">
        <f>FwdCurve!AT344-FwdCurve!AT343</f>
        <v>1.5361433249368783E-2</v>
      </c>
      <c r="AU343" s="94">
        <f>FwdCurve!AU344-FwdCurve!AU343</f>
        <v>1.3501532813904982E-2</v>
      </c>
      <c r="AV343" s="94">
        <f>FwdCurve!AV344-FwdCurve!AV343</f>
        <v>1.1603449282125755E-2</v>
      </c>
      <c r="AW343" s="94">
        <f>FwdCurve!AW344-FwdCurve!AW343</f>
        <v>9.6710625569547126E-3</v>
      </c>
      <c r="AX343" s="94">
        <f>FwdCurve!AX344-FwdCurve!AX343</f>
        <v>7.7082525413119107E-3</v>
      </c>
      <c r="AY343" s="94">
        <f>FwdCurve!AY344-FwdCurve!AY343</f>
        <v>5.7188991381205145E-3</v>
      </c>
      <c r="AZ343" s="94">
        <f>FwdCurve!AZ344-FwdCurve!AZ343</f>
        <v>3.7068822503014687E-3</v>
      </c>
    </row>
    <row r="344" spans="1:52" x14ac:dyDescent="0.2">
      <c r="A344" s="116">
        <v>343</v>
      </c>
      <c r="B344" s="94">
        <f>FwdCurve!B345-FwdCurve!B344</f>
        <v>4.6347411306607578E-4</v>
      </c>
      <c r="C344" s="94">
        <f>FwdCurve!C345-FwdCurve!C344</f>
        <v>3.9048405570316636E-3</v>
      </c>
      <c r="D344" s="94">
        <f>FwdCurve!D345-FwdCurve!D344</f>
        <v>2.6684702106042235E-2</v>
      </c>
      <c r="E344" s="94">
        <f>FwdCurve!E345-FwdCurve!E344</f>
        <v>4.5574730979763722E-2</v>
      </c>
      <c r="F344" s="94">
        <f>FwdCurve!F345-FwdCurve!F344</f>
        <v>6.3224208533682491E-2</v>
      </c>
      <c r="G344" s="94">
        <f>FwdCurve!G345-FwdCurve!G344</f>
        <v>7.605100333394943E-2</v>
      </c>
      <c r="H344" s="94">
        <f>FwdCurve!H345-FwdCurve!H344</f>
        <v>8.5057811601287447E-2</v>
      </c>
      <c r="I344" s="94">
        <f>FwdCurve!I345-FwdCurve!I344</f>
        <v>9.1061589873854709E-2</v>
      </c>
      <c r="J344" s="94">
        <f>FwdCurve!J345-FwdCurve!J344</f>
        <v>9.4551183097390412E-2</v>
      </c>
      <c r="K344" s="94">
        <f>FwdCurve!K345-FwdCurve!K344</f>
        <v>9.5974548908819957E-2</v>
      </c>
      <c r="L344" s="94">
        <f>FwdCurve!L345-FwdCurve!L344</f>
        <v>9.6023008620242711E-2</v>
      </c>
      <c r="M344" s="94">
        <f>FwdCurve!M345-FwdCurve!M344</f>
        <v>9.5389294699677718E-2</v>
      </c>
      <c r="N344" s="94">
        <f>FwdCurve!N345-FwdCurve!N344</f>
        <v>9.4520380941241822E-2</v>
      </c>
      <c r="O344" s="94">
        <f>FwdCurve!O345-FwdCurve!O344</f>
        <v>9.3743636016254905E-2</v>
      </c>
      <c r="P344" s="94">
        <f>FwdCurve!P345-FwdCurve!P344</f>
        <v>9.3154055801389246E-2</v>
      </c>
      <c r="Q344" s="94">
        <f>FwdCurve!Q345-FwdCurve!Q344</f>
        <v>9.2776241594599851E-2</v>
      </c>
      <c r="R344" s="94">
        <f>FwdCurve!R345-FwdCurve!R344</f>
        <v>9.2588688841755751E-2</v>
      </c>
      <c r="S344" s="94">
        <f>FwdCurve!S345-FwdCurve!S344</f>
        <v>9.2554213694812759E-2</v>
      </c>
      <c r="T344" s="94">
        <f>FwdCurve!T345-FwdCurve!T344</f>
        <v>9.261689698033404E-2</v>
      </c>
      <c r="U344" s="94">
        <f>FwdCurve!U345-FwdCurve!U344</f>
        <v>9.2723382828789447E-2</v>
      </c>
      <c r="V344" s="94">
        <f>FwdCurve!V345-FwdCurve!V344</f>
        <v>9.285167990943588E-2</v>
      </c>
      <c r="W344" s="94">
        <f>FwdCurve!W345-FwdCurve!W344</f>
        <v>9.2985703940344777E-2</v>
      </c>
      <c r="X344" s="94">
        <f>FwdCurve!X345-FwdCurve!X344</f>
        <v>9.3102320294241814E-2</v>
      </c>
      <c r="Y344" s="94">
        <f>FwdCurve!Y345-FwdCurve!Y344</f>
        <v>9.3176572875514729E-2</v>
      </c>
      <c r="Z344" s="94">
        <f>FwdCurve!Z345-FwdCurve!Z344</f>
        <v>9.3183505586234006E-2</v>
      </c>
      <c r="AA344" s="94">
        <f>FwdCurve!AA345-FwdCurve!AA344</f>
        <v>9.310245597472111E-2</v>
      </c>
      <c r="AB344" s="94">
        <f>FwdCurve!AB345-FwdCurve!AB344</f>
        <v>9.2930804511541787E-2</v>
      </c>
      <c r="AC344" s="94">
        <f>FwdCurve!AC345-FwdCurve!AC344</f>
        <v>9.2670670346322925E-2</v>
      </c>
      <c r="AD344" s="94">
        <f>FwdCurve!AD345-FwdCurve!AD344</f>
        <v>9.2324172648731384E-2</v>
      </c>
      <c r="AE344" s="94">
        <f>FwdCurve!AE345-FwdCurve!AE344</f>
        <v>9.1893430588430469E-2</v>
      </c>
      <c r="AF344" s="94">
        <f>FwdCurve!AF345-FwdCurve!AF344</f>
        <v>9.1380563335091036E-2</v>
      </c>
      <c r="AG344" s="94">
        <f>FwdCurve!AG345-FwdCurve!AG344</f>
        <v>9.0787050565284577E-2</v>
      </c>
      <c r="AH344" s="94">
        <f>FwdCurve!AH345-FwdCurve!AH344</f>
        <v>9.0115120421117245E-2</v>
      </c>
      <c r="AI344" s="94">
        <f>FwdCurve!AI345-FwdCurve!AI344</f>
        <v>8.9368113155785078E-2</v>
      </c>
      <c r="AJ344" s="94">
        <f>FwdCurve!AJ345-FwdCurve!AJ344</f>
        <v>8.8549369344103734E-2</v>
      </c>
      <c r="AK344" s="94">
        <f>FwdCurve!AK345-FwdCurve!AK344</f>
        <v>8.7662229560888427E-2</v>
      </c>
      <c r="AL344" s="94">
        <f>FwdCurve!AL345-FwdCurve!AL344</f>
        <v>8.6710034380953926E-2</v>
      </c>
      <c r="AM344" s="94">
        <f>FwdCurve!AM345-FwdCurve!AM344</f>
        <v>8.5696124379116334E-2</v>
      </c>
      <c r="AN344" s="94">
        <f>FwdCurve!AN345-FwdCurve!AN344</f>
        <v>8.462384013018931E-2</v>
      </c>
      <c r="AO344" s="94">
        <f>FwdCurve!AO345-FwdCurve!AO344</f>
        <v>8.3496522208989621E-2</v>
      </c>
      <c r="AP344" s="94">
        <f>FwdCurve!AP345-FwdCurve!AP344</f>
        <v>8.2317511190331594E-2</v>
      </c>
      <c r="AQ344" s="94">
        <f>FwdCurve!AQ345-FwdCurve!AQ344</f>
        <v>8.1090147649029998E-2</v>
      </c>
      <c r="AR344" s="94">
        <f>FwdCurve!AR345-FwdCurve!AR344</f>
        <v>7.9817772159900491E-2</v>
      </c>
      <c r="AS344" s="94">
        <f>FwdCurve!AS345-FwdCurve!AS344</f>
        <v>7.8503725297759397E-2</v>
      </c>
      <c r="AT344" s="94">
        <f>FwdCurve!AT345-FwdCurve!AT344</f>
        <v>7.7151347637419931E-2</v>
      </c>
      <c r="AU344" s="94">
        <f>FwdCurve!AU345-FwdCurve!AU344</f>
        <v>7.5763979753698196E-2</v>
      </c>
      <c r="AV344" s="94">
        <f>FwdCurve!AV345-FwdCurve!AV344</f>
        <v>7.4344962221409627E-2</v>
      </c>
      <c r="AW344" s="94">
        <f>FwdCurve!AW345-FwdCurve!AW344</f>
        <v>7.289763561536855E-2</v>
      </c>
      <c r="AX344" s="94">
        <f>FwdCurve!AX345-FwdCurve!AX344</f>
        <v>7.1425340510390622E-2</v>
      </c>
      <c r="AY344" s="94">
        <f>FwdCurve!AY345-FwdCurve!AY344</f>
        <v>6.9931417481291502E-2</v>
      </c>
      <c r="AZ344" s="94">
        <f>FwdCurve!AZ345-FwdCurve!AZ344</f>
        <v>6.8419207102886404E-2</v>
      </c>
    </row>
    <row r="345" spans="1:52" x14ac:dyDescent="0.2">
      <c r="A345" s="116">
        <v>344</v>
      </c>
      <c r="B345" s="94">
        <f>FwdCurve!B346-FwdCurve!B345</f>
        <v>-1.7561339566899425E-3</v>
      </c>
      <c r="C345" s="94">
        <f>FwdCurve!C346-FwdCurve!C345</f>
        <v>-1.0451789767326192E-3</v>
      </c>
      <c r="D345" s="94">
        <f>FwdCurve!D346-FwdCurve!D345</f>
        <v>-2.1604050105018535E-3</v>
      </c>
      <c r="E345" s="94">
        <f>FwdCurve!E346-FwdCurve!E345</f>
        <v>4.1876404952284618E-3</v>
      </c>
      <c r="F345" s="94">
        <f>FwdCurve!F346-FwdCurve!F345</f>
        <v>4.2110875414127502E-3</v>
      </c>
      <c r="G345" s="94">
        <f>FwdCurve!G346-FwdCurve!G345</f>
        <v>1.9077483929252903E-3</v>
      </c>
      <c r="H345" s="94">
        <f>FwdCurve!H346-FwdCurve!H345</f>
        <v>-1.3603974669458285E-3</v>
      </c>
      <c r="I345" s="94">
        <f>FwdCurve!I346-FwdCurve!I345</f>
        <v>-4.9848570022652527E-3</v>
      </c>
      <c r="J345" s="94">
        <f>FwdCurve!J346-FwdCurve!J345</f>
        <v>-8.6507992816000634E-3</v>
      </c>
      <c r="K345" s="94">
        <f>FwdCurve!K346-FwdCurve!K345</f>
        <v>-1.2169539649581784E-2</v>
      </c>
      <c r="L345" s="94">
        <f>FwdCurve!L346-FwdCurve!L345</f>
        <v>-1.5502860927107953E-2</v>
      </c>
      <c r="M345" s="94">
        <f>FwdCurve!M346-FwdCurve!M345</f>
        <v>-1.8634312639766781E-2</v>
      </c>
      <c r="N345" s="94">
        <f>FwdCurve!N346-FwdCurve!N345</f>
        <v>-2.148044825339146E-2</v>
      </c>
      <c r="O345" s="94">
        <f>FwdCurve!O346-FwdCurve!O345</f>
        <v>-2.396396381521182E-2</v>
      </c>
      <c r="P345" s="94">
        <f>FwdCurve!P346-FwdCurve!P345</f>
        <v>-2.6101746699851214E-2</v>
      </c>
      <c r="Q345" s="94">
        <f>FwdCurve!Q346-FwdCurve!Q345</f>
        <v>-2.7920816428504747E-2</v>
      </c>
      <c r="R345" s="94">
        <f>FwdCurve!R346-FwdCurve!R345</f>
        <v>-2.9386799526903484E-2</v>
      </c>
      <c r="S345" s="94">
        <f>FwdCurve!S346-FwdCurve!S345</f>
        <v>-3.0446605376632352E-2</v>
      </c>
      <c r="T345" s="94">
        <f>FwdCurve!T346-FwdCurve!T345</f>
        <v>-3.104174791995451E-2</v>
      </c>
      <c r="U345" s="94">
        <f>FwdCurve!U346-FwdCurve!U345</f>
        <v>-3.1147491807704597E-2</v>
      </c>
      <c r="V345" s="94">
        <f>FwdCurve!V346-FwdCurve!V345</f>
        <v>-3.0882447784048139E-2</v>
      </c>
      <c r="W345" s="94">
        <f>FwdCurve!W346-FwdCurve!W345</f>
        <v>-3.0387027707566627E-2</v>
      </c>
      <c r="X345" s="94">
        <f>FwdCurve!X346-FwdCurve!X345</f>
        <v>-2.973867488613946E-2</v>
      </c>
      <c r="Y345" s="94">
        <f>FwdCurve!Y346-FwdCurve!Y345</f>
        <v>-2.8998564403765137E-2</v>
      </c>
      <c r="Z345" s="94">
        <f>FwdCurve!Z346-FwdCurve!Z345</f>
        <v>-2.8227871323734277E-2</v>
      </c>
      <c r="AA345" s="94">
        <f>FwdCurve!AA346-FwdCurve!AA345</f>
        <v>-2.7476580379599103E-2</v>
      </c>
      <c r="AB345" s="94">
        <f>FwdCurve!AB346-FwdCurve!AB345</f>
        <v>-2.6752250363627716E-2</v>
      </c>
      <c r="AC345" s="94">
        <f>FwdCurve!AC346-FwdCurve!AC345</f>
        <v>-2.6052542512796872E-2</v>
      </c>
      <c r="AD345" s="94">
        <f>FwdCurve!AD346-FwdCurve!AD345</f>
        <v>-2.5375118590317935E-2</v>
      </c>
      <c r="AE345" s="94">
        <f>FwdCurve!AE346-FwdCurve!AE345</f>
        <v>-2.4717640359395165E-2</v>
      </c>
      <c r="AF345" s="94">
        <f>FwdCurve!AF346-FwdCurve!AF345</f>
        <v>-2.4077769583244368E-2</v>
      </c>
      <c r="AG345" s="94">
        <f>FwdCurve!AG346-FwdCurve!AG345</f>
        <v>-2.3453440705372586E-2</v>
      </c>
      <c r="AH345" s="94">
        <f>FwdCurve!AH346-FwdCurve!AH345</f>
        <v>-2.2843734036583907E-2</v>
      </c>
      <c r="AI345" s="94">
        <f>FwdCurve!AI346-FwdCurve!AI345</f>
        <v>-2.2248030831103716E-2</v>
      </c>
      <c r="AJ345" s="94">
        <f>FwdCurve!AJ346-FwdCurve!AJ345</f>
        <v>-2.1665712344411503E-2</v>
      </c>
      <c r="AK345" s="94">
        <f>FwdCurve!AK346-FwdCurve!AK345</f>
        <v>-2.1096159831984096E-2</v>
      </c>
      <c r="AL345" s="94">
        <f>FwdCurve!AL346-FwdCurve!AL345</f>
        <v>-2.0538754549300542E-2</v>
      </c>
      <c r="AM345" s="94">
        <f>FwdCurve!AM346-FwdCurve!AM345</f>
        <v>-1.9992877751839888E-2</v>
      </c>
      <c r="AN345" s="94">
        <f>FwdCurve!AN346-FwdCurve!AN345</f>
        <v>-1.9457910695079184E-2</v>
      </c>
      <c r="AO345" s="94">
        <f>FwdCurve!AO346-FwdCurve!AO345</f>
        <v>-1.8933234634497031E-2</v>
      </c>
      <c r="AP345" s="94">
        <f>FwdCurve!AP346-FwdCurve!AP345</f>
        <v>-1.8418230825571813E-2</v>
      </c>
      <c r="AQ345" s="94">
        <f>FwdCurve!AQ346-FwdCurve!AQ345</f>
        <v>-1.7912280523781465E-2</v>
      </c>
      <c r="AR345" s="94">
        <f>FwdCurve!AR346-FwdCurve!AR345</f>
        <v>-1.7414764984603925E-2</v>
      </c>
      <c r="AS345" s="94">
        <f>FwdCurve!AS346-FwdCurve!AS345</f>
        <v>-1.6925065463519351E-2</v>
      </c>
      <c r="AT345" s="94">
        <f>FwdCurve!AT346-FwdCurve!AT345</f>
        <v>-1.6442563216003458E-2</v>
      </c>
      <c r="AU345" s="94">
        <f>FwdCurve!AU346-FwdCurve!AU345</f>
        <v>-1.5966639497536406E-2</v>
      </c>
      <c r="AV345" s="94">
        <f>FwdCurve!AV346-FwdCurve!AV345</f>
        <v>-1.5496675563595241E-2</v>
      </c>
      <c r="AW345" s="94">
        <f>FwdCurve!AW346-FwdCurve!AW345</f>
        <v>-1.5032052669659457E-2</v>
      </c>
      <c r="AX345" s="94">
        <f>FwdCurve!AX346-FwdCurve!AX345</f>
        <v>-1.4572152071205435E-2</v>
      </c>
      <c r="AY345" s="94">
        <f>FwdCurve!AY346-FwdCurve!AY345</f>
        <v>-1.4116355023713112E-2</v>
      </c>
      <c r="AZ345" s="94">
        <f>FwdCurve!AZ346-FwdCurve!AZ345</f>
        <v>-1.366404278266109E-2</v>
      </c>
    </row>
    <row r="346" spans="1:52" x14ac:dyDescent="0.2">
      <c r="A346" s="116">
        <v>345</v>
      </c>
      <c r="B346" s="94">
        <f>FwdCurve!B347-FwdCurve!B346</f>
        <v>-3.7892466569076078E-3</v>
      </c>
      <c r="C346" s="94">
        <f>FwdCurve!C347-FwdCurve!C346</f>
        <v>-8.6617185276115505E-3</v>
      </c>
      <c r="D346" s="94">
        <f>FwdCurve!D347-FwdCurve!D346</f>
        <v>-8.1269908719927564E-3</v>
      </c>
      <c r="E346" s="94">
        <f>FwdCurve!E347-FwdCurve!E346</f>
        <v>-2.192142012243492E-3</v>
      </c>
      <c r="F346" s="94">
        <f>FwdCurve!F347-FwdCurve!F346</f>
        <v>1.3662704446215646E-3</v>
      </c>
      <c r="G346" s="94">
        <f>FwdCurve!G347-FwdCurve!G346</f>
        <v>3.5176731934007943E-3</v>
      </c>
      <c r="H346" s="94">
        <f>FwdCurve!H347-FwdCurve!H346</f>
        <v>3.4583225103010928E-3</v>
      </c>
      <c r="I346" s="94">
        <f>FwdCurve!I347-FwdCurve!I346</f>
        <v>8.8460036624171678E-4</v>
      </c>
      <c r="J346" s="94">
        <f>FwdCurve!J347-FwdCurve!J346</f>
        <v>-3.2747249593387817E-3</v>
      </c>
      <c r="K346" s="94">
        <f>FwdCurve!K347-FwdCurve!K346</f>
        <v>-7.8852719466904198E-3</v>
      </c>
      <c r="L346" s="94">
        <f>FwdCurve!L347-FwdCurve!L346</f>
        <v>-1.2076077383527339E-2</v>
      </c>
      <c r="M346" s="94">
        <f>FwdCurve!M347-FwdCurve!M346</f>
        <v>-1.5187236019660322E-2</v>
      </c>
      <c r="N346" s="94">
        <f>FwdCurve!N347-FwdCurve!N346</f>
        <v>-1.7311886601741211E-2</v>
      </c>
      <c r="O346" s="94">
        <f>FwdCurve!O347-FwdCurve!O346</f>
        <v>-1.8713623232042842E-2</v>
      </c>
      <c r="P346" s="94">
        <f>FwdCurve!P347-FwdCurve!P346</f>
        <v>-1.9567306217942004E-2</v>
      </c>
      <c r="Q346" s="94">
        <f>FwdCurve!Q347-FwdCurve!Q346</f>
        <v>-2.0006741704301279E-2</v>
      </c>
      <c r="R346" s="94">
        <f>FwdCurve!R347-FwdCurve!R346</f>
        <v>-2.0095747984515189E-2</v>
      </c>
      <c r="S346" s="94">
        <f>FwdCurve!S347-FwdCurve!S346</f>
        <v>-1.9879558904469352E-2</v>
      </c>
      <c r="T346" s="94">
        <f>FwdCurve!T347-FwdCurve!T346</f>
        <v>-1.9394413328633231E-2</v>
      </c>
      <c r="U346" s="94">
        <f>FwdCurve!U347-FwdCurve!U346</f>
        <v>-1.8669652731776676E-2</v>
      </c>
      <c r="V346" s="94">
        <f>FwdCurve!V347-FwdCurve!V346</f>
        <v>-1.7715713301373004E-2</v>
      </c>
      <c r="W346" s="94">
        <f>FwdCurve!W347-FwdCurve!W346</f>
        <v>-1.6548110764677215E-2</v>
      </c>
      <c r="X346" s="94">
        <f>FwdCurve!X347-FwdCurve!X346</f>
        <v>-1.522102357834898E-2</v>
      </c>
      <c r="Y346" s="94">
        <f>FwdCurve!Y347-FwdCurve!Y346</f>
        <v>-1.3797945822340729E-2</v>
      </c>
      <c r="Z346" s="94">
        <f>FwdCurve!Z347-FwdCurve!Z346</f>
        <v>-1.2342371409457709E-2</v>
      </c>
      <c r="AA346" s="94">
        <f>FwdCurve!AA347-FwdCurve!AA346</f>
        <v>-1.0910607154288599E-2</v>
      </c>
      <c r="AB346" s="94">
        <f>FwdCurve!AB347-FwdCurve!AB346</f>
        <v>-9.5241594915012051E-3</v>
      </c>
      <c r="AC346" s="94">
        <f>FwdCurve!AC347-FwdCurve!AC346</f>
        <v>-8.1941501782067938E-3</v>
      </c>
      <c r="AD346" s="94">
        <f>FwdCurve!AD347-FwdCurve!AD346</f>
        <v>-6.9317003594968618E-3</v>
      </c>
      <c r="AE346" s="94">
        <f>FwdCurve!AE347-FwdCurve!AE346</f>
        <v>-5.7479311804695676E-3</v>
      </c>
      <c r="AF346" s="94">
        <f>FwdCurve!AF347-FwdCurve!AF346</f>
        <v>-4.6539637862132999E-3</v>
      </c>
      <c r="AG346" s="94">
        <f>FwdCurve!AG347-FwdCurve!AG346</f>
        <v>-3.65849348849423E-3</v>
      </c>
      <c r="AH346" s="94">
        <f>FwdCurve!AH347-FwdCurve!AH346</f>
        <v>-2.7600216707108771E-3</v>
      </c>
      <c r="AI346" s="94">
        <f>FwdCurve!AI347-FwdCurve!AI346</f>
        <v>-1.9543724473600754E-3</v>
      </c>
      <c r="AJ346" s="94">
        <f>FwdCurve!AJ347-FwdCurve!AJ346</f>
        <v>-1.2373699216126077E-3</v>
      </c>
      <c r="AK346" s="94">
        <f>FwdCurve!AK347-FwdCurve!AK346</f>
        <v>-6.0483819664103322E-4</v>
      </c>
      <c r="AL346" s="94">
        <f>FwdCurve!AL347-FwdCurve!AL346</f>
        <v>-5.2601375615690671E-5</v>
      </c>
      <c r="AM346" s="94">
        <f>FwdCurve!AM347-FwdCurve!AM346</f>
        <v>4.2351643829197094E-4</v>
      </c>
      <c r="AN346" s="94">
        <f>FwdCurve!AN347-FwdCurve!AN346</f>
        <v>8.2769114191072468E-4</v>
      </c>
      <c r="AO346" s="94">
        <f>FwdCurve!AO347-FwdCurve!AO346</f>
        <v>1.1640986320682334E-3</v>
      </c>
      <c r="AP346" s="94">
        <f>FwdCurve!AP347-FwdCurve!AP346</f>
        <v>1.4369148055952685E-3</v>
      </c>
      <c r="AQ346" s="94">
        <f>FwdCurve!AQ347-FwdCurve!AQ346</f>
        <v>1.6503155593181607E-3</v>
      </c>
      <c r="AR346" s="94">
        <f>FwdCurve!AR347-FwdCurve!AR346</f>
        <v>1.8084767900674592E-3</v>
      </c>
      <c r="AS346" s="94">
        <f>FwdCurve!AS347-FwdCurve!AS346</f>
        <v>1.915574394670605E-3</v>
      </c>
      <c r="AT346" s="94">
        <f>FwdCurve!AT347-FwdCurve!AT346</f>
        <v>1.9757842699574812E-3</v>
      </c>
      <c r="AU346" s="94">
        <f>FwdCurve!AU347-FwdCurve!AU346</f>
        <v>1.9932823127559729E-3</v>
      </c>
      <c r="AV346" s="94">
        <f>FwdCurve!AV347-FwdCurve!AV346</f>
        <v>1.9722444198944089E-3</v>
      </c>
      <c r="AW346" s="94">
        <f>FwdCurve!AW347-FwdCurve!AW346</f>
        <v>1.9168464882028946E-3</v>
      </c>
      <c r="AX346" s="94">
        <f>FwdCurve!AX347-FwdCurve!AX346</f>
        <v>1.8312644145086487E-3</v>
      </c>
      <c r="AY346" s="94">
        <f>FwdCurve!AY347-FwdCurve!AY346</f>
        <v>1.7196740956408885E-3</v>
      </c>
      <c r="AZ346" s="94">
        <f>FwdCurve!AZ347-FwdCurve!AZ346</f>
        <v>1.5862514284288309E-3</v>
      </c>
    </row>
    <row r="347" spans="1:52" x14ac:dyDescent="0.2">
      <c r="A347" s="116">
        <v>346</v>
      </c>
      <c r="B347" s="94">
        <f>FwdCurve!B348-FwdCurve!B347</f>
        <v>3.971026298788205E-3</v>
      </c>
      <c r="C347" s="94">
        <f>FwdCurve!C348-FwdCurve!C347</f>
        <v>7.1173890275143536E-3</v>
      </c>
      <c r="D347" s="94">
        <f>FwdCurve!D348-FwdCurve!D347</f>
        <v>3.5281063499548182E-3</v>
      </c>
      <c r="E347" s="94">
        <f>FwdCurve!E348-FwdCurve!E347</f>
        <v>-1.3918327567914224E-2</v>
      </c>
      <c r="F347" s="94">
        <f>FwdCurve!F348-FwdCurve!F347</f>
        <v>-1.5775361641138907E-2</v>
      </c>
      <c r="G347" s="94">
        <f>FwdCurve!G348-FwdCurve!G347</f>
        <v>-1.588019141599073E-2</v>
      </c>
      <c r="H347" s="94">
        <f>FwdCurve!H348-FwdCurve!H347</f>
        <v>-1.7323686194420596E-2</v>
      </c>
      <c r="I347" s="94">
        <f>FwdCurve!I348-FwdCurve!I347</f>
        <v>-1.9057329684350588E-2</v>
      </c>
      <c r="J347" s="94">
        <f>FwdCurve!J348-FwdCurve!J347</f>
        <v>-2.0671856542427314E-2</v>
      </c>
      <c r="K347" s="94">
        <f>FwdCurve!K348-FwdCurve!K347</f>
        <v>-2.2015989781659639E-2</v>
      </c>
      <c r="L347" s="94">
        <f>FwdCurve!L348-FwdCurve!L347</f>
        <v>-2.3421572286548731E-2</v>
      </c>
      <c r="M347" s="94">
        <f>FwdCurve!M348-FwdCurve!M347</f>
        <v>-2.5225754304937231E-2</v>
      </c>
      <c r="N347" s="94">
        <f>FwdCurve!N348-FwdCurve!N347</f>
        <v>-2.7193820590458717E-2</v>
      </c>
      <c r="O347" s="94">
        <f>FwdCurve!O348-FwdCurve!O347</f>
        <v>-2.8945712365025855E-2</v>
      </c>
      <c r="P347" s="94">
        <f>FwdCurve!P348-FwdCurve!P347</f>
        <v>-3.0104947126557979E-2</v>
      </c>
      <c r="Q347" s="94">
        <f>FwdCurve!Q348-FwdCurve!Q347</f>
        <v>-3.0374466569240477E-2</v>
      </c>
      <c r="R347" s="94">
        <f>FwdCurve!R348-FwdCurve!R347</f>
        <v>-2.9776478286666297E-2</v>
      </c>
      <c r="S347" s="94">
        <f>FwdCurve!S348-FwdCurve!S347</f>
        <v>-2.8459158446164645E-2</v>
      </c>
      <c r="T347" s="94">
        <f>FwdCurve!T348-FwdCurve!T347</f>
        <v>-2.6755994001094852E-2</v>
      </c>
      <c r="U347" s="94">
        <f>FwdCurve!U348-FwdCurve!U347</f>
        <v>-2.5013237746482453E-2</v>
      </c>
      <c r="V347" s="94">
        <f>FwdCurve!V348-FwdCurve!V347</f>
        <v>-2.3426433266933611E-2</v>
      </c>
      <c r="W347" s="94">
        <f>FwdCurve!W348-FwdCurve!W347</f>
        <v>-2.2122334176311043E-2</v>
      </c>
      <c r="X347" s="94">
        <f>FwdCurve!X348-FwdCurve!X347</f>
        <v>-2.1109760377600928E-2</v>
      </c>
      <c r="Y347" s="94">
        <f>FwdCurve!Y348-FwdCurve!Y347</f>
        <v>-2.0366897723412603E-2</v>
      </c>
      <c r="Z347" s="94">
        <f>FwdCurve!Z348-FwdCurve!Z347</f>
        <v>-1.9871932054202901E-2</v>
      </c>
      <c r="AA347" s="94">
        <f>FwdCurve!AA348-FwdCurve!AA347</f>
        <v>-1.9602574592843425E-2</v>
      </c>
      <c r="AB347" s="94">
        <f>FwdCurve!AB348-FwdCurve!AB347</f>
        <v>-1.9534542106336428E-2</v>
      </c>
      <c r="AC347" s="94">
        <f>FwdCurve!AC348-FwdCurve!AC347</f>
        <v>-1.9643027550391601E-2</v>
      </c>
      <c r="AD347" s="94">
        <f>FwdCurve!AD348-FwdCurve!AD347</f>
        <v>-1.9903223878507514E-2</v>
      </c>
      <c r="AE347" s="94">
        <f>FwdCurve!AE348-FwdCurve!AE347</f>
        <v>-2.0290324044178298E-2</v>
      </c>
      <c r="AF347" s="94">
        <f>FwdCurve!AF348-FwdCurve!AF347</f>
        <v>-2.0779521000904744E-2</v>
      </c>
      <c r="AG347" s="94">
        <f>FwdCurve!AG348-FwdCurve!AG347</f>
        <v>-2.1347781867134152E-2</v>
      </c>
      <c r="AH347" s="94">
        <f>FwdCurve!AH348-FwdCurve!AH347</f>
        <v>-2.1986495829313224E-2</v>
      </c>
      <c r="AI347" s="94">
        <f>FwdCurve!AI348-FwdCurve!AI347</f>
        <v>-2.2692725830269822E-2</v>
      </c>
      <c r="AJ347" s="94">
        <f>FwdCurve!AJ348-FwdCurve!AJ347</f>
        <v>-2.3463535697494375E-2</v>
      </c>
      <c r="AK347" s="94">
        <f>FwdCurve!AK348-FwdCurve!AK347</f>
        <v>-2.4295989258476425E-2</v>
      </c>
      <c r="AL347" s="94">
        <f>FwdCurve!AL348-FwdCurve!AL347</f>
        <v>-2.5187150340706399E-2</v>
      </c>
      <c r="AM347" s="94">
        <f>FwdCurve!AM348-FwdCurve!AM347</f>
        <v>-2.6134082771674949E-2</v>
      </c>
      <c r="AN347" s="94">
        <f>FwdCurve!AN348-FwdCurve!AN347</f>
        <v>-2.7133850378872282E-2</v>
      </c>
      <c r="AO347" s="94">
        <f>FwdCurve!AO348-FwdCurve!AO347</f>
        <v>-2.8183516989788604E-2</v>
      </c>
      <c r="AP347" s="94">
        <f>FwdCurve!AP348-FwdCurve!AP347</f>
        <v>-2.9280146431915233E-2</v>
      </c>
      <c r="AQ347" s="94">
        <f>FwdCurve!AQ348-FwdCurve!AQ347</f>
        <v>-3.0420802532740376E-2</v>
      </c>
      <c r="AR347" s="94">
        <f>FwdCurve!AR348-FwdCurve!AR347</f>
        <v>-3.1602549119757128E-2</v>
      </c>
      <c r="AS347" s="94">
        <f>FwdCurve!AS348-FwdCurve!AS347</f>
        <v>-3.2822450020452809E-2</v>
      </c>
      <c r="AT347" s="94">
        <f>FwdCurve!AT348-FwdCurve!AT347</f>
        <v>-3.407756906232029E-2</v>
      </c>
      <c r="AU347" s="94">
        <f>FwdCurve!AU348-FwdCurve!AU347</f>
        <v>-3.5364970072848445E-2</v>
      </c>
      <c r="AV347" s="94">
        <f>FwdCurve!AV348-FwdCurve!AV347</f>
        <v>-3.6681716879528148E-2</v>
      </c>
      <c r="AW347" s="94">
        <f>FwdCurve!AW348-FwdCurve!AW347</f>
        <v>-3.8024873309849605E-2</v>
      </c>
      <c r="AX347" s="94">
        <f>FwdCurve!AX348-FwdCurve!AX347</f>
        <v>-3.9391503191302801E-2</v>
      </c>
      <c r="AY347" s="94">
        <f>FwdCurve!AY348-FwdCurve!AY347</f>
        <v>-4.0778670351378832E-2</v>
      </c>
      <c r="AZ347" s="94">
        <f>FwdCurve!AZ348-FwdCurve!AZ347</f>
        <v>-4.2183438617568125E-2</v>
      </c>
    </row>
    <row r="348" spans="1:52" x14ac:dyDescent="0.2">
      <c r="A348" s="116">
        <v>347</v>
      </c>
      <c r="B348" s="94">
        <f>FwdCurve!B349-FwdCurve!B348</f>
        <v>-2.5016765704453658E-3</v>
      </c>
      <c r="C348" s="94">
        <f>FwdCurve!C349-FwdCurve!C348</f>
        <v>6.1789109095768402E-3</v>
      </c>
      <c r="D348" s="94">
        <f>FwdCurve!D349-FwdCurve!D348</f>
        <v>3.4915696600978929E-3</v>
      </c>
      <c r="E348" s="94">
        <f>FwdCurve!E349-FwdCurve!E348</f>
        <v>4.7980996389485053E-3</v>
      </c>
      <c r="F348" s="94">
        <f>FwdCurve!F349-FwdCurve!F348</f>
        <v>5.9012434100595978E-3</v>
      </c>
      <c r="G348" s="94">
        <f>FwdCurve!G349-FwdCurve!G348</f>
        <v>6.0608804757924517E-3</v>
      </c>
      <c r="H348" s="94">
        <f>FwdCurve!H349-FwdCurve!H348</f>
        <v>5.343352999874762E-3</v>
      </c>
      <c r="I348" s="94">
        <f>FwdCurve!I349-FwdCurve!I348</f>
        <v>3.6135827279946131E-3</v>
      </c>
      <c r="J348" s="94">
        <f>FwdCurve!J349-FwdCurve!J348</f>
        <v>1.8225890498757558E-3</v>
      </c>
      <c r="K348" s="94">
        <f>FwdCurve!K349-FwdCurve!K348</f>
        <v>1.0695144820729308E-3</v>
      </c>
      <c r="L348" s="94">
        <f>FwdCurve!L349-FwdCurve!L348</f>
        <v>1.7063630605878011E-3</v>
      </c>
      <c r="M348" s="94">
        <f>FwdCurve!M349-FwdCurve!M348</f>
        <v>3.7109602140823483E-3</v>
      </c>
      <c r="N348" s="94">
        <f>FwdCurve!N349-FwdCurve!N348</f>
        <v>6.3845906950847908E-3</v>
      </c>
      <c r="O348" s="94">
        <f>FwdCurve!O349-FwdCurve!O348</f>
        <v>8.9111568170905375E-3</v>
      </c>
      <c r="P348" s="94">
        <f>FwdCurve!P349-FwdCurve!P348</f>
        <v>1.0696387413911213E-2</v>
      </c>
      <c r="Q348" s="94">
        <f>FwdCurve!Q349-FwdCurve!Q348</f>
        <v>1.130758613391869E-2</v>
      </c>
      <c r="R348" s="94">
        <f>FwdCurve!R349-FwdCurve!R348</f>
        <v>1.0739826799390118E-2</v>
      </c>
      <c r="S348" s="94">
        <f>FwdCurve!S349-FwdCurve!S348</f>
        <v>9.1367839821494545E-3</v>
      </c>
      <c r="T348" s="94">
        <f>FwdCurve!T349-FwdCurve!T348</f>
        <v>6.8104571348568399E-3</v>
      </c>
      <c r="U348" s="94">
        <f>FwdCurve!U349-FwdCurve!U348</f>
        <v>4.1221899233607751E-3</v>
      </c>
      <c r="V348" s="94">
        <f>FwdCurve!V349-FwdCurve!V348</f>
        <v>1.4512630327900844E-3</v>
      </c>
      <c r="W348" s="94">
        <f>FwdCurve!W349-FwdCurve!W348</f>
        <v>-8.7928996124997383E-4</v>
      </c>
      <c r="X348" s="94">
        <f>FwdCurve!X349-FwdCurve!X348</f>
        <v>-2.7985173122568874E-3</v>
      </c>
      <c r="Y348" s="94">
        <f>FwdCurve!Y349-FwdCurve!Y348</f>
        <v>-4.3014322241439196E-3</v>
      </c>
      <c r="Z348" s="94">
        <f>FwdCurve!Z349-FwdCurve!Z348</f>
        <v>-5.3830481369825378E-3</v>
      </c>
      <c r="AA348" s="94">
        <f>FwdCurve!AA349-FwdCurve!AA348</f>
        <v>-6.0493771254397366E-3</v>
      </c>
      <c r="AB348" s="94">
        <f>FwdCurve!AB349-FwdCurve!AB348</f>
        <v>-6.3526501414337133E-3</v>
      </c>
      <c r="AC348" s="94">
        <f>FwdCurve!AC349-FwdCurve!AC348</f>
        <v>-6.3572367706727917E-3</v>
      </c>
      <c r="AD348" s="94">
        <f>FwdCurve!AD349-FwdCurve!AD348</f>
        <v>-6.1275066501980113E-3</v>
      </c>
      <c r="AE348" s="94">
        <f>FwdCurve!AE349-FwdCurve!AE348</f>
        <v>-5.7278294170544086E-3</v>
      </c>
      <c r="AF348" s="94">
        <f>FwdCurve!AF349-FwdCurve!AF348</f>
        <v>-5.2225747082847995E-3</v>
      </c>
      <c r="AG348" s="94">
        <f>FwdCurve!AG349-FwdCurve!AG348</f>
        <v>-4.6671332309053959E-3</v>
      </c>
      <c r="AH348" s="94">
        <f>FwdCurve!AH349-FwdCurve!AH348</f>
        <v>-4.0750256335906343E-3</v>
      </c>
      <c r="AI348" s="94">
        <f>FwdCurve!AI349-FwdCurve!AI348</f>
        <v>-3.4476436658494869E-3</v>
      </c>
      <c r="AJ348" s="94">
        <f>FwdCurve!AJ349-FwdCurve!AJ348</f>
        <v>-2.7863784261101809E-3</v>
      </c>
      <c r="AK348" s="94">
        <f>FwdCurve!AK349-FwdCurve!AK348</f>
        <v>-2.0926210128020539E-3</v>
      </c>
      <c r="AL348" s="94">
        <f>FwdCurve!AL349-FwdCurve!AL348</f>
        <v>-1.3677625243531111E-3</v>
      </c>
      <c r="AM348" s="94">
        <f>FwdCurve!AM349-FwdCurve!AM348</f>
        <v>-6.1319405919202374E-4</v>
      </c>
      <c r="AN348" s="94">
        <f>FwdCurve!AN349-FwdCurve!AN348</f>
        <v>1.6969328425364694E-4</v>
      </c>
      <c r="AO348" s="94">
        <f>FwdCurve!AO349-FwdCurve!AO348</f>
        <v>9.7950840755411939E-4</v>
      </c>
      <c r="AP348" s="94">
        <f>FwdCurve!AP349-FwdCurve!AP348</f>
        <v>1.8148602122822766E-3</v>
      </c>
      <c r="AQ348" s="94">
        <f>FwdCurve!AQ349-FwdCurve!AQ348</f>
        <v>2.674357600009003E-3</v>
      </c>
      <c r="AR348" s="94">
        <f>FwdCurve!AR349-FwdCurve!AR348</f>
        <v>3.5566094723051833E-3</v>
      </c>
      <c r="AS348" s="94">
        <f>FwdCurve!AS349-FwdCurve!AS348</f>
        <v>4.4602247307437004E-3</v>
      </c>
      <c r="AT348" s="94">
        <f>FwdCurve!AT349-FwdCurve!AT348</f>
        <v>5.3838122768952168E-3</v>
      </c>
      <c r="AU348" s="94">
        <f>FwdCurve!AU349-FwdCurve!AU348</f>
        <v>6.3259810123312832E-3</v>
      </c>
      <c r="AV348" s="94">
        <f>FwdCurve!AV349-FwdCurve!AV348</f>
        <v>7.2853398386241164E-3</v>
      </c>
      <c r="AW348" s="94">
        <f>FwdCurve!AW349-FwdCurve!AW348</f>
        <v>8.260497657344823E-3</v>
      </c>
      <c r="AX348" s="94">
        <f>FwdCurve!AX349-FwdCurve!AX348</f>
        <v>9.2500633700649537E-3</v>
      </c>
      <c r="AY348" s="94">
        <f>FwdCurve!AY349-FwdCurve!AY348</f>
        <v>1.0252645878356503E-2</v>
      </c>
      <c r="AZ348" s="94">
        <f>FwdCurve!AZ349-FwdCurve!AZ348</f>
        <v>1.1266854083791245E-2</v>
      </c>
    </row>
    <row r="349" spans="1:52" x14ac:dyDescent="0.2">
      <c r="A349" s="116">
        <v>348</v>
      </c>
      <c r="B349" s="94">
        <f>FwdCurve!B350-FwdCurve!B349</f>
        <v>4.2943945902906844E-4</v>
      </c>
      <c r="C349" s="94">
        <f>FwdCurve!C350-FwdCurve!C349</f>
        <v>-7.8438310797351307E-3</v>
      </c>
      <c r="D349" s="94">
        <f>FwdCurve!D350-FwdCurve!D349</f>
        <v>-9.9585214403126177E-3</v>
      </c>
      <c r="E349" s="94">
        <f>FwdCurve!E350-FwdCurve!E349</f>
        <v>-1.7953460626254913E-2</v>
      </c>
      <c r="F349" s="94">
        <f>FwdCurve!F350-FwdCurve!F349</f>
        <v>-2.5796885822370386E-2</v>
      </c>
      <c r="G349" s="94">
        <f>FwdCurve!G350-FwdCurve!G349</f>
        <v>-2.3312604176889185E-2</v>
      </c>
      <c r="H349" s="94">
        <f>FwdCurve!H350-FwdCurve!H349</f>
        <v>-1.3480879782349575E-2</v>
      </c>
      <c r="I349" s="94">
        <f>FwdCurve!I350-FwdCurve!I349</f>
        <v>-2.2508634350786316E-3</v>
      </c>
      <c r="J349" s="94">
        <f>FwdCurve!J350-FwdCurve!J349</f>
        <v>7.1121614955447221E-3</v>
      </c>
      <c r="K349" s="94">
        <f>FwdCurve!K350-FwdCurve!K349</f>
        <v>1.2637121052228029E-2</v>
      </c>
      <c r="L349" s="94">
        <f>FwdCurve!L350-FwdCurve!L349</f>
        <v>1.4930665493667616E-2</v>
      </c>
      <c r="M349" s="94">
        <f>FwdCurve!M350-FwdCurve!M349</f>
        <v>1.5252468819710208E-2</v>
      </c>
      <c r="N349" s="94">
        <f>FwdCurve!N350-FwdCurve!N349</f>
        <v>1.4853712026094312E-2</v>
      </c>
      <c r="O349" s="94">
        <f>FwdCurve!O350-FwdCurve!O349</f>
        <v>1.4802759049935332E-2</v>
      </c>
      <c r="P349" s="94">
        <f>FwdCurve!P350-FwdCurve!P349</f>
        <v>1.5433360269235141E-2</v>
      </c>
      <c r="Q349" s="94">
        <f>FwdCurve!Q350-FwdCurve!Q349</f>
        <v>1.6801483610308088E-2</v>
      </c>
      <c r="R349" s="94">
        <f>FwdCurve!R350-FwdCurve!R349</f>
        <v>1.8592716682151345E-2</v>
      </c>
      <c r="S349" s="94">
        <f>FwdCurve!S350-FwdCurve!S349</f>
        <v>2.0411973190324506E-2</v>
      </c>
      <c r="T349" s="94">
        <f>FwdCurve!T350-FwdCurve!T349</f>
        <v>2.1918972396740788E-2</v>
      </c>
      <c r="U349" s="94">
        <f>FwdCurve!U350-FwdCurve!U349</f>
        <v>2.2817886032868717E-2</v>
      </c>
      <c r="V349" s="94">
        <f>FwdCurve!V350-FwdCurve!V349</f>
        <v>2.2935952358927203E-2</v>
      </c>
      <c r="W349" s="94">
        <f>FwdCurve!W350-FwdCurve!W349</f>
        <v>2.2185607668254281E-2</v>
      </c>
      <c r="X349" s="94">
        <f>FwdCurve!X350-FwdCurve!X349</f>
        <v>2.0703405908995887E-2</v>
      </c>
      <c r="Y349" s="94">
        <f>FwdCurve!Y350-FwdCurve!Y349</f>
        <v>1.8683802873255662E-2</v>
      </c>
      <c r="Z349" s="94">
        <f>FwdCurve!Z350-FwdCurve!Z349</f>
        <v>1.6321254426900911E-2</v>
      </c>
      <c r="AA349" s="94">
        <f>FwdCurve!AA350-FwdCurve!AA349</f>
        <v>1.3790688659629957E-2</v>
      </c>
      <c r="AB349" s="94">
        <f>FwdCurve!AB350-FwdCurve!AB349</f>
        <v>1.1184973303169699E-2</v>
      </c>
      <c r="AC349" s="94">
        <f>FwdCurve!AC350-FwdCurve!AC349</f>
        <v>8.5754242755968768E-3</v>
      </c>
      <c r="AD349" s="94">
        <f>FwdCurve!AD350-FwdCurve!AD349</f>
        <v>6.0333574038171633E-3</v>
      </c>
      <c r="AE349" s="94">
        <f>FwdCurve!AE350-FwdCurve!AE349</f>
        <v>3.6300885147371176E-3</v>
      </c>
      <c r="AF349" s="94">
        <f>FwdCurve!AF350-FwdCurve!AF349</f>
        <v>1.4369334352655194E-3</v>
      </c>
      <c r="AG349" s="94">
        <f>FwdCurve!AG350-FwdCurve!AG349</f>
        <v>-4.8864346125920832E-4</v>
      </c>
      <c r="AH349" s="94">
        <f>FwdCurve!AH350-FwdCurve!AH349</f>
        <v>-2.1445567572375701E-3</v>
      </c>
      <c r="AI349" s="94">
        <f>FwdCurve!AI350-FwdCurve!AI349</f>
        <v>-3.5425117899432479E-3</v>
      </c>
      <c r="AJ349" s="94">
        <f>FwdCurve!AJ350-FwdCurve!AJ349</f>
        <v>-4.6942136941214851E-3</v>
      </c>
      <c r="AK349" s="94">
        <f>FwdCurve!AK350-FwdCurve!AK349</f>
        <v>-5.6113676045184135E-3</v>
      </c>
      <c r="AL349" s="94">
        <f>FwdCurve!AL350-FwdCurve!AL349</f>
        <v>-6.3056786558801647E-3</v>
      </c>
      <c r="AM349" s="94">
        <f>FwdCurve!AM350-FwdCurve!AM349</f>
        <v>-6.7888519829519822E-3</v>
      </c>
      <c r="AN349" s="94">
        <f>FwdCurve!AN350-FwdCurve!AN349</f>
        <v>-7.0725927204799977E-3</v>
      </c>
      <c r="AO349" s="94">
        <f>FwdCurve!AO350-FwdCurve!AO349</f>
        <v>-7.1686060032094545E-3</v>
      </c>
      <c r="AP349" s="94">
        <f>FwdCurve!AP350-FwdCurve!AP349</f>
        <v>-7.0885969658873726E-3</v>
      </c>
      <c r="AQ349" s="94">
        <f>FwdCurve!AQ350-FwdCurve!AQ349</f>
        <v>-6.8442707432589955E-3</v>
      </c>
      <c r="AR349" s="94">
        <f>FwdCurve!AR350-FwdCurve!AR349</f>
        <v>-6.4473324700689005E-3</v>
      </c>
      <c r="AS349" s="94">
        <f>FwdCurve!AS350-FwdCurve!AS349</f>
        <v>-5.9094872810649957E-3</v>
      </c>
      <c r="AT349" s="94">
        <f>FwdCurve!AT350-FwdCurve!AT349</f>
        <v>-5.2424403109918583E-3</v>
      </c>
      <c r="AU349" s="94">
        <f>FwdCurve!AU350-FwdCurve!AU349</f>
        <v>-4.457896694595842E-3</v>
      </c>
      <c r="AV349" s="94">
        <f>FwdCurve!AV350-FwdCurve!AV349</f>
        <v>-3.5675615666215243E-3</v>
      </c>
      <c r="AW349" s="94">
        <f>FwdCurve!AW350-FwdCurve!AW349</f>
        <v>-2.5831400618170353E-3</v>
      </c>
      <c r="AX349" s="94">
        <f>FwdCurve!AX350-FwdCurve!AX349</f>
        <v>-1.516337314926286E-3</v>
      </c>
      <c r="AY349" s="94">
        <f>FwdCurve!AY350-FwdCurve!AY349</f>
        <v>-3.7885846069585227E-4</v>
      </c>
      <c r="AZ349" s="94">
        <f>FwdCurve!AZ350-FwdCurve!AZ349</f>
        <v>8.1759136612880035E-4</v>
      </c>
    </row>
    <row r="350" spans="1:52" x14ac:dyDescent="0.2">
      <c r="A350" s="116">
        <v>349</v>
      </c>
      <c r="B350" s="94">
        <f>FwdCurve!B351-FwdCurve!B350</f>
        <v>-4.2445671252955286E-4</v>
      </c>
      <c r="C350" s="94">
        <f>FwdCurve!C351-FwdCurve!C350</f>
        <v>-1.7115336936346703E-2</v>
      </c>
      <c r="D350" s="94">
        <f>FwdCurve!D351-FwdCurve!D350</f>
        <v>-3.2261846601514099E-2</v>
      </c>
      <c r="E350" s="94">
        <f>FwdCurve!E351-FwdCurve!E350</f>
        <v>-4.5820499833641892E-2</v>
      </c>
      <c r="F350" s="94">
        <f>FwdCurve!F351-FwdCurve!F350</f>
        <v>-4.6256410961429961E-2</v>
      </c>
      <c r="G350" s="94">
        <f>FwdCurve!G351-FwdCurve!G350</f>
        <v>-4.2577786275469043E-2</v>
      </c>
      <c r="H350" s="94">
        <f>FwdCurve!H351-FwdCurve!H350</f>
        <v>-3.9470418913307048E-2</v>
      </c>
      <c r="I350" s="94">
        <f>FwdCurve!I351-FwdCurve!I350</f>
        <v>-3.7289745748769088E-2</v>
      </c>
      <c r="J350" s="94">
        <f>FwdCurve!J351-FwdCurve!J350</f>
        <v>-3.5084054613194304E-2</v>
      </c>
      <c r="K350" s="94">
        <f>FwdCurve!K351-FwdCurve!K350</f>
        <v>-3.1941973461664608E-2</v>
      </c>
      <c r="L350" s="94">
        <f>FwdCurve!L351-FwdCurve!L350</f>
        <v>-2.8312466399857517E-2</v>
      </c>
      <c r="M350" s="94">
        <f>FwdCurve!M351-FwdCurve!M350</f>
        <v>-2.4889554176602324E-2</v>
      </c>
      <c r="N350" s="94">
        <f>FwdCurve!N351-FwdCurve!N350</f>
        <v>-2.1957937166261488E-2</v>
      </c>
      <c r="O350" s="94">
        <f>FwdCurve!O351-FwdCurve!O350</f>
        <v>-1.9642760853668673E-2</v>
      </c>
      <c r="P350" s="94">
        <f>FwdCurve!P351-FwdCurve!P350</f>
        <v>-1.7843398394268739E-2</v>
      </c>
      <c r="Q350" s="94">
        <f>FwdCurve!Q351-FwdCurve!Q350</f>
        <v>-1.6405565159877344E-2</v>
      </c>
      <c r="R350" s="94">
        <f>FwdCurve!R351-FwdCurve!R350</f>
        <v>-1.5191600434785846E-2</v>
      </c>
      <c r="S350" s="94">
        <f>FwdCurve!S351-FwdCurve!S350</f>
        <v>-1.4082641892149805E-2</v>
      </c>
      <c r="T350" s="94">
        <f>FwdCurve!T351-FwdCurve!T350</f>
        <v>-1.3021082621261559E-2</v>
      </c>
      <c r="U350" s="94">
        <f>FwdCurve!U351-FwdCurve!U350</f>
        <v>-1.1974715981109885E-2</v>
      </c>
      <c r="V350" s="94">
        <f>FwdCurve!V351-FwdCurve!V350</f>
        <v>-1.0948059481594719E-2</v>
      </c>
      <c r="W350" s="94">
        <f>FwdCurve!W351-FwdCurve!W350</f>
        <v>-9.9530937662142271E-3</v>
      </c>
      <c r="X350" s="94">
        <f>FwdCurve!X351-FwdCurve!X350</f>
        <v>-8.9934300664191724E-3</v>
      </c>
      <c r="Y350" s="94">
        <f>FwdCurve!Y351-FwdCurve!Y350</f>
        <v>-8.0705173348314396E-3</v>
      </c>
      <c r="Z350" s="94">
        <f>FwdCurve!Z351-FwdCurve!Z350</f>
        <v>-7.1858045213217814E-3</v>
      </c>
      <c r="AA350" s="94">
        <f>FwdCurve!AA351-FwdCurve!AA350</f>
        <v>-6.3380630454905607E-3</v>
      </c>
      <c r="AB350" s="94">
        <f>FwdCurve!AB351-FwdCurve!AB350</f>
        <v>-5.5222489781203699E-3</v>
      </c>
      <c r="AC350" s="94">
        <f>FwdCurve!AC351-FwdCurve!AC350</f>
        <v>-4.7343295367174854E-3</v>
      </c>
      <c r="AD350" s="94">
        <f>FwdCurve!AD351-FwdCurve!AD350</f>
        <v>-3.9702728617361238E-3</v>
      </c>
      <c r="AE350" s="94">
        <f>FwdCurve!AE351-FwdCurve!AE350</f>
        <v>-3.2260470936282815E-3</v>
      </c>
      <c r="AF350" s="94">
        <f>FwdCurve!AF351-FwdCurve!AF350</f>
        <v>-2.4976203728508395E-3</v>
      </c>
      <c r="AG350" s="94">
        <f>FwdCurve!AG351-FwdCurve!AG350</f>
        <v>-1.7815243222161214E-3</v>
      </c>
      <c r="AH350" s="94">
        <f>FwdCurve!AH351-FwdCurve!AH350</f>
        <v>-1.0766584513168809E-3</v>
      </c>
      <c r="AI350" s="94">
        <f>FwdCurve!AI351-FwdCurve!AI350</f>
        <v>-3.8254415659233487E-4</v>
      </c>
      <c r="AJ350" s="94">
        <f>FwdCurve!AJ351-FwdCurve!AJ350</f>
        <v>3.0129716289462039E-4</v>
      </c>
      <c r="AK350" s="94">
        <f>FwdCurve!AK351-FwdCurve!AK350</f>
        <v>9.7534410808308714E-4</v>
      </c>
      <c r="AL350" s="94">
        <f>FwdCurve!AL351-FwdCurve!AL350</f>
        <v>1.6400752799115015E-3</v>
      </c>
      <c r="AM350" s="94">
        <f>FwdCurve!AM351-FwdCurve!AM350</f>
        <v>2.2959692793178554E-3</v>
      </c>
      <c r="AN350" s="94">
        <f>FwdCurve!AN351-FwdCurve!AN350</f>
        <v>2.9435047072410292E-3</v>
      </c>
      <c r="AO350" s="94">
        <f>FwdCurve!AO351-FwdCurve!AO350</f>
        <v>3.5831601646183486E-3</v>
      </c>
      <c r="AP350" s="94">
        <f>FwdCurve!AP351-FwdCurve!AP350</f>
        <v>4.2154142523895821E-3</v>
      </c>
      <c r="AQ350" s="94">
        <f>FwdCurve!AQ351-FwdCurve!AQ350</f>
        <v>4.8407455714913894E-3</v>
      </c>
      <c r="AR350" s="94">
        <f>FwdCurve!AR351-FwdCurve!AR350</f>
        <v>5.4596327228633168E-3</v>
      </c>
      <c r="AS350" s="94">
        <f>FwdCurve!AS351-FwdCurve!AS350</f>
        <v>6.0725543074440225E-3</v>
      </c>
      <c r="AT350" s="94">
        <f>FwdCurve!AT351-FwdCurve!AT350</f>
        <v>6.6799889261703882E-3</v>
      </c>
      <c r="AU350" s="94">
        <f>FwdCurve!AU351-FwdCurve!AU350</f>
        <v>7.2824151799824044E-3</v>
      </c>
      <c r="AV350" s="94">
        <f>FwdCurve!AV351-FwdCurve!AV350</f>
        <v>7.8803116698171749E-3</v>
      </c>
      <c r="AW350" s="94">
        <f>FwdCurve!AW351-FwdCurve!AW350</f>
        <v>8.4741569966131358E-3</v>
      </c>
      <c r="AX350" s="94">
        <f>FwdCurve!AX351-FwdCurve!AX350</f>
        <v>9.0644297613096114E-3</v>
      </c>
      <c r="AY350" s="94">
        <f>FwdCurve!AY351-FwdCurve!AY350</f>
        <v>9.6516085648443717E-3</v>
      </c>
      <c r="AZ350" s="94">
        <f>FwdCurve!AZ351-FwdCurve!AZ350</f>
        <v>1.0236172008155187E-2</v>
      </c>
    </row>
    <row r="351" spans="1:52" x14ac:dyDescent="0.2">
      <c r="A351" s="116">
        <v>350</v>
      </c>
      <c r="B351" s="94">
        <f>FwdCurve!B352-FwdCurve!B351</f>
        <v>1.5513690817747228E-3</v>
      </c>
      <c r="C351" s="94">
        <f>FwdCurve!C352-FwdCurve!C351</f>
        <v>-3.2688497806792061E-3</v>
      </c>
      <c r="D351" s="94">
        <f>FwdCurve!D352-FwdCurve!D351</f>
        <v>-1.6573546189345145E-2</v>
      </c>
      <c r="E351" s="94">
        <f>FwdCurve!E352-FwdCurve!E351</f>
        <v>-2.1275235223318534E-2</v>
      </c>
      <c r="F351" s="94">
        <f>FwdCurve!F352-FwdCurve!F351</f>
        <v>-2.8764464564455139E-2</v>
      </c>
      <c r="G351" s="94">
        <f>FwdCurve!G352-FwdCurve!G351</f>
        <v>-3.952741530952486E-2</v>
      </c>
      <c r="H351" s="94">
        <f>FwdCurve!H352-FwdCurve!H351</f>
        <v>-5.0724414975047649E-2</v>
      </c>
      <c r="I351" s="94">
        <f>FwdCurve!I352-FwdCurve!I351</f>
        <v>-6.015919118547397E-2</v>
      </c>
      <c r="J351" s="94">
        <f>FwdCurve!J352-FwdCurve!J351</f>
        <v>-6.7202250411715125E-2</v>
      </c>
      <c r="K351" s="94">
        <f>FwdCurve!K352-FwdCurve!K351</f>
        <v>-7.1781757478814212E-2</v>
      </c>
      <c r="L351" s="94">
        <f>FwdCurve!L352-FwdCurve!L351</f>
        <v>-7.4365290298227027E-2</v>
      </c>
      <c r="M351" s="94">
        <f>FwdCurve!M352-FwdCurve!M351</f>
        <v>-7.5520736286638135E-2</v>
      </c>
      <c r="N351" s="94">
        <f>FwdCurve!N352-FwdCurve!N351</f>
        <v>-7.5809474542549493E-2</v>
      </c>
      <c r="O351" s="94">
        <f>FwdCurve!O352-FwdCurve!O351</f>
        <v>-7.571327342957157E-2</v>
      </c>
      <c r="P351" s="94">
        <f>FwdCurve!P352-FwdCurve!P351</f>
        <v>-7.5398460763572928E-2</v>
      </c>
      <c r="Q351" s="94">
        <f>FwdCurve!Q352-FwdCurve!Q351</f>
        <v>-7.4934977619649068E-2</v>
      </c>
      <c r="R351" s="94">
        <f>FwdCurve!R352-FwdCurve!R351</f>
        <v>-7.4325317824205817E-2</v>
      </c>
      <c r="S351" s="94">
        <f>FwdCurve!S352-FwdCurve!S351</f>
        <v>-7.3537970668165364E-2</v>
      </c>
      <c r="T351" s="94">
        <f>FwdCurve!T352-FwdCurve!T351</f>
        <v>-7.2473337142462402E-2</v>
      </c>
      <c r="U351" s="94">
        <f>FwdCurve!U352-FwdCurve!U351</f>
        <v>-7.1024916830026097E-2</v>
      </c>
      <c r="V351" s="94">
        <f>FwdCurve!V352-FwdCurve!V351</f>
        <v>-6.9130396501611457E-2</v>
      </c>
      <c r="W351" s="94">
        <f>FwdCurve!W352-FwdCurve!W351</f>
        <v>-6.6772950054457159E-2</v>
      </c>
      <c r="X351" s="94">
        <f>FwdCurve!X352-FwdCurve!X351</f>
        <v>-6.4075403553501165E-2</v>
      </c>
      <c r="Y351" s="94">
        <f>FwdCurve!Y352-FwdCurve!Y351</f>
        <v>-6.1196346150618641E-2</v>
      </c>
      <c r="Z351" s="94">
        <f>FwdCurve!Z352-FwdCurve!Z351</f>
        <v>-5.8294366959012578E-2</v>
      </c>
      <c r="AA351" s="94">
        <f>FwdCurve!AA352-FwdCurve!AA351</f>
        <v>-5.5509908552419773E-2</v>
      </c>
      <c r="AB351" s="94">
        <f>FwdCurve!AB352-FwdCurve!AB351</f>
        <v>-5.2899721161754787E-2</v>
      </c>
      <c r="AC351" s="94">
        <f>FwdCurve!AC352-FwdCurve!AC351</f>
        <v>-5.0496561404230533E-2</v>
      </c>
      <c r="AD351" s="94">
        <f>FwdCurve!AD352-FwdCurve!AD351</f>
        <v>-4.8333184876907076E-2</v>
      </c>
      <c r="AE351" s="94">
        <f>FwdCurve!AE352-FwdCurve!AE351</f>
        <v>-4.6442347176843146E-2</v>
      </c>
      <c r="AF351" s="94">
        <f>FwdCurve!AF352-FwdCurve!AF351</f>
        <v>-4.4856803901093922E-2</v>
      </c>
      <c r="AG351" s="94">
        <f>FwdCurve!AG352-FwdCurve!AG351</f>
        <v>-4.3601904430509819E-2</v>
      </c>
      <c r="AH351" s="94">
        <f>FwdCurve!AH352-FwdCurve!AH351</f>
        <v>-4.2671875464641351E-2</v>
      </c>
      <c r="AI351" s="94">
        <f>FwdCurve!AI352-FwdCurve!AI351</f>
        <v>-4.20527698387958E-2</v>
      </c>
      <c r="AJ351" s="94">
        <f>FwdCurve!AJ352-FwdCurve!AJ351</f>
        <v>-4.1730640353697446E-2</v>
      </c>
      <c r="AK351" s="94">
        <f>FwdCurve!AK352-FwdCurve!AK351</f>
        <v>-4.1691539810070122E-2</v>
      </c>
      <c r="AL351" s="94">
        <f>FwdCurve!AL352-FwdCurve!AL351</f>
        <v>-4.1921521008638996E-2</v>
      </c>
      <c r="AM351" s="94">
        <f>FwdCurve!AM352-FwdCurve!AM351</f>
        <v>-4.240663675012768E-2</v>
      </c>
      <c r="AN351" s="94">
        <f>FwdCurve!AN352-FwdCurve!AN351</f>
        <v>-4.3132939835262007E-2</v>
      </c>
      <c r="AO351" s="94">
        <f>FwdCurve!AO352-FwdCurve!AO351</f>
        <v>-4.4086483064763593E-2</v>
      </c>
      <c r="AP351" s="94">
        <f>FwdCurve!AP352-FwdCurve!AP351</f>
        <v>-4.5253319239358936E-2</v>
      </c>
      <c r="AQ351" s="94">
        <f>FwdCurve!AQ352-FwdCurve!AQ351</f>
        <v>-4.6619501159771204E-2</v>
      </c>
      <c r="AR351" s="94">
        <f>FwdCurve!AR352-FwdCurve!AR351</f>
        <v>-4.8171081626725121E-2</v>
      </c>
      <c r="AS351" s="94">
        <f>FwdCurve!AS352-FwdCurve!AS351</f>
        <v>-4.9894113440945853E-2</v>
      </c>
      <c r="AT351" s="94">
        <f>FwdCurve!AT352-FwdCurve!AT351</f>
        <v>-5.1774649403156126E-2</v>
      </c>
      <c r="AU351" s="94">
        <f>FwdCurve!AU352-FwdCurve!AU351</f>
        <v>-5.3798742314080439E-2</v>
      </c>
      <c r="AV351" s="94">
        <f>FwdCurve!AV352-FwdCurve!AV351</f>
        <v>-5.5952444974444626E-2</v>
      </c>
      <c r="AW351" s="94">
        <f>FwdCurve!AW352-FwdCurve!AW351</f>
        <v>-5.822181018497119E-2</v>
      </c>
      <c r="AX351" s="94">
        <f>FwdCurve!AX352-FwdCurve!AX351</f>
        <v>-6.0592890746385519E-2</v>
      </c>
      <c r="AY351" s="94">
        <f>FwdCurve!AY352-FwdCurve!AY351</f>
        <v>-6.3051739459411671E-2</v>
      </c>
      <c r="AZ351" s="94">
        <f>FwdCurve!AZ352-FwdCurve!AZ351</f>
        <v>-6.5584409124773702E-2</v>
      </c>
    </row>
    <row r="352" spans="1:52" x14ac:dyDescent="0.2">
      <c r="A352" s="116">
        <v>351</v>
      </c>
      <c r="B352" s="94">
        <f>FwdCurve!B353-FwdCurve!B352</f>
        <v>3.5832013501511106E-3</v>
      </c>
      <c r="C352" s="94">
        <f>FwdCurve!C353-FwdCurve!C352</f>
        <v>-4.8670955742596833E-3</v>
      </c>
      <c r="D352" s="94">
        <f>FwdCurve!D353-FwdCurve!D352</f>
        <v>-1.972334968569045E-2</v>
      </c>
      <c r="E352" s="94">
        <f>FwdCurve!E353-FwdCurve!E352</f>
        <v>-2.877435549400198E-2</v>
      </c>
      <c r="F352" s="94">
        <f>FwdCurve!F353-FwdCurve!F352</f>
        <v>-3.6934575860777974E-2</v>
      </c>
      <c r="G352" s="94">
        <f>FwdCurve!G353-FwdCurve!G352</f>
        <v>-4.223368602586508E-2</v>
      </c>
      <c r="H352" s="94">
        <f>FwdCurve!H353-FwdCurve!H352</f>
        <v>-4.4560262789652194E-2</v>
      </c>
      <c r="I352" s="94">
        <f>FwdCurve!I353-FwdCurve!I352</f>
        <v>-4.5255020980124128E-2</v>
      </c>
      <c r="J352" s="94">
        <f>FwdCurve!J353-FwdCurve!J352</f>
        <v>-4.4988513263387819E-2</v>
      </c>
      <c r="K352" s="94">
        <f>FwdCurve!K353-FwdCurve!K352</f>
        <v>-4.4067727753204888E-2</v>
      </c>
      <c r="L352" s="94">
        <f>FwdCurve!L353-FwdCurve!L352</f>
        <v>-4.2057631258558326E-2</v>
      </c>
      <c r="M352" s="94">
        <f>FwdCurve!M353-FwdCurve!M352</f>
        <v>-3.8521039391826051E-2</v>
      </c>
      <c r="N352" s="94">
        <f>FwdCurve!N353-FwdCurve!N352</f>
        <v>-3.372020696650746E-2</v>
      </c>
      <c r="O352" s="94">
        <f>FwdCurve!O353-FwdCurve!O352</f>
        <v>-2.8140168857162973E-2</v>
      </c>
      <c r="P352" s="94">
        <f>FwdCurve!P353-FwdCurve!P352</f>
        <v>-2.2447491387535656E-2</v>
      </c>
      <c r="Q352" s="94">
        <f>FwdCurve!Q353-FwdCurve!Q352</f>
        <v>-1.7281757702487077E-2</v>
      </c>
      <c r="R352" s="94">
        <f>FwdCurve!R353-FwdCurve!R352</f>
        <v>-1.2985231767343564E-2</v>
      </c>
      <c r="S352" s="94">
        <f>FwdCurve!S353-FwdCurve!S352</f>
        <v>-9.7833427829940867E-3</v>
      </c>
      <c r="T352" s="94">
        <f>FwdCurve!T353-FwdCurve!T352</f>
        <v>-7.730909424707777E-3</v>
      </c>
      <c r="U352" s="94">
        <f>FwdCurve!U353-FwdCurve!U352</f>
        <v>-6.8276226160479681E-3</v>
      </c>
      <c r="V352" s="94">
        <f>FwdCurve!V353-FwdCurve!V352</f>
        <v>-7.0181987356812137E-3</v>
      </c>
      <c r="W352" s="94">
        <f>FwdCurve!W353-FwdCurve!W352</f>
        <v>-8.1995230979421407E-3</v>
      </c>
      <c r="X352" s="94">
        <f>FwdCurve!X353-FwdCurve!X352</f>
        <v>-1.0138182483664604E-2</v>
      </c>
      <c r="Y352" s="94">
        <f>FwdCurve!Y353-FwdCurve!Y352</f>
        <v>-1.2566702662591744E-2</v>
      </c>
      <c r="Z352" s="94">
        <f>FwdCurve!Z353-FwdCurve!Z352</f>
        <v>-1.5217609315639979E-2</v>
      </c>
      <c r="AA352" s="94">
        <f>FwdCurve!AA353-FwdCurve!AA352</f>
        <v>-1.7856187758795716E-2</v>
      </c>
      <c r="AB352" s="94">
        <f>FwdCurve!AB353-FwdCurve!AB352</f>
        <v>-2.0385387082719753E-2</v>
      </c>
      <c r="AC352" s="94">
        <f>FwdCurve!AC353-FwdCurve!AC352</f>
        <v>-2.2744311521624816E-2</v>
      </c>
      <c r="AD352" s="94">
        <f>FwdCurve!AD353-FwdCurve!AD352</f>
        <v>-2.4872065462652859E-2</v>
      </c>
      <c r="AE352" s="94">
        <f>FwdCurve!AE353-FwdCurve!AE352</f>
        <v>-2.6707753292946723E-2</v>
      </c>
      <c r="AF352" s="94">
        <f>FwdCurve!AF353-FwdCurve!AF352</f>
        <v>-2.8190479399652579E-2</v>
      </c>
      <c r="AG352" s="94">
        <f>FwdCurve!AG353-FwdCurve!AG352</f>
        <v>-2.9269767803930202E-2</v>
      </c>
      <c r="AH352" s="94">
        <f>FwdCurve!AH353-FwdCurve!AH352</f>
        <v>-2.9947082678305259E-2</v>
      </c>
      <c r="AI352" s="94">
        <f>FwdCurve!AI353-FwdCurve!AI352</f>
        <v>-3.0239737022506707E-2</v>
      </c>
      <c r="AJ352" s="94">
        <f>FwdCurve!AJ353-FwdCurve!AJ352</f>
        <v>-3.0165044910685834E-2</v>
      </c>
      <c r="AK352" s="94">
        <f>FwdCurve!AK353-FwdCurve!AK352</f>
        <v>-2.9740320416997035E-2</v>
      </c>
      <c r="AL352" s="94">
        <f>FwdCurve!AL353-FwdCurve!AL352</f>
        <v>-2.898287761559204E-2</v>
      </c>
      <c r="AM352" s="94">
        <f>FwdCurve!AM353-FwdCurve!AM352</f>
        <v>-2.7910030580624134E-2</v>
      </c>
      <c r="AN352" s="94">
        <f>FwdCurve!AN353-FwdCurve!AN352</f>
        <v>-2.6539093386245716E-2</v>
      </c>
      <c r="AO352" s="94">
        <f>FwdCurve!AO353-FwdCurve!AO352</f>
        <v>-2.4887380106609625E-2</v>
      </c>
      <c r="AP352" s="94">
        <f>FwdCurve!AP353-FwdCurve!AP352</f>
        <v>-2.2972204815869368E-2</v>
      </c>
      <c r="AQ352" s="94">
        <f>FwdCurve!AQ353-FwdCurve!AQ352</f>
        <v>-2.0810881588176899E-2</v>
      </c>
      <c r="AR352" s="94">
        <f>FwdCurve!AR353-FwdCurve!AR352</f>
        <v>-1.8420724497685503E-2</v>
      </c>
      <c r="AS352" s="94">
        <f>FwdCurve!AS353-FwdCurve!AS352</f>
        <v>-1.5819047618546911E-2</v>
      </c>
      <c r="AT352" s="94">
        <f>FwdCurve!AT353-FwdCurve!AT352</f>
        <v>-1.3023165024915073E-2</v>
      </c>
      <c r="AU352" s="94">
        <f>FwdCurve!AU353-FwdCurve!AU352</f>
        <v>-1.0050390790943498E-2</v>
      </c>
      <c r="AV352" s="94">
        <f>FwdCurve!AV353-FwdCurve!AV352</f>
        <v>-6.9180389907832485E-3</v>
      </c>
      <c r="AW352" s="94">
        <f>FwdCurve!AW353-FwdCurve!AW352</f>
        <v>-3.6434236985873891E-3</v>
      </c>
      <c r="AX352" s="94">
        <f>FwdCurve!AX353-FwdCurve!AX352</f>
        <v>-2.4385898850964871E-4</v>
      </c>
      <c r="AY352" s="94">
        <f>FwdCurve!AY353-FwdCurve!AY352</f>
        <v>3.2633410652980199E-3</v>
      </c>
      <c r="AZ352" s="94">
        <f>FwdCurve!AZ353-FwdCurve!AZ352</f>
        <v>6.8608623886825537E-3</v>
      </c>
    </row>
    <row r="353" spans="1:52" x14ac:dyDescent="0.2">
      <c r="A353" s="116">
        <v>352</v>
      </c>
      <c r="B353" s="94">
        <f>FwdCurve!B354-FwdCurve!B353</f>
        <v>7.513922820512331E-5</v>
      </c>
      <c r="C353" s="94">
        <f>FwdCurve!C354-FwdCurve!C353</f>
        <v>4.3907928404626206E-3</v>
      </c>
      <c r="D353" s="94">
        <f>FwdCurve!D354-FwdCurve!D353</f>
        <v>3.5569579768560677E-3</v>
      </c>
      <c r="E353" s="94">
        <f>FwdCurve!E354-FwdCurve!E353</f>
        <v>-6.7091540962839202E-3</v>
      </c>
      <c r="F353" s="94">
        <f>FwdCurve!F354-FwdCurve!F353</f>
        <v>-1.521614627126E-2</v>
      </c>
      <c r="G353" s="94">
        <f>FwdCurve!G354-FwdCurve!G353</f>
        <v>-2.2779812977758884E-2</v>
      </c>
      <c r="H353" s="94">
        <f>FwdCurve!H354-FwdCurve!H353</f>
        <v>-2.8801202004765214E-2</v>
      </c>
      <c r="I353" s="94">
        <f>FwdCurve!I354-FwdCurve!I353</f>
        <v>-3.2388397828587268E-2</v>
      </c>
      <c r="J353" s="94">
        <f>FwdCurve!J354-FwdCurve!J353</f>
        <v>-3.3717944634339414E-2</v>
      </c>
      <c r="K353" s="94">
        <f>FwdCurve!K354-FwdCurve!K353</f>
        <v>-3.332000827332493E-2</v>
      </c>
      <c r="L353" s="94">
        <f>FwdCurve!L354-FwdCurve!L353</f>
        <v>-3.2401663610561515E-2</v>
      </c>
      <c r="M353" s="94">
        <f>FwdCurve!M354-FwdCurve!M353</f>
        <v>-3.2143120680805826E-2</v>
      </c>
      <c r="N353" s="94">
        <f>FwdCurve!N354-FwdCurve!N353</f>
        <v>-3.2831412916015434E-2</v>
      </c>
      <c r="O353" s="94">
        <f>FwdCurve!O354-FwdCurve!O353</f>
        <v>-3.4427835313744604E-2</v>
      </c>
      <c r="P353" s="94">
        <f>FwdCurve!P354-FwdCurve!P353</f>
        <v>-3.6492167786546847E-2</v>
      </c>
      <c r="Q353" s="94">
        <f>FwdCurve!Q354-FwdCurve!Q353</f>
        <v>-3.852945848328293E-2</v>
      </c>
      <c r="R353" s="94">
        <f>FwdCurve!R354-FwdCurve!R353</f>
        <v>-4.0237134971991217E-2</v>
      </c>
      <c r="S353" s="94">
        <f>FwdCurve!S354-FwdCurve!S353</f>
        <v>-4.1396005023718097E-2</v>
      </c>
      <c r="T353" s="94">
        <f>FwdCurve!T354-FwdCurve!T353</f>
        <v>-4.1922877245582413E-2</v>
      </c>
      <c r="U353" s="94">
        <f>FwdCurve!U354-FwdCurve!U353</f>
        <v>-4.1792566659248465E-2</v>
      </c>
      <c r="V353" s="94">
        <f>FwdCurve!V354-FwdCurve!V353</f>
        <v>-4.1088033857616058E-2</v>
      </c>
      <c r="W353" s="94">
        <f>FwdCurve!W354-FwdCurve!W353</f>
        <v>-3.992595629620932E-2</v>
      </c>
      <c r="X353" s="94">
        <f>FwdCurve!X354-FwdCurve!X353</f>
        <v>-3.8442538677143201E-2</v>
      </c>
      <c r="Y353" s="94">
        <f>FwdCurve!Y354-FwdCurve!Y353</f>
        <v>-3.6779745161596544E-2</v>
      </c>
      <c r="Z353" s="94">
        <f>FwdCurve!Z354-FwdCurve!Z353</f>
        <v>-3.5079540047748825E-2</v>
      </c>
      <c r="AA353" s="94">
        <f>FwdCurve!AA354-FwdCurve!AA353</f>
        <v>-3.3464072719847415E-2</v>
      </c>
      <c r="AB353" s="94">
        <f>FwdCurve!AB354-FwdCurve!AB353</f>
        <v>-3.1972225583180691E-2</v>
      </c>
      <c r="AC353" s="94">
        <f>FwdCurve!AC354-FwdCurve!AC353</f>
        <v>-3.0621012330013908E-2</v>
      </c>
      <c r="AD353" s="94">
        <f>FwdCurve!AD354-FwdCurve!AD353</f>
        <v>-2.942744656011631E-2</v>
      </c>
      <c r="AE353" s="94">
        <f>FwdCurve!AE354-FwdCurve!AE353</f>
        <v>-2.8408541873261361E-2</v>
      </c>
      <c r="AF353" s="94">
        <f>FwdCurve!AF354-FwdCurve!AF353</f>
        <v>-2.7581311869216751E-2</v>
      </c>
      <c r="AG353" s="94">
        <f>FwdCurve!AG354-FwdCurve!AG353</f>
        <v>-2.6959748919620052E-2</v>
      </c>
      <c r="AH353" s="94">
        <f>FwdCurve!AH354-FwdCurve!AH353</f>
        <v>-2.6540827341145823E-2</v>
      </c>
      <c r="AI353" s="94">
        <f>FwdCurve!AI354-FwdCurve!AI353</f>
        <v>-2.6315865528906413E-2</v>
      </c>
      <c r="AJ353" s="94">
        <f>FwdCurve!AJ354-FwdCurve!AJ353</f>
        <v>-2.6276181200180604E-2</v>
      </c>
      <c r="AK353" s="94">
        <f>FwdCurve!AK354-FwdCurve!AK353</f>
        <v>-2.6413092072244515E-2</v>
      </c>
      <c r="AL353" s="94">
        <f>FwdCurve!AL354-FwdCurve!AL353</f>
        <v>-2.671791586237604E-2</v>
      </c>
      <c r="AM353" s="94">
        <f>FwdCurve!AM354-FwdCurve!AM353</f>
        <v>-2.718197028785263E-2</v>
      </c>
      <c r="AN353" s="94">
        <f>FwdCurve!AN354-FwdCurve!AN353</f>
        <v>-2.7796573065951957E-2</v>
      </c>
      <c r="AO353" s="94">
        <f>FwdCurve!AO354-FwdCurve!AO353</f>
        <v>-2.8553041913952359E-2</v>
      </c>
      <c r="AP353" s="94">
        <f>FwdCurve!AP354-FwdCurve!AP353</f>
        <v>-2.9442694549130621E-2</v>
      </c>
      <c r="AQ353" s="94">
        <f>FwdCurve!AQ354-FwdCurve!AQ353</f>
        <v>-3.0456848688764415E-2</v>
      </c>
      <c r="AR353" s="94">
        <f>FwdCurve!AR354-FwdCurve!AR353</f>
        <v>-3.1586822050131191E-2</v>
      </c>
      <c r="AS353" s="94">
        <f>FwdCurve!AS354-FwdCurve!AS353</f>
        <v>-3.2823932350509066E-2</v>
      </c>
      <c r="AT353" s="94">
        <f>FwdCurve!AT354-FwdCurve!AT353</f>
        <v>-3.4159497307175268E-2</v>
      </c>
      <c r="AU353" s="94">
        <f>FwdCurve!AU354-FwdCurve!AU353</f>
        <v>-3.5584834637407248E-2</v>
      </c>
      <c r="AV353" s="94">
        <f>FwdCurve!AV354-FwdCurve!AV353</f>
        <v>-3.7091262058482899E-2</v>
      </c>
      <c r="AW353" s="94">
        <f>FwdCurve!AW354-FwdCurve!AW353</f>
        <v>-3.8670097287679672E-2</v>
      </c>
      <c r="AX353" s="94">
        <f>FwdCurve!AX354-FwdCurve!AX353</f>
        <v>-4.0312658042275018E-2</v>
      </c>
      <c r="AY353" s="94">
        <f>FwdCurve!AY354-FwdCurve!AY353</f>
        <v>-4.2010262039547275E-2</v>
      </c>
      <c r="AZ353" s="94">
        <f>FwdCurve!AZ354-FwdCurve!AZ353</f>
        <v>-4.3754226996772783E-2</v>
      </c>
    </row>
    <row r="354" spans="1:52" x14ac:dyDescent="0.2">
      <c r="A354" s="116">
        <v>353</v>
      </c>
      <c r="B354" s="94">
        <f>FwdCurve!B355-FwdCurve!B354</f>
        <v>3.7665032876960103E-4</v>
      </c>
      <c r="C354" s="94">
        <f>FwdCurve!C355-FwdCurve!C354</f>
        <v>-1.9104164269895252E-3</v>
      </c>
      <c r="D354" s="94">
        <f>FwdCurve!D355-FwdCurve!D354</f>
        <v>-6.0667049818892149E-3</v>
      </c>
      <c r="E354" s="94">
        <f>FwdCurve!E355-FwdCurve!E354</f>
        <v>-1.3092349126485603E-3</v>
      </c>
      <c r="F354" s="94">
        <f>FwdCurve!F355-FwdCurve!F354</f>
        <v>-1.2193400216600203E-3</v>
      </c>
      <c r="G354" s="94">
        <f>FwdCurve!G355-FwdCurve!G354</f>
        <v>-7.5208197413353384E-3</v>
      </c>
      <c r="H354" s="94">
        <f>FwdCurve!H355-FwdCurve!H354</f>
        <v>-1.5990219467811206E-2</v>
      </c>
      <c r="I354" s="94">
        <f>FwdCurve!I355-FwdCurve!I354</f>
        <v>-2.373744626309815E-2</v>
      </c>
      <c r="J354" s="94">
        <f>FwdCurve!J355-FwdCurve!J354</f>
        <v>-3.0084506477002337E-2</v>
      </c>
      <c r="K354" s="94">
        <f>FwdCurve!K355-FwdCurve!K354</f>
        <v>-3.5004055287540137E-2</v>
      </c>
      <c r="L354" s="94">
        <f>FwdCurve!L355-FwdCurve!L354</f>
        <v>-3.8705098761294909E-2</v>
      </c>
      <c r="M354" s="94">
        <f>FwdCurve!M355-FwdCurve!M354</f>
        <v>-4.1419146291287845E-2</v>
      </c>
      <c r="N354" s="94">
        <f>FwdCurve!N355-FwdCurve!N354</f>
        <v>-4.3224956594442032E-2</v>
      </c>
      <c r="O354" s="94">
        <f>FwdCurve!O355-FwdCurve!O354</f>
        <v>-4.4181922917919669E-2</v>
      </c>
      <c r="P354" s="94">
        <f>FwdCurve!P355-FwdCurve!P354</f>
        <v>-4.4428529643271819E-2</v>
      </c>
      <c r="Q354" s="94">
        <f>FwdCurve!Q355-FwdCurve!Q354</f>
        <v>-4.4128743638211843E-2</v>
      </c>
      <c r="R354" s="94">
        <f>FwdCurve!R355-FwdCurve!R354</f>
        <v>-4.3468415253702597E-2</v>
      </c>
      <c r="S354" s="94">
        <f>FwdCurve!S355-FwdCurve!S354</f>
        <v>-4.2618133290221349E-2</v>
      </c>
      <c r="T354" s="94">
        <f>FwdCurve!T355-FwdCurve!T354</f>
        <v>-4.1664292100964007E-2</v>
      </c>
      <c r="U354" s="94">
        <f>FwdCurve!U355-FwdCurve!U354</f>
        <v>-4.0673843473627569E-2</v>
      </c>
      <c r="V354" s="94">
        <f>FwdCurve!V355-FwdCurve!V354</f>
        <v>-3.9724052980226521E-2</v>
      </c>
      <c r="W354" s="94">
        <f>FwdCurve!W355-FwdCurve!W354</f>
        <v>-3.8882850475723041E-2</v>
      </c>
      <c r="X354" s="94">
        <f>FwdCurve!X355-FwdCurve!X354</f>
        <v>-3.8165390448595016E-2</v>
      </c>
      <c r="Y354" s="94">
        <f>FwdCurve!Y355-FwdCurve!Y354</f>
        <v>-3.757319259413161E-2</v>
      </c>
      <c r="Z354" s="94">
        <f>FwdCurve!Z355-FwdCurve!Z354</f>
        <v>-3.7107776590257657E-2</v>
      </c>
      <c r="AA354" s="94">
        <f>FwdCurve!AA355-FwdCurve!AA354</f>
        <v>-3.6767340956065375E-2</v>
      </c>
      <c r="AB354" s="94">
        <f>FwdCurve!AB355-FwdCurve!AB354</f>
        <v>-3.6536127911639182E-2</v>
      </c>
      <c r="AC354" s="94">
        <f>FwdCurve!AC355-FwdCurve!AC354</f>
        <v>-3.6394714282934615E-2</v>
      </c>
      <c r="AD354" s="94">
        <f>FwdCurve!AD355-FwdCurve!AD354</f>
        <v>-3.6323676880398059E-2</v>
      </c>
      <c r="AE354" s="94">
        <f>FwdCurve!AE355-FwdCurve!AE354</f>
        <v>-3.6303592514475902E-2</v>
      </c>
      <c r="AF354" s="94">
        <f>FwdCurve!AF355-FwdCurve!AF354</f>
        <v>-3.6315037995616084E-2</v>
      </c>
      <c r="AG354" s="94">
        <f>FwdCurve!AG355-FwdCurve!AG354</f>
        <v>-3.6342522070470729E-2</v>
      </c>
      <c r="AH354" s="94">
        <f>FwdCurve!AH355-FwdCurve!AH354</f>
        <v>-3.6383244180360874E-2</v>
      </c>
      <c r="AI354" s="94">
        <f>FwdCurve!AI355-FwdCurve!AI354</f>
        <v>-3.6436715583438195E-2</v>
      </c>
      <c r="AJ354" s="94">
        <f>FwdCurve!AJ355-FwdCurve!AJ354</f>
        <v>-3.6502447194157961E-2</v>
      </c>
      <c r="AK354" s="94">
        <f>FwdCurve!AK355-FwdCurve!AK354</f>
        <v>-3.6579949926975885E-2</v>
      </c>
      <c r="AL354" s="94">
        <f>FwdCurve!AL355-FwdCurve!AL354</f>
        <v>-3.6668734696346794E-2</v>
      </c>
      <c r="AM354" s="94">
        <f>FwdCurve!AM355-FwdCurve!AM354</f>
        <v>-3.6768312416725957E-2</v>
      </c>
      <c r="AN354" s="94">
        <f>FwdCurve!AN355-FwdCurve!AN354</f>
        <v>-3.6878194002567755E-2</v>
      </c>
      <c r="AO354" s="94">
        <f>FwdCurve!AO355-FwdCurve!AO354</f>
        <v>-3.6997890368328124E-2</v>
      </c>
      <c r="AP354" s="94">
        <f>FwdCurve!AP355-FwdCurve!AP354</f>
        <v>-3.7126912428461223E-2</v>
      </c>
      <c r="AQ354" s="94">
        <f>FwdCurve!AQ355-FwdCurve!AQ354</f>
        <v>-3.7264771097422322E-2</v>
      </c>
      <c r="AR354" s="94">
        <f>FwdCurve!AR355-FwdCurve!AR354</f>
        <v>-3.7410977289667136E-2</v>
      </c>
      <c r="AS354" s="94">
        <f>FwdCurve!AS355-FwdCurve!AS354</f>
        <v>-3.756504191965071E-2</v>
      </c>
      <c r="AT354" s="94">
        <f>FwdCurve!AT355-FwdCurve!AT354</f>
        <v>-3.7726475901827428E-2</v>
      </c>
      <c r="AU354" s="94">
        <f>FwdCurve!AU355-FwdCurve!AU354</f>
        <v>-3.7894790150651669E-2</v>
      </c>
      <c r="AV354" s="94">
        <f>FwdCurve!AV355-FwdCurve!AV354</f>
        <v>-3.8069495580580259E-2</v>
      </c>
      <c r="AW354" s="94">
        <f>FwdCurve!AW355-FwdCurve!AW354</f>
        <v>-3.8250103106066913E-2</v>
      </c>
      <c r="AX354" s="94">
        <f>FwdCurve!AX355-FwdCurve!AX354</f>
        <v>-3.8436123641567344E-2</v>
      </c>
      <c r="AY354" s="94">
        <f>FwdCurve!AY355-FwdCurve!AY354</f>
        <v>-3.8627068101536821E-2</v>
      </c>
      <c r="AZ354" s="94">
        <f>FwdCurve!AZ355-FwdCurve!AZ354</f>
        <v>-3.8822447400429505E-2</v>
      </c>
    </row>
    <row r="355" spans="1:52" x14ac:dyDescent="0.2">
      <c r="A355" s="116">
        <v>354</v>
      </c>
      <c r="B355" s="94">
        <f>FwdCurve!B356-FwdCurve!B355</f>
        <v>6.0007540183204533E-4</v>
      </c>
      <c r="C355" s="94">
        <f>FwdCurve!C356-FwdCurve!C355</f>
        <v>6.826033745854776E-5</v>
      </c>
      <c r="D355" s="94">
        <f>FwdCurve!D356-FwdCurve!D355</f>
        <v>3.6640940093459751E-3</v>
      </c>
      <c r="E355" s="94">
        <f>FwdCurve!E356-FwdCurve!E355</f>
        <v>2.3446263322013383E-3</v>
      </c>
      <c r="F355" s="94">
        <f>FwdCurve!F356-FwdCurve!F355</f>
        <v>-1.1447558336108443E-4</v>
      </c>
      <c r="G355" s="94">
        <f>FwdCurve!G356-FwdCurve!G355</f>
        <v>2.9808505330899404E-3</v>
      </c>
      <c r="H355" s="94">
        <f>FwdCurve!H356-FwdCurve!H355</f>
        <v>8.5186741490911322E-3</v>
      </c>
      <c r="I355" s="94">
        <f>FwdCurve!I356-FwdCurve!I355</f>
        <v>1.3143704715537385E-2</v>
      </c>
      <c r="J355" s="94">
        <f>FwdCurve!J356-FwdCurve!J355</f>
        <v>1.6046264486218487E-2</v>
      </c>
      <c r="K355" s="94">
        <f>FwdCurve!K356-FwdCurve!K355</f>
        <v>1.7188535522550064E-2</v>
      </c>
      <c r="L355" s="94">
        <f>FwdCurve!L356-FwdCurve!L355</f>
        <v>1.7167663070561723E-2</v>
      </c>
      <c r="M355" s="94">
        <f>FwdCurve!M356-FwdCurve!M355</f>
        <v>1.6661156493500862E-2</v>
      </c>
      <c r="N355" s="94">
        <f>FwdCurve!N356-FwdCurve!N355</f>
        <v>1.6017124862113707E-2</v>
      </c>
      <c r="O355" s="94">
        <f>FwdCurve!O356-FwdCurve!O355</f>
        <v>1.5461937490449884E-2</v>
      </c>
      <c r="P355" s="94">
        <f>FwdCurve!P356-FwdCurve!P355</f>
        <v>1.5067347256506158E-2</v>
      </c>
      <c r="Q355" s="94">
        <f>FwdCurve!Q356-FwdCurve!Q355</f>
        <v>1.4862328100259337E-2</v>
      </c>
      <c r="R355" s="94">
        <f>FwdCurve!R356-FwdCurve!R355</f>
        <v>1.486470152932684E-2</v>
      </c>
      <c r="S355" s="94">
        <f>FwdCurve!S356-FwdCurve!S355</f>
        <v>1.5056261505951518E-2</v>
      </c>
      <c r="T355" s="94">
        <f>FwdCurve!T356-FwdCurve!T355</f>
        <v>1.5273638667246292E-2</v>
      </c>
      <c r="U355" s="94">
        <f>FwdCurve!U356-FwdCurve!U355</f>
        <v>1.5330336715383863E-2</v>
      </c>
      <c r="V355" s="94">
        <f>FwdCurve!V356-FwdCurve!V355</f>
        <v>1.510436522229841E-2</v>
      </c>
      <c r="W355" s="94">
        <f>FwdCurve!W356-FwdCurve!W355</f>
        <v>1.4523186583641268E-2</v>
      </c>
      <c r="X355" s="94">
        <f>FwdCurve!X356-FwdCurve!X355</f>
        <v>1.3649796426311367E-2</v>
      </c>
      <c r="Y355" s="94">
        <f>FwdCurve!Y356-FwdCurve!Y355</f>
        <v>1.2582205998769247E-2</v>
      </c>
      <c r="Z355" s="94">
        <f>FwdCurve!Z356-FwdCurve!Z355</f>
        <v>1.141842659408554E-2</v>
      </c>
      <c r="AA355" s="94">
        <f>FwdCurve!AA356-FwdCurve!AA355</f>
        <v>1.0246724124577389E-2</v>
      </c>
      <c r="AB355" s="94">
        <f>FwdCurve!AB356-FwdCurve!AB355</f>
        <v>9.1068039880015661E-3</v>
      </c>
      <c r="AC355" s="94">
        <f>FwdCurve!AC356-FwdCurve!AC355</f>
        <v>8.0235582488965562E-3</v>
      </c>
      <c r="AD355" s="94">
        <f>FwdCurve!AD356-FwdCurve!AD355</f>
        <v>7.0218779692379218E-3</v>
      </c>
      <c r="AE355" s="94">
        <f>FwdCurve!AE356-FwdCurve!AE355</f>
        <v>6.126654211003002E-3</v>
      </c>
      <c r="AF355" s="94">
        <f>FwdCurve!AF356-FwdCurve!AF355</f>
        <v>5.3627780361689137E-3</v>
      </c>
      <c r="AG355" s="94">
        <f>FwdCurve!AG356-FwdCurve!AG355</f>
        <v>4.7501690526032814E-3</v>
      </c>
      <c r="AH355" s="94">
        <f>FwdCurve!AH356-FwdCurve!AH355</f>
        <v>4.2878556361327647E-3</v>
      </c>
      <c r="AI355" s="94">
        <f>FwdCurve!AI356-FwdCurve!AI355</f>
        <v>3.9693794214594735E-3</v>
      </c>
      <c r="AJ355" s="94">
        <f>FwdCurve!AJ356-FwdCurve!AJ355</f>
        <v>3.78828202007786E-3</v>
      </c>
      <c r="AK355" s="94">
        <f>FwdCurve!AK356-FwdCurve!AK355</f>
        <v>3.7381050434821539E-3</v>
      </c>
      <c r="AL355" s="94">
        <f>FwdCurve!AL356-FwdCurve!AL355</f>
        <v>3.8123901031663632E-3</v>
      </c>
      <c r="AM355" s="94">
        <f>FwdCurve!AM356-FwdCurve!AM355</f>
        <v>4.0046788106256059E-3</v>
      </c>
      <c r="AN355" s="94">
        <f>FwdCurve!AN356-FwdCurve!AN355</f>
        <v>4.3085127773527798E-3</v>
      </c>
      <c r="AO355" s="94">
        <f>FwdCurve!AO356-FwdCurve!AO355</f>
        <v>4.7174336148443352E-3</v>
      </c>
      <c r="AP355" s="94">
        <f>FwdCurve!AP356-FwdCurve!AP355</f>
        <v>5.2249829345927257E-3</v>
      </c>
      <c r="AQ355" s="94">
        <f>FwdCurve!AQ356-FwdCurve!AQ355</f>
        <v>5.8247023480926252E-3</v>
      </c>
      <c r="AR355" s="94">
        <f>FwdCurve!AR356-FwdCurve!AR355</f>
        <v>6.5101334668389299E-3</v>
      </c>
      <c r="AS355" s="94">
        <f>FwdCurve!AS356-FwdCurve!AS355</f>
        <v>7.2748179023256476E-3</v>
      </c>
      <c r="AT355" s="94">
        <f>FwdCurve!AT356-FwdCurve!AT355</f>
        <v>8.1122972660478965E-3</v>
      </c>
      <c r="AU355" s="94">
        <f>FwdCurve!AU356-FwdCurve!AU355</f>
        <v>9.016113169497908E-3</v>
      </c>
      <c r="AV355" s="94">
        <f>FwdCurve!AV356-FwdCurve!AV355</f>
        <v>9.9798072241721325E-3</v>
      </c>
      <c r="AW355" s="94">
        <f>FwdCurve!AW356-FwdCurve!AW355</f>
        <v>1.0996921041563468E-2</v>
      </c>
      <c r="AX355" s="94">
        <f>FwdCurve!AX356-FwdCurve!AX355</f>
        <v>1.206099623316681E-2</v>
      </c>
      <c r="AY355" s="94">
        <f>FwdCurve!AY356-FwdCurve!AY355</f>
        <v>1.3165574410477054E-2</v>
      </c>
      <c r="AZ355" s="94">
        <f>FwdCurve!AZ356-FwdCurve!AZ355</f>
        <v>1.4304197184987322E-2</v>
      </c>
    </row>
    <row r="356" spans="1:52" x14ac:dyDescent="0.2">
      <c r="A356" s="116">
        <v>355</v>
      </c>
      <c r="B356" s="94">
        <f>FwdCurve!B357-FwdCurve!B356</f>
        <v>-1.0300201789192331E-3</v>
      </c>
      <c r="C356" s="94">
        <f>FwdCurve!C357-FwdCurve!C356</f>
        <v>2.7197955594264744E-3</v>
      </c>
      <c r="D356" s="94">
        <f>FwdCurve!D357-FwdCurve!D356</f>
        <v>1.0269334087439352E-3</v>
      </c>
      <c r="E356" s="94">
        <f>FwdCurve!E357-FwdCurve!E356</f>
        <v>2.8609874138286751E-3</v>
      </c>
      <c r="F356" s="94">
        <f>FwdCurve!F357-FwdCurve!F356</f>
        <v>5.5133024740090519E-3</v>
      </c>
      <c r="G356" s="94">
        <f>FwdCurve!G357-FwdCurve!G356</f>
        <v>5.5055110831676579E-3</v>
      </c>
      <c r="H356" s="94">
        <f>FwdCurve!H357-FwdCurve!H356</f>
        <v>4.4023220832002385E-3</v>
      </c>
      <c r="I356" s="94">
        <f>FwdCurve!I357-FwdCurve!I356</f>
        <v>4.2914536672225001E-3</v>
      </c>
      <c r="J356" s="94">
        <f>FwdCurve!J357-FwdCurve!J356</f>
        <v>5.0391760084582682E-3</v>
      </c>
      <c r="K356" s="94">
        <f>FwdCurve!K357-FwdCurve!K356</f>
        <v>5.9883945686602935E-3</v>
      </c>
      <c r="L356" s="94">
        <f>FwdCurve!L357-FwdCurve!L356</f>
        <v>6.7719521103974945E-3</v>
      </c>
      <c r="M356" s="94">
        <f>FwdCurve!M357-FwdCurve!M356</f>
        <v>7.1866656877785928E-3</v>
      </c>
      <c r="N356" s="94">
        <f>FwdCurve!N357-FwdCurve!N356</f>
        <v>7.2309920634003877E-3</v>
      </c>
      <c r="O356" s="94">
        <f>FwdCurve!O357-FwdCurve!O356</f>
        <v>6.9523263963560122E-3</v>
      </c>
      <c r="P356" s="94">
        <f>FwdCurve!P357-FwdCurve!P356</f>
        <v>6.3833720802795035E-3</v>
      </c>
      <c r="Q356" s="94">
        <f>FwdCurve!Q357-FwdCurve!Q356</f>
        <v>5.5659039018707279E-3</v>
      </c>
      <c r="R356" s="94">
        <f>FwdCurve!R357-FwdCurve!R356</f>
        <v>4.5907510814884311E-3</v>
      </c>
      <c r="S356" s="94">
        <f>FwdCurve!S357-FwdCurve!S356</f>
        <v>3.5764953501660202E-3</v>
      </c>
      <c r="T356" s="94">
        <f>FwdCurve!T357-FwdCurve!T356</f>
        <v>2.7081759016098772E-3</v>
      </c>
      <c r="U356" s="94">
        <f>FwdCurve!U357-FwdCurve!U356</f>
        <v>2.1748528393354949E-3</v>
      </c>
      <c r="V356" s="94">
        <f>FwdCurve!V357-FwdCurve!V356</f>
        <v>2.1112334675086331E-3</v>
      </c>
      <c r="W356" s="94">
        <f>FwdCurve!W357-FwdCurve!W356</f>
        <v>2.595421019933708E-3</v>
      </c>
      <c r="X356" s="94">
        <f>FwdCurve!X357-FwdCurve!X356</f>
        <v>3.5349264607764663E-3</v>
      </c>
      <c r="Y356" s="94">
        <f>FwdCurve!Y357-FwdCurve!Y356</f>
        <v>4.7946125474906953E-3</v>
      </c>
      <c r="Z356" s="94">
        <f>FwdCurve!Z357-FwdCurve!Z356</f>
        <v>6.2393423621724953E-3</v>
      </c>
      <c r="AA356" s="94">
        <f>FwdCurve!AA357-FwdCurve!AA356</f>
        <v>7.7469353313734945E-3</v>
      </c>
      <c r="AB356" s="94">
        <f>FwdCurve!AB357-FwdCurve!AB356</f>
        <v>9.2572646291748661E-3</v>
      </c>
      <c r="AC356" s="94">
        <f>FwdCurve!AC357-FwdCurve!AC356</f>
        <v>1.0728560540216314E-2</v>
      </c>
      <c r="AD356" s="94">
        <f>FwdCurve!AD357-FwdCurve!AD356</f>
        <v>1.2119054366706905E-2</v>
      </c>
      <c r="AE356" s="94">
        <f>FwdCurve!AE357-FwdCurve!AE356</f>
        <v>1.3386977410857481E-2</v>
      </c>
      <c r="AF356" s="94">
        <f>FwdCurve!AF357-FwdCurve!AF356</f>
        <v>1.4490560974876221E-2</v>
      </c>
      <c r="AG356" s="94">
        <f>FwdCurve!AG357-FwdCurve!AG356</f>
        <v>1.5396020226429386E-2</v>
      </c>
      <c r="AH356" s="94">
        <f>FwdCurve!AH357-FwdCurve!AH356</f>
        <v>1.6103120433628826E-2</v>
      </c>
      <c r="AI356" s="94">
        <f>FwdCurve!AI357-FwdCurve!AI356</f>
        <v>1.6620438251009562E-2</v>
      </c>
      <c r="AJ356" s="94">
        <f>FwdCurve!AJ357-FwdCurve!AJ356</f>
        <v>1.6956550370347268E-2</v>
      </c>
      <c r="AK356" s="94">
        <f>FwdCurve!AK357-FwdCurve!AK356</f>
        <v>1.7120033483415398E-2</v>
      </c>
      <c r="AL356" s="94">
        <f>FwdCurve!AL357-FwdCurve!AL356</f>
        <v>1.7119464281988073E-2</v>
      </c>
      <c r="AM356" s="94">
        <f>FwdCurve!AM357-FwdCurve!AM356</f>
        <v>1.6963419457838969E-2</v>
      </c>
      <c r="AN356" s="94">
        <f>FwdCurve!AN357-FwdCurve!AN356</f>
        <v>1.6660475702743982E-2</v>
      </c>
      <c r="AO356" s="94">
        <f>FwdCurve!AO357-FwdCurve!AO356</f>
        <v>1.6219209708475457E-2</v>
      </c>
      <c r="AP356" s="94">
        <f>FwdCurve!AP357-FwdCurve!AP356</f>
        <v>1.5648198166809069E-2</v>
      </c>
      <c r="AQ356" s="94">
        <f>FwdCurve!AQ357-FwdCurve!AQ356</f>
        <v>1.4956017769517826E-2</v>
      </c>
      <c r="AR356" s="94">
        <f>FwdCurve!AR357-FwdCurve!AR356</f>
        <v>1.4151245208376517E-2</v>
      </c>
      <c r="AS356" s="94">
        <f>FwdCurve!AS357-FwdCurve!AS356</f>
        <v>1.3242457175160371E-2</v>
      </c>
      <c r="AT356" s="94">
        <f>FwdCurve!AT357-FwdCurve!AT356</f>
        <v>1.2238230361640845E-2</v>
      </c>
      <c r="AU356" s="94">
        <f>FwdCurve!AU357-FwdCurve!AU356</f>
        <v>1.1147141459594279E-2</v>
      </c>
      <c r="AV356" s="94">
        <f>FwdCurve!AV357-FwdCurve!AV356</f>
        <v>9.9777671607950147E-3</v>
      </c>
      <c r="AW356" s="94">
        <f>FwdCurve!AW357-FwdCurve!AW356</f>
        <v>8.7386841570162854E-3</v>
      </c>
      <c r="AX356" s="94">
        <f>FwdCurve!AX357-FwdCurve!AX356</f>
        <v>7.4384691400330993E-3</v>
      </c>
      <c r="AY356" s="94">
        <f>FwdCurve!AY357-FwdCurve!AY356</f>
        <v>6.0856988016184665E-3</v>
      </c>
      <c r="AZ356" s="94">
        <f>FwdCurve!AZ357-FwdCurve!AZ356</f>
        <v>4.6889498335482838E-3</v>
      </c>
    </row>
    <row r="357" spans="1:52" x14ac:dyDescent="0.2">
      <c r="A357" s="116">
        <v>356</v>
      </c>
      <c r="B357" s="94">
        <f>FwdCurve!B358-FwdCurve!B357</f>
        <v>-5.5279656799658294E-3</v>
      </c>
      <c r="C357" s="94">
        <f>FwdCurve!C358-FwdCurve!C357</f>
        <v>-8.5838704037992097E-3</v>
      </c>
      <c r="D357" s="94">
        <f>FwdCurve!D358-FwdCurve!D357</f>
        <v>-6.5637275982555199E-4</v>
      </c>
      <c r="E357" s="94">
        <f>FwdCurve!E358-FwdCurve!E357</f>
        <v>6.0995836048102214E-3</v>
      </c>
      <c r="F357" s="94">
        <f>FwdCurve!F358-FwdCurve!F357</f>
        <v>9.7509070650524388E-3</v>
      </c>
      <c r="G357" s="94">
        <f>FwdCurve!G358-FwdCurve!G357</f>
        <v>1.7211589141191919E-2</v>
      </c>
      <c r="H357" s="94">
        <f>FwdCurve!H358-FwdCurve!H357</f>
        <v>2.5546314318867447E-2</v>
      </c>
      <c r="I357" s="94">
        <f>FwdCurve!I358-FwdCurve!I357</f>
        <v>3.100321730342448E-2</v>
      </c>
      <c r="J357" s="94">
        <f>FwdCurve!J358-FwdCurve!J357</f>
        <v>3.3657301715636745E-2</v>
      </c>
      <c r="K357" s="94">
        <f>FwdCurve!K358-FwdCurve!K357</f>
        <v>3.4582751743508666E-2</v>
      </c>
      <c r="L357" s="94">
        <f>FwdCurve!L358-FwdCurve!L357</f>
        <v>3.4948704126306129E-2</v>
      </c>
      <c r="M357" s="94">
        <f>FwdCurve!M358-FwdCurve!M357</f>
        <v>3.5722569769773616E-2</v>
      </c>
      <c r="N357" s="94">
        <f>FwdCurve!N358-FwdCurve!N357</f>
        <v>3.7032628007892976E-2</v>
      </c>
      <c r="O357" s="94">
        <f>FwdCurve!O358-FwdCurve!O357</f>
        <v>3.8758851276971651E-2</v>
      </c>
      <c r="P357" s="94">
        <f>FwdCurve!P358-FwdCurve!P357</f>
        <v>4.0644005052293597E-2</v>
      </c>
      <c r="Q357" s="94">
        <f>FwdCurve!Q358-FwdCurve!Q357</f>
        <v>4.2407772589439396E-2</v>
      </c>
      <c r="R357" s="94">
        <f>FwdCurve!R358-FwdCurve!R357</f>
        <v>4.3817770430142566E-2</v>
      </c>
      <c r="S357" s="94">
        <f>FwdCurve!S358-FwdCurve!S357</f>
        <v>4.4688511448543133E-2</v>
      </c>
      <c r="T357" s="94">
        <f>FwdCurve!T358-FwdCurve!T357</f>
        <v>4.4978007516534246E-2</v>
      </c>
      <c r="U357" s="94">
        <f>FwdCurve!U358-FwdCurve!U357</f>
        <v>4.4713136999617653E-2</v>
      </c>
      <c r="V357" s="94">
        <f>FwdCurve!V358-FwdCurve!V357</f>
        <v>4.4062582619689872E-2</v>
      </c>
      <c r="W357" s="94">
        <f>FwdCurve!W358-FwdCurve!W357</f>
        <v>4.321392423349435E-2</v>
      </c>
      <c r="X357" s="94">
        <f>FwdCurve!X358-FwdCurve!X357</f>
        <v>4.2265874273419879E-2</v>
      </c>
      <c r="Y357" s="94">
        <f>FwdCurve!Y358-FwdCurve!Y357</f>
        <v>4.1293087212997737E-2</v>
      </c>
      <c r="Z357" s="94">
        <f>FwdCurve!Z358-FwdCurve!Z357</f>
        <v>4.0370217175392131E-2</v>
      </c>
      <c r="AA357" s="94">
        <f>FwdCurve!AA358-FwdCurve!AA357</f>
        <v>3.9558050275572576E-2</v>
      </c>
      <c r="AB357" s="94">
        <f>FwdCurve!AB358-FwdCurve!AB357</f>
        <v>3.8859095961108592E-2</v>
      </c>
      <c r="AC357" s="94">
        <f>FwdCurve!AC358-FwdCurve!AC357</f>
        <v>3.8260558264065825E-2</v>
      </c>
      <c r="AD357" s="94">
        <f>FwdCurve!AD358-FwdCurve!AD357</f>
        <v>3.7749641151762381E-2</v>
      </c>
      <c r="AE357" s="94">
        <f>FwdCurve!AE358-FwdCurve!AE357</f>
        <v>3.7313548591515477E-2</v>
      </c>
      <c r="AF357" s="94">
        <f>FwdCurve!AF358-FwdCurve!AF357</f>
        <v>3.6939484550642554E-2</v>
      </c>
      <c r="AG357" s="94">
        <f>FwdCurve!AG358-FwdCurve!AG357</f>
        <v>3.6618137865764622E-2</v>
      </c>
      <c r="AH357" s="94">
        <f>FwdCurve!AH358-FwdCurve!AH357</f>
        <v>3.63474725763413E-2</v>
      </c>
      <c r="AI357" s="94">
        <f>FwdCurve!AI358-FwdCurve!AI357</f>
        <v>3.6125368448215678E-2</v>
      </c>
      <c r="AJ357" s="94">
        <f>FwdCurve!AJ358-FwdCurve!AJ357</f>
        <v>3.5949704336535548E-2</v>
      </c>
      <c r="AK357" s="94">
        <f>FwdCurve!AK358-FwdCurve!AK357</f>
        <v>3.5818359096451813E-2</v>
      </c>
      <c r="AL357" s="94">
        <f>FwdCurve!AL358-FwdCurve!AL357</f>
        <v>3.5729211583113818E-2</v>
      </c>
      <c r="AM357" s="94">
        <f>FwdCurve!AM358-FwdCurve!AM357</f>
        <v>3.5680140651670467E-2</v>
      </c>
      <c r="AN357" s="94">
        <f>FwdCurve!AN358-FwdCurve!AN357</f>
        <v>3.5669025157271328E-2</v>
      </c>
      <c r="AO357" s="94">
        <f>FwdCurve!AO358-FwdCurve!AO357</f>
        <v>3.5693743955065749E-2</v>
      </c>
      <c r="AP357" s="94">
        <f>FwdCurve!AP358-FwdCurve!AP357</f>
        <v>3.5752175900203742E-2</v>
      </c>
      <c r="AQ357" s="94">
        <f>FwdCurve!AQ358-FwdCurve!AQ357</f>
        <v>3.5842199847834211E-2</v>
      </c>
      <c r="AR357" s="94">
        <f>FwdCurve!AR358-FwdCurve!AR357</f>
        <v>3.596169465310628E-2</v>
      </c>
      <c r="AS357" s="94">
        <f>FwdCurve!AS358-FwdCurve!AS357</f>
        <v>3.610853917116974E-2</v>
      </c>
      <c r="AT357" s="94">
        <f>FwdCurve!AT358-FwdCurve!AT357</f>
        <v>3.6280612257174827E-2</v>
      </c>
      <c r="AU357" s="94">
        <f>FwdCurve!AU358-FwdCurve!AU357</f>
        <v>3.6475792766269999E-2</v>
      </c>
      <c r="AV357" s="94">
        <f>FwdCurve!AV358-FwdCurve!AV357</f>
        <v>3.6691959553605047E-2</v>
      </c>
      <c r="AW357" s="94">
        <f>FwdCurve!AW358-FwdCurve!AW357</f>
        <v>3.6926991474328874E-2</v>
      </c>
      <c r="AX357" s="94">
        <f>FwdCurve!AX358-FwdCurve!AX357</f>
        <v>3.7178767383591937E-2</v>
      </c>
      <c r="AY357" s="94">
        <f>FwdCurve!AY358-FwdCurve!AY357</f>
        <v>3.7445166136543584E-2</v>
      </c>
      <c r="AZ357" s="94">
        <f>FwdCurve!AZ358-FwdCurve!AZ357</f>
        <v>3.772406658833094E-2</v>
      </c>
    </row>
    <row r="358" spans="1:52" x14ac:dyDescent="0.2">
      <c r="A358" s="116">
        <v>357</v>
      </c>
      <c r="B358" s="94">
        <f>FwdCurve!B359-FwdCurve!B358</f>
        <v>1.8825179647438683E-3</v>
      </c>
      <c r="C358" s="94">
        <f>FwdCurve!C359-FwdCurve!C358</f>
        <v>2.0371178110033528E-3</v>
      </c>
      <c r="D358" s="94">
        <f>FwdCurve!D359-FwdCurve!D358</f>
        <v>-2.1664460073634872E-3</v>
      </c>
      <c r="E358" s="94">
        <f>FwdCurve!E359-FwdCurve!E358</f>
        <v>-5.6769282222133288E-3</v>
      </c>
      <c r="F358" s="94">
        <f>FwdCurve!F359-FwdCurve!F358</f>
        <v>-2.8632412611538927E-3</v>
      </c>
      <c r="G358" s="94">
        <f>FwdCurve!G359-FwdCurve!G358</f>
        <v>-3.2542153937575868E-3</v>
      </c>
      <c r="H358" s="94">
        <f>FwdCurve!H359-FwdCurve!H358</f>
        <v>-5.9333111732571275E-3</v>
      </c>
      <c r="I358" s="94">
        <f>FwdCurve!I359-FwdCurve!I358</f>
        <v>-7.7319895216074741E-3</v>
      </c>
      <c r="J358" s="94">
        <f>FwdCurve!J359-FwdCurve!J358</f>
        <v>-7.5926304690907553E-3</v>
      </c>
      <c r="K358" s="94">
        <f>FwdCurve!K359-FwdCurve!K358</f>
        <v>-5.159987572119995E-3</v>
      </c>
      <c r="L358" s="94">
        <f>FwdCurve!L359-FwdCurve!L358</f>
        <v>-1.1100098004306336E-3</v>
      </c>
      <c r="M358" s="94">
        <f>FwdCurve!M359-FwdCurve!M358</f>
        <v>3.6533626986812173E-3</v>
      </c>
      <c r="N358" s="94">
        <f>FwdCurve!N359-FwdCurve!N358</f>
        <v>8.4509829884762411E-3</v>
      </c>
      <c r="O358" s="94">
        <f>FwdCurve!O359-FwdCurve!O358</f>
        <v>1.2740837454283671E-2</v>
      </c>
      <c r="P358" s="94">
        <f>FwdCurve!P359-FwdCurve!P358</f>
        <v>1.6306196480246005E-2</v>
      </c>
      <c r="Q358" s="94">
        <f>FwdCurve!Q359-FwdCurve!Q358</f>
        <v>1.9078494435611049E-2</v>
      </c>
      <c r="R358" s="94">
        <f>FwdCurve!R359-FwdCurve!R358</f>
        <v>2.1255486854665717E-2</v>
      </c>
      <c r="S358" s="94">
        <f>FwdCurve!S359-FwdCurve!S358</f>
        <v>2.3073013998157643E-2</v>
      </c>
      <c r="T358" s="94">
        <f>FwdCurve!T359-FwdCurve!T358</f>
        <v>2.4652235926055477E-2</v>
      </c>
      <c r="U358" s="94">
        <f>FwdCurve!U359-FwdCurve!U358</f>
        <v>2.6057557226764727E-2</v>
      </c>
      <c r="V358" s="94">
        <f>FwdCurve!V359-FwdCurve!V358</f>
        <v>2.7225556507911364E-2</v>
      </c>
      <c r="W358" s="94">
        <f>FwdCurve!W359-FwdCurve!W358</f>
        <v>2.8081811725258365E-2</v>
      </c>
      <c r="X358" s="94">
        <f>FwdCurve!X359-FwdCurve!X358</f>
        <v>2.8649722565837976E-2</v>
      </c>
      <c r="Y358" s="94">
        <f>FwdCurve!Y359-FwdCurve!Y358</f>
        <v>2.8977634943499364E-2</v>
      </c>
      <c r="Z358" s="94">
        <f>FwdCurve!Z359-FwdCurve!Z358</f>
        <v>2.9113894744610125E-2</v>
      </c>
      <c r="AA358" s="94">
        <f>FwdCurve!AA359-FwdCurve!AA358</f>
        <v>2.9105150879859654E-2</v>
      </c>
      <c r="AB358" s="94">
        <f>FwdCurve!AB359-FwdCurve!AB358</f>
        <v>2.899092116482338E-2</v>
      </c>
      <c r="AC358" s="94">
        <f>FwdCurve!AC359-FwdCurve!AC358</f>
        <v>2.8808850549273846E-2</v>
      </c>
      <c r="AD358" s="94">
        <f>FwdCurve!AD359-FwdCurve!AD358</f>
        <v>2.8596583975077028E-2</v>
      </c>
      <c r="AE358" s="94">
        <f>FwdCurve!AE359-FwdCurve!AE358</f>
        <v>2.8391766384098238E-2</v>
      </c>
      <c r="AF358" s="94">
        <f>FwdCurve!AF359-FwdCurve!AF358</f>
        <v>2.8232042718205008E-2</v>
      </c>
      <c r="AG358" s="94">
        <f>FwdCurve!AG359-FwdCurve!AG358</f>
        <v>2.814776092630078E-2</v>
      </c>
      <c r="AH358" s="94">
        <f>FwdCurve!AH359-FwdCurve!AH358</f>
        <v>2.8141812300844338E-2</v>
      </c>
      <c r="AI358" s="94">
        <f>FwdCurve!AI359-FwdCurve!AI358</f>
        <v>2.8210763017322726E-2</v>
      </c>
      <c r="AJ358" s="94">
        <f>FwdCurve!AJ359-FwdCurve!AJ358</f>
        <v>2.8351179750921274E-2</v>
      </c>
      <c r="AK358" s="94">
        <f>FwdCurve!AK359-FwdCurve!AK358</f>
        <v>2.8559629176825085E-2</v>
      </c>
      <c r="AL358" s="94">
        <f>FwdCurve!AL359-FwdCurve!AL358</f>
        <v>2.8832677970219267E-2</v>
      </c>
      <c r="AM358" s="94">
        <f>FwdCurve!AM359-FwdCurve!AM358</f>
        <v>2.9166892806290035E-2</v>
      </c>
      <c r="AN358" s="94">
        <f>FwdCurve!AN359-FwdCurve!AN358</f>
        <v>2.9558840360221383E-2</v>
      </c>
      <c r="AO358" s="94">
        <f>FwdCurve!AO359-FwdCurve!AO358</f>
        <v>3.0005087307199307E-2</v>
      </c>
      <c r="AP358" s="94">
        <f>FwdCurve!AP359-FwdCurve!AP358</f>
        <v>3.050220032240869E-2</v>
      </c>
      <c r="AQ358" s="94">
        <f>FwdCurve!AQ359-FwdCurve!AQ358</f>
        <v>3.1046746081034637E-2</v>
      </c>
      <c r="AR358" s="94">
        <f>FwdCurve!AR359-FwdCurve!AR358</f>
        <v>3.1635291258263365E-2</v>
      </c>
      <c r="AS358" s="94">
        <f>FwdCurve!AS359-FwdCurve!AS358</f>
        <v>3.2264402529278646E-2</v>
      </c>
      <c r="AT358" s="94">
        <f>FwdCurve!AT359-FwdCurve!AT358</f>
        <v>3.2930646569266475E-2</v>
      </c>
      <c r="AU358" s="94">
        <f>FwdCurve!AU359-FwdCurve!AU358</f>
        <v>3.3630590053412623E-2</v>
      </c>
      <c r="AV358" s="94">
        <f>FwdCurve!AV359-FwdCurve!AV358</f>
        <v>3.4360799656900864E-2</v>
      </c>
      <c r="AW358" s="94">
        <f>FwdCurve!AW359-FwdCurve!AW358</f>
        <v>3.5117842054918524E-2</v>
      </c>
      <c r="AX358" s="94">
        <f>FwdCurve!AX359-FwdCurve!AX358</f>
        <v>3.5898283922647822E-2</v>
      </c>
      <c r="AY358" s="94">
        <f>FwdCurve!AY359-FwdCurve!AY358</f>
        <v>3.6698691935276528E-2</v>
      </c>
      <c r="AZ358" s="94">
        <f>FwdCurve!AZ359-FwdCurve!AZ358</f>
        <v>3.751563276798997E-2</v>
      </c>
    </row>
    <row r="359" spans="1:52" x14ac:dyDescent="0.2">
      <c r="A359" s="116">
        <v>358</v>
      </c>
      <c r="B359" s="94">
        <f>FwdCurve!B360-FwdCurve!B359</f>
        <v>5.3933759735829701E-3</v>
      </c>
      <c r="C359" s="94">
        <f>FwdCurve!C360-FwdCurve!C359</f>
        <v>-7.2113265900314305E-4</v>
      </c>
      <c r="D359" s="94">
        <f>FwdCurve!D360-FwdCurve!D359</f>
        <v>-2.7199314037021916E-3</v>
      </c>
      <c r="E359" s="94">
        <f>FwdCurve!E360-FwdCurve!E359</f>
        <v>-1.2512483835329324E-2</v>
      </c>
      <c r="F359" s="94">
        <f>FwdCurve!F360-FwdCurve!F359</f>
        <v>-1.8803256256342382E-2</v>
      </c>
      <c r="G359" s="94">
        <f>FwdCurve!G360-FwdCurve!G359</f>
        <v>-2.0096442408076398E-2</v>
      </c>
      <c r="H359" s="94">
        <f>FwdCurve!H360-FwdCurve!H359</f>
        <v>-1.8016037188018585E-2</v>
      </c>
      <c r="I359" s="94">
        <f>FwdCurve!I360-FwdCurve!I359</f>
        <v>-1.4862131651422139E-2</v>
      </c>
      <c r="J359" s="94">
        <f>FwdCurve!J360-FwdCurve!J359</f>
        <v>-1.1565280300448233E-2</v>
      </c>
      <c r="K359" s="94">
        <f>FwdCurve!K360-FwdCurve!K359</f>
        <v>-8.7064127599159047E-3</v>
      </c>
      <c r="L359" s="94">
        <f>FwdCurve!L360-FwdCurve!L359</f>
        <v>-6.7396895777203092E-3</v>
      </c>
      <c r="M359" s="94">
        <f>FwdCurve!M360-FwdCurve!M359</f>
        <v>-5.9573269328860867E-3</v>
      </c>
      <c r="N359" s="94">
        <f>FwdCurve!N360-FwdCurve!N359</f>
        <v>-6.1240356386733641E-3</v>
      </c>
      <c r="O359" s="94">
        <f>FwdCurve!O360-FwdCurve!O359</f>
        <v>-6.8617120312168822E-3</v>
      </c>
      <c r="P359" s="94">
        <f>FwdCurve!P360-FwdCurve!P359</f>
        <v>-7.7566689343142592E-3</v>
      </c>
      <c r="Q359" s="94">
        <f>FwdCurve!Q360-FwdCurve!Q359</f>
        <v>-8.4610016356747586E-3</v>
      </c>
      <c r="R359" s="94">
        <f>FwdCurve!R360-FwdCurve!R359</f>
        <v>-8.9310698841853497E-3</v>
      </c>
      <c r="S359" s="94">
        <f>FwdCurve!S360-FwdCurve!S359</f>
        <v>-9.2024691111738388E-3</v>
      </c>
      <c r="T359" s="94">
        <f>FwdCurve!T360-FwdCurve!T359</f>
        <v>-9.3226851603258609E-3</v>
      </c>
      <c r="U359" s="94">
        <f>FwdCurve!U360-FwdCurve!U359</f>
        <v>-9.3483966501684002E-3</v>
      </c>
      <c r="V359" s="94">
        <f>FwdCurve!V360-FwdCurve!V359</f>
        <v>-9.3602604823823654E-3</v>
      </c>
      <c r="W359" s="94">
        <f>FwdCurve!W360-FwdCurve!W359</f>
        <v>-9.4317324872976727E-3</v>
      </c>
      <c r="X359" s="94">
        <f>FwdCurve!X360-FwdCurve!X359</f>
        <v>-9.5774797411873891E-3</v>
      </c>
      <c r="Y359" s="94">
        <f>FwdCurve!Y360-FwdCurve!Y359</f>
        <v>-9.7969809371654115E-3</v>
      </c>
      <c r="Z359" s="94">
        <f>FwdCurve!Z360-FwdCurve!Z359</f>
        <v>-1.0089714748995338E-2</v>
      </c>
      <c r="AA359" s="94">
        <f>FwdCurve!AA360-FwdCurve!AA359</f>
        <v>-1.0453148826297554E-2</v>
      </c>
      <c r="AB359" s="94">
        <f>FwdCurve!AB360-FwdCurve!AB359</f>
        <v>-1.087630001729778E-2</v>
      </c>
      <c r="AC359" s="94">
        <f>FwdCurve!AC360-FwdCurve!AC359</f>
        <v>-1.1345965705083838E-2</v>
      </c>
      <c r="AD359" s="94">
        <f>FwdCurve!AD360-FwdCurve!AD359</f>
        <v>-1.1848943263380374E-2</v>
      </c>
      <c r="AE359" s="94">
        <f>FwdCurve!AE360-FwdCurve!AE359</f>
        <v>-1.2372030065908479E-2</v>
      </c>
      <c r="AF359" s="94">
        <f>FwdCurve!AF360-FwdCurve!AF359</f>
        <v>-1.2902023486391245E-2</v>
      </c>
      <c r="AG359" s="94">
        <f>FwdCurve!AG360-FwdCurve!AG359</f>
        <v>-1.342886083661865E-2</v>
      </c>
      <c r="AH359" s="94">
        <f>FwdCurve!AH360-FwdCurve!AH359</f>
        <v>-1.3951512190656157E-2</v>
      </c>
      <c r="AI359" s="94">
        <f>FwdCurve!AI360-FwdCurve!AI359</f>
        <v>-1.4470210869090394E-2</v>
      </c>
      <c r="AJ359" s="94">
        <f>FwdCurve!AJ360-FwdCurve!AJ359</f>
        <v>-1.4985189813933708E-2</v>
      </c>
      <c r="AK359" s="94">
        <f>FwdCurve!AK360-FwdCurve!AK359</f>
        <v>-1.5496681967199777E-2</v>
      </c>
      <c r="AL359" s="94">
        <f>FwdCurve!AL360-FwdCurve!AL359</f>
        <v>-1.6004920270901168E-2</v>
      </c>
      <c r="AM359" s="94">
        <f>FwdCurve!AM360-FwdCurve!AM359</f>
        <v>-1.6510137667051117E-2</v>
      </c>
      <c r="AN359" s="94">
        <f>FwdCurve!AN360-FwdCurve!AN359</f>
        <v>-1.7012567097663522E-2</v>
      </c>
      <c r="AO359" s="94">
        <f>FwdCurve!AO360-FwdCurve!AO359</f>
        <v>-1.7512441504750509E-2</v>
      </c>
      <c r="AP359" s="94">
        <f>FwdCurve!AP360-FwdCurve!AP359</f>
        <v>-1.8009993830326643E-2</v>
      </c>
      <c r="AQ359" s="94">
        <f>FwdCurve!AQ360-FwdCurve!AQ359</f>
        <v>-1.8505457016402271E-2</v>
      </c>
      <c r="AR359" s="94">
        <f>FwdCurve!AR360-FwdCurve!AR359</f>
        <v>-1.8999064004993516E-2</v>
      </c>
      <c r="AS359" s="94">
        <f>FwdCurve!AS360-FwdCurve!AS359</f>
        <v>-1.9491047738111611E-2</v>
      </c>
      <c r="AT359" s="94">
        <f>FwdCurve!AT360-FwdCurve!AT359</f>
        <v>-1.9981641157770236E-2</v>
      </c>
      <c r="AU359" s="94">
        <f>FwdCurve!AU360-FwdCurve!AU359</f>
        <v>-2.047107720598329E-2</v>
      </c>
      <c r="AV359" s="94">
        <f>FwdCurve!AV360-FwdCurve!AV359</f>
        <v>-2.0959588824762676E-2</v>
      </c>
      <c r="AW359" s="94">
        <f>FwdCurve!AW360-FwdCurve!AW359</f>
        <v>-2.1447408956121849E-2</v>
      </c>
      <c r="AX359" s="94">
        <f>FwdCurve!AX360-FwdCurve!AX359</f>
        <v>-2.1934770542073601E-2</v>
      </c>
      <c r="AY359" s="94">
        <f>FwdCurve!AY360-FwdCurve!AY359</f>
        <v>-2.2421906524631829E-2</v>
      </c>
      <c r="AZ359" s="94">
        <f>FwdCurve!AZ360-FwdCurve!AZ359</f>
        <v>-2.290904984580977E-2</v>
      </c>
    </row>
    <row r="360" spans="1:52" x14ac:dyDescent="0.2">
      <c r="A360" s="116">
        <v>359</v>
      </c>
      <c r="B360" s="94">
        <f>FwdCurve!B361-FwdCurve!B360</f>
        <v>2.6895858124104111E-4</v>
      </c>
      <c r="C360" s="94">
        <f>FwdCurve!C361-FwdCurve!C360</f>
        <v>-9.7143216407453714E-3</v>
      </c>
      <c r="D360" s="94">
        <f>FwdCurve!D361-FwdCurve!D360</f>
        <v>-2.5723766276419258E-2</v>
      </c>
      <c r="E360" s="94">
        <f>FwdCurve!E361-FwdCurve!E360</f>
        <v>-3.7819872870022975E-2</v>
      </c>
      <c r="F360" s="94">
        <f>FwdCurve!F361-FwdCurve!F360</f>
        <v>-5.0352689698857311E-2</v>
      </c>
      <c r="G360" s="94">
        <f>FwdCurve!G361-FwdCurve!G360</f>
        <v>-5.9105995321945382E-2</v>
      </c>
      <c r="H360" s="94">
        <f>FwdCurve!H361-FwdCurve!H360</f>
        <v>-6.3559224906683087E-2</v>
      </c>
      <c r="I360" s="94">
        <f>FwdCurve!I361-FwdCurve!I360</f>
        <v>-6.4752942913311573E-2</v>
      </c>
      <c r="J360" s="94">
        <f>FwdCurve!J361-FwdCurve!J360</f>
        <v>-6.473657000517119E-2</v>
      </c>
      <c r="K360" s="94">
        <f>FwdCurve!K361-FwdCurve!K360</f>
        <v>-6.5402513000915485E-2</v>
      </c>
      <c r="L360" s="94">
        <f>FwdCurve!L361-FwdCurve!L360</f>
        <v>-6.6837529764278703E-2</v>
      </c>
      <c r="M360" s="94">
        <f>FwdCurve!M361-FwdCurve!M360</f>
        <v>-6.8659556192418592E-2</v>
      </c>
      <c r="N360" s="94">
        <f>FwdCurve!N361-FwdCurve!N360</f>
        <v>-7.0446153289311031E-2</v>
      </c>
      <c r="O360" s="94">
        <f>FwdCurve!O361-FwdCurve!O360</f>
        <v>-7.1848090580806767E-2</v>
      </c>
      <c r="P360" s="94">
        <f>FwdCurve!P361-FwdCurve!P360</f>
        <v>-7.2855536833383194E-2</v>
      </c>
      <c r="Q360" s="94">
        <f>FwdCurve!Q361-FwdCurve!Q360</f>
        <v>-7.354490972885408E-2</v>
      </c>
      <c r="R360" s="94">
        <f>FwdCurve!R361-FwdCurve!R360</f>
        <v>-7.3987506235028366E-2</v>
      </c>
      <c r="S360" s="94">
        <f>FwdCurve!S361-FwdCurve!S360</f>
        <v>-7.4244971377898095E-2</v>
      </c>
      <c r="T360" s="94">
        <f>FwdCurve!T361-FwdCurve!T360</f>
        <v>-7.4353628272108896E-2</v>
      </c>
      <c r="U360" s="94">
        <f>FwdCurve!U361-FwdCurve!U360</f>
        <v>-7.4336229870628712E-2</v>
      </c>
      <c r="V360" s="94">
        <f>FwdCurve!V361-FwdCurve!V360</f>
        <v>-7.4182492512465004E-2</v>
      </c>
      <c r="W360" s="94">
        <f>FwdCurve!W361-FwdCurve!W360</f>
        <v>-7.3880233539324269E-2</v>
      </c>
      <c r="X360" s="94">
        <f>FwdCurve!X361-FwdCurve!X360</f>
        <v>-7.3444702378287596E-2</v>
      </c>
      <c r="Y360" s="94">
        <f>FwdCurve!Y361-FwdCurve!Y360</f>
        <v>-7.2898235663350519E-2</v>
      </c>
      <c r="Z360" s="94">
        <f>FwdCurve!Z361-FwdCurve!Z360</f>
        <v>-7.2263170037530688E-2</v>
      </c>
      <c r="AA360" s="94">
        <f>FwdCurve!AA361-FwdCurve!AA360</f>
        <v>-7.1558736452497662E-2</v>
      </c>
      <c r="AB360" s="94">
        <f>FwdCurve!AB361-FwdCurve!AB360</f>
        <v>-7.0798370544650435E-2</v>
      </c>
      <c r="AC360" s="94">
        <f>FwdCurve!AC361-FwdCurve!AC360</f>
        <v>-6.9995950162598186E-2</v>
      </c>
      <c r="AD360" s="94">
        <f>FwdCurve!AD361-FwdCurve!AD360</f>
        <v>-6.9165354053158268E-2</v>
      </c>
      <c r="AE360" s="94">
        <f>FwdCurve!AE361-FwdCurve!AE360</f>
        <v>-6.8320460963147589E-2</v>
      </c>
      <c r="AF360" s="94">
        <f>FwdCurve!AF361-FwdCurve!AF360</f>
        <v>-6.7475149639385723E-2</v>
      </c>
      <c r="AG360" s="94">
        <f>FwdCurve!AG361-FwdCurve!AG360</f>
        <v>-6.6641003757552886E-2</v>
      </c>
      <c r="AH360" s="94">
        <f>FwdCurve!AH361-FwdCurve!AH360</f>
        <v>-6.5819962558888445E-2</v>
      </c>
      <c r="AI360" s="94">
        <f>FwdCurve!AI361-FwdCurve!AI360</f>
        <v>-6.5011432331288033E-2</v>
      </c>
      <c r="AJ360" s="94">
        <f>FwdCurve!AJ361-FwdCurve!AJ360</f>
        <v>-6.4214819351944952E-2</v>
      </c>
      <c r="AK360" s="94">
        <f>FwdCurve!AK361-FwdCurve!AK360</f>
        <v>-6.3429529898052728E-2</v>
      </c>
      <c r="AL360" s="94">
        <f>FwdCurve!AL361-FwdCurve!AL360</f>
        <v>-6.2654970246805997E-2</v>
      </c>
      <c r="AM360" s="94">
        <f>FwdCurve!AM361-FwdCurve!AM360</f>
        <v>-6.1890546675398284E-2</v>
      </c>
      <c r="AN360" s="94">
        <f>FwdCurve!AN361-FwdCurve!AN360</f>
        <v>-6.1135665461022892E-2</v>
      </c>
      <c r="AO360" s="94">
        <f>FwdCurve!AO361-FwdCurve!AO360</f>
        <v>-6.0389732880874014E-2</v>
      </c>
      <c r="AP360" s="94">
        <f>FwdCurve!AP361-FwdCurve!AP360</f>
        <v>-5.9652155212144731E-2</v>
      </c>
      <c r="AQ360" s="94">
        <f>FwdCurve!AQ361-FwdCurve!AQ360</f>
        <v>-5.8922338732030566E-2</v>
      </c>
      <c r="AR360" s="94">
        <f>FwdCurve!AR361-FwdCurve!AR360</f>
        <v>-5.8199689717723269E-2</v>
      </c>
      <c r="AS360" s="94">
        <f>FwdCurve!AS361-FwdCurve!AS360</f>
        <v>-5.7483614446417919E-2</v>
      </c>
      <c r="AT360" s="94">
        <f>FwdCurve!AT361-FwdCurve!AT360</f>
        <v>-5.677351919530782E-2</v>
      </c>
      <c r="AU360" s="94">
        <f>FwdCurve!AU361-FwdCurve!AU360</f>
        <v>-5.6068810241586942E-2</v>
      </c>
      <c r="AV360" s="94">
        <f>FwdCurve!AV361-FwdCurve!AV360</f>
        <v>-5.5368893862448587E-2</v>
      </c>
      <c r="AW360" s="94">
        <f>FwdCurve!AW361-FwdCurve!AW360</f>
        <v>-5.467317633508717E-2</v>
      </c>
      <c r="AX360" s="94">
        <f>FwdCurve!AX361-FwdCurve!AX360</f>
        <v>-5.3981063936696216E-2</v>
      </c>
      <c r="AY360" s="94">
        <f>FwdCurve!AY361-FwdCurve!AY360</f>
        <v>-5.3291962944469695E-2</v>
      </c>
      <c r="AZ360" s="94">
        <f>FwdCurve!AZ361-FwdCurve!AZ360</f>
        <v>-5.2605279635600688E-2</v>
      </c>
    </row>
    <row r="361" spans="1:52" x14ac:dyDescent="0.2">
      <c r="A361" s="116">
        <v>360</v>
      </c>
      <c r="B361" s="94">
        <f>FwdCurve!B362-FwdCurve!B361</f>
        <v>-1.5152114141226414E-3</v>
      </c>
      <c r="C361" s="94">
        <f>FwdCurve!C362-FwdCurve!C361</f>
        <v>3.2881333112600442E-3</v>
      </c>
      <c r="D361" s="94">
        <f>FwdCurve!D362-FwdCurve!D361</f>
        <v>-7.0145729188698658E-3</v>
      </c>
      <c r="E361" s="94">
        <f>FwdCurve!E362-FwdCurve!E361</f>
        <v>-2.0168828792125337E-2</v>
      </c>
      <c r="F361" s="94">
        <f>FwdCurve!F362-FwdCurve!F361</f>
        <v>-2.0345966754002909E-2</v>
      </c>
      <c r="G361" s="94">
        <f>FwdCurve!G362-FwdCurve!G361</f>
        <v>-1.5894576654132408E-2</v>
      </c>
      <c r="H361" s="94">
        <f>FwdCurve!H362-FwdCurve!H361</f>
        <v>-1.0669805392274689E-2</v>
      </c>
      <c r="I361" s="94">
        <f>FwdCurve!I362-FwdCurve!I361</f>
        <v>-5.6646814191263495E-3</v>
      </c>
      <c r="J361" s="94">
        <f>FwdCurve!J362-FwdCurve!J361</f>
        <v>-7.4479765099599859E-4</v>
      </c>
      <c r="K361" s="94">
        <f>FwdCurve!K362-FwdCurve!K361</f>
        <v>4.3428100452298501E-3</v>
      </c>
      <c r="L361" s="94">
        <f>FwdCurve!L362-FwdCurve!L361</f>
        <v>9.3633422708130354E-3</v>
      </c>
      <c r="M361" s="94">
        <f>FwdCurve!M362-FwdCurve!M361</f>
        <v>1.404240954614866E-2</v>
      </c>
      <c r="N361" s="94">
        <f>FwdCurve!N362-FwdCurve!N361</f>
        <v>1.8267520728172393E-2</v>
      </c>
      <c r="O361" s="94">
        <f>FwdCurve!O362-FwdCurve!O361</f>
        <v>2.1970154188760027E-2</v>
      </c>
      <c r="P361" s="94">
        <f>FwdCurve!P362-FwdCurve!P361</f>
        <v>2.5085955821633421E-2</v>
      </c>
      <c r="Q361" s="94">
        <f>FwdCurve!Q362-FwdCurve!Q361</f>
        <v>2.7551271088546381E-2</v>
      </c>
      <c r="R361" s="94">
        <f>FwdCurve!R362-FwdCurve!R361</f>
        <v>2.9295890500232291E-2</v>
      </c>
      <c r="S361" s="94">
        <f>FwdCurve!S362-FwdCurve!S361</f>
        <v>3.0259479769168651E-2</v>
      </c>
      <c r="T361" s="94">
        <f>FwdCurve!T362-FwdCurve!T361</f>
        <v>3.0434935101038008E-2</v>
      </c>
      <c r="U361" s="94">
        <f>FwdCurve!U362-FwdCurve!U361</f>
        <v>2.9847939366375531E-2</v>
      </c>
      <c r="V361" s="94">
        <f>FwdCurve!V362-FwdCurve!V361</f>
        <v>2.8602857499157697E-2</v>
      </c>
      <c r="W361" s="94">
        <f>FwdCurve!W362-FwdCurve!W361</f>
        <v>2.6827468250932185E-2</v>
      </c>
      <c r="X361" s="94">
        <f>FwdCurve!X362-FwdCurve!X361</f>
        <v>2.4669605544769935E-2</v>
      </c>
      <c r="Y361" s="94">
        <f>FwdCurve!Y362-FwdCurve!Y361</f>
        <v>2.2284230466510291E-2</v>
      </c>
      <c r="Z361" s="94">
        <f>FwdCurve!Z362-FwdCurve!Z361</f>
        <v>1.9826304628526525E-2</v>
      </c>
      <c r="AA361" s="94">
        <f>FwdCurve!AA362-FwdCurve!AA361</f>
        <v>1.7427569949244104E-2</v>
      </c>
      <c r="AB361" s="94">
        <f>FwdCurve!AB362-FwdCurve!AB361</f>
        <v>1.5129449211098267E-2</v>
      </c>
      <c r="AC361" s="94">
        <f>FwdCurve!AC362-FwdCurve!AC361</f>
        <v>1.2951608606743381E-2</v>
      </c>
      <c r="AD361" s="94">
        <f>FwdCurve!AD362-FwdCurve!AD361</f>
        <v>1.0913715133153312E-2</v>
      </c>
      <c r="AE361" s="94">
        <f>FwdCurve!AE362-FwdCurve!AE361</f>
        <v>9.0354357873005942E-3</v>
      </c>
      <c r="AF361" s="94">
        <f>FwdCurve!AF362-FwdCurve!AF361</f>
        <v>7.3364375661599812E-3</v>
      </c>
      <c r="AG361" s="94">
        <f>FwdCurve!AG362-FwdCurve!AG361</f>
        <v>5.831969590802899E-3</v>
      </c>
      <c r="AH361" s="94">
        <f>FwdCurve!AH362-FwdCurve!AH361</f>
        <v>4.5187160174031682E-3</v>
      </c>
      <c r="AI361" s="94">
        <f>FwdCurve!AI362-FwdCurve!AI361</f>
        <v>3.3884852171479629E-3</v>
      </c>
      <c r="AJ361" s="94">
        <f>FwdCurve!AJ362-FwdCurve!AJ361</f>
        <v>2.4330855405900742E-3</v>
      </c>
      <c r="AK361" s="94">
        <f>FwdCurve!AK362-FwdCurve!AK361</f>
        <v>1.6443253382829592E-3</v>
      </c>
      <c r="AL361" s="94">
        <f>FwdCurve!AL362-FwdCurve!AL361</f>
        <v>1.0140129607814075E-3</v>
      </c>
      <c r="AM361" s="94">
        <f>FwdCurve!AM362-FwdCurve!AM361</f>
        <v>5.3395675863665559E-4</v>
      </c>
      <c r="AN361" s="94">
        <f>FwdCurve!AN362-FwdCurve!AN361</f>
        <v>1.9596508240415922E-4</v>
      </c>
      <c r="AO361" s="94">
        <f>FwdCurve!AO362-FwdCurve!AO361</f>
        <v>-8.1537173637347138E-6</v>
      </c>
      <c r="AP361" s="94">
        <f>FwdCurve!AP362-FwdCurve!AP361</f>
        <v>-8.659129011356903E-5</v>
      </c>
      <c r="AQ361" s="94">
        <f>FwdCurve!AQ362-FwdCurve!AQ361</f>
        <v>-4.7539285291886557E-5</v>
      </c>
      <c r="AR361" s="94">
        <f>FwdCurve!AR362-FwdCurve!AR361</f>
        <v>1.0081064765499193E-4</v>
      </c>
      <c r="AS361" s="94">
        <f>FwdCurve!AS362-FwdCurve!AS361</f>
        <v>3.5026685928074563E-4</v>
      </c>
      <c r="AT361" s="94">
        <f>FwdCurve!AT362-FwdCurve!AT361</f>
        <v>6.9263770013816561E-4</v>
      </c>
      <c r="AU361" s="94">
        <f>FwdCurve!AU362-FwdCurve!AU361</f>
        <v>1.1197315207813752E-3</v>
      </c>
      <c r="AV361" s="94">
        <f>FwdCurve!AV362-FwdCurve!AV361</f>
        <v>1.6233566717627212E-3</v>
      </c>
      <c r="AW361" s="94">
        <f>FwdCurve!AW362-FwdCurve!AW361</f>
        <v>2.1953215036363272E-3</v>
      </c>
      <c r="AX361" s="94">
        <f>FwdCurve!AX362-FwdCurve!AX361</f>
        <v>2.8274343669558721E-3</v>
      </c>
      <c r="AY361" s="94">
        <f>FwdCurve!AY362-FwdCurve!AY361</f>
        <v>3.5115036122748133E-3</v>
      </c>
      <c r="AZ361" s="94">
        <f>FwdCurve!AZ362-FwdCurve!AZ361</f>
        <v>4.2393375901459418E-3</v>
      </c>
    </row>
    <row r="362" spans="1:52" x14ac:dyDescent="0.2">
      <c r="A362" s="116">
        <v>361</v>
      </c>
      <c r="B362" s="94">
        <f>FwdCurve!B363-FwdCurve!B362</f>
        <v>-1.7720096588274559E-3</v>
      </c>
      <c r="C362" s="94">
        <f>FwdCurve!C363-FwdCurve!C362</f>
        <v>-3.6031777450262759E-5</v>
      </c>
      <c r="D362" s="94">
        <f>FwdCurve!D363-FwdCurve!D362</f>
        <v>2.9887841360947132E-3</v>
      </c>
      <c r="E362" s="94">
        <f>FwdCurve!E363-FwdCurve!E362</f>
        <v>2.0080216181926236E-2</v>
      </c>
      <c r="F362" s="94">
        <f>FwdCurve!F363-FwdCurve!F362</f>
        <v>2.2396100381635642E-2</v>
      </c>
      <c r="G362" s="94">
        <f>FwdCurve!G363-FwdCurve!G362</f>
        <v>1.7767521923691132E-2</v>
      </c>
      <c r="H362" s="94">
        <f>FwdCurve!H363-FwdCurve!H362</f>
        <v>1.2673486899900777E-2</v>
      </c>
      <c r="I362" s="94">
        <f>FwdCurve!I363-FwdCurve!I362</f>
        <v>9.5212507722588491E-3</v>
      </c>
      <c r="J362" s="94">
        <f>FwdCurve!J363-FwdCurve!J362</f>
        <v>7.7067849913374786E-3</v>
      </c>
      <c r="K362" s="94">
        <f>FwdCurve!K363-FwdCurve!K362</f>
        <v>6.1225835870657441E-3</v>
      </c>
      <c r="L362" s="94">
        <f>FwdCurve!L363-FwdCurve!L362</f>
        <v>4.6029884660350184E-3</v>
      </c>
      <c r="M362" s="94">
        <f>FwdCurve!M363-FwdCurve!M362</f>
        <v>3.1684511461997911E-3</v>
      </c>
      <c r="N362" s="94">
        <f>FwdCurve!N363-FwdCurve!N362</f>
        <v>1.6946141921772018E-3</v>
      </c>
      <c r="O362" s="94">
        <f>FwdCurve!O363-FwdCurve!O362</f>
        <v>5.3613599767521336E-5</v>
      </c>
      <c r="P362" s="94">
        <f>FwdCurve!P363-FwdCurve!P362</f>
        <v>-1.739729102713472E-3</v>
      </c>
      <c r="Q362" s="94">
        <f>FwdCurve!Q363-FwdCurve!Q362</f>
        <v>-3.6225167145431669E-3</v>
      </c>
      <c r="R362" s="94">
        <f>FwdCurve!R363-FwdCurve!R362</f>
        <v>-5.4838160253960488E-3</v>
      </c>
      <c r="S362" s="94">
        <f>FwdCurve!S363-FwdCurve!S362</f>
        <v>-7.2052040405958806E-3</v>
      </c>
      <c r="T362" s="94">
        <f>FwdCurve!T363-FwdCurve!T362</f>
        <v>-8.6877615983624867E-3</v>
      </c>
      <c r="U362" s="94">
        <f>FwdCurve!U363-FwdCurve!U362</f>
        <v>-9.8474041911467136E-3</v>
      </c>
      <c r="V362" s="94">
        <f>FwdCurve!V363-FwdCurve!V362</f>
        <v>-1.0632505331760411E-2</v>
      </c>
      <c r="W362" s="94">
        <f>FwdCurve!W363-FwdCurve!W362</f>
        <v>-1.1015828874624045E-2</v>
      </c>
      <c r="X362" s="94">
        <f>FwdCurve!X363-FwdCurve!X362</f>
        <v>-1.1050074790396991E-2</v>
      </c>
      <c r="Y362" s="94">
        <f>FwdCurve!Y363-FwdCurve!Y362</f>
        <v>-1.0809917719841744E-2</v>
      </c>
      <c r="Z362" s="94">
        <f>FwdCurve!Z363-FwdCurve!Z362</f>
        <v>-1.0370032736106483E-2</v>
      </c>
      <c r="AA362" s="94">
        <f>FwdCurve!AA363-FwdCurve!AA362</f>
        <v>-9.7978414738297825E-3</v>
      </c>
      <c r="AB362" s="94">
        <f>FwdCurve!AB363-FwdCurve!AB362</f>
        <v>-9.1302848945922221E-3</v>
      </c>
      <c r="AC362" s="94">
        <f>FwdCurve!AC363-FwdCurve!AC362</f>
        <v>-8.3962987086894092E-3</v>
      </c>
      <c r="AD362" s="94">
        <f>FwdCurve!AD363-FwdCurve!AD362</f>
        <v>-7.6248185925564815E-3</v>
      </c>
      <c r="AE362" s="94">
        <f>FwdCurve!AE363-FwdCurve!AE362</f>
        <v>-6.8447802226281329E-3</v>
      </c>
      <c r="AF362" s="94">
        <f>FwdCurve!AF363-FwdCurve!AF362</f>
        <v>-6.0851192753399452E-3</v>
      </c>
      <c r="AG362" s="94">
        <f>FwdCurve!AG363-FwdCurve!AG362</f>
        <v>-5.3678906408249905E-3</v>
      </c>
      <c r="AH362" s="94">
        <f>FwdCurve!AH363-FwdCurve!AH362</f>
        <v>-4.6944018671630783E-3</v>
      </c>
      <c r="AI362" s="94">
        <f>FwdCurve!AI363-FwdCurve!AI362</f>
        <v>-4.0627226614762257E-3</v>
      </c>
      <c r="AJ362" s="94">
        <f>FwdCurve!AJ363-FwdCurve!AJ362</f>
        <v>-3.4709237261683068E-3</v>
      </c>
      <c r="AK362" s="94">
        <f>FwdCurve!AK363-FwdCurve!AK362</f>
        <v>-2.9170757636434175E-3</v>
      </c>
      <c r="AL362" s="94">
        <f>FwdCurve!AL363-FwdCurve!AL362</f>
        <v>-2.3992494763060979E-3</v>
      </c>
      <c r="AM362" s="94">
        <f>FwdCurve!AM363-FwdCurve!AM362</f>
        <v>-1.9155155665584456E-3</v>
      </c>
      <c r="AN362" s="94">
        <f>FwdCurve!AN363-FwdCurve!AN362</f>
        <v>-1.4639447368056668E-3</v>
      </c>
      <c r="AO362" s="94">
        <f>FwdCurve!AO363-FwdCurve!AO362</f>
        <v>-1.0426076894516356E-3</v>
      </c>
      <c r="AP362" s="94">
        <f>FwdCurve!AP363-FwdCurve!AP362</f>
        <v>-6.4957512689933772E-4</v>
      </c>
      <c r="AQ362" s="94">
        <f>FwdCurve!AQ363-FwdCurve!AQ362</f>
        <v>-2.8291775155331322E-4</v>
      </c>
      <c r="AR362" s="94">
        <f>FwdCurve!AR363-FwdCurve!AR362</f>
        <v>5.9293734183007984E-5</v>
      </c>
      <c r="AS362" s="94">
        <f>FwdCurve!AS363-FwdCurve!AS362</f>
        <v>3.7898862790508581E-4</v>
      </c>
      <c r="AT362" s="94">
        <f>FwdCurve!AT363-FwdCurve!AT362</f>
        <v>6.7809622720971241E-4</v>
      </c>
      <c r="AU362" s="94">
        <f>FwdCurve!AU363-FwdCurve!AU362</f>
        <v>9.5854582969301383E-4</v>
      </c>
      <c r="AV362" s="94">
        <f>FwdCurve!AV363-FwdCurve!AV362</f>
        <v>1.2222667329515602E-3</v>
      </c>
      <c r="AW362" s="94">
        <f>FwdCurve!AW363-FwdCurve!AW362</f>
        <v>1.4711882345803673E-3</v>
      </c>
      <c r="AX362" s="94">
        <f>FwdCurve!AX363-FwdCurve!AX362</f>
        <v>1.7072396321762273E-3</v>
      </c>
      <c r="AY362" s="94">
        <f>FwdCurve!AY363-FwdCurve!AY362</f>
        <v>1.9323502233352663E-3</v>
      </c>
      <c r="AZ362" s="94">
        <f>FwdCurve!AZ363-FwdCurve!AZ362</f>
        <v>2.1484493056540543E-3</v>
      </c>
    </row>
    <row r="363" spans="1:52" x14ac:dyDescent="0.2">
      <c r="A363" s="116">
        <v>362</v>
      </c>
      <c r="B363" s="94">
        <f>FwdCurve!B364-FwdCurve!B363</f>
        <v>8.5438214577238103E-5</v>
      </c>
      <c r="C363" s="94">
        <f>FwdCurve!C364-FwdCurve!C363</f>
        <v>-4.0471501069716531E-4</v>
      </c>
      <c r="D363" s="94">
        <f>FwdCurve!D364-FwdCurve!D363</f>
        <v>2.0469500544039176E-3</v>
      </c>
      <c r="E363" s="94">
        <f>FwdCurve!E364-FwdCurve!E363</f>
        <v>-1.3570135223634039E-2</v>
      </c>
      <c r="F363" s="94">
        <f>FwdCurve!F364-FwdCurve!F363</f>
        <v>-1.9587763097166921E-2</v>
      </c>
      <c r="G363" s="94">
        <f>FwdCurve!G364-FwdCurve!G363</f>
        <v>-2.2947698300272878E-2</v>
      </c>
      <c r="H363" s="94">
        <f>FwdCurve!H364-FwdCurve!H363</f>
        <v>-2.7375067463146108E-2</v>
      </c>
      <c r="I363" s="94">
        <f>FwdCurve!I364-FwdCurve!I363</f>
        <v>-3.2930153513335281E-2</v>
      </c>
      <c r="J363" s="94">
        <f>FwdCurve!J364-FwdCurve!J363</f>
        <v>-3.8092789172692321E-2</v>
      </c>
      <c r="K363" s="94">
        <f>FwdCurve!K364-FwdCurve!K363</f>
        <v>-4.1280898727210635E-2</v>
      </c>
      <c r="L363" s="94">
        <f>FwdCurve!L364-FwdCurve!L363</f>
        <v>-4.2612404460560027E-2</v>
      </c>
      <c r="M363" s="94">
        <f>FwdCurve!M364-FwdCurve!M363</f>
        <v>-4.2640454192946819E-2</v>
      </c>
      <c r="N363" s="94">
        <f>FwdCurve!N364-FwdCurve!N363</f>
        <v>-4.1821701226944397E-2</v>
      </c>
      <c r="O363" s="94">
        <f>FwdCurve!O364-FwdCurve!O363</f>
        <v>-4.0528231172099138E-2</v>
      </c>
      <c r="P363" s="94">
        <f>FwdCurve!P364-FwdCurve!P363</f>
        <v>-3.8887973173463708E-2</v>
      </c>
      <c r="Q363" s="94">
        <f>FwdCurve!Q364-FwdCurve!Q363</f>
        <v>-3.6975476663971163E-2</v>
      </c>
      <c r="R363" s="94">
        <f>FwdCurve!R364-FwdCurve!R363</f>
        <v>-3.4900549854967267E-2</v>
      </c>
      <c r="S363" s="94">
        <f>FwdCurve!S364-FwdCurve!S363</f>
        <v>-3.2795320937093697E-2</v>
      </c>
      <c r="T363" s="94">
        <f>FwdCurve!T364-FwdCurve!T363</f>
        <v>-3.0839480721065682E-2</v>
      </c>
      <c r="U363" s="94">
        <f>FwdCurve!U364-FwdCurve!U363</f>
        <v>-2.9198790762748228E-2</v>
      </c>
      <c r="V363" s="94">
        <f>FwdCurve!V364-FwdCurve!V363</f>
        <v>-2.7941473757709945E-2</v>
      </c>
      <c r="W363" s="94">
        <f>FwdCurve!W364-FwdCurve!W363</f>
        <v>-2.7091488436330247E-2</v>
      </c>
      <c r="X363" s="94">
        <f>FwdCurve!X364-FwdCurve!X363</f>
        <v>-2.6593625005892019E-2</v>
      </c>
      <c r="Y363" s="94">
        <f>FwdCurve!Y364-FwdCurve!Y363</f>
        <v>-2.6372843214759412E-2</v>
      </c>
      <c r="Z363" s="94">
        <f>FwdCurve!Z364-FwdCurve!Z363</f>
        <v>-2.6354102899106779E-2</v>
      </c>
      <c r="AA363" s="94">
        <f>FwdCurve!AA364-FwdCurve!AA363</f>
        <v>-2.6470050874968454E-2</v>
      </c>
      <c r="AB363" s="94">
        <f>FwdCurve!AB364-FwdCurve!AB363</f>
        <v>-2.6685636475206831E-2</v>
      </c>
      <c r="AC363" s="94">
        <f>FwdCurve!AC364-FwdCurve!AC363</f>
        <v>-2.6974292761522856E-2</v>
      </c>
      <c r="AD363" s="94">
        <f>FwdCurve!AD364-FwdCurve!AD363</f>
        <v>-2.730945283149544E-2</v>
      </c>
      <c r="AE363" s="94">
        <f>FwdCurve!AE364-FwdCurve!AE363</f>
        <v>-2.7664549782704828E-2</v>
      </c>
      <c r="AF363" s="94">
        <f>FwdCurve!AF364-FwdCurve!AF363</f>
        <v>-2.8013016712730821E-2</v>
      </c>
      <c r="AG363" s="94">
        <f>FwdCurve!AG364-FwdCurve!AG363</f>
        <v>-2.8333629301827923E-2</v>
      </c>
      <c r="AH363" s="94">
        <f>FwdCurve!AH364-FwdCurve!AH363</f>
        <v>-2.862386825699037E-2</v>
      </c>
      <c r="AI363" s="94">
        <f>FwdCurve!AI364-FwdCurve!AI363</f>
        <v>-2.8885093977095488E-2</v>
      </c>
      <c r="AJ363" s="94">
        <f>FwdCurve!AJ364-FwdCurve!AJ363</f>
        <v>-2.9118666276289007E-2</v>
      </c>
      <c r="AK363" s="94">
        <f>FwdCurve!AK364-FwdCurve!AK363</f>
        <v>-2.9325944968716655E-2</v>
      </c>
      <c r="AL363" s="94">
        <f>FwdCurve!AL364-FwdCurve!AL363</f>
        <v>-2.9508289868524828E-2</v>
      </c>
      <c r="AM363" s="94">
        <f>FwdCurve!AM364-FwdCurve!AM363</f>
        <v>-2.9667060789859478E-2</v>
      </c>
      <c r="AN363" s="94">
        <f>FwdCurve!AN364-FwdCurve!AN363</f>
        <v>-2.9803617546867223E-2</v>
      </c>
      <c r="AO363" s="94">
        <f>FwdCurve!AO364-FwdCurve!AO363</f>
        <v>-2.9919319953693568E-2</v>
      </c>
      <c r="AP363" s="94">
        <f>FwdCurve!AP364-FwdCurve!AP363</f>
        <v>-3.0015527824484689E-2</v>
      </c>
      <c r="AQ363" s="94">
        <f>FwdCurve!AQ364-FwdCurve!AQ363</f>
        <v>-3.0093600973386536E-2</v>
      </c>
      <c r="AR363" s="94">
        <f>FwdCurve!AR364-FwdCurve!AR363</f>
        <v>-3.0154899214545505E-2</v>
      </c>
      <c r="AS363" s="94">
        <f>FwdCurve!AS364-FwdCurve!AS363</f>
        <v>-3.0200782362107326E-2</v>
      </c>
      <c r="AT363" s="94">
        <f>FwdCurve!AT364-FwdCurve!AT363</f>
        <v>-3.0232610230218615E-2</v>
      </c>
      <c r="AU363" s="94">
        <f>FwdCurve!AU364-FwdCurve!AU363</f>
        <v>-3.0251742633025325E-2</v>
      </c>
      <c r="AV363" s="94">
        <f>FwdCurve!AV364-FwdCurve!AV363</f>
        <v>-3.0259539384673628E-2</v>
      </c>
      <c r="AW363" s="94">
        <f>FwdCurve!AW364-FwdCurve!AW363</f>
        <v>-3.0257360299309255E-2</v>
      </c>
      <c r="AX363" s="94">
        <f>FwdCurve!AX364-FwdCurve!AX363</f>
        <v>-3.0246565191078156E-2</v>
      </c>
      <c r="AY363" s="94">
        <f>FwdCurve!AY364-FwdCurve!AY363</f>
        <v>-3.022851387412695E-2</v>
      </c>
      <c r="AZ363" s="94">
        <f>FwdCurve!AZ364-FwdCurve!AZ363</f>
        <v>-3.0204566162601809E-2</v>
      </c>
    </row>
    <row r="364" spans="1:52" x14ac:dyDescent="0.2">
      <c r="A364" s="116">
        <v>363</v>
      </c>
      <c r="B364" s="94">
        <f>FwdCurve!B365-FwdCurve!B364</f>
        <v>1.0650035865913954E-3</v>
      </c>
      <c r="C364" s="94">
        <f>FwdCurve!C365-FwdCurve!C364</f>
        <v>6.2112311108001306E-3</v>
      </c>
      <c r="D364" s="94">
        <f>FwdCurve!D365-FwdCurve!D364</f>
        <v>7.9159247061394433E-3</v>
      </c>
      <c r="E364" s="94">
        <f>FwdCurve!E365-FwdCurve!E364</f>
        <v>1.5630072831560815E-2</v>
      </c>
      <c r="F364" s="94">
        <f>FwdCurve!F365-FwdCurve!F364</f>
        <v>1.4486591180886688E-2</v>
      </c>
      <c r="G364" s="94">
        <f>FwdCurve!G365-FwdCurve!G364</f>
        <v>1.1852622747467234E-2</v>
      </c>
      <c r="H364" s="94">
        <f>FwdCurve!H365-FwdCurve!H364</f>
        <v>1.0431943113071718E-2</v>
      </c>
      <c r="I364" s="94">
        <f>FwdCurve!I365-FwdCurve!I364</f>
        <v>9.7970295438039035E-3</v>
      </c>
      <c r="J364" s="94">
        <f>FwdCurve!J365-FwdCurve!J364</f>
        <v>8.7333626750449866E-3</v>
      </c>
      <c r="K364" s="94">
        <f>FwdCurve!K365-FwdCurve!K364</f>
        <v>6.1053446468235517E-3</v>
      </c>
      <c r="L364" s="94">
        <f>FwdCurve!L365-FwdCurve!L364</f>
        <v>2.0329778469154736E-3</v>
      </c>
      <c r="M364" s="94">
        <f>FwdCurve!M365-FwdCurve!M364</f>
        <v>-3.0061771861711328E-3</v>
      </c>
      <c r="N364" s="94">
        <f>FwdCurve!N365-FwdCurve!N364</f>
        <v>-8.3781746620734676E-3</v>
      </c>
      <c r="O364" s="94">
        <f>FwdCurve!O365-FwdCurve!O364</f>
        <v>-1.3474583078644464E-2</v>
      </c>
      <c r="P364" s="94">
        <f>FwdCurve!P365-FwdCurve!P364</f>
        <v>-1.795229755197103E-2</v>
      </c>
      <c r="Q364" s="94">
        <f>FwdCurve!Q365-FwdCurve!Q364</f>
        <v>-2.154328904229641E-2</v>
      </c>
      <c r="R364" s="94">
        <f>FwdCurve!R365-FwdCurve!R364</f>
        <v>-2.4010612773049722E-2</v>
      </c>
      <c r="S364" s="94">
        <f>FwdCurve!S365-FwdCurve!S364</f>
        <v>-2.5156243765722008E-2</v>
      </c>
      <c r="T364" s="94">
        <f>FwdCurve!T365-FwdCurve!T364</f>
        <v>-2.4916372450696445E-2</v>
      </c>
      <c r="U364" s="94">
        <f>FwdCurve!U365-FwdCurve!U364</f>
        <v>-2.3329636229412198E-2</v>
      </c>
      <c r="V364" s="94">
        <f>FwdCurve!V365-FwdCurve!V364</f>
        <v>-2.0713833594497855E-2</v>
      </c>
      <c r="W364" s="94">
        <f>FwdCurve!W365-FwdCurve!W364</f>
        <v>-1.7437449506831237E-2</v>
      </c>
      <c r="X364" s="94">
        <f>FwdCurve!X365-FwdCurve!X364</f>
        <v>-1.3774241943394827E-2</v>
      </c>
      <c r="Y364" s="94">
        <f>FwdCurve!Y365-FwdCurve!Y364</f>
        <v>-9.9734956402226516E-3</v>
      </c>
      <c r="Z364" s="94">
        <f>FwdCurve!Z365-FwdCurve!Z364</f>
        <v>-6.2844953021661265E-3</v>
      </c>
      <c r="AA364" s="94">
        <f>FwdCurve!AA365-FwdCurve!AA364</f>
        <v>-2.9164428977688228E-3</v>
      </c>
      <c r="AB364" s="94">
        <f>FwdCurve!AB365-FwdCurve!AB364</f>
        <v>8.9896791548360611E-5</v>
      </c>
      <c r="AC364" s="94">
        <f>FwdCurve!AC365-FwdCurve!AC364</f>
        <v>2.737996262410336E-3</v>
      </c>
      <c r="AD364" s="94">
        <f>FwdCurve!AD365-FwdCurve!AD364</f>
        <v>5.0313281985652214E-3</v>
      </c>
      <c r="AE364" s="94">
        <f>FwdCurve!AE365-FwdCurve!AE364</f>
        <v>6.9733652837604687E-3</v>
      </c>
      <c r="AF364" s="94">
        <f>FwdCurve!AF365-FwdCurve!AF364</f>
        <v>8.5675802017450842E-3</v>
      </c>
      <c r="AG364" s="94">
        <f>FwdCurve!AG365-FwdCurve!AG364</f>
        <v>9.8180661308362449E-3</v>
      </c>
      <c r="AH364" s="94">
        <f>FwdCurve!AH365-FwdCurve!AH364</f>
        <v>1.0735945297182026E-2</v>
      </c>
      <c r="AI364" s="94">
        <f>FwdCurve!AI365-FwdCurve!AI364</f>
        <v>1.1335364223265643E-2</v>
      </c>
      <c r="AJ364" s="94">
        <f>FwdCurve!AJ365-FwdCurve!AJ364</f>
        <v>1.1630469852213832E-2</v>
      </c>
      <c r="AK364" s="94">
        <f>FwdCurve!AK365-FwdCurve!AK364</f>
        <v>1.1635409127154217E-2</v>
      </c>
      <c r="AL364" s="94">
        <f>FwdCurve!AL365-FwdCurve!AL364</f>
        <v>1.1364328991213091E-2</v>
      </c>
      <c r="AM364" s="94">
        <f>FwdCurve!AM365-FwdCurve!AM364</f>
        <v>1.0831376387518521E-2</v>
      </c>
      <c r="AN364" s="94">
        <f>FwdCurve!AN365-FwdCurve!AN364</f>
        <v>1.0050698259197688E-2</v>
      </c>
      <c r="AO364" s="94">
        <f>FwdCurve!AO365-FwdCurve!AO364</f>
        <v>9.0364415493771055E-3</v>
      </c>
      <c r="AP364" s="94">
        <f>FwdCurve!AP365-FwdCurve!AP364</f>
        <v>7.8027532011843981E-3</v>
      </c>
      <c r="AQ364" s="94">
        <f>FwdCurve!AQ365-FwdCurve!AQ364</f>
        <v>6.3637801577469677E-3</v>
      </c>
      <c r="AR364" s="94">
        <f>FwdCurve!AR365-FwdCurve!AR364</f>
        <v>4.7336693621922166E-3</v>
      </c>
      <c r="AS364" s="94">
        <f>FwdCurve!AS365-FwdCurve!AS364</f>
        <v>2.9265677576457705E-3</v>
      </c>
      <c r="AT364" s="94">
        <f>FwdCurve!AT365-FwdCurve!AT364</f>
        <v>9.5662228723725207E-4</v>
      </c>
      <c r="AU364" s="94">
        <f>FwdCurve!AU365-FwdCurve!AU364</f>
        <v>-1.1620201059074908E-3</v>
      </c>
      <c r="AV364" s="94">
        <f>FwdCurve!AV365-FwdCurve!AV364</f>
        <v>-3.4152124786615001E-3</v>
      </c>
      <c r="AW364" s="94">
        <f>FwdCurve!AW365-FwdCurve!AW364</f>
        <v>-5.7888078878971516E-3</v>
      </c>
      <c r="AX364" s="94">
        <f>FwdCurve!AX365-FwdCurve!AX364</f>
        <v>-8.2686593904872652E-3</v>
      </c>
      <c r="AY364" s="94">
        <f>FwdCurve!AY365-FwdCurve!AY364</f>
        <v>-1.0840620043303995E-2</v>
      </c>
      <c r="AZ364" s="94">
        <f>FwdCurve!AZ365-FwdCurve!AZ364</f>
        <v>-1.3490542903221492E-2</v>
      </c>
    </row>
    <row r="365" spans="1:52" x14ac:dyDescent="0.2">
      <c r="A365" s="116">
        <v>364</v>
      </c>
      <c r="B365" s="94">
        <f>FwdCurve!B366-FwdCurve!B365</f>
        <v>-1.8545286468830691E-3</v>
      </c>
      <c r="C365" s="94">
        <f>FwdCurve!C366-FwdCurve!C365</f>
        <v>-6.2663687065565021E-3</v>
      </c>
      <c r="D365" s="94">
        <f>FwdCurve!D366-FwdCurve!D365</f>
        <v>-1.9367576143024756E-2</v>
      </c>
      <c r="E365" s="94">
        <f>FwdCurve!E366-FwdCurve!E365</f>
        <v>-3.9460455042635845E-2</v>
      </c>
      <c r="F365" s="94">
        <f>FwdCurve!F366-FwdCurve!F365</f>
        <v>-5.402376496054917E-2</v>
      </c>
      <c r="G365" s="94">
        <f>FwdCurve!G366-FwdCurve!G365</f>
        <v>-6.0312150867241843E-2</v>
      </c>
      <c r="H365" s="94">
        <f>FwdCurve!H366-FwdCurve!H365</f>
        <v>-6.1533945644283827E-2</v>
      </c>
      <c r="I365" s="94">
        <f>FwdCurve!I366-FwdCurve!I365</f>
        <v>-6.070750570934802E-2</v>
      </c>
      <c r="J365" s="94">
        <f>FwdCurve!J366-FwdCurve!J365</f>
        <v>-5.9009837399960796E-2</v>
      </c>
      <c r="K365" s="94">
        <f>FwdCurve!K366-FwdCurve!K365</f>
        <v>-5.7084054788685723E-2</v>
      </c>
      <c r="L365" s="94">
        <f>FwdCurve!L366-FwdCurve!L365</f>
        <v>-5.5167940069787313E-2</v>
      </c>
      <c r="M365" s="94">
        <f>FwdCurve!M366-FwdCurve!M365</f>
        <v>-5.3385810905240527E-2</v>
      </c>
      <c r="N365" s="94">
        <f>FwdCurve!N366-FwdCurve!N365</f>
        <v>-5.1819489455694034E-2</v>
      </c>
      <c r="O365" s="94">
        <f>FwdCurve!O366-FwdCurve!O365</f>
        <v>-5.0517205897522732E-2</v>
      </c>
      <c r="P365" s="94">
        <f>FwdCurve!P366-FwdCurve!P365</f>
        <v>-4.9434523593940405E-2</v>
      </c>
      <c r="Q365" s="94">
        <f>FwdCurve!Q366-FwdCurve!Q365</f>
        <v>-4.8519669333388249E-2</v>
      </c>
      <c r="R365" s="94">
        <f>FwdCurve!R366-FwdCurve!R365</f>
        <v>-4.7784576189155326E-2</v>
      </c>
      <c r="S365" s="94">
        <f>FwdCurve!S366-FwdCurve!S365</f>
        <v>-4.7256713164583131E-2</v>
      </c>
      <c r="T365" s="94">
        <f>FwdCurve!T366-FwdCurve!T365</f>
        <v>-4.6964930116720538E-2</v>
      </c>
      <c r="U365" s="94">
        <f>FwdCurve!U366-FwdCurve!U365</f>
        <v>-4.6922911343718399E-2</v>
      </c>
      <c r="V365" s="94">
        <f>FwdCurve!V366-FwdCurve!V365</f>
        <v>-4.7078363062893036E-2</v>
      </c>
      <c r="W365" s="94">
        <f>FwdCurve!W366-FwdCurve!W365</f>
        <v>-4.7365040451802898E-2</v>
      </c>
      <c r="X365" s="94">
        <f>FwdCurve!X366-FwdCurve!X365</f>
        <v>-4.7729491310376293E-2</v>
      </c>
      <c r="Y365" s="94">
        <f>FwdCurve!Y366-FwdCurve!Y365</f>
        <v>-4.8121568476350962E-2</v>
      </c>
      <c r="Z365" s="94">
        <f>FwdCurve!Z366-FwdCurve!Z365</f>
        <v>-4.8491124791671947E-2</v>
      </c>
      <c r="AA365" s="94">
        <f>FwdCurve!AA366-FwdCurve!AA365</f>
        <v>-4.8794653339446992E-2</v>
      </c>
      <c r="AB365" s="94">
        <f>FwdCurve!AB366-FwdCurve!AB365</f>
        <v>-4.9022430500028191E-2</v>
      </c>
      <c r="AC365" s="94">
        <f>FwdCurve!AC366-FwdCurve!AC365</f>
        <v>-4.9175196994057924E-2</v>
      </c>
      <c r="AD365" s="94">
        <f>FwdCurve!AD366-FwdCurve!AD365</f>
        <v>-4.9253694312787699E-2</v>
      </c>
      <c r="AE365" s="94">
        <f>FwdCurve!AE366-FwdCurve!AE365</f>
        <v>-4.9258663947469472E-2</v>
      </c>
      <c r="AF365" s="94">
        <f>FwdCurve!AF366-FwdCurve!AF365</f>
        <v>-4.9190847389357417E-2</v>
      </c>
      <c r="AG365" s="94">
        <f>FwdCurve!AG366-FwdCurve!AG365</f>
        <v>-4.9051334890018561E-2</v>
      </c>
      <c r="AH365" s="94">
        <f>FwdCurve!AH366-FwdCurve!AH365</f>
        <v>-4.8842682274714333E-2</v>
      </c>
      <c r="AI365" s="94">
        <f>FwdCurve!AI366-FwdCurve!AI365</f>
        <v>-4.8567830277753243E-2</v>
      </c>
      <c r="AJ365" s="94">
        <f>FwdCurve!AJ366-FwdCurve!AJ365</f>
        <v>-4.822971963506073E-2</v>
      </c>
      <c r="AK365" s="94">
        <f>FwdCurve!AK366-FwdCurve!AK365</f>
        <v>-4.7831291082564675E-2</v>
      </c>
      <c r="AL365" s="94">
        <f>FwdCurve!AL366-FwdCurve!AL365</f>
        <v>-4.7375485356190294E-2</v>
      </c>
      <c r="AM365" s="94">
        <f>FwdCurve!AM366-FwdCurve!AM365</f>
        <v>-4.6865243191865025E-2</v>
      </c>
      <c r="AN365" s="94">
        <f>FwdCurve!AN366-FwdCurve!AN365</f>
        <v>-4.6303505325514749E-2</v>
      </c>
      <c r="AO365" s="94">
        <f>FwdCurve!AO366-FwdCurve!AO365</f>
        <v>-4.5693212493065571E-2</v>
      </c>
      <c r="AP365" s="94">
        <f>FwdCurve!AP366-FwdCurve!AP365</f>
        <v>-4.5037305430445373E-2</v>
      </c>
      <c r="AQ365" s="94">
        <f>FwdCurve!AQ366-FwdCurve!AQ365</f>
        <v>-4.4338724873578927E-2</v>
      </c>
      <c r="AR365" s="94">
        <f>FwdCurve!AR366-FwdCurve!AR365</f>
        <v>-4.3600411558394558E-2</v>
      </c>
      <c r="AS365" s="94">
        <f>FwdCurve!AS366-FwdCurve!AS365</f>
        <v>-4.2825306220816373E-2</v>
      </c>
      <c r="AT365" s="94">
        <f>FwdCurve!AT366-FwdCurve!AT365</f>
        <v>-4.2016349596773361E-2</v>
      </c>
      <c r="AU365" s="94">
        <f>FwdCurve!AU366-FwdCurve!AU365</f>
        <v>-4.1176482422190519E-2</v>
      </c>
      <c r="AV365" s="94">
        <f>FwdCurve!AV366-FwdCurve!AV365</f>
        <v>-4.0308645432994394E-2</v>
      </c>
      <c r="AW365" s="94">
        <f>FwdCurve!AW366-FwdCurve!AW365</f>
        <v>-3.9415779365111092E-2</v>
      </c>
      <c r="AX365" s="94">
        <f>FwdCurve!AX366-FwdCurve!AX365</f>
        <v>-3.8500824954468715E-2</v>
      </c>
      <c r="AY365" s="94">
        <f>FwdCurve!AY366-FwdCurve!AY365</f>
        <v>-3.7566722936992702E-2</v>
      </c>
      <c r="AZ365" s="94">
        <f>FwdCurve!AZ366-FwdCurve!AZ365</f>
        <v>-3.6616414048609158E-2</v>
      </c>
    </row>
    <row r="366" spans="1:52" x14ac:dyDescent="0.2">
      <c r="A366" s="116">
        <v>365</v>
      </c>
      <c r="B366" s="94">
        <f>FwdCurve!B367-FwdCurve!B366</f>
        <v>-3.724020063561817E-3</v>
      </c>
      <c r="C366" s="94">
        <f>FwdCurve!C367-FwdCurve!C366</f>
        <v>1.3503853869940019E-3</v>
      </c>
      <c r="D366" s="94">
        <f>FwdCurve!D367-FwdCurve!D366</f>
        <v>-1.8760157900294172E-2</v>
      </c>
      <c r="E366" s="94">
        <f>FwdCurve!E367-FwdCurve!E366</f>
        <v>-1.8530239046398056E-2</v>
      </c>
      <c r="F366" s="94">
        <f>FwdCurve!F367-FwdCurve!F366</f>
        <v>-1.5352392392015246E-2</v>
      </c>
      <c r="G366" s="94">
        <f>FwdCurve!G367-FwdCurve!G366</f>
        <v>-2.1256824975579569E-2</v>
      </c>
      <c r="H366" s="94">
        <f>FwdCurve!H367-FwdCurve!H366</f>
        <v>-3.3272501768904394E-2</v>
      </c>
      <c r="I366" s="94">
        <f>FwdCurve!I367-FwdCurve!I366</f>
        <v>-4.614272596861968E-2</v>
      </c>
      <c r="J366" s="94">
        <f>FwdCurve!J367-FwdCurve!J366</f>
        <v>-5.7232195019692567E-2</v>
      </c>
      <c r="K366" s="94">
        <f>FwdCurve!K367-FwdCurve!K366</f>
        <v>-6.4990421358348982E-2</v>
      </c>
      <c r="L366" s="94">
        <f>FwdCurve!L367-FwdCurve!L366</f>
        <v>-6.9459291570029613E-2</v>
      </c>
      <c r="M366" s="94">
        <f>FwdCurve!M367-FwdCurve!M366</f>
        <v>-7.1092418343388974E-2</v>
      </c>
      <c r="N366" s="94">
        <f>FwdCurve!N367-FwdCurve!N366</f>
        <v>-7.0529965562322605E-2</v>
      </c>
      <c r="O366" s="94">
        <f>FwdCurve!O367-FwdCurve!O366</f>
        <v>-6.8459556374480535E-2</v>
      </c>
      <c r="P366" s="94">
        <f>FwdCurve!P367-FwdCurve!P366</f>
        <v>-6.5575666395707222E-2</v>
      </c>
      <c r="Q366" s="94">
        <f>FwdCurve!Q367-FwdCurve!Q366</f>
        <v>-6.2526891143446228E-2</v>
      </c>
      <c r="R366" s="94">
        <f>FwdCurve!R367-FwdCurve!R366</f>
        <v>-5.977040693314728E-2</v>
      </c>
      <c r="S366" s="94">
        <f>FwdCurve!S367-FwdCurve!S366</f>
        <v>-5.7643508992699433E-2</v>
      </c>
      <c r="T366" s="94">
        <f>FwdCurve!T367-FwdCurve!T366</f>
        <v>-5.6186621177470197E-2</v>
      </c>
      <c r="U366" s="94">
        <f>FwdCurve!U367-FwdCurve!U366</f>
        <v>-5.5351857779210478E-2</v>
      </c>
      <c r="V366" s="94">
        <f>FwdCurve!V367-FwdCurve!V366</f>
        <v>-5.5043334608215533E-2</v>
      </c>
      <c r="W366" s="94">
        <f>FwdCurve!W367-FwdCurve!W366</f>
        <v>-5.5155171481819698E-2</v>
      </c>
      <c r="X366" s="94">
        <f>FwdCurve!X367-FwdCurve!X366</f>
        <v>-5.558150352404434E-2</v>
      </c>
      <c r="Y366" s="94">
        <f>FwdCurve!Y367-FwdCurve!Y366</f>
        <v>-5.6213823941570151E-2</v>
      </c>
      <c r="Z366" s="94">
        <f>FwdCurve!Z367-FwdCurve!Z366</f>
        <v>-5.6943625234078699E-2</v>
      </c>
      <c r="AA366" s="94">
        <f>FwdCurve!AA367-FwdCurve!AA366</f>
        <v>-5.7677562613629441E-2</v>
      </c>
      <c r="AB366" s="94">
        <f>FwdCurve!AB367-FwdCurve!AB366</f>
        <v>-5.8380129189328223E-2</v>
      </c>
      <c r="AC366" s="94">
        <f>FwdCurve!AC367-FwdCurve!AC366</f>
        <v>-5.9029416541196644E-2</v>
      </c>
      <c r="AD366" s="94">
        <f>FwdCurve!AD367-FwdCurve!AD366</f>
        <v>-5.9603515580453958E-2</v>
      </c>
      <c r="AE366" s="94">
        <f>FwdCurve!AE367-FwdCurve!AE366</f>
        <v>-6.0080517218320084E-2</v>
      </c>
      <c r="AF366" s="94">
        <f>FwdCurve!AF367-FwdCurve!AF366</f>
        <v>-6.0438512366009389E-2</v>
      </c>
      <c r="AG366" s="94">
        <f>FwdCurve!AG367-FwdCurve!AG366</f>
        <v>-6.0659991452702844E-2</v>
      </c>
      <c r="AH366" s="94">
        <f>FwdCurve!AH367-FwdCurve!AH366</f>
        <v>-6.0745932728087704E-2</v>
      </c>
      <c r="AI366" s="94">
        <f>FwdCurve!AI367-FwdCurve!AI366</f>
        <v>-6.0702169966098563E-2</v>
      </c>
      <c r="AJ366" s="94">
        <f>FwdCurve!AJ367-FwdCurve!AJ366</f>
        <v>-6.0534536961225571E-2</v>
      </c>
      <c r="AK366" s="94">
        <f>FwdCurve!AK367-FwdCurve!AK366</f>
        <v>-6.0248867507957549E-2</v>
      </c>
      <c r="AL366" s="94">
        <f>FwdCurve!AL367-FwdCurve!AL366</f>
        <v>-5.9850995400784868E-2</v>
      </c>
      <c r="AM366" s="94">
        <f>FwdCurve!AM367-FwdCurve!AM366</f>
        <v>-5.9346754434196569E-2</v>
      </c>
      <c r="AN366" s="94">
        <f>FwdCurve!AN367-FwdCurve!AN366</f>
        <v>-5.8741978402682804E-2</v>
      </c>
      <c r="AO366" s="94">
        <f>FwdCurve!AO367-FwdCurve!AO366</f>
        <v>-5.8042501100733279E-2</v>
      </c>
      <c r="AP366" s="94">
        <f>FwdCurve!AP367-FwdCurve!AP366</f>
        <v>-5.7254156322836591E-2</v>
      </c>
      <c r="AQ366" s="94">
        <f>FwdCurve!AQ367-FwdCurve!AQ366</f>
        <v>-5.6382777863484002E-2</v>
      </c>
      <c r="AR366" s="94">
        <f>FwdCurve!AR367-FwdCurve!AR366</f>
        <v>-5.5434199517163441E-2</v>
      </c>
      <c r="AS366" s="94">
        <f>FwdCurve!AS367-FwdCurve!AS366</f>
        <v>-5.4414255078365947E-2</v>
      </c>
      <c r="AT366" s="94">
        <f>FwdCurve!AT367-FwdCurve!AT366</f>
        <v>-5.3328778341579897E-2</v>
      </c>
      <c r="AU366" s="94">
        <f>FwdCurve!AU367-FwdCurve!AU366</f>
        <v>-5.2183603101295661E-2</v>
      </c>
      <c r="AV366" s="94">
        <f>FwdCurve!AV367-FwdCurve!AV366</f>
        <v>-5.0984563152002726E-2</v>
      </c>
      <c r="AW366" s="94">
        <f>FwdCurve!AW367-FwdCurve!AW366</f>
        <v>-4.9737492288191687E-2</v>
      </c>
      <c r="AX366" s="94">
        <f>FwdCurve!AX367-FwdCurve!AX366</f>
        <v>-4.8448224304350029E-2</v>
      </c>
      <c r="AY366" s="94">
        <f>FwdCurve!AY367-FwdCurve!AY366</f>
        <v>-4.7122592994969237E-2</v>
      </c>
      <c r="AZ366" s="94">
        <f>FwdCurve!AZ367-FwdCurve!AZ366</f>
        <v>-4.5766432154537684E-2</v>
      </c>
    </row>
    <row r="367" spans="1:52" x14ac:dyDescent="0.2">
      <c r="A367" s="116">
        <v>366</v>
      </c>
      <c r="B367" s="94">
        <f>FwdCurve!B368-FwdCurve!B367</f>
        <v>-3.5022244214770182E-3</v>
      </c>
      <c r="C367" s="94">
        <f>FwdCurve!C368-FwdCurve!C367</f>
        <v>8.2350059977809309E-6</v>
      </c>
      <c r="D367" s="94">
        <f>FwdCurve!D368-FwdCurve!D367</f>
        <v>4.2118390498743219E-3</v>
      </c>
      <c r="E367" s="94">
        <f>FwdCurve!E368-FwdCurve!E367</f>
        <v>8.9004062458368782E-3</v>
      </c>
      <c r="F367" s="94">
        <f>FwdCurve!F368-FwdCurve!F367</f>
        <v>1.0054384050657283E-2</v>
      </c>
      <c r="G367" s="94">
        <f>FwdCurve!G368-FwdCurve!G367</f>
        <v>9.510482677608012E-3</v>
      </c>
      <c r="H367" s="94">
        <f>FwdCurve!H368-FwdCurve!H367</f>
        <v>8.9745078695906422E-3</v>
      </c>
      <c r="I367" s="94">
        <f>FwdCurve!I368-FwdCurve!I367</f>
        <v>9.7240212400881987E-3</v>
      </c>
      <c r="J367" s="94">
        <f>FwdCurve!J368-FwdCurve!J367</f>
        <v>1.1240880373874385E-2</v>
      </c>
      <c r="K367" s="94">
        <f>FwdCurve!K368-FwdCurve!K367</f>
        <v>1.272288931942156E-2</v>
      </c>
      <c r="L367" s="94">
        <f>FwdCurve!L368-FwdCurve!L367</f>
        <v>1.3777086452496867E-2</v>
      </c>
      <c r="M367" s="94">
        <f>FwdCurve!M368-FwdCurve!M367</f>
        <v>1.4179250470554239E-2</v>
      </c>
      <c r="N367" s="94">
        <f>FwdCurve!N368-FwdCurve!N367</f>
        <v>1.4037846564454393E-2</v>
      </c>
      <c r="O367" s="94">
        <f>FwdCurve!O368-FwdCurve!O367</f>
        <v>1.3531246756843363E-2</v>
      </c>
      <c r="P367" s="94">
        <f>FwdCurve!P368-FwdCurve!P367</f>
        <v>1.2784945514902279E-2</v>
      </c>
      <c r="Q367" s="94">
        <f>FwdCurve!Q368-FwdCurve!Q367</f>
        <v>1.1906448031142158E-2</v>
      </c>
      <c r="R367" s="94">
        <f>FwdCurve!R368-FwdCurve!R367</f>
        <v>1.0988760992452384E-2</v>
      </c>
      <c r="S367" s="94">
        <f>FwdCurve!S368-FwdCurve!S367</f>
        <v>1.0116869399240835E-2</v>
      </c>
      <c r="T367" s="94">
        <f>FwdCurve!T368-FwdCurve!T367</f>
        <v>9.353553011818283E-3</v>
      </c>
      <c r="U367" s="94">
        <f>FwdCurve!U368-FwdCurve!U367</f>
        <v>8.7518624090994201E-3</v>
      </c>
      <c r="V367" s="94">
        <f>FwdCurve!V368-FwdCurve!V367</f>
        <v>8.353834486724887E-3</v>
      </c>
      <c r="W367" s="94">
        <f>FwdCurve!W368-FwdCurve!W367</f>
        <v>8.1870370217735911E-3</v>
      </c>
      <c r="X367" s="94">
        <f>FwdCurve!X368-FwdCurve!X367</f>
        <v>8.2190389264538144E-3</v>
      </c>
      <c r="Y367" s="94">
        <f>FwdCurve!Y368-FwdCurve!Y367</f>
        <v>8.4003178885387886E-3</v>
      </c>
      <c r="Z367" s="94">
        <f>FwdCurve!Z368-FwdCurve!Z367</f>
        <v>8.6813510619467849E-3</v>
      </c>
      <c r="AA367" s="94">
        <f>FwdCurve!AA368-FwdCurve!AA367</f>
        <v>9.0168267059689278E-3</v>
      </c>
      <c r="AB367" s="94">
        <f>FwdCurve!AB368-FwdCurve!AB367</f>
        <v>9.3791291457148152E-3</v>
      </c>
      <c r="AC367" s="94">
        <f>FwdCurve!AC368-FwdCurve!AC367</f>
        <v>9.7452902891961291E-3</v>
      </c>
      <c r="AD367" s="94">
        <f>FwdCurve!AD368-FwdCurve!AD367</f>
        <v>1.0092342064075055E-2</v>
      </c>
      <c r="AE367" s="94">
        <f>FwdCurve!AE368-FwdCurve!AE367</f>
        <v>1.039731639801289E-2</v>
      </c>
      <c r="AF367" s="94">
        <f>FwdCurve!AF368-FwdCurve!AF367</f>
        <v>1.0637245218669822E-2</v>
      </c>
      <c r="AG367" s="94">
        <f>FwdCurve!AG368-FwdCurve!AG367</f>
        <v>1.0795451148005286E-2</v>
      </c>
      <c r="AH367" s="94">
        <f>FwdCurve!AH368-FwdCurve!AH367</f>
        <v>1.0873077464745862E-2</v>
      </c>
      <c r="AI367" s="94">
        <f>FwdCurve!AI368-FwdCurve!AI367</f>
        <v>1.0873615634120704E-2</v>
      </c>
      <c r="AJ367" s="94">
        <f>FwdCurve!AJ368-FwdCurve!AJ367</f>
        <v>1.0800556067096068E-2</v>
      </c>
      <c r="AK367" s="94">
        <f>FwdCurve!AK368-FwdCurve!AK367</f>
        <v>1.0657389174637544E-2</v>
      </c>
      <c r="AL367" s="94">
        <f>FwdCurve!AL368-FwdCurve!AL367</f>
        <v>1.0447605367711388E-2</v>
      </c>
      <c r="AM367" s="94">
        <f>FwdCurve!AM368-FwdCurve!AM367</f>
        <v>1.0174695057283634E-2</v>
      </c>
      <c r="AN367" s="94">
        <f>FwdCurve!AN368-FwdCurve!AN367</f>
        <v>9.8421486543200931E-3</v>
      </c>
      <c r="AO367" s="94">
        <f>FwdCurve!AO368-FwdCurve!AO367</f>
        <v>9.4534565697876882E-3</v>
      </c>
      <c r="AP367" s="94">
        <f>FwdCurve!AP368-FwdCurve!AP367</f>
        <v>9.0121092146511206E-3</v>
      </c>
      <c r="AQ367" s="94">
        <f>FwdCurve!AQ368-FwdCurve!AQ367</f>
        <v>8.5215969998768681E-3</v>
      </c>
      <c r="AR367" s="94">
        <f>FwdCurve!AR368-FwdCurve!AR367</f>
        <v>7.9854103364311868E-3</v>
      </c>
      <c r="AS367" s="94">
        <f>FwdCurve!AS368-FwdCurve!AS367</f>
        <v>7.4070396352798884E-3</v>
      </c>
      <c r="AT367" s="94">
        <f>FwdCurve!AT368-FwdCurve!AT367</f>
        <v>6.7899753073885627E-3</v>
      </c>
      <c r="AU367" s="94">
        <f>FwdCurve!AU368-FwdCurve!AU367</f>
        <v>6.1377077637234656E-3</v>
      </c>
      <c r="AV367" s="94">
        <f>FwdCurve!AV368-FwdCurve!AV367</f>
        <v>5.4537274152515192E-3</v>
      </c>
      <c r="AW367" s="94">
        <f>FwdCurve!AW368-FwdCurve!AW367</f>
        <v>4.7415246729378691E-3</v>
      </c>
      <c r="AX367" s="94">
        <f>FwdCurve!AX368-FwdCurve!AX367</f>
        <v>4.0045899477481051E-3</v>
      </c>
      <c r="AY367" s="94">
        <f>FwdCurve!AY368-FwdCurve!AY367</f>
        <v>3.2464136506487051E-3</v>
      </c>
      <c r="AZ367" s="94">
        <f>FwdCurve!AZ368-FwdCurve!AZ367</f>
        <v>2.4704861926061472E-3</v>
      </c>
    </row>
    <row r="368" spans="1:52" x14ac:dyDescent="0.2">
      <c r="A368" s="116">
        <v>367</v>
      </c>
      <c r="B368" s="94">
        <f>FwdCurve!B369-FwdCurve!B368</f>
        <v>-4.1807443128461519E-3</v>
      </c>
      <c r="C368" s="94">
        <f>FwdCurve!C369-FwdCurve!C368</f>
        <v>4.7845830121183708E-3</v>
      </c>
      <c r="D368" s="94">
        <f>FwdCurve!D369-FwdCurve!D368</f>
        <v>7.1930915114931659E-3</v>
      </c>
      <c r="E368" s="94">
        <f>FwdCurve!E369-FwdCurve!E368</f>
        <v>2.4463566514972723E-2</v>
      </c>
      <c r="F368" s="94">
        <f>FwdCurve!F369-FwdCurve!F368</f>
        <v>2.9430978396517538E-2</v>
      </c>
      <c r="G368" s="94">
        <f>FwdCurve!G369-FwdCurve!G368</f>
        <v>2.8503774269971749E-2</v>
      </c>
      <c r="H368" s="94">
        <f>FwdCurve!H369-FwdCurve!H368</f>
        <v>2.7461368307220457E-2</v>
      </c>
      <c r="I368" s="94">
        <f>FwdCurve!I369-FwdCurve!I368</f>
        <v>2.8022535081376532E-2</v>
      </c>
      <c r="J368" s="94">
        <f>FwdCurve!J369-FwdCurve!J368</f>
        <v>2.9250270747402718E-2</v>
      </c>
      <c r="K368" s="94">
        <f>FwdCurve!K369-FwdCurve!K368</f>
        <v>2.9861517650577429E-2</v>
      </c>
      <c r="L368" s="94">
        <f>FwdCurve!L369-FwdCurve!L368</f>
        <v>2.9936667408859696E-2</v>
      </c>
      <c r="M368" s="94">
        <f>FwdCurve!M369-FwdCurve!M368</f>
        <v>2.9814505293640936E-2</v>
      </c>
      <c r="N368" s="94">
        <f>FwdCurve!N369-FwdCurve!N368</f>
        <v>2.9564000599708429E-2</v>
      </c>
      <c r="O368" s="94">
        <f>FwdCurve!O369-FwdCurve!O368</f>
        <v>2.9168080714880418E-2</v>
      </c>
      <c r="P368" s="94">
        <f>FwdCurve!P369-FwdCurve!P368</f>
        <v>2.8538634502620841E-2</v>
      </c>
      <c r="Q368" s="94">
        <f>FwdCurve!Q369-FwdCurve!Q368</f>
        <v>2.7599048567550133E-2</v>
      </c>
      <c r="R368" s="94">
        <f>FwdCurve!R369-FwdCurve!R368</f>
        <v>2.639486749950426E-2</v>
      </c>
      <c r="S368" s="94">
        <f>FwdCurve!S369-FwdCurve!S368</f>
        <v>2.4991243325453771E-2</v>
      </c>
      <c r="T368" s="94">
        <f>FwdCurve!T369-FwdCurve!T368</f>
        <v>2.3414834178478117E-2</v>
      </c>
      <c r="U368" s="94">
        <f>FwdCurve!U369-FwdCurve!U368</f>
        <v>2.1688844934635521E-2</v>
      </c>
      <c r="V368" s="94">
        <f>FwdCurve!V369-FwdCurve!V368</f>
        <v>1.9848765900071674E-2</v>
      </c>
      <c r="W368" s="94">
        <f>FwdCurve!W369-FwdCurve!W368</f>
        <v>1.793424237409047E-2</v>
      </c>
      <c r="X368" s="94">
        <f>FwdCurve!X369-FwdCurve!X368</f>
        <v>1.5987782999927536E-2</v>
      </c>
      <c r="Y368" s="94">
        <f>FwdCurve!Y369-FwdCurve!Y368</f>
        <v>1.4051580510612949E-2</v>
      </c>
      <c r="Z368" s="94">
        <f>FwdCurve!Z369-FwdCurve!Z368</f>
        <v>1.2167827447211232E-2</v>
      </c>
      <c r="AA368" s="94">
        <f>FwdCurve!AA369-FwdCurve!AA368</f>
        <v>1.0372325441701413E-2</v>
      </c>
      <c r="AB368" s="94">
        <f>FwdCurve!AB369-FwdCurve!AB368</f>
        <v>8.6740200069648221E-3</v>
      </c>
      <c r="AC368" s="94">
        <f>FwdCurve!AC369-FwdCurve!AC368</f>
        <v>7.0748033344214534E-3</v>
      </c>
      <c r="AD368" s="94">
        <f>FwdCurve!AD369-FwdCurve!AD368</f>
        <v>5.576567585686254E-3</v>
      </c>
      <c r="AE368" s="94">
        <f>FwdCurve!AE369-FwdCurve!AE368</f>
        <v>4.1812049223735048E-3</v>
      </c>
      <c r="AF368" s="94">
        <f>FwdCurve!AF369-FwdCurve!AF368</f>
        <v>2.8906075060979308E-3</v>
      </c>
      <c r="AG368" s="94">
        <f>FwdCurve!AG369-FwdCurve!AG368</f>
        <v>1.7046635177002667E-3</v>
      </c>
      <c r="AH368" s="94">
        <f>FwdCurve!AH369-FwdCurve!AH368</f>
        <v>6.1904376503374436E-4</v>
      </c>
      <c r="AI368" s="94">
        <f>FwdCurve!AI369-FwdCurve!AI368</f>
        <v>-3.7053173021517338E-4</v>
      </c>
      <c r="AJ368" s="94">
        <f>FwdCurve!AJ369-FwdCurve!AJ368</f>
        <v>-1.2683422887742601E-3</v>
      </c>
      <c r="AK368" s="94">
        <f>FwdCurve!AK369-FwdCurve!AK368</f>
        <v>-2.0786672313692911E-3</v>
      </c>
      <c r="AL368" s="94">
        <f>FwdCurve!AL369-FwdCurve!AL368</f>
        <v>-2.8057858787271517E-3</v>
      </c>
      <c r="AM368" s="94">
        <f>FwdCurve!AM369-FwdCurve!AM368</f>
        <v>-3.4539775515749493E-3</v>
      </c>
      <c r="AN368" s="94">
        <f>FwdCurve!AN369-FwdCurve!AN368</f>
        <v>-4.0275215706389034E-3</v>
      </c>
      <c r="AO368" s="94">
        <f>FwdCurve!AO369-FwdCurve!AO368</f>
        <v>-4.5306972566458992E-3</v>
      </c>
      <c r="AP368" s="94">
        <f>FwdCurve!AP369-FwdCurve!AP368</f>
        <v>-4.9677839303226001E-3</v>
      </c>
      <c r="AQ368" s="94">
        <f>FwdCurve!AQ369-FwdCurve!AQ368</f>
        <v>-5.3430609123945594E-3</v>
      </c>
      <c r="AR368" s="94">
        <f>FwdCurve!AR369-FwdCurve!AR368</f>
        <v>-5.6608075235899946E-3</v>
      </c>
      <c r="AS368" s="94">
        <f>FwdCurve!AS369-FwdCurve!AS368</f>
        <v>-5.9253030846349031E-3</v>
      </c>
      <c r="AT368" s="94">
        <f>FwdCurve!AT369-FwdCurve!AT368</f>
        <v>-6.1408269162559481E-3</v>
      </c>
      <c r="AU368" s="94">
        <f>FwdCurve!AU369-FwdCurve!AU368</f>
        <v>-6.3116583391797931E-3</v>
      </c>
      <c r="AV368" s="94">
        <f>FwdCurve!AV369-FwdCurve!AV368</f>
        <v>-6.4420766741331015E-3</v>
      </c>
      <c r="AW368" s="94">
        <f>FwdCurve!AW369-FwdCurve!AW368</f>
        <v>-6.5363612418425365E-3</v>
      </c>
      <c r="AX368" s="94">
        <f>FwdCurve!AX369-FwdCurve!AX368</f>
        <v>-6.5987913630340955E-3</v>
      </c>
      <c r="AY368" s="94">
        <f>FwdCurve!AY369-FwdCurve!AY368</f>
        <v>-6.633646358435108E-3</v>
      </c>
      <c r="AZ368" s="94">
        <f>FwdCurve!AZ369-FwdCurve!AZ368</f>
        <v>-6.6452055487733475E-3</v>
      </c>
    </row>
    <row r="369" spans="1:52" x14ac:dyDescent="0.2">
      <c r="A369" s="116">
        <v>368</v>
      </c>
      <c r="B369" s="94">
        <f>FwdCurve!B370-FwdCurve!B369</f>
        <v>3.3517541901634251E-3</v>
      </c>
      <c r="C369" s="94">
        <f>FwdCurve!C370-FwdCurve!C369</f>
        <v>-9.2563780046003852E-3</v>
      </c>
      <c r="D369" s="94">
        <f>FwdCurve!D370-FwdCurve!D369</f>
        <v>-1.7136434698448388E-2</v>
      </c>
      <c r="E369" s="94">
        <f>FwdCurve!E370-FwdCurve!E369</f>
        <v>-2.4128419185717065E-2</v>
      </c>
      <c r="F369" s="94">
        <f>FwdCurve!F370-FwdCurve!F369</f>
        <v>-1.7892820321164904E-2</v>
      </c>
      <c r="G369" s="94">
        <f>FwdCurve!G370-FwdCurve!G369</f>
        <v>-3.6190106158295876E-3</v>
      </c>
      <c r="H369" s="94">
        <f>FwdCurve!H370-FwdCurve!H369</f>
        <v>1.1227416052587258E-2</v>
      </c>
      <c r="I369" s="94">
        <f>FwdCurve!I370-FwdCurve!I369</f>
        <v>2.0028497922237376E-2</v>
      </c>
      <c r="J369" s="94">
        <f>FwdCurve!J370-FwdCurve!J369</f>
        <v>2.2646464394945776E-2</v>
      </c>
      <c r="K369" s="94">
        <f>FwdCurve!K370-FwdCurve!K369</f>
        <v>2.0669846143786419E-2</v>
      </c>
      <c r="L369" s="94">
        <f>FwdCurve!L370-FwdCurve!L369</f>
        <v>1.6028367368815299E-2</v>
      </c>
      <c r="M369" s="94">
        <f>FwdCurve!M370-FwdCurve!M369</f>
        <v>1.0535344926354329E-2</v>
      </c>
      <c r="N369" s="94">
        <f>FwdCurve!N370-FwdCurve!N369</f>
        <v>5.1781674951485446E-3</v>
      </c>
      <c r="O369" s="94">
        <f>FwdCurve!O370-FwdCurve!O369</f>
        <v>6.4879810659701498E-4</v>
      </c>
      <c r="P369" s="94">
        <f>FwdCurve!P370-FwdCurve!P369</f>
        <v>-2.7085169489233785E-3</v>
      </c>
      <c r="Q369" s="94">
        <f>FwdCurve!Q370-FwdCurve!Q369</f>
        <v>-4.7165207280850385E-3</v>
      </c>
      <c r="R369" s="94">
        <f>FwdCurve!R370-FwdCurve!R369</f>
        <v>-5.5215089869626865E-3</v>
      </c>
      <c r="S369" s="94">
        <f>FwdCurve!S370-FwdCurve!S369</f>
        <v>-5.3653218730280727E-3</v>
      </c>
      <c r="T369" s="94">
        <f>FwdCurve!T370-FwdCurve!T369</f>
        <v>-4.5471393115634751E-3</v>
      </c>
      <c r="U369" s="94">
        <f>FwdCurve!U370-FwdCurve!U369</f>
        <v>-3.3651073343112792E-3</v>
      </c>
      <c r="V369" s="94">
        <f>FwdCurve!V370-FwdCurve!V369</f>
        <v>-2.0477533316995977E-3</v>
      </c>
      <c r="W369" s="94">
        <f>FwdCurve!W370-FwdCurve!W369</f>
        <v>-7.7192713923834866E-4</v>
      </c>
      <c r="X369" s="94">
        <f>FwdCurve!X370-FwdCurve!X369</f>
        <v>4.2800847510604534E-4</v>
      </c>
      <c r="Y369" s="94">
        <f>FwdCurve!Y370-FwdCurve!Y369</f>
        <v>1.5545029565275925E-3</v>
      </c>
      <c r="Z369" s="94">
        <f>FwdCurve!Z370-FwdCurve!Z369</f>
        <v>2.6100057971081281E-3</v>
      </c>
      <c r="AA369" s="94">
        <f>FwdCurve!AA370-FwdCurve!AA369</f>
        <v>3.5998736617199878E-3</v>
      </c>
      <c r="AB369" s="94">
        <f>FwdCurve!AB370-FwdCurve!AB369</f>
        <v>4.5416798463737695E-3</v>
      </c>
      <c r="AC369" s="94">
        <f>FwdCurve!AC370-FwdCurve!AC369</f>
        <v>5.456206145883602E-3</v>
      </c>
      <c r="AD369" s="94">
        <f>FwdCurve!AD370-FwdCurve!AD369</f>
        <v>6.3642343686269864E-3</v>
      </c>
      <c r="AE369" s="94">
        <f>FwdCurve!AE370-FwdCurve!AE369</f>
        <v>7.2865463229840888E-3</v>
      </c>
      <c r="AF369" s="94">
        <f>FwdCurve!AF370-FwdCurve!AF369</f>
        <v>8.2439238173301899E-3</v>
      </c>
      <c r="AG369" s="94">
        <f>FwdCurve!AG370-FwdCurve!AG369</f>
        <v>9.2535374619904243E-3</v>
      </c>
      <c r="AH369" s="94">
        <f>FwdCurve!AH370-FwdCurve!AH369</f>
        <v>1.0317131075617825E-2</v>
      </c>
      <c r="AI369" s="94">
        <f>FwdCurve!AI370-FwdCurve!AI369</f>
        <v>1.143232981614406E-2</v>
      </c>
      <c r="AJ369" s="94">
        <f>FwdCurve!AJ370-FwdCurve!AJ369</f>
        <v>1.2596758800878849E-2</v>
      </c>
      <c r="AK369" s="94">
        <f>FwdCurve!AK370-FwdCurve!AK369</f>
        <v>1.3808043147128135E-2</v>
      </c>
      <c r="AL369" s="94">
        <f>FwdCurve!AL370-FwdCurve!AL369</f>
        <v>1.5063807972201637E-2</v>
      </c>
      <c r="AM369" s="94">
        <f>FwdCurve!AM370-FwdCurve!AM369</f>
        <v>1.6361678393406853E-2</v>
      </c>
      <c r="AN369" s="94">
        <f>FwdCurve!AN370-FwdCurve!AN369</f>
        <v>1.7699279528051948E-2</v>
      </c>
      <c r="AO369" s="94">
        <f>FwdCurve!AO370-FwdCurve!AO369</f>
        <v>1.9074236493445085E-2</v>
      </c>
      <c r="AP369" s="94">
        <f>FwdCurve!AP370-FwdCurve!AP369</f>
        <v>2.0484174406894429E-2</v>
      </c>
      <c r="AQ369" s="94">
        <f>FwdCurve!AQ370-FwdCurve!AQ369</f>
        <v>2.1926718385707478E-2</v>
      </c>
      <c r="AR369" s="94">
        <f>FwdCurve!AR370-FwdCurve!AR369</f>
        <v>2.339949354719284E-2</v>
      </c>
      <c r="AS369" s="94">
        <f>FwdCurve!AS370-FwdCurve!AS369</f>
        <v>2.490012500865868E-2</v>
      </c>
      <c r="AT369" s="94">
        <f>FwdCurve!AT370-FwdCurve!AT369</f>
        <v>2.6426237887413162E-2</v>
      </c>
      <c r="AU369" s="94">
        <f>FwdCurve!AU370-FwdCurve!AU369</f>
        <v>2.7975457300764672E-2</v>
      </c>
      <c r="AV369" s="94">
        <f>FwdCurve!AV370-FwdCurve!AV369</f>
        <v>2.9545408366020043E-2</v>
      </c>
      <c r="AW369" s="94">
        <f>FwdCurve!AW370-FwdCurve!AW369</f>
        <v>3.1133716200488992E-2</v>
      </c>
      <c r="AX369" s="94">
        <f>FwdCurve!AX370-FwdCurve!AX369</f>
        <v>3.2738005921477464E-2</v>
      </c>
      <c r="AY369" s="94">
        <f>FwdCurve!AY370-FwdCurve!AY369</f>
        <v>3.4355902646296288E-2</v>
      </c>
      <c r="AZ369" s="94">
        <f>FwdCurve!AZ370-FwdCurve!AZ369</f>
        <v>3.5985031492251851E-2</v>
      </c>
    </row>
    <row r="370" spans="1:52" x14ac:dyDescent="0.2">
      <c r="A370" s="116">
        <v>369</v>
      </c>
      <c r="B370" s="94">
        <f>FwdCurve!B371-FwdCurve!B370</f>
        <v>1.9045474528470718E-3</v>
      </c>
      <c r="C370" s="94">
        <f>FwdCurve!C371-FwdCurve!C370</f>
        <v>-3.6161231237526459E-3</v>
      </c>
      <c r="D370" s="94">
        <f>FwdCurve!D371-FwdCurve!D370</f>
        <v>-1.5266047044367737E-3</v>
      </c>
      <c r="E370" s="94">
        <f>FwdCurve!E371-FwdCurve!E370</f>
        <v>-8.2330247188489025E-4</v>
      </c>
      <c r="F370" s="94">
        <f>FwdCurve!F371-FwdCurve!F370</f>
        <v>3.4456608719147797E-3</v>
      </c>
      <c r="G370" s="94">
        <f>FwdCurve!G371-FwdCurve!G370</f>
        <v>4.9181387438448354E-3</v>
      </c>
      <c r="H370" s="94">
        <f>FwdCurve!H371-FwdCurve!H370</f>
        <v>4.9407495228765974E-3</v>
      </c>
      <c r="I370" s="94">
        <f>FwdCurve!I371-FwdCurve!I370</f>
        <v>7.6066785257835612E-3</v>
      </c>
      <c r="J370" s="94">
        <f>FwdCurve!J371-FwdCurve!J370</f>
        <v>1.3596581162854893E-2</v>
      </c>
      <c r="K370" s="94">
        <f>FwdCurve!K371-FwdCurve!K370</f>
        <v>2.2409000663017764E-2</v>
      </c>
      <c r="L370" s="94">
        <f>FwdCurve!L371-FwdCurve!L370</f>
        <v>3.2262281534759074E-2</v>
      </c>
      <c r="M370" s="94">
        <f>FwdCurve!M371-FwdCurve!M370</f>
        <v>4.1318458044432349E-2</v>
      </c>
      <c r="N370" s="94">
        <f>FwdCurve!N371-FwdCurve!N370</f>
        <v>4.8833552638553934E-2</v>
      </c>
      <c r="O370" s="94">
        <f>FwdCurve!O371-FwdCurve!O370</f>
        <v>5.4433670238349663E-2</v>
      </c>
      <c r="P370" s="94">
        <f>FwdCurve!P371-FwdCurve!P370</f>
        <v>5.8119164361885911E-2</v>
      </c>
      <c r="Q370" s="94">
        <f>FwdCurve!Q371-FwdCurve!Q370</f>
        <v>6.0009065513940918E-2</v>
      </c>
      <c r="R370" s="94">
        <f>FwdCurve!R371-FwdCurve!R370</f>
        <v>6.0320699178535664E-2</v>
      </c>
      <c r="S370" s="94">
        <f>FwdCurve!S371-FwdCurve!S370</f>
        <v>5.9314152695662203E-2</v>
      </c>
      <c r="T370" s="94">
        <f>FwdCurve!T371-FwdCurve!T370</f>
        <v>5.7315794801530595E-2</v>
      </c>
      <c r="U370" s="94">
        <f>FwdCurve!U371-FwdCurve!U370</f>
        <v>5.4661405187165002E-2</v>
      </c>
      <c r="V370" s="94">
        <f>FwdCurve!V371-FwdCurve!V370</f>
        <v>5.1659831908408949E-2</v>
      </c>
      <c r="W370" s="94">
        <f>FwdCurve!W371-FwdCurve!W370</f>
        <v>4.8579972531184845E-2</v>
      </c>
      <c r="X370" s="94">
        <f>FwdCurve!X371-FwdCurve!X370</f>
        <v>4.5554342910724133E-2</v>
      </c>
      <c r="Y370" s="94">
        <f>FwdCurve!Y371-FwdCurve!Y370</f>
        <v>4.2680224068870398E-2</v>
      </c>
      <c r="Z370" s="94">
        <f>FwdCurve!Z371-FwdCurve!Z370</f>
        <v>4.0054896982604671E-2</v>
      </c>
      <c r="AA370" s="94">
        <f>FwdCurve!AA371-FwdCurve!AA370</f>
        <v>3.7759353488451941E-2</v>
      </c>
      <c r="AB370" s="94">
        <f>FwdCurve!AB371-FwdCurve!AB370</f>
        <v>3.5795936101238546E-2</v>
      </c>
      <c r="AC370" s="94">
        <f>FwdCurve!AC371-FwdCurve!AC370</f>
        <v>3.4143570389126632E-2</v>
      </c>
      <c r="AD370" s="94">
        <f>FwdCurve!AD371-FwdCurve!AD370</f>
        <v>3.27811805613063E-2</v>
      </c>
      <c r="AE370" s="94">
        <f>FwdCurve!AE371-FwdCurve!AE370</f>
        <v>3.1687690826969206E-2</v>
      </c>
      <c r="AF370" s="94">
        <f>FwdCurve!AF371-FwdCurve!AF370</f>
        <v>3.0842025395310113E-2</v>
      </c>
      <c r="AG370" s="94">
        <f>FwdCurve!AG371-FwdCurve!AG370</f>
        <v>3.0224961333935152E-2</v>
      </c>
      <c r="AH370" s="94">
        <f>FwdCurve!AH371-FwdCurve!AH370</f>
        <v>2.9825190995111717E-2</v>
      </c>
      <c r="AI370" s="94">
        <f>FwdCurve!AI371-FwdCurve!AI370</f>
        <v>2.9633519961985044E-2</v>
      </c>
      <c r="AJ370" s="94">
        <f>FwdCurve!AJ371-FwdCurve!AJ370</f>
        <v>2.9640753838535705E-2</v>
      </c>
      <c r="AK370" s="94">
        <f>FwdCurve!AK371-FwdCurve!AK370</f>
        <v>2.9837698228746046E-2</v>
      </c>
      <c r="AL370" s="94">
        <f>FwdCurve!AL371-FwdCurve!AL370</f>
        <v>3.0215158736595082E-2</v>
      </c>
      <c r="AM370" s="94">
        <f>FwdCurve!AM371-FwdCurve!AM370</f>
        <v>3.0763940966065606E-2</v>
      </c>
      <c r="AN370" s="94">
        <f>FwdCurve!AN371-FwdCurve!AN370</f>
        <v>3.1474850521137299E-2</v>
      </c>
      <c r="AO370" s="94">
        <f>FwdCurve!AO371-FwdCurve!AO370</f>
        <v>3.2338693005791175E-2</v>
      </c>
      <c r="AP370" s="94">
        <f>FwdCurve!AP371-FwdCurve!AP370</f>
        <v>3.3346274024008027E-2</v>
      </c>
      <c r="AQ370" s="94">
        <f>FwdCurve!AQ371-FwdCurve!AQ370</f>
        <v>3.4488399179769313E-2</v>
      </c>
      <c r="AR370" s="94">
        <f>FwdCurve!AR371-FwdCurve!AR370</f>
        <v>3.5755874077056049E-2</v>
      </c>
      <c r="AS370" s="94">
        <f>FwdCurve!AS371-FwdCurve!AS370</f>
        <v>3.713950431984836E-2</v>
      </c>
      <c r="AT370" s="94">
        <f>FwdCurve!AT371-FwdCurve!AT370</f>
        <v>3.8630095512127927E-2</v>
      </c>
      <c r="AU370" s="94">
        <f>FwdCurve!AU371-FwdCurve!AU370</f>
        <v>4.0218453257874431E-2</v>
      </c>
      <c r="AV370" s="94">
        <f>FwdCurve!AV371-FwdCurve!AV370</f>
        <v>4.1895383161069777E-2</v>
      </c>
      <c r="AW370" s="94">
        <f>FwdCurve!AW371-FwdCurve!AW370</f>
        <v>4.3651690825694534E-2</v>
      </c>
      <c r="AX370" s="94">
        <f>FwdCurve!AX371-FwdCurve!AX370</f>
        <v>4.5478181855730826E-2</v>
      </c>
      <c r="AY370" s="94">
        <f>FwdCurve!AY371-FwdCurve!AY370</f>
        <v>4.7365661855156782E-2</v>
      </c>
      <c r="AZ370" s="94">
        <f>FwdCurve!AZ371-FwdCurve!AZ370</f>
        <v>4.9304936427956081E-2</v>
      </c>
    </row>
    <row r="371" spans="1:52" x14ac:dyDescent="0.2">
      <c r="A371" s="116">
        <v>370</v>
      </c>
      <c r="B371" s="94">
        <f>FwdCurve!B372-FwdCurve!B371</f>
        <v>1.04940424558575E-3</v>
      </c>
      <c r="C371" s="94">
        <f>FwdCurve!C372-FwdCurve!C371</f>
        <v>4.6024134308336739E-3</v>
      </c>
      <c r="D371" s="94">
        <f>FwdCurve!D372-FwdCurve!D371</f>
        <v>1.6427262003682941E-2</v>
      </c>
      <c r="E371" s="94">
        <f>FwdCurve!E372-FwdCurve!E371</f>
        <v>2.2922560972757799E-2</v>
      </c>
      <c r="F371" s="94">
        <f>FwdCurve!F372-FwdCurve!F371</f>
        <v>1.8933849747381437E-2</v>
      </c>
      <c r="G371" s="94">
        <f>FwdCurve!G372-FwdCurve!G371</f>
        <v>1.4293235293505679E-2</v>
      </c>
      <c r="H371" s="94">
        <f>FwdCurve!H372-FwdCurve!H371</f>
        <v>1.0646410320117483E-2</v>
      </c>
      <c r="I371" s="94">
        <f>FwdCurve!I372-FwdCurve!I371</f>
        <v>7.2606554755376695E-3</v>
      </c>
      <c r="J371" s="94">
        <f>FwdCurve!J372-FwdCurve!J371</f>
        <v>3.78890647978114E-3</v>
      </c>
      <c r="K371" s="94">
        <f>FwdCurve!K372-FwdCurve!K371</f>
        <v>7.6123360856161781E-5</v>
      </c>
      <c r="L371" s="94">
        <f>FwdCurve!L372-FwdCurve!L371</f>
        <v>-3.4506889196284085E-3</v>
      </c>
      <c r="M371" s="94">
        <f>FwdCurve!M372-FwdCurve!M371</f>
        <v>-6.2629069093214085E-3</v>
      </c>
      <c r="N371" s="94">
        <f>FwdCurve!N372-FwdCurve!N371</f>
        <v>-8.2280759748012411E-3</v>
      </c>
      <c r="O371" s="94">
        <f>FwdCurve!O372-FwdCurve!O371</f>
        <v>-9.3278604887432337E-3</v>
      </c>
      <c r="P371" s="94">
        <f>FwdCurve!P372-FwdCurve!P371</f>
        <v>-9.6040858923602812E-3</v>
      </c>
      <c r="Q371" s="94">
        <f>FwdCurve!Q372-FwdCurve!Q371</f>
        <v>-9.1123406952575703E-3</v>
      </c>
      <c r="R371" s="94">
        <f>FwdCurve!R372-FwdCurve!R371</f>
        <v>-7.9042281274164239E-3</v>
      </c>
      <c r="S371" s="94">
        <f>FwdCurve!S372-FwdCurve!S371</f>
        <v>-6.0363580747524459E-3</v>
      </c>
      <c r="T371" s="94">
        <f>FwdCurve!T372-FwdCurve!T371</f>
        <v>-3.5877698332269503E-3</v>
      </c>
      <c r="U371" s="94">
        <f>FwdCurve!U372-FwdCurve!U371</f>
        <v>-6.5192807210756598E-4</v>
      </c>
      <c r="V371" s="94">
        <f>FwdCurve!V372-FwdCurve!V371</f>
        <v>2.6420259488908471E-3</v>
      </c>
      <c r="W371" s="94">
        <f>FwdCurve!W372-FwdCurve!W371</f>
        <v>6.1533485804117216E-3</v>
      </c>
      <c r="X371" s="94">
        <f>FwdCurve!X372-FwdCurve!X371</f>
        <v>9.7396568779721804E-3</v>
      </c>
      <c r="Y371" s="94">
        <f>FwdCurve!Y372-FwdCurve!Y371</f>
        <v>1.3260335905040055E-2</v>
      </c>
      <c r="Z371" s="94">
        <f>FwdCurve!Z372-FwdCurve!Z371</f>
        <v>1.6574771310117198E-2</v>
      </c>
      <c r="AA371" s="94">
        <f>FwdCurve!AA372-FwdCurve!AA371</f>
        <v>1.9562157642583067E-2</v>
      </c>
      <c r="AB371" s="94">
        <f>FwdCurve!AB372-FwdCurve!AB371</f>
        <v>2.2195129643671319E-2</v>
      </c>
      <c r="AC371" s="94">
        <f>FwdCurve!AC372-FwdCurve!AC371</f>
        <v>2.4473623581874548E-2</v>
      </c>
      <c r="AD371" s="94">
        <f>FwdCurve!AD372-FwdCurve!AD371</f>
        <v>2.6397577101101799E-2</v>
      </c>
      <c r="AE371" s="94">
        <f>FwdCurve!AE372-FwdCurve!AE371</f>
        <v>2.7966927845256784E-2</v>
      </c>
      <c r="AF371" s="94">
        <f>FwdCurve!AF372-FwdCurve!AF371</f>
        <v>2.9181613458244327E-2</v>
      </c>
      <c r="AG371" s="94">
        <f>FwdCurve!AG372-FwdCurve!AG371</f>
        <v>3.0045905754754632E-2</v>
      </c>
      <c r="AH371" s="94">
        <f>FwdCurve!AH372-FwdCurve!AH371</f>
        <v>3.0573912216175225E-2</v>
      </c>
      <c r="AI371" s="94">
        <f>FwdCurve!AI372-FwdCurve!AI371</f>
        <v>3.077998076085886E-2</v>
      </c>
      <c r="AJ371" s="94">
        <f>FwdCurve!AJ372-FwdCurve!AJ371</f>
        <v>3.0678457654183422E-2</v>
      </c>
      <c r="AK371" s="94">
        <f>FwdCurve!AK372-FwdCurve!AK371</f>
        <v>3.0283689161528571E-2</v>
      </c>
      <c r="AL371" s="94">
        <f>FwdCurve!AL372-FwdCurve!AL371</f>
        <v>2.9610021548272858E-2</v>
      </c>
      <c r="AM371" s="94">
        <f>FwdCurve!AM372-FwdCurve!AM371</f>
        <v>2.8671801079795056E-2</v>
      </c>
      <c r="AN371" s="94">
        <f>FwdCurve!AN372-FwdCurve!AN371</f>
        <v>2.7483374021475049E-2</v>
      </c>
      <c r="AO371" s="94">
        <f>FwdCurve!AO372-FwdCurve!AO371</f>
        <v>2.6059086638691165E-2</v>
      </c>
      <c r="AP371" s="94">
        <f>FwdCurve!AP372-FwdCurve!AP371</f>
        <v>2.4413285196822843E-2</v>
      </c>
      <c r="AQ371" s="94">
        <f>FwdCurve!AQ372-FwdCurve!AQ371</f>
        <v>2.2560315961249078E-2</v>
      </c>
      <c r="AR371" s="94">
        <f>FwdCurve!AR372-FwdCurve!AR371</f>
        <v>2.0514525197347533E-2</v>
      </c>
      <c r="AS371" s="94">
        <f>FwdCurve!AS372-FwdCurve!AS371</f>
        <v>1.8290259170498979E-2</v>
      </c>
      <c r="AT371" s="94">
        <f>FwdCurve!AT372-FwdCurve!AT371</f>
        <v>1.5901864146081079E-2</v>
      </c>
      <c r="AU371" s="94">
        <f>FwdCurve!AU372-FwdCurve!AU371</f>
        <v>1.3363686389473939E-2</v>
      </c>
      <c r="AV371" s="94">
        <f>FwdCurve!AV372-FwdCurve!AV371</f>
        <v>1.0690072166055886E-2</v>
      </c>
      <c r="AW371" s="94">
        <f>FwdCurve!AW372-FwdCurve!AW371</f>
        <v>7.8953677412063605E-3</v>
      </c>
      <c r="AX371" s="94">
        <f>FwdCurve!AX372-FwdCurve!AX371</f>
        <v>4.9939193803030246E-3</v>
      </c>
      <c r="AY371" s="94">
        <f>FwdCurve!AY372-FwdCurve!AY371</f>
        <v>2.0000733487268718E-3</v>
      </c>
      <c r="AZ371" s="94">
        <f>FwdCurve!AZ372-FwdCurve!AZ371</f>
        <v>-1.0718240881446572E-3</v>
      </c>
    </row>
    <row r="372" spans="1:52" x14ac:dyDescent="0.2">
      <c r="A372" s="116">
        <v>371</v>
      </c>
      <c r="B372" s="94">
        <f>FwdCurve!B373-FwdCurve!B372</f>
        <v>-8.1644354421156473E-4</v>
      </c>
      <c r="C372" s="94">
        <f>FwdCurve!C373-FwdCurve!C372</f>
        <v>7.8955336417736999E-3</v>
      </c>
      <c r="D372" s="94">
        <f>FwdCurve!D373-FwdCurve!D372</f>
        <v>1.4736559240510205E-3</v>
      </c>
      <c r="E372" s="94">
        <f>FwdCurve!E373-FwdCurve!E372</f>
        <v>-4.3885708801688628E-3</v>
      </c>
      <c r="F372" s="94">
        <f>FwdCurve!F373-FwdCurve!F372</f>
        <v>-5.2927263323793161E-3</v>
      </c>
      <c r="G372" s="94">
        <f>FwdCurve!G373-FwdCurve!G372</f>
        <v>-1.1725997217130857E-2</v>
      </c>
      <c r="H372" s="94">
        <f>FwdCurve!H373-FwdCurve!H372</f>
        <v>-2.2921036003105355E-2</v>
      </c>
      <c r="I372" s="94">
        <f>FwdCurve!I373-FwdCurve!I372</f>
        <v>-3.5265669583903758E-2</v>
      </c>
      <c r="J372" s="94">
        <f>FwdCurve!J373-FwdCurve!J372</f>
        <v>-4.6286485401644928E-2</v>
      </c>
      <c r="K372" s="94">
        <f>FwdCurve!K373-FwdCurve!K372</f>
        <v>-5.4237343033921803E-2</v>
      </c>
      <c r="L372" s="94">
        <f>FwdCurve!L373-FwdCurve!L372</f>
        <v>-5.9401666836548017E-2</v>
      </c>
      <c r="M372" s="94">
        <f>FwdCurve!M373-FwdCurve!M372</f>
        <v>-6.2555331012148718E-2</v>
      </c>
      <c r="N372" s="94">
        <f>FwdCurve!N373-FwdCurve!N372</f>
        <v>-6.424234163157938E-2</v>
      </c>
      <c r="O372" s="94">
        <f>FwdCurve!O373-FwdCurve!O372</f>
        <v>-6.4885449227335856E-2</v>
      </c>
      <c r="P372" s="94">
        <f>FwdCurve!P373-FwdCurve!P372</f>
        <v>-6.4648388051968597E-2</v>
      </c>
      <c r="Q372" s="94">
        <f>FwdCurve!Q373-FwdCurve!Q372</f>
        <v>-6.3631183057269336E-2</v>
      </c>
      <c r="R372" s="94">
        <f>FwdCurve!R373-FwdCurve!R372</f>
        <v>-6.1942612656121332E-2</v>
      </c>
      <c r="S372" s="94">
        <f>FwdCurve!S373-FwdCurve!S372</f>
        <v>-5.9710228431561152E-2</v>
      </c>
      <c r="T372" s="94">
        <f>FwdCurve!T373-FwdCurve!T372</f>
        <v>-5.7129836296372138E-2</v>
      </c>
      <c r="U372" s="94">
        <f>FwdCurve!U373-FwdCurve!U372</f>
        <v>-5.4420166461788266E-2</v>
      </c>
      <c r="V372" s="94">
        <f>FwdCurve!V373-FwdCurve!V372</f>
        <v>-5.1816231466567775E-2</v>
      </c>
      <c r="W372" s="94">
        <f>FwdCurve!W373-FwdCurve!W372</f>
        <v>-4.951375715432671E-2</v>
      </c>
      <c r="X372" s="94">
        <f>FwdCurve!X373-FwdCurve!X372</f>
        <v>-4.7536103512969552E-2</v>
      </c>
      <c r="Y372" s="94">
        <f>FwdCurve!Y373-FwdCurve!Y372</f>
        <v>-4.5862465982445366E-2</v>
      </c>
      <c r="Z372" s="94">
        <f>FwdCurve!Z373-FwdCurve!Z372</f>
        <v>-4.4472040198178853E-2</v>
      </c>
      <c r="AA372" s="94">
        <f>FwdCurve!AA373-FwdCurve!AA372</f>
        <v>-4.3340442399172341E-2</v>
      </c>
      <c r="AB372" s="94">
        <f>FwdCurve!AB373-FwdCurve!AB372</f>
        <v>-4.2428247349720838E-2</v>
      </c>
      <c r="AC372" s="94">
        <f>FwdCurve!AC373-FwdCurve!AC372</f>
        <v>-4.1692079416271621E-2</v>
      </c>
      <c r="AD372" s="94">
        <f>FwdCurve!AD373-FwdCurve!AD372</f>
        <v>-4.1088562948570884E-2</v>
      </c>
      <c r="AE372" s="94">
        <f>FwdCurve!AE373-FwdCurve!AE372</f>
        <v>-4.0574322296360377E-2</v>
      </c>
      <c r="AF372" s="94">
        <f>FwdCurve!AF373-FwdCurve!AF372</f>
        <v>-4.0105981809381408E-2</v>
      </c>
      <c r="AG372" s="94">
        <f>FwdCurve!AG373-FwdCurve!AG372</f>
        <v>-3.9647849648803746E-2</v>
      </c>
      <c r="AH372" s="94">
        <f>FwdCurve!AH373-FwdCurve!AH372</f>
        <v>-3.9193226668755132E-2</v>
      </c>
      <c r="AI372" s="94">
        <f>FwdCurve!AI373-FwdCurve!AI372</f>
        <v>-3.8742080282314184E-2</v>
      </c>
      <c r="AJ372" s="94">
        <f>FwdCurve!AJ373-FwdCurve!AJ372</f>
        <v>-3.8294377046370176E-2</v>
      </c>
      <c r="AK372" s="94">
        <f>FwdCurve!AK373-FwdCurve!AK372</f>
        <v>-3.7850083517812605E-2</v>
      </c>
      <c r="AL372" s="94">
        <f>FwdCurve!AL373-FwdCurve!AL372</f>
        <v>-3.7409166253528747E-2</v>
      </c>
      <c r="AM372" s="94">
        <f>FwdCurve!AM373-FwdCurve!AM372</f>
        <v>-3.6971591810409654E-2</v>
      </c>
      <c r="AN372" s="94">
        <f>FwdCurve!AN373-FwdCurve!AN372</f>
        <v>-3.6537326745344156E-2</v>
      </c>
      <c r="AO372" s="94">
        <f>FwdCurve!AO373-FwdCurve!AO372</f>
        <v>-3.6106337615220863E-2</v>
      </c>
      <c r="AP372" s="94">
        <f>FwdCurve!AP373-FwdCurve!AP372</f>
        <v>-3.5678590976928826E-2</v>
      </c>
      <c r="AQ372" s="94">
        <f>FwdCurve!AQ373-FwdCurve!AQ372</f>
        <v>-3.5254053387358653E-2</v>
      </c>
      <c r="AR372" s="94">
        <f>FwdCurve!AR373-FwdCurve!AR372</f>
        <v>-3.4832691403397176E-2</v>
      </c>
      <c r="AS372" s="94">
        <f>FwdCurve!AS373-FwdCurve!AS372</f>
        <v>-3.4414471581935668E-2</v>
      </c>
      <c r="AT372" s="94">
        <f>FwdCurve!AT373-FwdCurve!AT372</f>
        <v>-3.3999360479861629E-2</v>
      </c>
      <c r="AU372" s="94">
        <f>FwdCurve!AU373-FwdCurve!AU372</f>
        <v>-3.358732465406522E-2</v>
      </c>
      <c r="AV372" s="94">
        <f>FwdCurve!AV373-FwdCurve!AV372</f>
        <v>-3.3178330661435051E-2</v>
      </c>
      <c r="AW372" s="94">
        <f>FwdCurve!AW373-FwdCurve!AW372</f>
        <v>-3.2772345058860397E-2</v>
      </c>
      <c r="AX372" s="94">
        <f>FwdCurve!AX373-FwdCurve!AX372</f>
        <v>-3.2369334403230532E-2</v>
      </c>
      <c r="AY372" s="94">
        <f>FwdCurve!AY373-FwdCurve!AY372</f>
        <v>-3.1969265251434731E-2</v>
      </c>
      <c r="AZ372" s="94">
        <f>FwdCurve!AZ373-FwdCurve!AZ372</f>
        <v>-3.1572104160360936E-2</v>
      </c>
    </row>
    <row r="373" spans="1:52" x14ac:dyDescent="0.2">
      <c r="A373" s="116">
        <v>372</v>
      </c>
      <c r="B373" s="94">
        <f>FwdCurve!B374-FwdCurve!B373</f>
        <v>-3.5852278343553312E-3</v>
      </c>
      <c r="C373" s="94">
        <f>FwdCurve!C374-FwdCurve!C373</f>
        <v>-2.5877314538231277E-3</v>
      </c>
      <c r="D373" s="94">
        <f>FwdCurve!D374-FwdCurve!D373</f>
        <v>8.4732277236888587E-3</v>
      </c>
      <c r="E373" s="94">
        <f>FwdCurve!E374-FwdCurve!E373</f>
        <v>1.4493844577895598E-2</v>
      </c>
      <c r="F373" s="94">
        <f>FwdCurve!F374-FwdCurve!F373</f>
        <v>1.652837722392908E-2</v>
      </c>
      <c r="G373" s="94">
        <f>FwdCurve!G374-FwdCurve!G373</f>
        <v>2.021657652990605E-2</v>
      </c>
      <c r="H373" s="94">
        <f>FwdCurve!H374-FwdCurve!H373</f>
        <v>2.6019906091846567E-2</v>
      </c>
      <c r="I373" s="94">
        <f>FwdCurve!I374-FwdCurve!I373</f>
        <v>3.2287428931600082E-2</v>
      </c>
      <c r="J373" s="94">
        <f>FwdCurve!J374-FwdCurve!J373</f>
        <v>3.7439386407477127E-2</v>
      </c>
      <c r="K373" s="94">
        <f>FwdCurve!K374-FwdCurve!K373</f>
        <v>4.0301878196595364E-2</v>
      </c>
      <c r="L373" s="94">
        <f>FwdCurve!L374-FwdCurve!L373</f>
        <v>4.1267901062658652E-2</v>
      </c>
      <c r="M373" s="94">
        <f>FwdCurve!M374-FwdCurve!M373</f>
        <v>4.1072914780141412E-2</v>
      </c>
      <c r="N373" s="94">
        <f>FwdCurve!N374-FwdCurve!N373</f>
        <v>4.0296650190716932E-2</v>
      </c>
      <c r="O373" s="94">
        <f>FwdCurve!O374-FwdCurve!O373</f>
        <v>3.9408558346014422E-2</v>
      </c>
      <c r="P373" s="94">
        <f>FwdCurve!P374-FwdCurve!P373</f>
        <v>3.8590593799413764E-2</v>
      </c>
      <c r="Q373" s="94">
        <f>FwdCurve!Q374-FwdCurve!Q373</f>
        <v>3.7927255014135186E-2</v>
      </c>
      <c r="R373" s="94">
        <f>FwdCurve!R374-FwdCurve!R373</f>
        <v>3.7402216214365458E-2</v>
      </c>
      <c r="S373" s="94">
        <f>FwdCurve!S374-FwdCurve!S373</f>
        <v>3.6970107045518841E-2</v>
      </c>
      <c r="T373" s="94">
        <f>FwdCurve!T374-FwdCurve!T373</f>
        <v>3.6581303890677042E-2</v>
      </c>
      <c r="U373" s="94">
        <f>FwdCurve!U374-FwdCurve!U373</f>
        <v>3.6203454347241149E-2</v>
      </c>
      <c r="V373" s="94">
        <f>FwdCurve!V374-FwdCurve!V373</f>
        <v>3.5869474606995411E-2</v>
      </c>
      <c r="W373" s="94">
        <f>FwdCurve!W374-FwdCurve!W373</f>
        <v>3.5619927894070536E-2</v>
      </c>
      <c r="X373" s="94">
        <f>FwdCurve!X374-FwdCurve!X373</f>
        <v>3.5452277982441549E-2</v>
      </c>
      <c r="Y373" s="94">
        <f>FwdCurve!Y374-FwdCurve!Y373</f>
        <v>3.5351029085819885E-2</v>
      </c>
      <c r="Z373" s="94">
        <f>FwdCurve!Z374-FwdCurve!Z373</f>
        <v>3.5300685070342785E-2</v>
      </c>
      <c r="AA373" s="94">
        <f>FwdCurve!AA374-FwdCurve!AA373</f>
        <v>3.5285552176264057E-2</v>
      </c>
      <c r="AB373" s="94">
        <f>FwdCurve!AB374-FwdCurve!AB373</f>
        <v>3.5289106172774476E-2</v>
      </c>
      <c r="AC373" s="94">
        <f>FwdCurve!AC374-FwdCurve!AC373</f>
        <v>3.5294604719438016E-2</v>
      </c>
      <c r="AD373" s="94">
        <f>FwdCurve!AD374-FwdCurve!AD373</f>
        <v>3.5285305474885842E-2</v>
      </c>
      <c r="AE373" s="94">
        <f>FwdCurve!AE374-FwdCurve!AE373</f>
        <v>3.524446609774623E-2</v>
      </c>
      <c r="AF373" s="94">
        <f>FwdCurve!AF374-FwdCurve!AF373</f>
        <v>3.5155344246650566E-2</v>
      </c>
      <c r="AG373" s="94">
        <f>FwdCurve!AG374-FwdCurve!AG373</f>
        <v>3.5003087561681356E-2</v>
      </c>
      <c r="AH373" s="94">
        <f>FwdCurve!AH374-FwdCurve!AH373</f>
        <v>3.4785765144736747E-2</v>
      </c>
      <c r="AI373" s="94">
        <f>FwdCurve!AI374-FwdCurve!AI373</f>
        <v>3.45062074422815E-2</v>
      </c>
      <c r="AJ373" s="94">
        <f>FwdCurve!AJ374-FwdCurve!AJ373</f>
        <v>3.4167245681145264E-2</v>
      </c>
      <c r="AK373" s="94">
        <f>FwdCurve!AK374-FwdCurve!AK373</f>
        <v>3.3771711088156353E-2</v>
      </c>
      <c r="AL373" s="94">
        <f>FwdCurve!AL374-FwdCurve!AL373</f>
        <v>3.3322434890143748E-2</v>
      </c>
      <c r="AM373" s="94">
        <f>FwdCurve!AM374-FwdCurve!AM373</f>
        <v>3.2822248313936875E-2</v>
      </c>
      <c r="AN373" s="94">
        <f>FwdCurve!AN374-FwdCurve!AN373</f>
        <v>3.2273982586365157E-2</v>
      </c>
      <c r="AO373" s="94">
        <f>FwdCurve!AO374-FwdCurve!AO373</f>
        <v>3.1680468934257355E-2</v>
      </c>
      <c r="AP373" s="94">
        <f>FwdCurve!AP374-FwdCurve!AP373</f>
        <v>3.1044538584442449E-2</v>
      </c>
      <c r="AQ373" s="94">
        <f>FwdCurve!AQ374-FwdCurve!AQ373</f>
        <v>3.0369022763751197E-2</v>
      </c>
      <c r="AR373" s="94">
        <f>FwdCurve!AR374-FwdCurve!AR373</f>
        <v>2.965675269901058E-2</v>
      </c>
      <c r="AS373" s="94">
        <f>FwdCurve!AS374-FwdCurve!AS373</f>
        <v>2.8910559617050691E-2</v>
      </c>
      <c r="AT373" s="94">
        <f>FwdCurve!AT374-FwdCurve!AT373</f>
        <v>2.8133274744700287E-2</v>
      </c>
      <c r="AU373" s="94">
        <f>FwdCurve!AU374-FwdCurve!AU373</f>
        <v>2.7327729308789017E-2</v>
      </c>
      <c r="AV373" s="94">
        <f>FwdCurve!AV374-FwdCurve!AV373</f>
        <v>2.6496754536146527E-2</v>
      </c>
      <c r="AW373" s="94">
        <f>FwdCurve!AW374-FwdCurve!AW373</f>
        <v>2.56431816535998E-2</v>
      </c>
      <c r="AX373" s="94">
        <f>FwdCurve!AX374-FwdCurve!AX373</f>
        <v>2.4769841887980482E-2</v>
      </c>
      <c r="AY373" s="94">
        <f>FwdCurve!AY374-FwdCurve!AY373</f>
        <v>2.387956646611622E-2</v>
      </c>
      <c r="AZ373" s="94">
        <f>FwdCurve!AZ374-FwdCurve!AZ373</f>
        <v>2.2975186614835108E-2</v>
      </c>
    </row>
    <row r="374" spans="1:52" x14ac:dyDescent="0.2">
      <c r="A374" s="116">
        <v>373</v>
      </c>
      <c r="B374" s="94">
        <f>FwdCurve!B375-FwdCurve!B374</f>
        <v>-1.7535311044215574E-3</v>
      </c>
      <c r="C374" s="94">
        <f>FwdCurve!C375-FwdCurve!C374</f>
        <v>2.7896041668686311E-3</v>
      </c>
      <c r="D374" s="94">
        <f>FwdCurve!D375-FwdCurve!D374</f>
        <v>-5.4417406852580452E-4</v>
      </c>
      <c r="E374" s="94">
        <f>FwdCurve!E375-FwdCurve!E374</f>
        <v>2.4893964941052893E-3</v>
      </c>
      <c r="F374" s="94">
        <f>FwdCurve!F375-FwdCurve!F374</f>
        <v>7.3419655191273581E-3</v>
      </c>
      <c r="G374" s="94">
        <f>FwdCurve!G375-FwdCurve!G374</f>
        <v>1.186557165476565E-2</v>
      </c>
      <c r="H374" s="94">
        <f>FwdCurve!H375-FwdCurve!H374</f>
        <v>1.590824845040717E-2</v>
      </c>
      <c r="I374" s="94">
        <f>FwdCurve!I375-FwdCurve!I374</f>
        <v>1.8357076242195625E-2</v>
      </c>
      <c r="J374" s="94">
        <f>FwdCurve!J375-FwdCurve!J374</f>
        <v>1.8681846532641044E-2</v>
      </c>
      <c r="K374" s="94">
        <f>FwdCurve!K375-FwdCurve!K374</f>
        <v>1.672134977691031E-2</v>
      </c>
      <c r="L374" s="94">
        <f>FwdCurve!L375-FwdCurve!L374</f>
        <v>1.3271822742459971E-2</v>
      </c>
      <c r="M374" s="94">
        <f>FwdCurve!M375-FwdCurve!M374</f>
        <v>9.2818020770217835E-3</v>
      </c>
      <c r="N374" s="94">
        <f>FwdCurve!N375-FwdCurve!N374</f>
        <v>5.3296844948937938E-3</v>
      </c>
      <c r="O374" s="94">
        <f>FwdCurve!O375-FwdCurve!O374</f>
        <v>1.8342099883579266E-3</v>
      </c>
      <c r="P374" s="94">
        <f>FwdCurve!P375-FwdCurve!P374</f>
        <v>-1.0525542862620529E-3</v>
      </c>
      <c r="Q374" s="94">
        <f>FwdCurve!Q375-FwdCurve!Q374</f>
        <v>-3.2670669956487153E-3</v>
      </c>
      <c r="R374" s="94">
        <f>FwdCurve!R375-FwdCurve!R374</f>
        <v>-4.8332008350664424E-3</v>
      </c>
      <c r="S374" s="94">
        <f>FwdCurve!S375-FwdCurve!S374</f>
        <v>-5.811478814377935E-3</v>
      </c>
      <c r="T374" s="94">
        <f>FwdCurve!T375-FwdCurve!T374</f>
        <v>-6.3238086651662417E-3</v>
      </c>
      <c r="U374" s="94">
        <f>FwdCurve!U375-FwdCurve!U374</f>
        <v>-6.5168539417426175E-3</v>
      </c>
      <c r="V374" s="94">
        <f>FwdCurve!V375-FwdCurve!V374</f>
        <v>-6.5723338571228584E-3</v>
      </c>
      <c r="W374" s="94">
        <f>FwdCurve!W375-FwdCurve!W374</f>
        <v>-6.6506725797867983E-3</v>
      </c>
      <c r="X374" s="94">
        <f>FwdCurve!X375-FwdCurve!X374</f>
        <v>-6.7826208474368599E-3</v>
      </c>
      <c r="Y374" s="94">
        <f>FwdCurve!Y375-FwdCurve!Y374</f>
        <v>-6.9654276258004355E-3</v>
      </c>
      <c r="Z374" s="94">
        <f>FwdCurve!Z375-FwdCurve!Z374</f>
        <v>-7.1963418379192845E-3</v>
      </c>
      <c r="AA374" s="94">
        <f>FwdCurve!AA375-FwdCurve!AA374</f>
        <v>-7.4685461493717575E-3</v>
      </c>
      <c r="AB374" s="94">
        <f>FwdCurve!AB375-FwdCurve!AB374</f>
        <v>-7.7581358450844462E-3</v>
      </c>
      <c r="AC374" s="94">
        <f>FwdCurve!AC375-FwdCurve!AC374</f>
        <v>-8.0367184883871623E-3</v>
      </c>
      <c r="AD374" s="94">
        <f>FwdCurve!AD375-FwdCurve!AD374</f>
        <v>-8.2759016236166882E-3</v>
      </c>
      <c r="AE374" s="94">
        <f>FwdCurve!AE375-FwdCurve!AE374</f>
        <v>-8.447292795107364E-3</v>
      </c>
      <c r="AF374" s="94">
        <f>FwdCurve!AF375-FwdCurve!AF374</f>
        <v>-8.5224995471984144E-3</v>
      </c>
      <c r="AG374" s="94">
        <f>FwdCurve!AG375-FwdCurve!AG374</f>
        <v>-8.4783716735326031E-3</v>
      </c>
      <c r="AH374" s="94">
        <f>FwdCurve!AH375-FwdCurve!AH374</f>
        <v>-8.3141534993620425E-3</v>
      </c>
      <c r="AI374" s="94">
        <f>FwdCurve!AI375-FwdCurve!AI374</f>
        <v>-8.0350682648926419E-3</v>
      </c>
      <c r="AJ374" s="94">
        <f>FwdCurve!AJ375-FwdCurve!AJ374</f>
        <v>-7.646339269341329E-3</v>
      </c>
      <c r="AK374" s="94">
        <f>FwdCurve!AK375-FwdCurve!AK374</f>
        <v>-7.1531898119239212E-3</v>
      </c>
      <c r="AL374" s="94">
        <f>FwdCurve!AL375-FwdCurve!AL374</f>
        <v>-6.5608431918580123E-3</v>
      </c>
      <c r="AM374" s="94">
        <f>FwdCurve!AM375-FwdCurve!AM374</f>
        <v>-5.87452270836053E-3</v>
      </c>
      <c r="AN374" s="94">
        <f>FwdCurve!AN375-FwdCurve!AN374</f>
        <v>-5.0994516606479579E-3</v>
      </c>
      <c r="AO374" s="94">
        <f>FwdCurve!AO375-FwdCurve!AO374</f>
        <v>-4.2408533479376676E-3</v>
      </c>
      <c r="AP374" s="94">
        <f>FwdCurve!AP375-FwdCurve!AP374</f>
        <v>-3.3039510694456986E-3</v>
      </c>
      <c r="AQ374" s="94">
        <f>FwdCurve!AQ375-FwdCurve!AQ374</f>
        <v>-2.293968124390533E-3</v>
      </c>
      <c r="AR374" s="94">
        <f>FwdCurve!AR375-FwdCurve!AR374</f>
        <v>-1.2161278119882102E-3</v>
      </c>
      <c r="AS374" s="94">
        <f>FwdCurve!AS375-FwdCurve!AS374</f>
        <v>-7.565343145432557E-5</v>
      </c>
      <c r="AT374" s="94">
        <f>FwdCurve!AT375-FwdCurve!AT374</f>
        <v>1.1222317179926389E-3</v>
      </c>
      <c r="AU374" s="94">
        <f>FwdCurve!AU375-FwdCurve!AU374</f>
        <v>2.3723043371364216E-3</v>
      </c>
      <c r="AV374" s="94">
        <f>FwdCurve!AV375-FwdCurve!AV374</f>
        <v>3.6693411267594289E-3</v>
      </c>
      <c r="AW374" s="94">
        <f>FwdCurve!AW375-FwdCurve!AW374</f>
        <v>5.0081187876456212E-3</v>
      </c>
      <c r="AX374" s="94">
        <f>FwdCurve!AX375-FwdCurve!AX374</f>
        <v>6.3834140205774048E-3</v>
      </c>
      <c r="AY374" s="94">
        <f>FwdCurve!AY375-FwdCurve!AY374</f>
        <v>7.7900035263389622E-3</v>
      </c>
      <c r="AZ374" s="94">
        <f>FwdCurve!AZ375-FwdCurve!AZ374</f>
        <v>9.2226640057131437E-3</v>
      </c>
    </row>
    <row r="375" spans="1:52" x14ac:dyDescent="0.2">
      <c r="A375" s="116">
        <v>374</v>
      </c>
      <c r="B375" s="94">
        <f>FwdCurve!B376-FwdCurve!B375</f>
        <v>-8.425269714265049E-4</v>
      </c>
      <c r="C375" s="94">
        <f>FwdCurve!C376-FwdCurve!C375</f>
        <v>7.1098053985872434E-3</v>
      </c>
      <c r="D375" s="94">
        <f>FwdCurve!D376-FwdCurve!D375</f>
        <v>2.1646816416378445E-2</v>
      </c>
      <c r="E375" s="94">
        <f>FwdCurve!E376-FwdCurve!E375</f>
        <v>3.4165376487716559E-2</v>
      </c>
      <c r="F375" s="94">
        <f>FwdCurve!F376-FwdCurve!F375</f>
        <v>4.5571782227272095E-2</v>
      </c>
      <c r="G375" s="94">
        <f>FwdCurve!G376-FwdCurve!G375</f>
        <v>5.8367214012488788E-2</v>
      </c>
      <c r="H375" s="94">
        <f>FwdCurve!H376-FwdCurve!H375</f>
        <v>6.8660796080237785E-2</v>
      </c>
      <c r="I375" s="94">
        <f>FwdCurve!I376-FwdCurve!I375</f>
        <v>7.4664311208514356E-2</v>
      </c>
      <c r="J375" s="94">
        <f>FwdCurve!J376-FwdCurve!J375</f>
        <v>7.7166631895207338E-2</v>
      </c>
      <c r="K375" s="94">
        <f>FwdCurve!K376-FwdCurve!K375</f>
        <v>7.7462929161118632E-2</v>
      </c>
      <c r="L375" s="94">
        <f>FwdCurve!L376-FwdCurve!L375</f>
        <v>7.6243941866192877E-2</v>
      </c>
      <c r="M375" s="94">
        <f>FwdCurve!M376-FwdCurve!M375</f>
        <v>7.4043260312625536E-2</v>
      </c>
      <c r="N375" s="94">
        <f>FwdCurve!N376-FwdCurve!N375</f>
        <v>7.1380104204857409E-2</v>
      </c>
      <c r="O375" s="94">
        <f>FwdCurve!O376-FwdCurve!O375</f>
        <v>6.8688051596528021E-2</v>
      </c>
      <c r="P375" s="94">
        <f>FwdCurve!P376-FwdCurve!P375</f>
        <v>6.6067301783106602E-2</v>
      </c>
      <c r="Q375" s="94">
        <f>FwdCurve!Q376-FwdCurve!Q375</f>
        <v>6.3530645598524726E-2</v>
      </c>
      <c r="R375" s="94">
        <f>FwdCurve!R376-FwdCurve!R375</f>
        <v>6.1080424270972378E-2</v>
      </c>
      <c r="S375" s="94">
        <f>FwdCurve!S376-FwdCurve!S375</f>
        <v>5.873105519738786E-2</v>
      </c>
      <c r="T375" s="94">
        <f>FwdCurve!T376-FwdCurve!T375</f>
        <v>5.6554216634273846E-2</v>
      </c>
      <c r="U375" s="94">
        <f>FwdCurve!U376-FwdCurve!U375</f>
        <v>5.4650081028343234E-2</v>
      </c>
      <c r="V375" s="94">
        <f>FwdCurve!V376-FwdCurve!V375</f>
        <v>5.3178814584337264E-2</v>
      </c>
      <c r="W375" s="94">
        <f>FwdCurve!W376-FwdCurve!W375</f>
        <v>5.2268652105881719E-2</v>
      </c>
      <c r="X375" s="94">
        <f>FwdCurve!X376-FwdCurve!X375</f>
        <v>5.1851762404331314E-2</v>
      </c>
      <c r="Y375" s="94">
        <f>FwdCurve!Y376-FwdCurve!Y375</f>
        <v>5.1809659744625591E-2</v>
      </c>
      <c r="Z375" s="94">
        <f>FwdCurve!Z376-FwdCurve!Z375</f>
        <v>5.2023858327167272E-2</v>
      </c>
      <c r="AA375" s="94">
        <f>FwdCurve!AA376-FwdCurve!AA375</f>
        <v>5.2385542930384998E-2</v>
      </c>
      <c r="AB375" s="94">
        <f>FwdCurve!AB376-FwdCurve!AB375</f>
        <v>5.2821528957557096E-2</v>
      </c>
      <c r="AC375" s="94">
        <f>FwdCurve!AC376-FwdCurve!AC375</f>
        <v>5.3266633972929966E-2</v>
      </c>
      <c r="AD375" s="94">
        <f>FwdCurve!AD376-FwdCurve!AD375</f>
        <v>5.3655674955983335E-2</v>
      </c>
      <c r="AE375" s="94">
        <f>FwdCurve!AE376-FwdCurve!AE375</f>
        <v>5.3923468886194703E-2</v>
      </c>
      <c r="AF375" s="94">
        <f>FwdCurve!AF376-FwdCurve!AF375</f>
        <v>5.4004832743041353E-2</v>
      </c>
      <c r="AG375" s="94">
        <f>FwdCurve!AG376-FwdCurve!AG375</f>
        <v>5.3846392857487269E-2</v>
      </c>
      <c r="AH375" s="94">
        <f>FwdCurve!AH376-FwdCurve!AH375</f>
        <v>5.3445224304592198E-2</v>
      </c>
      <c r="AI375" s="94">
        <f>FwdCurve!AI376-FwdCurve!AI375</f>
        <v>5.2811871016837042E-2</v>
      </c>
      <c r="AJ375" s="94">
        <f>FwdCurve!AJ376-FwdCurve!AJ375</f>
        <v>5.1956877059609052E-2</v>
      </c>
      <c r="AK375" s="94">
        <f>FwdCurve!AK376-FwdCurve!AK375</f>
        <v>5.0890786498293483E-2</v>
      </c>
      <c r="AL375" s="94">
        <f>FwdCurve!AL376-FwdCurve!AL375</f>
        <v>4.9624143398277809E-2</v>
      </c>
      <c r="AM375" s="94">
        <f>FwdCurve!AM376-FwdCurve!AM375</f>
        <v>4.8167491824947506E-2</v>
      </c>
      <c r="AN375" s="94">
        <f>FwdCurve!AN376-FwdCurve!AN375</f>
        <v>4.6531375843688938E-2</v>
      </c>
      <c r="AO375" s="94">
        <f>FwdCurve!AO376-FwdCurve!AO375</f>
        <v>4.4726339519889136E-2</v>
      </c>
      <c r="AP375" s="94">
        <f>FwdCurve!AP376-FwdCurve!AP375</f>
        <v>4.2762926918933575E-2</v>
      </c>
      <c r="AQ375" s="94">
        <f>FwdCurve!AQ376-FwdCurve!AQ375</f>
        <v>4.0651682106209064E-2</v>
      </c>
      <c r="AR375" s="94">
        <f>FwdCurve!AR376-FwdCurve!AR375</f>
        <v>3.8403149147102411E-2</v>
      </c>
      <c r="AS375" s="94">
        <f>FwdCurve!AS376-FwdCurve!AS375</f>
        <v>3.6027872106998649E-2</v>
      </c>
      <c r="AT375" s="94">
        <f>FwdCurve!AT376-FwdCurve!AT375</f>
        <v>3.353639505128525E-2</v>
      </c>
      <c r="AU375" s="94">
        <f>FwdCurve!AU376-FwdCurve!AU375</f>
        <v>3.0939262045348359E-2</v>
      </c>
      <c r="AV375" s="94">
        <f>FwdCurve!AV376-FwdCurve!AV375</f>
        <v>2.8247017154573228E-2</v>
      </c>
      <c r="AW375" s="94">
        <f>FwdCurve!AW376-FwdCurve!AW375</f>
        <v>2.5470204444347999E-2</v>
      </c>
      <c r="AX375" s="94">
        <f>FwdCurve!AX376-FwdCurve!AX375</f>
        <v>2.2619367980058147E-2</v>
      </c>
      <c r="AY375" s="94">
        <f>FwdCurve!AY376-FwdCurve!AY375</f>
        <v>1.9705051827090037E-2</v>
      </c>
      <c r="AZ375" s="94">
        <f>FwdCurve!AZ376-FwdCurve!AZ375</f>
        <v>1.6737800050829366E-2</v>
      </c>
    </row>
    <row r="376" spans="1:52" x14ac:dyDescent="0.2">
      <c r="A376" s="116">
        <v>375</v>
      </c>
      <c r="B376" s="94">
        <f>FwdCurve!B377-FwdCurve!B376</f>
        <v>-1.8121374380145605E-3</v>
      </c>
      <c r="C376" s="94">
        <f>FwdCurve!C377-FwdCurve!C376</f>
        <v>-1.1046392618693834E-2</v>
      </c>
      <c r="D376" s="94">
        <f>FwdCurve!D377-FwdCurve!D376</f>
        <v>-3.2163892639707203E-3</v>
      </c>
      <c r="E376" s="94">
        <f>FwdCurve!E377-FwdCurve!E376</f>
        <v>4.9372636041971063E-3</v>
      </c>
      <c r="F376" s="94">
        <f>FwdCurve!F377-FwdCurve!F376</f>
        <v>7.3335333623314458E-3</v>
      </c>
      <c r="G376" s="94">
        <f>FwdCurve!G377-FwdCurve!G376</f>
        <v>5.9838009565537087E-3</v>
      </c>
      <c r="H376" s="94">
        <f>FwdCurve!H377-FwdCurve!H376</f>
        <v>2.9699641535140264E-3</v>
      </c>
      <c r="I376" s="94">
        <f>FwdCurve!I377-FwdCurve!I376</f>
        <v>-7.9021190639316785E-4</v>
      </c>
      <c r="J376" s="94">
        <f>FwdCurve!J377-FwdCurve!J376</f>
        <v>-4.5146557227873085E-3</v>
      </c>
      <c r="K376" s="94">
        <f>FwdCurve!K377-FwdCurve!K376</f>
        <v>-7.5949013782934394E-3</v>
      </c>
      <c r="L376" s="94">
        <f>FwdCurve!L377-FwdCurve!L376</f>
        <v>-9.80432438893164E-3</v>
      </c>
      <c r="M376" s="94">
        <f>FwdCurve!M377-FwdCurve!M376</f>
        <v>-1.1070338074783415E-2</v>
      </c>
      <c r="N376" s="94">
        <f>FwdCurve!N377-FwdCurve!N376</f>
        <v>-1.1755151499303063E-2</v>
      </c>
      <c r="O376" s="94">
        <f>FwdCurve!O377-FwdCurve!O376</f>
        <v>-1.2264450133098848E-2</v>
      </c>
      <c r="P376" s="94">
        <f>FwdCurve!P377-FwdCurve!P376</f>
        <v>-1.2724194556322121E-2</v>
      </c>
      <c r="Q376" s="94">
        <f>FwdCurve!Q377-FwdCurve!Q376</f>
        <v>-1.3172982487109186E-2</v>
      </c>
      <c r="R376" s="94">
        <f>FwdCurve!R377-FwdCurve!R376</f>
        <v>-1.3581152754938985E-2</v>
      </c>
      <c r="S376" s="94">
        <f>FwdCurve!S377-FwdCurve!S376</f>
        <v>-1.3897846487493259E-2</v>
      </c>
      <c r="T376" s="94">
        <f>FwdCurve!T377-FwdCurve!T376</f>
        <v>-1.4058553571584698E-2</v>
      </c>
      <c r="U376" s="94">
        <f>FwdCurve!U377-FwdCurve!U376</f>
        <v>-1.4010680920164775E-2</v>
      </c>
      <c r="V376" s="94">
        <f>FwdCurve!V377-FwdCurve!V376</f>
        <v>-1.3765475790716852E-2</v>
      </c>
      <c r="W376" s="94">
        <f>FwdCurve!W377-FwdCurve!W376</f>
        <v>-1.3357173042735981E-2</v>
      </c>
      <c r="X376" s="94">
        <f>FwdCurve!X377-FwdCurve!X376</f>
        <v>-1.2837152437080723E-2</v>
      </c>
      <c r="Y376" s="94">
        <f>FwdCurve!Y377-FwdCurve!Y376</f>
        <v>-1.2258637188714117E-2</v>
      </c>
      <c r="Z376" s="94">
        <f>FwdCurve!Z377-FwdCurve!Z376</f>
        <v>-1.1674849827233658E-2</v>
      </c>
      <c r="AA376" s="94">
        <f>FwdCurve!AA377-FwdCurve!AA376</f>
        <v>-1.1132560344797815E-2</v>
      </c>
      <c r="AB376" s="94">
        <f>FwdCurve!AB377-FwdCurve!AB376</f>
        <v>-1.0646416194241226E-2</v>
      </c>
      <c r="AC376" s="94">
        <f>FwdCurve!AC377-FwdCurve!AC376</f>
        <v>-1.0221272726603781E-2</v>
      </c>
      <c r="AD376" s="94">
        <f>FwdCurve!AD377-FwdCurve!AD376</f>
        <v>-9.8619846328913408E-3</v>
      </c>
      <c r="AE376" s="94">
        <f>FwdCurve!AE377-FwdCurve!AE376</f>
        <v>-9.5734066041099908E-3</v>
      </c>
      <c r="AF376" s="94">
        <f>FwdCurve!AF377-FwdCurve!AF376</f>
        <v>-9.3603933312678134E-3</v>
      </c>
      <c r="AG376" s="94">
        <f>FwdCurve!AG377-FwdCurve!AG376</f>
        <v>-9.2246022472586287E-3</v>
      </c>
      <c r="AH376" s="94">
        <f>FwdCurve!AH377-FwdCurve!AH376</f>
        <v>-9.1621442521527818E-3</v>
      </c>
      <c r="AI376" s="94">
        <f>FwdCurve!AI377-FwdCurve!AI376</f>
        <v>-9.1698789058385355E-3</v>
      </c>
      <c r="AJ376" s="94">
        <f>FwdCurve!AJ377-FwdCurve!AJ376</f>
        <v>-9.2446673226616038E-3</v>
      </c>
      <c r="AK376" s="94">
        <f>FwdCurve!AK377-FwdCurve!AK376</f>
        <v>-9.3833706169661468E-3</v>
      </c>
      <c r="AL376" s="94">
        <f>FwdCurve!AL377-FwdCurve!AL376</f>
        <v>-9.5828499030978787E-3</v>
      </c>
      <c r="AM376" s="94">
        <f>FwdCurve!AM377-FwdCurve!AM376</f>
        <v>-9.8399662954007372E-3</v>
      </c>
      <c r="AN376" s="94">
        <f>FwdCurve!AN377-FwdCurve!AN376</f>
        <v>-1.0151580908220215E-2</v>
      </c>
      <c r="AO376" s="94">
        <f>FwdCurve!AO377-FwdCurve!AO376</f>
        <v>-1.0514554855901359E-2</v>
      </c>
      <c r="AP376" s="94">
        <f>FwdCurve!AP377-FwdCurve!AP376</f>
        <v>-1.0925749252788997E-2</v>
      </c>
      <c r="AQ376" s="94">
        <f>FwdCurve!AQ377-FwdCurve!AQ376</f>
        <v>-1.1382025213227731E-2</v>
      </c>
      <c r="AR376" s="94">
        <f>FwdCurve!AR377-FwdCurve!AR376</f>
        <v>-1.1880243851563499E-2</v>
      </c>
      <c r="AS376" s="94">
        <f>FwdCurve!AS377-FwdCurve!AS376</f>
        <v>-1.2417266282140238E-2</v>
      </c>
      <c r="AT376" s="94">
        <f>FwdCurve!AT377-FwdCurve!AT376</f>
        <v>-1.2989953619302996E-2</v>
      </c>
      <c r="AU376" s="94">
        <f>FwdCurve!AU377-FwdCurve!AU376</f>
        <v>-1.3595166977397266E-2</v>
      </c>
      <c r="AV376" s="94">
        <f>FwdCurve!AV377-FwdCurve!AV376</f>
        <v>-1.4229767470766985E-2</v>
      </c>
      <c r="AW376" s="94">
        <f>FwdCurve!AW377-FwdCurve!AW376</f>
        <v>-1.4890616213758312E-2</v>
      </c>
      <c r="AX376" s="94">
        <f>FwdCurve!AX377-FwdCurve!AX376</f>
        <v>-1.5574574320715406E-2</v>
      </c>
      <c r="AY376" s="94">
        <f>FwdCurve!AY377-FwdCurve!AY376</f>
        <v>-1.6278502905983983E-2</v>
      </c>
      <c r="AZ376" s="94">
        <f>FwdCurve!AZ377-FwdCurve!AZ376</f>
        <v>-1.6999263083907756E-2</v>
      </c>
    </row>
    <row r="377" spans="1:52" x14ac:dyDescent="0.2">
      <c r="A377" s="116">
        <v>376</v>
      </c>
      <c r="B377" s="94">
        <f>FwdCurve!B378-FwdCurve!B377</f>
        <v>-2.0086045706079192E-3</v>
      </c>
      <c r="C377" s="94">
        <f>FwdCurve!C378-FwdCurve!C377</f>
        <v>3.7310401586443387E-3</v>
      </c>
      <c r="D377" s="94">
        <f>FwdCurve!D378-FwdCurve!D377</f>
        <v>1.03973874852894E-2</v>
      </c>
      <c r="E377" s="94">
        <f>FwdCurve!E378-FwdCurve!E377</f>
        <v>8.8576478453856744E-3</v>
      </c>
      <c r="F377" s="94">
        <f>FwdCurve!F378-FwdCurve!F377</f>
        <v>1.2874299663627742E-2</v>
      </c>
      <c r="G377" s="94">
        <f>FwdCurve!G378-FwdCurve!G377</f>
        <v>1.4497890887747999E-2</v>
      </c>
      <c r="H377" s="94">
        <f>FwdCurve!H378-FwdCurve!H377</f>
        <v>1.4785241645637437E-2</v>
      </c>
      <c r="I377" s="94">
        <f>FwdCurve!I378-FwdCurve!I377</f>
        <v>1.6643262453443386E-2</v>
      </c>
      <c r="J377" s="94">
        <f>FwdCurve!J378-FwdCurve!J377</f>
        <v>2.0212895010829568E-2</v>
      </c>
      <c r="K377" s="94">
        <f>FwdCurve!K378-FwdCurve!K377</f>
        <v>2.4898656829333898E-2</v>
      </c>
      <c r="L377" s="94">
        <f>FwdCurve!L378-FwdCurve!L377</f>
        <v>2.9743598700150864E-2</v>
      </c>
      <c r="M377" s="94">
        <f>FwdCurve!M378-FwdCurve!M377</f>
        <v>3.3822252088550719E-2</v>
      </c>
      <c r="N377" s="94">
        <f>FwdCurve!N378-FwdCurve!N377</f>
        <v>3.6822606366563981E-2</v>
      </c>
      <c r="O377" s="94">
        <f>FwdCurve!O378-FwdCurve!O377</f>
        <v>3.8641423980253053E-2</v>
      </c>
      <c r="P377" s="94">
        <f>FwdCurve!P378-FwdCurve!P377</f>
        <v>3.9383235673288386E-2</v>
      </c>
      <c r="Q377" s="94">
        <f>FwdCurve!Q378-FwdCurve!Q377</f>
        <v>3.9217544594200016E-2</v>
      </c>
      <c r="R377" s="94">
        <f>FwdCurve!R378-FwdCurve!R377</f>
        <v>3.8364157070587934E-2</v>
      </c>
      <c r="S377" s="94">
        <f>FwdCurve!S378-FwdCurve!S377</f>
        <v>3.7035215104671337E-2</v>
      </c>
      <c r="T377" s="94">
        <f>FwdCurve!T378-FwdCurve!T377</f>
        <v>3.5357456867799231E-2</v>
      </c>
      <c r="U377" s="94">
        <f>FwdCurve!U378-FwdCurve!U377</f>
        <v>3.342685021421743E-2</v>
      </c>
      <c r="V377" s="94">
        <f>FwdCurve!V378-FwdCurve!V377</f>
        <v>3.1308827679047191E-2</v>
      </c>
      <c r="W377" s="94">
        <f>FwdCurve!W378-FwdCurve!W377</f>
        <v>2.9067046862961021E-2</v>
      </c>
      <c r="X377" s="94">
        <f>FwdCurve!X378-FwdCurve!X377</f>
        <v>2.6779859564149522E-2</v>
      </c>
      <c r="Y377" s="94">
        <f>FwdCurve!Y378-FwdCurve!Y377</f>
        <v>2.4528173445308221E-2</v>
      </c>
      <c r="Z377" s="94">
        <f>FwdCurve!Z378-FwdCurve!Z377</f>
        <v>2.239289572883818E-2</v>
      </c>
      <c r="AA377" s="94">
        <f>FwdCurve!AA378-FwdCurve!AA377</f>
        <v>2.0442849338879743E-2</v>
      </c>
      <c r="AB377" s="94">
        <f>FwdCurve!AB378-FwdCurve!AB377</f>
        <v>1.8696076105360504E-2</v>
      </c>
      <c r="AC377" s="94">
        <f>FwdCurve!AC378-FwdCurve!AC377</f>
        <v>1.7157281032661453E-2</v>
      </c>
      <c r="AD377" s="94">
        <f>FwdCurve!AD378-FwdCurve!AD377</f>
        <v>1.5831169068738271E-2</v>
      </c>
      <c r="AE377" s="94">
        <f>FwdCurve!AE378-FwdCurve!AE377</f>
        <v>1.4722445161550635E-2</v>
      </c>
      <c r="AF377" s="94">
        <f>FwdCurve!AF378-FwdCurve!AF377</f>
        <v>1.3835814259058887E-2</v>
      </c>
      <c r="AG377" s="94">
        <f>FwdCurve!AG378-FwdCurve!AG377</f>
        <v>1.3172876736276873E-2</v>
      </c>
      <c r="AH377" s="94">
        <f>FwdCurve!AH378-FwdCurve!AH377</f>
        <v>1.2725840795261067E-2</v>
      </c>
      <c r="AI377" s="94">
        <f>FwdCurve!AI378-FwdCurve!AI377</f>
        <v>1.2485488985613635E-2</v>
      </c>
      <c r="AJ377" s="94">
        <f>FwdCurve!AJ378-FwdCurve!AJ377</f>
        <v>1.2442604748246655E-2</v>
      </c>
      <c r="AK377" s="94">
        <f>FwdCurve!AK378-FwdCurve!AK377</f>
        <v>1.2587971524071984E-2</v>
      </c>
      <c r="AL377" s="94">
        <f>FwdCurve!AL378-FwdCurve!AL377</f>
        <v>1.2912372754002366E-2</v>
      </c>
      <c r="AM377" s="94">
        <f>FwdCurve!AM378-FwdCurve!AM377</f>
        <v>1.3406591878949214E-2</v>
      </c>
      <c r="AN377" s="94">
        <f>FwdCurve!AN378-FwdCurve!AN377</f>
        <v>1.4061412339826163E-2</v>
      </c>
      <c r="AO377" s="94">
        <f>FwdCurve!AO378-FwdCurve!AO377</f>
        <v>1.4867617577544401E-2</v>
      </c>
      <c r="AP377" s="94">
        <f>FwdCurve!AP378-FwdCurve!AP377</f>
        <v>1.581599103301734E-2</v>
      </c>
      <c r="AQ377" s="94">
        <f>FwdCurve!AQ378-FwdCurve!AQ377</f>
        <v>1.689731614715595E-2</v>
      </c>
      <c r="AR377" s="94">
        <f>FwdCurve!AR378-FwdCurve!AR377</f>
        <v>1.8102376360874528E-2</v>
      </c>
      <c r="AS377" s="94">
        <f>FwdCurve!AS378-FwdCurve!AS377</f>
        <v>1.94219551150836E-2</v>
      </c>
      <c r="AT377" s="94">
        <f>FwdCurve!AT378-FwdCurve!AT377</f>
        <v>2.0846835850695244E-2</v>
      </c>
      <c r="AU377" s="94">
        <f>FwdCurve!AU378-FwdCurve!AU377</f>
        <v>2.2367802008623316E-2</v>
      </c>
      <c r="AV377" s="94">
        <f>FwdCurve!AV378-FwdCurve!AV377</f>
        <v>2.3975637029779451E-2</v>
      </c>
      <c r="AW377" s="94">
        <f>FwdCurve!AW378-FwdCurve!AW377</f>
        <v>2.5661124355075948E-2</v>
      </c>
      <c r="AX377" s="94">
        <f>FwdCurve!AX378-FwdCurve!AX377</f>
        <v>2.7415047425424888E-2</v>
      </c>
      <c r="AY377" s="94">
        <f>FwdCurve!AY378-FwdCurve!AY377</f>
        <v>2.9228189681739014E-2</v>
      </c>
      <c r="AZ377" s="94">
        <f>FwdCurve!AZ378-FwdCurve!AZ377</f>
        <v>3.109133456493085E-2</v>
      </c>
    </row>
    <row r="378" spans="1:52" x14ac:dyDescent="0.2">
      <c r="A378" s="116">
        <v>377</v>
      </c>
      <c r="B378" s="94">
        <f>FwdCurve!B379-FwdCurve!B378</f>
        <v>2.684775513535631E-4</v>
      </c>
      <c r="C378" s="94">
        <f>FwdCurve!C379-FwdCurve!C378</f>
        <v>-3.9681753191475044E-3</v>
      </c>
      <c r="D378" s="94">
        <f>FwdCurve!D379-FwdCurve!D378</f>
        <v>-7.9588200858450309E-3</v>
      </c>
      <c r="E378" s="94">
        <f>FwdCurve!E379-FwdCurve!E378</f>
        <v>-1.7956764221438104E-2</v>
      </c>
      <c r="F378" s="94">
        <f>FwdCurve!F379-FwdCurve!F378</f>
        <v>-2.653817607390252E-2</v>
      </c>
      <c r="G378" s="94">
        <f>FwdCurve!G379-FwdCurve!G378</f>
        <v>-3.3474812868777848E-2</v>
      </c>
      <c r="H378" s="94">
        <f>FwdCurve!H379-FwdCurve!H378</f>
        <v>-3.9408277522991364E-2</v>
      </c>
      <c r="I378" s="94">
        <f>FwdCurve!I379-FwdCurve!I378</f>
        <v>-4.4645047549629613E-2</v>
      </c>
      <c r="J378" s="94">
        <f>FwdCurve!J379-FwdCurve!J378</f>
        <v>-4.9026376093681767E-2</v>
      </c>
      <c r="K378" s="94">
        <f>FwdCurve!K379-FwdCurve!K378</f>
        <v>-5.2363896904692897E-2</v>
      </c>
      <c r="L378" s="94">
        <f>FwdCurve!L379-FwdCurve!L378</f>
        <v>-5.4859667689598934E-2</v>
      </c>
      <c r="M378" s="94">
        <f>FwdCurve!M379-FwdCurve!M378</f>
        <v>-5.6813180389564399E-2</v>
      </c>
      <c r="N378" s="94">
        <f>FwdCurve!N379-FwdCurve!N378</f>
        <v>-5.8425515473741196E-2</v>
      </c>
      <c r="O378" s="94">
        <f>FwdCurve!O379-FwdCurve!O378</f>
        <v>-5.9801172260147473E-2</v>
      </c>
      <c r="P378" s="94">
        <f>FwdCurve!P379-FwdCurve!P378</f>
        <v>-6.0753611263085538E-2</v>
      </c>
      <c r="Q378" s="94">
        <f>FwdCurve!Q379-FwdCurve!Q378</f>
        <v>-6.1052132350321697E-2</v>
      </c>
      <c r="R378" s="94">
        <f>FwdCurve!R379-FwdCurve!R378</f>
        <v>-6.0589239212998969E-2</v>
      </c>
      <c r="S378" s="94">
        <f>FwdCurve!S379-FwdCurve!S378</f>
        <v>-5.9326920678960171E-2</v>
      </c>
      <c r="T378" s="94">
        <f>FwdCurve!T379-FwdCurve!T378</f>
        <v>-5.7382157894388941E-2</v>
      </c>
      <c r="U378" s="94">
        <f>FwdCurve!U379-FwdCurve!U378</f>
        <v>-5.492228072886407E-2</v>
      </c>
      <c r="V378" s="94">
        <f>FwdCurve!V379-FwdCurve!V378</f>
        <v>-5.2161416524503235E-2</v>
      </c>
      <c r="W378" s="94">
        <f>FwdCurve!W379-FwdCurve!W378</f>
        <v>-4.9303809700088408E-2</v>
      </c>
      <c r="X378" s="94">
        <f>FwdCurve!X379-FwdCurve!X378</f>
        <v>-4.6464147119937405E-2</v>
      </c>
      <c r="Y378" s="94">
        <f>FwdCurve!Y379-FwdCurve!Y378</f>
        <v>-4.3735323620125888E-2</v>
      </c>
      <c r="Z378" s="94">
        <f>FwdCurve!Z379-FwdCurve!Z378</f>
        <v>-4.1210234253123312E-2</v>
      </c>
      <c r="AA378" s="94">
        <f>FwdCurve!AA379-FwdCurve!AA378</f>
        <v>-3.8964485903562052E-2</v>
      </c>
      <c r="AB378" s="94">
        <f>FwdCurve!AB379-FwdCurve!AB378</f>
        <v>-3.7001036464764159E-2</v>
      </c>
      <c r="AC378" s="94">
        <f>FwdCurve!AC379-FwdCurve!AC378</f>
        <v>-3.5303763758244733E-2</v>
      </c>
      <c r="AD378" s="94">
        <f>FwdCurve!AD379-FwdCurve!AD378</f>
        <v>-3.3856545524804993E-2</v>
      </c>
      <c r="AE378" s="94">
        <f>FwdCurve!AE379-FwdCurve!AE378</f>
        <v>-3.2643259505247046E-2</v>
      </c>
      <c r="AF378" s="94">
        <f>FwdCurve!AF379-FwdCurve!AF378</f>
        <v>-3.1647783440372113E-2</v>
      </c>
      <c r="AG378" s="94">
        <f>FwdCurve!AG379-FwdCurve!AG378</f>
        <v>-3.0856234252473413E-2</v>
      </c>
      <c r="AH378" s="94">
        <f>FwdCurve!AH379-FwdCurve!AH378</f>
        <v>-3.0260052909601542E-2</v>
      </c>
      <c r="AI378" s="94">
        <f>FwdCurve!AI379-FwdCurve!AI378</f>
        <v>-2.9850954199675872E-2</v>
      </c>
      <c r="AJ378" s="94">
        <f>FwdCurve!AJ379-FwdCurve!AJ378</f>
        <v>-2.962065227162558E-2</v>
      </c>
      <c r="AK378" s="94">
        <f>FwdCurve!AK379-FwdCurve!AK378</f>
        <v>-2.9560861274380068E-2</v>
      </c>
      <c r="AL378" s="94">
        <f>FwdCurve!AL379-FwdCurve!AL378</f>
        <v>-2.9663295356870512E-2</v>
      </c>
      <c r="AM378" s="94">
        <f>FwdCurve!AM379-FwdCurve!AM378</f>
        <v>-2.9919668668024757E-2</v>
      </c>
      <c r="AN378" s="94">
        <f>FwdCurve!AN379-FwdCurve!AN378</f>
        <v>-3.0321695356775091E-2</v>
      </c>
      <c r="AO378" s="94">
        <f>FwdCurve!AO379-FwdCurve!AO378</f>
        <v>-3.0861089572049138E-2</v>
      </c>
      <c r="AP378" s="94">
        <f>FwdCurve!AP379-FwdCurve!AP378</f>
        <v>-3.1529565462778963E-2</v>
      </c>
      <c r="AQ378" s="94">
        <f>FwdCurve!AQ379-FwdCurve!AQ378</f>
        <v>-3.231883717789219E-2</v>
      </c>
      <c r="AR378" s="94">
        <f>FwdCurve!AR379-FwdCurve!AR378</f>
        <v>-3.3220618866321328E-2</v>
      </c>
      <c r="AS378" s="94">
        <f>FwdCurve!AS379-FwdCurve!AS378</f>
        <v>-3.4226624676993778E-2</v>
      </c>
      <c r="AT378" s="94">
        <f>FwdCurve!AT379-FwdCurve!AT378</f>
        <v>-3.5328568758840717E-2</v>
      </c>
      <c r="AU378" s="94">
        <f>FwdCurve!AU379-FwdCurve!AU378</f>
        <v>-3.651816526079199E-2</v>
      </c>
      <c r="AV378" s="94">
        <f>FwdCurve!AV379-FwdCurve!AV378</f>
        <v>-3.7787128331777664E-2</v>
      </c>
      <c r="AW378" s="94">
        <f>FwdCurve!AW379-FwdCurve!AW378</f>
        <v>-3.9127172120726694E-2</v>
      </c>
      <c r="AX378" s="94">
        <f>FwdCurve!AX379-FwdCurve!AX378</f>
        <v>-4.053001077656937E-2</v>
      </c>
      <c r="AY378" s="94">
        <f>FwdCurve!AY379-FwdCurve!AY378</f>
        <v>-4.1987358448236201E-2</v>
      </c>
      <c r="AZ378" s="94">
        <f>FwdCurve!AZ379-FwdCurve!AZ378</f>
        <v>-4.3490929284656588E-2</v>
      </c>
    </row>
    <row r="379" spans="1:52" x14ac:dyDescent="0.2">
      <c r="A379" s="116">
        <v>378</v>
      </c>
      <c r="B379" s="94">
        <f>FwdCurve!B380-FwdCurve!B379</f>
        <v>3.1812997584563796E-3</v>
      </c>
      <c r="C379" s="94">
        <f>FwdCurve!C380-FwdCurve!C379</f>
        <v>6.2502389897522992E-5</v>
      </c>
      <c r="D379" s="94">
        <f>FwdCurve!D380-FwdCurve!D379</f>
        <v>-5.7130623578884876E-3</v>
      </c>
      <c r="E379" s="94">
        <f>FwdCurve!E380-FwdCurve!E379</f>
        <v>-9.4208164021978291E-3</v>
      </c>
      <c r="F379" s="94">
        <f>FwdCurve!F380-FwdCurve!F379</f>
        <v>-7.4299085934560472E-3</v>
      </c>
      <c r="G379" s="94">
        <f>FwdCurve!G380-FwdCurve!G379</f>
        <v>-5.5271198574490255E-3</v>
      </c>
      <c r="H379" s="94">
        <f>FwdCurve!H380-FwdCurve!H379</f>
        <v>-3.6423258383236901E-3</v>
      </c>
      <c r="I379" s="94">
        <f>FwdCurve!I380-FwdCurve!I379</f>
        <v>-1.6249802471153263E-3</v>
      </c>
      <c r="J379" s="94">
        <f>FwdCurve!J380-FwdCurve!J379</f>
        <v>5.387191238881428E-4</v>
      </c>
      <c r="K379" s="94">
        <f>FwdCurve!K380-FwdCurve!K379</f>
        <v>2.7920554562124167E-3</v>
      </c>
      <c r="L379" s="94">
        <f>FwdCurve!L380-FwdCurve!L379</f>
        <v>5.0044388681036445E-3</v>
      </c>
      <c r="M379" s="94">
        <f>FwdCurve!M380-FwdCurve!M379</f>
        <v>7.0382269773126005E-3</v>
      </c>
      <c r="N379" s="94">
        <f>FwdCurve!N380-FwdCurve!N379</f>
        <v>8.8034348004961682E-3</v>
      </c>
      <c r="O379" s="94">
        <f>FwdCurve!O380-FwdCurve!O379</f>
        <v>1.0227521929258021E-2</v>
      </c>
      <c r="P379" s="94">
        <f>FwdCurve!P380-FwdCurve!P379</f>
        <v>1.1259618374920954E-2</v>
      </c>
      <c r="Q379" s="94">
        <f>FwdCurve!Q380-FwdCurve!Q379</f>
        <v>1.1868112287926502E-2</v>
      </c>
      <c r="R379" s="94">
        <f>FwdCurve!R380-FwdCurve!R379</f>
        <v>1.207794375633231E-2</v>
      </c>
      <c r="S379" s="94">
        <f>FwdCurve!S380-FwdCurve!S379</f>
        <v>1.1925315474819564E-2</v>
      </c>
      <c r="T379" s="94">
        <f>FwdCurve!T380-FwdCurve!T379</f>
        <v>1.1432351445509248E-2</v>
      </c>
      <c r="U379" s="94">
        <f>FwdCurve!U380-FwdCurve!U379</f>
        <v>1.063168759942168E-2</v>
      </c>
      <c r="V379" s="94">
        <f>FwdCurve!V380-FwdCurve!V379</f>
        <v>9.6130802312524022E-3</v>
      </c>
      <c r="W379" s="94">
        <f>FwdCurve!W380-FwdCurve!W379</f>
        <v>8.473542295610148E-3</v>
      </c>
      <c r="X379" s="94">
        <f>FwdCurve!X380-FwdCurve!X379</f>
        <v>7.2812338322407744E-3</v>
      </c>
      <c r="Y379" s="94">
        <f>FwdCurve!Y380-FwdCurve!Y379</f>
        <v>6.0968606187894459E-3</v>
      </c>
      <c r="Z379" s="94">
        <f>FwdCurve!Z380-FwdCurve!Z379</f>
        <v>4.9811284233987063E-3</v>
      </c>
      <c r="AA379" s="94">
        <f>FwdCurve!AA380-FwdCurve!AA379</f>
        <v>3.9840051824662215E-3</v>
      </c>
      <c r="AB379" s="94">
        <f>FwdCurve!AB380-FwdCurve!AB379</f>
        <v>3.1103359106563477E-3</v>
      </c>
      <c r="AC379" s="94">
        <f>FwdCurve!AC380-FwdCurve!AC379</f>
        <v>2.3531148237028177E-3</v>
      </c>
      <c r="AD379" s="94">
        <f>FwdCurve!AD380-FwdCurve!AD379</f>
        <v>1.7053360872130163E-3</v>
      </c>
      <c r="AE379" s="94">
        <f>FwdCurve!AE380-FwdCurve!AE379</f>
        <v>1.159993866795217E-3</v>
      </c>
      <c r="AF379" s="94">
        <f>FwdCurve!AF380-FwdCurve!AF379</f>
        <v>7.1008232805502836E-4</v>
      </c>
      <c r="AG379" s="94">
        <f>FwdCurve!AG380-FwdCurve!AG379</f>
        <v>3.4912458150326842E-4</v>
      </c>
      <c r="AH379" s="94">
        <f>FwdCurve!AH380-FwdCurve!AH379</f>
        <v>7.290335421727967E-5</v>
      </c>
      <c r="AI379" s="94">
        <f>FwdCurve!AI380-FwdCurve!AI379</f>
        <v>-1.2219535198720877E-4</v>
      </c>
      <c r="AJ379" s="94">
        <f>FwdCurve!AJ380-FwdCurve!AJ379</f>
        <v>-2.3978552934167396E-4</v>
      </c>
      <c r="AK379" s="94">
        <f>FwdCurve!AK380-FwdCurve!AK379</f>
        <v>-2.8348117007404028E-4</v>
      </c>
      <c r="AL379" s="94">
        <f>FwdCurve!AL380-FwdCurve!AL379</f>
        <v>-2.5689626641467456E-4</v>
      </c>
      <c r="AM379" s="94">
        <f>FwdCurve!AM380-FwdCurve!AM379</f>
        <v>-1.636448105937216E-4</v>
      </c>
      <c r="AN379" s="94">
        <f>FwdCurve!AN380-FwdCurve!AN379</f>
        <v>-7.3407948399939471E-6</v>
      </c>
      <c r="AO379" s="94">
        <f>FwdCurve!AO380-FwdCurve!AO379</f>
        <v>2.084017886163636E-4</v>
      </c>
      <c r="AP379" s="94">
        <f>FwdCurve!AP380-FwdCurve!AP379</f>
        <v>4.7996894754609443E-4</v>
      </c>
      <c r="AQ379" s="94">
        <f>FwdCurve!AQ380-FwdCurve!AQ379</f>
        <v>8.0374668971860963E-4</v>
      </c>
      <c r="AR379" s="94">
        <f>FwdCurve!AR380-FwdCurve!AR379</f>
        <v>1.1761210229059849E-3</v>
      </c>
      <c r="AS379" s="94">
        <f>FwdCurve!AS380-FwdCurve!AS379</f>
        <v>1.5934779548771871E-3</v>
      </c>
      <c r="AT379" s="94">
        <f>FwdCurve!AT380-FwdCurve!AT379</f>
        <v>2.0522034934034039E-3</v>
      </c>
      <c r="AU379" s="94">
        <f>FwdCurve!AU380-FwdCurve!AU379</f>
        <v>2.5486836462533802E-3</v>
      </c>
      <c r="AV379" s="94">
        <f>FwdCurve!AV380-FwdCurve!AV379</f>
        <v>3.0793044211996357E-3</v>
      </c>
      <c r="AW379" s="94">
        <f>FwdCurve!AW380-FwdCurve!AW379</f>
        <v>3.6404518260109153E-3</v>
      </c>
      <c r="AX379" s="94">
        <f>FwdCurve!AX380-FwdCurve!AX379</f>
        <v>4.2285118684570744E-3</v>
      </c>
      <c r="AY379" s="94">
        <f>FwdCurve!AY380-FwdCurve!AY379</f>
        <v>4.8398705563101885E-3</v>
      </c>
      <c r="AZ379" s="94">
        <f>FwdCurve!AZ380-FwdCurve!AZ379</f>
        <v>5.4709138973396687E-3</v>
      </c>
    </row>
    <row r="380" spans="1:52" x14ac:dyDescent="0.2">
      <c r="A380" s="116">
        <v>379</v>
      </c>
      <c r="B380" s="94">
        <f>FwdCurve!B381-FwdCurve!B380</f>
        <v>-3.0489967066094636E-3</v>
      </c>
      <c r="C380" s="94">
        <f>FwdCurve!C381-FwdCurve!C380</f>
        <v>1.31489024673489E-2</v>
      </c>
      <c r="D380" s="94">
        <f>FwdCurve!D381-FwdCurve!D380</f>
        <v>3.7839663042124605E-2</v>
      </c>
      <c r="E380" s="94">
        <f>FwdCurve!E381-FwdCurve!E380</f>
        <v>5.4041042654287885E-2</v>
      </c>
      <c r="F380" s="94">
        <f>FwdCurve!F381-FwdCurve!F380</f>
        <v>6.2186062963535349E-2</v>
      </c>
      <c r="G380" s="94">
        <f>FwdCurve!G381-FwdCurve!G380</f>
        <v>6.8140302909164507E-2</v>
      </c>
      <c r="H380" s="94">
        <f>FwdCurve!H381-FwdCurve!H380</f>
        <v>7.0517667796891614E-2</v>
      </c>
      <c r="I380" s="94">
        <f>FwdCurve!I381-FwdCurve!I380</f>
        <v>6.7441677887107865E-2</v>
      </c>
      <c r="J380" s="94">
        <f>FwdCurve!J381-FwdCurve!J380</f>
        <v>5.9076542628550444E-2</v>
      </c>
      <c r="K380" s="94">
        <f>FwdCurve!K381-FwdCurve!K380</f>
        <v>4.6393036002455146E-2</v>
      </c>
      <c r="L380" s="94">
        <f>FwdCurve!L381-FwdCurve!L380</f>
        <v>3.1532797431800708E-2</v>
      </c>
      <c r="M380" s="94">
        <f>FwdCurve!M381-FwdCurve!M380</f>
        <v>1.6768700171601703E-2</v>
      </c>
      <c r="N380" s="94">
        <f>FwdCurve!N381-FwdCurve!N380</f>
        <v>3.697297069640948E-3</v>
      </c>
      <c r="O380" s="94">
        <f>FwdCurve!O381-FwdCurve!O380</f>
        <v>-6.4898017969696742E-3</v>
      </c>
      <c r="P380" s="94">
        <f>FwdCurve!P381-FwdCurve!P380</f>
        <v>-1.3548575607932101E-2</v>
      </c>
      <c r="Q380" s="94">
        <f>FwdCurve!Q381-FwdCurve!Q380</f>
        <v>-1.7560503200829691E-2</v>
      </c>
      <c r="R380" s="94">
        <f>FwdCurve!R381-FwdCurve!R380</f>
        <v>-1.8962740602447514E-2</v>
      </c>
      <c r="S380" s="94">
        <f>FwdCurve!S381-FwdCurve!S380</f>
        <v>-1.8274591894535508E-2</v>
      </c>
      <c r="T380" s="94">
        <f>FwdCurve!T381-FwdCurve!T380</f>
        <v>-1.5969060666989998E-2</v>
      </c>
      <c r="U380" s="94">
        <f>FwdCurve!U381-FwdCurve!U380</f>
        <v>-1.2514333883153039E-2</v>
      </c>
      <c r="V380" s="94">
        <f>FwdCurve!V381-FwdCurve!V380</f>
        <v>-8.4080228122824785E-3</v>
      </c>
      <c r="W380" s="94">
        <f>FwdCurve!W381-FwdCurve!W380</f>
        <v>-4.104297840791693E-3</v>
      </c>
      <c r="X380" s="94">
        <f>FwdCurve!X381-FwdCurve!X380</f>
        <v>1.5366631306412692E-4</v>
      </c>
      <c r="Y380" s="94">
        <f>FwdCurve!Y381-FwdCurve!Y380</f>
        <v>4.1772066245844286E-3</v>
      </c>
      <c r="Z380" s="94">
        <f>FwdCurve!Z381-FwdCurve!Z380</f>
        <v>7.7776601385051158E-3</v>
      </c>
      <c r="AA380" s="94">
        <f>FwdCurve!AA381-FwdCurve!AA380</f>
        <v>1.0802553429205553E-2</v>
      </c>
      <c r="AB380" s="94">
        <f>FwdCurve!AB381-FwdCurve!AB380</f>
        <v>1.3251699060382149E-2</v>
      </c>
      <c r="AC380" s="94">
        <f>FwdCurve!AC381-FwdCurve!AC380</f>
        <v>1.5164961602075255E-2</v>
      </c>
      <c r="AD380" s="94">
        <f>FwdCurve!AD381-FwdCurve!AD380</f>
        <v>1.6582205819558826E-2</v>
      </c>
      <c r="AE380" s="94">
        <f>FwdCurve!AE381-FwdCurve!AE380</f>
        <v>1.7543296478105486E-2</v>
      </c>
      <c r="AF380" s="94">
        <f>FwdCurve!AF381-FwdCurve!AF380</f>
        <v>1.8088098342990966E-2</v>
      </c>
      <c r="AG380" s="94">
        <f>FwdCurve!AG381-FwdCurve!AG380</f>
        <v>1.8252642694158494E-2</v>
      </c>
      <c r="AH380" s="94">
        <f>FwdCurve!AH381-FwdCurve!AH380</f>
        <v>1.8056584423738586E-2</v>
      </c>
      <c r="AI380" s="94">
        <f>FwdCurve!AI381-FwdCurve!AI380</f>
        <v>1.7515206239026027E-2</v>
      </c>
      <c r="AJ380" s="94">
        <f>FwdCurve!AJ381-FwdCurve!AJ380</f>
        <v>1.6643790804182101E-2</v>
      </c>
      <c r="AK380" s="94">
        <f>FwdCurve!AK381-FwdCurve!AK380</f>
        <v>1.5457620783363879E-2</v>
      </c>
      <c r="AL380" s="94">
        <f>FwdCurve!AL381-FwdCurve!AL380</f>
        <v>1.3971978840731758E-2</v>
      </c>
      <c r="AM380" s="94">
        <f>FwdCurve!AM381-FwdCurve!AM380</f>
        <v>1.2202147640445915E-2</v>
      </c>
      <c r="AN380" s="94">
        <f>FwdCurve!AN381-FwdCurve!AN380</f>
        <v>1.0163409846665195E-2</v>
      </c>
      <c r="AO380" s="94">
        <f>FwdCurve!AO381-FwdCurve!AO380</f>
        <v>7.8710481235482188E-3</v>
      </c>
      <c r="AP380" s="94">
        <f>FwdCurve!AP381-FwdCurve!AP380</f>
        <v>5.3403451352560527E-3</v>
      </c>
      <c r="AQ380" s="94">
        <f>FwdCurve!AQ381-FwdCurve!AQ380</f>
        <v>2.5865835459468745E-3</v>
      </c>
      <c r="AR380" s="94">
        <f>FwdCurve!AR381-FwdCurve!AR380</f>
        <v>-3.7495398022002746E-4</v>
      </c>
      <c r="AS380" s="94">
        <f>FwdCurve!AS381-FwdCurve!AS380</f>
        <v>-3.5289847790849205E-3</v>
      </c>
      <c r="AT380" s="94">
        <f>FwdCurve!AT381-FwdCurve!AT380</f>
        <v>-6.8602261864876279E-3</v>
      </c>
      <c r="AU380" s="94">
        <f>FwdCurve!AU381-FwdCurve!AU380</f>
        <v>-1.0353395538269528E-2</v>
      </c>
      <c r="AV380" s="94">
        <f>FwdCurve!AV381-FwdCurve!AV380</f>
        <v>-1.3993210170271775E-2</v>
      </c>
      <c r="AW380" s="94">
        <f>FwdCurve!AW381-FwdCurve!AW380</f>
        <v>-1.7764387418333527E-2</v>
      </c>
      <c r="AX380" s="94">
        <f>FwdCurve!AX381-FwdCurve!AX380</f>
        <v>-2.165164461829594E-2</v>
      </c>
      <c r="AY380" s="94">
        <f>FwdCurve!AY381-FwdCurve!AY380</f>
        <v>-2.5639699105999725E-2</v>
      </c>
      <c r="AZ380" s="94">
        <f>FwdCurve!AZ381-FwdCurve!AZ380</f>
        <v>-2.9713268217285371E-2</v>
      </c>
    </row>
    <row r="381" spans="1:52" x14ac:dyDescent="0.2">
      <c r="A381" s="116">
        <v>380</v>
      </c>
      <c r="B381" s="94">
        <f>FwdCurve!B382-FwdCurve!B381</f>
        <v>-2.2943559095649491E-3</v>
      </c>
      <c r="C381" s="94">
        <f>FwdCurve!C382-FwdCurve!C381</f>
        <v>5.4034885784370879E-3</v>
      </c>
      <c r="D381" s="94">
        <f>FwdCurve!D382-FwdCurve!D381</f>
        <v>7.9735507680516182E-3</v>
      </c>
      <c r="E381" s="94">
        <f>FwdCurve!E382-FwdCurve!E381</f>
        <v>1.0387218177708823E-2</v>
      </c>
      <c r="F381" s="94">
        <f>FwdCurve!F382-FwdCurve!F381</f>
        <v>1.0327363189704619E-2</v>
      </c>
      <c r="G381" s="94">
        <f>FwdCurve!G382-FwdCurve!G381</f>
        <v>7.8879418275198399E-3</v>
      </c>
      <c r="H381" s="94">
        <f>FwdCurve!H382-FwdCurve!H381</f>
        <v>5.1760916486078834E-3</v>
      </c>
      <c r="I381" s="94">
        <f>FwdCurve!I382-FwdCurve!I381</f>
        <v>3.8140675422957404E-3</v>
      </c>
      <c r="J381" s="94">
        <f>FwdCurve!J382-FwdCurve!J381</f>
        <v>3.7469106195686663E-3</v>
      </c>
      <c r="K381" s="94">
        <f>FwdCurve!K382-FwdCurve!K381</f>
        <v>4.4212648434736046E-3</v>
      </c>
      <c r="L381" s="94">
        <f>FwdCurve!L382-FwdCurve!L381</f>
        <v>5.1821531706950363E-3</v>
      </c>
      <c r="M381" s="94">
        <f>FwdCurve!M382-FwdCurve!M381</f>
        <v>5.4684448805801811E-3</v>
      </c>
      <c r="N381" s="94">
        <f>FwdCurve!N382-FwdCurve!N381</f>
        <v>5.0001302287390192E-3</v>
      </c>
      <c r="O381" s="94">
        <f>FwdCurve!O382-FwdCurve!O381</f>
        <v>3.6345579341152678E-3</v>
      </c>
      <c r="P381" s="94">
        <f>FwdCurve!P382-FwdCurve!P381</f>
        <v>1.4980347768549507E-3</v>
      </c>
      <c r="Q381" s="94">
        <f>FwdCurve!Q382-FwdCurve!Q381</f>
        <v>-1.2213032254142497E-3</v>
      </c>
      <c r="R381" s="94">
        <f>FwdCurve!R382-FwdCurve!R381</f>
        <v>-4.3563450242012358E-3</v>
      </c>
      <c r="S381" s="94">
        <f>FwdCurve!S382-FwdCurve!S381</f>
        <v>-7.7465133226171101E-3</v>
      </c>
      <c r="T381" s="94">
        <f>FwdCurve!T382-FwdCurve!T381</f>
        <v>-1.1242234511025462E-2</v>
      </c>
      <c r="U381" s="94">
        <f>FwdCurve!U382-FwdCurve!U381</f>
        <v>-1.4679171205287833E-2</v>
      </c>
      <c r="V381" s="94">
        <f>FwdCurve!V382-FwdCurve!V381</f>
        <v>-1.7820205178064485E-2</v>
      </c>
      <c r="W381" s="94">
        <f>FwdCurve!W382-FwdCurve!W381</f>
        <v>-2.0456528503323135E-2</v>
      </c>
      <c r="X381" s="94">
        <f>FwdCurve!X382-FwdCurve!X381</f>
        <v>-2.2560997817502537E-2</v>
      </c>
      <c r="Y381" s="94">
        <f>FwdCurve!Y382-FwdCurve!Y381</f>
        <v>-2.4149914175693343E-2</v>
      </c>
      <c r="Z381" s="94">
        <f>FwdCurve!Z382-FwdCurve!Z381</f>
        <v>-2.5239577760344467E-2</v>
      </c>
      <c r="AA381" s="94">
        <f>FwdCurve!AA382-FwdCurve!AA381</f>
        <v>-2.5853681145095786E-2</v>
      </c>
      <c r="AB381" s="94">
        <f>FwdCurve!AB382-FwdCurve!AB381</f>
        <v>-2.6047190471152337E-2</v>
      </c>
      <c r="AC381" s="94">
        <f>FwdCurve!AC382-FwdCurve!AC381</f>
        <v>-2.5883341948518046E-2</v>
      </c>
      <c r="AD381" s="94">
        <f>FwdCurve!AD382-FwdCurve!AD381</f>
        <v>-2.5425371848011968E-2</v>
      </c>
      <c r="AE381" s="94">
        <f>FwdCurve!AE382-FwdCurve!AE381</f>
        <v>-2.4736516440452716E-2</v>
      </c>
      <c r="AF381" s="94">
        <f>FwdCurve!AF382-FwdCurve!AF381</f>
        <v>-2.3880011996659789E-2</v>
      </c>
      <c r="AG381" s="94">
        <f>FwdCurve!AG382-FwdCurve!AG381</f>
        <v>-2.2908024379124647E-2</v>
      </c>
      <c r="AH381" s="94">
        <f>FwdCurve!AH382-FwdCurve!AH381</f>
        <v>-2.1833193059364264E-2</v>
      </c>
      <c r="AI381" s="94">
        <f>FwdCurve!AI382-FwdCurve!AI381</f>
        <v>-2.0659739015277401E-2</v>
      </c>
      <c r="AJ381" s="94">
        <f>FwdCurve!AJ382-FwdCurve!AJ381</f>
        <v>-1.9391884622707911E-2</v>
      </c>
      <c r="AK381" s="94">
        <f>FwdCurve!AK382-FwdCurve!AK381</f>
        <v>-1.8033852257496541E-2</v>
      </c>
      <c r="AL381" s="94">
        <f>FwdCurve!AL382-FwdCurve!AL381</f>
        <v>-1.6589864295485368E-2</v>
      </c>
      <c r="AM381" s="94">
        <f>FwdCurve!AM382-FwdCurve!AM381</f>
        <v>-1.5064143112518247E-2</v>
      </c>
      <c r="AN381" s="94">
        <f>FwdCurve!AN382-FwdCurve!AN381</f>
        <v>-1.3460911084437033E-2</v>
      </c>
      <c r="AO381" s="94">
        <f>FwdCurve!AO382-FwdCurve!AO381</f>
        <v>-1.178439058708336E-2</v>
      </c>
      <c r="AP381" s="94">
        <f>FwdCurve!AP382-FwdCurve!AP381</f>
        <v>-1.0038803996300416E-2</v>
      </c>
      <c r="AQ381" s="94">
        <f>FwdCurve!AQ382-FwdCurve!AQ381</f>
        <v>-8.2283736879298353E-3</v>
      </c>
      <c r="AR381" s="94">
        <f>FwdCurve!AR382-FwdCurve!AR381</f>
        <v>-6.3573220378136952E-3</v>
      </c>
      <c r="AS381" s="94">
        <f>FwdCurve!AS382-FwdCurve!AS381</f>
        <v>-4.4298714217954061E-3</v>
      </c>
      <c r="AT381" s="94">
        <f>FwdCurve!AT382-FwdCurve!AT381</f>
        <v>-2.4502442157170456E-3</v>
      </c>
      <c r="AU381" s="94">
        <f>FwdCurve!AU382-FwdCurve!AU381</f>
        <v>-4.2266279541958163E-4</v>
      </c>
      <c r="AV381" s="94">
        <f>FwdCurve!AV382-FwdCurve!AV381</f>
        <v>1.6486504632535759E-3</v>
      </c>
      <c r="AW381" s="94">
        <f>FwdCurve!AW382-FwdCurve!AW381</f>
        <v>3.7594731844594609E-3</v>
      </c>
      <c r="AX381" s="94">
        <f>FwdCurve!AX382-FwdCurve!AX381</f>
        <v>5.9055829923575498E-3</v>
      </c>
      <c r="AY381" s="94">
        <f>FwdCurve!AY382-FwdCurve!AY381</f>
        <v>8.0827575111044325E-3</v>
      </c>
      <c r="AZ381" s="94">
        <f>FwdCurve!AZ382-FwdCurve!AZ381</f>
        <v>1.0286774364856921E-2</v>
      </c>
    </row>
    <row r="382" spans="1:52" x14ac:dyDescent="0.2">
      <c r="A382" s="116">
        <v>381</v>
      </c>
      <c r="B382" s="94">
        <f>FwdCurve!B383-FwdCurve!B382</f>
        <v>3.2252341904395188E-3</v>
      </c>
      <c r="C382" s="94">
        <f>FwdCurve!C383-FwdCurve!C382</f>
        <v>8.788339403029255E-3</v>
      </c>
      <c r="D382" s="94">
        <f>FwdCurve!D383-FwdCurve!D382</f>
        <v>2.0880622172029573E-2</v>
      </c>
      <c r="E382" s="94">
        <f>FwdCurve!E383-FwdCurve!E382</f>
        <v>3.5911031971331719E-2</v>
      </c>
      <c r="F382" s="94">
        <f>FwdCurve!F383-FwdCurve!F382</f>
        <v>4.5308153627987569E-2</v>
      </c>
      <c r="G382" s="94">
        <f>FwdCurve!G383-FwdCurve!G382</f>
        <v>4.4494809012889047E-2</v>
      </c>
      <c r="H382" s="94">
        <f>FwdCurve!H383-FwdCurve!H382</f>
        <v>3.8201389799880969E-2</v>
      </c>
      <c r="I382" s="94">
        <f>FwdCurve!I383-FwdCurve!I382</f>
        <v>3.1618785044827957E-2</v>
      </c>
      <c r="J382" s="94">
        <f>FwdCurve!J383-FwdCurve!J382</f>
        <v>2.6412838978501219E-2</v>
      </c>
      <c r="K382" s="94">
        <f>FwdCurve!K383-FwdCurve!K382</f>
        <v>2.3109453662489399E-2</v>
      </c>
      <c r="L382" s="94">
        <f>FwdCurve!L383-FwdCurve!L382</f>
        <v>2.1097947733103695E-2</v>
      </c>
      <c r="M382" s="94">
        <f>FwdCurve!M383-FwdCurve!M382</f>
        <v>1.9505799260026713E-2</v>
      </c>
      <c r="N382" s="94">
        <f>FwdCurve!N383-FwdCurve!N382</f>
        <v>1.769381784725188E-2</v>
      </c>
      <c r="O382" s="94">
        <f>FwdCurve!O383-FwdCurve!O382</f>
        <v>1.5177931920128396E-2</v>
      </c>
      <c r="P382" s="94">
        <f>FwdCurve!P383-FwdCurve!P382</f>
        <v>1.1862772547350797E-2</v>
      </c>
      <c r="Q382" s="94">
        <f>FwdCurve!Q383-FwdCurve!Q382</f>
        <v>7.837747365917247E-3</v>
      </c>
      <c r="R382" s="94">
        <f>FwdCurve!R383-FwdCurve!R382</f>
        <v>3.5477232718481577E-3</v>
      </c>
      <c r="S382" s="94">
        <f>FwdCurve!S383-FwdCurve!S382</f>
        <v>-4.921470956924523E-4</v>
      </c>
      <c r="T382" s="94">
        <f>FwdCurve!T383-FwdCurve!T382</f>
        <v>-3.8557871736653038E-3</v>
      </c>
      <c r="U382" s="94">
        <f>FwdCurve!U383-FwdCurve!U382</f>
        <v>-6.2350089335847514E-3</v>
      </c>
      <c r="V382" s="94">
        <f>FwdCurve!V383-FwdCurve!V382</f>
        <v>-7.7194957458286417E-3</v>
      </c>
      <c r="W382" s="94">
        <f>FwdCurve!W383-FwdCurve!W382</f>
        <v>-8.4952524906978244E-3</v>
      </c>
      <c r="X382" s="94">
        <f>FwdCurve!X383-FwdCurve!X382</f>
        <v>-8.7213246833202085E-3</v>
      </c>
      <c r="Y382" s="94">
        <f>FwdCurve!Y383-FwdCurve!Y382</f>
        <v>-8.5514357855187573E-3</v>
      </c>
      <c r="Z382" s="94">
        <f>FwdCurve!Z383-FwdCurve!Z382</f>
        <v>-8.1393098453221846E-3</v>
      </c>
      <c r="AA382" s="94">
        <f>FwdCurve!AA383-FwdCurve!AA382</f>
        <v>-7.6156727613665431E-3</v>
      </c>
      <c r="AB382" s="94">
        <f>FwdCurve!AB383-FwdCurve!AB382</f>
        <v>-7.014606740878282E-3</v>
      </c>
      <c r="AC382" s="94">
        <f>FwdCurve!AC383-FwdCurve!AC382</f>
        <v>-6.3448121029947568E-3</v>
      </c>
      <c r="AD382" s="94">
        <f>FwdCurve!AD383-FwdCurve!AD382</f>
        <v>-5.6149890594627827E-3</v>
      </c>
      <c r="AE382" s="94">
        <f>FwdCurve!AE383-FwdCurve!AE382</f>
        <v>-4.8338378220340594E-3</v>
      </c>
      <c r="AF382" s="94">
        <f>FwdCurve!AF383-FwdCurve!AF382</f>
        <v>-4.0100586024562901E-3</v>
      </c>
      <c r="AG382" s="94">
        <f>FwdCurve!AG383-FwdCurve!AG382</f>
        <v>-3.1521441704041031E-3</v>
      </c>
      <c r="AH382" s="94">
        <f>FwdCurve!AH383-FwdCurve!AH382</f>
        <v>-2.2637706306314342E-3</v>
      </c>
      <c r="AI382" s="94">
        <f>FwdCurve!AI383-FwdCurve!AI382</f>
        <v>-1.3462314619687721E-3</v>
      </c>
      <c r="AJ382" s="94">
        <f>FwdCurve!AJ383-FwdCurve!AJ382</f>
        <v>-4.0081921895640527E-4</v>
      </c>
      <c r="AK382" s="94">
        <f>FwdCurve!AK383-FwdCurve!AK382</f>
        <v>5.7117354386182484E-4</v>
      </c>
      <c r="AL382" s="94">
        <f>FwdCurve!AL383-FwdCurve!AL382</f>
        <v>1.5684542719454075E-3</v>
      </c>
      <c r="AM382" s="94">
        <f>FwdCurve!AM383-FwdCurve!AM382</f>
        <v>2.5897304107533881E-3</v>
      </c>
      <c r="AN382" s="94">
        <f>FwdCurve!AN383-FwdCurve!AN382</f>
        <v>3.6337094057432573E-3</v>
      </c>
      <c r="AO382" s="94">
        <f>FwdCurve!AO383-FwdCurve!AO382</f>
        <v>4.6990987023745046E-3</v>
      </c>
      <c r="AP382" s="94">
        <f>FwdCurve!AP383-FwdCurve!AP382</f>
        <v>5.7846057461043987E-3</v>
      </c>
      <c r="AQ382" s="94">
        <f>FwdCurve!AQ383-FwdCurve!AQ382</f>
        <v>6.8889379823913188E-3</v>
      </c>
      <c r="AR382" s="94">
        <f>FwdCurve!AR383-FwdCurve!AR382</f>
        <v>8.0108028566943101E-3</v>
      </c>
      <c r="AS382" s="94">
        <f>FwdCurve!AS383-FwdCurve!AS382</f>
        <v>9.1489078144719738E-3</v>
      </c>
      <c r="AT382" s="94">
        <f>FwdCurve!AT383-FwdCurve!AT382</f>
        <v>1.0301960301182467E-2</v>
      </c>
      <c r="AU382" s="94">
        <f>FwdCurve!AU383-FwdCurve!AU382</f>
        <v>1.1468667762283724E-2</v>
      </c>
      <c r="AV382" s="94">
        <f>FwdCurve!AV383-FwdCurve!AV382</f>
        <v>1.2647737643234569E-2</v>
      </c>
      <c r="AW382" s="94">
        <f>FwdCurve!AW383-FwdCurve!AW382</f>
        <v>1.3837877389493602E-2</v>
      </c>
      <c r="AX382" s="94">
        <f>FwdCurve!AX383-FwdCurve!AX382</f>
        <v>1.503779444651876E-2</v>
      </c>
      <c r="AY382" s="94">
        <f>FwdCurve!AY383-FwdCurve!AY382</f>
        <v>1.6246196259768197E-2</v>
      </c>
      <c r="AZ382" s="94">
        <f>FwdCurve!AZ383-FwdCurve!AZ382</f>
        <v>1.7461790274701183E-2</v>
      </c>
    </row>
    <row r="383" spans="1:52" x14ac:dyDescent="0.2">
      <c r="A383" s="116">
        <v>382</v>
      </c>
      <c r="B383" s="94">
        <f>FwdCurve!B384-FwdCurve!B383</f>
        <v>5.6011531934535563E-4</v>
      </c>
      <c r="C383" s="94">
        <f>FwdCurve!C384-FwdCurve!C383</f>
        <v>-9.188335895669808E-3</v>
      </c>
      <c r="D383" s="94">
        <f>FwdCurve!D384-FwdCurve!D383</f>
        <v>-1.6439701630740822E-2</v>
      </c>
      <c r="E383" s="94">
        <f>FwdCurve!E384-FwdCurve!E383</f>
        <v>-4.3468895644980354E-2</v>
      </c>
      <c r="F383" s="94">
        <f>FwdCurve!F384-FwdCurve!F383</f>
        <v>-5.7530004252838718E-2</v>
      </c>
      <c r="G383" s="94">
        <f>FwdCurve!G384-FwdCurve!G383</f>
        <v>-5.7661029803393937E-2</v>
      </c>
      <c r="H383" s="94">
        <f>FwdCurve!H384-FwdCurve!H383</f>
        <v>-5.242953759379354E-2</v>
      </c>
      <c r="I383" s="94">
        <f>FwdCurve!I384-FwdCurve!I383</f>
        <v>-4.8532456030669913E-2</v>
      </c>
      <c r="J383" s="94">
        <f>FwdCurve!J384-FwdCurve!J383</f>
        <v>-4.7233262112786889E-2</v>
      </c>
      <c r="K383" s="94">
        <f>FwdCurve!K384-FwdCurve!K383</f>
        <v>-4.8218299396840969E-2</v>
      </c>
      <c r="L383" s="94">
        <f>FwdCurve!L384-FwdCurve!L383</f>
        <v>-5.0531662634552665E-2</v>
      </c>
      <c r="M383" s="94">
        <f>FwdCurve!M384-FwdCurve!M383</f>
        <v>-5.3154576237564033E-2</v>
      </c>
      <c r="N383" s="94">
        <f>FwdCurve!N384-FwdCurve!N383</f>
        <v>-5.5394292889745733E-2</v>
      </c>
      <c r="O383" s="94">
        <f>FwdCurve!O384-FwdCurve!O383</f>
        <v>-5.6729436552460877E-2</v>
      </c>
      <c r="P383" s="94">
        <f>FwdCurve!P384-FwdCurve!P383</f>
        <v>-5.6998535149436647E-2</v>
      </c>
      <c r="Q383" s="94">
        <f>FwdCurve!Q384-FwdCurve!Q383</f>
        <v>-5.6197997889854578E-2</v>
      </c>
      <c r="R383" s="94">
        <f>FwdCurve!R384-FwdCurve!R383</f>
        <v>-5.4598768885369742E-2</v>
      </c>
      <c r="S383" s="94">
        <f>FwdCurve!S384-FwdCurve!S383</f>
        <v>-5.253937228854455E-2</v>
      </c>
      <c r="T383" s="94">
        <f>FwdCurve!T384-FwdCurve!T383</f>
        <v>-5.0345618229490352E-2</v>
      </c>
      <c r="U383" s="94">
        <f>FwdCurve!U384-FwdCurve!U383</f>
        <v>-4.829832802938494E-2</v>
      </c>
      <c r="V383" s="94">
        <f>FwdCurve!V384-FwdCurve!V383</f>
        <v>-4.6498948632003767E-2</v>
      </c>
      <c r="W383" s="94">
        <f>FwdCurve!W384-FwdCurve!W383</f>
        <v>-4.4982889715643903E-2</v>
      </c>
      <c r="X383" s="94">
        <f>FwdCurve!X384-FwdCurve!X383</f>
        <v>-4.3717514192079809E-2</v>
      </c>
      <c r="Y383" s="94">
        <f>FwdCurve!Y384-FwdCurve!Y383</f>
        <v>-4.2654451196068921E-2</v>
      </c>
      <c r="Z383" s="94">
        <f>FwdCurve!Z384-FwdCurve!Z383</f>
        <v>-4.1745330177313855E-2</v>
      </c>
      <c r="AA383" s="94">
        <f>FwdCurve!AA384-FwdCurve!AA383</f>
        <v>-4.0947619484419828E-2</v>
      </c>
      <c r="AB383" s="94">
        <f>FwdCurve!AB384-FwdCurve!AB383</f>
        <v>-4.0243323907279027E-2</v>
      </c>
      <c r="AC383" s="94">
        <f>FwdCurve!AC384-FwdCurve!AC383</f>
        <v>-3.9620892331626578E-2</v>
      </c>
      <c r="AD383" s="94">
        <f>FwdCurve!AD384-FwdCurve!AD383</f>
        <v>-3.9068773670458246E-2</v>
      </c>
      <c r="AE383" s="94">
        <f>FwdCurve!AE384-FwdCurve!AE383</f>
        <v>-3.8575416836765353E-2</v>
      </c>
      <c r="AF383" s="94">
        <f>FwdCurve!AF384-FwdCurve!AF383</f>
        <v>-3.8129270743540333E-2</v>
      </c>
      <c r="AG383" s="94">
        <f>FwdCurve!AG384-FwdCurve!AG383</f>
        <v>-3.7721271060554784E-2</v>
      </c>
      <c r="AH383" s="94">
        <f>FwdCurve!AH384-FwdCurve!AH383</f>
        <v>-3.7349141561307642E-2</v>
      </c>
      <c r="AI383" s="94">
        <f>FwdCurve!AI384-FwdCurve!AI383</f>
        <v>-3.70113806791037E-2</v>
      </c>
      <c r="AJ383" s="94">
        <f>FwdCurve!AJ384-FwdCurve!AJ383</f>
        <v>-3.6706486274684869E-2</v>
      </c>
      <c r="AK383" s="94">
        <f>FwdCurve!AK384-FwdCurve!AK383</f>
        <v>-3.6432956208790612E-2</v>
      </c>
      <c r="AL383" s="94">
        <f>FwdCurve!AL384-FwdCurve!AL383</f>
        <v>-3.6189288342161507E-2</v>
      </c>
      <c r="AM383" s="94">
        <f>FwdCurve!AM384-FwdCurve!AM383</f>
        <v>-3.5973980535539463E-2</v>
      </c>
      <c r="AN383" s="94">
        <f>FwdCurve!AN384-FwdCurve!AN383</f>
        <v>-3.5785530649663277E-2</v>
      </c>
      <c r="AO383" s="94">
        <f>FwdCurve!AO384-FwdCurve!AO383</f>
        <v>-3.5622436545275304E-2</v>
      </c>
      <c r="AP383" s="94">
        <f>FwdCurve!AP384-FwdCurve!AP383</f>
        <v>-3.5483196083115232E-2</v>
      </c>
      <c r="AQ383" s="94">
        <f>FwdCurve!AQ384-FwdCurve!AQ383</f>
        <v>-3.5366307123922969E-2</v>
      </c>
      <c r="AR383" s="94">
        <f>FwdCurve!AR384-FwdCurve!AR383</f>
        <v>-3.5270267528440424E-2</v>
      </c>
      <c r="AS383" s="94">
        <f>FwdCurve!AS384-FwdCurve!AS383</f>
        <v>-3.5193575157407508E-2</v>
      </c>
      <c r="AT383" s="94">
        <f>FwdCurve!AT384-FwdCurve!AT383</f>
        <v>-3.5134727871565241E-2</v>
      </c>
      <c r="AU383" s="94">
        <f>FwdCurve!AU384-FwdCurve!AU383</f>
        <v>-3.509222353165331E-2</v>
      </c>
      <c r="AV383" s="94">
        <f>FwdCurve!AV384-FwdCurve!AV383</f>
        <v>-3.5064559998413181E-2</v>
      </c>
      <c r="AW383" s="94">
        <f>FwdCurve!AW384-FwdCurve!AW383</f>
        <v>-3.5050235132584984E-2</v>
      </c>
      <c r="AX383" s="94">
        <f>FwdCurve!AX384-FwdCurve!AX383</f>
        <v>-3.5047746794910406E-2</v>
      </c>
      <c r="AY383" s="94">
        <f>FwdCurve!AY384-FwdCurve!AY383</f>
        <v>-3.5055592846128247E-2</v>
      </c>
      <c r="AZ383" s="94">
        <f>FwdCurve!AZ384-FwdCurve!AZ383</f>
        <v>-3.5072271146980416E-2</v>
      </c>
    </row>
    <row r="384" spans="1:52" x14ac:dyDescent="0.2">
      <c r="A384" s="116">
        <v>383</v>
      </c>
      <c r="B384" s="94">
        <f>FwdCurve!B385-FwdCurve!B384</f>
        <v>-2.1233253812202868E-4</v>
      </c>
      <c r="C384" s="94">
        <f>FwdCurve!C385-FwdCurve!C384</f>
        <v>5.0325456507169242E-3</v>
      </c>
      <c r="D384" s="94">
        <f>FwdCurve!D385-FwdCurve!D384</f>
        <v>6.9729193487535479E-3</v>
      </c>
      <c r="E384" s="94">
        <f>FwdCurve!E385-FwdCurve!E384</f>
        <v>1.2247628017134637E-3</v>
      </c>
      <c r="F384" s="94">
        <f>FwdCurve!F385-FwdCurve!F384</f>
        <v>1.7607620905194521E-3</v>
      </c>
      <c r="G384" s="94">
        <f>FwdCurve!G385-FwdCurve!G384</f>
        <v>3.387775559342221E-3</v>
      </c>
      <c r="H384" s="94">
        <f>FwdCurve!H385-FwdCurve!H384</f>
        <v>4.7444775429095198E-3</v>
      </c>
      <c r="I384" s="94">
        <f>FwdCurve!I385-FwdCurve!I384</f>
        <v>5.0743475359018575E-3</v>
      </c>
      <c r="J384" s="94">
        <f>FwdCurve!J385-FwdCurve!J384</f>
        <v>4.4618965913658659E-3</v>
      </c>
      <c r="K384" s="94">
        <f>FwdCurve!K385-FwdCurve!K384</f>
        <v>3.1727934367313804E-3</v>
      </c>
      <c r="L384" s="94">
        <f>FwdCurve!L385-FwdCurve!L384</f>
        <v>1.4483325902532318E-3</v>
      </c>
      <c r="M384" s="94">
        <f>FwdCurve!M385-FwdCurve!M384</f>
        <v>-5.0219294337594533E-4</v>
      </c>
      <c r="N384" s="94">
        <f>FwdCurve!N385-FwdCurve!N384</f>
        <v>-2.5744247605050674E-3</v>
      </c>
      <c r="O384" s="94">
        <f>FwdCurve!O385-FwdCurve!O384</f>
        <v>-4.7043705687543902E-3</v>
      </c>
      <c r="P384" s="94">
        <f>FwdCurve!P385-FwdCurve!P384</f>
        <v>-6.8837236516257061E-3</v>
      </c>
      <c r="Q384" s="94">
        <f>FwdCurve!Q385-FwdCurve!Q384</f>
        <v>-9.1142490178459656E-3</v>
      </c>
      <c r="R384" s="94">
        <f>FwdCurve!R385-FwdCurve!R384</f>
        <v>-1.1390468721580671E-2</v>
      </c>
      <c r="S384" s="94">
        <f>FwdCurve!S385-FwdCurve!S384</f>
        <v>-1.3699205485656618E-2</v>
      </c>
      <c r="T384" s="94">
        <f>FwdCurve!T385-FwdCurve!T384</f>
        <v>-1.5991442820882718E-2</v>
      </c>
      <c r="U384" s="94">
        <f>FwdCurve!U385-FwdCurve!U384</f>
        <v>-1.8189808258416873E-2</v>
      </c>
      <c r="V384" s="94">
        <f>FwdCurve!V385-FwdCurve!V384</f>
        <v>-2.0139307060875966E-2</v>
      </c>
      <c r="W384" s="94">
        <f>FwdCurve!W385-FwdCurve!W384</f>
        <v>-2.1696449583052946E-2</v>
      </c>
      <c r="X384" s="94">
        <f>FwdCurve!X385-FwdCurve!X384</f>
        <v>-2.2848137180563999E-2</v>
      </c>
      <c r="Y384" s="94">
        <f>FwdCurve!Y385-FwdCurve!Y384</f>
        <v>-2.3614958323296298E-2</v>
      </c>
      <c r="Z384" s="94">
        <f>FwdCurve!Z385-FwdCurve!Z384</f>
        <v>-2.4017501524056462E-2</v>
      </c>
      <c r="AA384" s="94">
        <f>FwdCurve!AA385-FwdCurve!AA384</f>
        <v>-2.4079820434542931E-2</v>
      </c>
      <c r="AB384" s="94">
        <f>FwdCurve!AB385-FwdCurve!AB384</f>
        <v>-2.3840530043963248E-2</v>
      </c>
      <c r="AC384" s="94">
        <f>FwdCurve!AC385-FwdCurve!AC384</f>
        <v>-2.3342069639113561E-2</v>
      </c>
      <c r="AD384" s="94">
        <f>FwdCurve!AD385-FwdCurve!AD384</f>
        <v>-2.2626878522974403E-2</v>
      </c>
      <c r="AE384" s="94">
        <f>FwdCurve!AE385-FwdCurve!AE384</f>
        <v>-2.1737395998529419E-2</v>
      </c>
      <c r="AF384" s="94">
        <f>FwdCurve!AF385-FwdCurve!AF384</f>
        <v>-2.0716061368760696E-2</v>
      </c>
      <c r="AG384" s="94">
        <f>FwdCurve!AG385-FwdCurve!AG384</f>
        <v>-1.9599248771427158E-2</v>
      </c>
      <c r="AH384" s="94">
        <f>FwdCurve!AH385-FwdCurve!AH384</f>
        <v>-1.8397422372049554E-2</v>
      </c>
      <c r="AI384" s="94">
        <f>FwdCurve!AI385-FwdCurve!AI384</f>
        <v>-1.7114128865231448E-2</v>
      </c>
      <c r="AJ384" s="94">
        <f>FwdCurve!AJ385-FwdCurve!AJ384</f>
        <v>-1.5752914877306123E-2</v>
      </c>
      <c r="AK384" s="94">
        <f>FwdCurve!AK385-FwdCurve!AK384</f>
        <v>-1.431732703460864E-2</v>
      </c>
      <c r="AL384" s="94">
        <f>FwdCurve!AL385-FwdCurve!AL384</f>
        <v>-1.2810911963474059E-2</v>
      </c>
      <c r="AM384" s="94">
        <f>FwdCurve!AM385-FwdCurve!AM384</f>
        <v>-1.1237216290238106E-2</v>
      </c>
      <c r="AN384" s="94">
        <f>FwdCurve!AN385-FwdCurve!AN384</f>
        <v>-9.5997866412356192E-3</v>
      </c>
      <c r="AO384" s="94">
        <f>FwdCurve!AO385-FwdCurve!AO384</f>
        <v>-7.9021696428014376E-3</v>
      </c>
      <c r="AP384" s="94">
        <f>FwdCurve!AP385-FwdCurve!AP384</f>
        <v>-6.1479119212697331E-3</v>
      </c>
      <c r="AQ384" s="94">
        <f>FwdCurve!AQ385-FwdCurve!AQ384</f>
        <v>-4.3405601029771201E-3</v>
      </c>
      <c r="AR384" s="94">
        <f>FwdCurve!AR385-FwdCurve!AR384</f>
        <v>-2.4836608142568828E-3</v>
      </c>
      <c r="AS384" s="94">
        <f>FwdCurve!AS385-FwdCurve!AS384</f>
        <v>-5.8076068144585768E-4</v>
      </c>
      <c r="AT384" s="94">
        <f>FwdCurve!AT385-FwdCurve!AT384</f>
        <v>1.3645936691226712E-3</v>
      </c>
      <c r="AU384" s="94">
        <f>FwdCurve!AU385-FwdCurve!AU384</f>
        <v>3.3488556111125334E-3</v>
      </c>
      <c r="AV384" s="94">
        <f>FwdCurve!AV385-FwdCurve!AV384</f>
        <v>5.3684785181888905E-3</v>
      </c>
      <c r="AW384" s="94">
        <f>FwdCurve!AW385-FwdCurve!AW384</f>
        <v>7.4199157640175706E-3</v>
      </c>
      <c r="AX384" s="94">
        <f>FwdCurve!AX385-FwdCurve!AX384</f>
        <v>9.499620722262847E-3</v>
      </c>
      <c r="AY384" s="94">
        <f>FwdCurve!AY385-FwdCurve!AY384</f>
        <v>1.1604046766589216E-2</v>
      </c>
      <c r="AZ384" s="94">
        <f>FwdCurve!AZ385-FwdCurve!AZ384</f>
        <v>1.3729647270663392E-2</v>
      </c>
    </row>
    <row r="385" spans="1:52" x14ac:dyDescent="0.2">
      <c r="A385" s="116">
        <v>384</v>
      </c>
      <c r="B385" s="94">
        <f>FwdCurve!B386-FwdCurve!B385</f>
        <v>-5.9695949448801411E-4</v>
      </c>
      <c r="C385" s="94">
        <f>FwdCurve!C386-FwdCurve!C385</f>
        <v>-7.712802142577635E-4</v>
      </c>
      <c r="D385" s="94">
        <f>FwdCurve!D386-FwdCurve!D385</f>
        <v>-2.8060451353792981E-3</v>
      </c>
      <c r="E385" s="94">
        <f>FwdCurve!E386-FwdCurve!E385</f>
        <v>1.0320471715467794E-2</v>
      </c>
      <c r="F385" s="94">
        <f>FwdCurve!F386-FwdCurve!F385</f>
        <v>9.0171040427310389E-3</v>
      </c>
      <c r="G385" s="94">
        <f>FwdCurve!G386-FwdCurve!G385</f>
        <v>9.6387302236167205E-3</v>
      </c>
      <c r="H385" s="94">
        <f>FwdCurve!H386-FwdCurve!H385</f>
        <v>1.3864875930576837E-2</v>
      </c>
      <c r="I385" s="94">
        <f>FwdCurve!I386-FwdCurve!I385</f>
        <v>1.9432119089828115E-2</v>
      </c>
      <c r="J385" s="94">
        <f>FwdCurve!J386-FwdCurve!J385</f>
        <v>2.5335462384467933E-2</v>
      </c>
      <c r="K385" s="94">
        <f>FwdCurve!K386-FwdCurve!K385</f>
        <v>3.1018298064157124E-2</v>
      </c>
      <c r="L385" s="94">
        <f>FwdCurve!L386-FwdCurve!L385</f>
        <v>3.644684557372635E-2</v>
      </c>
      <c r="M385" s="94">
        <f>FwdCurve!M386-FwdCurve!M385</f>
        <v>4.1662446280430032E-2</v>
      </c>
      <c r="N385" s="94">
        <f>FwdCurve!N386-FwdCurve!N385</f>
        <v>4.6471591638766352E-2</v>
      </c>
      <c r="O385" s="94">
        <f>FwdCurve!O386-FwdCurve!O385</f>
        <v>5.065376284817158E-2</v>
      </c>
      <c r="P385" s="94">
        <f>FwdCurve!P386-FwdCurve!P385</f>
        <v>5.4121272976134449E-2</v>
      </c>
      <c r="Q385" s="94">
        <f>FwdCurve!Q386-FwdCurve!Q385</f>
        <v>5.6828791494562436E-2</v>
      </c>
      <c r="R385" s="94">
        <f>FwdCurve!R386-FwdCurve!R385</f>
        <v>5.8771969501078658E-2</v>
      </c>
      <c r="S385" s="94">
        <f>FwdCurve!S386-FwdCurve!S385</f>
        <v>5.9974854727125049E-2</v>
      </c>
      <c r="T385" s="94">
        <f>FwdCurve!T386-FwdCurve!T385</f>
        <v>6.0529022801489418E-2</v>
      </c>
      <c r="U385" s="94">
        <f>FwdCurve!U386-FwdCurve!U385</f>
        <v>6.0564115150878894E-2</v>
      </c>
      <c r="V385" s="94">
        <f>FwdCurve!V386-FwdCurve!V385</f>
        <v>6.0295029549544576E-2</v>
      </c>
      <c r="W385" s="94">
        <f>FwdCurve!W386-FwdCurve!W385</f>
        <v>5.9925427987206348E-2</v>
      </c>
      <c r="X385" s="94">
        <f>FwdCurve!X386-FwdCurve!X385</f>
        <v>5.9521476689068376E-2</v>
      </c>
      <c r="Y385" s="94">
        <f>FwdCurve!Y386-FwdCurve!Y385</f>
        <v>5.9113819216591201E-2</v>
      </c>
      <c r="Z385" s="94">
        <f>FwdCurve!Z386-FwdCurve!Z385</f>
        <v>5.8733099085992224E-2</v>
      </c>
      <c r="AA385" s="94">
        <f>FwdCurve!AA386-FwdCurve!AA385</f>
        <v>5.8401484867136144E-2</v>
      </c>
      <c r="AB385" s="94">
        <f>FwdCurve!AB386-FwdCurve!AB385</f>
        <v>5.8105434874321071E-2</v>
      </c>
      <c r="AC385" s="94">
        <f>FwdCurve!AC386-FwdCurve!AC385</f>
        <v>5.7822002576650267E-2</v>
      </c>
      <c r="AD385" s="94">
        <f>FwdCurve!AD386-FwdCurve!AD385</f>
        <v>5.7528241391529011E-2</v>
      </c>
      <c r="AE385" s="94">
        <f>FwdCurve!AE386-FwdCurve!AE385</f>
        <v>5.720120473636392E-2</v>
      </c>
      <c r="AF385" s="94">
        <f>FwdCurve!AF386-FwdCurve!AF385</f>
        <v>5.6817946028557609E-2</v>
      </c>
      <c r="AG385" s="94">
        <f>FwdCurve!AG386-FwdCurve!AG385</f>
        <v>5.6359619680809825E-2</v>
      </c>
      <c r="AH385" s="94">
        <f>FwdCurve!AH386-FwdCurve!AH385</f>
        <v>5.5824899277868267E-2</v>
      </c>
      <c r="AI385" s="94">
        <f>FwdCurve!AI386-FwdCurve!AI385</f>
        <v>5.5217135691065566E-2</v>
      </c>
      <c r="AJ385" s="94">
        <f>FwdCurve!AJ386-FwdCurve!AJ385</f>
        <v>5.4539679837866339E-2</v>
      </c>
      <c r="AK385" s="94">
        <f>FwdCurve!AK386-FwdCurve!AK385</f>
        <v>5.3795882635738757E-2</v>
      </c>
      <c r="AL385" s="94">
        <f>FwdCurve!AL386-FwdCurve!AL385</f>
        <v>5.2989095002148545E-2</v>
      </c>
      <c r="AM385" s="94">
        <f>FwdCurve!AM386-FwdCurve!AM385</f>
        <v>5.2122667854565652E-2</v>
      </c>
      <c r="AN385" s="94">
        <f>FwdCurve!AN386-FwdCurve!AN385</f>
        <v>5.1199952110454694E-2</v>
      </c>
      <c r="AO385" s="94">
        <f>FwdCurve!AO386-FwdCurve!AO385</f>
        <v>5.0224298687284286E-2</v>
      </c>
      <c r="AP385" s="94">
        <f>FwdCurve!AP386-FwdCurve!AP385</f>
        <v>4.9199058502519266E-2</v>
      </c>
      <c r="AQ385" s="94">
        <f>FwdCurve!AQ386-FwdCurve!AQ385</f>
        <v>4.8127582473630026E-2</v>
      </c>
      <c r="AR385" s="94">
        <f>FwdCurve!AR386-FwdCurve!AR385</f>
        <v>4.7013221518080517E-2</v>
      </c>
      <c r="AS385" s="94">
        <f>FwdCurve!AS386-FwdCurve!AS385</f>
        <v>4.5859326553340019E-2</v>
      </c>
      <c r="AT385" s="94">
        <f>FwdCurve!AT386-FwdCurve!AT385</f>
        <v>4.4669248496874481E-2</v>
      </c>
      <c r="AU385" s="94">
        <f>FwdCurve!AU386-FwdCurve!AU385</f>
        <v>4.3446338266151407E-2</v>
      </c>
      <c r="AV385" s="94">
        <f>FwdCurve!AV386-FwdCurve!AV385</f>
        <v>4.2193946778637192E-2</v>
      </c>
      <c r="AW385" s="94">
        <f>FwdCurve!AW386-FwdCurve!AW385</f>
        <v>4.0915424951799562E-2</v>
      </c>
      <c r="AX385" s="94">
        <f>FwdCurve!AX386-FwdCurve!AX385</f>
        <v>3.9614123703106019E-2</v>
      </c>
      <c r="AY385" s="94">
        <f>FwdCurve!AY386-FwdCurve!AY385</f>
        <v>3.8293393950023624E-2</v>
      </c>
      <c r="AZ385" s="94">
        <f>FwdCurve!AZ386-FwdCurve!AZ385</f>
        <v>3.6956586610017661E-2</v>
      </c>
    </row>
    <row r="386" spans="1:52" x14ac:dyDescent="0.2">
      <c r="A386" s="116">
        <v>385</v>
      </c>
      <c r="B386" s="94">
        <f>FwdCurve!B387-FwdCurve!B386</f>
        <v>-1.0814881297677159E-4</v>
      </c>
      <c r="C386" s="94">
        <f>FwdCurve!C387-FwdCurve!C386</f>
        <v>-3.345301413369417E-4</v>
      </c>
      <c r="D386" s="94">
        <f>FwdCurve!D387-FwdCurve!D386</f>
        <v>4.7597540280326367E-3</v>
      </c>
      <c r="E386" s="94">
        <f>FwdCurve!E387-FwdCurve!E386</f>
        <v>1.9187788373485892E-3</v>
      </c>
      <c r="F386" s="94">
        <f>FwdCurve!F387-FwdCurve!F386</f>
        <v>-5.516352366586319E-3</v>
      </c>
      <c r="G386" s="94">
        <f>FwdCurve!G387-FwdCurve!G386</f>
        <v>-1.8928516992404942E-2</v>
      </c>
      <c r="H386" s="94">
        <f>FwdCurve!H387-FwdCurve!H386</f>
        <v>-3.4174503984867877E-2</v>
      </c>
      <c r="I386" s="94">
        <f>FwdCurve!I387-FwdCurve!I386</f>
        <v>-4.5929412968995997E-2</v>
      </c>
      <c r="J386" s="94">
        <f>FwdCurve!J387-FwdCurve!J386</f>
        <v>-5.2947239775174904E-2</v>
      </c>
      <c r="K386" s="94">
        <f>FwdCurve!K387-FwdCurve!K386</f>
        <v>-5.5407811903867676E-2</v>
      </c>
      <c r="L386" s="94">
        <f>FwdCurve!L387-FwdCurve!L386</f>
        <v>-5.4928209850006349E-2</v>
      </c>
      <c r="M386" s="94">
        <f>FwdCurve!M387-FwdCurve!M386</f>
        <v>-5.3260661801166398E-2</v>
      </c>
      <c r="N386" s="94">
        <f>FwdCurve!N387-FwdCurve!N386</f>
        <v>-5.1371932424235656E-2</v>
      </c>
      <c r="O386" s="94">
        <f>FwdCurve!O387-FwdCurve!O386</f>
        <v>-4.9904081867049976E-2</v>
      </c>
      <c r="P386" s="94">
        <f>FwdCurve!P387-FwdCurve!P386</f>
        <v>-4.8995661756881193E-2</v>
      </c>
      <c r="Q386" s="94">
        <f>FwdCurve!Q387-FwdCurve!Q386</f>
        <v>-4.8621589165187329E-2</v>
      </c>
      <c r="R386" s="94">
        <f>FwdCurve!R387-FwdCurve!R386</f>
        <v>-4.8605144580973869E-2</v>
      </c>
      <c r="S386" s="94">
        <f>FwdCurve!S387-FwdCurve!S386</f>
        <v>-4.8740948531999395E-2</v>
      </c>
      <c r="T386" s="94">
        <f>FwdCurve!T387-FwdCurve!T386</f>
        <v>-4.8871628119555588E-2</v>
      </c>
      <c r="U386" s="94">
        <f>FwdCurve!U387-FwdCurve!U386</f>
        <v>-4.887419508191071E-2</v>
      </c>
      <c r="V386" s="94">
        <f>FwdCurve!V387-FwdCurve!V386</f>
        <v>-4.8716527613076543E-2</v>
      </c>
      <c r="W386" s="94">
        <f>FwdCurve!W387-FwdCurve!W386</f>
        <v>-4.8401645257968084E-2</v>
      </c>
      <c r="X386" s="94">
        <f>FwdCurve!X387-FwdCurve!X386</f>
        <v>-4.7971511986820925E-2</v>
      </c>
      <c r="Y386" s="94">
        <f>FwdCurve!Y387-FwdCurve!Y386</f>
        <v>-4.7475640236847472E-2</v>
      </c>
      <c r="Z386" s="94">
        <f>FwdCurve!Z387-FwdCurve!Z386</f>
        <v>-4.696354152978377E-2</v>
      </c>
      <c r="AA386" s="94">
        <f>FwdCurve!AA387-FwdCurve!AA386</f>
        <v>-4.6478472432006424E-2</v>
      </c>
      <c r="AB386" s="94">
        <f>FwdCurve!AB387-FwdCurve!AB386</f>
        <v>-4.6037308184228465E-2</v>
      </c>
      <c r="AC386" s="94">
        <f>FwdCurve!AC387-FwdCurve!AC386</f>
        <v>-4.5649969273155344E-2</v>
      </c>
      <c r="AD386" s="94">
        <f>FwdCurve!AD387-FwdCurve!AD386</f>
        <v>-4.5326376144158242E-2</v>
      </c>
      <c r="AE386" s="94">
        <f>FwdCurve!AE387-FwdCurve!AE386</f>
        <v>-4.5076449242605232E-2</v>
      </c>
      <c r="AF386" s="94">
        <f>FwdCurve!AF387-FwdCurve!AF386</f>
        <v>-4.4910109013865052E-2</v>
      </c>
      <c r="AG386" s="94">
        <f>FwdCurve!AG387-FwdCurve!AG386</f>
        <v>-4.4832961154581463E-2</v>
      </c>
      <c r="AH386" s="94">
        <f>FwdCurve!AH387-FwdCurve!AH386</f>
        <v>-4.4841288654062117E-2</v>
      </c>
      <c r="AI386" s="94">
        <f>FwdCurve!AI387-FwdCurve!AI386</f>
        <v>-4.4931428577172694E-2</v>
      </c>
      <c r="AJ386" s="94">
        <f>FwdCurve!AJ387-FwdCurve!AJ386</f>
        <v>-4.5099720138614741E-2</v>
      </c>
      <c r="AK386" s="94">
        <f>FwdCurve!AK387-FwdCurve!AK386</f>
        <v>-4.5342502553092245E-2</v>
      </c>
      <c r="AL386" s="94">
        <f>FwdCurve!AL387-FwdCurve!AL386</f>
        <v>-4.5656115035306089E-2</v>
      </c>
      <c r="AM386" s="94">
        <f>FwdCurve!AM387-FwdCurve!AM386</f>
        <v>-4.6036896799960481E-2</v>
      </c>
      <c r="AN386" s="94">
        <f>FwdCurve!AN387-FwdCurve!AN386</f>
        <v>-4.6481187061755191E-2</v>
      </c>
      <c r="AO386" s="94">
        <f>FwdCurve!AO387-FwdCurve!AO386</f>
        <v>-4.6985325035395986E-2</v>
      </c>
      <c r="AP386" s="94">
        <f>FwdCurve!AP387-FwdCurve!AP386</f>
        <v>-4.7545649935582412E-2</v>
      </c>
      <c r="AQ386" s="94">
        <f>FwdCurve!AQ387-FwdCurve!AQ386</f>
        <v>-4.8158500977019125E-2</v>
      </c>
      <c r="AR386" s="94">
        <f>FwdCurve!AR387-FwdCurve!AR386</f>
        <v>-4.8820217374406782E-2</v>
      </c>
      <c r="AS386" s="94">
        <f>FwdCurve!AS387-FwdCurve!AS386</f>
        <v>-4.952713834244804E-2</v>
      </c>
      <c r="AT386" s="94">
        <f>FwdCurve!AT387-FwdCurve!AT386</f>
        <v>-5.0275603095846222E-2</v>
      </c>
      <c r="AU386" s="94">
        <f>FwdCurve!AU387-FwdCurve!AU386</f>
        <v>-5.1061950849304205E-2</v>
      </c>
      <c r="AV386" s="94">
        <f>FwdCurve!AV387-FwdCurve!AV386</f>
        <v>-5.1882520817521982E-2</v>
      </c>
      <c r="AW386" s="94">
        <f>FwdCurve!AW387-FwdCurve!AW386</f>
        <v>-5.2733652215203763E-2</v>
      </c>
      <c r="AX386" s="94">
        <f>FwdCurve!AX387-FwdCurve!AX386</f>
        <v>-5.3611684257051762E-2</v>
      </c>
      <c r="AY386" s="94">
        <f>FwdCurve!AY387-FwdCurve!AY386</f>
        <v>-5.4512956157768411E-2</v>
      </c>
      <c r="AZ386" s="94">
        <f>FwdCurve!AZ387-FwdCurve!AZ386</f>
        <v>-5.5433807132055923E-2</v>
      </c>
    </row>
    <row r="387" spans="1:52" x14ac:dyDescent="0.2">
      <c r="A387" s="116">
        <v>386</v>
      </c>
      <c r="B387" s="94">
        <f>FwdCurve!B388-FwdCurve!B387</f>
        <v>-1.2952405923639665E-3</v>
      </c>
      <c r="C387" s="94">
        <f>FwdCurve!C388-FwdCurve!C387</f>
        <v>1.322055749625517E-3</v>
      </c>
      <c r="D387" s="94">
        <f>FwdCurve!D388-FwdCurve!D387</f>
        <v>-2.0190580993731944E-3</v>
      </c>
      <c r="E387" s="94">
        <f>FwdCurve!E388-FwdCurve!E387</f>
        <v>-3.9437966567278382E-3</v>
      </c>
      <c r="F387" s="94">
        <f>FwdCurve!F388-FwdCurve!F387</f>
        <v>-4.8104455560237236E-3</v>
      </c>
      <c r="G387" s="94">
        <f>FwdCurve!G388-FwdCurve!G387</f>
        <v>-4.3690539022168684E-3</v>
      </c>
      <c r="H387" s="94">
        <f>FwdCurve!H388-FwdCurve!H387</f>
        <v>-2.6223680756530809E-3</v>
      </c>
      <c r="I387" s="94">
        <f>FwdCurve!I388-FwdCurve!I387</f>
        <v>-8.5697086856173499E-4</v>
      </c>
      <c r="J387" s="94">
        <f>FwdCurve!J388-FwdCurve!J387</f>
        <v>1.5990248419939235E-4</v>
      </c>
      <c r="K387" s="94">
        <f>FwdCurve!K388-FwdCurve!K387</f>
        <v>4.3947459887005991E-5</v>
      </c>
      <c r="L387" s="94">
        <f>FwdCurve!L388-FwdCurve!L387</f>
        <v>-7.955436490505452E-4</v>
      </c>
      <c r="M387" s="94">
        <f>FwdCurve!M388-FwdCurve!M387</f>
        <v>-1.8436944384747633E-3</v>
      </c>
      <c r="N387" s="94">
        <f>FwdCurve!N388-FwdCurve!N387</f>
        <v>-2.9166732289152009E-3</v>
      </c>
      <c r="O387" s="94">
        <f>FwdCurve!O388-FwdCurve!O387</f>
        <v>-3.9208534264001393E-3</v>
      </c>
      <c r="P387" s="94">
        <f>FwdCurve!P388-FwdCurve!P387</f>
        <v>-4.7821826622509445E-3</v>
      </c>
      <c r="Q387" s="94">
        <f>FwdCurve!Q388-FwdCurve!Q387</f>
        <v>-5.4446718923044646E-3</v>
      </c>
      <c r="R387" s="94">
        <f>FwdCurve!R388-FwdCurve!R387</f>
        <v>-5.9064363943706066E-3</v>
      </c>
      <c r="S387" s="94">
        <f>FwdCurve!S388-FwdCurve!S387</f>
        <v>-6.1869123917879243E-3</v>
      </c>
      <c r="T387" s="94">
        <f>FwdCurve!T388-FwdCurve!T387</f>
        <v>-6.335889270849826E-3</v>
      </c>
      <c r="U387" s="94">
        <f>FwdCurve!U388-FwdCurve!U387</f>
        <v>-6.4267080318138881E-3</v>
      </c>
      <c r="V387" s="94">
        <f>FwdCurve!V388-FwdCurve!V387</f>
        <v>-6.5972896194792519E-3</v>
      </c>
      <c r="W387" s="94">
        <f>FwdCurve!W388-FwdCurve!W387</f>
        <v>-6.9692417722082567E-3</v>
      </c>
      <c r="X387" s="94">
        <f>FwdCurve!X388-FwdCurve!X387</f>
        <v>-7.5267623254617888E-3</v>
      </c>
      <c r="Y387" s="94">
        <f>FwdCurve!Y388-FwdCurve!Y387</f>
        <v>-8.2182141230717765E-3</v>
      </c>
      <c r="Z387" s="94">
        <f>FwdCurve!Z388-FwdCurve!Z387</f>
        <v>-8.9919601310575192E-3</v>
      </c>
      <c r="AA387" s="94">
        <f>FwdCurve!AA388-FwdCurve!AA387</f>
        <v>-9.7990681842863303E-3</v>
      </c>
      <c r="AB387" s="94">
        <f>FwdCurve!AB388-FwdCurve!AB387</f>
        <v>-1.0601972619655564E-2</v>
      </c>
      <c r="AC387" s="94">
        <f>FwdCurve!AC388-FwdCurve!AC387</f>
        <v>-1.1366093000263033E-2</v>
      </c>
      <c r="AD387" s="94">
        <f>FwdCurve!AD388-FwdCurve!AD387</f>
        <v>-1.2056848901842443E-2</v>
      </c>
      <c r="AE387" s="94">
        <f>FwdCurve!AE388-FwdCurve!AE387</f>
        <v>-1.2639659900129274E-2</v>
      </c>
      <c r="AF387" s="94">
        <f>FwdCurve!AF388-FwdCurve!AF387</f>
        <v>-1.3079945570857898E-2</v>
      </c>
      <c r="AG387" s="94">
        <f>FwdCurve!AG388-FwdCurve!AG387</f>
        <v>-1.3350167440627558E-2</v>
      </c>
      <c r="AH387" s="94">
        <f>FwdCurve!AH388-FwdCurve!AH387</f>
        <v>-1.3450788112414402E-2</v>
      </c>
      <c r="AI387" s="94">
        <f>FwdCurve!AI388-FwdCurve!AI387</f>
        <v>-1.3389134440139561E-2</v>
      </c>
      <c r="AJ387" s="94">
        <f>FwdCurve!AJ388-FwdCurve!AJ387</f>
        <v>-1.3172532536468218E-2</v>
      </c>
      <c r="AK387" s="94">
        <f>FwdCurve!AK388-FwdCurve!AK387</f>
        <v>-1.2808308514064892E-2</v>
      </c>
      <c r="AL387" s="94">
        <f>FwdCurve!AL388-FwdCurve!AL387</f>
        <v>-1.2303788485595879E-2</v>
      </c>
      <c r="AM387" s="94">
        <f>FwdCurve!AM388-FwdCurve!AM387</f>
        <v>-1.1666298563726141E-2</v>
      </c>
      <c r="AN387" s="94">
        <f>FwdCurve!AN388-FwdCurve!AN387</f>
        <v>-1.0903164861122416E-2</v>
      </c>
      <c r="AO387" s="94">
        <f>FwdCurve!AO388-FwdCurve!AO387</f>
        <v>-1.0021713490447448E-2</v>
      </c>
      <c r="AP387" s="94">
        <f>FwdCurve!AP388-FwdCurve!AP387</f>
        <v>-9.0292705643695292E-3</v>
      </c>
      <c r="AQ387" s="94">
        <f>FwdCurve!AQ388-FwdCurve!AQ387</f>
        <v>-7.9331621955522902E-3</v>
      </c>
      <c r="AR387" s="94">
        <f>FwdCurve!AR388-FwdCurve!AR387</f>
        <v>-6.740714496662692E-3</v>
      </c>
      <c r="AS387" s="94">
        <f>FwdCurve!AS388-FwdCurve!AS387</f>
        <v>-5.4592535803656972E-3</v>
      </c>
      <c r="AT387" s="94">
        <f>FwdCurve!AT388-FwdCurve!AT387</f>
        <v>-4.0961055593264906E-3</v>
      </c>
      <c r="AU387" s="94">
        <f>FwdCurve!AU388-FwdCurve!AU387</f>
        <v>-2.6585965462100347E-3</v>
      </c>
      <c r="AV387" s="94">
        <f>FwdCurve!AV388-FwdCurve!AV387</f>
        <v>-1.1540526536832907E-3</v>
      </c>
      <c r="AW387" s="94">
        <f>FwdCurve!AW388-FwdCurve!AW387</f>
        <v>4.1020000558900094E-4</v>
      </c>
      <c r="AX387" s="94">
        <f>FwdCurve!AX388-FwdCurve!AX387</f>
        <v>2.0268353189418775E-3</v>
      </c>
      <c r="AY387" s="94">
        <f>FwdCurve!AY388-FwdCurve!AY387</f>
        <v>3.6885271737086001E-3</v>
      </c>
      <c r="AZ387" s="94">
        <f>FwdCurve!AZ388-FwdCurve!AZ387</f>
        <v>5.3879494572259823E-3</v>
      </c>
    </row>
    <row r="388" spans="1:52" x14ac:dyDescent="0.2">
      <c r="A388" s="116">
        <v>387</v>
      </c>
      <c r="B388" s="94">
        <f>FwdCurve!B389-FwdCurve!B388</f>
        <v>-2.1228040430227857E-3</v>
      </c>
      <c r="C388" s="94">
        <f>FwdCurve!C389-FwdCurve!C388</f>
        <v>2.7085795390933698E-3</v>
      </c>
      <c r="D388" s="94">
        <f>FwdCurve!D389-FwdCurve!D388</f>
        <v>1.5378708771970007E-2</v>
      </c>
      <c r="E388" s="94">
        <f>FwdCurve!E389-FwdCurve!E388</f>
        <v>1.5555038623825124E-2</v>
      </c>
      <c r="F388" s="94">
        <f>FwdCurve!F389-FwdCurve!F388</f>
        <v>1.9402221673724185E-2</v>
      </c>
      <c r="G388" s="94">
        <f>FwdCurve!G389-FwdCurve!G388</f>
        <v>2.2624342403966269E-2</v>
      </c>
      <c r="H388" s="94">
        <f>FwdCurve!H389-FwdCurve!H388</f>
        <v>2.4932783889885402E-2</v>
      </c>
      <c r="I388" s="94">
        <f>FwdCurve!I389-FwdCurve!I388</f>
        <v>2.719436076731796E-2</v>
      </c>
      <c r="J388" s="94">
        <f>FwdCurve!J389-FwdCurve!J388</f>
        <v>2.8985070946681013E-2</v>
      </c>
      <c r="K388" s="94">
        <f>FwdCurve!K389-FwdCurve!K388</f>
        <v>2.9712726209877971E-2</v>
      </c>
      <c r="L388" s="94">
        <f>FwdCurve!L389-FwdCurve!L388</f>
        <v>2.9455587044020293E-2</v>
      </c>
      <c r="M388" s="94">
        <f>FwdCurve!M389-FwdCurve!M388</f>
        <v>2.8486212680519873E-2</v>
      </c>
      <c r="N388" s="94">
        <f>FwdCurve!N389-FwdCurve!N388</f>
        <v>2.7264920427804817E-2</v>
      </c>
      <c r="O388" s="94">
        <f>FwdCurve!O389-FwdCurve!O388</f>
        <v>2.6222265486649521E-2</v>
      </c>
      <c r="P388" s="94">
        <f>FwdCurve!P389-FwdCurve!P388</f>
        <v>2.5473752926534088E-2</v>
      </c>
      <c r="Q388" s="94">
        <f>FwdCurve!Q389-FwdCurve!Q388</f>
        <v>2.5047633093483013E-2</v>
      </c>
      <c r="R388" s="94">
        <f>FwdCurve!R389-FwdCurve!R388</f>
        <v>2.4929615239575265E-2</v>
      </c>
      <c r="S388" s="94">
        <f>FwdCurve!S389-FwdCurve!S388</f>
        <v>2.5080865262058216E-2</v>
      </c>
      <c r="T388" s="94">
        <f>FwdCurve!T389-FwdCurve!T388</f>
        <v>2.541941308061535E-2</v>
      </c>
      <c r="U388" s="94">
        <f>FwdCurve!U389-FwdCurve!U388</f>
        <v>2.5844673165717813E-2</v>
      </c>
      <c r="V388" s="94">
        <f>FwdCurve!V389-FwdCurve!V388</f>
        <v>2.6226396285754516E-2</v>
      </c>
      <c r="W388" s="94">
        <f>FwdCurve!W389-FwdCurve!W388</f>
        <v>2.6453377241393961E-2</v>
      </c>
      <c r="X388" s="94">
        <f>FwdCurve!X389-FwdCurve!X388</f>
        <v>2.6521994219949718E-2</v>
      </c>
      <c r="Y388" s="94">
        <f>FwdCurve!Y389-FwdCurve!Y388</f>
        <v>2.6455445426122548E-2</v>
      </c>
      <c r="Z388" s="94">
        <f>FwdCurve!Z389-FwdCurve!Z388</f>
        <v>2.6276928681323586E-2</v>
      </c>
      <c r="AA388" s="94">
        <f>FwdCurve!AA389-FwdCurve!AA388</f>
        <v>2.6010370406533534E-2</v>
      </c>
      <c r="AB388" s="94">
        <f>FwdCurve!AB389-FwdCurve!AB388</f>
        <v>2.5682758771536696E-2</v>
      </c>
      <c r="AC388" s="94">
        <f>FwdCurve!AC389-FwdCurve!AC388</f>
        <v>2.5321886064375132E-2</v>
      </c>
      <c r="AD388" s="94">
        <f>FwdCurve!AD389-FwdCurve!AD388</f>
        <v>2.4955544576514832E-2</v>
      </c>
      <c r="AE388" s="94">
        <f>FwdCurve!AE389-FwdCurve!AE388</f>
        <v>2.4611526599422451E-2</v>
      </c>
      <c r="AF388" s="94">
        <f>FwdCurve!AF389-FwdCurve!AF388</f>
        <v>2.4317624424562423E-2</v>
      </c>
      <c r="AG388" s="94">
        <f>FwdCurve!AG389-FwdCurve!AG388</f>
        <v>2.4096035907204438E-2</v>
      </c>
      <c r="AH388" s="94">
        <f>FwdCurve!AH389-FwdCurve!AH388</f>
        <v>2.3948207127230559E-2</v>
      </c>
      <c r="AI388" s="94">
        <f>FwdCurve!AI389-FwdCurve!AI388</f>
        <v>2.3870925439331225E-2</v>
      </c>
      <c r="AJ388" s="94">
        <f>FwdCurve!AJ389-FwdCurve!AJ388</f>
        <v>2.3860978905443808E-2</v>
      </c>
      <c r="AK388" s="94">
        <f>FwdCurve!AK389-FwdCurve!AK388</f>
        <v>2.3915155587507231E-2</v>
      </c>
      <c r="AL388" s="94">
        <f>FwdCurve!AL389-FwdCurve!AL388</f>
        <v>2.4030243547458863E-2</v>
      </c>
      <c r="AM388" s="94">
        <f>FwdCurve!AM389-FwdCurve!AM388</f>
        <v>2.4203030847236962E-2</v>
      </c>
      <c r="AN388" s="94">
        <f>FwdCurve!AN389-FwdCurve!AN388</f>
        <v>2.4430305548780007E-2</v>
      </c>
      <c r="AO388" s="94">
        <f>FwdCurve!AO389-FwdCurve!AO388</f>
        <v>2.4708855714024924E-2</v>
      </c>
      <c r="AP388" s="94">
        <f>FwdCurve!AP389-FwdCurve!AP388</f>
        <v>2.5035469404912636E-2</v>
      </c>
      <c r="AQ388" s="94">
        <f>FwdCurve!AQ389-FwdCurve!AQ388</f>
        <v>2.5406934683378291E-2</v>
      </c>
      <c r="AR388" s="94">
        <f>FwdCurve!AR389-FwdCurve!AR388</f>
        <v>2.58200396113617E-2</v>
      </c>
      <c r="AS388" s="94">
        <f>FwdCurve!AS389-FwdCurve!AS388</f>
        <v>2.6271572250801123E-2</v>
      </c>
      <c r="AT388" s="94">
        <f>FwdCurve!AT389-FwdCurve!AT388</f>
        <v>2.675832066363304E-2</v>
      </c>
      <c r="AU388" s="94">
        <f>FwdCurve!AU389-FwdCurve!AU388</f>
        <v>2.727707291179815E-2</v>
      </c>
      <c r="AV388" s="94">
        <f>FwdCurve!AV389-FwdCurve!AV388</f>
        <v>2.7824617057232715E-2</v>
      </c>
      <c r="AW388" s="94">
        <f>FwdCurve!AW389-FwdCurve!AW388</f>
        <v>2.8397741161874546E-2</v>
      </c>
      <c r="AX388" s="94">
        <f>FwdCurve!AX389-FwdCurve!AX388</f>
        <v>2.8993233287663678E-2</v>
      </c>
      <c r="AY388" s="94">
        <f>FwdCurve!AY389-FwdCurve!AY388</f>
        <v>2.9607881496537036E-2</v>
      </c>
      <c r="AZ388" s="94">
        <f>FwdCurve!AZ389-FwdCurve!AZ388</f>
        <v>3.0238473850432435E-2</v>
      </c>
    </row>
    <row r="389" spans="1:52" x14ac:dyDescent="0.2">
      <c r="A389" s="116">
        <v>388</v>
      </c>
      <c r="B389" s="94">
        <f>FwdCurve!B390-FwdCurve!B389</f>
        <v>3.5603939195830714E-3</v>
      </c>
      <c r="C389" s="94">
        <f>FwdCurve!C390-FwdCurve!C389</f>
        <v>-1.6877154347415713E-2</v>
      </c>
      <c r="D389" s="94">
        <f>FwdCurve!D390-FwdCurve!D389</f>
        <v>-4.5894700212381401E-2</v>
      </c>
      <c r="E389" s="94">
        <f>FwdCurve!E390-FwdCurve!E389</f>
        <v>-5.936158570412009E-2</v>
      </c>
      <c r="F389" s="94">
        <f>FwdCurve!F390-FwdCurve!F389</f>
        <v>-6.310645889192712E-2</v>
      </c>
      <c r="G389" s="94">
        <f>FwdCurve!G390-FwdCurve!G389</f>
        <v>-6.7190243753074697E-2</v>
      </c>
      <c r="H389" s="94">
        <f>FwdCurve!H390-FwdCurve!H389</f>
        <v>-7.2946620674125162E-2</v>
      </c>
      <c r="I389" s="94">
        <f>FwdCurve!I390-FwdCurve!I389</f>
        <v>-7.9436578797032364E-2</v>
      </c>
      <c r="J389" s="94">
        <f>FwdCurve!J390-FwdCurve!J389</f>
        <v>-8.5291908648520209E-2</v>
      </c>
      <c r="K389" s="94">
        <f>FwdCurve!K390-FwdCurve!K389</f>
        <v>-8.9388549750285096E-2</v>
      </c>
      <c r="L389" s="94">
        <f>FwdCurve!L390-FwdCurve!L389</f>
        <v>-9.1977748002209259E-2</v>
      </c>
      <c r="M389" s="94">
        <f>FwdCurve!M390-FwdCurve!M389</f>
        <v>-9.355797183831549E-2</v>
      </c>
      <c r="N389" s="94">
        <f>FwdCurve!N390-FwdCurve!N389</f>
        <v>-9.4211692574828421E-2</v>
      </c>
      <c r="O389" s="94">
        <f>FwdCurve!O390-FwdCurve!O389</f>
        <v>-9.3937004264810886E-2</v>
      </c>
      <c r="P389" s="94">
        <f>FwdCurve!P390-FwdCurve!P389</f>
        <v>-9.28187876040385E-2</v>
      </c>
      <c r="Q389" s="94">
        <f>FwdCurve!Q390-FwdCurve!Q389</f>
        <v>-9.1000282446684899E-2</v>
      </c>
      <c r="R389" s="94">
        <f>FwdCurve!R390-FwdCurve!R389</f>
        <v>-8.8779094286534077E-2</v>
      </c>
      <c r="S389" s="94">
        <f>FwdCurve!S390-FwdCurve!S389</f>
        <v>-8.645852997303427E-2</v>
      </c>
      <c r="T389" s="94">
        <f>FwdCurve!T390-FwdCurve!T389</f>
        <v>-8.4192740114499731E-2</v>
      </c>
      <c r="U389" s="94">
        <f>FwdCurve!U390-FwdCurve!U389</f>
        <v>-8.2068255021185754E-2</v>
      </c>
      <c r="V389" s="94">
        <f>FwdCurve!V390-FwdCurve!V389</f>
        <v>-8.0054660622502327E-2</v>
      </c>
      <c r="W389" s="94">
        <f>FwdCurve!W390-FwdCurve!W389</f>
        <v>-7.8101151012727188E-2</v>
      </c>
      <c r="X389" s="94">
        <f>FwdCurve!X390-FwdCurve!X389</f>
        <v>-7.6204984583994051E-2</v>
      </c>
      <c r="Y389" s="94">
        <f>FwdCurve!Y390-FwdCurve!Y389</f>
        <v>-7.4377710233026306E-2</v>
      </c>
      <c r="Z389" s="94">
        <f>FwdCurve!Z390-FwdCurve!Z389</f>
        <v>-7.2630877214551415E-2</v>
      </c>
      <c r="AA389" s="94">
        <f>FwdCurve!AA390-FwdCurve!AA389</f>
        <v>-7.0975407891002762E-2</v>
      </c>
      <c r="AB389" s="94">
        <f>FwdCurve!AB390-FwdCurve!AB389</f>
        <v>-6.9418383628130353E-2</v>
      </c>
      <c r="AC389" s="94">
        <f>FwdCurve!AC390-FwdCurve!AC389</f>
        <v>-6.7965539929834895E-2</v>
      </c>
      <c r="AD389" s="94">
        <f>FwdCurve!AD390-FwdCurve!AD389</f>
        <v>-6.6622612049082708E-2</v>
      </c>
      <c r="AE389" s="94">
        <f>FwdCurve!AE390-FwdCurve!AE389</f>
        <v>-6.5395335238841001E-2</v>
      </c>
      <c r="AF389" s="94">
        <f>FwdCurve!AF390-FwdCurve!AF389</f>
        <v>-6.4289444752072322E-2</v>
      </c>
      <c r="AG389" s="94">
        <f>FwdCurve!AG390-FwdCurve!AG389</f>
        <v>-6.3309889409857156E-2</v>
      </c>
      <c r="AH389" s="94">
        <f>FwdCurve!AH390-FwdCurve!AH389</f>
        <v>-6.2454377776875791E-2</v>
      </c>
      <c r="AI389" s="94">
        <f>FwdCurve!AI390-FwdCurve!AI389</f>
        <v>-6.1717635455413644E-2</v>
      </c>
      <c r="AJ389" s="94">
        <f>FwdCurve!AJ390-FwdCurve!AJ389</f>
        <v>-6.109438743122686E-2</v>
      </c>
      <c r="AK389" s="94">
        <f>FwdCurve!AK390-FwdCurve!AK389</f>
        <v>-6.0579358690073359E-2</v>
      </c>
      <c r="AL389" s="94">
        <f>FwdCurve!AL390-FwdCurve!AL389</f>
        <v>-6.0167274217708844E-2</v>
      </c>
      <c r="AM389" s="94">
        <f>FwdCurve!AM390-FwdCurve!AM389</f>
        <v>-5.9852858999891456E-2</v>
      </c>
      <c r="AN389" s="94">
        <f>FwdCurve!AN390-FwdCurve!AN389</f>
        <v>-5.9630838022377564E-2</v>
      </c>
      <c r="AO389" s="94">
        <f>FwdCurve!AO390-FwdCurve!AO389</f>
        <v>-5.9495936270923755E-2</v>
      </c>
      <c r="AP389" s="94">
        <f>FwdCurve!AP390-FwdCurve!AP389</f>
        <v>-5.9442878731287951E-2</v>
      </c>
      <c r="AQ389" s="94">
        <f>FwdCurve!AQ390-FwdCurve!AQ389</f>
        <v>-5.946639038922652E-2</v>
      </c>
      <c r="AR389" s="94">
        <f>FwdCurve!AR390-FwdCurve!AR389</f>
        <v>-5.9561196230496272E-2</v>
      </c>
      <c r="AS389" s="94">
        <f>FwdCurve!AS390-FwdCurve!AS389</f>
        <v>-5.9722021240855572E-2</v>
      </c>
      <c r="AT389" s="94">
        <f>FwdCurve!AT390-FwdCurve!AT389</f>
        <v>-5.9943590406058789E-2</v>
      </c>
      <c r="AU389" s="94">
        <f>FwdCurve!AU390-FwdCurve!AU389</f>
        <v>-6.0220628711866064E-2</v>
      </c>
      <c r="AV389" s="94">
        <f>FwdCurve!AV390-FwdCurve!AV389</f>
        <v>-6.0547861144031545E-2</v>
      </c>
      <c r="AW389" s="94">
        <f>FwdCurve!AW390-FwdCurve!AW389</f>
        <v>-6.0920012688312708E-2</v>
      </c>
      <c r="AX389" s="94">
        <f>FwdCurve!AX390-FwdCurve!AX389</f>
        <v>-6.1331808330468363E-2</v>
      </c>
      <c r="AY389" s="94">
        <f>FwdCurve!AY390-FwdCurve!AY389</f>
        <v>-6.1777973056253765E-2</v>
      </c>
      <c r="AZ389" s="94">
        <f>FwdCurve!AZ390-FwdCurve!AZ389</f>
        <v>-6.2253231851426616E-2</v>
      </c>
    </row>
    <row r="390" spans="1:52" x14ac:dyDescent="0.2">
      <c r="A390" s="116">
        <v>389</v>
      </c>
      <c r="B390" s="94">
        <f>FwdCurve!B391-FwdCurve!B390</f>
        <v>-1.3603147284087513E-3</v>
      </c>
      <c r="C390" s="94">
        <f>FwdCurve!C391-FwdCurve!C390</f>
        <v>-2.4463802304978688E-3</v>
      </c>
      <c r="D390" s="94">
        <f>FwdCurve!D391-FwdCurve!D390</f>
        <v>4.3728585664148945E-4</v>
      </c>
      <c r="E390" s="94">
        <f>FwdCurve!E391-FwdCurve!E390</f>
        <v>-2.7554692533533487E-3</v>
      </c>
      <c r="F390" s="94">
        <f>FwdCurve!F391-FwdCurve!F390</f>
        <v>-1.327758874307694E-3</v>
      </c>
      <c r="G390" s="94">
        <f>FwdCurve!G391-FwdCurve!G390</f>
        <v>-1.7842284984492807E-3</v>
      </c>
      <c r="H390" s="94">
        <f>FwdCurve!H391-FwdCurve!H390</f>
        <v>-4.9534422648924714E-3</v>
      </c>
      <c r="I390" s="94">
        <f>FwdCurve!I391-FwdCurve!I390</f>
        <v>-9.511406915414522E-3</v>
      </c>
      <c r="J390" s="94">
        <f>FwdCurve!J391-FwdCurve!J390</f>
        <v>-1.3852325400611321E-2</v>
      </c>
      <c r="K390" s="94">
        <f>FwdCurve!K391-FwdCurve!K390</f>
        <v>-1.6578514352985074E-2</v>
      </c>
      <c r="L390" s="94">
        <f>FwdCurve!L391-FwdCurve!L390</f>
        <v>-1.742973872640996E-2</v>
      </c>
      <c r="M390" s="94">
        <f>FwdCurve!M391-FwdCurve!M390</f>
        <v>-1.6559296559683689E-2</v>
      </c>
      <c r="N390" s="94">
        <f>FwdCurve!N391-FwdCurve!N390</f>
        <v>-1.4626573525526432E-2</v>
      </c>
      <c r="O390" s="94">
        <f>FwdCurve!O391-FwdCurve!O390</f>
        <v>-1.2349529881849897E-2</v>
      </c>
      <c r="P390" s="94">
        <f>FwdCurve!P391-FwdCurve!P390</f>
        <v>-1.0161309948710118E-2</v>
      </c>
      <c r="Q390" s="94">
        <f>FwdCurve!Q391-FwdCurve!Q390</f>
        <v>-8.3639654274612063E-3</v>
      </c>
      <c r="R390" s="94">
        <f>FwdCurve!R391-FwdCurve!R390</f>
        <v>-7.0029413821026676E-3</v>
      </c>
      <c r="S390" s="94">
        <f>FwdCurve!S391-FwdCurve!S390</f>
        <v>-6.0571641796927089E-3</v>
      </c>
      <c r="T390" s="94">
        <f>FwdCurve!T391-FwdCurve!T390</f>
        <v>-5.5218530847054303E-3</v>
      </c>
      <c r="U390" s="94">
        <f>FwdCurve!U391-FwdCurve!U390</f>
        <v>-5.3760110052776255E-3</v>
      </c>
      <c r="V390" s="94">
        <f>FwdCurve!V391-FwdCurve!V390</f>
        <v>-5.5125014512618087E-3</v>
      </c>
      <c r="W390" s="94">
        <f>FwdCurve!W391-FwdCurve!W390</f>
        <v>-5.8149182703961522E-3</v>
      </c>
      <c r="X390" s="94">
        <f>FwdCurve!X391-FwdCurve!X390</f>
        <v>-6.2205308413756377E-3</v>
      </c>
      <c r="Y390" s="94">
        <f>FwdCurve!Y391-FwdCurve!Y390</f>
        <v>-6.6804758679006593E-3</v>
      </c>
      <c r="Z390" s="94">
        <f>FwdCurve!Z391-FwdCurve!Z390</f>
        <v>-7.1458900713354812E-3</v>
      </c>
      <c r="AA390" s="94">
        <f>FwdCurve!AA391-FwdCurve!AA390</f>
        <v>-7.5767401260971035E-3</v>
      </c>
      <c r="AB390" s="94">
        <f>FwdCurve!AB391-FwdCurve!AB390</f>
        <v>-7.9722855156927341E-3</v>
      </c>
      <c r="AC390" s="94">
        <f>FwdCurve!AC391-FwdCurve!AC390</f>
        <v>-8.3427121102810364E-3</v>
      </c>
      <c r="AD390" s="94">
        <f>FwdCurve!AD391-FwdCurve!AD390</f>
        <v>-8.698206228886507E-3</v>
      </c>
      <c r="AE390" s="94">
        <f>FwdCurve!AE391-FwdCurve!AE390</f>
        <v>-9.048954190531644E-3</v>
      </c>
      <c r="AF390" s="94">
        <f>FwdCurve!AF391-FwdCurve!AF390</f>
        <v>-9.4051423142444968E-3</v>
      </c>
      <c r="AG390" s="94">
        <f>FwdCurve!AG391-FwdCurve!AG390</f>
        <v>-9.7752605883401067E-3</v>
      </c>
      <c r="AH390" s="94">
        <f>FwdCurve!AH391-FwdCurve!AH390</f>
        <v>-1.0160552391875299E-2</v>
      </c>
      <c r="AI390" s="94">
        <f>FwdCurve!AI391-FwdCurve!AI390</f>
        <v>-1.0560326396825692E-2</v>
      </c>
      <c r="AJ390" s="94">
        <f>FwdCurve!AJ391-FwdCurve!AJ390</f>
        <v>-1.0973891256054191E-2</v>
      </c>
      <c r="AK390" s="94">
        <f>FwdCurve!AK391-FwdCurve!AK390</f>
        <v>-1.1400555622421926E-2</v>
      </c>
      <c r="AL390" s="94">
        <f>FwdCurve!AL391-FwdCurve!AL390</f>
        <v>-1.1839628148793357E-2</v>
      </c>
      <c r="AM390" s="94">
        <f>FwdCurve!AM391-FwdCurve!AM390</f>
        <v>-1.229041748802806E-2</v>
      </c>
      <c r="AN390" s="94">
        <f>FwdCurve!AN391-FwdCurve!AN390</f>
        <v>-1.2752232292988941E-2</v>
      </c>
      <c r="AO390" s="94">
        <f>FwdCurve!AO391-FwdCurve!AO390</f>
        <v>-1.3224381216538683E-2</v>
      </c>
      <c r="AP390" s="94">
        <f>FwdCurve!AP391-FwdCurve!AP390</f>
        <v>-1.3706172911540193E-2</v>
      </c>
      <c r="AQ390" s="94">
        <f>FwdCurve!AQ391-FwdCurve!AQ390</f>
        <v>-1.4196916030853046E-2</v>
      </c>
      <c r="AR390" s="94">
        <f>FwdCurve!AR391-FwdCurve!AR390</f>
        <v>-1.4695919227341481E-2</v>
      </c>
      <c r="AS390" s="94">
        <f>FwdCurve!AS391-FwdCurve!AS390</f>
        <v>-1.5202491153866182E-2</v>
      </c>
      <c r="AT390" s="94">
        <f>FwdCurve!AT391-FwdCurve!AT390</f>
        <v>-1.5715940463290501E-2</v>
      </c>
      <c r="AU390" s="94">
        <f>FwdCurve!AU391-FwdCurve!AU390</f>
        <v>-1.6235575808475344E-2</v>
      </c>
      <c r="AV390" s="94">
        <f>FwdCurve!AV391-FwdCurve!AV390</f>
        <v>-1.6760705842284285E-2</v>
      </c>
      <c r="AW390" s="94">
        <f>FwdCurve!AW391-FwdCurve!AW390</f>
        <v>-1.7290639217578674E-2</v>
      </c>
      <c r="AX390" s="94">
        <f>FwdCurve!AX391-FwdCurve!AX390</f>
        <v>-1.7824684587220752E-2</v>
      </c>
      <c r="AY390" s="94">
        <f>FwdCurve!AY391-FwdCurve!AY390</f>
        <v>-1.8362150604072536E-2</v>
      </c>
      <c r="AZ390" s="94">
        <f>FwdCurve!AZ391-FwdCurve!AZ390</f>
        <v>-1.8902345920996044E-2</v>
      </c>
    </row>
    <row r="391" spans="1:52" x14ac:dyDescent="0.2">
      <c r="A391" s="116">
        <v>390</v>
      </c>
      <c r="B391" s="94">
        <f>FwdCurve!B392-FwdCurve!B391</f>
        <v>1.6843331832528952E-3</v>
      </c>
      <c r="C391" s="94">
        <f>FwdCurve!C392-FwdCurve!C391</f>
        <v>-8.0494447944953196E-3</v>
      </c>
      <c r="D391" s="94">
        <f>FwdCurve!D392-FwdCurve!D391</f>
        <v>-2.0184370985185662E-2</v>
      </c>
      <c r="E391" s="94">
        <f>FwdCurve!E392-FwdCurve!E391</f>
        <v>-2.8634027042295784E-2</v>
      </c>
      <c r="F391" s="94">
        <f>FwdCurve!F392-FwdCurve!F391</f>
        <v>-3.7596075297956721E-2</v>
      </c>
      <c r="G391" s="94">
        <f>FwdCurve!G392-FwdCurve!G391</f>
        <v>-4.2315656019105252E-2</v>
      </c>
      <c r="H391" s="94">
        <f>FwdCurve!H392-FwdCurve!H391</f>
        <v>-4.232465225066262E-2</v>
      </c>
      <c r="I391" s="94">
        <f>FwdCurve!I392-FwdCurve!I391</f>
        <v>-3.8432486224045048E-2</v>
      </c>
      <c r="J391" s="94">
        <f>FwdCurve!J392-FwdCurve!J391</f>
        <v>-3.1934266793071986E-2</v>
      </c>
      <c r="K391" s="94">
        <f>FwdCurve!K392-FwdCurve!K391</f>
        <v>-2.4172298328299258E-2</v>
      </c>
      <c r="L391" s="94">
        <f>FwdCurve!L392-FwdCurve!L391</f>
        <v>-1.5988973364287729E-2</v>
      </c>
      <c r="M391" s="94">
        <f>FwdCurve!M392-FwdCurve!M391</f>
        <v>-8.0267050487423663E-3</v>
      </c>
      <c r="N391" s="94">
        <f>FwdCurve!N392-FwdCurve!N391</f>
        <v>-8.3472025238462422E-4</v>
      </c>
      <c r="O391" s="94">
        <f>FwdCurve!O392-FwdCurve!O391</f>
        <v>5.1343007303026322E-3</v>
      </c>
      <c r="P391" s="94">
        <f>FwdCurve!P392-FwdCurve!P391</f>
        <v>9.7212066088796512E-3</v>
      </c>
      <c r="Q391" s="94">
        <f>FwdCurve!Q392-FwdCurve!Q391</f>
        <v>1.2886887776678346E-2</v>
      </c>
      <c r="R391" s="94">
        <f>FwdCurve!R392-FwdCurve!R391</f>
        <v>1.4783291233834595E-2</v>
      </c>
      <c r="S391" s="94">
        <f>FwdCurve!S392-FwdCurve!S391</f>
        <v>1.5627491339889499E-2</v>
      </c>
      <c r="T391" s="94">
        <f>FwdCurve!T392-FwdCurve!T391</f>
        <v>1.5698200019979236E-2</v>
      </c>
      <c r="U391" s="94">
        <f>FwdCurve!U392-FwdCurve!U391</f>
        <v>1.526499903776668E-2</v>
      </c>
      <c r="V391" s="94">
        <f>FwdCurve!V392-FwdCurve!V391</f>
        <v>1.4499410164389825E-2</v>
      </c>
      <c r="W391" s="94">
        <f>FwdCurve!W392-FwdCurve!W391</f>
        <v>1.3531845895568884E-2</v>
      </c>
      <c r="X391" s="94">
        <f>FwdCurve!X392-FwdCurve!X391</f>
        <v>1.243008887896635E-2</v>
      </c>
      <c r="Y391" s="94">
        <f>FwdCurve!Y392-FwdCurve!Y391</f>
        <v>1.1248098514824001E-2</v>
      </c>
      <c r="Z391" s="94">
        <f>FwdCurve!Z392-FwdCurve!Z391</f>
        <v>1.0039834812749282E-2</v>
      </c>
      <c r="AA391" s="94">
        <f>FwdCurve!AA392-FwdCurve!AA391</f>
        <v>8.8513313283002937E-3</v>
      </c>
      <c r="AB391" s="94">
        <f>FwdCurve!AB392-FwdCurve!AB391</f>
        <v>7.6962933735151839E-3</v>
      </c>
      <c r="AC391" s="94">
        <f>FwdCurve!AC392-FwdCurve!AC391</f>
        <v>6.5802054598813609E-3</v>
      </c>
      <c r="AD391" s="94">
        <f>FwdCurve!AD392-FwdCurve!AD391</f>
        <v>5.508552221502816E-3</v>
      </c>
      <c r="AE391" s="94">
        <f>FwdCurve!AE392-FwdCurve!AE391</f>
        <v>4.4868182924830968E-3</v>
      </c>
      <c r="AF391" s="94">
        <f>FwdCurve!AF392-FwdCurve!AF391</f>
        <v>3.5204883069284154E-3</v>
      </c>
      <c r="AG391" s="94">
        <f>FwdCurve!AG392-FwdCurve!AG391</f>
        <v>2.6155564150833754E-3</v>
      </c>
      <c r="AH391" s="94">
        <f>FwdCurve!AH392-FwdCurve!AH391</f>
        <v>1.7727933989679645E-3</v>
      </c>
      <c r="AI391" s="94">
        <f>FwdCurve!AI392-FwdCurve!AI391</f>
        <v>9.8954169320264462E-4</v>
      </c>
      <c r="AJ391" s="94">
        <f>FwdCurve!AJ392-FwdCurve!AJ391</f>
        <v>2.6314228729273914E-4</v>
      </c>
      <c r="AK391" s="94">
        <f>FwdCurve!AK392-FwdCurve!AK391</f>
        <v>-4.0906382925975926E-4</v>
      </c>
      <c r="AL391" s="94">
        <f>FwdCurve!AL392-FwdCurve!AL391</f>
        <v>-1.0297356669477509E-3</v>
      </c>
      <c r="AM391" s="94">
        <f>FwdCurve!AM392-FwdCurve!AM391</f>
        <v>-1.6015322362687989E-3</v>
      </c>
      <c r="AN391" s="94">
        <f>FwdCurve!AN392-FwdCurve!AN391</f>
        <v>-2.1271125477180242E-3</v>
      </c>
      <c r="AO391" s="94">
        <f>FwdCurve!AO392-FwdCurve!AO391</f>
        <v>-2.6091356117912134E-3</v>
      </c>
      <c r="AP391" s="94">
        <f>FwdCurve!AP392-FwdCurve!AP391</f>
        <v>-3.0502604389834875E-3</v>
      </c>
      <c r="AQ391" s="94">
        <f>FwdCurve!AQ392-FwdCurve!AQ391</f>
        <v>-3.4531460397928537E-3</v>
      </c>
      <c r="AR391" s="94">
        <f>FwdCurve!AR392-FwdCurve!AR391</f>
        <v>-3.8204514247119903E-3</v>
      </c>
      <c r="AS391" s="94">
        <f>FwdCurve!AS392-FwdCurve!AS391</f>
        <v>-4.1548356042389045E-3</v>
      </c>
      <c r="AT391" s="94">
        <f>FwdCurve!AT392-FwdCurve!AT391</f>
        <v>-4.458957588868051E-3</v>
      </c>
      <c r="AU391" s="94">
        <f>FwdCurve!AU392-FwdCurve!AU391</f>
        <v>-4.7354763890961049E-3</v>
      </c>
      <c r="AV391" s="94">
        <f>FwdCurve!AV392-FwdCurve!AV391</f>
        <v>-4.9870510154184089E-3</v>
      </c>
      <c r="AW391" s="94">
        <f>FwdCurve!AW392-FwdCurve!AW391</f>
        <v>-5.2163404783305278E-3</v>
      </c>
      <c r="AX391" s="94">
        <f>FwdCurve!AX392-FwdCurve!AX391</f>
        <v>-5.4260037883273604E-3</v>
      </c>
      <c r="AY391" s="94">
        <f>FwdCurve!AY392-FwdCurve!AY391</f>
        <v>-5.6186999559058037E-3</v>
      </c>
      <c r="AZ391" s="94">
        <f>FwdCurve!AZ392-FwdCurve!AZ391</f>
        <v>-5.7970879915625328E-3</v>
      </c>
    </row>
    <row r="392" spans="1:52" x14ac:dyDescent="0.2">
      <c r="A392" s="116">
        <v>391</v>
      </c>
      <c r="B392" s="94">
        <f>FwdCurve!B393-FwdCurve!B392</f>
        <v>-3.4351854713919328E-3</v>
      </c>
      <c r="C392" s="94">
        <f>FwdCurve!C393-FwdCurve!C392</f>
        <v>-2.7679710371155131E-3</v>
      </c>
      <c r="D392" s="94">
        <f>FwdCurve!D393-FwdCurve!D392</f>
        <v>-2.4178620283157093E-2</v>
      </c>
      <c r="E392" s="94">
        <f>FwdCurve!E393-FwdCurve!E392</f>
        <v>-3.120626075156574E-2</v>
      </c>
      <c r="F392" s="94">
        <f>FwdCurve!F393-FwdCurve!F392</f>
        <v>-3.5838466640790045E-2</v>
      </c>
      <c r="G392" s="94">
        <f>FwdCurve!G393-FwdCurve!G392</f>
        <v>-4.2812672512115846E-2</v>
      </c>
      <c r="H392" s="94">
        <f>FwdCurve!H393-FwdCurve!H392</f>
        <v>-5.0250930726151832E-2</v>
      </c>
      <c r="I392" s="94">
        <f>FwdCurve!I393-FwdCurve!I392</f>
        <v>-5.6025457580460847E-2</v>
      </c>
      <c r="J392" s="94">
        <f>FwdCurve!J393-FwdCurve!J392</f>
        <v>-6.036764418687024E-2</v>
      </c>
      <c r="K392" s="94">
        <f>FwdCurve!K393-FwdCurve!K392</f>
        <v>-6.3967481548840244E-2</v>
      </c>
      <c r="L392" s="94">
        <f>FwdCurve!L393-FwdCurve!L392</f>
        <v>-6.7038009530706821E-2</v>
      </c>
      <c r="M392" s="94">
        <f>FwdCurve!M393-FwdCurve!M392</f>
        <v>-6.9624429702543011E-2</v>
      </c>
      <c r="N392" s="94">
        <f>FwdCurve!N393-FwdCurve!N392</f>
        <v>-7.1531662303586208E-2</v>
      </c>
      <c r="O392" s="94">
        <f>FwdCurve!O393-FwdCurve!O392</f>
        <v>-7.2562554102411969E-2</v>
      </c>
      <c r="P392" s="94">
        <f>FwdCurve!P393-FwdCurve!P392</f>
        <v>-7.2757107563975687E-2</v>
      </c>
      <c r="Q392" s="94">
        <f>FwdCurve!Q393-FwdCurve!Q392</f>
        <v>-7.2221251721200641E-2</v>
      </c>
      <c r="R392" s="94">
        <f>FwdCurve!R393-FwdCurve!R392</f>
        <v>-7.1084290600438749E-2</v>
      </c>
      <c r="S392" s="94">
        <f>FwdCurve!S393-FwdCurve!S392</f>
        <v>-6.9487632754648532E-2</v>
      </c>
      <c r="T392" s="94">
        <f>FwdCurve!T393-FwdCurve!T392</f>
        <v>-6.7597759685844583E-2</v>
      </c>
      <c r="U392" s="94">
        <f>FwdCurve!U393-FwdCurve!U392</f>
        <v>-6.557948984107731E-2</v>
      </c>
      <c r="V392" s="94">
        <f>FwdCurve!V393-FwdCurve!V392</f>
        <v>-6.3563699872264179E-2</v>
      </c>
      <c r="W392" s="94">
        <f>FwdCurve!W393-FwdCurve!W392</f>
        <v>-6.1654171961253779E-2</v>
      </c>
      <c r="X392" s="94">
        <f>FwdCurve!X393-FwdCurve!X392</f>
        <v>-5.9882370021386411E-2</v>
      </c>
      <c r="Y392" s="94">
        <f>FwdCurve!Y393-FwdCurve!Y392</f>
        <v>-5.8261952857175281E-2</v>
      </c>
      <c r="Z392" s="94">
        <f>FwdCurve!Z393-FwdCurve!Z392</f>
        <v>-5.6806579609088637E-2</v>
      </c>
      <c r="AA392" s="94">
        <f>FwdCurve!AA393-FwdCurve!AA392</f>
        <v>-5.5524916070534891E-2</v>
      </c>
      <c r="AB392" s="94">
        <f>FwdCurve!AB393-FwdCurve!AB392</f>
        <v>-5.4404644803385693E-2</v>
      </c>
      <c r="AC392" s="94">
        <f>FwdCurve!AC393-FwdCurve!AC392</f>
        <v>-5.3427937466268283E-2</v>
      </c>
      <c r="AD392" s="94">
        <f>FwdCurve!AD393-FwdCurve!AD392</f>
        <v>-5.2576965694487221E-2</v>
      </c>
      <c r="AE392" s="94">
        <f>FwdCurve!AE393-FwdCurve!AE392</f>
        <v>-5.1833901123347959E-2</v>
      </c>
      <c r="AF392" s="94">
        <f>FwdCurve!AF393-FwdCurve!AF392</f>
        <v>-5.1180915388157944E-2</v>
      </c>
      <c r="AG392" s="94">
        <f>FwdCurve!AG393-FwdCurve!AG392</f>
        <v>-5.0603344393398419E-2</v>
      </c>
      <c r="AH392" s="94">
        <f>FwdCurve!AH393-FwdCurve!AH392</f>
        <v>-5.0096534462878317E-2</v>
      </c>
      <c r="AI392" s="94">
        <f>FwdCurve!AI393-FwdCurve!AI392</f>
        <v>-4.9657523954822036E-2</v>
      </c>
      <c r="AJ392" s="94">
        <f>FwdCurve!AJ393-FwdCurve!AJ392</f>
        <v>-4.9283350421802208E-2</v>
      </c>
      <c r="AK392" s="94">
        <f>FwdCurve!AK393-FwdCurve!AK392</f>
        <v>-4.8971051416392575E-2</v>
      </c>
      <c r="AL392" s="94">
        <f>FwdCurve!AL393-FwdCurve!AL392</f>
        <v>-4.8717664491166435E-2</v>
      </c>
      <c r="AM392" s="94">
        <f>FwdCurve!AM393-FwdCurve!AM392</f>
        <v>-4.8520227198697752E-2</v>
      </c>
      <c r="AN392" s="94">
        <f>FwdCurve!AN393-FwdCurve!AN392</f>
        <v>-4.8375777091559602E-2</v>
      </c>
      <c r="AO392" s="94">
        <f>FwdCurve!AO393-FwdCurve!AO392</f>
        <v>-4.8281351722326837E-2</v>
      </c>
      <c r="AP392" s="94">
        <f>FwdCurve!AP393-FwdCurve!AP392</f>
        <v>-4.8233988643571868E-2</v>
      </c>
      <c r="AQ392" s="94">
        <f>FwdCurve!AQ393-FwdCurve!AQ392</f>
        <v>-4.8230725407867547E-2</v>
      </c>
      <c r="AR392" s="94">
        <f>FwdCurve!AR393-FwdCurve!AR392</f>
        <v>-4.8268599567789838E-2</v>
      </c>
      <c r="AS392" s="94">
        <f>FwdCurve!AS393-FwdCurve!AS392</f>
        <v>-4.8344648675910262E-2</v>
      </c>
      <c r="AT392" s="94">
        <f>FwdCurve!AT393-FwdCurve!AT392</f>
        <v>-4.845591028480345E-2</v>
      </c>
      <c r="AU392" s="94">
        <f>FwdCurve!AU393-FwdCurve!AU392</f>
        <v>-4.8599421947042254E-2</v>
      </c>
      <c r="AV392" s="94">
        <f>FwdCurve!AV393-FwdCurve!AV392</f>
        <v>-4.8772221215199973E-2</v>
      </c>
      <c r="AW392" s="94">
        <f>FwdCurve!AW393-FwdCurve!AW392</f>
        <v>-4.8971345641851238E-2</v>
      </c>
      <c r="AX392" s="94">
        <f>FwdCurve!AX393-FwdCurve!AX392</f>
        <v>-4.9193832779569791E-2</v>
      </c>
      <c r="AY392" s="94">
        <f>FwdCurve!AY393-FwdCurve!AY392</f>
        <v>-4.943672018092804E-2</v>
      </c>
      <c r="AZ392" s="94">
        <f>FwdCurve!AZ393-FwdCurve!AZ392</f>
        <v>-4.9697045398499506E-2</v>
      </c>
    </row>
    <row r="393" spans="1:52" x14ac:dyDescent="0.2">
      <c r="A393" s="116">
        <v>392</v>
      </c>
      <c r="B393" s="94">
        <f>FwdCurve!B394-FwdCurve!B393</f>
        <v>7.0811953462623922E-4</v>
      </c>
      <c r="C393" s="94">
        <f>FwdCurve!C394-FwdCurve!C393</f>
        <v>2.1645439382591003E-3</v>
      </c>
      <c r="D393" s="94">
        <f>FwdCurve!D394-FwdCurve!D393</f>
        <v>7.949503567092675E-3</v>
      </c>
      <c r="E393" s="94">
        <f>FwdCurve!E394-FwdCurve!E393</f>
        <v>1.2968452527136076E-2</v>
      </c>
      <c r="F393" s="94">
        <f>FwdCurve!F394-FwdCurve!F393</f>
        <v>1.7342497965226356E-2</v>
      </c>
      <c r="G393" s="94">
        <f>FwdCurve!G394-FwdCurve!G393</f>
        <v>2.2700386124723027E-2</v>
      </c>
      <c r="H393" s="94">
        <f>FwdCurve!H394-FwdCurve!H393</f>
        <v>2.8193205188340231E-2</v>
      </c>
      <c r="I393" s="94">
        <f>FwdCurve!I394-FwdCurve!I393</f>
        <v>3.2289491406240822E-2</v>
      </c>
      <c r="J393" s="94">
        <f>FwdCurve!J394-FwdCurve!J393</f>
        <v>3.4408662603160445E-2</v>
      </c>
      <c r="K393" s="94">
        <f>FwdCurve!K394-FwdCurve!K393</f>
        <v>3.4425688197545767E-2</v>
      </c>
      <c r="L393" s="94">
        <f>FwdCurve!L394-FwdCurve!L393</f>
        <v>3.3036349962353162E-2</v>
      </c>
      <c r="M393" s="94">
        <f>FwdCurve!M394-FwdCurve!M393</f>
        <v>3.1063177491196026E-2</v>
      </c>
      <c r="N393" s="94">
        <f>FwdCurve!N394-FwdCurve!N393</f>
        <v>2.9058738211448443E-2</v>
      </c>
      <c r="O393" s="94">
        <f>FwdCurve!O394-FwdCurve!O393</f>
        <v>2.74413035631067E-2</v>
      </c>
      <c r="P393" s="94">
        <f>FwdCurve!P394-FwdCurve!P393</f>
        <v>2.6362053292318999E-2</v>
      </c>
      <c r="Q393" s="94">
        <f>FwdCurve!Q394-FwdCurve!Q393</f>
        <v>2.5886868453156131E-2</v>
      </c>
      <c r="R393" s="94">
        <f>FwdCurve!R394-FwdCurve!R393</f>
        <v>2.6009625458023766E-2</v>
      </c>
      <c r="S393" s="94">
        <f>FwdCurve!S394-FwdCurve!S393</f>
        <v>2.6671216713215706E-2</v>
      </c>
      <c r="T393" s="94">
        <f>FwdCurve!T394-FwdCurve!T393</f>
        <v>2.7669559357930806E-2</v>
      </c>
      <c r="U393" s="94">
        <f>FwdCurve!U394-FwdCurve!U393</f>
        <v>2.8775492824304472E-2</v>
      </c>
      <c r="V393" s="94">
        <f>FwdCurve!V394-FwdCurve!V393</f>
        <v>2.9800986774682015E-2</v>
      </c>
      <c r="W393" s="94">
        <f>FwdCurve!W394-FwdCurve!W393</f>
        <v>3.0601229323947932E-2</v>
      </c>
      <c r="X393" s="94">
        <f>FwdCurve!X394-FwdCurve!X393</f>
        <v>3.1161229417663083E-2</v>
      </c>
      <c r="Y393" s="94">
        <f>FwdCurve!Y394-FwdCurve!Y393</f>
        <v>3.1498056895645554E-2</v>
      </c>
      <c r="Z393" s="94">
        <f>FwdCurve!Z394-FwdCurve!Z393</f>
        <v>3.1628781370211412E-2</v>
      </c>
      <c r="AA393" s="94">
        <f>FwdCurve!AA394-FwdCurve!AA393</f>
        <v>3.1572008455412304E-2</v>
      </c>
      <c r="AB393" s="94">
        <f>FwdCurve!AB394-FwdCurve!AB393</f>
        <v>3.1352798409605143E-2</v>
      </c>
      <c r="AC393" s="94">
        <f>FwdCurve!AC394-FwdCurve!AC393</f>
        <v>3.099790669819269E-2</v>
      </c>
      <c r="AD393" s="94">
        <f>FwdCurve!AD394-FwdCurve!AD393</f>
        <v>3.0534088793728875E-2</v>
      </c>
      <c r="AE393" s="94">
        <f>FwdCurve!AE394-FwdCurve!AE393</f>
        <v>2.9988100168769627E-2</v>
      </c>
      <c r="AF393" s="94">
        <f>FwdCurve!AF394-FwdCurve!AF393</f>
        <v>2.9386696295871317E-2</v>
      </c>
      <c r="AG393" s="94">
        <f>FwdCurve!AG394-FwdCurve!AG393</f>
        <v>2.8751709868135356E-2</v>
      </c>
      <c r="AH393" s="94">
        <f>FwdCurve!AH394-FwdCurve!AH393</f>
        <v>2.8087836664235866E-2</v>
      </c>
      <c r="AI393" s="94">
        <f>FwdCurve!AI394-FwdCurve!AI393</f>
        <v>2.7396250481463991E-2</v>
      </c>
      <c r="AJ393" s="94">
        <f>FwdCurve!AJ394-FwdCurve!AJ393</f>
        <v>2.667812567129535E-2</v>
      </c>
      <c r="AK393" s="94">
        <f>FwdCurve!AK394-FwdCurve!AK393</f>
        <v>2.5934636585208226E-2</v>
      </c>
      <c r="AL393" s="94">
        <f>FwdCurve!AL394-FwdCurve!AL393</f>
        <v>2.5166957574677573E-2</v>
      </c>
      <c r="AM393" s="94">
        <f>FwdCurve!AM394-FwdCurve!AM393</f>
        <v>2.4376262991180786E-2</v>
      </c>
      <c r="AN393" s="94">
        <f>FwdCurve!AN394-FwdCurve!AN393</f>
        <v>2.3563727186193928E-2</v>
      </c>
      <c r="AO393" s="94">
        <f>FwdCurve!AO394-FwdCurve!AO393</f>
        <v>2.2730524511194394E-2</v>
      </c>
      <c r="AP393" s="94">
        <f>FwdCurve!AP394-FwdCurve!AP393</f>
        <v>2.1877829317658692E-2</v>
      </c>
      <c r="AQ393" s="94">
        <f>FwdCurve!AQ394-FwdCurve!AQ393</f>
        <v>2.1006815957062663E-2</v>
      </c>
      <c r="AR393" s="94">
        <f>FwdCurve!AR394-FwdCurve!AR393</f>
        <v>2.0118658780883703E-2</v>
      </c>
      <c r="AS393" s="94">
        <f>FwdCurve!AS394-FwdCurve!AS393</f>
        <v>1.9214532140597873E-2</v>
      </c>
      <c r="AT393" s="94">
        <f>FwdCurve!AT394-FwdCurve!AT393</f>
        <v>1.8295610387682348E-2</v>
      </c>
      <c r="AU393" s="94">
        <f>FwdCurve!AU394-FwdCurve!AU393</f>
        <v>1.7363067873612748E-2</v>
      </c>
      <c r="AV393" s="94">
        <f>FwdCurve!AV394-FwdCurve!AV393</f>
        <v>1.6418078949866688E-2</v>
      </c>
      <c r="AW393" s="94">
        <f>FwdCurve!AW394-FwdCurve!AW393</f>
        <v>1.5461817967920233E-2</v>
      </c>
      <c r="AX393" s="94">
        <f>FwdCurve!AX394-FwdCurve!AX393</f>
        <v>1.4495459279249889E-2</v>
      </c>
      <c r="AY393" s="94">
        <f>FwdCurve!AY394-FwdCurve!AY393</f>
        <v>1.3520177235332165E-2</v>
      </c>
      <c r="AZ393" s="94">
        <f>FwdCurve!AZ394-FwdCurve!AZ393</f>
        <v>1.2537146187644677E-2</v>
      </c>
    </row>
    <row r="394" spans="1:52" x14ac:dyDescent="0.2">
      <c r="A394" s="116">
        <v>393</v>
      </c>
      <c r="B394" s="94">
        <f>FwdCurve!B395-FwdCurve!B394</f>
        <v>-1.509662759018815E-3</v>
      </c>
      <c r="C394" s="94">
        <f>FwdCurve!C395-FwdCurve!C394</f>
        <v>-8.6854257620982422E-3</v>
      </c>
      <c r="D394" s="94">
        <f>FwdCurve!D395-FwdCurve!D394</f>
        <v>-1.0187279707151831E-2</v>
      </c>
      <c r="E394" s="94">
        <f>FwdCurve!E395-FwdCurve!E394</f>
        <v>-8.9103211091666745E-3</v>
      </c>
      <c r="F394" s="94">
        <f>FwdCurve!F395-FwdCurve!F394</f>
        <v>-1.091860003303069E-2</v>
      </c>
      <c r="G394" s="94">
        <f>FwdCurve!G395-FwdCurve!G394</f>
        <v>-1.1035457670203419E-2</v>
      </c>
      <c r="H394" s="94">
        <f>FwdCurve!H395-FwdCurve!H394</f>
        <v>-9.1164841216143655E-3</v>
      </c>
      <c r="I394" s="94">
        <f>FwdCurve!I395-FwdCurve!I394</f>
        <v>-7.5227390703286323E-3</v>
      </c>
      <c r="J394" s="94">
        <f>FwdCurve!J395-FwdCurve!J394</f>
        <v>-6.4878704475499482E-3</v>
      </c>
      <c r="K394" s="94">
        <f>FwdCurve!K395-FwdCurve!K394</f>
        <v>-5.669763797563121E-3</v>
      </c>
      <c r="L394" s="94">
        <f>FwdCurve!L395-FwdCurve!L394</f>
        <v>-4.6283276139478247E-3</v>
      </c>
      <c r="M394" s="94">
        <f>FwdCurve!M395-FwdCurve!M394</f>
        <v>-3.031332247964702E-3</v>
      </c>
      <c r="N394" s="94">
        <f>FwdCurve!N395-FwdCurve!N394</f>
        <v>-9.9662956351287413E-4</v>
      </c>
      <c r="O394" s="94">
        <f>FwdCurve!O395-FwdCurve!O394</f>
        <v>1.2496639378949403E-3</v>
      </c>
      <c r="P394" s="94">
        <f>FwdCurve!P395-FwdCurve!P394</f>
        <v>3.506308429489291E-3</v>
      </c>
      <c r="Q394" s="94">
        <f>FwdCurve!Q395-FwdCurve!Q394</f>
        <v>5.5605628157717746E-3</v>
      </c>
      <c r="R394" s="94">
        <f>FwdCurve!R395-FwdCurve!R394</f>
        <v>7.1234253936662828E-3</v>
      </c>
      <c r="S394" s="94">
        <f>FwdCurve!S395-FwdCurve!S394</f>
        <v>7.9463949905849152E-3</v>
      </c>
      <c r="T394" s="94">
        <f>FwdCurve!T395-FwdCurve!T394</f>
        <v>8.0372806399708896E-3</v>
      </c>
      <c r="U394" s="94">
        <f>FwdCurve!U395-FwdCurve!U394</f>
        <v>7.4860651866617278E-3</v>
      </c>
      <c r="V394" s="94">
        <f>FwdCurve!V395-FwdCurve!V394</f>
        <v>6.4420517330878724E-3</v>
      </c>
      <c r="W394" s="94">
        <f>FwdCurve!W395-FwdCurve!W394</f>
        <v>5.0606083193718288E-3</v>
      </c>
      <c r="X394" s="94">
        <f>FwdCurve!X395-FwdCurve!X394</f>
        <v>3.4606757968385082E-3</v>
      </c>
      <c r="Y394" s="94">
        <f>FwdCurve!Y395-FwdCurve!Y394</f>
        <v>1.7517839333187624E-3</v>
      </c>
      <c r="Z394" s="94">
        <f>FwdCurve!Z395-FwdCurve!Z394</f>
        <v>4.3462484668133072E-5</v>
      </c>
      <c r="AA394" s="94">
        <f>FwdCurve!AA395-FwdCurve!AA394</f>
        <v>-1.5704215820506739E-3</v>
      </c>
      <c r="AB394" s="94">
        <f>FwdCurve!AB395-FwdCurve!AB394</f>
        <v>-3.0618200618628411E-3</v>
      </c>
      <c r="AC394" s="94">
        <f>FwdCurve!AC395-FwdCurve!AC394</f>
        <v>-4.4199709734038528E-3</v>
      </c>
      <c r="AD394" s="94">
        <f>FwdCurve!AD395-FwdCurve!AD394</f>
        <v>-5.6341124084233751E-3</v>
      </c>
      <c r="AE394" s="94">
        <f>FwdCurve!AE395-FwdCurve!AE394</f>
        <v>-6.6934824586788455E-3</v>
      </c>
      <c r="AF394" s="94">
        <f>FwdCurve!AF395-FwdCurve!AF394</f>
        <v>-7.5873192159230385E-3</v>
      </c>
      <c r="AG394" s="94">
        <f>FwdCurve!AG395-FwdCurve!AG394</f>
        <v>-8.3076732114375496E-3</v>
      </c>
      <c r="AH394" s="94">
        <f>FwdCurve!AH395-FwdCurve!AH394</f>
        <v>-8.8586095262483955E-3</v>
      </c>
      <c r="AI394" s="94">
        <f>FwdCurve!AI395-FwdCurve!AI394</f>
        <v>-9.2474008982459388E-3</v>
      </c>
      <c r="AJ394" s="94">
        <f>FwdCurve!AJ395-FwdCurve!AJ394</f>
        <v>-9.4813200969574574E-3</v>
      </c>
      <c r="AK394" s="94">
        <f>FwdCurve!AK395-FwdCurve!AK394</f>
        <v>-9.5676398919104511E-3</v>
      </c>
      <c r="AL394" s="94">
        <f>FwdCurve!AL395-FwdCurve!AL394</f>
        <v>-9.5136330526317536E-3</v>
      </c>
      <c r="AM394" s="94">
        <f>FwdCurve!AM395-FwdCurve!AM394</f>
        <v>-9.3265723486484209E-3</v>
      </c>
      <c r="AN394" s="94">
        <f>FwdCurve!AN395-FwdCurve!AN394</f>
        <v>-9.0137305494883968E-3</v>
      </c>
      <c r="AO394" s="94">
        <f>FwdCurve!AO395-FwdCurve!AO394</f>
        <v>-8.5823804246771829E-3</v>
      </c>
      <c r="AP394" s="94">
        <f>FwdCurve!AP395-FwdCurve!AP394</f>
        <v>-8.0397947437442774E-3</v>
      </c>
      <c r="AQ394" s="94">
        <f>FwdCurve!AQ395-FwdCurve!AQ394</f>
        <v>-7.393246276215848E-3</v>
      </c>
      <c r="AR394" s="94">
        <f>FwdCurve!AR395-FwdCurve!AR394</f>
        <v>-6.6500077916182843E-3</v>
      </c>
      <c r="AS394" s="94">
        <f>FwdCurve!AS395-FwdCurve!AS394</f>
        <v>-5.8173520594797523E-3</v>
      </c>
      <c r="AT394" s="94">
        <f>FwdCurve!AT395-FwdCurve!AT394</f>
        <v>-4.902551849327752E-3</v>
      </c>
      <c r="AU394" s="94">
        <f>FwdCurve!AU395-FwdCurve!AU394</f>
        <v>-3.9128799306877848E-3</v>
      </c>
      <c r="AV394" s="94">
        <f>FwdCurve!AV395-FwdCurve!AV394</f>
        <v>-2.8556090730886829E-3</v>
      </c>
      <c r="AW394" s="94">
        <f>FwdCurve!AW395-FwdCurve!AW394</f>
        <v>-1.7380120460575021E-3</v>
      </c>
      <c r="AX394" s="94">
        <f>FwdCurve!AX395-FwdCurve!AX394</f>
        <v>-5.6736161912107619E-4</v>
      </c>
      <c r="AY394" s="94">
        <f>FwdCurve!AY395-FwdCurve!AY394</f>
        <v>6.4906943819420526E-4</v>
      </c>
      <c r="AZ394" s="94">
        <f>FwdCurve!AZ395-FwdCurve!AZ394</f>
        <v>1.90400835635951E-3</v>
      </c>
    </row>
    <row r="395" spans="1:52" x14ac:dyDescent="0.2">
      <c r="A395" s="116">
        <v>394</v>
      </c>
      <c r="B395" s="94">
        <f>FwdCurve!B396-FwdCurve!B395</f>
        <v>2.0015988964395826E-3</v>
      </c>
      <c r="C395" s="94">
        <f>FwdCurve!C396-FwdCurve!C395</f>
        <v>3.8770077255860236E-3</v>
      </c>
      <c r="D395" s="94">
        <f>FwdCurve!D396-FwdCurve!D395</f>
        <v>-1.9787431534038502E-3</v>
      </c>
      <c r="E395" s="94">
        <f>FwdCurve!E396-FwdCurve!E395</f>
        <v>-1.5716262413179694E-2</v>
      </c>
      <c r="F395" s="94">
        <f>FwdCurve!F396-FwdCurve!F395</f>
        <v>-2.1158773708601974E-2</v>
      </c>
      <c r="G395" s="94">
        <f>FwdCurve!G396-FwdCurve!G395</f>
        <v>-1.3670568142470585E-2</v>
      </c>
      <c r="H395" s="94">
        <f>FwdCurve!H396-FwdCurve!H395</f>
        <v>-2.4083340506214634E-3</v>
      </c>
      <c r="I395" s="94">
        <f>FwdCurve!I396-FwdCurve!I395</f>
        <v>4.1037544305799756E-3</v>
      </c>
      <c r="J395" s="94">
        <f>FwdCurve!J396-FwdCurve!J395</f>
        <v>4.9959769764718054E-3</v>
      </c>
      <c r="K395" s="94">
        <f>FwdCurve!K396-FwdCurve!K395</f>
        <v>1.5111870942330352E-3</v>
      </c>
      <c r="L395" s="94">
        <f>FwdCurve!L396-FwdCurve!L395</f>
        <v>-4.4276690847855349E-3</v>
      </c>
      <c r="M395" s="94">
        <f>FwdCurve!M396-FwdCurve!M395</f>
        <v>-1.0978827479306785E-2</v>
      </c>
      <c r="N395" s="94">
        <f>FwdCurve!N396-FwdCurve!N395</f>
        <v>-1.7333438888359032E-2</v>
      </c>
      <c r="O395" s="94">
        <f>FwdCurve!O396-FwdCurve!O395</f>
        <v>-2.2997093476387453E-2</v>
      </c>
      <c r="P395" s="94">
        <f>FwdCurve!P396-FwdCurve!P395</f>
        <v>-2.7711868396491202E-2</v>
      </c>
      <c r="Q395" s="94">
        <f>FwdCurve!Q396-FwdCurve!Q395</f>
        <v>-3.1320092995584359E-2</v>
      </c>
      <c r="R395" s="94">
        <f>FwdCurve!R396-FwdCurve!R395</f>
        <v>-3.38026305485426E-2</v>
      </c>
      <c r="S395" s="94">
        <f>FwdCurve!S396-FwdCurve!S395</f>
        <v>-3.5199377621443428E-2</v>
      </c>
      <c r="T395" s="94">
        <f>FwdCurve!T396-FwdCurve!T395</f>
        <v>-3.5649044483772707E-2</v>
      </c>
      <c r="U395" s="94">
        <f>FwdCurve!U396-FwdCurve!U395</f>
        <v>-3.5318880386328688E-2</v>
      </c>
      <c r="V395" s="94">
        <f>FwdCurve!V396-FwdCurve!V395</f>
        <v>-3.4388112077567756E-2</v>
      </c>
      <c r="W395" s="94">
        <f>FwdCurve!W396-FwdCurve!W395</f>
        <v>-3.3034021486218368E-2</v>
      </c>
      <c r="X395" s="94">
        <f>FwdCurve!X396-FwdCurve!X395</f>
        <v>-3.1409153414601043E-2</v>
      </c>
      <c r="Y395" s="94">
        <f>FwdCurve!Y396-FwdCurve!Y395</f>
        <v>-2.9659661670181192E-2</v>
      </c>
      <c r="Z395" s="94">
        <f>FwdCurve!Z396-FwdCurve!Z395</f>
        <v>-2.793170005229606E-2</v>
      </c>
      <c r="AA395" s="94">
        <f>FwdCurve!AA396-FwdCurve!AA395</f>
        <v>-2.6350351288747298E-2</v>
      </c>
      <c r="AB395" s="94">
        <f>FwdCurve!AB396-FwdCurve!AB395</f>
        <v>-2.4952236769450131E-2</v>
      </c>
      <c r="AC395" s="94">
        <f>FwdCurve!AC396-FwdCurve!AC395</f>
        <v>-2.3750767783688786E-2</v>
      </c>
      <c r="AD395" s="94">
        <f>FwdCurve!AD396-FwdCurve!AD395</f>
        <v>-2.2759355532987913E-2</v>
      </c>
      <c r="AE395" s="94">
        <f>FwdCurve!AE396-FwdCurve!AE395</f>
        <v>-2.1991411218866164E-2</v>
      </c>
      <c r="AF395" s="94">
        <f>FwdCurve!AF396-FwdCurve!AF395</f>
        <v>-2.1460346042846634E-2</v>
      </c>
      <c r="AG395" s="94">
        <f>FwdCurve!AG396-FwdCurve!AG395</f>
        <v>-2.1175875166440594E-2</v>
      </c>
      <c r="AH395" s="94">
        <f>FwdCurve!AH396-FwdCurve!AH395</f>
        <v>-2.1131924520303436E-2</v>
      </c>
      <c r="AI395" s="94">
        <f>FwdCurve!AI396-FwdCurve!AI395</f>
        <v>-2.1318204610051517E-2</v>
      </c>
      <c r="AJ395" s="94">
        <f>FwdCurve!AJ396-FwdCurve!AJ395</f>
        <v>-2.1724425899706912E-2</v>
      </c>
      <c r="AK395" s="94">
        <f>FwdCurve!AK396-FwdCurve!AK395</f>
        <v>-2.2340298853290586E-2</v>
      </c>
      <c r="AL395" s="94">
        <f>FwdCurve!AL396-FwdCurve!AL395</f>
        <v>-2.3155533934822836E-2</v>
      </c>
      <c r="AM395" s="94">
        <f>FwdCurve!AM396-FwdCurve!AM395</f>
        <v>-2.4159841608326849E-2</v>
      </c>
      <c r="AN395" s="94">
        <f>FwdCurve!AN396-FwdCurve!AN395</f>
        <v>-2.5342932337822033E-2</v>
      </c>
      <c r="AO395" s="94">
        <f>FwdCurve!AO396-FwdCurve!AO395</f>
        <v>-2.6694516587329797E-2</v>
      </c>
      <c r="AP395" s="94">
        <f>FwdCurve!AP396-FwdCurve!AP395</f>
        <v>-2.8204304820870441E-2</v>
      </c>
      <c r="AQ395" s="94">
        <f>FwdCurve!AQ396-FwdCurve!AQ395</f>
        <v>-2.9862007502466259E-2</v>
      </c>
      <c r="AR395" s="94">
        <f>FwdCurve!AR396-FwdCurve!AR395</f>
        <v>-3.1657335096137773E-2</v>
      </c>
      <c r="AS395" s="94">
        <f>FwdCurve!AS396-FwdCurve!AS395</f>
        <v>-3.3579998065905725E-2</v>
      </c>
      <c r="AT395" s="94">
        <f>FwdCurve!AT396-FwdCurve!AT395</f>
        <v>-3.5619706875791746E-2</v>
      </c>
      <c r="AU395" s="94">
        <f>FwdCurve!AU396-FwdCurve!AU395</f>
        <v>-3.7766171989816577E-2</v>
      </c>
      <c r="AV395" s="94">
        <f>FwdCurve!AV396-FwdCurve!AV395</f>
        <v>-4.000910387200185E-2</v>
      </c>
      <c r="AW395" s="94">
        <f>FwdCurve!AW396-FwdCurve!AW395</f>
        <v>-4.233821298636764E-2</v>
      </c>
      <c r="AX395" s="94">
        <f>FwdCurve!AX396-FwdCurve!AX395</f>
        <v>-4.4743209796935357E-2</v>
      </c>
      <c r="AY395" s="94">
        <f>FwdCurve!AY396-FwdCurve!AY395</f>
        <v>-4.7213804767726852E-2</v>
      </c>
      <c r="AZ395" s="94">
        <f>FwdCurve!AZ396-FwdCurve!AZ395</f>
        <v>-4.9739708362761315E-2</v>
      </c>
    </row>
    <row r="396" spans="1:52" x14ac:dyDescent="0.2">
      <c r="A396" s="116">
        <v>395</v>
      </c>
      <c r="B396" s="94">
        <f>FwdCurve!B397-FwdCurve!B396</f>
        <v>-2.5912561802025058E-3</v>
      </c>
      <c r="C396" s="94">
        <f>FwdCurve!C397-FwdCurve!C396</f>
        <v>-3.7913745644441721E-3</v>
      </c>
      <c r="D396" s="94">
        <f>FwdCurve!D397-FwdCurve!D396</f>
        <v>-1.1524615624521783E-2</v>
      </c>
      <c r="E396" s="94">
        <f>FwdCurve!E397-FwdCurve!E396</f>
        <v>-3.4915651258974334E-3</v>
      </c>
      <c r="F396" s="94">
        <f>FwdCurve!F397-FwdCurve!F396</f>
        <v>1.9010443982563352E-3</v>
      </c>
      <c r="G396" s="94">
        <f>FwdCurve!G397-FwdCurve!G396</f>
        <v>-8.7462423531723399E-3</v>
      </c>
      <c r="H396" s="94">
        <f>FwdCurve!H397-FwdCurve!H396</f>
        <v>-2.6367694641427963E-2</v>
      </c>
      <c r="I396" s="94">
        <f>FwdCurve!I397-FwdCurve!I396</f>
        <v>-3.8297007615544998E-2</v>
      </c>
      <c r="J396" s="94">
        <f>FwdCurve!J397-FwdCurve!J396</f>
        <v>-4.1945057808555286E-2</v>
      </c>
      <c r="K396" s="94">
        <f>FwdCurve!K397-FwdCurve!K396</f>
        <v>-3.7875068352351438E-2</v>
      </c>
      <c r="L396" s="94">
        <f>FwdCurve!L397-FwdCurve!L396</f>
        <v>-2.9085055897645651E-2</v>
      </c>
      <c r="M396" s="94">
        <f>FwdCurve!M397-FwdCurve!M396</f>
        <v>-1.8764563913315824E-2</v>
      </c>
      <c r="N396" s="94">
        <f>FwdCurve!N397-FwdCurve!N396</f>
        <v>-8.4852915093416303E-3</v>
      </c>
      <c r="O396" s="94">
        <f>FwdCurve!O397-FwdCurve!O396</f>
        <v>7.0587971053504006E-4</v>
      </c>
      <c r="P396" s="94">
        <f>FwdCurve!P397-FwdCurve!P396</f>
        <v>8.2464008539582245E-3</v>
      </c>
      <c r="Q396" s="94">
        <f>FwdCurve!Q397-FwdCurve!Q396</f>
        <v>1.3778236607099315E-2</v>
      </c>
      <c r="R396" s="94">
        <f>FwdCurve!R397-FwdCurve!R396</f>
        <v>1.725358170736202E-2</v>
      </c>
      <c r="S396" s="94">
        <f>FwdCurve!S397-FwdCurve!S396</f>
        <v>1.8744251588171945E-2</v>
      </c>
      <c r="T396" s="94">
        <f>FwdCurve!T397-FwdCurve!T396</f>
        <v>1.848136453665572E-2</v>
      </c>
      <c r="U396" s="94">
        <f>FwdCurve!U397-FwdCurve!U396</f>
        <v>1.6768524899289039E-2</v>
      </c>
      <c r="V396" s="94">
        <f>FwdCurve!V397-FwdCurve!V396</f>
        <v>1.4038843943811274E-2</v>
      </c>
      <c r="W396" s="94">
        <f>FwdCurve!W397-FwdCurve!W396</f>
        <v>1.072120123439313E-2</v>
      </c>
      <c r="X396" s="94">
        <f>FwdCurve!X397-FwdCurve!X396</f>
        <v>7.0989733497888174E-3</v>
      </c>
      <c r="Y396" s="94">
        <f>FwdCurve!Y397-FwdCurve!Y396</f>
        <v>3.4206908729350616E-3</v>
      </c>
      <c r="Z396" s="94">
        <f>FwdCurve!Z397-FwdCurve!Z396</f>
        <v>-6.5114927531473299E-5</v>
      </c>
      <c r="AA396" s="94">
        <f>FwdCurve!AA397-FwdCurve!AA396</f>
        <v>-3.151385499004844E-3</v>
      </c>
      <c r="AB396" s="94">
        <f>FwdCurve!AB397-FwdCurve!AB396</f>
        <v>-5.8052561870087782E-3</v>
      </c>
      <c r="AC396" s="94">
        <f>FwdCurve!AC397-FwdCurve!AC396</f>
        <v>-8.0395886954303108E-3</v>
      </c>
      <c r="AD396" s="94">
        <f>FwdCurve!AD397-FwdCurve!AD396</f>
        <v>-9.8672449111421034E-3</v>
      </c>
      <c r="AE396" s="94">
        <f>FwdCurve!AE397-FwdCurve!AE396</f>
        <v>-1.1301086721019926E-2</v>
      </c>
      <c r="AF396" s="94">
        <f>FwdCurve!AF397-FwdCurve!AF396</f>
        <v>-1.2353976011935552E-2</v>
      </c>
      <c r="AG396" s="94">
        <f>FwdCurve!AG397-FwdCurve!AG396</f>
        <v>-1.3037163406328212E-2</v>
      </c>
      <c r="AH396" s="94">
        <f>FwdCurve!AH397-FwdCurve!AH396</f>
        <v>-1.3363215833784636E-2</v>
      </c>
      <c r="AI396" s="94">
        <f>FwdCurve!AI397-FwdCurve!AI396</f>
        <v>-1.3347305203007309E-2</v>
      </c>
      <c r="AJ396" s="94">
        <f>FwdCurve!AJ397-FwdCurve!AJ396</f>
        <v>-1.3004605012182813E-2</v>
      </c>
      <c r="AK396" s="94">
        <f>FwdCurve!AK397-FwdCurve!AK396</f>
        <v>-1.2350288759498174E-2</v>
      </c>
      <c r="AL396" s="94">
        <f>FwdCurve!AL397-FwdCurve!AL396</f>
        <v>-1.1399529943142195E-2</v>
      </c>
      <c r="AM396" s="94">
        <f>FwdCurve!AM397-FwdCurve!AM396</f>
        <v>-1.0167502061301015E-2</v>
      </c>
      <c r="AN396" s="94">
        <f>FwdCurve!AN397-FwdCurve!AN396</f>
        <v>-8.6693786121629923E-3</v>
      </c>
      <c r="AO396" s="94">
        <f>FwdCurve!AO397-FwdCurve!AO396</f>
        <v>-6.9203330939167085E-3</v>
      </c>
      <c r="AP396" s="94">
        <f>FwdCurve!AP397-FwdCurve!AP396</f>
        <v>-4.9355390047491898E-3</v>
      </c>
      <c r="AQ396" s="94">
        <f>FwdCurve!AQ397-FwdCurve!AQ396</f>
        <v>-2.7301698428465748E-3</v>
      </c>
      <c r="AR396" s="94">
        <f>FwdCurve!AR397-FwdCurve!AR396</f>
        <v>-3.1939910639833258E-4</v>
      </c>
      <c r="AS396" s="94">
        <f>FwdCurve!AS397-FwdCurve!AS396</f>
        <v>2.2815997064080662E-3</v>
      </c>
      <c r="AT396" s="94">
        <f>FwdCurve!AT397-FwdCurve!AT396</f>
        <v>5.057653097386039E-3</v>
      </c>
      <c r="AU396" s="94">
        <f>FwdCurve!AU397-FwdCurve!AU396</f>
        <v>7.9935875683465607E-3</v>
      </c>
      <c r="AV396" s="94">
        <f>FwdCurve!AV397-FwdCurve!AV396</f>
        <v>1.1074229621103493E-2</v>
      </c>
      <c r="AW396" s="94">
        <f>FwdCurve!AW397-FwdCurve!AW396</f>
        <v>1.4284405757468699E-2</v>
      </c>
      <c r="AX396" s="94">
        <f>FwdCurve!AX397-FwdCurve!AX396</f>
        <v>1.7608942479254042E-2</v>
      </c>
      <c r="AY396" s="94">
        <f>FwdCurve!AY397-FwdCurve!AY396</f>
        <v>2.1032666288271828E-2</v>
      </c>
      <c r="AZ396" s="94">
        <f>FwdCurve!AZ397-FwdCurve!AZ396</f>
        <v>2.4540403686334145E-2</v>
      </c>
    </row>
    <row r="397" spans="1:52" x14ac:dyDescent="0.2">
      <c r="A397" s="116">
        <v>396</v>
      </c>
      <c r="B397" s="94">
        <f>FwdCurve!B398-FwdCurve!B397</f>
        <v>7.461252074310587E-4</v>
      </c>
      <c r="C397" s="94">
        <f>FwdCurve!C398-FwdCurve!C397</f>
        <v>-3.8928502164382039E-3</v>
      </c>
      <c r="D397" s="94">
        <f>FwdCurve!D398-FwdCurve!D397</f>
        <v>-5.7669412740297687E-3</v>
      </c>
      <c r="E397" s="94">
        <f>FwdCurve!E398-FwdCurve!E397</f>
        <v>-1.3580456828072074E-2</v>
      </c>
      <c r="F397" s="94">
        <f>FwdCurve!F398-FwdCurve!F397</f>
        <v>-2.2393771204500812E-2</v>
      </c>
      <c r="G397" s="94">
        <f>FwdCurve!G398-FwdCurve!G397</f>
        <v>-2.3591392904764974E-2</v>
      </c>
      <c r="H397" s="94">
        <f>FwdCurve!H398-FwdCurve!H397</f>
        <v>-1.8871631498358021E-2</v>
      </c>
      <c r="I397" s="94">
        <f>FwdCurve!I398-FwdCurve!I397</f>
        <v>-1.2186274251346108E-2</v>
      </c>
      <c r="J397" s="94">
        <f>FwdCurve!J398-FwdCurve!J397</f>
        <v>-5.3664989448152234E-3</v>
      </c>
      <c r="K397" s="94">
        <f>FwdCurve!K398-FwdCurve!K397</f>
        <v>5.3754430502483963E-4</v>
      </c>
      <c r="L397" s="94">
        <f>FwdCurve!L398-FwdCurve!L397</f>
        <v>5.3435050386034799E-3</v>
      </c>
      <c r="M397" s="94">
        <f>FwdCurve!M398-FwdCurve!M397</f>
        <v>9.063023847574625E-3</v>
      </c>
      <c r="N397" s="94">
        <f>FwdCurve!N398-FwdCurve!N397</f>
        <v>1.1642989860605635E-2</v>
      </c>
      <c r="O397" s="94">
        <f>FwdCurve!O398-FwdCurve!O397</f>
        <v>1.3066605694144418E-2</v>
      </c>
      <c r="P397" s="94">
        <f>FwdCurve!P398-FwdCurve!P397</f>
        <v>1.3534734447139041E-2</v>
      </c>
      <c r="Q397" s="94">
        <f>FwdCurve!Q398-FwdCurve!Q397</f>
        <v>1.3295935673172332E-2</v>
      </c>
      <c r="R397" s="94">
        <f>FwdCurve!R398-FwdCurve!R397</f>
        <v>1.2568761993323463E-2</v>
      </c>
      <c r="S397" s="94">
        <f>FwdCurve!S398-FwdCurve!S397</f>
        <v>1.155127169939929E-2</v>
      </c>
      <c r="T397" s="94">
        <f>FwdCurve!T398-FwdCurve!T397</f>
        <v>1.0388851831975243E-2</v>
      </c>
      <c r="U397" s="94">
        <f>FwdCurve!U398-FwdCurve!U397</f>
        <v>9.1958526171080912E-3</v>
      </c>
      <c r="V397" s="94">
        <f>FwdCurve!V398-FwdCurve!V397</f>
        <v>8.0234846140059268E-3</v>
      </c>
      <c r="W397" s="94">
        <f>FwdCurve!W398-FwdCurve!W397</f>
        <v>6.9020584541779062E-3</v>
      </c>
      <c r="X397" s="94">
        <f>FwdCurve!X398-FwdCurve!X397</f>
        <v>5.8274375321110128E-3</v>
      </c>
      <c r="Y397" s="94">
        <f>FwdCurve!Y398-FwdCurve!Y397</f>
        <v>4.7850545342500439E-3</v>
      </c>
      <c r="Z397" s="94">
        <f>FwdCurve!Z398-FwdCurve!Z397</f>
        <v>3.7603416239937459E-3</v>
      </c>
      <c r="AA397" s="94">
        <f>FwdCurve!AA398-FwdCurve!AA397</f>
        <v>2.7410950022199732E-3</v>
      </c>
      <c r="AB397" s="94">
        <f>FwdCurve!AB398-FwdCurve!AB397</f>
        <v>1.7250451172456938E-3</v>
      </c>
      <c r="AC397" s="94">
        <f>FwdCurve!AC398-FwdCurve!AC397</f>
        <v>7.1253148537264721E-4</v>
      </c>
      <c r="AD397" s="94">
        <f>FwdCurve!AD398-FwdCurve!AD397</f>
        <v>-2.9610636607402263E-4</v>
      </c>
      <c r="AE397" s="94">
        <f>FwdCurve!AE398-FwdCurve!AE397</f>
        <v>-1.3005289097656192E-3</v>
      </c>
      <c r="AF397" s="94">
        <f>FwdCurve!AF398-FwdCurve!AF397</f>
        <v>-2.3003966183794411E-3</v>
      </c>
      <c r="AG397" s="94">
        <f>FwdCurve!AG398-FwdCurve!AG397</f>
        <v>-3.2964203267669134E-3</v>
      </c>
      <c r="AH397" s="94">
        <f>FwdCurve!AH398-FwdCurve!AH397</f>
        <v>-4.289737829301643E-3</v>
      </c>
      <c r="AI397" s="94">
        <f>FwdCurve!AI398-FwdCurve!AI397</f>
        <v>-5.2804673133806102E-3</v>
      </c>
      <c r="AJ397" s="94">
        <f>FwdCurve!AJ398-FwdCurve!AJ397</f>
        <v>-6.2687260187963556E-3</v>
      </c>
      <c r="AK397" s="94">
        <f>FwdCurve!AK398-FwdCurve!AK397</f>
        <v>-7.2546311853418644E-3</v>
      </c>
      <c r="AL397" s="94">
        <f>FwdCurve!AL398-FwdCurve!AL397</f>
        <v>-8.2383000528094552E-3</v>
      </c>
      <c r="AM397" s="94">
        <f>FwdCurve!AM398-FwdCurve!AM397</f>
        <v>-9.2198498609912249E-3</v>
      </c>
      <c r="AN397" s="94">
        <f>FwdCurve!AN398-FwdCurve!AN397</f>
        <v>-1.019939784967927E-2</v>
      </c>
      <c r="AO397" s="94">
        <f>FwdCurve!AO398-FwdCurve!AO397</f>
        <v>-1.1177061258666354E-2</v>
      </c>
      <c r="AP397" s="94">
        <f>FwdCurve!AP398-FwdCurve!AP397</f>
        <v>-1.2152957327744351E-2</v>
      </c>
      <c r="AQ397" s="94">
        <f>FwdCurve!AQ398-FwdCurve!AQ397</f>
        <v>-1.3127203296706913E-2</v>
      </c>
      <c r="AR397" s="94">
        <f>FwdCurve!AR398-FwdCurve!AR397</f>
        <v>-1.409991640534547E-2</v>
      </c>
      <c r="AS397" s="94">
        <f>FwdCurve!AS398-FwdCurve!AS397</f>
        <v>-1.5071213893451452E-2</v>
      </c>
      <c r="AT397" s="94">
        <f>FwdCurve!AT398-FwdCurve!AT397</f>
        <v>-1.6041213000819621E-2</v>
      </c>
      <c r="AU397" s="94">
        <f>FwdCurve!AU398-FwdCurve!AU397</f>
        <v>-1.7010030967240519E-2</v>
      </c>
      <c r="AV397" s="94">
        <f>FwdCurve!AV398-FwdCurve!AV397</f>
        <v>-1.797778503250691E-2</v>
      </c>
      <c r="AW397" s="94">
        <f>FwdCurve!AW398-FwdCurve!AW397</f>
        <v>-1.8944592436411778E-2</v>
      </c>
      <c r="AX397" s="94">
        <f>FwdCurve!AX398-FwdCurve!AX397</f>
        <v>-1.9910570418746332E-2</v>
      </c>
      <c r="AY397" s="94">
        <f>FwdCurve!AY398-FwdCurve!AY397</f>
        <v>-2.0875836219304222E-2</v>
      </c>
      <c r="AZ397" s="94">
        <f>FwdCurve!AZ398-FwdCurve!AZ397</f>
        <v>-2.1840507077875992E-2</v>
      </c>
    </row>
    <row r="398" spans="1:52" x14ac:dyDescent="0.2">
      <c r="A398" s="116">
        <v>397</v>
      </c>
      <c r="B398" s="94">
        <f>FwdCurve!B399-FwdCurve!B398</f>
        <v>2.2685321087944632E-3</v>
      </c>
      <c r="C398" s="94">
        <f>FwdCurve!C399-FwdCurve!C398</f>
        <v>-2.0492295965288121E-3</v>
      </c>
      <c r="D398" s="94">
        <f>FwdCurve!D399-FwdCurve!D398</f>
        <v>-1.0132848622088964E-2</v>
      </c>
      <c r="E398" s="94">
        <f>FwdCurve!E399-FwdCurve!E398</f>
        <v>-1.7029386908149036E-2</v>
      </c>
      <c r="F398" s="94">
        <f>FwdCurve!F399-FwdCurve!F398</f>
        <v>-1.5649329127324307E-2</v>
      </c>
      <c r="G398" s="94">
        <f>FwdCurve!G399-FwdCurve!G398</f>
        <v>-1.6203201241090981E-2</v>
      </c>
      <c r="H398" s="94">
        <f>FwdCurve!H399-FwdCurve!H398</f>
        <v>-1.8699676102465701E-2</v>
      </c>
      <c r="I398" s="94">
        <f>FwdCurve!I399-FwdCurve!I398</f>
        <v>-2.1062109454871525E-2</v>
      </c>
      <c r="J398" s="94">
        <f>FwdCurve!J399-FwdCurve!J398</f>
        <v>-2.2949207890337164E-2</v>
      </c>
      <c r="K398" s="94">
        <f>FwdCurve!K399-FwdCurve!K398</f>
        <v>-2.4510387115892485E-2</v>
      </c>
      <c r="L398" s="94">
        <f>FwdCurve!L399-FwdCurve!L398</f>
        <v>-2.6035418783611819E-2</v>
      </c>
      <c r="M398" s="94">
        <f>FwdCurve!M399-FwdCurve!M398</f>
        <v>-2.7786010797208549E-2</v>
      </c>
      <c r="N398" s="94">
        <f>FwdCurve!N399-FwdCurve!N398</f>
        <v>-2.9688444782287382E-2</v>
      </c>
      <c r="O398" s="94">
        <f>FwdCurve!O399-FwdCurve!O398</f>
        <v>-3.1583165849393247E-2</v>
      </c>
      <c r="P398" s="94">
        <f>FwdCurve!P399-FwdCurve!P398</f>
        <v>-3.3308209342320261E-2</v>
      </c>
      <c r="Q398" s="94">
        <f>FwdCurve!Q399-FwdCurve!Q398</f>
        <v>-3.4669874727144334E-2</v>
      </c>
      <c r="R398" s="94">
        <f>FwdCurve!R399-FwdCurve!R398</f>
        <v>-3.5345805700733424E-2</v>
      </c>
      <c r="S398" s="94">
        <f>FwdCurve!S399-FwdCurve!S398</f>
        <v>-3.5035484298786779E-2</v>
      </c>
      <c r="T398" s="94">
        <f>FwdCurve!T399-FwdCurve!T398</f>
        <v>-3.3665727745116003E-2</v>
      </c>
      <c r="U398" s="94">
        <f>FwdCurve!U399-FwdCurve!U398</f>
        <v>-3.1255599026352554E-2</v>
      </c>
      <c r="V398" s="94">
        <f>FwdCurve!V399-FwdCurve!V398</f>
        <v>-2.7969857783479046E-2</v>
      </c>
      <c r="W398" s="94">
        <f>FwdCurve!W399-FwdCurve!W398</f>
        <v>-2.401920152342174E-2</v>
      </c>
      <c r="X398" s="94">
        <f>FwdCurve!X399-FwdCurve!X398</f>
        <v>-1.9645728548053132E-2</v>
      </c>
      <c r="Y398" s="94">
        <f>FwdCurve!Y399-FwdCurve!Y398</f>
        <v>-1.5100863971930778E-2</v>
      </c>
      <c r="Z398" s="94">
        <f>FwdCurve!Z399-FwdCurve!Z398</f>
        <v>-1.0636033141827372E-2</v>
      </c>
      <c r="AA398" s="94">
        <f>FwdCurve!AA399-FwdCurve!AA398</f>
        <v>-6.4676873023650217E-3</v>
      </c>
      <c r="AB398" s="94">
        <f>FwdCurve!AB399-FwdCurve!AB398</f>
        <v>-2.6653082063594624E-3</v>
      </c>
      <c r="AC398" s="94">
        <f>FwdCurve!AC399-FwdCurve!AC398</f>
        <v>7.4022153165609339E-4</v>
      </c>
      <c r="AD398" s="94">
        <f>FwdCurve!AD399-FwdCurve!AD398</f>
        <v>3.7180194604153893E-3</v>
      </c>
      <c r="AE398" s="94">
        <f>FwdCurve!AE399-FwdCurve!AE398</f>
        <v>6.2372031286537233E-3</v>
      </c>
      <c r="AF398" s="94">
        <f>FwdCurve!AF399-FwdCurve!AF398</f>
        <v>8.2668900851066152E-3</v>
      </c>
      <c r="AG398" s="94">
        <f>FwdCurve!AG399-FwdCurve!AG398</f>
        <v>9.7833628158494612E-3</v>
      </c>
      <c r="AH398" s="94">
        <f>FwdCurve!AH399-FwdCurve!AH398</f>
        <v>1.0797651333347202E-2</v>
      </c>
      <c r="AI398" s="94">
        <f>FwdCurve!AI399-FwdCurve!AI398</f>
        <v>1.1331182533353301E-2</v>
      </c>
      <c r="AJ398" s="94">
        <f>FwdCurve!AJ399-FwdCurve!AJ398</f>
        <v>1.1405384040437783E-2</v>
      </c>
      <c r="AK398" s="94">
        <f>FwdCurve!AK399-FwdCurve!AK398</f>
        <v>1.1041683479168674E-2</v>
      </c>
      <c r="AL398" s="94">
        <f>FwdCurve!AL399-FwdCurve!AL398</f>
        <v>1.0261508474117109E-2</v>
      </c>
      <c r="AM398" s="94">
        <f>FwdCurve!AM399-FwdCurve!AM398</f>
        <v>9.0862866498515604E-3</v>
      </c>
      <c r="AN398" s="94">
        <f>FwdCurve!AN399-FwdCurve!AN398</f>
        <v>7.5374456309420523E-3</v>
      </c>
      <c r="AO398" s="94">
        <f>FwdCurve!AO399-FwdCurve!AO398</f>
        <v>5.636413041958388E-3</v>
      </c>
      <c r="AP398" s="94">
        <f>FwdCurve!AP399-FwdCurve!AP398</f>
        <v>3.4046165074692603E-3</v>
      </c>
      <c r="AQ398" s="94">
        <f>FwdCurve!AQ399-FwdCurve!AQ398</f>
        <v>8.6348365204425015E-4</v>
      </c>
      <c r="AR398" s="94">
        <f>FwdCurve!AR399-FwdCurve!AR398</f>
        <v>-1.9655578997466172E-3</v>
      </c>
      <c r="AS398" s="94">
        <f>FwdCurve!AS399-FwdCurve!AS398</f>
        <v>-5.0610805233355372E-3</v>
      </c>
      <c r="AT398" s="94">
        <f>FwdCurve!AT399-FwdCurve!AT398</f>
        <v>-8.40165659414982E-3</v>
      </c>
      <c r="AU398" s="94">
        <f>FwdCurve!AU399-FwdCurve!AU398</f>
        <v>-1.1965858487621661E-2</v>
      </c>
      <c r="AV398" s="94">
        <f>FwdCurve!AV399-FwdCurve!AV398</f>
        <v>-1.5732258579182146E-2</v>
      </c>
      <c r="AW398" s="94">
        <f>FwdCurve!AW399-FwdCurve!AW398</f>
        <v>-1.9679429244262137E-2</v>
      </c>
      <c r="AX398" s="94">
        <f>FwdCurve!AX399-FwdCurve!AX398</f>
        <v>-2.3785942858290721E-2</v>
      </c>
      <c r="AY398" s="94">
        <f>FwdCurve!AY399-FwdCurve!AY398</f>
        <v>-2.8030371796697651E-2</v>
      </c>
      <c r="AZ398" s="94">
        <f>FwdCurve!AZ399-FwdCurve!AZ398</f>
        <v>-3.2391288434916676E-2</v>
      </c>
    </row>
    <row r="399" spans="1:52" x14ac:dyDescent="0.2">
      <c r="A399" s="116">
        <v>398</v>
      </c>
      <c r="B399" s="94">
        <f>FwdCurve!B400-FwdCurve!B399</f>
        <v>-3.7245110052998021E-3</v>
      </c>
      <c r="C399" s="94">
        <f>FwdCurve!C400-FwdCurve!C399</f>
        <v>-4.6696246549488007E-3</v>
      </c>
      <c r="D399" s="94">
        <f>FwdCurve!D400-FwdCurve!D399</f>
        <v>-4.5012301834432833E-3</v>
      </c>
      <c r="E399" s="94">
        <f>FwdCurve!E400-FwdCurve!E399</f>
        <v>-2.0758622255260262E-2</v>
      </c>
      <c r="F399" s="94">
        <f>FwdCurve!F400-FwdCurve!F399</f>
        <v>-3.7397886165900895E-2</v>
      </c>
      <c r="G399" s="94">
        <f>FwdCurve!G400-FwdCurve!G399</f>
        <v>-4.1819387557367693E-2</v>
      </c>
      <c r="H399" s="94">
        <f>FwdCurve!H400-FwdCurve!H399</f>
        <v>-3.9715766927199581E-2</v>
      </c>
      <c r="I399" s="94">
        <f>FwdCurve!I400-FwdCurve!I399</f>
        <v>-3.8096649284196205E-2</v>
      </c>
      <c r="J399" s="94">
        <f>FwdCurve!J400-FwdCurve!J399</f>
        <v>-3.8211262019182013E-2</v>
      </c>
      <c r="K399" s="94">
        <f>FwdCurve!K400-FwdCurve!K399</f>
        <v>-3.9707491302276132E-2</v>
      </c>
      <c r="L399" s="94">
        <f>FwdCurve!L400-FwdCurve!L399</f>
        <v>-4.1730274718570382E-2</v>
      </c>
      <c r="M399" s="94">
        <f>FwdCurve!M400-FwdCurve!M399</f>
        <v>-4.3384018363265664E-2</v>
      </c>
      <c r="N399" s="94">
        <f>FwdCurve!N400-FwdCurve!N399</f>
        <v>-4.4128070235632588E-2</v>
      </c>
      <c r="O399" s="94">
        <f>FwdCurve!O400-FwdCurve!O399</f>
        <v>-4.3627531376458917E-2</v>
      </c>
      <c r="P399" s="94">
        <f>FwdCurve!P400-FwdCurve!P399</f>
        <v>-4.2017337943841548E-2</v>
      </c>
      <c r="Q399" s="94">
        <f>FwdCurve!Q400-FwdCurve!Q399</f>
        <v>-3.9626574891834077E-2</v>
      </c>
      <c r="R399" s="94">
        <f>FwdCurve!R400-FwdCurve!R399</f>
        <v>-3.7097253724235335E-2</v>
      </c>
      <c r="S399" s="94">
        <f>FwdCurve!S400-FwdCurve!S399</f>
        <v>-3.5115464308450806E-2</v>
      </c>
      <c r="T399" s="94">
        <f>FwdCurve!T400-FwdCurve!T399</f>
        <v>-3.4208523313437933E-2</v>
      </c>
      <c r="U399" s="94">
        <f>FwdCurve!U400-FwdCurve!U399</f>
        <v>-3.4737053994640776E-2</v>
      </c>
      <c r="V399" s="94">
        <f>FwdCurve!V400-FwdCurve!V399</f>
        <v>-3.6546916627649528E-2</v>
      </c>
      <c r="W399" s="94">
        <f>FwdCurve!W400-FwdCurve!W399</f>
        <v>-3.9342124418257463E-2</v>
      </c>
      <c r="X399" s="94">
        <f>FwdCurve!X400-FwdCurve!X399</f>
        <v>-4.2787791824287158E-2</v>
      </c>
      <c r="Y399" s="94">
        <f>FwdCurve!Y400-FwdCurve!Y399</f>
        <v>-4.6538983652638644E-2</v>
      </c>
      <c r="Z399" s="94">
        <f>FwdCurve!Z400-FwdCurve!Z399</f>
        <v>-5.0250764697402861E-2</v>
      </c>
      <c r="AA399" s="94">
        <f>FwdCurve!AA400-FwdCurve!AA399</f>
        <v>-5.3632001055087031E-2</v>
      </c>
      <c r="AB399" s="94">
        <f>FwdCurve!AB400-FwdCurve!AB399</f>
        <v>-5.6617644685329038E-2</v>
      </c>
      <c r="AC399" s="94">
        <f>FwdCurve!AC400-FwdCurve!AC399</f>
        <v>-5.9202025309733397E-2</v>
      </c>
      <c r="AD399" s="94">
        <f>FwdCurve!AD400-FwdCurve!AD399</f>
        <v>-6.1379472901047727E-2</v>
      </c>
      <c r="AE399" s="94">
        <f>FwdCurve!AE400-FwdCurve!AE399</f>
        <v>-6.3144317432025199E-2</v>
      </c>
      <c r="AF399" s="94">
        <f>FwdCurve!AF400-FwdCurve!AF399</f>
        <v>-6.4490888875416763E-2</v>
      </c>
      <c r="AG399" s="94">
        <f>FwdCurve!AG400-FwdCurve!AG399</f>
        <v>-6.5417104216482835E-2</v>
      </c>
      <c r="AH399" s="94">
        <f>FwdCurve!AH400-FwdCurve!AH399</f>
        <v>-6.5936203913401048E-2</v>
      </c>
      <c r="AI399" s="94">
        <f>FwdCurve!AI400-FwdCurve!AI399</f>
        <v>-6.6065519500800196E-2</v>
      </c>
      <c r="AJ399" s="94">
        <f>FwdCurve!AJ400-FwdCurve!AJ399</f>
        <v>-6.5822382553691883E-2</v>
      </c>
      <c r="AK399" s="94">
        <f>FwdCurve!AK400-FwdCurve!AK399</f>
        <v>-6.5224124647087045E-2</v>
      </c>
      <c r="AL399" s="94">
        <f>FwdCurve!AL400-FwdCurve!AL399</f>
        <v>-6.4288077355998396E-2</v>
      </c>
      <c r="AM399" s="94">
        <f>FwdCurve!AM400-FwdCurve!AM399</f>
        <v>-6.3031572255436874E-2</v>
      </c>
      <c r="AN399" s="94">
        <f>FwdCurve!AN400-FwdCurve!AN399</f>
        <v>-6.1471940920416079E-2</v>
      </c>
      <c r="AO399" s="94">
        <f>FwdCurve!AO400-FwdCurve!AO399</f>
        <v>-5.9626514925946505E-2</v>
      </c>
      <c r="AP399" s="94">
        <f>FwdCurve!AP400-FwdCurve!AP399</f>
        <v>-5.7512625847040422E-2</v>
      </c>
      <c r="AQ399" s="94">
        <f>FwdCurve!AQ400-FwdCurve!AQ399</f>
        <v>-5.5147605258709209E-2</v>
      </c>
      <c r="AR399" s="94">
        <f>FwdCurve!AR400-FwdCurve!AR399</f>
        <v>-5.2548784735965137E-2</v>
      </c>
      <c r="AS399" s="94">
        <f>FwdCurve!AS400-FwdCurve!AS399</f>
        <v>-4.9733495853819365E-2</v>
      </c>
      <c r="AT399" s="94">
        <f>FwdCurve!AT400-FwdCurve!AT399</f>
        <v>-4.6719070187284828E-2</v>
      </c>
      <c r="AU399" s="94">
        <f>FwdCurve!AU400-FwdCurve!AU399</f>
        <v>-4.3522839311373573E-2</v>
      </c>
      <c r="AV399" s="94">
        <f>FwdCurve!AV400-FwdCurve!AV399</f>
        <v>-4.0162134801096538E-2</v>
      </c>
      <c r="AW399" s="94">
        <f>FwdCurve!AW400-FwdCurve!AW399</f>
        <v>-3.665428823146466E-2</v>
      </c>
      <c r="AX399" s="94">
        <f>FwdCurve!AX400-FwdCurve!AX399</f>
        <v>-3.3016631177491984E-2</v>
      </c>
      <c r="AY399" s="94">
        <f>FwdCurve!AY400-FwdCurve!AY399</f>
        <v>-2.9266495214190336E-2</v>
      </c>
      <c r="AZ399" s="94">
        <f>FwdCurve!AZ400-FwdCurve!AZ399</f>
        <v>-2.5421211916569542E-2</v>
      </c>
    </row>
    <row r="400" spans="1:52" x14ac:dyDescent="0.2">
      <c r="A400" s="116">
        <v>399</v>
      </c>
      <c r="B400" s="94">
        <f>FwdCurve!B401-FwdCurve!B400</f>
        <v>5.9472057521259281E-4</v>
      </c>
      <c r="C400" s="94">
        <f>FwdCurve!C401-FwdCurve!C400</f>
        <v>9.9564871699764357E-3</v>
      </c>
      <c r="D400" s="94">
        <f>FwdCurve!D401-FwdCurve!D400</f>
        <v>5.6226212343200022E-3</v>
      </c>
      <c r="E400" s="94">
        <f>FwdCurve!E401-FwdCurve!E400</f>
        <v>8.2677600186767952E-3</v>
      </c>
      <c r="F400" s="94">
        <f>FwdCurve!F401-FwdCurve!F400</f>
        <v>1.2434965596608172E-2</v>
      </c>
      <c r="G400" s="94">
        <f>FwdCurve!G401-FwdCurve!G400</f>
        <v>1.0352802944971318E-2</v>
      </c>
      <c r="H400" s="94">
        <f>FwdCurve!H401-FwdCurve!H400</f>
        <v>4.9045955701663146E-3</v>
      </c>
      <c r="I400" s="94">
        <f>FwdCurve!I401-FwdCurve!I400</f>
        <v>-2.4415049603243588E-4</v>
      </c>
      <c r="J400" s="94">
        <f>FwdCurve!J401-FwdCurve!J400</f>
        <v>-4.3395566903792204E-3</v>
      </c>
      <c r="K400" s="94">
        <f>FwdCurve!K401-FwdCurve!K400</f>
        <v>-7.4272923994174178E-3</v>
      </c>
      <c r="L400" s="94">
        <f>FwdCurve!L401-FwdCurve!L400</f>
        <v>-9.762863323283133E-3</v>
      </c>
      <c r="M400" s="94">
        <f>FwdCurve!M401-FwdCurve!M400</f>
        <v>-1.1674834704365145E-2</v>
      </c>
      <c r="N400" s="94">
        <f>FwdCurve!N401-FwdCurve!N400</f>
        <v>-1.3650541931674365E-2</v>
      </c>
      <c r="O400" s="94">
        <f>FwdCurve!O401-FwdCurve!O400</f>
        <v>-1.6110100687411144E-2</v>
      </c>
      <c r="P400" s="94">
        <f>FwdCurve!P401-FwdCurve!P400</f>
        <v>-1.9036552604069668E-2</v>
      </c>
      <c r="Q400" s="94">
        <f>FwdCurve!Q401-FwdCurve!Q400</f>
        <v>-2.2237420698008048E-2</v>
      </c>
      <c r="R400" s="94">
        <f>FwdCurve!R401-FwdCurve!R400</f>
        <v>-2.5249894137461704E-2</v>
      </c>
      <c r="S400" s="94">
        <f>FwdCurve!S401-FwdCurve!S400</f>
        <v>-2.7559033768095098E-2</v>
      </c>
      <c r="T400" s="94">
        <f>FwdCurve!T401-FwdCurve!T400</f>
        <v>-2.8724203314907548E-2</v>
      </c>
      <c r="U400" s="94">
        <f>FwdCurve!U401-FwdCurve!U400</f>
        <v>-2.8443189138386948E-2</v>
      </c>
      <c r="V400" s="94">
        <f>FwdCurve!V401-FwdCurve!V400</f>
        <v>-2.6905568821718795E-2</v>
      </c>
      <c r="W400" s="94">
        <f>FwdCurve!W401-FwdCurve!W400</f>
        <v>-2.4428087781828367E-2</v>
      </c>
      <c r="X400" s="94">
        <f>FwdCurve!X401-FwdCurve!X400</f>
        <v>-2.132865780668336E-2</v>
      </c>
      <c r="Y400" s="94">
        <f>FwdCurve!Y401-FwdCurve!Y400</f>
        <v>-1.7924250550994891E-2</v>
      </c>
      <c r="Z400" s="94">
        <f>FwdCurve!Z401-FwdCurve!Z400</f>
        <v>-1.4531837443015672E-2</v>
      </c>
      <c r="AA400" s="94">
        <f>FwdCurve!AA401-FwdCurve!AA400</f>
        <v>-1.1417201304576352E-2</v>
      </c>
      <c r="AB400" s="94">
        <f>FwdCurve!AB401-FwdCurve!AB400</f>
        <v>-8.6310182640312316E-3</v>
      </c>
      <c r="AC400" s="94">
        <f>FwdCurve!AC401-FwdCurve!AC400</f>
        <v>-6.167470187513624E-3</v>
      </c>
      <c r="AD400" s="94">
        <f>FwdCurve!AD401-FwdCurve!AD400</f>
        <v>-4.0207387022017649E-3</v>
      </c>
      <c r="AE400" s="94">
        <f>FwdCurve!AE401-FwdCurve!AE400</f>
        <v>-2.1850054352698933E-3</v>
      </c>
      <c r="AF400" s="94">
        <f>FwdCurve!AF401-FwdCurve!AF400</f>
        <v>-6.5445201389224827E-4</v>
      </c>
      <c r="AG400" s="94">
        <f>FwdCurve!AG401-FwdCurve!AG400</f>
        <v>5.7862766686667122E-4</v>
      </c>
      <c r="AH400" s="94">
        <f>FwdCurve!AH401-FwdCurve!AH400</f>
        <v>1.5262519760790294E-3</v>
      </c>
      <c r="AI400" s="94">
        <f>FwdCurve!AI401-FwdCurve!AI400</f>
        <v>2.2005754381759779E-3</v>
      </c>
      <c r="AJ400" s="94">
        <f>FwdCurve!AJ401-FwdCurve!AJ400</f>
        <v>2.6137520113083124E-3</v>
      </c>
      <c r="AK400" s="94">
        <f>FwdCurve!AK401-FwdCurve!AK400</f>
        <v>2.7779356536268285E-3</v>
      </c>
      <c r="AL400" s="94">
        <f>FwdCurve!AL401-FwdCurve!AL400</f>
        <v>2.7052803232834322E-3</v>
      </c>
      <c r="AM400" s="94">
        <f>FwdCurve!AM401-FwdCurve!AM400</f>
        <v>2.4079399784278088E-3</v>
      </c>
      <c r="AN400" s="94">
        <f>FwdCurve!AN401-FwdCurve!AN400</f>
        <v>1.8980685772136408E-3</v>
      </c>
      <c r="AO400" s="94">
        <f>FwdCurve!AO401-FwdCurve!AO400</f>
        <v>1.1878200777892811E-3</v>
      </c>
      <c r="AP400" s="94">
        <f>FwdCurve!AP401-FwdCurve!AP400</f>
        <v>2.8934843830796808E-4</v>
      </c>
      <c r="AQ400" s="94">
        <f>FwdCurve!AQ401-FwdCurve!AQ400</f>
        <v>-7.8519238308016881E-4</v>
      </c>
      <c r="AR400" s="94">
        <f>FwdCurve!AR401-FwdCurve!AR400</f>
        <v>-2.0236484282232237E-3</v>
      </c>
      <c r="AS400" s="94">
        <f>FwdCurve!AS401-FwdCurve!AS400</f>
        <v>-3.4138657389710669E-3</v>
      </c>
      <c r="AT400" s="94">
        <f>FwdCurve!AT401-FwdCurve!AT400</f>
        <v>-4.9436903571722368E-3</v>
      </c>
      <c r="AU400" s="94">
        <f>FwdCurve!AU401-FwdCurve!AU400</f>
        <v>-6.6009683246746054E-3</v>
      </c>
      <c r="AV400" s="94">
        <f>FwdCurve!AV401-FwdCurve!AV400</f>
        <v>-8.3735456833284871E-3</v>
      </c>
      <c r="AW400" s="94">
        <f>FwdCurve!AW401-FwdCurve!AW400</f>
        <v>-1.0249268474981976E-2</v>
      </c>
      <c r="AX400" s="94">
        <f>FwdCurve!AX401-FwdCurve!AX400</f>
        <v>-1.2215982741483833E-2</v>
      </c>
      <c r="AY400" s="94">
        <f>FwdCurve!AY401-FwdCurve!AY400</f>
        <v>-1.4261534524682595E-2</v>
      </c>
      <c r="AZ400" s="94">
        <f>FwdCurve!AZ401-FwdCurve!AZ400</f>
        <v>-1.637376986642769E-2</v>
      </c>
    </row>
    <row r="401" spans="1:52" x14ac:dyDescent="0.2">
      <c r="A401" s="116">
        <v>400</v>
      </c>
      <c r="B401" s="94">
        <f>FwdCurve!B402-FwdCurve!B401</f>
        <v>2.4313885578414185E-3</v>
      </c>
      <c r="C401" s="94">
        <f>FwdCurve!C402-FwdCurve!C401</f>
        <v>-2.7478720680450541E-3</v>
      </c>
      <c r="D401" s="94">
        <f>FwdCurve!D402-FwdCurve!D401</f>
        <v>5.0922533254943447E-3</v>
      </c>
      <c r="E401" s="94">
        <f>FwdCurve!E402-FwdCurve!E401</f>
        <v>1.8493231043766101E-2</v>
      </c>
      <c r="F401" s="94">
        <f>FwdCurve!F402-FwdCurve!F401</f>
        <v>2.1247447903554151E-2</v>
      </c>
      <c r="G401" s="94">
        <f>FwdCurve!G402-FwdCurve!G401</f>
        <v>1.8441338064580592E-2</v>
      </c>
      <c r="H401" s="94">
        <f>FwdCurve!H402-FwdCurve!H401</f>
        <v>1.542972520737862E-2</v>
      </c>
      <c r="I401" s="94">
        <f>FwdCurve!I402-FwdCurve!I401</f>
        <v>1.4448783565790269E-2</v>
      </c>
      <c r="J401" s="94">
        <f>FwdCurve!J402-FwdCurve!J401</f>
        <v>1.5300162428125819E-2</v>
      </c>
      <c r="K401" s="94">
        <f>FwdCurve!K402-FwdCurve!K401</f>
        <v>1.7130741406573113E-2</v>
      </c>
      <c r="L401" s="94">
        <f>FwdCurve!L402-FwdCurve!L401</f>
        <v>1.8999703332641671E-2</v>
      </c>
      <c r="M401" s="94">
        <f>FwdCurve!M402-FwdCurve!M401</f>
        <v>2.0107211655715718E-2</v>
      </c>
      <c r="N401" s="94">
        <f>FwdCurve!N402-FwdCurve!N401</f>
        <v>2.0395867055702288E-2</v>
      </c>
      <c r="O401" s="94">
        <f>FwdCurve!O402-FwdCurve!O401</f>
        <v>2.0029091171503755E-2</v>
      </c>
      <c r="P401" s="94">
        <f>FwdCurve!P402-FwdCurve!P401</f>
        <v>1.9301319337547085E-2</v>
      </c>
      <c r="Q401" s="94">
        <f>FwdCurve!Q402-FwdCurve!Q401</f>
        <v>1.8495473051059586E-2</v>
      </c>
      <c r="R401" s="94">
        <f>FwdCurve!R402-FwdCurve!R401</f>
        <v>1.7709241572668732E-2</v>
      </c>
      <c r="S401" s="94">
        <f>FwdCurve!S402-FwdCurve!S401</f>
        <v>1.6985508596863097E-2</v>
      </c>
      <c r="T401" s="94">
        <f>FwdCurve!T402-FwdCurve!T401</f>
        <v>1.6335425766061062E-2</v>
      </c>
      <c r="U401" s="94">
        <f>FwdCurve!U402-FwdCurve!U401</f>
        <v>1.5755130976796705E-2</v>
      </c>
      <c r="V401" s="94">
        <f>FwdCurve!V402-FwdCurve!V401</f>
        <v>1.521315973924775E-2</v>
      </c>
      <c r="W401" s="94">
        <f>FwdCurve!W402-FwdCurve!W401</f>
        <v>1.4678973152209451E-2</v>
      </c>
      <c r="X401" s="94">
        <f>FwdCurve!X402-FwdCurve!X401</f>
        <v>1.4153833189994636E-2</v>
      </c>
      <c r="Y401" s="94">
        <f>FwdCurve!Y402-FwdCurve!Y401</f>
        <v>1.36459762762835E-2</v>
      </c>
      <c r="Z401" s="94">
        <f>FwdCurve!Z402-FwdCurve!Z401</f>
        <v>1.3163638618366225E-2</v>
      </c>
      <c r="AA401" s="94">
        <f>FwdCurve!AA402-FwdCurve!AA401</f>
        <v>1.2714713947163725E-2</v>
      </c>
      <c r="AB401" s="94">
        <f>FwdCurve!AB402-FwdCurve!AB401</f>
        <v>1.2305656826585354E-2</v>
      </c>
      <c r="AC401" s="94">
        <f>FwdCurve!AC402-FwdCurve!AC401</f>
        <v>1.1942543846759968E-2</v>
      </c>
      <c r="AD401" s="94">
        <f>FwdCurve!AD402-FwdCurve!AD401</f>
        <v>1.1631451596231468E-2</v>
      </c>
      <c r="AE401" s="94">
        <f>FwdCurve!AE402-FwdCurve!AE401</f>
        <v>1.1378456663545977E-2</v>
      </c>
      <c r="AF401" s="94">
        <f>FwdCurve!AF402-FwdCurve!AF401</f>
        <v>1.1189635637244955E-2</v>
      </c>
      <c r="AG401" s="94">
        <f>FwdCurve!AG402-FwdCurve!AG401</f>
        <v>1.1068778991718542E-2</v>
      </c>
      <c r="AH401" s="94">
        <f>FwdCurve!AH402-FwdCurve!AH401</f>
        <v>1.1013663076305802E-2</v>
      </c>
      <c r="AI401" s="94">
        <f>FwdCurve!AI402-FwdCurve!AI401</f>
        <v>1.102147372041351E-2</v>
      </c>
      <c r="AJ401" s="94">
        <f>FwdCurve!AJ402-FwdCurve!AJ401</f>
        <v>1.1089397315245497E-2</v>
      </c>
      <c r="AK401" s="94">
        <f>FwdCurve!AK402-FwdCurve!AK401</f>
        <v>1.1214620252005147E-2</v>
      </c>
      <c r="AL401" s="94">
        <f>FwdCurve!AL402-FwdCurve!AL401</f>
        <v>1.1394328921894514E-2</v>
      </c>
      <c r="AM401" s="94">
        <f>FwdCurve!AM402-FwdCurve!AM401</f>
        <v>1.1625709716119648E-2</v>
      </c>
      <c r="AN401" s="94">
        <f>FwdCurve!AN402-FwdCurve!AN401</f>
        <v>1.1905949025881046E-2</v>
      </c>
      <c r="AO401" s="94">
        <f>FwdCurve!AO402-FwdCurve!AO401</f>
        <v>1.223223324238476E-2</v>
      </c>
      <c r="AP401" s="94">
        <f>FwdCurve!AP402-FwdCurve!AP401</f>
        <v>1.2601748756831732E-2</v>
      </c>
      <c r="AQ401" s="94">
        <f>FwdCurve!AQ402-FwdCurve!AQ401</f>
        <v>1.3011681960428234E-2</v>
      </c>
      <c r="AR401" s="94">
        <f>FwdCurve!AR402-FwdCurve!AR401</f>
        <v>1.3459219244374543E-2</v>
      </c>
      <c r="AS401" s="94">
        <f>FwdCurve!AS402-FwdCurve!AS401</f>
        <v>1.3941546999876708E-2</v>
      </c>
      <c r="AT401" s="94">
        <f>FwdCurve!AT402-FwdCurve!AT401</f>
        <v>1.4455851618137228E-2</v>
      </c>
      <c r="AU401" s="94">
        <f>FwdCurve!AU402-FwdCurve!AU401</f>
        <v>1.4999319490358598E-2</v>
      </c>
      <c r="AV401" s="94">
        <f>FwdCurve!AV402-FwdCurve!AV401</f>
        <v>1.5569137007746425E-2</v>
      </c>
      <c r="AW401" s="94">
        <f>FwdCurve!AW402-FwdCurve!AW401</f>
        <v>1.6162490561502318E-2</v>
      </c>
      <c r="AX401" s="94">
        <f>FwdCurve!AX402-FwdCurve!AX401</f>
        <v>1.6776566542830551E-2</v>
      </c>
      <c r="AY401" s="94">
        <f>FwdCurve!AY402-FwdCurve!AY401</f>
        <v>1.7408551342933842E-2</v>
      </c>
      <c r="AZ401" s="94">
        <f>FwdCurve!AZ402-FwdCurve!AZ401</f>
        <v>1.8055631353016688E-2</v>
      </c>
    </row>
    <row r="402" spans="1:52" x14ac:dyDescent="0.2">
      <c r="A402" s="116">
        <v>401</v>
      </c>
      <c r="B402" s="94">
        <f>FwdCurve!B403-FwdCurve!B402</f>
        <v>-2.7646327866989728E-3</v>
      </c>
      <c r="C402" s="94">
        <f>FwdCurve!C403-FwdCurve!C402</f>
        <v>-4.6691426909181155E-3</v>
      </c>
      <c r="D402" s="94">
        <f>FwdCurve!D403-FwdCurve!D402</f>
        <v>-3.3957509556243881E-3</v>
      </c>
      <c r="E402" s="94">
        <f>FwdCurve!E403-FwdCurve!E402</f>
        <v>-1.8329920632065289E-3</v>
      </c>
      <c r="F402" s="94">
        <f>FwdCurve!F403-FwdCurve!F402</f>
        <v>5.0490881965227219E-3</v>
      </c>
      <c r="G402" s="94">
        <f>FwdCurve!G403-FwdCurve!G402</f>
        <v>1.6515598601782977E-2</v>
      </c>
      <c r="H402" s="94">
        <f>FwdCurve!H403-FwdCurve!H402</f>
        <v>2.8396008747675672E-2</v>
      </c>
      <c r="I402" s="94">
        <f>FwdCurve!I403-FwdCurve!I402</f>
        <v>3.6990094152069775E-2</v>
      </c>
      <c r="J402" s="94">
        <f>FwdCurve!J403-FwdCurve!J402</f>
        <v>4.171696754937293E-2</v>
      </c>
      <c r="K402" s="94">
        <f>FwdCurve!K403-FwdCurve!K402</f>
        <v>4.2988465578743806E-2</v>
      </c>
      <c r="L402" s="94">
        <f>FwdCurve!L403-FwdCurve!L402</f>
        <v>4.2079119470141091E-2</v>
      </c>
      <c r="M402" s="94">
        <f>FwdCurve!M403-FwdCurve!M402</f>
        <v>4.0339222512003836E-2</v>
      </c>
      <c r="N402" s="94">
        <f>FwdCurve!N403-FwdCurve!N402</f>
        <v>3.8535614469525026E-2</v>
      </c>
      <c r="O402" s="94">
        <f>FwdCurve!O403-FwdCurve!O402</f>
        <v>3.7172959137099504E-2</v>
      </c>
      <c r="P402" s="94">
        <f>FwdCurve!P403-FwdCurve!P402</f>
        <v>3.6292801815097198E-2</v>
      </c>
      <c r="Q402" s="94">
        <f>FwdCurve!Q403-FwdCurve!Q402</f>
        <v>3.5796261622447423E-2</v>
      </c>
      <c r="R402" s="94">
        <f>FwdCurve!R403-FwdCurve!R402</f>
        <v>3.5486119739286393E-2</v>
      </c>
      <c r="S402" s="94">
        <f>FwdCurve!S403-FwdCurve!S402</f>
        <v>3.5160573733435729E-2</v>
      </c>
      <c r="T402" s="94">
        <f>FwdCurve!T403-FwdCurve!T402</f>
        <v>3.471074067372304E-2</v>
      </c>
      <c r="U402" s="94">
        <f>FwdCurve!U403-FwdCurve!U402</f>
        <v>3.4069993272205501E-2</v>
      </c>
      <c r="V402" s="94">
        <f>FwdCurve!V403-FwdCurve!V402</f>
        <v>3.3242943877461073E-2</v>
      </c>
      <c r="W402" s="94">
        <f>FwdCurve!W403-FwdCurve!W402</f>
        <v>3.2257314060156084E-2</v>
      </c>
      <c r="X402" s="94">
        <f>FwdCurve!X403-FwdCurve!X402</f>
        <v>3.1162480634220779E-2</v>
      </c>
      <c r="Y402" s="94">
        <f>FwdCurve!Y403-FwdCurve!Y402</f>
        <v>3.0013415163378632E-2</v>
      </c>
      <c r="Z402" s="94">
        <f>FwdCurve!Z403-FwdCurve!Z402</f>
        <v>2.8865089218486961E-2</v>
      </c>
      <c r="AA402" s="94">
        <f>FwdCurve!AA403-FwdCurve!AA402</f>
        <v>2.776464895585562E-2</v>
      </c>
      <c r="AB402" s="94">
        <f>FwdCurve!AB403-FwdCurve!AB402</f>
        <v>2.6726356279414887E-2</v>
      </c>
      <c r="AC402" s="94">
        <f>FwdCurve!AC403-FwdCurve!AC402</f>
        <v>2.5755836580963809E-2</v>
      </c>
      <c r="AD402" s="94">
        <f>FwdCurve!AD403-FwdCurve!AD402</f>
        <v>2.4858715215759331E-2</v>
      </c>
      <c r="AE402" s="94">
        <f>FwdCurve!AE403-FwdCurve!AE402</f>
        <v>2.4040617539054621E-2</v>
      </c>
      <c r="AF402" s="94">
        <f>FwdCurve!AF403-FwdCurve!AF402</f>
        <v>2.3307168906113729E-2</v>
      </c>
      <c r="AG402" s="94">
        <f>FwdCurve!AG403-FwdCurve!AG402</f>
        <v>2.2662535729192301E-2</v>
      </c>
      <c r="AH402" s="94">
        <f>FwdCurve!AH403-FwdCurve!AH402</f>
        <v>2.2104651915730189E-2</v>
      </c>
      <c r="AI402" s="94">
        <f>FwdCurve!AI403-FwdCurve!AI402</f>
        <v>2.1629787412563051E-2</v>
      </c>
      <c r="AJ402" s="94">
        <f>FwdCurve!AJ403-FwdCurve!AJ402</f>
        <v>2.1234212150127219E-2</v>
      </c>
      <c r="AK402" s="94">
        <f>FwdCurve!AK403-FwdCurve!AK402</f>
        <v>2.0914196058858581E-2</v>
      </c>
      <c r="AL402" s="94">
        <f>FwdCurve!AL403-FwdCurve!AL402</f>
        <v>2.0666009069193469E-2</v>
      </c>
      <c r="AM402" s="94">
        <f>FwdCurve!AM403-FwdCurve!AM402</f>
        <v>2.0485921111566885E-2</v>
      </c>
      <c r="AN402" s="94">
        <f>FwdCurve!AN403-FwdCurve!AN402</f>
        <v>2.0370202116416269E-2</v>
      </c>
      <c r="AO402" s="94">
        <f>FwdCurve!AO403-FwdCurve!AO402</f>
        <v>2.0315122014176179E-2</v>
      </c>
      <c r="AP402" s="94">
        <f>FwdCurve!AP403-FwdCurve!AP402</f>
        <v>2.031695073528339E-2</v>
      </c>
      <c r="AQ402" s="94">
        <f>FwdCurve!AQ403-FwdCurve!AQ402</f>
        <v>2.037195821017268E-2</v>
      </c>
      <c r="AR402" s="94">
        <f>FwdCurve!AR403-FwdCurve!AR402</f>
        <v>2.0476414369281271E-2</v>
      </c>
      <c r="AS402" s="94">
        <f>FwdCurve!AS403-FwdCurve!AS402</f>
        <v>2.0626589143044161E-2</v>
      </c>
      <c r="AT402" s="94">
        <f>FwdCurve!AT403-FwdCurve!AT402</f>
        <v>2.0818752461898349E-2</v>
      </c>
      <c r="AU402" s="94">
        <f>FwdCurve!AU403-FwdCurve!AU402</f>
        <v>2.1049174256278835E-2</v>
      </c>
      <c r="AV402" s="94">
        <f>FwdCurve!AV403-FwdCurve!AV402</f>
        <v>2.1314124456621064E-2</v>
      </c>
      <c r="AW402" s="94">
        <f>FwdCurve!AW403-FwdCurve!AW402</f>
        <v>2.1609872993362478E-2</v>
      </c>
      <c r="AX402" s="94">
        <f>FwdCurve!AX403-FwdCurve!AX402</f>
        <v>2.193268979693852E-2</v>
      </c>
      <c r="AY402" s="94">
        <f>FwdCurve!AY403-FwdCurve!AY402</f>
        <v>2.2278844797784858E-2</v>
      </c>
      <c r="AZ402" s="94">
        <f>FwdCurve!AZ403-FwdCurve!AZ402</f>
        <v>2.2644607926336713E-2</v>
      </c>
    </row>
    <row r="403" spans="1:52" x14ac:dyDescent="0.2">
      <c r="A403" s="116">
        <v>402</v>
      </c>
      <c r="B403" s="94">
        <f>FwdCurve!B404-FwdCurve!B403</f>
        <v>-2.2675362775550489E-3</v>
      </c>
      <c r="C403" s="94">
        <f>FwdCurve!C404-FwdCurve!C403</f>
        <v>2.0158222043889507E-3</v>
      </c>
      <c r="D403" s="94">
        <f>FwdCurve!D404-FwdCurve!D403</f>
        <v>-1.0926278619434626E-2</v>
      </c>
      <c r="E403" s="94">
        <f>FwdCurve!E404-FwdCurve!E403</f>
        <v>-2.3448547809324483E-2</v>
      </c>
      <c r="F403" s="94">
        <f>FwdCurve!F404-FwdCurve!F403</f>
        <v>-2.3888995371083688E-2</v>
      </c>
      <c r="G403" s="94">
        <f>FwdCurve!G404-FwdCurve!G403</f>
        <v>-1.8446362733256283E-2</v>
      </c>
      <c r="H403" s="94">
        <f>FwdCurve!H404-FwdCurve!H403</f>
        <v>-1.2685819681307664E-2</v>
      </c>
      <c r="I403" s="94">
        <f>FwdCurve!I404-FwdCurve!I403</f>
        <v>-9.1872135005025557E-3</v>
      </c>
      <c r="J403" s="94">
        <f>FwdCurve!J404-FwdCurve!J403</f>
        <v>-7.9150056131086499E-3</v>
      </c>
      <c r="K403" s="94">
        <f>FwdCurve!K404-FwdCurve!K403</f>
        <v>-8.1491300581666426E-3</v>
      </c>
      <c r="L403" s="94">
        <f>FwdCurve!L404-FwdCurve!L403</f>
        <v>-9.0887488027422414E-3</v>
      </c>
      <c r="M403" s="94">
        <f>FwdCurve!M404-FwdCurve!M403</f>
        <v>-9.990832225029278E-3</v>
      </c>
      <c r="N403" s="94">
        <f>FwdCurve!N404-FwdCurve!N403</f>
        <v>-1.0430886439025011E-2</v>
      </c>
      <c r="O403" s="94">
        <f>FwdCurve!O404-FwdCurve!O403</f>
        <v>-1.0160383462262779E-2</v>
      </c>
      <c r="P403" s="94">
        <f>FwdCurve!P404-FwdCurve!P403</f>
        <v>-9.3171357403158961E-3</v>
      </c>
      <c r="Q403" s="94">
        <f>FwdCurve!Q404-FwdCurve!Q403</f>
        <v>-8.1362809670466607E-3</v>
      </c>
      <c r="R403" s="94">
        <f>FwdCurve!R404-FwdCurve!R403</f>
        <v>-6.8471269594900797E-3</v>
      </c>
      <c r="S403" s="94">
        <f>FwdCurve!S404-FwdCurve!S403</f>
        <v>-5.6549435271602277E-3</v>
      </c>
      <c r="T403" s="94">
        <f>FwdCurve!T404-FwdCurve!T403</f>
        <v>-4.6754453804329632E-3</v>
      </c>
      <c r="U403" s="94">
        <f>FwdCurve!U404-FwdCurve!U403</f>
        <v>-3.9816887225561093E-3</v>
      </c>
      <c r="V403" s="94">
        <f>FwdCurve!V404-FwdCurve!V403</f>
        <v>-3.5648126658975876E-3</v>
      </c>
      <c r="W403" s="94">
        <f>FwdCurve!W404-FwdCurve!W403</f>
        <v>-3.3878570294176846E-3</v>
      </c>
      <c r="X403" s="94">
        <f>FwdCurve!X404-FwdCurve!X403</f>
        <v>-3.385191883104044E-3</v>
      </c>
      <c r="Y403" s="94">
        <f>FwdCurve!Y404-FwdCurve!Y403</f>
        <v>-3.4837803438001469E-3</v>
      </c>
      <c r="Z403" s="94">
        <f>FwdCurve!Z404-FwdCurve!Z403</f>
        <v>-3.6105855189101366E-3</v>
      </c>
      <c r="AA403" s="94">
        <f>FwdCurve!AA404-FwdCurve!AA403</f>
        <v>-3.7015031137663801E-3</v>
      </c>
      <c r="AB403" s="94">
        <f>FwdCurve!AB404-FwdCurve!AB403</f>
        <v>-3.7334024169193292E-3</v>
      </c>
      <c r="AC403" s="94">
        <f>FwdCurve!AC404-FwdCurve!AC403</f>
        <v>-3.6948441566344581E-3</v>
      </c>
      <c r="AD403" s="94">
        <f>FwdCurve!AD404-FwdCurve!AD403</f>
        <v>-3.5743895351856292E-3</v>
      </c>
      <c r="AE403" s="94">
        <f>FwdCurve!AE404-FwdCurve!AE403</f>
        <v>-3.3605997548473709E-3</v>
      </c>
      <c r="AF403" s="94">
        <f>FwdCurve!AF404-FwdCurve!AF403</f>
        <v>-3.0420360179006511E-3</v>
      </c>
      <c r="AG403" s="94">
        <f>FwdCurve!AG404-FwdCurve!AG403</f>
        <v>-2.6097883803557487E-3</v>
      </c>
      <c r="AH403" s="94">
        <f>FwdCurve!AH404-FwdCurve!AH403</f>
        <v>-2.0657499890142095E-3</v>
      </c>
      <c r="AI403" s="94">
        <f>FwdCurve!AI404-FwdCurve!AI403</f>
        <v>-1.4146982108786954E-3</v>
      </c>
      <c r="AJ403" s="94">
        <f>FwdCurve!AJ404-FwdCurve!AJ403</f>
        <v>-6.6141044142709049E-4</v>
      </c>
      <c r="AK403" s="94">
        <f>FwdCurve!AK404-FwdCurve!AK403</f>
        <v>1.893359238644976E-4</v>
      </c>
      <c r="AL403" s="94">
        <f>FwdCurve!AL404-FwdCurve!AL403</f>
        <v>1.132763489518851E-3</v>
      </c>
      <c r="AM403" s="94">
        <f>FwdCurve!AM404-FwdCurve!AM403</f>
        <v>2.1640948600594179E-3</v>
      </c>
      <c r="AN403" s="94">
        <f>FwdCurve!AN404-FwdCurve!AN403</f>
        <v>3.2785526400092024E-3</v>
      </c>
      <c r="AO403" s="94">
        <f>FwdCurve!AO404-FwdCurve!AO403</f>
        <v>4.4713594338905427E-3</v>
      </c>
      <c r="AP403" s="94">
        <f>FwdCurve!AP404-FwdCurve!AP403</f>
        <v>5.7377378462282191E-3</v>
      </c>
      <c r="AQ403" s="94">
        <f>FwdCurve!AQ404-FwdCurve!AQ403</f>
        <v>7.0729104815441257E-3</v>
      </c>
      <c r="AR403" s="94">
        <f>FwdCurve!AR404-FwdCurve!AR403</f>
        <v>8.4720999443628209E-3</v>
      </c>
      <c r="AS403" s="94">
        <f>FwdCurve!AS404-FwdCurve!AS403</f>
        <v>9.9305288392055324E-3</v>
      </c>
      <c r="AT403" s="94">
        <f>FwdCurve!AT404-FwdCurve!AT403</f>
        <v>1.1443419770596153E-2</v>
      </c>
      <c r="AU403" s="94">
        <f>FwdCurve!AU404-FwdCurve!AU403</f>
        <v>1.3005995343059018E-2</v>
      </c>
      <c r="AV403" s="94">
        <f>FwdCurve!AV404-FwdCurve!AV403</f>
        <v>1.46134781611158E-2</v>
      </c>
      <c r="AW403" s="94">
        <f>FwdCurve!AW404-FwdCurve!AW403</f>
        <v>1.6261090829289948E-2</v>
      </c>
      <c r="AX403" s="94">
        <f>FwdCurve!AX404-FwdCurve!AX403</f>
        <v>1.7944055952104909E-2</v>
      </c>
      <c r="AY403" s="94">
        <f>FwdCurve!AY404-FwdCurve!AY403</f>
        <v>1.965759613408391E-2</v>
      </c>
      <c r="AZ403" s="94">
        <f>FwdCurve!AZ404-FwdCurve!AZ403</f>
        <v>2.1396933979749067E-2</v>
      </c>
    </row>
    <row r="404" spans="1:52" x14ac:dyDescent="0.2">
      <c r="A404" s="116">
        <v>403</v>
      </c>
      <c r="B404" s="94">
        <f>FwdCurve!B405-FwdCurve!B404</f>
        <v>3.2086422430033235E-4</v>
      </c>
      <c r="C404" s="94">
        <f>FwdCurve!C405-FwdCurve!C404</f>
        <v>-1.5580657334390846E-4</v>
      </c>
      <c r="D404" s="94">
        <f>FwdCurve!D405-FwdCurve!D404</f>
        <v>1.8094545531918915E-2</v>
      </c>
      <c r="E404" s="94">
        <f>FwdCurve!E405-FwdCurve!E404</f>
        <v>4.5581248961039322E-2</v>
      </c>
      <c r="F404" s="94">
        <f>FwdCurve!F405-FwdCurve!F404</f>
        <v>5.8835992646832147E-2</v>
      </c>
      <c r="G404" s="94">
        <f>FwdCurve!G405-FwdCurve!G404</f>
        <v>6.1151437760595062E-2</v>
      </c>
      <c r="H404" s="94">
        <f>FwdCurve!H405-FwdCurve!H404</f>
        <v>5.8801264928396546E-2</v>
      </c>
      <c r="I404" s="94">
        <f>FwdCurve!I405-FwdCurve!I404</f>
        <v>5.6911993589913057E-2</v>
      </c>
      <c r="J404" s="94">
        <f>FwdCurve!J405-FwdCurve!J404</f>
        <v>5.6407355366432488E-2</v>
      </c>
      <c r="K404" s="94">
        <f>FwdCurve!K405-FwdCurve!K404</f>
        <v>5.699256261646557E-2</v>
      </c>
      <c r="L404" s="94">
        <f>FwdCurve!L405-FwdCurve!L404</f>
        <v>5.7923422480536946E-2</v>
      </c>
      <c r="M404" s="94">
        <f>FwdCurve!M405-FwdCurve!M404</f>
        <v>5.848825889061593E-2</v>
      </c>
      <c r="N404" s="94">
        <f>FwdCurve!N405-FwdCurve!N404</f>
        <v>5.8403697202054961E-2</v>
      </c>
      <c r="O404" s="94">
        <f>FwdCurve!O405-FwdCurve!O404</f>
        <v>5.7582268890713495E-2</v>
      </c>
      <c r="P404" s="94">
        <f>FwdCurve!P405-FwdCurve!P404</f>
        <v>5.6285548172289479E-2</v>
      </c>
      <c r="Q404" s="94">
        <f>FwdCurve!Q405-FwdCurve!Q404</f>
        <v>5.4867555702919901E-2</v>
      </c>
      <c r="R404" s="94">
        <f>FwdCurve!R405-FwdCurve!R404</f>
        <v>5.36998871905916E-2</v>
      </c>
      <c r="S404" s="94">
        <f>FwdCurve!S405-FwdCurve!S404</f>
        <v>5.3112566144799089E-2</v>
      </c>
      <c r="T404" s="94">
        <f>FwdCurve!T405-FwdCurve!T404</f>
        <v>5.3238697271186908E-2</v>
      </c>
      <c r="U404" s="94">
        <f>FwdCurve!U405-FwdCurve!U404</f>
        <v>5.4118575398366175E-2</v>
      </c>
      <c r="V404" s="94">
        <f>FwdCurve!V405-FwdCurve!V404</f>
        <v>5.5623493353597064E-2</v>
      </c>
      <c r="W404" s="94">
        <f>FwdCurve!W405-FwdCurve!W404</f>
        <v>5.7580012923971191E-2</v>
      </c>
      <c r="X404" s="94">
        <f>FwdCurve!X405-FwdCurve!X404</f>
        <v>5.9822578819373584E-2</v>
      </c>
      <c r="Y404" s="94">
        <f>FwdCurve!Y405-FwdCurve!Y404</f>
        <v>6.2190951646930337E-2</v>
      </c>
      <c r="Z404" s="94">
        <f>FwdCurve!Z405-FwdCurve!Z404</f>
        <v>6.4524892892610319E-2</v>
      </c>
      <c r="AA404" s="94">
        <f>FwdCurve!AA405-FwdCurve!AA404</f>
        <v>6.6687369775190408E-2</v>
      </c>
      <c r="AB404" s="94">
        <f>FwdCurve!AB405-FwdCurve!AB404</f>
        <v>6.8642302202635008E-2</v>
      </c>
      <c r="AC404" s="94">
        <f>FwdCurve!AC405-FwdCurve!AC404</f>
        <v>7.0381054055876691E-2</v>
      </c>
      <c r="AD404" s="94">
        <f>FwdCurve!AD405-FwdCurve!AD404</f>
        <v>7.189498975648112E-2</v>
      </c>
      <c r="AE404" s="94">
        <f>FwdCurve!AE405-FwdCurve!AE404</f>
        <v>7.317547372602129E-2</v>
      </c>
      <c r="AF404" s="94">
        <f>FwdCurve!AF405-FwdCurve!AF404</f>
        <v>7.4213870386066194E-2</v>
      </c>
      <c r="AG404" s="94">
        <f>FwdCurve!AG405-FwdCurve!AG404</f>
        <v>7.5006342738773268E-2</v>
      </c>
      <c r="AH404" s="94">
        <f>FwdCurve!AH405-FwdCurve!AH404</f>
        <v>7.5561773812597544E-2</v>
      </c>
      <c r="AI404" s="94">
        <f>FwdCurve!AI405-FwdCurve!AI404</f>
        <v>7.589030461640367E-2</v>
      </c>
      <c r="AJ404" s="94">
        <f>FwdCurve!AJ405-FwdCurve!AJ404</f>
        <v>7.6002074687868015E-2</v>
      </c>
      <c r="AK404" s="94">
        <f>FwdCurve!AK405-FwdCurve!AK404</f>
        <v>7.590722356466828E-2</v>
      </c>
      <c r="AL404" s="94">
        <f>FwdCurve!AL405-FwdCurve!AL404</f>
        <v>7.5615890784480611E-2</v>
      </c>
      <c r="AM404" s="94">
        <f>FwdCurve!AM405-FwdCurve!AM404</f>
        <v>7.5138215884981374E-2</v>
      </c>
      <c r="AN404" s="94">
        <f>FwdCurve!AN405-FwdCurve!AN404</f>
        <v>7.4484338403847605E-2</v>
      </c>
      <c r="AO404" s="94">
        <f>FwdCurve!AO405-FwdCurve!AO404</f>
        <v>7.3664397878757448E-2</v>
      </c>
      <c r="AP404" s="94">
        <f>FwdCurve!AP405-FwdCurve!AP404</f>
        <v>7.2688533847385939E-2</v>
      </c>
      <c r="AQ404" s="94">
        <f>FwdCurve!AQ405-FwdCurve!AQ404</f>
        <v>7.1566885847410777E-2</v>
      </c>
      <c r="AR404" s="94">
        <f>FwdCurve!AR405-FwdCurve!AR404</f>
        <v>7.0309593416507221E-2</v>
      </c>
      <c r="AS404" s="94">
        <f>FwdCurve!AS405-FwdCurve!AS404</f>
        <v>6.8926796092355191E-2</v>
      </c>
      <c r="AT404" s="94">
        <f>FwdCurve!AT405-FwdCurve!AT404</f>
        <v>6.7428633412629058E-2</v>
      </c>
      <c r="AU404" s="94">
        <f>FwdCurve!AU405-FwdCurve!AU404</f>
        <v>6.5825244915005188E-2</v>
      </c>
      <c r="AV404" s="94">
        <f>FwdCurve!AV405-FwdCurve!AV404</f>
        <v>6.412677013716217E-2</v>
      </c>
      <c r="AW404" s="94">
        <f>FwdCurve!AW405-FwdCurve!AW404</f>
        <v>6.2343348616777039E-2</v>
      </c>
      <c r="AX404" s="94">
        <f>FwdCurve!AX405-FwdCurve!AX404</f>
        <v>6.048511989152372E-2</v>
      </c>
      <c r="AY404" s="94">
        <f>FwdCurve!AY405-FwdCurve!AY404</f>
        <v>5.8562223499081467E-2</v>
      </c>
      <c r="AZ404" s="94">
        <f>FwdCurve!AZ405-FwdCurve!AZ404</f>
        <v>5.6584798977127537E-2</v>
      </c>
    </row>
    <row r="405" spans="1:52" x14ac:dyDescent="0.2">
      <c r="A405" s="116">
        <v>404</v>
      </c>
      <c r="B405" s="94">
        <f>FwdCurve!B406-FwdCurve!B405</f>
        <v>-3.7768311360574236E-3</v>
      </c>
      <c r="C405" s="94">
        <f>FwdCurve!C406-FwdCurve!C405</f>
        <v>-6.8762005527048808E-3</v>
      </c>
      <c r="D405" s="94">
        <f>FwdCurve!D406-FwdCurve!D405</f>
        <v>-5.372108432035283E-3</v>
      </c>
      <c r="E405" s="94">
        <f>FwdCurve!E406-FwdCurve!E405</f>
        <v>-3.5597808800076347E-3</v>
      </c>
      <c r="F405" s="94">
        <f>FwdCurve!F406-FwdCurve!F405</f>
        <v>3.0231280178277808E-3</v>
      </c>
      <c r="G405" s="94">
        <f>FwdCurve!G406-FwdCurve!G405</f>
        <v>4.0144122088504597E-3</v>
      </c>
      <c r="H405" s="94">
        <f>FwdCurve!H406-FwdCurve!H405</f>
        <v>6.9175573280511049E-4</v>
      </c>
      <c r="I405" s="94">
        <f>FwdCurve!I406-FwdCurve!I405</f>
        <v>-1.8740709509594833E-3</v>
      </c>
      <c r="J405" s="94">
        <f>FwdCurve!J406-FwdCurve!J405</f>
        <v>-2.476698321660642E-3</v>
      </c>
      <c r="K405" s="94">
        <f>FwdCurve!K406-FwdCurve!K405</f>
        <v>-1.1796917682505015E-3</v>
      </c>
      <c r="L405" s="94">
        <f>FwdCurve!L406-FwdCurve!L405</f>
        <v>6.6240286693908246E-4</v>
      </c>
      <c r="M405" s="94">
        <f>FwdCurve!M406-FwdCurve!M405</f>
        <v>1.6462415769122885E-3</v>
      </c>
      <c r="N405" s="94">
        <f>FwdCurve!N406-FwdCurve!N405</f>
        <v>1.6087948896670312E-3</v>
      </c>
      <c r="O405" s="94">
        <f>FwdCurve!O406-FwdCurve!O405</f>
        <v>7.2159588253573048E-4</v>
      </c>
      <c r="P405" s="94">
        <f>FwdCurve!P406-FwdCurve!P405</f>
        <v>-7.6022046594736992E-4</v>
      </c>
      <c r="Q405" s="94">
        <f>FwdCurve!Q406-FwdCurve!Q405</f>
        <v>-2.5605535371591159E-3</v>
      </c>
      <c r="R405" s="94">
        <f>FwdCurve!R406-FwdCurve!R405</f>
        <v>-4.4044659181041723E-3</v>
      </c>
      <c r="S405" s="94">
        <f>FwdCurve!S406-FwdCurve!S405</f>
        <v>-6.0444354224142849E-3</v>
      </c>
      <c r="T405" s="94">
        <f>FwdCurve!T406-FwdCurve!T405</f>
        <v>-7.3450239793959593E-3</v>
      </c>
      <c r="U405" s="94">
        <f>FwdCurve!U406-FwdCurve!U405</f>
        <v>-8.225031935753524E-3</v>
      </c>
      <c r="V405" s="94">
        <f>FwdCurve!V406-FwdCurve!V405</f>
        <v>-8.7076107351500287E-3</v>
      </c>
      <c r="W405" s="94">
        <f>FwdCurve!W406-FwdCurve!W405</f>
        <v>-8.844449232354501E-3</v>
      </c>
      <c r="X405" s="94">
        <f>FwdCurve!X406-FwdCurve!X405</f>
        <v>-8.7002399355848858E-3</v>
      </c>
      <c r="Y405" s="94">
        <f>FwdCurve!Y406-FwdCurve!Y405</f>
        <v>-8.3447431579142251E-3</v>
      </c>
      <c r="Z405" s="94">
        <f>FwdCurve!Z406-FwdCurve!Z405</f>
        <v>-7.8477198058999331E-3</v>
      </c>
      <c r="AA405" s="94">
        <f>FwdCurve!AA406-FwdCurve!AA405</f>
        <v>-7.2702554831836075E-3</v>
      </c>
      <c r="AB405" s="94">
        <f>FwdCurve!AB406-FwdCurve!AB405</f>
        <v>-6.6369801080725654E-3</v>
      </c>
      <c r="AC405" s="94">
        <f>FwdCurve!AC406-FwdCurve!AC405</f>
        <v>-5.962949108169191E-3</v>
      </c>
      <c r="AD405" s="94">
        <f>FwdCurve!AD406-FwdCurve!AD405</f>
        <v>-5.2632178705600552E-3</v>
      </c>
      <c r="AE405" s="94">
        <f>FwdCurve!AE406-FwdCurve!AE405</f>
        <v>-4.5528417823379463E-3</v>
      </c>
      <c r="AF405" s="94">
        <f>FwdCurve!AF406-FwdCurve!AF405</f>
        <v>-3.846876230591656E-3</v>
      </c>
      <c r="AG405" s="94">
        <f>FwdCurve!AG406-FwdCurve!AG405</f>
        <v>-3.1588555917192451E-3</v>
      </c>
      <c r="AH405" s="94">
        <f>FwdCurve!AH406-FwdCurve!AH405</f>
        <v>-2.4917861664039975E-3</v>
      </c>
      <c r="AI405" s="94">
        <f>FwdCurve!AI406-FwdCurve!AI405</f>
        <v>-1.8447396949390349E-3</v>
      </c>
      <c r="AJ405" s="94">
        <f>FwdCurve!AJ406-FwdCurve!AJ405</f>
        <v>-1.2167869623258554E-3</v>
      </c>
      <c r="AK405" s="94">
        <f>FwdCurve!AK406-FwdCurve!AK405</f>
        <v>-6.0699875356973187E-4</v>
      </c>
      <c r="AL405" s="94">
        <f>FwdCurve!AL406-FwdCurve!AL405</f>
        <v>-1.4445853671940512E-5</v>
      </c>
      <c r="AM405" s="94">
        <f>FwdCurve!AM406-FwdCurve!AM405</f>
        <v>5.618009523646883E-4</v>
      </c>
      <c r="AN405" s="94">
        <f>FwdCurve!AN406-FwdCurve!AN405</f>
        <v>1.1226708795355478E-3</v>
      </c>
      <c r="AO405" s="94">
        <f>FwdCurve!AO406-FwdCurve!AO405</f>
        <v>1.6690931428384737E-3</v>
      </c>
      <c r="AP405" s="94">
        <f>FwdCurve!AP406-FwdCurve!AP405</f>
        <v>2.2019969572706355E-3</v>
      </c>
      <c r="AQ405" s="94">
        <f>FwdCurve!AQ406-FwdCurve!AQ405</f>
        <v>2.7223115378287588E-3</v>
      </c>
      <c r="AR405" s="94">
        <f>FwdCurve!AR406-FwdCurve!AR405</f>
        <v>3.2309660995097911E-3</v>
      </c>
      <c r="AS405" s="94">
        <f>FwdCurve!AS406-FwdCurve!AS405</f>
        <v>3.7288898573109019E-3</v>
      </c>
      <c r="AT405" s="94">
        <f>FwdCurve!AT406-FwdCurve!AT405</f>
        <v>4.2170120262285948E-3</v>
      </c>
      <c r="AU405" s="94">
        <f>FwdCurve!AU406-FwdCurve!AU405</f>
        <v>4.6962618212602614E-3</v>
      </c>
      <c r="AV405" s="94">
        <f>FwdCurve!AV406-FwdCurve!AV405</f>
        <v>5.1675684574035152E-3</v>
      </c>
      <c r="AW405" s="94">
        <f>FwdCurve!AW406-FwdCurve!AW405</f>
        <v>5.6318611496530835E-3</v>
      </c>
      <c r="AX405" s="94">
        <f>FwdCurve!AX406-FwdCurve!AX405</f>
        <v>6.0900691130083562E-3</v>
      </c>
      <c r="AY405" s="94">
        <f>FwdCurve!AY406-FwdCurve!AY405</f>
        <v>6.5431215624658368E-3</v>
      </c>
      <c r="AZ405" s="94">
        <f>FwdCurve!AZ406-FwdCurve!AZ405</f>
        <v>6.9919477130213625E-3</v>
      </c>
    </row>
    <row r="406" spans="1:52" x14ac:dyDescent="0.2">
      <c r="A406" s="116">
        <v>405</v>
      </c>
      <c r="B406" s="94">
        <f>FwdCurve!B407-FwdCurve!B406</f>
        <v>-2.9512580552394918E-3</v>
      </c>
      <c r="C406" s="94">
        <f>FwdCurve!C407-FwdCurve!C406</f>
        <v>-1.4059463057736199E-3</v>
      </c>
      <c r="D406" s="94">
        <f>FwdCurve!D407-FwdCurve!D406</f>
        <v>1.7672258956463738E-3</v>
      </c>
      <c r="E406" s="94">
        <f>FwdCurve!E407-FwdCurve!E406</f>
        <v>-1.6566951861824997E-3</v>
      </c>
      <c r="F406" s="94">
        <f>FwdCurve!F407-FwdCurve!F406</f>
        <v>-1.1898326958504346E-2</v>
      </c>
      <c r="G406" s="94">
        <f>FwdCurve!G407-FwdCurve!G406</f>
        <v>-1.1480604090254753E-2</v>
      </c>
      <c r="H406" s="94">
        <f>FwdCurve!H407-FwdCurve!H406</f>
        <v>-3.0781083524424879E-3</v>
      </c>
      <c r="I406" s="94">
        <f>FwdCurve!I407-FwdCurve!I406</f>
        <v>5.4846048754439991E-3</v>
      </c>
      <c r="J406" s="94">
        <f>FwdCurve!J407-FwdCurve!J406</f>
        <v>1.1640508879248834E-2</v>
      </c>
      <c r="K406" s="94">
        <f>FwdCurve!K407-FwdCurve!K406</f>
        <v>1.4698568791164934E-2</v>
      </c>
      <c r="L406" s="94">
        <f>FwdCurve!L407-FwdCurve!L406</f>
        <v>1.6021763690960533E-2</v>
      </c>
      <c r="M406" s="94">
        <f>FwdCurve!M407-FwdCurve!M406</f>
        <v>1.7179339872876342E-2</v>
      </c>
      <c r="N406" s="94">
        <f>FwdCurve!N407-FwdCurve!N406</f>
        <v>1.8520351236057886E-2</v>
      </c>
      <c r="O406" s="94">
        <f>FwdCurve!O407-FwdCurve!O406</f>
        <v>2.0068449134732047E-2</v>
      </c>
      <c r="P406" s="94">
        <f>FwdCurve!P407-FwdCurve!P406</f>
        <v>2.1785068683312314E-2</v>
      </c>
      <c r="Q406" s="94">
        <f>FwdCurve!Q407-FwdCurve!Q406</f>
        <v>2.359979169425297E-2</v>
      </c>
      <c r="R406" s="94">
        <f>FwdCurve!R407-FwdCurve!R406</f>
        <v>2.5375888875516894E-2</v>
      </c>
      <c r="S406" s="94">
        <f>FwdCurve!S407-FwdCurve!S406</f>
        <v>2.6958570886745914E-2</v>
      </c>
      <c r="T406" s="94">
        <f>FwdCurve!T407-FwdCurve!T406</f>
        <v>2.8186963870844517E-2</v>
      </c>
      <c r="U406" s="94">
        <f>FwdCurve!U407-FwdCurve!U406</f>
        <v>2.892344941549374E-2</v>
      </c>
      <c r="V406" s="94">
        <f>FwdCurve!V407-FwdCurve!V406</f>
        <v>2.9137180121084238E-2</v>
      </c>
      <c r="W406" s="94">
        <f>FwdCurve!W407-FwdCurve!W406</f>
        <v>2.8848781823435754E-2</v>
      </c>
      <c r="X406" s="94">
        <f>FwdCurve!X407-FwdCurve!X406</f>
        <v>2.8169836577129459E-2</v>
      </c>
      <c r="Y406" s="94">
        <f>FwdCurve!Y407-FwdCurve!Y406</f>
        <v>2.7233854324993478E-2</v>
      </c>
      <c r="Z406" s="94">
        <f>FwdCurve!Z407-FwdCurve!Z406</f>
        <v>2.6174344752739387E-2</v>
      </c>
      <c r="AA406" s="94">
        <f>FwdCurve!AA407-FwdCurve!AA406</f>
        <v>2.5108433514500206E-2</v>
      </c>
      <c r="AB406" s="94">
        <f>FwdCurve!AB407-FwdCurve!AB406</f>
        <v>2.4084396668663022E-2</v>
      </c>
      <c r="AC406" s="94">
        <f>FwdCurve!AC407-FwdCurve!AC406</f>
        <v>2.3132428051019893E-2</v>
      </c>
      <c r="AD406" s="94">
        <f>FwdCurve!AD407-FwdCurve!AD406</f>
        <v>2.2282721420874285E-2</v>
      </c>
      <c r="AE406" s="94">
        <f>FwdCurve!AE407-FwdCurve!AE406</f>
        <v>2.1565470537529885E-2</v>
      </c>
      <c r="AF406" s="94">
        <f>FwdCurve!AF407-FwdCurve!AF406</f>
        <v>2.1010869160290824E-2</v>
      </c>
      <c r="AG406" s="94">
        <f>FwdCurve!AG407-FwdCurve!AG406</f>
        <v>2.0642270841020327E-2</v>
      </c>
      <c r="AH406" s="94">
        <f>FwdCurve!AH407-FwdCurve!AH406</f>
        <v>2.0457556992902859E-2</v>
      </c>
      <c r="AI406" s="94">
        <f>FwdCurve!AI407-FwdCurve!AI406</f>
        <v>2.0448822712699988E-2</v>
      </c>
      <c r="AJ406" s="94">
        <f>FwdCurve!AJ407-FwdCurve!AJ406</f>
        <v>2.0608163607217955E-2</v>
      </c>
      <c r="AK406" s="94">
        <f>FwdCurve!AK407-FwdCurve!AK406</f>
        <v>2.0927675283267666E-2</v>
      </c>
      <c r="AL406" s="94">
        <f>FwdCurve!AL407-FwdCurve!AL406</f>
        <v>2.1399453347655584E-2</v>
      </c>
      <c r="AM406" s="94">
        <f>FwdCurve!AM407-FwdCurve!AM406</f>
        <v>2.2015593407190837E-2</v>
      </c>
      <c r="AN406" s="94">
        <f>FwdCurve!AN407-FwdCurve!AN406</f>
        <v>2.2768191068682109E-2</v>
      </c>
      <c r="AO406" s="94">
        <f>FwdCurve!AO407-FwdCurve!AO406</f>
        <v>2.3649341938937418E-2</v>
      </c>
      <c r="AP406" s="94">
        <f>FwdCurve!AP407-FwdCurve!AP406</f>
        <v>2.4651141624765449E-2</v>
      </c>
      <c r="AQ406" s="94">
        <f>FwdCurve!AQ407-FwdCurve!AQ406</f>
        <v>2.5765685732974664E-2</v>
      </c>
      <c r="AR406" s="94">
        <f>FwdCurve!AR407-FwdCurve!AR406</f>
        <v>2.6985069870373524E-2</v>
      </c>
      <c r="AS406" s="94">
        <f>FwdCurve!AS407-FwdCurve!AS406</f>
        <v>2.8301389643768937E-2</v>
      </c>
      <c r="AT406" s="94">
        <f>FwdCurve!AT407-FwdCurve!AT406</f>
        <v>2.9706740659971365E-2</v>
      </c>
      <c r="AU406" s="94">
        <f>FwdCurve!AU407-FwdCurve!AU406</f>
        <v>3.1193218525789046E-2</v>
      </c>
      <c r="AV406" s="94">
        <f>FwdCurve!AV407-FwdCurve!AV406</f>
        <v>3.2752918848028889E-2</v>
      </c>
      <c r="AW406" s="94">
        <f>FwdCurve!AW407-FwdCurve!AW406</f>
        <v>3.4377937233500688E-2</v>
      </c>
      <c r="AX406" s="94">
        <f>FwdCurve!AX407-FwdCurve!AX406</f>
        <v>3.6060369289012462E-2</v>
      </c>
      <c r="AY406" s="94">
        <f>FwdCurve!AY407-FwdCurve!AY406</f>
        <v>3.7792310621372005E-2</v>
      </c>
      <c r="AZ406" s="94">
        <f>FwdCurve!AZ407-FwdCurve!AZ406</f>
        <v>3.9565856837388447E-2</v>
      </c>
    </row>
    <row r="407" spans="1:52" x14ac:dyDescent="0.2">
      <c r="A407" s="116">
        <v>406</v>
      </c>
      <c r="B407" s="94">
        <f>FwdCurve!B408-FwdCurve!B407</f>
        <v>-1.0445593757861249E-3</v>
      </c>
      <c r="C407" s="94">
        <f>FwdCurve!C408-FwdCurve!C407</f>
        <v>-9.4463129604735463E-3</v>
      </c>
      <c r="D407" s="94">
        <f>FwdCurve!D408-FwdCurve!D407</f>
        <v>-1.0121594616558371E-2</v>
      </c>
      <c r="E407" s="94">
        <f>FwdCurve!E408-FwdCurve!E407</f>
        <v>-1.0800613388196489E-2</v>
      </c>
      <c r="F407" s="94">
        <f>FwdCurve!F408-FwdCurve!F407</f>
        <v>-1.247901224227832E-2</v>
      </c>
      <c r="G407" s="94">
        <f>FwdCurve!G408-FwdCurve!G407</f>
        <v>-1.3384194793007786E-2</v>
      </c>
      <c r="H407" s="94">
        <f>FwdCurve!H408-FwdCurve!H407</f>
        <v>-1.3161546257264067E-2</v>
      </c>
      <c r="I407" s="94">
        <f>FwdCurve!I408-FwdCurve!I407</f>
        <v>-1.2699411760971557E-2</v>
      </c>
      <c r="J407" s="94">
        <f>FwdCurve!J408-FwdCurve!J407</f>
        <v>-1.2088161822646715E-2</v>
      </c>
      <c r="K407" s="94">
        <f>FwdCurve!K408-FwdCurve!K407</f>
        <v>-1.1273149556498385E-2</v>
      </c>
      <c r="L407" s="94">
        <f>FwdCurve!L408-FwdCurve!L407</f>
        <v>-1.0335207767881549E-2</v>
      </c>
      <c r="M407" s="94">
        <f>FwdCurve!M408-FwdCurve!M407</f>
        <v>-9.3809557669723986E-3</v>
      </c>
      <c r="N407" s="94">
        <f>FwdCurve!N408-FwdCurve!N407</f>
        <v>-8.4818651181550742E-3</v>
      </c>
      <c r="O407" s="94">
        <f>FwdCurve!O408-FwdCurve!O407</f>
        <v>-7.6915006332169966E-3</v>
      </c>
      <c r="P407" s="94">
        <f>FwdCurve!P408-FwdCurve!P407</f>
        <v>-7.0269420300257401E-3</v>
      </c>
      <c r="Q407" s="94">
        <f>FwdCurve!Q408-FwdCurve!Q407</f>
        <v>-6.5083996630310725E-3</v>
      </c>
      <c r="R407" s="94">
        <f>FwdCurve!R408-FwdCurve!R407</f>
        <v>-6.2150789563213404E-3</v>
      </c>
      <c r="S407" s="94">
        <f>FwdCurve!S408-FwdCurve!S407</f>
        <v>-6.2194496010181677E-3</v>
      </c>
      <c r="T407" s="94">
        <f>FwdCurve!T408-FwdCurve!T407</f>
        <v>-6.4918413610712822E-3</v>
      </c>
      <c r="U407" s="94">
        <f>FwdCurve!U408-FwdCurve!U407</f>
        <v>-6.9533871039029194E-3</v>
      </c>
      <c r="V407" s="94">
        <f>FwdCurve!V408-FwdCurve!V407</f>
        <v>-7.4358094871027625E-3</v>
      </c>
      <c r="W407" s="94">
        <f>FwdCurve!W408-FwdCurve!W407</f>
        <v>-7.7784423986642093E-3</v>
      </c>
      <c r="X407" s="94">
        <f>FwdCurve!X408-FwdCurve!X407</f>
        <v>-7.9455964460628525E-3</v>
      </c>
      <c r="Y407" s="94">
        <f>FwdCurve!Y408-FwdCurve!Y407</f>
        <v>-7.9338705261071674E-3</v>
      </c>
      <c r="Z407" s="94">
        <f>FwdCurve!Z408-FwdCurve!Z407</f>
        <v>-7.739863576724737E-3</v>
      </c>
      <c r="AA407" s="94">
        <f>FwdCurve!AA408-FwdCurve!AA407</f>
        <v>-7.3666268253873568E-3</v>
      </c>
      <c r="AB407" s="94">
        <f>FwdCurve!AB408-FwdCurve!AB407</f>
        <v>-6.8443255542112169E-3</v>
      </c>
      <c r="AC407" s="94">
        <f>FwdCurve!AC408-FwdCurve!AC407</f>
        <v>-6.2102461091984029E-3</v>
      </c>
      <c r="AD407" s="94">
        <f>FwdCurve!AD408-FwdCurve!AD407</f>
        <v>-5.5016748664815651E-3</v>
      </c>
      <c r="AE407" s="94">
        <f>FwdCurve!AE408-FwdCurve!AE407</f>
        <v>-4.7558982021924656E-3</v>
      </c>
      <c r="AF407" s="94">
        <f>FwdCurve!AF408-FwdCurve!AF407</f>
        <v>-4.010202492460202E-3</v>
      </c>
      <c r="AG407" s="94">
        <f>FwdCurve!AG408-FwdCurve!AG407</f>
        <v>-3.2958042764501538E-3</v>
      </c>
      <c r="AH407" s="94">
        <f>FwdCurve!AH408-FwdCurve!AH407</f>
        <v>-2.6179901637883862E-3</v>
      </c>
      <c r="AI407" s="94">
        <f>FwdCurve!AI408-FwdCurve!AI407</f>
        <v>-1.9751239649292707E-3</v>
      </c>
      <c r="AJ407" s="94">
        <f>FwdCurve!AJ408-FwdCurve!AJ407</f>
        <v>-1.365569422015378E-3</v>
      </c>
      <c r="AK407" s="94">
        <f>FwdCurve!AK408-FwdCurve!AK407</f>
        <v>-7.8769027719061135E-4</v>
      </c>
      <c r="AL407" s="94">
        <f>FwdCurve!AL408-FwdCurve!AL407</f>
        <v>-2.3985027259687541E-4</v>
      </c>
      <c r="AM407" s="94">
        <f>FwdCurve!AM408-FwdCurve!AM407</f>
        <v>2.7958684962214875E-4</v>
      </c>
      <c r="AN407" s="94">
        <f>FwdCurve!AN408-FwdCurve!AN407</f>
        <v>7.7225734732389029E-4</v>
      </c>
      <c r="AO407" s="94">
        <f>FwdCurve!AO408-FwdCurve!AO407</f>
        <v>1.2397974783655563E-3</v>
      </c>
      <c r="AP407" s="94">
        <f>FwdCurve!AP408-FwdCurve!AP407</f>
        <v>1.6838435006036878E-3</v>
      </c>
      <c r="AQ407" s="94">
        <f>FwdCurve!AQ408-FwdCurve!AQ407</f>
        <v>2.1060316718957139E-3</v>
      </c>
      <c r="AR407" s="94">
        <f>FwdCurve!AR408-FwdCurve!AR407</f>
        <v>2.5079982500990639E-3</v>
      </c>
      <c r="AS407" s="94">
        <f>FwdCurve!AS408-FwdCurve!AS407</f>
        <v>2.8913794930707226E-3</v>
      </c>
      <c r="AT407" s="94">
        <f>FwdCurve!AT408-FwdCurve!AT407</f>
        <v>3.2578116586672312E-3</v>
      </c>
      <c r="AU407" s="94">
        <f>FwdCurve!AU408-FwdCurve!AU407</f>
        <v>3.6089310047462408E-3</v>
      </c>
      <c r="AV407" s="94">
        <f>FwdCurve!AV408-FwdCurve!AV407</f>
        <v>3.9463737891640704E-3</v>
      </c>
      <c r="AW407" s="94">
        <f>FwdCurve!AW408-FwdCurve!AW407</f>
        <v>4.2717762697781492E-3</v>
      </c>
      <c r="AX407" s="94">
        <f>FwdCurve!AX408-FwdCurve!AX407</f>
        <v>4.5867747044461282E-3</v>
      </c>
      <c r="AY407" s="94">
        <f>FwdCurve!AY408-FwdCurve!AY407</f>
        <v>4.8930053510241045E-3</v>
      </c>
      <c r="AZ407" s="94">
        <f>FwdCurve!AZ408-FwdCurve!AZ407</f>
        <v>5.1921044673710615E-3</v>
      </c>
    </row>
    <row r="408" spans="1:52" x14ac:dyDescent="0.2">
      <c r="A408" s="116">
        <v>407</v>
      </c>
      <c r="B408" s="94">
        <f>FwdCurve!B409-FwdCurve!B408</f>
        <v>3.9825625771261475E-4</v>
      </c>
      <c r="C408" s="94">
        <f>FwdCurve!C409-FwdCurve!C408</f>
        <v>4.020645024026881E-3</v>
      </c>
      <c r="D408" s="94">
        <f>FwdCurve!D409-FwdCurve!D408</f>
        <v>4.3434863324075534E-3</v>
      </c>
      <c r="E408" s="94">
        <f>FwdCurve!E409-FwdCurve!E408</f>
        <v>1.0996444161307517E-3</v>
      </c>
      <c r="F408" s="94">
        <f>FwdCurve!F409-FwdCurve!F408</f>
        <v>2.6405152829180878E-3</v>
      </c>
      <c r="G408" s="94">
        <f>FwdCurve!G409-FwdCurve!G408</f>
        <v>6.9406333613500903E-3</v>
      </c>
      <c r="H408" s="94">
        <f>FwdCurve!H409-FwdCurve!H408</f>
        <v>1.0746217176434092E-2</v>
      </c>
      <c r="I408" s="94">
        <f>FwdCurve!I409-FwdCurve!I408</f>
        <v>1.328443319185002E-2</v>
      </c>
      <c r="J408" s="94">
        <f>FwdCurve!J409-FwdCurve!J408</f>
        <v>1.4984298347275216E-2</v>
      </c>
      <c r="K408" s="94">
        <f>FwdCurve!K409-FwdCurve!K408</f>
        <v>1.641691901057496E-2</v>
      </c>
      <c r="L408" s="94">
        <f>FwdCurve!L409-FwdCurve!L408</f>
        <v>1.7489189017498408E-2</v>
      </c>
      <c r="M408" s="94">
        <f>FwdCurve!M409-FwdCurve!M408</f>
        <v>1.8011249609675373E-2</v>
      </c>
      <c r="N408" s="94">
        <f>FwdCurve!N409-FwdCurve!N408</f>
        <v>1.8086229556270261E-2</v>
      </c>
      <c r="O408" s="94">
        <f>FwdCurve!O409-FwdCurve!O408</f>
        <v>1.7905564775731575E-2</v>
      </c>
      <c r="P408" s="94">
        <f>FwdCurve!P409-FwdCurve!P408</f>
        <v>1.771699013374084E-2</v>
      </c>
      <c r="Q408" s="94">
        <f>FwdCurve!Q409-FwdCurve!Q408</f>
        <v>1.7752797877431004E-2</v>
      </c>
      <c r="R408" s="94">
        <f>FwdCurve!R409-FwdCurve!R408</f>
        <v>1.8124155102485329E-2</v>
      </c>
      <c r="S408" s="94">
        <f>FwdCurve!S409-FwdCurve!S408</f>
        <v>1.8877718391389298E-2</v>
      </c>
      <c r="T408" s="94">
        <f>FwdCurve!T409-FwdCurve!T408</f>
        <v>1.9920153900337967E-2</v>
      </c>
      <c r="U408" s="94">
        <f>FwdCurve!U409-FwdCurve!U408</f>
        <v>2.1118386782385201E-2</v>
      </c>
      <c r="V408" s="94">
        <f>FwdCurve!V409-FwdCurve!V408</f>
        <v>2.2325147400146239E-2</v>
      </c>
      <c r="W408" s="94">
        <f>FwdCurve!W409-FwdCurve!W408</f>
        <v>2.3407457378753938E-2</v>
      </c>
      <c r="X408" s="94">
        <f>FwdCurve!X409-FwdCurve!X408</f>
        <v>2.430657356116428E-2</v>
      </c>
      <c r="Y408" s="94">
        <f>FwdCurve!Y409-FwdCurve!Y408</f>
        <v>2.4982931797890684E-2</v>
      </c>
      <c r="Z408" s="94">
        <f>FwdCurve!Z409-FwdCurve!Z408</f>
        <v>2.5396967963876582E-2</v>
      </c>
      <c r="AA408" s="94">
        <f>FwdCurve!AA409-FwdCurve!AA408</f>
        <v>2.551959200522691E-2</v>
      </c>
      <c r="AB408" s="94">
        <f>FwdCurve!AB409-FwdCurve!AB408</f>
        <v>2.5365035550713122E-2</v>
      </c>
      <c r="AC408" s="94">
        <f>FwdCurve!AC409-FwdCurve!AC408</f>
        <v>2.4958720388864153E-2</v>
      </c>
      <c r="AD408" s="94">
        <f>FwdCurve!AD409-FwdCurve!AD408</f>
        <v>2.4326068269944878E-2</v>
      </c>
      <c r="AE408" s="94">
        <f>FwdCurve!AE409-FwdCurve!AE408</f>
        <v>2.3492500944215511E-2</v>
      </c>
      <c r="AF408" s="94">
        <f>FwdCurve!AF409-FwdCurve!AF408</f>
        <v>2.248344016193804E-2</v>
      </c>
      <c r="AG408" s="94">
        <f>FwdCurve!AG409-FwdCurve!AG408</f>
        <v>2.1321290082187971E-2</v>
      </c>
      <c r="AH408" s="94">
        <f>FwdCurve!AH409-FwdCurve!AH408</f>
        <v>2.0015563920289914E-2</v>
      </c>
      <c r="AI408" s="94">
        <f>FwdCurve!AI409-FwdCurve!AI408</f>
        <v>1.8572333254192497E-2</v>
      </c>
      <c r="AJ408" s="94">
        <f>FwdCurve!AJ409-FwdCurve!AJ408</f>
        <v>1.6997669627884182E-2</v>
      </c>
      <c r="AK408" s="94">
        <f>FwdCurve!AK409-FwdCurve!AK408</f>
        <v>1.5297644585352765E-2</v>
      </c>
      <c r="AL408" s="94">
        <f>FwdCurve!AL409-FwdCurve!AL408</f>
        <v>1.3478329670584932E-2</v>
      </c>
      <c r="AM408" s="94">
        <f>FwdCurve!AM409-FwdCurve!AM408</f>
        <v>1.1545796427570032E-2</v>
      </c>
      <c r="AN408" s="94">
        <f>FwdCurve!AN409-FwdCurve!AN408</f>
        <v>9.5061164002951948E-3</v>
      </c>
      <c r="AO408" s="94">
        <f>FwdCurve!AO409-FwdCurve!AO408</f>
        <v>7.365361132747994E-3</v>
      </c>
      <c r="AP408" s="94">
        <f>FwdCurve!AP409-FwdCurve!AP408</f>
        <v>5.1296021689171134E-3</v>
      </c>
      <c r="AQ408" s="94">
        <f>FwdCurve!AQ409-FwdCurve!AQ408</f>
        <v>2.8049110527890164E-3</v>
      </c>
      <c r="AR408" s="94">
        <f>FwdCurve!AR409-FwdCurve!AR408</f>
        <v>3.9735932835194276E-4</v>
      </c>
      <c r="AS408" s="94">
        <f>FwdCurve!AS409-FwdCurve!AS408</f>
        <v>-2.0869814604056458E-3</v>
      </c>
      <c r="AT408" s="94">
        <f>FwdCurve!AT409-FwdCurve!AT408</f>
        <v>-4.6420397694959536E-3</v>
      </c>
      <c r="AU408" s="94">
        <f>FwdCurve!AU409-FwdCurve!AU408</f>
        <v>-7.2617440549327394E-3</v>
      </c>
      <c r="AV408" s="94">
        <f>FwdCurve!AV409-FwdCurve!AV408</f>
        <v>-9.9400227727262092E-3</v>
      </c>
      <c r="AW408" s="94">
        <f>FwdCurve!AW409-FwdCurve!AW408</f>
        <v>-1.2670804378889233E-2</v>
      </c>
      <c r="AX408" s="94">
        <f>FwdCurve!AX409-FwdCurve!AX408</f>
        <v>-1.5448017329434904E-2</v>
      </c>
      <c r="AY408" s="94">
        <f>FwdCurve!AY409-FwdCurve!AY408</f>
        <v>-1.8265590080373872E-2</v>
      </c>
      <c r="AZ408" s="94">
        <f>FwdCurve!AZ409-FwdCurve!AZ408</f>
        <v>-2.1117451087721006E-2</v>
      </c>
    </row>
    <row r="409" spans="1:52" x14ac:dyDescent="0.2">
      <c r="A409" s="116">
        <v>408</v>
      </c>
      <c r="B409" s="94">
        <f>FwdCurve!B410-FwdCurve!B409</f>
        <v>-2.0195555494926243E-3</v>
      </c>
      <c r="C409" s="94">
        <f>FwdCurve!C410-FwdCurve!C409</f>
        <v>2.5854174939499153E-3</v>
      </c>
      <c r="D409" s="94">
        <f>FwdCurve!D410-FwdCurve!D409</f>
        <v>8.9295216719670334E-3</v>
      </c>
      <c r="E409" s="94">
        <f>FwdCurve!E410-FwdCurve!E409</f>
        <v>2.3974307114465687E-2</v>
      </c>
      <c r="F409" s="94">
        <f>FwdCurve!F410-FwdCurve!F409</f>
        <v>2.9383185524023414E-2</v>
      </c>
      <c r="G409" s="94">
        <f>FwdCurve!G410-FwdCurve!G409</f>
        <v>2.5149594390993957E-2</v>
      </c>
      <c r="H409" s="94">
        <f>FwdCurve!H410-FwdCurve!H409</f>
        <v>1.8987697993573915E-2</v>
      </c>
      <c r="I409" s="94">
        <f>FwdCurve!I410-FwdCurve!I409</f>
        <v>1.5993387216742594E-2</v>
      </c>
      <c r="J409" s="94">
        <f>FwdCurve!J410-FwdCurve!J409</f>
        <v>1.5991987223645587E-2</v>
      </c>
      <c r="K409" s="94">
        <f>FwdCurve!K410-FwdCurve!K409</f>
        <v>1.7603318134579826E-2</v>
      </c>
      <c r="L409" s="94">
        <f>FwdCurve!L410-FwdCurve!L409</f>
        <v>2.003949418420925E-2</v>
      </c>
      <c r="M409" s="94">
        <f>FwdCurve!M410-FwdCurve!M409</f>
        <v>2.2737818558465905E-2</v>
      </c>
      <c r="N409" s="94">
        <f>FwdCurve!N410-FwdCurve!N409</f>
        <v>2.5259355502658121E-2</v>
      </c>
      <c r="O409" s="94">
        <f>FwdCurve!O410-FwdCurve!O409</f>
        <v>2.7239073776346157E-2</v>
      </c>
      <c r="P409" s="94">
        <f>FwdCurve!P410-FwdCurve!P409</f>
        <v>2.8471513106307578E-2</v>
      </c>
      <c r="Q409" s="94">
        <f>FwdCurve!Q410-FwdCurve!Q409</f>
        <v>2.8839851549956386E-2</v>
      </c>
      <c r="R409" s="94">
        <f>FwdCurve!R410-FwdCurve!R409</f>
        <v>2.8431901602578247E-2</v>
      </c>
      <c r="S409" s="94">
        <f>FwdCurve!S410-FwdCurve!S409</f>
        <v>2.741294536673089E-2</v>
      </c>
      <c r="T409" s="94">
        <f>FwdCurve!T410-FwdCurve!T409</f>
        <v>2.6043595077795301E-2</v>
      </c>
      <c r="U409" s="94">
        <f>FwdCurve!U410-FwdCurve!U409</f>
        <v>2.4581731842020504E-2</v>
      </c>
      <c r="V409" s="94">
        <f>FwdCurve!V410-FwdCurve!V409</f>
        <v>2.317586260865534E-2</v>
      </c>
      <c r="W409" s="94">
        <f>FwdCurve!W410-FwdCurve!W409</f>
        <v>2.1924892736235435E-2</v>
      </c>
      <c r="X409" s="94">
        <f>FwdCurve!X410-FwdCurve!X409</f>
        <v>2.0845859412131906E-2</v>
      </c>
      <c r="Y409" s="94">
        <f>FwdCurve!Y410-FwdCurve!Y409</f>
        <v>1.993745651476142E-2</v>
      </c>
      <c r="Z409" s="94">
        <f>FwdCurve!Z410-FwdCurve!Z409</f>
        <v>1.9198378645850722E-2</v>
      </c>
      <c r="AA409" s="94">
        <f>FwdCurve!AA410-FwdCurve!AA409</f>
        <v>1.8625212023195115E-2</v>
      </c>
      <c r="AB409" s="94">
        <f>FwdCurve!AB410-FwdCurve!AB409</f>
        <v>1.8206375788495599E-2</v>
      </c>
      <c r="AC409" s="94">
        <f>FwdCurve!AC410-FwdCurve!AC409</f>
        <v>1.7928331707322442E-2</v>
      </c>
      <c r="AD409" s="94">
        <f>FwdCurve!AD410-FwdCurve!AD409</f>
        <v>1.7777541622569171E-2</v>
      </c>
      <c r="AE409" s="94">
        <f>FwdCurve!AE410-FwdCurve!AE409</f>
        <v>1.774046737713264E-2</v>
      </c>
      <c r="AF409" s="94">
        <f>FwdCurve!AF410-FwdCurve!AF409</f>
        <v>1.7803570813906822E-2</v>
      </c>
      <c r="AG409" s="94">
        <f>FwdCurve!AG410-FwdCurve!AG409</f>
        <v>1.7956687956983686E-2</v>
      </c>
      <c r="AH409" s="94">
        <f>FwdCurve!AH410-FwdCurve!AH409</f>
        <v>1.8196448223843031E-2</v>
      </c>
      <c r="AI409" s="94">
        <f>FwdCurve!AI410-FwdCurve!AI409</f>
        <v>1.8519200222135934E-2</v>
      </c>
      <c r="AJ409" s="94">
        <f>FwdCurve!AJ410-FwdCurve!AJ409</f>
        <v>1.892129110331453E-2</v>
      </c>
      <c r="AK409" s="94">
        <f>FwdCurve!AK410-FwdCurve!AK409</f>
        <v>1.9399068018832732E-2</v>
      </c>
      <c r="AL409" s="94">
        <f>FwdCurve!AL410-FwdCurve!AL409</f>
        <v>1.9948878120144231E-2</v>
      </c>
      <c r="AM409" s="94">
        <f>FwdCurve!AM410-FwdCurve!AM409</f>
        <v>2.0567068558701607E-2</v>
      </c>
      <c r="AN409" s="94">
        <f>FwdCurve!AN410-FwdCurve!AN409</f>
        <v>2.1249986485958328E-2</v>
      </c>
      <c r="AO409" s="94">
        <f>FwdCurve!AO410-FwdCurve!AO409</f>
        <v>2.1993979053367196E-2</v>
      </c>
      <c r="AP409" s="94">
        <f>FwdCurve!AP410-FwdCurve!AP409</f>
        <v>2.2795393412381681E-2</v>
      </c>
      <c r="AQ409" s="94">
        <f>FwdCurve!AQ410-FwdCurve!AQ409</f>
        <v>2.3650576714455473E-2</v>
      </c>
      <c r="AR409" s="94">
        <f>FwdCurve!AR410-FwdCurve!AR409</f>
        <v>2.4555876111042263E-2</v>
      </c>
      <c r="AS409" s="94">
        <f>FwdCurve!AS410-FwdCurve!AS409</f>
        <v>2.5507638753594186E-2</v>
      </c>
      <c r="AT409" s="94">
        <f>FwdCurve!AT410-FwdCurve!AT409</f>
        <v>2.6502211793564934E-2</v>
      </c>
      <c r="AU409" s="94">
        <f>FwdCurve!AU410-FwdCurve!AU409</f>
        <v>2.7535942382407974E-2</v>
      </c>
      <c r="AV409" s="94">
        <f>FwdCurve!AV410-FwdCurve!AV409</f>
        <v>2.8605177671575666E-2</v>
      </c>
      <c r="AW409" s="94">
        <f>FwdCurve!AW410-FwdCurve!AW409</f>
        <v>2.9706264812523031E-2</v>
      </c>
      <c r="AX409" s="94">
        <f>FwdCurve!AX410-FwdCurve!AX409</f>
        <v>3.0835550956701985E-2</v>
      </c>
      <c r="AY409" s="94">
        <f>FwdCurve!AY410-FwdCurve!AY409</f>
        <v>3.1989383255565995E-2</v>
      </c>
      <c r="AZ409" s="94">
        <f>FwdCurve!AZ410-FwdCurve!AZ409</f>
        <v>3.3164108860568531E-2</v>
      </c>
    </row>
    <row r="410" spans="1:52" x14ac:dyDescent="0.2">
      <c r="A410" s="116">
        <v>409</v>
      </c>
      <c r="B410" s="94">
        <f>FwdCurve!B411-FwdCurve!B410</f>
        <v>-2.0319716893860695E-3</v>
      </c>
      <c r="C410" s="94">
        <f>FwdCurve!C411-FwdCurve!C410</f>
        <v>-4.8574765151345733E-3</v>
      </c>
      <c r="D410" s="94">
        <f>FwdCurve!D411-FwdCurve!D410</f>
        <v>-3.2858110535364249E-3</v>
      </c>
      <c r="E410" s="94">
        <f>FwdCurve!E411-FwdCurve!E410</f>
        <v>-5.2449752648985326E-3</v>
      </c>
      <c r="F410" s="94">
        <f>FwdCurve!F411-FwdCurve!F410</f>
        <v>-8.3138399071300828E-3</v>
      </c>
      <c r="G410" s="94">
        <f>FwdCurve!G411-FwdCurve!G410</f>
        <v>-1.2053009507741907E-2</v>
      </c>
      <c r="H410" s="94">
        <f>FwdCurve!H411-FwdCurve!H410</f>
        <v>-1.6351447393326279E-2</v>
      </c>
      <c r="I410" s="94">
        <f>FwdCurve!I411-FwdCurve!I410</f>
        <v>-2.0734975177496562E-2</v>
      </c>
      <c r="J410" s="94">
        <f>FwdCurve!J411-FwdCurve!J410</f>
        <v>-2.5013927281148263E-2</v>
      </c>
      <c r="K410" s="94">
        <f>FwdCurve!K411-FwdCurve!K410</f>
        <v>-2.9035273906081516E-2</v>
      </c>
      <c r="L410" s="94">
        <f>FwdCurve!L411-FwdCurve!L410</f>
        <v>-3.2533707333626039E-2</v>
      </c>
      <c r="M410" s="94">
        <f>FwdCurve!M411-FwdCurve!M410</f>
        <v>-3.5260239973596397E-2</v>
      </c>
      <c r="N410" s="94">
        <f>FwdCurve!N411-FwdCurve!N410</f>
        <v>-3.7065719926315799E-2</v>
      </c>
      <c r="O410" s="94">
        <f>FwdCurve!O411-FwdCurve!O410</f>
        <v>-3.7893606091822463E-2</v>
      </c>
      <c r="P410" s="94">
        <f>FwdCurve!P411-FwdCurve!P410</f>
        <v>-3.7947716236023998E-2</v>
      </c>
      <c r="Q410" s="94">
        <f>FwdCurve!Q411-FwdCurve!Q410</f>
        <v>-3.7477126096125968E-2</v>
      </c>
      <c r="R410" s="94">
        <f>FwdCurve!R411-FwdCurve!R410</f>
        <v>-3.6644472492107116E-2</v>
      </c>
      <c r="S410" s="94">
        <f>FwdCurve!S411-FwdCurve!S410</f>
        <v>-3.5582244137963182E-2</v>
      </c>
      <c r="T410" s="94">
        <f>FwdCurve!T411-FwdCurve!T410</f>
        <v>-3.4389590983937346E-2</v>
      </c>
      <c r="U410" s="94">
        <f>FwdCurve!U411-FwdCurve!U410</f>
        <v>-3.3158674412816058E-2</v>
      </c>
      <c r="V410" s="94">
        <f>FwdCurve!V411-FwdCurve!V410</f>
        <v>-3.1991048814848266E-2</v>
      </c>
      <c r="W410" s="94">
        <f>FwdCurve!W411-FwdCurve!W410</f>
        <v>-3.0969906816632697E-2</v>
      </c>
      <c r="X410" s="94">
        <f>FwdCurve!X411-FwdCurve!X410</f>
        <v>-3.0094617420232117E-2</v>
      </c>
      <c r="Y410" s="94">
        <f>FwdCurve!Y411-FwdCurve!Y410</f>
        <v>-2.9343949661996271E-2</v>
      </c>
      <c r="Z410" s="94">
        <f>FwdCurve!Z411-FwdCurve!Z410</f>
        <v>-2.8696672980921045E-2</v>
      </c>
      <c r="AA410" s="94">
        <f>FwdCurve!AA411-FwdCurve!AA410</f>
        <v>-2.8132679276225092E-2</v>
      </c>
      <c r="AB410" s="94">
        <f>FwdCurve!AB411-FwdCurve!AB410</f>
        <v>-2.763657729198199E-2</v>
      </c>
      <c r="AC410" s="94">
        <f>FwdCurve!AC411-FwdCurve!AC410</f>
        <v>-2.7194214574499442E-2</v>
      </c>
      <c r="AD410" s="94">
        <f>FwdCurve!AD411-FwdCurve!AD410</f>
        <v>-2.6791438675343615E-2</v>
      </c>
      <c r="AE410" s="94">
        <f>FwdCurve!AE411-FwdCurve!AE410</f>
        <v>-2.6414097146081783E-2</v>
      </c>
      <c r="AF410" s="94">
        <f>FwdCurve!AF411-FwdCurve!AF410</f>
        <v>-2.6048037538282998E-2</v>
      </c>
      <c r="AG410" s="94">
        <f>FwdCurve!AG411-FwdCurve!AG410</f>
        <v>-2.568220237056007E-2</v>
      </c>
      <c r="AH410" s="94">
        <f>FwdCurve!AH411-FwdCurve!AH410</f>
        <v>-2.5315132230847803E-2</v>
      </c>
      <c r="AI410" s="94">
        <f>FwdCurve!AI411-FwdCurve!AI410</f>
        <v>-2.4946917241642108E-2</v>
      </c>
      <c r="AJ410" s="94">
        <f>FwdCurve!AJ411-FwdCurve!AJ410</f>
        <v>-2.4577646692044874E-2</v>
      </c>
      <c r="AK410" s="94">
        <f>FwdCurve!AK411-FwdCurve!AK410</f>
        <v>-2.4207409871161101E-2</v>
      </c>
      <c r="AL410" s="94">
        <f>FwdCurve!AL411-FwdCurve!AL410</f>
        <v>-2.3836296068093343E-2</v>
      </c>
      <c r="AM410" s="94">
        <f>FwdCurve!AM411-FwdCurve!AM410</f>
        <v>-2.3464394571945268E-2</v>
      </c>
      <c r="AN410" s="94">
        <f>FwdCurve!AN411-FwdCurve!AN410</f>
        <v>-2.3091794671821431E-2</v>
      </c>
      <c r="AO410" s="94">
        <f>FwdCurve!AO411-FwdCurve!AO410</f>
        <v>-2.2718585656823054E-2</v>
      </c>
      <c r="AP410" s="94">
        <f>FwdCurve!AP411-FwdCurve!AP410</f>
        <v>-2.2344856816056691E-2</v>
      </c>
      <c r="AQ410" s="94">
        <f>FwdCurve!AQ411-FwdCurve!AQ410</f>
        <v>-2.1970697438623121E-2</v>
      </c>
      <c r="AR410" s="94">
        <f>FwdCurve!AR411-FwdCurve!AR410</f>
        <v>-2.159619681362801E-2</v>
      </c>
      <c r="AS410" s="94">
        <f>FwdCurve!AS411-FwdCurve!AS410</f>
        <v>-2.1221444230173914E-2</v>
      </c>
      <c r="AT410" s="94">
        <f>FwdCurve!AT411-FwdCurve!AT410</f>
        <v>-2.084652897736472E-2</v>
      </c>
      <c r="AU410" s="94">
        <f>FwdCurve!AU411-FwdCurve!AU410</f>
        <v>-2.0471540344303429E-2</v>
      </c>
      <c r="AV410" s="94">
        <f>FwdCurve!AV411-FwdCurve!AV410</f>
        <v>-2.0096567620093486E-2</v>
      </c>
      <c r="AW410" s="94">
        <f>FwdCurve!AW411-FwdCurve!AW410</f>
        <v>-1.9721700093840777E-2</v>
      </c>
      <c r="AX410" s="94">
        <f>FwdCurve!AX411-FwdCurve!AX410</f>
        <v>-1.934702705464475E-2</v>
      </c>
      <c r="AY410" s="94">
        <f>FwdCurve!AY411-FwdCurve!AY410</f>
        <v>-1.8972637791613067E-2</v>
      </c>
      <c r="AZ410" s="94">
        <f>FwdCurve!AZ411-FwdCurve!AZ410</f>
        <v>-1.8598621593845621E-2</v>
      </c>
    </row>
    <row r="411" spans="1:52" x14ac:dyDescent="0.2">
      <c r="A411" s="116">
        <v>410</v>
      </c>
      <c r="B411" s="94">
        <f>FwdCurve!B412-FwdCurve!B411</f>
        <v>2.4838263396264604E-3</v>
      </c>
      <c r="C411" s="94">
        <f>FwdCurve!C412-FwdCurve!C411</f>
        <v>2.7378535428286277E-3</v>
      </c>
      <c r="D411" s="94">
        <f>FwdCurve!D412-FwdCurve!D411</f>
        <v>3.1423674826053238E-3</v>
      </c>
      <c r="E411" s="94">
        <f>FwdCurve!E412-FwdCurve!E411</f>
        <v>8.2654638538539604E-3</v>
      </c>
      <c r="F411" s="94">
        <f>FwdCurve!F412-FwdCurve!F411</f>
        <v>1.0503028434211137E-2</v>
      </c>
      <c r="G411" s="94">
        <f>FwdCurve!G412-FwdCurve!G411</f>
        <v>1.3075737967441436E-2</v>
      </c>
      <c r="H411" s="94">
        <f>FwdCurve!H412-FwdCurve!H411</f>
        <v>1.6782037245954839E-2</v>
      </c>
      <c r="I411" s="94">
        <f>FwdCurve!I412-FwdCurve!I411</f>
        <v>2.0329934896283097E-2</v>
      </c>
      <c r="J411" s="94">
        <f>FwdCurve!J412-FwdCurve!J411</f>
        <v>2.3382103799984622E-2</v>
      </c>
      <c r="K411" s="94">
        <f>FwdCurve!K412-FwdCurve!K411</f>
        <v>2.5884423744635843E-2</v>
      </c>
      <c r="L411" s="94">
        <f>FwdCurve!L412-FwdCurve!L411</f>
        <v>2.7877965097286461E-2</v>
      </c>
      <c r="M411" s="94">
        <f>FwdCurve!M412-FwdCurve!M411</f>
        <v>2.9387386937771209E-2</v>
      </c>
      <c r="N411" s="94">
        <f>FwdCurve!N412-FwdCurve!N411</f>
        <v>3.0369514667725195E-2</v>
      </c>
      <c r="O411" s="94">
        <f>FwdCurve!O412-FwdCurve!O411</f>
        <v>3.0801244530875405E-2</v>
      </c>
      <c r="P411" s="94">
        <f>FwdCurve!P412-FwdCurve!P411</f>
        <v>3.0811175221754139E-2</v>
      </c>
      <c r="Q411" s="94">
        <f>FwdCurve!Q412-FwdCurve!Q411</f>
        <v>3.0546792262798661E-2</v>
      </c>
      <c r="R411" s="94">
        <f>FwdCurve!R412-FwdCurve!R411</f>
        <v>3.0066690523994355E-2</v>
      </c>
      <c r="S411" s="94">
        <f>FwdCurve!S412-FwdCurve!S411</f>
        <v>2.9416569908686574E-2</v>
      </c>
      <c r="T411" s="94">
        <f>FwdCurve!T412-FwdCurve!T411</f>
        <v>2.869358421100987E-2</v>
      </c>
      <c r="U411" s="94">
        <f>FwdCurve!U412-FwdCurve!U411</f>
        <v>2.8025357658569394E-2</v>
      </c>
      <c r="V411" s="94">
        <f>FwdCurve!V412-FwdCurve!V411</f>
        <v>2.7609118635489871E-2</v>
      </c>
      <c r="W411" s="94">
        <f>FwdCurve!W412-FwdCurve!W411</f>
        <v>2.7611531946327927E-2</v>
      </c>
      <c r="X411" s="94">
        <f>FwdCurve!X412-FwdCurve!X411</f>
        <v>2.7991901492854243E-2</v>
      </c>
      <c r="Y411" s="94">
        <f>FwdCurve!Y412-FwdCurve!Y411</f>
        <v>2.8654207063882886E-2</v>
      </c>
      <c r="Z411" s="94">
        <f>FwdCurve!Z412-FwdCurve!Z411</f>
        <v>2.950242805995873E-2</v>
      </c>
      <c r="AA411" s="94">
        <f>FwdCurve!AA412-FwdCurve!AA411</f>
        <v>3.0448485821776838E-2</v>
      </c>
      <c r="AB411" s="94">
        <f>FwdCurve!AB412-FwdCurve!AB411</f>
        <v>3.1437675610700877E-2</v>
      </c>
      <c r="AC411" s="94">
        <f>FwdCurve!AC412-FwdCurve!AC411</f>
        <v>3.2424057803604578E-2</v>
      </c>
      <c r="AD411" s="94">
        <f>FwdCurve!AD412-FwdCurve!AD411</f>
        <v>3.3361692814447563E-2</v>
      </c>
      <c r="AE411" s="94">
        <f>FwdCurve!AE412-FwdCurve!AE411</f>
        <v>3.42046410571899E-2</v>
      </c>
      <c r="AF411" s="94">
        <f>FwdCurve!AF412-FwdCurve!AF411</f>
        <v>3.4906962945793207E-2</v>
      </c>
      <c r="AG411" s="94">
        <f>FwdCurve!AG412-FwdCurve!AG411</f>
        <v>3.543014767853947E-2</v>
      </c>
      <c r="AH411" s="94">
        <f>FwdCurve!AH412-FwdCurve!AH411</f>
        <v>3.5771417173451781E-2</v>
      </c>
      <c r="AI411" s="94">
        <f>FwdCurve!AI412-FwdCurve!AI411</f>
        <v>3.59386148558134E-2</v>
      </c>
      <c r="AJ411" s="94">
        <f>FwdCurve!AJ412-FwdCurve!AJ411</f>
        <v>3.5939584860466001E-2</v>
      </c>
      <c r="AK411" s="94">
        <f>FwdCurve!AK412-FwdCurve!AK411</f>
        <v>3.5782171322253475E-2</v>
      </c>
      <c r="AL411" s="94">
        <f>FwdCurve!AL412-FwdCurve!AL411</f>
        <v>3.5474218376018163E-2</v>
      </c>
      <c r="AM411" s="94">
        <f>FwdCurve!AM412-FwdCurve!AM411</f>
        <v>3.5023570156601957E-2</v>
      </c>
      <c r="AN411" s="94">
        <f>FwdCurve!AN412-FwdCurve!AN411</f>
        <v>3.4438070798849196E-2</v>
      </c>
      <c r="AO411" s="94">
        <f>FwdCurve!AO412-FwdCurve!AO411</f>
        <v>3.3725564437598887E-2</v>
      </c>
      <c r="AP411" s="94">
        <f>FwdCurve!AP412-FwdCurve!AP411</f>
        <v>3.2893895207698476E-2</v>
      </c>
      <c r="AQ411" s="94">
        <f>FwdCurve!AQ412-FwdCurve!AQ411</f>
        <v>3.1950907243986526E-2</v>
      </c>
      <c r="AR411" s="94">
        <f>FwdCurve!AR412-FwdCurve!AR411</f>
        <v>3.0904444681308485E-2</v>
      </c>
      <c r="AS411" s="94">
        <f>FwdCurve!AS412-FwdCurve!AS411</f>
        <v>2.9762351654505803E-2</v>
      </c>
      <c r="AT411" s="94">
        <f>FwdCurve!AT412-FwdCurve!AT411</f>
        <v>2.8532472298419931E-2</v>
      </c>
      <c r="AU411" s="94">
        <f>FwdCurve!AU412-FwdCurve!AU411</f>
        <v>2.7222650747895871E-2</v>
      </c>
      <c r="AV411" s="94">
        <f>FwdCurve!AV412-FwdCurve!AV411</f>
        <v>2.5840731137774187E-2</v>
      </c>
      <c r="AW411" s="94">
        <f>FwdCurve!AW412-FwdCurve!AW411</f>
        <v>2.439455760289988E-2</v>
      </c>
      <c r="AX411" s="94">
        <f>FwdCurve!AX412-FwdCurve!AX411</f>
        <v>2.2891974278112404E-2</v>
      </c>
      <c r="AY411" s="94">
        <f>FwdCurve!AY412-FwdCurve!AY411</f>
        <v>2.1340825298257649E-2</v>
      </c>
      <c r="AZ411" s="94">
        <f>FwdCurve!AZ412-FwdCurve!AZ411</f>
        <v>1.9748954798176399E-2</v>
      </c>
    </row>
    <row r="412" spans="1:52" x14ac:dyDescent="0.2">
      <c r="A412" s="116">
        <v>411</v>
      </c>
      <c r="B412" s="94">
        <f>FwdCurve!B413-FwdCurve!B412</f>
        <v>-9.9322545814833907E-4</v>
      </c>
      <c r="C412" s="94">
        <f>FwdCurve!C413-FwdCurve!C412</f>
        <v>8.6001512095628674E-3</v>
      </c>
      <c r="D412" s="94">
        <f>FwdCurve!D413-FwdCurve!D412</f>
        <v>2.0432549667516953E-2</v>
      </c>
      <c r="E412" s="94">
        <f>FwdCurve!E413-FwdCurve!E412</f>
        <v>2.0897356029484726E-2</v>
      </c>
      <c r="F412" s="94">
        <f>FwdCurve!F413-FwdCurve!F412</f>
        <v>2.2033552947263058E-2</v>
      </c>
      <c r="G412" s="94">
        <f>FwdCurve!G413-FwdCurve!G412</f>
        <v>2.4631875892591304E-2</v>
      </c>
      <c r="H412" s="94">
        <f>FwdCurve!H413-FwdCurve!H412</f>
        <v>2.5958603861037211E-2</v>
      </c>
      <c r="I412" s="94">
        <f>FwdCurve!I413-FwdCurve!I412</f>
        <v>2.4559490303338594E-2</v>
      </c>
      <c r="J412" s="94">
        <f>FwdCurve!J413-FwdCurve!J412</f>
        <v>2.1097491419135084E-2</v>
      </c>
      <c r="K412" s="94">
        <f>FwdCurve!K413-FwdCurve!K412</f>
        <v>1.6711363198193663E-2</v>
      </c>
      <c r="L412" s="94">
        <f>FwdCurve!L413-FwdCurve!L412</f>
        <v>1.2341710368097392E-2</v>
      </c>
      <c r="M412" s="94">
        <f>FwdCurve!M413-FwdCurve!M412</f>
        <v>8.7737983949307541E-3</v>
      </c>
      <c r="N412" s="94">
        <f>FwdCurve!N413-FwdCurve!N412</f>
        <v>6.3660197716592926E-3</v>
      </c>
      <c r="O412" s="94">
        <f>FwdCurve!O413-FwdCurve!O412</f>
        <v>5.2857635257779201E-3</v>
      </c>
      <c r="P412" s="94">
        <f>FwdCurve!P413-FwdCurve!P412</f>
        <v>5.3649080542188532E-3</v>
      </c>
      <c r="Q412" s="94">
        <f>FwdCurve!Q413-FwdCurve!Q412</f>
        <v>6.3330973038340233E-3</v>
      </c>
      <c r="R412" s="94">
        <f>FwdCurve!R413-FwdCurve!R412</f>
        <v>7.8500696627139543E-3</v>
      </c>
      <c r="S412" s="94">
        <f>FwdCurve!S413-FwdCurve!S412</f>
        <v>9.5866524560799249E-3</v>
      </c>
      <c r="T412" s="94">
        <f>FwdCurve!T413-FwdCurve!T412</f>
        <v>1.1334586386109402E-2</v>
      </c>
      <c r="U412" s="94">
        <f>FwdCurve!U413-FwdCurve!U412</f>
        <v>1.2932744317932565E-2</v>
      </c>
      <c r="V412" s="94">
        <f>FwdCurve!V413-FwdCurve!V412</f>
        <v>1.428262544831238E-2</v>
      </c>
      <c r="W412" s="94">
        <f>FwdCurve!W413-FwdCurve!W412</f>
        <v>1.5324173268429719E-2</v>
      </c>
      <c r="X412" s="94">
        <f>FwdCurve!X413-FwdCurve!X412</f>
        <v>1.6091799081319191E-2</v>
      </c>
      <c r="Y412" s="94">
        <f>FwdCurve!Y413-FwdCurve!Y412</f>
        <v>1.6644320401541624E-2</v>
      </c>
      <c r="Z412" s="94">
        <f>FwdCurve!Z413-FwdCurve!Z412</f>
        <v>1.7040554774755634E-2</v>
      </c>
      <c r="AA412" s="94">
        <f>FwdCurve!AA413-FwdCurve!AA412</f>
        <v>1.7335136978198884E-2</v>
      </c>
      <c r="AB412" s="94">
        <f>FwdCurve!AB413-FwdCurve!AB412</f>
        <v>1.7564188973741679E-2</v>
      </c>
      <c r="AC412" s="94">
        <f>FwdCurve!AC413-FwdCurve!AC412</f>
        <v>1.7758713262902237E-2</v>
      </c>
      <c r="AD412" s="94">
        <f>FwdCurve!AD413-FwdCurve!AD412</f>
        <v>1.7949712175340027E-2</v>
      </c>
      <c r="AE412" s="94">
        <f>FwdCurve!AE413-FwdCurve!AE412</f>
        <v>1.8168188040712741E-2</v>
      </c>
      <c r="AF412" s="94">
        <f>FwdCurve!AF413-FwdCurve!AF412</f>
        <v>1.8445143188680291E-2</v>
      </c>
      <c r="AG412" s="94">
        <f>FwdCurve!AG413-FwdCurve!AG412</f>
        <v>1.8806161149960809E-2</v>
      </c>
      <c r="AH412" s="94">
        <f>FwdCurve!AH413-FwdCurve!AH412</f>
        <v>1.9253676715841328E-2</v>
      </c>
      <c r="AI412" s="94">
        <f>FwdCurve!AI413-FwdCurve!AI412</f>
        <v>1.9783944403393594E-2</v>
      </c>
      <c r="AJ412" s="94">
        <f>FwdCurve!AJ413-FwdCurve!AJ412</f>
        <v>2.0393218668713908E-2</v>
      </c>
      <c r="AK412" s="94">
        <f>FwdCurve!AK413-FwdCurve!AK412</f>
        <v>2.1077753967895907E-2</v>
      </c>
      <c r="AL412" s="94">
        <f>FwdCurve!AL413-FwdCurve!AL412</f>
        <v>2.1833804757036335E-2</v>
      </c>
      <c r="AM412" s="94">
        <f>FwdCurve!AM413-FwdCurve!AM412</f>
        <v>2.2657625492229494E-2</v>
      </c>
      <c r="AN412" s="94">
        <f>FwdCurve!AN413-FwdCurve!AN412</f>
        <v>2.3545470629570575E-2</v>
      </c>
      <c r="AO412" s="94">
        <f>FwdCurve!AO413-FwdCurve!AO412</f>
        <v>2.4493594625155879E-2</v>
      </c>
      <c r="AP412" s="94">
        <f>FwdCurve!AP413-FwdCurve!AP412</f>
        <v>2.5498251935078597E-2</v>
      </c>
      <c r="AQ412" s="94">
        <f>FwdCurve!AQ413-FwdCurve!AQ412</f>
        <v>2.655569701543592E-2</v>
      </c>
      <c r="AR412" s="94">
        <f>FwdCurve!AR413-FwdCurve!AR412</f>
        <v>2.7662184322321259E-2</v>
      </c>
      <c r="AS412" s="94">
        <f>FwdCurve!AS413-FwdCurve!AS412</f>
        <v>2.8813968311830696E-2</v>
      </c>
      <c r="AT412" s="94">
        <f>FwdCurve!AT413-FwdCurve!AT412</f>
        <v>3.0007303440060751E-2</v>
      </c>
      <c r="AU412" s="94">
        <f>FwdCurve!AU413-FwdCurve!AU412</f>
        <v>3.1238444163104617E-2</v>
      </c>
      <c r="AV412" s="94">
        <f>FwdCurve!AV413-FwdCurve!AV412</f>
        <v>3.2503644937058151E-2</v>
      </c>
      <c r="AW412" s="94">
        <f>FwdCurve!AW413-FwdCurve!AW412</f>
        <v>3.3799160218016322E-2</v>
      </c>
      <c r="AX412" s="94">
        <f>FwdCurve!AX413-FwdCurve!AX412</f>
        <v>3.5121244462074319E-2</v>
      </c>
      <c r="AY412" s="94">
        <f>FwdCurve!AY413-FwdCurve!AY412</f>
        <v>3.6466152125328E-2</v>
      </c>
      <c r="AZ412" s="94">
        <f>FwdCurve!AZ413-FwdCurve!AZ412</f>
        <v>3.7830137663871E-2</v>
      </c>
    </row>
    <row r="413" spans="1:52" x14ac:dyDescent="0.2">
      <c r="A413" s="116">
        <v>412</v>
      </c>
      <c r="B413" s="94">
        <f>FwdCurve!B414-FwdCurve!B413</f>
        <v>-1.2910443147515216E-3</v>
      </c>
      <c r="C413" s="94">
        <f>FwdCurve!C414-FwdCurve!C413</f>
        <v>-4.8531945215868344E-5</v>
      </c>
      <c r="D413" s="94">
        <f>FwdCurve!D414-FwdCurve!D413</f>
        <v>6.7101257773657386E-3</v>
      </c>
      <c r="E413" s="94">
        <f>FwdCurve!E414-FwdCurve!E413</f>
        <v>2.1667557013902883E-2</v>
      </c>
      <c r="F413" s="94">
        <f>FwdCurve!F414-FwdCurve!F413</f>
        <v>2.6771477092265905E-2</v>
      </c>
      <c r="G413" s="94">
        <f>FwdCurve!G414-FwdCurve!G413</f>
        <v>2.9108263356728892E-2</v>
      </c>
      <c r="H413" s="94">
        <f>FwdCurve!H414-FwdCurve!H413</f>
        <v>3.0562054935408312E-2</v>
      </c>
      <c r="I413" s="94">
        <f>FwdCurve!I414-FwdCurve!I413</f>
        <v>3.0828125837757292E-2</v>
      </c>
      <c r="J413" s="94">
        <f>FwdCurve!J414-FwdCurve!J413</f>
        <v>2.9570926903667916E-2</v>
      </c>
      <c r="K413" s="94">
        <f>FwdCurve!K414-FwdCurve!K413</f>
        <v>2.6607567849672442E-2</v>
      </c>
      <c r="L413" s="94">
        <f>FwdCurve!L414-FwdCurve!L413</f>
        <v>2.2616098386083028E-2</v>
      </c>
      <c r="M413" s="94">
        <f>FwdCurve!M414-FwdCurve!M413</f>
        <v>1.8429845905401754E-2</v>
      </c>
      <c r="N413" s="94">
        <f>FwdCurve!N414-FwdCurve!N413</f>
        <v>1.4396347575708068E-2</v>
      </c>
      <c r="O413" s="94">
        <f>FwdCurve!O414-FwdCurve!O413</f>
        <v>1.0734828022460841E-2</v>
      </c>
      <c r="P413" s="94">
        <f>FwdCurve!P414-FwdCurve!P413</f>
        <v>7.650280709323054E-3</v>
      </c>
      <c r="Q413" s="94">
        <f>FwdCurve!Q414-FwdCurve!Q413</f>
        <v>5.3276433041351545E-3</v>
      </c>
      <c r="R413" s="94">
        <f>FwdCurve!R414-FwdCurve!R413</f>
        <v>3.8912641941084569E-3</v>
      </c>
      <c r="S413" s="94">
        <f>FwdCurve!S414-FwdCurve!S413</f>
        <v>3.4124836429592076E-3</v>
      </c>
      <c r="T413" s="94">
        <f>FwdCurve!T414-FwdCurve!T413</f>
        <v>3.7969554509569292E-3</v>
      </c>
      <c r="U413" s="94">
        <f>FwdCurve!U414-FwdCurve!U413</f>
        <v>4.893351719707395E-3</v>
      </c>
      <c r="V413" s="94">
        <f>FwdCurve!V414-FwdCurve!V413</f>
        <v>6.4951730605435909E-3</v>
      </c>
      <c r="W413" s="94">
        <f>FwdCurve!W414-FwdCurve!W413</f>
        <v>8.3948254633370301E-3</v>
      </c>
      <c r="X413" s="94">
        <f>FwdCurve!X414-FwdCurve!X413</f>
        <v>1.0450841885894846E-2</v>
      </c>
      <c r="Y413" s="94">
        <f>FwdCurve!Y414-FwdCurve!Y413</f>
        <v>1.2541966965054607E-2</v>
      </c>
      <c r="Z413" s="94">
        <f>FwdCurve!Z414-FwdCurve!Z413</f>
        <v>1.454694619509489E-2</v>
      </c>
      <c r="AA413" s="94">
        <f>FwdCurve!AA414-FwdCurve!AA413</f>
        <v>1.6363533376473116E-2</v>
      </c>
      <c r="AB413" s="94">
        <f>FwdCurve!AB414-FwdCurve!AB413</f>
        <v>1.7970295559356586E-2</v>
      </c>
      <c r="AC413" s="94">
        <f>FwdCurve!AC414-FwdCurve!AC413</f>
        <v>1.9367281446455387E-2</v>
      </c>
      <c r="AD413" s="94">
        <f>FwdCurve!AD414-FwdCurve!AD413</f>
        <v>2.0554539981561648E-2</v>
      </c>
      <c r="AE413" s="94">
        <f>FwdCurve!AE414-FwdCurve!AE413</f>
        <v>2.1532120108471053E-2</v>
      </c>
      <c r="AF413" s="94">
        <f>FwdCurve!AF414-FwdCurve!AF413</f>
        <v>2.2300070770977731E-2</v>
      </c>
      <c r="AG413" s="94">
        <f>FwdCurve!AG414-FwdCurve!AG413</f>
        <v>2.2861514638672586E-2</v>
      </c>
      <c r="AH413" s="94">
        <f>FwdCurve!AH414-FwdCurve!AH413</f>
        <v>2.3225368586589967E-2</v>
      </c>
      <c r="AI413" s="94">
        <f>FwdCurve!AI414-FwdCurve!AI413</f>
        <v>2.3400080062769835E-2</v>
      </c>
      <c r="AJ413" s="94">
        <f>FwdCurve!AJ414-FwdCurve!AJ413</f>
        <v>2.339409511141155E-2</v>
      </c>
      <c r="AK413" s="94">
        <f>FwdCurve!AK414-FwdCurve!AK413</f>
        <v>2.3215859776714476E-2</v>
      </c>
      <c r="AL413" s="94">
        <f>FwdCurve!AL414-FwdCurve!AL413</f>
        <v>2.2873820102875531E-2</v>
      </c>
      <c r="AM413" s="94">
        <f>FwdCurve!AM414-FwdCurve!AM413</f>
        <v>2.2376422134094742E-2</v>
      </c>
      <c r="AN413" s="94">
        <f>FwdCurve!AN414-FwdCurve!AN413</f>
        <v>2.1732111914571028E-2</v>
      </c>
      <c r="AO413" s="94">
        <f>FwdCurve!AO414-FwdCurve!AO413</f>
        <v>2.0949335488502863E-2</v>
      </c>
      <c r="AP413" s="94">
        <f>FwdCurve!AP414-FwdCurve!AP413</f>
        <v>2.0036538900088718E-2</v>
      </c>
      <c r="AQ413" s="94">
        <f>FwdCurve!AQ414-FwdCurve!AQ413</f>
        <v>1.9002168193527735E-2</v>
      </c>
      <c r="AR413" s="94">
        <f>FwdCurve!AR414-FwdCurve!AR413</f>
        <v>1.7854669413019275E-2</v>
      </c>
      <c r="AS413" s="94">
        <f>FwdCurve!AS414-FwdCurve!AS413</f>
        <v>1.6602488602761811E-2</v>
      </c>
      <c r="AT413" s="94">
        <f>FwdCurve!AT414-FwdCurve!AT413</f>
        <v>1.5254071806953373E-2</v>
      </c>
      <c r="AU413" s="94">
        <f>FwdCurve!AU414-FwdCurve!AU413</f>
        <v>1.38178650697931E-2</v>
      </c>
      <c r="AV413" s="94">
        <f>FwdCurve!AV414-FwdCurve!AV413</f>
        <v>1.2302314435480799E-2</v>
      </c>
      <c r="AW413" s="94">
        <f>FwdCurve!AW414-FwdCurve!AW413</f>
        <v>1.071586594821361E-2</v>
      </c>
      <c r="AX413" s="94">
        <f>FwdCurve!AX414-FwdCurve!AX413</f>
        <v>9.0669656521924491E-3</v>
      </c>
      <c r="AY413" s="94">
        <f>FwdCurve!AY414-FwdCurve!AY413</f>
        <v>7.3640595916140139E-3</v>
      </c>
      <c r="AZ413" s="94">
        <f>FwdCurve!AZ414-FwdCurve!AZ413</f>
        <v>5.6155938106783321E-3</v>
      </c>
    </row>
    <row r="414" spans="1:52" x14ac:dyDescent="0.2">
      <c r="A414" s="116">
        <v>413</v>
      </c>
      <c r="B414" s="94">
        <f>FwdCurve!B415-FwdCurve!B414</f>
        <v>-1.7353142607157701E-3</v>
      </c>
      <c r="C414" s="94">
        <f>FwdCurve!C415-FwdCurve!C414</f>
        <v>8.3949862937912623E-3</v>
      </c>
      <c r="D414" s="94">
        <f>FwdCurve!D415-FwdCurve!D414</f>
        <v>8.9556781180712974E-3</v>
      </c>
      <c r="E414" s="94">
        <f>FwdCurve!E415-FwdCurve!E414</f>
        <v>6.8375430606649745E-3</v>
      </c>
      <c r="F414" s="94">
        <f>FwdCurve!F415-FwdCurve!F414</f>
        <v>1.5607302989654515E-2</v>
      </c>
      <c r="G414" s="94">
        <f>FwdCurve!G415-FwdCurve!G414</f>
        <v>2.3589779916151743E-2</v>
      </c>
      <c r="H414" s="94">
        <f>FwdCurve!H415-FwdCurve!H414</f>
        <v>2.9132706982901713E-2</v>
      </c>
      <c r="I414" s="94">
        <f>FwdCurve!I415-FwdCurve!I414</f>
        <v>3.395765569313336E-2</v>
      </c>
      <c r="J414" s="94">
        <f>FwdCurve!J415-FwdCurve!J414</f>
        <v>3.9272619020572552E-2</v>
      </c>
      <c r="K414" s="94">
        <f>FwdCurve!K415-FwdCurve!K414</f>
        <v>4.5857251801923793E-2</v>
      </c>
      <c r="L414" s="94">
        <f>FwdCurve!L415-FwdCurve!L414</f>
        <v>5.2987220167731275E-2</v>
      </c>
      <c r="M414" s="94">
        <f>FwdCurve!M415-FwdCurve!M414</f>
        <v>5.9651534872069423E-2</v>
      </c>
      <c r="N414" s="94">
        <f>FwdCurve!N415-FwdCurve!N414</f>
        <v>6.5370813255209104E-2</v>
      </c>
      <c r="O414" s="94">
        <f>FwdCurve!O415-FwdCurve!O414</f>
        <v>6.984468871801619E-2</v>
      </c>
      <c r="P414" s="94">
        <f>FwdCurve!P415-FwdCurve!P414</f>
        <v>7.2945837419665649E-2</v>
      </c>
      <c r="Q414" s="94">
        <f>FwdCurve!Q415-FwdCurve!Q414</f>
        <v>7.4626003675096531E-2</v>
      </c>
      <c r="R414" s="94">
        <f>FwdCurve!R415-FwdCurve!R414</f>
        <v>7.4981982566389549E-2</v>
      </c>
      <c r="S414" s="94">
        <f>FwdCurve!S415-FwdCurve!S414</f>
        <v>7.4172264126757259E-2</v>
      </c>
      <c r="T414" s="94">
        <f>FwdCurve!T415-FwdCurve!T414</f>
        <v>7.245545846528878E-2</v>
      </c>
      <c r="U414" s="94">
        <f>FwdCurve!U415-FwdCurve!U414</f>
        <v>7.0105929994425109E-2</v>
      </c>
      <c r="V414" s="94">
        <f>FwdCurve!V415-FwdCurve!V414</f>
        <v>6.7359693635083095E-2</v>
      </c>
      <c r="W414" s="94">
        <f>FwdCurve!W415-FwdCurve!W414</f>
        <v>6.4422633826952014E-2</v>
      </c>
      <c r="X414" s="94">
        <f>FwdCurve!X415-FwdCurve!X414</f>
        <v>6.140587360911498E-2</v>
      </c>
      <c r="Y414" s="94">
        <f>FwdCurve!Y415-FwdCurve!Y414</f>
        <v>5.839407232214211E-2</v>
      </c>
      <c r="Z414" s="94">
        <f>FwdCurve!Z415-FwdCurve!Z414</f>
        <v>5.5471888649103684E-2</v>
      </c>
      <c r="AA414" s="94">
        <f>FwdCurve!AA415-FwdCurve!AA414</f>
        <v>5.2709202848144843E-2</v>
      </c>
      <c r="AB414" s="94">
        <f>FwdCurve!AB415-FwdCurve!AB414</f>
        <v>5.0113792722326744E-2</v>
      </c>
      <c r="AC414" s="94">
        <f>FwdCurve!AC415-FwdCurve!AC414</f>
        <v>4.767712587857087E-2</v>
      </c>
      <c r="AD414" s="94">
        <f>FwdCurve!AD415-FwdCurve!AD414</f>
        <v>4.5390669854786569E-2</v>
      </c>
      <c r="AE414" s="94">
        <f>FwdCurve!AE415-FwdCurve!AE414</f>
        <v>4.3245892188883639E-2</v>
      </c>
      <c r="AF414" s="94">
        <f>FwdCurve!AF415-FwdCurve!AF414</f>
        <v>4.1234260418768542E-2</v>
      </c>
      <c r="AG414" s="94">
        <f>FwdCurve!AG415-FwdCurve!AG414</f>
        <v>3.9346910005811919E-2</v>
      </c>
      <c r="AH414" s="94">
        <f>FwdCurve!AH415-FwdCurve!AH414</f>
        <v>3.7577233678902422E-2</v>
      </c>
      <c r="AI414" s="94">
        <f>FwdCurve!AI415-FwdCurve!AI414</f>
        <v>3.5920252758261162E-2</v>
      </c>
      <c r="AJ414" s="94">
        <f>FwdCurve!AJ415-FwdCurve!AJ414</f>
        <v>3.4370989425549725E-2</v>
      </c>
      <c r="AK414" s="94">
        <f>FwdCurve!AK415-FwdCurve!AK414</f>
        <v>3.2924465862430807E-2</v>
      </c>
      <c r="AL414" s="94">
        <f>FwdCurve!AL415-FwdCurve!AL414</f>
        <v>3.1575704250565995E-2</v>
      </c>
      <c r="AM414" s="94">
        <f>FwdCurve!AM415-FwdCurve!AM414</f>
        <v>3.0319726771618649E-2</v>
      </c>
      <c r="AN414" s="94">
        <f>FwdCurve!AN415-FwdCurve!AN414</f>
        <v>2.9151555607249913E-2</v>
      </c>
      <c r="AO414" s="94">
        <f>FwdCurve!AO415-FwdCurve!AO414</f>
        <v>2.8066212939123369E-2</v>
      </c>
      <c r="AP414" s="94">
        <f>FwdCurve!AP415-FwdCurve!AP414</f>
        <v>2.7058720948900827E-2</v>
      </c>
      <c r="AQ414" s="94">
        <f>FwdCurve!AQ415-FwdCurve!AQ414</f>
        <v>2.6124101818244538E-2</v>
      </c>
      <c r="AR414" s="94">
        <f>FwdCurve!AR415-FwdCurve!AR414</f>
        <v>2.5257377728815644E-2</v>
      </c>
      <c r="AS414" s="94">
        <f>FwdCurve!AS415-FwdCurve!AS414</f>
        <v>2.4453570862277729E-2</v>
      </c>
      <c r="AT414" s="94">
        <f>FwdCurve!AT415-FwdCurve!AT414</f>
        <v>2.3707703400292601E-2</v>
      </c>
      <c r="AU414" s="94">
        <f>FwdCurve!AU415-FwdCurve!AU414</f>
        <v>2.30147975245234E-2</v>
      </c>
      <c r="AV414" s="94">
        <f>FwdCurve!AV415-FwdCurve!AV414</f>
        <v>2.2369875416631269E-2</v>
      </c>
      <c r="AW414" s="94">
        <f>FwdCurve!AW415-FwdCurve!AW414</f>
        <v>2.1767959258279568E-2</v>
      </c>
      <c r="AX414" s="94">
        <f>FwdCurve!AX415-FwdCurve!AX414</f>
        <v>2.1204071231128996E-2</v>
      </c>
      <c r="AY414" s="94">
        <f>FwdCurve!AY415-FwdCurve!AY414</f>
        <v>2.0673233516843359E-2</v>
      </c>
      <c r="AZ414" s="94">
        <f>FwdCurve!AZ415-FwdCurve!AZ414</f>
        <v>2.0170468297084687E-2</v>
      </c>
    </row>
    <row r="415" spans="1:52" x14ac:dyDescent="0.2">
      <c r="A415" s="116">
        <v>414</v>
      </c>
      <c r="B415" s="94">
        <f>FwdCurve!B416-FwdCurve!B415</f>
        <v>-5.9659339656792376E-4</v>
      </c>
      <c r="C415" s="94">
        <f>FwdCurve!C416-FwdCurve!C415</f>
        <v>-6.14115559233952E-3</v>
      </c>
      <c r="D415" s="94">
        <f>FwdCurve!D416-FwdCurve!D415</f>
        <v>-3.1380514532738379E-3</v>
      </c>
      <c r="E415" s="94">
        <f>FwdCurve!E416-FwdCurve!E415</f>
        <v>-6.673709037274822E-5</v>
      </c>
      <c r="F415" s="94">
        <f>FwdCurve!F416-FwdCurve!F415</f>
        <v>2.1901560415652499E-3</v>
      </c>
      <c r="G415" s="94">
        <f>FwdCurve!G416-FwdCurve!G415</f>
        <v>3.4146969938778637E-3</v>
      </c>
      <c r="H415" s="94">
        <f>FwdCurve!H416-FwdCurve!H415</f>
        <v>4.9875924881090938E-3</v>
      </c>
      <c r="I415" s="94">
        <f>FwdCurve!I416-FwdCurve!I415</f>
        <v>6.6991569142760277E-3</v>
      </c>
      <c r="J415" s="94">
        <f>FwdCurve!J416-FwdCurve!J415</f>
        <v>7.2114555098887756E-3</v>
      </c>
      <c r="K415" s="94">
        <f>FwdCurve!K416-FwdCurve!K415</f>
        <v>5.363679921835951E-3</v>
      </c>
      <c r="L415" s="94">
        <f>FwdCurve!L416-FwdCurve!L415</f>
        <v>1.903320305115086E-3</v>
      </c>
      <c r="M415" s="94">
        <f>FwdCurve!M416-FwdCurve!M415</f>
        <v>-2.0615595174471313E-3</v>
      </c>
      <c r="N415" s="94">
        <f>FwdCurve!N416-FwdCurve!N415</f>
        <v>-5.8442660196347251E-3</v>
      </c>
      <c r="O415" s="94">
        <f>FwdCurve!O416-FwdCurve!O415</f>
        <v>-8.9637120187613384E-3</v>
      </c>
      <c r="P415" s="94">
        <f>FwdCurve!P416-FwdCurve!P415</f>
        <v>-1.1339386695763398E-2</v>
      </c>
      <c r="Q415" s="94">
        <f>FwdCurve!Q416-FwdCurve!Q415</f>
        <v>-1.3004930368368584E-2</v>
      </c>
      <c r="R415" s="94">
        <f>FwdCurve!R416-FwdCurve!R415</f>
        <v>-1.4045021817828296E-2</v>
      </c>
      <c r="S415" s="94">
        <f>FwdCurve!S416-FwdCurve!S415</f>
        <v>-1.4582111943644449E-2</v>
      </c>
      <c r="T415" s="94">
        <f>FwdCurve!T416-FwdCurve!T415</f>
        <v>-1.4839395925088761E-2</v>
      </c>
      <c r="U415" s="94">
        <f>FwdCurve!U416-FwdCurve!U415</f>
        <v>-1.5038324308530138E-2</v>
      </c>
      <c r="V415" s="94">
        <f>FwdCurve!V416-FwdCurve!V415</f>
        <v>-1.5286375645962025E-2</v>
      </c>
      <c r="W415" s="94">
        <f>FwdCurve!W416-FwdCurve!W415</f>
        <v>-1.5639906110108681E-2</v>
      </c>
      <c r="X415" s="94">
        <f>FwdCurve!X416-FwdCurve!X415</f>
        <v>-1.6070131487657235E-2</v>
      </c>
      <c r="Y415" s="94">
        <f>FwdCurve!Y416-FwdCurve!Y415</f>
        <v>-1.6527417021893642E-2</v>
      </c>
      <c r="Z415" s="94">
        <f>FwdCurve!Z416-FwdCurve!Z415</f>
        <v>-1.6962128137455013E-2</v>
      </c>
      <c r="AA415" s="94">
        <f>FwdCurve!AA416-FwdCurve!AA415</f>
        <v>-1.733158500229548E-2</v>
      </c>
      <c r="AB415" s="94">
        <f>FwdCurve!AB416-FwdCurve!AB415</f>
        <v>-1.76223332690153E-2</v>
      </c>
      <c r="AC415" s="94">
        <f>FwdCurve!AC416-FwdCurve!AC415</f>
        <v>-1.7828594186830804E-2</v>
      </c>
      <c r="AD415" s="94">
        <f>FwdCurve!AD416-FwdCurve!AD415</f>
        <v>-1.7944589037402814E-2</v>
      </c>
      <c r="AE415" s="94">
        <f>FwdCurve!AE416-FwdCurve!AE415</f>
        <v>-1.7964539102396593E-2</v>
      </c>
      <c r="AF415" s="94">
        <f>FwdCurve!AF416-FwdCurve!AF415</f>
        <v>-1.7882665663471853E-2</v>
      </c>
      <c r="AG415" s="94">
        <f>FwdCurve!AG416-FwdCurve!AG415</f>
        <v>-1.7695646972991419E-2</v>
      </c>
      <c r="AH415" s="94">
        <f>FwdCurve!AH416-FwdCurve!AH415</f>
        <v>-1.7406996629140137E-2</v>
      </c>
      <c r="AI415" s="94">
        <f>FwdCurve!AI416-FwdCurve!AI415</f>
        <v>-1.7021062711440882E-2</v>
      </c>
      <c r="AJ415" s="94">
        <f>FwdCurve!AJ416-FwdCurve!AJ415</f>
        <v>-1.6542192753847829E-2</v>
      </c>
      <c r="AK415" s="94">
        <f>FwdCurve!AK416-FwdCurve!AK415</f>
        <v>-1.5974734290314485E-2</v>
      </c>
      <c r="AL415" s="94">
        <f>FwdCurve!AL416-FwdCurve!AL415</f>
        <v>-1.5323034854793915E-2</v>
      </c>
      <c r="AM415" s="94">
        <f>FwdCurve!AM416-FwdCurve!AM415</f>
        <v>-1.4591441981239628E-2</v>
      </c>
      <c r="AN415" s="94">
        <f>FwdCurve!AN416-FwdCurve!AN415</f>
        <v>-1.3784303203605575E-2</v>
      </c>
      <c r="AO415" s="94">
        <f>FwdCurve!AO416-FwdCurve!AO415</f>
        <v>-1.290596605584482E-2</v>
      </c>
      <c r="AP415" s="94">
        <f>FwdCurve!AP416-FwdCurve!AP415</f>
        <v>-1.1960778071911093E-2</v>
      </c>
      <c r="AQ415" s="94">
        <f>FwdCurve!AQ416-FwdCurve!AQ415</f>
        <v>-1.0953086785757904E-2</v>
      </c>
      <c r="AR415" s="94">
        <f>FwdCurve!AR416-FwdCurve!AR415</f>
        <v>-9.8872397313376492E-3</v>
      </c>
      <c r="AS415" s="94">
        <f>FwdCurve!AS416-FwdCurve!AS415</f>
        <v>-8.7675844426051697E-3</v>
      </c>
      <c r="AT415" s="94">
        <f>FwdCurve!AT416-FwdCurve!AT415</f>
        <v>-7.5984684535128633E-3</v>
      </c>
      <c r="AU415" s="94">
        <f>FwdCurve!AU416-FwdCurve!AU415</f>
        <v>-6.3842392980162366E-3</v>
      </c>
      <c r="AV415" s="94">
        <f>FwdCurve!AV416-FwdCurve!AV415</f>
        <v>-5.1292445100663553E-3</v>
      </c>
      <c r="AW415" s="94">
        <f>FwdCurve!AW416-FwdCurve!AW415</f>
        <v>-3.8378316236180599E-3</v>
      </c>
      <c r="AX415" s="94">
        <f>FwdCurve!AX416-FwdCurve!AX415</f>
        <v>-2.5143481726235262E-3</v>
      </c>
      <c r="AY415" s="94">
        <f>FwdCurve!AY416-FwdCurve!AY415</f>
        <v>-1.1631416910382608E-3</v>
      </c>
      <c r="AZ415" s="94">
        <f>FwdCurve!AZ416-FwdCurve!AZ415</f>
        <v>2.1144028718578234E-4</v>
      </c>
    </row>
    <row r="416" spans="1:52" x14ac:dyDescent="0.2">
      <c r="A416" s="116">
        <v>415</v>
      </c>
      <c r="B416" s="94">
        <f>FwdCurve!B417-FwdCurve!B416</f>
        <v>1.1084669851438855E-3</v>
      </c>
      <c r="C416" s="94">
        <f>FwdCurve!C417-FwdCurve!C416</f>
        <v>-2.8394866252662299E-4</v>
      </c>
      <c r="D416" s="94">
        <f>FwdCurve!D417-FwdCurve!D416</f>
        <v>-1.1155092850681059E-2</v>
      </c>
      <c r="E416" s="94">
        <f>FwdCurve!E417-FwdCurve!E416</f>
        <v>-2.7234764302759507E-2</v>
      </c>
      <c r="F416" s="94">
        <f>FwdCurve!F417-FwdCurve!F416</f>
        <v>-3.1602564149615042E-2</v>
      </c>
      <c r="G416" s="94">
        <f>FwdCurve!G417-FwdCurve!G416</f>
        <v>-2.8741437941285253E-2</v>
      </c>
      <c r="H416" s="94">
        <f>FwdCurve!H417-FwdCurve!H416</f>
        <v>-2.3973608283484382E-2</v>
      </c>
      <c r="I416" s="94">
        <f>FwdCurve!I417-FwdCurve!I416</f>
        <v>-2.002431372665181E-2</v>
      </c>
      <c r="J416" s="94">
        <f>FwdCurve!J417-FwdCurve!J416</f>
        <v>-1.622290931948478E-2</v>
      </c>
      <c r="K416" s="94">
        <f>FwdCurve!K417-FwdCurve!K416</f>
        <v>-1.1404641390274861E-2</v>
      </c>
      <c r="L416" s="94">
        <f>FwdCurve!L417-FwdCurve!L416</f>
        <v>-5.8423849706779052E-3</v>
      </c>
      <c r="M416" s="94">
        <f>FwdCurve!M417-FwdCurve!M416</f>
        <v>-1.7465779201009113E-4</v>
      </c>
      <c r="N416" s="94">
        <f>FwdCurve!N417-FwdCurve!N416</f>
        <v>4.95887161538211E-3</v>
      </c>
      <c r="O416" s="94">
        <f>FwdCurve!O417-FwdCurve!O416</f>
        <v>9.0066380256796919E-3</v>
      </c>
      <c r="P416" s="94">
        <f>FwdCurve!P417-FwdCurve!P416</f>
        <v>1.1776480237378317E-2</v>
      </c>
      <c r="Q416" s="94">
        <f>FwdCurve!Q417-FwdCurve!Q416</f>
        <v>1.320854158309559E-2</v>
      </c>
      <c r="R416" s="94">
        <f>FwdCurve!R417-FwdCurve!R416</f>
        <v>1.3411468201333987E-2</v>
      </c>
      <c r="S416" s="94">
        <f>FwdCurve!S417-FwdCurve!S416</f>
        <v>1.2551676228753417E-2</v>
      </c>
      <c r="T416" s="94">
        <f>FwdCurve!T417-FwdCurve!T416</f>
        <v>1.0855888796711177E-2</v>
      </c>
      <c r="U416" s="94">
        <f>FwdCurve!U417-FwdCurve!U416</f>
        <v>8.5523392468456194E-3</v>
      </c>
      <c r="V416" s="94">
        <f>FwdCurve!V417-FwdCurve!V416</f>
        <v>5.8069259729383038E-3</v>
      </c>
      <c r="W416" s="94">
        <f>FwdCurve!W417-FwdCurve!W416</f>
        <v>2.7691513712033711E-3</v>
      </c>
      <c r="X416" s="94">
        <f>FwdCurve!X417-FwdCurve!X416</f>
        <v>-4.087846131997086E-4</v>
      </c>
      <c r="Y416" s="94">
        <f>FwdCurve!Y417-FwdCurve!Y416</f>
        <v>-3.5739850611531399E-3</v>
      </c>
      <c r="Z416" s="94">
        <f>FwdCurve!Z417-FwdCurve!Z416</f>
        <v>-6.5735530526620511E-3</v>
      </c>
      <c r="AA416" s="94">
        <f>FwdCurve!AA417-FwdCurve!AA416</f>
        <v>-9.2768833836940345E-3</v>
      </c>
      <c r="AB416" s="94">
        <f>FwdCurve!AB417-FwdCurve!AB416</f>
        <v>-1.1647045940285095E-2</v>
      </c>
      <c r="AC416" s="94">
        <f>FwdCurve!AC417-FwdCurve!AC416</f>
        <v>-1.3671712841922812E-2</v>
      </c>
      <c r="AD416" s="94">
        <f>FwdCurve!AD417-FwdCurve!AD416</f>
        <v>-1.5338556312177065E-2</v>
      </c>
      <c r="AE416" s="94">
        <f>FwdCurve!AE417-FwdCurve!AE416</f>
        <v>-1.6635248574612627E-2</v>
      </c>
      <c r="AF416" s="94">
        <f>FwdCurve!AF417-FwdCurve!AF416</f>
        <v>-1.7549461852798487E-2</v>
      </c>
      <c r="AG416" s="94">
        <f>FwdCurve!AG417-FwdCurve!AG416</f>
        <v>-1.8073322157197147E-2</v>
      </c>
      <c r="AH416" s="94">
        <f>FwdCurve!AH417-FwdCurve!AH416</f>
        <v>-1.8217981771868175E-2</v>
      </c>
      <c r="AI416" s="94">
        <f>FwdCurve!AI417-FwdCurve!AI416</f>
        <v>-1.7999672635036434E-2</v>
      </c>
      <c r="AJ416" s="94">
        <f>FwdCurve!AJ417-FwdCurve!AJ416</f>
        <v>-1.7434626735016279E-2</v>
      </c>
      <c r="AK416" s="94">
        <f>FwdCurve!AK417-FwdCurve!AK416</f>
        <v>-1.653907606012095E-2</v>
      </c>
      <c r="AL416" s="94">
        <f>FwdCurve!AL417-FwdCurve!AL416</f>
        <v>-1.5329252598664134E-2</v>
      </c>
      <c r="AM416" s="94">
        <f>FwdCurve!AM417-FwdCurve!AM416</f>
        <v>-1.3821388338961293E-2</v>
      </c>
      <c r="AN416" s="94">
        <f>FwdCurve!AN417-FwdCurve!AN416</f>
        <v>-1.2031715269324117E-2</v>
      </c>
      <c r="AO416" s="94">
        <f>FwdCurve!AO417-FwdCurve!AO416</f>
        <v>-9.9764653780685109E-3</v>
      </c>
      <c r="AP416" s="94">
        <f>FwdCurve!AP417-FwdCurve!AP416</f>
        <v>-7.6718706535070513E-3</v>
      </c>
      <c r="AQ416" s="94">
        <f>FwdCurve!AQ417-FwdCurve!AQ416</f>
        <v>-5.1341630839538688E-3</v>
      </c>
      <c r="AR416" s="94">
        <f>FwdCurve!AR417-FwdCurve!AR416</f>
        <v>-2.3795746577237598E-3</v>
      </c>
      <c r="AS416" s="94">
        <f>FwdCurve!AS417-FwdCurve!AS416</f>
        <v>5.7566263687025554E-4</v>
      </c>
      <c r="AT416" s="94">
        <f>FwdCurve!AT417-FwdCurve!AT416</f>
        <v>3.7153168115138246E-3</v>
      </c>
      <c r="AU416" s="94">
        <f>FwdCurve!AU417-FwdCurve!AU416</f>
        <v>7.0231558778939274E-3</v>
      </c>
      <c r="AV416" s="94">
        <f>FwdCurve!AV417-FwdCurve!AV416</f>
        <v>1.0482947847695989E-2</v>
      </c>
      <c r="AW416" s="94">
        <f>FwdCurve!AW417-FwdCurve!AW416</f>
        <v>1.4078460732605658E-2</v>
      </c>
      <c r="AX416" s="94">
        <f>FwdCurve!AX417-FwdCurve!AX416</f>
        <v>1.7793462544309691E-2</v>
      </c>
      <c r="AY416" s="94">
        <f>FwdCurve!AY417-FwdCurve!AY416</f>
        <v>2.1611721294493957E-2</v>
      </c>
      <c r="AZ416" s="94">
        <f>FwdCurve!AZ417-FwdCurve!AZ416</f>
        <v>2.5517004994844772E-2</v>
      </c>
    </row>
    <row r="417" spans="1:52" x14ac:dyDescent="0.2">
      <c r="A417" s="116">
        <v>416</v>
      </c>
      <c r="B417" s="94">
        <f>FwdCurve!B418-FwdCurve!B417</f>
        <v>-1.6088015716022031E-3</v>
      </c>
      <c r="C417" s="94">
        <f>FwdCurve!C418-FwdCurve!C417</f>
        <v>-2.7344844677859914E-2</v>
      </c>
      <c r="D417" s="94">
        <f>FwdCurve!D418-FwdCurve!D417</f>
        <v>-3.8308424427385579E-2</v>
      </c>
      <c r="E417" s="94">
        <f>FwdCurve!E418-FwdCurve!E417</f>
        <v>-3.6136575217422084E-2</v>
      </c>
      <c r="F417" s="94">
        <f>FwdCurve!F418-FwdCurve!F417</f>
        <v>-3.8701469691758916E-2</v>
      </c>
      <c r="G417" s="94">
        <f>FwdCurve!G418-FwdCurve!G417</f>
        <v>-4.2062392291815409E-2</v>
      </c>
      <c r="H417" s="94">
        <f>FwdCurve!H418-FwdCurve!H417</f>
        <v>-4.4793612862970678E-2</v>
      </c>
      <c r="I417" s="94">
        <f>FwdCurve!I418-FwdCurve!I417</f>
        <v>-4.6425943016685789E-2</v>
      </c>
      <c r="J417" s="94">
        <f>FwdCurve!J418-FwdCurve!J417</f>
        <v>-4.7253622864728673E-2</v>
      </c>
      <c r="K417" s="94">
        <f>FwdCurve!K418-FwdCurve!K417</f>
        <v>-4.7708966039704759E-2</v>
      </c>
      <c r="L417" s="94">
        <f>FwdCurve!L418-FwdCurve!L417</f>
        <v>-4.7996760632614155E-2</v>
      </c>
      <c r="M417" s="94">
        <f>FwdCurve!M418-FwdCurve!M417</f>
        <v>-4.8226943607740713E-2</v>
      </c>
      <c r="N417" s="94">
        <f>FwdCurve!N418-FwdCurve!N417</f>
        <v>-4.8358888468807315E-2</v>
      </c>
      <c r="O417" s="94">
        <f>FwdCurve!O418-FwdCurve!O417</f>
        <v>-4.8305581287501287E-2</v>
      </c>
      <c r="P417" s="94">
        <f>FwdCurve!P418-FwdCurve!P417</f>
        <v>-4.7946977164651683E-2</v>
      </c>
      <c r="Q417" s="94">
        <f>FwdCurve!Q418-FwdCurve!Q417</f>
        <v>-4.7174513013939379E-2</v>
      </c>
      <c r="R417" s="94">
        <f>FwdCurve!R418-FwdCurve!R417</f>
        <v>-4.5962732924324401E-2</v>
      </c>
      <c r="S417" s="94">
        <f>FwdCurve!S418-FwdCurve!S417</f>
        <v>-4.4303602985923618E-2</v>
      </c>
      <c r="T417" s="94">
        <f>FwdCurve!T418-FwdCurve!T417</f>
        <v>-4.2172772859702112E-2</v>
      </c>
      <c r="U417" s="94">
        <f>FwdCurve!U418-FwdCurve!U417</f>
        <v>-3.956409553814777E-2</v>
      </c>
      <c r="V417" s="94">
        <f>FwdCurve!V418-FwdCurve!V417</f>
        <v>-3.6562544754093818E-2</v>
      </c>
      <c r="W417" s="94">
        <f>FwdCurve!W418-FwdCurve!W417</f>
        <v>-3.3283925743669673E-2</v>
      </c>
      <c r="X417" s="94">
        <f>FwdCurve!X418-FwdCurve!X417</f>
        <v>-2.9874178715456834E-2</v>
      </c>
      <c r="Y417" s="94">
        <f>FwdCurve!Y418-FwdCurve!Y417</f>
        <v>-2.6487029377609383E-2</v>
      </c>
      <c r="Z417" s="94">
        <f>FwdCurve!Z418-FwdCurve!Z417</f>
        <v>-2.3276203448187927E-2</v>
      </c>
      <c r="AA417" s="94">
        <f>FwdCurve!AA418-FwdCurve!AA417</f>
        <v>-2.0370565435353871E-2</v>
      </c>
      <c r="AB417" s="94">
        <f>FwdCurve!AB418-FwdCurve!AB417</f>
        <v>-1.7795147558940405E-2</v>
      </c>
      <c r="AC417" s="94">
        <f>FwdCurve!AC418-FwdCurve!AC417</f>
        <v>-1.5547885562425368E-2</v>
      </c>
      <c r="AD417" s="94">
        <f>FwdCurve!AD418-FwdCurve!AD417</f>
        <v>-1.3626715153786106E-2</v>
      </c>
      <c r="AE417" s="94">
        <f>FwdCurve!AE418-FwdCurve!AE417</f>
        <v>-1.2029572041000858E-2</v>
      </c>
      <c r="AF417" s="94">
        <f>FwdCurve!AF418-FwdCurve!AF417</f>
        <v>-1.0754391932047636E-2</v>
      </c>
      <c r="AG417" s="94">
        <f>FwdCurve!AG418-FwdCurve!AG417</f>
        <v>-9.7973909973232409E-3</v>
      </c>
      <c r="AH417" s="94">
        <f>FwdCurve!AH418-FwdCurve!AH417</f>
        <v>-9.1474396601127772E-3</v>
      </c>
      <c r="AI417" s="94">
        <f>FwdCurve!AI418-FwdCurve!AI417</f>
        <v>-8.7914471685250906E-3</v>
      </c>
      <c r="AJ417" s="94">
        <f>FwdCurve!AJ418-FwdCurve!AJ417</f>
        <v>-8.7163227513362695E-3</v>
      </c>
      <c r="AK417" s="94">
        <f>FwdCurve!AK418-FwdCurve!AK417</f>
        <v>-8.9089756373241791E-3</v>
      </c>
      <c r="AL417" s="94">
        <f>FwdCurve!AL418-FwdCurve!AL417</f>
        <v>-9.3563150552660179E-3</v>
      </c>
      <c r="AM417" s="94">
        <f>FwdCurve!AM418-FwdCurve!AM417</f>
        <v>-1.0045250233938763E-2</v>
      </c>
      <c r="AN417" s="94">
        <f>FwdCurve!AN418-FwdCurve!AN417</f>
        <v>-1.0962690402120279E-2</v>
      </c>
      <c r="AO417" s="94">
        <f>FwdCurve!AO418-FwdCurve!AO417</f>
        <v>-1.2095544788586876E-2</v>
      </c>
      <c r="AP417" s="94">
        <f>FwdCurve!AP418-FwdCurve!AP417</f>
        <v>-1.3430722622116864E-2</v>
      </c>
      <c r="AQ417" s="94">
        <f>FwdCurve!AQ418-FwdCurve!AQ417</f>
        <v>-1.4955133131487663E-2</v>
      </c>
      <c r="AR417" s="94">
        <f>FwdCurve!AR418-FwdCurve!AR417</f>
        <v>-1.6655685545474919E-2</v>
      </c>
      <c r="AS417" s="94">
        <f>FwdCurve!AS418-FwdCurve!AS417</f>
        <v>-1.8519289092857383E-2</v>
      </c>
      <c r="AT417" s="94">
        <f>FwdCurve!AT418-FwdCurve!AT417</f>
        <v>-2.0532853002412477E-2</v>
      </c>
      <c r="AU417" s="94">
        <f>FwdCurve!AU418-FwdCurve!AU417</f>
        <v>-2.2683286502916289E-2</v>
      </c>
      <c r="AV417" s="94">
        <f>FwdCurve!AV418-FwdCurve!AV417</f>
        <v>-2.4957498823146906E-2</v>
      </c>
      <c r="AW417" s="94">
        <f>FwdCurve!AW418-FwdCurve!AW417</f>
        <v>-2.7342399191881306E-2</v>
      </c>
      <c r="AX417" s="94">
        <f>FwdCurve!AX418-FwdCurve!AX417</f>
        <v>-2.9824896837896908E-2</v>
      </c>
      <c r="AY417" s="94">
        <f>FwdCurve!AY418-FwdCurve!AY417</f>
        <v>-3.2391900989970246E-2</v>
      </c>
      <c r="AZ417" s="94">
        <f>FwdCurve!AZ418-FwdCurve!AZ417</f>
        <v>-3.5030320876880294E-2</v>
      </c>
    </row>
    <row r="418" spans="1:52" x14ac:dyDescent="0.2">
      <c r="A418" s="116">
        <v>417</v>
      </c>
      <c r="B418" s="94">
        <f>FwdCurve!B419-FwdCurve!B418</f>
        <v>1.3103907289889194E-3</v>
      </c>
      <c r="C418" s="94">
        <f>FwdCurve!C419-FwdCurve!C418</f>
        <v>-3.4094980240748085E-3</v>
      </c>
      <c r="D418" s="94">
        <f>FwdCurve!D419-FwdCurve!D418</f>
        <v>-1.1319131756564849E-2</v>
      </c>
      <c r="E418" s="94">
        <f>FwdCurve!E419-FwdCurve!E418</f>
        <v>-1.9374889886195401E-2</v>
      </c>
      <c r="F418" s="94">
        <f>FwdCurve!F419-FwdCurve!F418</f>
        <v>-2.9470412627662812E-2</v>
      </c>
      <c r="G418" s="94">
        <f>FwdCurve!G419-FwdCurve!G418</f>
        <v>-3.77767309491015E-2</v>
      </c>
      <c r="H418" s="94">
        <f>FwdCurve!H419-FwdCurve!H418</f>
        <v>-4.2600834829553347E-2</v>
      </c>
      <c r="I418" s="94">
        <f>FwdCurve!I419-FwdCurve!I418</f>
        <v>-4.3568956384478774E-2</v>
      </c>
      <c r="J418" s="94">
        <f>FwdCurve!J419-FwdCurve!J418</f>
        <v>-4.1558099601387566E-2</v>
      </c>
      <c r="K418" s="94">
        <f>FwdCurve!K419-FwdCurve!K418</f>
        <v>-3.7783475004559364E-2</v>
      </c>
      <c r="L418" s="94">
        <f>FwdCurve!L419-FwdCurve!L418</f>
        <v>-3.3357404535121926E-2</v>
      </c>
      <c r="M418" s="94">
        <f>FwdCurve!M419-FwdCurve!M418</f>
        <v>-2.9139082761241442E-2</v>
      </c>
      <c r="N418" s="94">
        <f>FwdCurve!N419-FwdCurve!N418</f>
        <v>-2.5251743140523475E-2</v>
      </c>
      <c r="O418" s="94">
        <f>FwdCurve!O419-FwdCurve!O418</f>
        <v>-2.1631563881766791E-2</v>
      </c>
      <c r="P418" s="94">
        <f>FwdCurve!P419-FwdCurve!P418</f>
        <v>-1.8226269049080868E-2</v>
      </c>
      <c r="Q418" s="94">
        <f>FwdCurve!Q419-FwdCurve!Q418</f>
        <v>-1.5035966374342458E-2</v>
      </c>
      <c r="R418" s="94">
        <f>FwdCurve!R419-FwdCurve!R418</f>
        <v>-1.2263400715079698E-2</v>
      </c>
      <c r="S418" s="94">
        <f>FwdCurve!S419-FwdCurve!S418</f>
        <v>-1.0126500612906542E-2</v>
      </c>
      <c r="T418" s="94">
        <f>FwdCurve!T419-FwdCurve!T418</f>
        <v>-8.691474333869964E-3</v>
      </c>
      <c r="U418" s="94">
        <f>FwdCurve!U419-FwdCurve!U418</f>
        <v>-7.9404564955234402E-3</v>
      </c>
      <c r="V418" s="94">
        <f>FwdCurve!V419-FwdCurve!V418</f>
        <v>-7.6700775326401516E-3</v>
      </c>
      <c r="W418" s="94">
        <f>FwdCurve!W419-FwdCurve!W418</f>
        <v>-7.6574614346425207E-3</v>
      </c>
      <c r="X418" s="94">
        <f>FwdCurve!X419-FwdCurve!X418</f>
        <v>-7.7902537108731629E-3</v>
      </c>
      <c r="Y418" s="94">
        <f>FwdCurve!Y419-FwdCurve!Y418</f>
        <v>-7.9827992480692167E-3</v>
      </c>
      <c r="Z418" s="94">
        <f>FwdCurve!Z419-FwdCurve!Z418</f>
        <v>-8.1494424738441928E-3</v>
      </c>
      <c r="AA418" s="94">
        <f>FwdCurve!AA419-FwdCurve!AA418</f>
        <v>-8.221953714463881E-3</v>
      </c>
      <c r="AB418" s="94">
        <f>FwdCurve!AB419-FwdCurve!AB418</f>
        <v>-8.2046906391686214E-3</v>
      </c>
      <c r="AC418" s="94">
        <f>FwdCurve!AC419-FwdCurve!AC418</f>
        <v>-8.1209014185692485E-3</v>
      </c>
      <c r="AD418" s="94">
        <f>FwdCurve!AD419-FwdCurve!AD418</f>
        <v>-7.9938342240810645E-3</v>
      </c>
      <c r="AE418" s="94">
        <f>FwdCurve!AE419-FwdCurve!AE418</f>
        <v>-7.8467372271140423E-3</v>
      </c>
      <c r="AF418" s="94">
        <f>FwdCurve!AF419-FwdCurve!AF418</f>
        <v>-7.7028585990817078E-3</v>
      </c>
      <c r="AG418" s="94">
        <f>FwdCurve!AG419-FwdCurve!AG418</f>
        <v>-7.5798977232635067E-3</v>
      </c>
      <c r="AH418" s="94">
        <f>FwdCurve!AH419-FwdCurve!AH418</f>
        <v>-7.4791828351750134E-3</v>
      </c>
      <c r="AI418" s="94">
        <f>FwdCurve!AI419-FwdCurve!AI418</f>
        <v>-7.3996867528507426E-3</v>
      </c>
      <c r="AJ418" s="94">
        <f>FwdCurve!AJ419-FwdCurve!AJ418</f>
        <v>-7.3403836695671298E-3</v>
      </c>
      <c r="AK418" s="94">
        <f>FwdCurve!AK419-FwdCurve!AK418</f>
        <v>-7.3002477786028308E-3</v>
      </c>
      <c r="AL418" s="94">
        <f>FwdCurve!AL419-FwdCurve!AL418</f>
        <v>-7.278253273235169E-3</v>
      </c>
      <c r="AM418" s="94">
        <f>FwdCurve!AM419-FwdCurve!AM418</f>
        <v>-7.2733743467399137E-3</v>
      </c>
      <c r="AN418" s="94">
        <f>FwdCurve!AN419-FwdCurve!AN418</f>
        <v>-7.2845851923950544E-3</v>
      </c>
      <c r="AO418" s="94">
        <f>FwdCurve!AO419-FwdCurve!AO418</f>
        <v>-7.310860003479247E-3</v>
      </c>
      <c r="AP418" s="94">
        <f>FwdCurve!AP419-FwdCurve!AP418</f>
        <v>-7.3511729732675946E-3</v>
      </c>
      <c r="AQ418" s="94">
        <f>FwdCurve!AQ419-FwdCurve!AQ418</f>
        <v>-7.4044982950387528E-3</v>
      </c>
      <c r="AR418" s="94">
        <f>FwdCurve!AR419-FwdCurve!AR418</f>
        <v>-7.4698101620696011E-3</v>
      </c>
      <c r="AS418" s="94">
        <f>FwdCurve!AS419-FwdCurve!AS418</f>
        <v>-7.5460827676379072E-3</v>
      </c>
      <c r="AT418" s="94">
        <f>FwdCurve!AT419-FwdCurve!AT418</f>
        <v>-7.6322903050196622E-3</v>
      </c>
      <c r="AU418" s="94">
        <f>FwdCurve!AU419-FwdCurve!AU418</f>
        <v>-7.727406967493522E-3</v>
      </c>
      <c r="AV418" s="94">
        <f>FwdCurve!AV419-FwdCurve!AV418</f>
        <v>-7.8304069483361438E-3</v>
      </c>
      <c r="AW418" s="94">
        <f>FwdCurve!AW419-FwdCurve!AW418</f>
        <v>-7.9402644408252954E-3</v>
      </c>
      <c r="AX418" s="94">
        <f>FwdCurve!AX419-FwdCurve!AX418</f>
        <v>-8.0559536382380781E-3</v>
      </c>
      <c r="AY418" s="94">
        <f>FwdCurve!AY419-FwdCurve!AY418</f>
        <v>-8.1764487338515934E-3</v>
      </c>
      <c r="AZ418" s="94">
        <f>FwdCurve!AZ419-FwdCurve!AZ418</f>
        <v>-8.3007239209427208E-3</v>
      </c>
    </row>
    <row r="419" spans="1:52" x14ac:dyDescent="0.2">
      <c r="A419" s="116">
        <v>418</v>
      </c>
      <c r="B419" s="94">
        <f>FwdCurve!B420-FwdCurve!B419</f>
        <v>-9.2823239067230112E-4</v>
      </c>
      <c r="C419" s="94">
        <f>FwdCurve!C420-FwdCurve!C419</f>
        <v>1.9105003605561222E-3</v>
      </c>
      <c r="D419" s="94">
        <f>FwdCurve!D420-FwdCurve!D419</f>
        <v>4.7861246776610411E-3</v>
      </c>
      <c r="E419" s="94">
        <f>FwdCurve!E420-FwdCurve!E419</f>
        <v>1.0549472112726943E-2</v>
      </c>
      <c r="F419" s="94">
        <f>FwdCurve!F420-FwdCurve!F419</f>
        <v>2.1197238196838719E-2</v>
      </c>
      <c r="G419" s="94">
        <f>FwdCurve!G420-FwdCurve!G419</f>
        <v>2.8482416162563196E-2</v>
      </c>
      <c r="H419" s="94">
        <f>FwdCurve!H420-FwdCurve!H419</f>
        <v>3.316212327321344E-2</v>
      </c>
      <c r="I419" s="94">
        <f>FwdCurve!I420-FwdCurve!I419</f>
        <v>3.7323596774007872E-2</v>
      </c>
      <c r="J419" s="94">
        <f>FwdCurve!J420-FwdCurve!J419</f>
        <v>4.1128179826928735E-2</v>
      </c>
      <c r="K419" s="94">
        <f>FwdCurve!K420-FwdCurve!K419</f>
        <v>4.4348284934710325E-2</v>
      </c>
      <c r="L419" s="94">
        <f>FwdCurve!L420-FwdCurve!L419</f>
        <v>4.6969109070531534E-2</v>
      </c>
      <c r="M419" s="94">
        <f>FwdCurve!M420-FwdCurve!M419</f>
        <v>4.8999782025010985E-2</v>
      </c>
      <c r="N419" s="94">
        <f>FwdCurve!N420-FwdCurve!N419</f>
        <v>5.0411979645058391E-2</v>
      </c>
      <c r="O419" s="94">
        <f>FwdCurve!O420-FwdCurve!O419</f>
        <v>5.1177274979979703E-2</v>
      </c>
      <c r="P419" s="94">
        <f>FwdCurve!P420-FwdCurve!P419</f>
        <v>5.1317095742949626E-2</v>
      </c>
      <c r="Q419" s="94">
        <f>FwdCurve!Q420-FwdCurve!Q419</f>
        <v>5.0912604133565686E-2</v>
      </c>
      <c r="R419" s="94">
        <f>FwdCurve!R420-FwdCurve!R419</f>
        <v>5.023951076486588E-2</v>
      </c>
      <c r="S419" s="94">
        <f>FwdCurve!S420-FwdCurve!S419</f>
        <v>4.9590893761445098E-2</v>
      </c>
      <c r="T419" s="94">
        <f>FwdCurve!T420-FwdCurve!T419</f>
        <v>4.9123853367219805E-2</v>
      </c>
      <c r="U419" s="94">
        <f>FwdCurve!U420-FwdCurve!U419</f>
        <v>4.8920431563604261E-2</v>
      </c>
      <c r="V419" s="94">
        <f>FwdCurve!V420-FwdCurve!V419</f>
        <v>4.8900551122648128E-2</v>
      </c>
      <c r="W419" s="94">
        <f>FwdCurve!W420-FwdCurve!W419</f>
        <v>4.8953364638242736E-2</v>
      </c>
      <c r="X419" s="94">
        <f>FwdCurve!X420-FwdCurve!X419</f>
        <v>4.9007938978078203E-2</v>
      </c>
      <c r="Y419" s="94">
        <f>FwdCurve!Y420-FwdCurve!Y419</f>
        <v>4.9002889281172246E-2</v>
      </c>
      <c r="Z419" s="94">
        <f>FwdCurve!Z420-FwdCurve!Z419</f>
        <v>4.8876830403450811E-2</v>
      </c>
      <c r="AA419" s="94">
        <f>FwdCurve!AA420-FwdCurve!AA419</f>
        <v>4.8581575276440692E-2</v>
      </c>
      <c r="AB419" s="94">
        <f>FwdCurve!AB420-FwdCurve!AB419</f>
        <v>4.8124398283129866E-2</v>
      </c>
      <c r="AC419" s="94">
        <f>FwdCurve!AC420-FwdCurve!AC419</f>
        <v>4.7527139851459843E-2</v>
      </c>
      <c r="AD419" s="94">
        <f>FwdCurve!AD420-FwdCurve!AD419</f>
        <v>4.6811640471007276E-2</v>
      </c>
      <c r="AE419" s="94">
        <f>FwdCurve!AE420-FwdCurve!AE419</f>
        <v>4.599974063134149E-2</v>
      </c>
      <c r="AF419" s="94">
        <f>FwdCurve!AF420-FwdCurve!AF419</f>
        <v>4.5113280822034696E-2</v>
      </c>
      <c r="AG419" s="94">
        <f>FwdCurve!AG420-FwdCurve!AG419</f>
        <v>4.4170207213751755E-2</v>
      </c>
      <c r="AH419" s="94">
        <f>FwdCurve!AH420-FwdCurve!AH419</f>
        <v>4.3175251259847558E-2</v>
      </c>
      <c r="AI419" s="94">
        <f>FwdCurve!AI420-FwdCurve!AI419</f>
        <v>4.2130573452145548E-2</v>
      </c>
      <c r="AJ419" s="94">
        <f>FwdCurve!AJ420-FwdCurve!AJ419</f>
        <v>4.1038335063857012E-2</v>
      </c>
      <c r="AK419" s="94">
        <f>FwdCurve!AK420-FwdCurve!AK419</f>
        <v>3.9900697368196125E-2</v>
      </c>
      <c r="AL419" s="94">
        <f>FwdCurve!AL420-FwdCurve!AL419</f>
        <v>3.8719821638372842E-2</v>
      </c>
      <c r="AM419" s="94">
        <f>FwdCurve!AM420-FwdCurve!AM419</f>
        <v>3.7497869147600893E-2</v>
      </c>
      <c r="AN419" s="94">
        <f>FwdCurve!AN420-FwdCurve!AN419</f>
        <v>3.6237001169090233E-2</v>
      </c>
      <c r="AO419" s="94">
        <f>FwdCurve!AO420-FwdCurve!AO419</f>
        <v>3.4939378976055258E-2</v>
      </c>
      <c r="AP419" s="94">
        <f>FwdCurve!AP420-FwdCurve!AP419</f>
        <v>3.3607163841706589E-2</v>
      </c>
      <c r="AQ419" s="94">
        <f>FwdCurve!AQ420-FwdCurve!AQ419</f>
        <v>3.224251703925729E-2</v>
      </c>
      <c r="AR419" s="94">
        <f>FwdCurve!AR420-FwdCurve!AR419</f>
        <v>3.0847599841918205E-2</v>
      </c>
      <c r="AS419" s="94">
        <f>FwdCurve!AS420-FwdCurve!AS419</f>
        <v>2.9424573522902842E-2</v>
      </c>
      <c r="AT419" s="94">
        <f>FwdCurve!AT420-FwdCurve!AT419</f>
        <v>2.7975599355422265E-2</v>
      </c>
      <c r="AU419" s="94">
        <f>FwdCurve!AU420-FwdCurve!AU419</f>
        <v>2.6502838612688429E-2</v>
      </c>
      <c r="AV419" s="94">
        <f>FwdCurve!AV420-FwdCurve!AV419</f>
        <v>2.5008452567914174E-2</v>
      </c>
      <c r="AW419" s="94">
        <f>FwdCurve!AW420-FwdCurve!AW419</f>
        <v>2.3494602494311678E-2</v>
      </c>
      <c r="AX419" s="94">
        <f>FwdCurve!AX420-FwdCurve!AX419</f>
        <v>2.1963449665092671E-2</v>
      </c>
      <c r="AY419" s="94">
        <f>FwdCurve!AY420-FwdCurve!AY419</f>
        <v>2.0417155353468441E-2</v>
      </c>
      <c r="AZ419" s="94">
        <f>FwdCurve!AZ420-FwdCurve!AZ419</f>
        <v>1.8857880832652718E-2</v>
      </c>
    </row>
    <row r="420" spans="1:52" x14ac:dyDescent="0.2">
      <c r="A420" s="116">
        <v>419</v>
      </c>
      <c r="B420" s="94">
        <f>FwdCurve!B421-FwdCurve!B420</f>
        <v>-2.0853928231698293E-3</v>
      </c>
      <c r="C420" s="94">
        <f>FwdCurve!C421-FwdCurve!C420</f>
        <v>3.3324176667370864E-4</v>
      </c>
      <c r="D420" s="94">
        <f>FwdCurve!D421-FwdCurve!D420</f>
        <v>4.703096136645657E-4</v>
      </c>
      <c r="E420" s="94">
        <f>FwdCurve!E421-FwdCurve!E420</f>
        <v>-2.1416361914473603E-3</v>
      </c>
      <c r="F420" s="94">
        <f>FwdCurve!F421-FwdCurve!F420</f>
        <v>-8.5095201020120026E-3</v>
      </c>
      <c r="G420" s="94">
        <f>FwdCurve!G421-FwdCurve!G420</f>
        <v>-1.8133178290828167E-2</v>
      </c>
      <c r="H420" s="94">
        <f>FwdCurve!H421-FwdCurve!H420</f>
        <v>-2.8897872100705491E-2</v>
      </c>
      <c r="I420" s="94">
        <f>FwdCurve!I421-FwdCurve!I420</f>
        <v>-3.8900105632117876E-2</v>
      </c>
      <c r="J420" s="94">
        <f>FwdCurve!J421-FwdCurve!J420</f>
        <v>-4.7392689505121544E-2</v>
      </c>
      <c r="K420" s="94">
        <f>FwdCurve!K421-FwdCurve!K420</f>
        <v>-5.4046878574583346E-2</v>
      </c>
      <c r="L420" s="94">
        <f>FwdCurve!L421-FwdCurve!L420</f>
        <v>-5.9063555652071997E-2</v>
      </c>
      <c r="M420" s="94">
        <f>FwdCurve!M421-FwdCurve!M420</f>
        <v>-6.2792458674471474E-2</v>
      </c>
      <c r="N420" s="94">
        <f>FwdCurve!N421-FwdCurve!N420</f>
        <v>-6.5539413349264608E-2</v>
      </c>
      <c r="O420" s="94">
        <f>FwdCurve!O421-FwdCurve!O420</f>
        <v>-6.7551180124807875E-2</v>
      </c>
      <c r="P420" s="94">
        <f>FwdCurve!P421-FwdCurve!P420</f>
        <v>-6.8879698200744466E-2</v>
      </c>
      <c r="Q420" s="94">
        <f>FwdCurve!Q421-FwdCurve!Q420</f>
        <v>-6.9528575799323589E-2</v>
      </c>
      <c r="R420" s="94">
        <f>FwdCurve!R421-FwdCurve!R420</f>
        <v>-6.9506303522198776E-2</v>
      </c>
      <c r="S420" s="94">
        <f>FwdCurve!S421-FwdCurve!S420</f>
        <v>-6.8848613516149459E-2</v>
      </c>
      <c r="T420" s="94">
        <f>FwdCurve!T421-FwdCurve!T420</f>
        <v>-6.76982176737706E-2</v>
      </c>
      <c r="U420" s="94">
        <f>FwdCurve!U421-FwdCurve!U420</f>
        <v>-6.6230186010237446E-2</v>
      </c>
      <c r="V420" s="94">
        <f>FwdCurve!V421-FwdCurve!V420</f>
        <v>-6.4641362406073544E-2</v>
      </c>
      <c r="W420" s="94">
        <f>FwdCurve!W421-FwdCurve!W420</f>
        <v>-6.3103983936302344E-2</v>
      </c>
      <c r="X420" s="94">
        <f>FwdCurve!X421-FwdCurve!X420</f>
        <v>-6.1667461373749566E-2</v>
      </c>
      <c r="Y420" s="94">
        <f>FwdCurve!Y421-FwdCurve!Y420</f>
        <v>-6.0350563368449794E-2</v>
      </c>
      <c r="Z420" s="94">
        <f>FwdCurve!Z421-FwdCurve!Z420</f>
        <v>-5.917205872928033E-2</v>
      </c>
      <c r="AA420" s="94">
        <f>FwdCurve!AA421-FwdCurve!AA420</f>
        <v>-5.8145142130046512E-2</v>
      </c>
      <c r="AB420" s="94">
        <f>FwdCurve!AB421-FwdCurve!AB420</f>
        <v>-5.725958440379797E-2</v>
      </c>
      <c r="AC420" s="94">
        <f>FwdCurve!AC421-FwdCurve!AC420</f>
        <v>-5.6499004494127814E-2</v>
      </c>
      <c r="AD420" s="94">
        <f>FwdCurve!AD421-FwdCurve!AD420</f>
        <v>-5.584702131860797E-2</v>
      </c>
      <c r="AE420" s="94">
        <f>FwdCurve!AE421-FwdCurve!AE420</f>
        <v>-5.5287253794807478E-2</v>
      </c>
      <c r="AF420" s="94">
        <f>FwdCurve!AF421-FwdCurve!AF420</f>
        <v>-5.4803320840295378E-2</v>
      </c>
      <c r="AG420" s="94">
        <f>FwdCurve!AG421-FwdCurve!AG420</f>
        <v>-5.4381951756743874E-2</v>
      </c>
      <c r="AH420" s="94">
        <f>FwdCurve!AH421-FwdCurve!AH420</f>
        <v>-5.4019251845331073E-2</v>
      </c>
      <c r="AI420" s="94">
        <f>FwdCurve!AI421-FwdCurve!AI420</f>
        <v>-5.3712771370109325E-2</v>
      </c>
      <c r="AJ420" s="94">
        <f>FwdCurve!AJ421-FwdCurve!AJ420</f>
        <v>-5.3460060017662236E-2</v>
      </c>
      <c r="AK420" s="94">
        <f>FwdCurve!AK421-FwdCurve!AK420</f>
        <v>-5.325866747457364E-2</v>
      </c>
      <c r="AL420" s="94">
        <f>FwdCurve!AL421-FwdCurve!AL420</f>
        <v>-5.3106143427424923E-2</v>
      </c>
      <c r="AM420" s="94">
        <f>FwdCurve!AM421-FwdCurve!AM420</f>
        <v>-5.300003756280125E-2</v>
      </c>
      <c r="AN420" s="94">
        <f>FwdCurve!AN421-FwdCurve!AN420</f>
        <v>-5.2937899567284674E-2</v>
      </c>
      <c r="AO420" s="94">
        <f>FwdCurve!AO421-FwdCurve!AO420</f>
        <v>-5.2917279127457473E-2</v>
      </c>
      <c r="AP420" s="94">
        <f>FwdCurve!AP421-FwdCurve!AP420</f>
        <v>-5.2935725929903477E-2</v>
      </c>
      <c r="AQ420" s="94">
        <f>FwdCurve!AQ421-FwdCurve!AQ420</f>
        <v>-5.2990789661207183E-2</v>
      </c>
      <c r="AR420" s="94">
        <f>FwdCurve!AR421-FwdCurve!AR420</f>
        <v>-5.3080020007949535E-2</v>
      </c>
      <c r="AS420" s="94">
        <f>FwdCurve!AS421-FwdCurve!AS420</f>
        <v>-5.3200966656714366E-2</v>
      </c>
      <c r="AT420" s="94">
        <f>FwdCurve!AT421-FwdCurve!AT420</f>
        <v>-5.3351179294085282E-2</v>
      </c>
      <c r="AU420" s="94">
        <f>FwdCurve!AU421-FwdCurve!AU420</f>
        <v>-5.3528207606643896E-2</v>
      </c>
      <c r="AV420" s="94">
        <f>FwdCurve!AV421-FwdCurve!AV420</f>
        <v>-5.3729601280975814E-2</v>
      </c>
      <c r="AW420" s="94">
        <f>FwdCurve!AW421-FwdCurve!AW420</f>
        <v>-5.395291000366198E-2</v>
      </c>
      <c r="AX420" s="94">
        <f>FwdCurve!AX421-FwdCurve!AX420</f>
        <v>-5.4195683461287114E-2</v>
      </c>
      <c r="AY420" s="94">
        <f>FwdCurve!AY421-FwdCurve!AY420</f>
        <v>-5.4455471340431938E-2</v>
      </c>
      <c r="AZ420" s="94">
        <f>FwdCurve!AZ421-FwdCurve!AZ420</f>
        <v>-5.4729823327682503E-2</v>
      </c>
    </row>
    <row r="421" spans="1:52" x14ac:dyDescent="0.2">
      <c r="A421" s="116">
        <v>420</v>
      </c>
      <c r="B421" s="94">
        <f>FwdCurve!B422-FwdCurve!B421</f>
        <v>-1.5882469200908522E-3</v>
      </c>
      <c r="C421" s="94">
        <f>FwdCurve!C422-FwdCurve!C421</f>
        <v>2.9452287953661282E-3</v>
      </c>
      <c r="D421" s="94">
        <f>FwdCurve!D422-FwdCurve!D421</f>
        <v>-1.4209532713841955E-2</v>
      </c>
      <c r="E421" s="94">
        <f>FwdCurve!E422-FwdCurve!E421</f>
        <v>-2.6568453376465961E-2</v>
      </c>
      <c r="F421" s="94">
        <f>FwdCurve!F422-FwdCurve!F421</f>
        <v>-3.9057851204215677E-2</v>
      </c>
      <c r="G421" s="94">
        <f>FwdCurve!G422-FwdCurve!G421</f>
        <v>-5.0203617093431685E-2</v>
      </c>
      <c r="H421" s="94">
        <f>FwdCurve!H422-FwdCurve!H421</f>
        <v>-5.883818846096589E-2</v>
      </c>
      <c r="I421" s="94">
        <f>FwdCurve!I422-FwdCurve!I421</f>
        <v>-6.5721817764579082E-2</v>
      </c>
      <c r="J421" s="94">
        <f>FwdCurve!J422-FwdCurve!J421</f>
        <v>-7.1365810072842262E-2</v>
      </c>
      <c r="K421" s="94">
        <f>FwdCurve!K422-FwdCurve!K421</f>
        <v>-7.609062754625695E-2</v>
      </c>
      <c r="L421" s="94">
        <f>FwdCurve!L422-FwdCurve!L421</f>
        <v>-7.9664531926944449E-2</v>
      </c>
      <c r="M421" s="94">
        <f>FwdCurve!M422-FwdCurve!M421</f>
        <v>-8.1814393793075757E-2</v>
      </c>
      <c r="N421" s="94">
        <f>FwdCurve!N422-FwdCurve!N421</f>
        <v>-8.2669427935625261E-2</v>
      </c>
      <c r="O421" s="94">
        <f>FwdCurve!O422-FwdCurve!O421</f>
        <v>-8.2452871701666375E-2</v>
      </c>
      <c r="P421" s="94">
        <f>FwdCurve!P422-FwdCurve!P421</f>
        <v>-8.1354478223292892E-2</v>
      </c>
      <c r="Q421" s="94">
        <f>FwdCurve!Q422-FwdCurve!Q421</f>
        <v>-7.9555739511225632E-2</v>
      </c>
      <c r="R421" s="94">
        <f>FwdCurve!R422-FwdCurve!R421</f>
        <v>-7.7243278530046755E-2</v>
      </c>
      <c r="S421" s="94">
        <f>FwdCurve!S422-FwdCurve!S421</f>
        <v>-7.4611958109116472E-2</v>
      </c>
      <c r="T421" s="94">
        <f>FwdCurve!T422-FwdCurve!T421</f>
        <v>-7.1881307736221256E-2</v>
      </c>
      <c r="U421" s="94">
        <f>FwdCurve!U422-FwdCurve!U421</f>
        <v>-6.9261209180849548E-2</v>
      </c>
      <c r="V421" s="94">
        <f>FwdCurve!V422-FwdCurve!V421</f>
        <v>-6.6895776059804124E-2</v>
      </c>
      <c r="W421" s="94">
        <f>FwdCurve!W422-FwdCurve!W421</f>
        <v>-6.4884901888076385E-2</v>
      </c>
      <c r="X421" s="94">
        <f>FwdCurve!X422-FwdCurve!X421</f>
        <v>-6.321470866017953E-2</v>
      </c>
      <c r="Y421" s="94">
        <f>FwdCurve!Y422-FwdCurve!Y421</f>
        <v>-6.1841924972228624E-2</v>
      </c>
      <c r="Z421" s="94">
        <f>FwdCurve!Z422-FwdCurve!Z421</f>
        <v>-6.0723279382904893E-2</v>
      </c>
      <c r="AA421" s="94">
        <f>FwdCurve!AA422-FwdCurve!AA421</f>
        <v>-5.9816757629518102E-2</v>
      </c>
      <c r="AB421" s="94">
        <f>FwdCurve!AB422-FwdCurve!AB421</f>
        <v>-5.9085628412779867E-2</v>
      </c>
      <c r="AC421" s="94">
        <f>FwdCurve!AC422-FwdCurve!AC421</f>
        <v>-5.8494547917543382E-2</v>
      </c>
      <c r="AD421" s="94">
        <f>FwdCurve!AD422-FwdCurve!AD421</f>
        <v>-5.8008172334522712E-2</v>
      </c>
      <c r="AE421" s="94">
        <f>FwdCurve!AE422-FwdCurve!AE421</f>
        <v>-5.759115785443325E-2</v>
      </c>
      <c r="AF421" s="94">
        <f>FwdCurve!AF422-FwdCurve!AF421</f>
        <v>-5.7208160667989949E-2</v>
      </c>
      <c r="AG421" s="94">
        <f>FwdCurve!AG422-FwdCurve!AG421</f>
        <v>-5.6829381894218045E-2</v>
      </c>
      <c r="AH421" s="94">
        <f>FwdCurve!AH422-FwdCurve!AH421</f>
        <v>-5.6448710207661623E-2</v>
      </c>
      <c r="AI421" s="94">
        <f>FwdCurve!AI422-FwdCurve!AI421</f>
        <v>-5.6066358410743256E-2</v>
      </c>
      <c r="AJ421" s="94">
        <f>FwdCurve!AJ422-FwdCurve!AJ421</f>
        <v>-5.5682539368283601E-2</v>
      </c>
      <c r="AK421" s="94">
        <f>FwdCurve!AK422-FwdCurve!AK421</f>
        <v>-5.5297465945104429E-2</v>
      </c>
      <c r="AL421" s="94">
        <f>FwdCurve!AL422-FwdCurve!AL421</f>
        <v>-5.4911351006024622E-2</v>
      </c>
      <c r="AM421" s="94">
        <f>FwdCurve!AM422-FwdCurve!AM421</f>
        <v>-5.452440741586706E-2</v>
      </c>
      <c r="AN421" s="94">
        <f>FwdCurve!AN422-FwdCurve!AN421</f>
        <v>-5.4136848039450181E-2</v>
      </c>
      <c r="AO421" s="94">
        <f>FwdCurve!AO422-FwdCurve!AO421</f>
        <v>-5.3748885741596863E-2</v>
      </c>
      <c r="AP421" s="94">
        <f>FwdCurve!AP422-FwdCurve!AP421</f>
        <v>-5.3360733387127324E-2</v>
      </c>
      <c r="AQ421" s="94">
        <f>FwdCurve!AQ422-FwdCurve!AQ421</f>
        <v>-5.2972603840861776E-2</v>
      </c>
      <c r="AR421" s="94">
        <f>FwdCurve!AR422-FwdCurve!AR421</f>
        <v>-5.2584709967621324E-2</v>
      </c>
      <c r="AS421" s="94">
        <f>FwdCurve!AS422-FwdCurve!AS421</f>
        <v>-5.2197264632227069E-2</v>
      </c>
      <c r="AT421" s="94">
        <f>FwdCurve!AT422-FwdCurve!AT421</f>
        <v>-5.1810480699499228E-2</v>
      </c>
      <c r="AU421" s="94">
        <f>FwdCurve!AU422-FwdCurve!AU421</f>
        <v>-5.142457103425957E-2</v>
      </c>
      <c r="AV421" s="94">
        <f>FwdCurve!AV422-FwdCurve!AV421</f>
        <v>-5.1039748501327642E-2</v>
      </c>
      <c r="AW421" s="94">
        <f>FwdCurve!AW422-FwdCurve!AW421</f>
        <v>-5.0656225965524992E-2</v>
      </c>
      <c r="AX421" s="94">
        <f>FwdCurve!AX422-FwdCurve!AX421</f>
        <v>-5.0274216291672058E-2</v>
      </c>
      <c r="AY421" s="94">
        <f>FwdCurve!AY422-FwdCurve!AY421</f>
        <v>-4.9893932344590608E-2</v>
      </c>
      <c r="AZ421" s="94">
        <f>FwdCurve!AZ422-FwdCurve!AZ421</f>
        <v>-4.9515586989099525E-2</v>
      </c>
    </row>
    <row r="422" spans="1:52" x14ac:dyDescent="0.2">
      <c r="A422" s="116">
        <v>421</v>
      </c>
      <c r="B422" s="94">
        <f>FwdCurve!B423-FwdCurve!B422</f>
        <v>-2.4146742997423476E-3</v>
      </c>
      <c r="C422" s="94">
        <f>FwdCurve!C423-FwdCurve!C422</f>
        <v>5.0253070304604464E-3</v>
      </c>
      <c r="D422" s="94">
        <f>FwdCurve!D423-FwdCurve!D422</f>
        <v>2.3733287905834843E-2</v>
      </c>
      <c r="E422" s="94">
        <f>FwdCurve!E423-FwdCurve!E422</f>
        <v>3.4750895509079061E-2</v>
      </c>
      <c r="F422" s="94">
        <f>FwdCurve!F423-FwdCurve!F422</f>
        <v>4.5708174858520079E-2</v>
      </c>
      <c r="G422" s="94">
        <f>FwdCurve!G423-FwdCurve!G422</f>
        <v>5.842032576590217E-2</v>
      </c>
      <c r="H422" s="94">
        <f>FwdCurve!H423-FwdCurve!H422</f>
        <v>6.9328591039255705E-2</v>
      </c>
      <c r="I422" s="94">
        <f>FwdCurve!I423-FwdCurve!I422</f>
        <v>7.5516275426607438E-2</v>
      </c>
      <c r="J422" s="94">
        <f>FwdCurve!J423-FwdCurve!J422</f>
        <v>7.7504334594745483E-2</v>
      </c>
      <c r="K422" s="94">
        <f>FwdCurve!K423-FwdCurve!K422</f>
        <v>7.6632752289992778E-2</v>
      </c>
      <c r="L422" s="94">
        <f>FwdCurve!L423-FwdCurve!L422</f>
        <v>7.4019405780613834E-2</v>
      </c>
      <c r="M422" s="94">
        <f>FwdCurve!M423-FwdCurve!M422</f>
        <v>7.0614739620840083E-2</v>
      </c>
      <c r="N422" s="94">
        <f>FwdCurve!N423-FwdCurve!N422</f>
        <v>6.6917907812809041E-2</v>
      </c>
      <c r="O422" s="94">
        <f>FwdCurve!O423-FwdCurve!O422</f>
        <v>6.3266662625834247E-2</v>
      </c>
      <c r="P422" s="94">
        <f>FwdCurve!P423-FwdCurve!P422</f>
        <v>5.9808846300342777E-2</v>
      </c>
      <c r="Q422" s="94">
        <f>FwdCurve!Q423-FwdCurve!Q422</f>
        <v>5.6621887932376991E-2</v>
      </c>
      <c r="R422" s="94">
        <f>FwdCurve!R423-FwdCurve!R422</f>
        <v>5.369221285781034E-2</v>
      </c>
      <c r="S422" s="94">
        <f>FwdCurve!S423-FwdCurve!S422</f>
        <v>5.0994137272246887E-2</v>
      </c>
      <c r="T422" s="94">
        <f>FwdCurve!T423-FwdCurve!T422</f>
        <v>4.8548634050860739E-2</v>
      </c>
      <c r="U422" s="94">
        <f>FwdCurve!U423-FwdCurve!U422</f>
        <v>4.6392543660357388E-2</v>
      </c>
      <c r="V422" s="94">
        <f>FwdCurve!V423-FwdCurve!V422</f>
        <v>4.4578261352996584E-2</v>
      </c>
      <c r="W422" s="94">
        <f>FwdCurve!W423-FwdCurve!W422</f>
        <v>4.3144918117653086E-2</v>
      </c>
      <c r="X422" s="94">
        <f>FwdCurve!X423-FwdCurve!X422</f>
        <v>4.2060202562731908E-2</v>
      </c>
      <c r="Y422" s="94">
        <f>FwdCurve!Y423-FwdCurve!Y422</f>
        <v>4.1273345831174035E-2</v>
      </c>
      <c r="Z422" s="94">
        <f>FwdCurve!Z423-FwdCurve!Z422</f>
        <v>4.0733579042415036E-2</v>
      </c>
      <c r="AA422" s="94">
        <f>FwdCurve!AA423-FwdCurve!AA422</f>
        <v>4.0393015799381704E-2</v>
      </c>
      <c r="AB422" s="94">
        <f>FwdCurve!AB423-FwdCurve!AB422</f>
        <v>4.0215659891054356E-2</v>
      </c>
      <c r="AC422" s="94">
        <f>FwdCurve!AC423-FwdCurve!AC422</f>
        <v>4.0168577580689035E-2</v>
      </c>
      <c r="AD422" s="94">
        <f>FwdCurve!AD423-FwdCurve!AD422</f>
        <v>4.0218835116970997E-2</v>
      </c>
      <c r="AE422" s="94">
        <f>FwdCurve!AE423-FwdCurve!AE422</f>
        <v>4.0333498748583718E-2</v>
      </c>
      <c r="AF422" s="94">
        <f>FwdCurve!AF423-FwdCurve!AF422</f>
        <v>4.0479634724212676E-2</v>
      </c>
      <c r="AG422" s="94">
        <f>FwdCurve!AG423-FwdCurve!AG422</f>
        <v>4.0629475384846625E-2</v>
      </c>
      <c r="AH422" s="94">
        <f>FwdCurve!AH423-FwdCurve!AH422</f>
        <v>4.07773222655059E-2</v>
      </c>
      <c r="AI422" s="94">
        <f>FwdCurve!AI423-FwdCurve!AI422</f>
        <v>4.092336895723081E-2</v>
      </c>
      <c r="AJ422" s="94">
        <f>FwdCurve!AJ423-FwdCurve!AJ422</f>
        <v>4.1067809109210707E-2</v>
      </c>
      <c r="AK422" s="94">
        <f>FwdCurve!AK423-FwdCurve!AK422</f>
        <v>4.1210836370634052E-2</v>
      </c>
      <c r="AL422" s="94">
        <f>FwdCurve!AL423-FwdCurve!AL422</f>
        <v>4.135264439068953E-2</v>
      </c>
      <c r="AM422" s="94">
        <f>FwdCurve!AM423-FwdCurve!AM422</f>
        <v>4.1493426818565382E-2</v>
      </c>
      <c r="AN422" s="94">
        <f>FwdCurve!AN423-FwdCurve!AN422</f>
        <v>4.1633377303450514E-2</v>
      </c>
      <c r="AO422" s="94">
        <f>FwdCurve!AO423-FwdCurve!AO422</f>
        <v>4.1772689494532722E-2</v>
      </c>
      <c r="AP422" s="94">
        <f>FwdCurve!AP423-FwdCurve!AP422</f>
        <v>4.1911557041000913E-2</v>
      </c>
      <c r="AQ422" s="94">
        <f>FwdCurve!AQ423-FwdCurve!AQ422</f>
        <v>4.2050173592045326E-2</v>
      </c>
      <c r="AR422" s="94">
        <f>FwdCurve!AR423-FwdCurve!AR422</f>
        <v>4.2188732796851536E-2</v>
      </c>
      <c r="AS422" s="94">
        <f>FwdCurve!AS423-FwdCurve!AS422</f>
        <v>4.232742830460956E-2</v>
      </c>
      <c r="AT422" s="94">
        <f>FwdCurve!AT423-FwdCurve!AT422</f>
        <v>4.2466453764508749E-2</v>
      </c>
      <c r="AU422" s="94">
        <f>FwdCurve!AU423-FwdCurve!AU422</f>
        <v>4.2606002825736233E-2</v>
      </c>
      <c r="AV422" s="94">
        <f>FwdCurve!AV423-FwdCurve!AV422</f>
        <v>4.2746269137481585E-2</v>
      </c>
      <c r="AW422" s="94">
        <f>FwdCurve!AW423-FwdCurve!AW422</f>
        <v>4.2887446348932823E-2</v>
      </c>
      <c r="AX422" s="94">
        <f>FwdCurve!AX423-FwdCurve!AX422</f>
        <v>4.3029728109277965E-2</v>
      </c>
      <c r="AY422" s="94">
        <f>FwdCurve!AY423-FwdCurve!AY422</f>
        <v>4.3173308067707694E-2</v>
      </c>
      <c r="AZ422" s="94">
        <f>FwdCurve!AZ423-FwdCurve!AZ422</f>
        <v>4.3318379873407586E-2</v>
      </c>
    </row>
    <row r="423" spans="1:52" x14ac:dyDescent="0.2">
      <c r="A423" s="116">
        <v>422</v>
      </c>
      <c r="B423" s="94">
        <f>FwdCurve!B424-FwdCurve!B423</f>
        <v>-2.0698707032590358E-4</v>
      </c>
      <c r="C423" s="94">
        <f>FwdCurve!C424-FwdCurve!C423</f>
        <v>-3.4698774930472243E-3</v>
      </c>
      <c r="D423" s="94">
        <f>FwdCurve!D424-FwdCurve!D423</f>
        <v>-4.4235684031224132E-3</v>
      </c>
      <c r="E423" s="94">
        <f>FwdCurve!E424-FwdCurve!E423</f>
        <v>-3.3568235271139724E-3</v>
      </c>
      <c r="F423" s="94">
        <f>FwdCurve!F424-FwdCurve!F423</f>
        <v>-7.3226167717554969E-4</v>
      </c>
      <c r="G423" s="94">
        <f>FwdCurve!G424-FwdCurve!G423</f>
        <v>1.0155641473313937E-3</v>
      </c>
      <c r="H423" s="94">
        <f>FwdCurve!H424-FwdCurve!H423</f>
        <v>1.778671160795553E-3</v>
      </c>
      <c r="I423" s="94">
        <f>FwdCurve!I424-FwdCurve!I423</f>
        <v>2.7947321135498582E-3</v>
      </c>
      <c r="J423" s="94">
        <f>FwdCurve!J424-FwdCurve!J423</f>
        <v>4.1149846875057072E-3</v>
      </c>
      <c r="K423" s="94">
        <f>FwdCurve!K424-FwdCurve!K423</f>
        <v>5.4674748241554383E-3</v>
      </c>
      <c r="L423" s="94">
        <f>FwdCurve!L424-FwdCurve!L423</f>
        <v>6.6814057557722517E-3</v>
      </c>
      <c r="M423" s="94">
        <f>FwdCurve!M424-FwdCurve!M423</f>
        <v>7.7001090694654994E-3</v>
      </c>
      <c r="N423" s="94">
        <f>FwdCurve!N424-FwdCurve!N423</f>
        <v>8.6242660242654701E-3</v>
      </c>
      <c r="O423" s="94">
        <f>FwdCurve!O424-FwdCurve!O423</f>
        <v>9.5518115458430586E-3</v>
      </c>
      <c r="P423" s="94">
        <f>FwdCurve!P424-FwdCurve!P423</f>
        <v>1.0407130353297545E-2</v>
      </c>
      <c r="Q423" s="94">
        <f>FwdCurve!Q424-FwdCurve!Q423</f>
        <v>1.1083232681961874E-2</v>
      </c>
      <c r="R423" s="94">
        <f>FwdCurve!R424-FwdCurve!R423</f>
        <v>1.1529312103895295E-2</v>
      </c>
      <c r="S423" s="94">
        <f>FwdCurve!S424-FwdCurve!S423</f>
        <v>1.1714235339325363E-2</v>
      </c>
      <c r="T423" s="94">
        <f>FwdCurve!T424-FwdCurve!T423</f>
        <v>1.162433728346457E-2</v>
      </c>
      <c r="U423" s="94">
        <f>FwdCurve!U424-FwdCurve!U423</f>
        <v>1.1276248943287603E-2</v>
      </c>
      <c r="V423" s="94">
        <f>FwdCurve!V424-FwdCurve!V423</f>
        <v>1.0793181306028687E-2</v>
      </c>
      <c r="W423" s="94">
        <f>FwdCurve!W424-FwdCurve!W423</f>
        <v>1.030313681454631E-2</v>
      </c>
      <c r="X423" s="94">
        <f>FwdCurve!X424-FwdCurve!X423</f>
        <v>9.8510030606500099E-3</v>
      </c>
      <c r="Y423" s="94">
        <f>FwdCurve!Y424-FwdCurve!Y423</f>
        <v>9.4631009437629032E-3</v>
      </c>
      <c r="Z423" s="94">
        <f>FwdCurve!Z424-FwdCurve!Z423</f>
        <v>9.1657521125707575E-3</v>
      </c>
      <c r="AA423" s="94">
        <f>FwdCurve!AA424-FwdCurve!AA423</f>
        <v>8.9772646356045538E-3</v>
      </c>
      <c r="AB423" s="94">
        <f>FwdCurve!AB424-FwdCurve!AB423</f>
        <v>8.8824943072998153E-3</v>
      </c>
      <c r="AC423" s="94">
        <f>FwdCurve!AC424-FwdCurve!AC423</f>
        <v>8.8575715173302427E-3</v>
      </c>
      <c r="AD423" s="94">
        <f>FwdCurve!AD424-FwdCurve!AD423</f>
        <v>8.8786266459854879E-3</v>
      </c>
      <c r="AE423" s="94">
        <f>FwdCurve!AE424-FwdCurve!AE423</f>
        <v>8.92179007355276E-3</v>
      </c>
      <c r="AF423" s="94">
        <f>FwdCurve!AF424-FwdCurve!AF423</f>
        <v>8.9631921803206005E-3</v>
      </c>
      <c r="AG423" s="94">
        <f>FwdCurve!AG424-FwdCurve!AG423</f>
        <v>8.9846608734966971E-3</v>
      </c>
      <c r="AH423" s="94">
        <f>FwdCurve!AH424-FwdCurve!AH423</f>
        <v>8.9847895552770396E-3</v>
      </c>
      <c r="AI423" s="94">
        <f>FwdCurve!AI424-FwdCurve!AI423</f>
        <v>8.9645660773949309E-3</v>
      </c>
      <c r="AJ423" s="94">
        <f>FwdCurve!AJ424-FwdCurve!AJ423</f>
        <v>8.9249768707271304E-3</v>
      </c>
      <c r="AK423" s="94">
        <f>FwdCurve!AK424-FwdCurve!AK423</f>
        <v>8.8670083661532839E-3</v>
      </c>
      <c r="AL423" s="94">
        <f>FwdCurve!AL424-FwdCurve!AL423</f>
        <v>8.7916469945497067E-3</v>
      </c>
      <c r="AM423" s="94">
        <f>FwdCurve!AM424-FwdCurve!AM423</f>
        <v>8.6998791867953784E-3</v>
      </c>
      <c r="AN423" s="94">
        <f>FwdCurve!AN424-FwdCurve!AN423</f>
        <v>8.5926913737681687E-3</v>
      </c>
      <c r="AO423" s="94">
        <f>FwdCurve!AO424-FwdCurve!AO423</f>
        <v>8.4710699863457251E-3</v>
      </c>
      <c r="AP423" s="94">
        <f>FwdCurve!AP424-FwdCurve!AP423</f>
        <v>8.3360014554056949E-3</v>
      </c>
      <c r="AQ423" s="94">
        <f>FwdCurve!AQ424-FwdCurve!AQ423</f>
        <v>8.188472211826614E-3</v>
      </c>
      <c r="AR423" s="94">
        <f>FwdCurve!AR424-FwdCurve!AR423</f>
        <v>8.0294686864863518E-3</v>
      </c>
      <c r="AS423" s="94">
        <f>FwdCurve!AS424-FwdCurve!AS423</f>
        <v>7.8599773102625559E-3</v>
      </c>
      <c r="AT423" s="94">
        <f>FwdCurve!AT424-FwdCurve!AT423</f>
        <v>7.6809845140337618E-3</v>
      </c>
      <c r="AU423" s="94">
        <f>FwdCurve!AU424-FwdCurve!AU423</f>
        <v>7.4934767286773951E-3</v>
      </c>
      <c r="AV423" s="94">
        <f>FwdCurve!AV424-FwdCurve!AV423</f>
        <v>7.2984403850715474E-3</v>
      </c>
      <c r="AW423" s="94">
        <f>FwdCurve!AW424-FwdCurve!AW423</f>
        <v>7.0968619140947542E-3</v>
      </c>
      <c r="AX423" s="94">
        <f>FwdCurve!AX424-FwdCurve!AX423</f>
        <v>6.889727746623775E-3</v>
      </c>
      <c r="AY423" s="94">
        <f>FwdCurve!AY424-FwdCurve!AY423</f>
        <v>6.6780243135373674E-3</v>
      </c>
      <c r="AZ423" s="94">
        <f>FwdCurve!AZ424-FwdCurve!AZ423</f>
        <v>6.4627380457134009E-3</v>
      </c>
    </row>
    <row r="424" spans="1:52" x14ac:dyDescent="0.2">
      <c r="A424" s="116">
        <v>423</v>
      </c>
      <c r="B424" s="94">
        <f>FwdCurve!B425-FwdCurve!B424</f>
        <v>-3.3296754735628875E-4</v>
      </c>
      <c r="C424" s="94">
        <f>FwdCurve!C425-FwdCurve!C424</f>
        <v>-7.4951526364306353E-3</v>
      </c>
      <c r="D424" s="94">
        <f>FwdCurve!D425-FwdCurve!D424</f>
        <v>-1.9744912569629181E-3</v>
      </c>
      <c r="E424" s="94">
        <f>FwdCurve!E425-FwdCurve!E424</f>
        <v>-5.3184830851691345E-3</v>
      </c>
      <c r="F424" s="94">
        <f>FwdCurve!F425-FwdCurve!F424</f>
        <v>-8.1334758370643634E-3</v>
      </c>
      <c r="G424" s="94">
        <f>FwdCurve!G425-FwdCurve!G424</f>
        <v>-1.5647977980966399E-2</v>
      </c>
      <c r="H424" s="94">
        <f>FwdCurve!H425-FwdCurve!H424</f>
        <v>-2.4524608537610404E-2</v>
      </c>
      <c r="I424" s="94">
        <f>FwdCurve!I425-FwdCurve!I424</f>
        <v>-2.9324688581220282E-2</v>
      </c>
      <c r="J424" s="94">
        <f>FwdCurve!J425-FwdCurve!J424</f>
        <v>-2.8804971935461943E-2</v>
      </c>
      <c r="K424" s="94">
        <f>FwdCurve!K425-FwdCurve!K424</f>
        <v>-2.3258560309179277E-2</v>
      </c>
      <c r="L424" s="94">
        <f>FwdCurve!L425-FwdCurve!L424</f>
        <v>-1.5031040539760898E-2</v>
      </c>
      <c r="M424" s="94">
        <f>FwdCurve!M425-FwdCurve!M424</f>
        <v>-6.7236003362860508E-3</v>
      </c>
      <c r="N424" s="94">
        <f>FwdCurve!N425-FwdCurve!N424</f>
        <v>2.8144250969885931E-4</v>
      </c>
      <c r="O424" s="94">
        <f>FwdCurve!O425-FwdCurve!O424</f>
        <v>5.1251672167917928E-3</v>
      </c>
      <c r="P424" s="94">
        <f>FwdCurve!P425-FwdCurve!P424</f>
        <v>7.8170413136720018E-3</v>
      </c>
      <c r="Q424" s="94">
        <f>FwdCurve!Q425-FwdCurve!Q424</f>
        <v>8.6301190176703013E-3</v>
      </c>
      <c r="R424" s="94">
        <f>FwdCurve!R425-FwdCurve!R424</f>
        <v>8.0147518372568616E-3</v>
      </c>
      <c r="S424" s="94">
        <f>FwdCurve!S425-FwdCurve!S424</f>
        <v>6.4499256342700484E-3</v>
      </c>
      <c r="T424" s="94">
        <f>FwdCurve!T425-FwdCurve!T424</f>
        <v>4.3436457075614054E-3</v>
      </c>
      <c r="U424" s="94">
        <f>FwdCurve!U425-FwdCurve!U424</f>
        <v>2.0525335081631457E-3</v>
      </c>
      <c r="V424" s="94">
        <f>FwdCurve!V425-FwdCurve!V424</f>
        <v>-1.9731584179605299E-4</v>
      </c>
      <c r="W424" s="94">
        <f>FwdCurve!W425-FwdCurve!W424</f>
        <v>-2.2413446988758245E-3</v>
      </c>
      <c r="X424" s="94">
        <f>FwdCurve!X425-FwdCurve!X424</f>
        <v>-4.0442928939139478E-3</v>
      </c>
      <c r="Y424" s="94">
        <f>FwdCurve!Y425-FwdCurve!Y424</f>
        <v>-5.6063229780449753E-3</v>
      </c>
      <c r="Z424" s="94">
        <f>FwdCurve!Z425-FwdCurve!Z424</f>
        <v>-6.9275981592451519E-3</v>
      </c>
      <c r="AA424" s="94">
        <f>FwdCurve!AA425-FwdCurve!AA424</f>
        <v>-8.0124509177397218E-3</v>
      </c>
      <c r="AB424" s="94">
        <f>FwdCurve!AB425-FwdCurve!AB424</f>
        <v>-8.8827340070247729E-3</v>
      </c>
      <c r="AC424" s="94">
        <f>FwdCurve!AC425-FwdCurve!AC424</f>
        <v>-9.5649015943739535E-3</v>
      </c>
      <c r="AD424" s="94">
        <f>FwdCurve!AD425-FwdCurve!AD424</f>
        <v>-1.0085407866538221E-2</v>
      </c>
      <c r="AE424" s="94">
        <f>FwdCurve!AE425-FwdCurve!AE424</f>
        <v>-1.0470707010263203E-2</v>
      </c>
      <c r="AF424" s="94">
        <f>FwdCurve!AF425-FwdCurve!AF424</f>
        <v>-1.0747253212297414E-2</v>
      </c>
      <c r="AG424" s="94">
        <f>FwdCurve!AG425-FwdCurve!AG424</f>
        <v>-1.0938839837478564E-2</v>
      </c>
      <c r="AH424" s="94">
        <f>FwdCurve!AH425-FwdCurve!AH424</f>
        <v>-1.1053885676530761E-2</v>
      </c>
      <c r="AI424" s="94">
        <f>FwdCurve!AI425-FwdCurve!AI424</f>
        <v>-1.1095588056128758E-2</v>
      </c>
      <c r="AJ424" s="94">
        <f>FwdCurve!AJ425-FwdCurve!AJ424</f>
        <v>-1.1067143346478625E-2</v>
      </c>
      <c r="AK424" s="94">
        <f>FwdCurve!AK425-FwdCurve!AK424</f>
        <v>-1.0971747917786656E-2</v>
      </c>
      <c r="AL424" s="94">
        <f>FwdCurve!AL425-FwdCurve!AL424</f>
        <v>-1.0812598140260921E-2</v>
      </c>
      <c r="AM424" s="94">
        <f>FwdCurve!AM425-FwdCurve!AM424</f>
        <v>-1.0592890384107712E-2</v>
      </c>
      <c r="AN424" s="94">
        <f>FwdCurve!AN425-FwdCurve!AN424</f>
        <v>-1.0315821019532878E-2</v>
      </c>
      <c r="AO424" s="94">
        <f>FwdCurve!AO425-FwdCurve!AO424</f>
        <v>-9.9845864167433795E-3</v>
      </c>
      <c r="AP424" s="94">
        <f>FwdCurve!AP425-FwdCurve!AP424</f>
        <v>-9.6023829459457311E-3</v>
      </c>
      <c r="AQ424" s="94">
        <f>FwdCurve!AQ425-FwdCurve!AQ424</f>
        <v>-9.1724069773466699E-3</v>
      </c>
      <c r="AR424" s="94">
        <f>FwdCurve!AR425-FwdCurve!AR424</f>
        <v>-8.6978548811531553E-3</v>
      </c>
      <c r="AS424" s="94">
        <f>FwdCurve!AS425-FwdCurve!AS424</f>
        <v>-8.1819230275719246E-3</v>
      </c>
      <c r="AT424" s="94">
        <f>FwdCurve!AT425-FwdCurve!AT424</f>
        <v>-7.6278077868097149E-3</v>
      </c>
      <c r="AU424" s="94">
        <f>FwdCurve!AU425-FwdCurve!AU424</f>
        <v>-7.0387055290721534E-3</v>
      </c>
      <c r="AV424" s="94">
        <f>FwdCurve!AV425-FwdCurve!AV424</f>
        <v>-6.4178126245675315E-3</v>
      </c>
      <c r="AW424" s="94">
        <f>FwdCurve!AW425-FwdCurve!AW424</f>
        <v>-5.7683254435016984E-3</v>
      </c>
      <c r="AX424" s="94">
        <f>FwdCurve!AX425-FwdCurve!AX424</f>
        <v>-5.0934403560796149E-3</v>
      </c>
      <c r="AY424" s="94">
        <f>FwdCurve!AY425-FwdCurve!AY424</f>
        <v>-4.396353732511793E-3</v>
      </c>
      <c r="AZ424" s="94">
        <f>FwdCurve!AZ425-FwdCurve!AZ424</f>
        <v>-3.6802619430016392E-3</v>
      </c>
    </row>
    <row r="425" spans="1:52" x14ac:dyDescent="0.2">
      <c r="A425" s="116">
        <v>424</v>
      </c>
      <c r="B425" s="94">
        <f>FwdCurve!B426-FwdCurve!B425</f>
        <v>2.2597712273131343E-4</v>
      </c>
      <c r="C425" s="94">
        <f>FwdCurve!C426-FwdCurve!C425</f>
        <v>2.1188913675615484E-3</v>
      </c>
      <c r="D425" s="94">
        <f>FwdCurve!D426-FwdCurve!D425</f>
        <v>-2.6826186607278313E-3</v>
      </c>
      <c r="E425" s="94">
        <f>FwdCurve!E426-FwdCurve!E425</f>
        <v>1.6971216137294798E-3</v>
      </c>
      <c r="F425" s="94">
        <f>FwdCurve!F426-FwdCurve!F425</f>
        <v>3.81911553957337E-3</v>
      </c>
      <c r="G425" s="94">
        <f>FwdCurve!G426-FwdCurve!G425</f>
        <v>6.716566701096327E-3</v>
      </c>
      <c r="H425" s="94">
        <f>FwdCurve!H426-FwdCurve!H425</f>
        <v>1.0251616411908526E-2</v>
      </c>
      <c r="I425" s="94">
        <f>FwdCurve!I426-FwdCurve!I425</f>
        <v>1.1928815328154596E-2</v>
      </c>
      <c r="J425" s="94">
        <f>FwdCurve!J426-FwdCurve!J425</f>
        <v>1.0542582576678727E-2</v>
      </c>
      <c r="K425" s="94">
        <f>FwdCurve!K426-FwdCurve!K425</f>
        <v>5.7023079620361905E-3</v>
      </c>
      <c r="L425" s="94">
        <f>FwdCurve!L426-FwdCurve!L425</f>
        <v>-1.1035487282393674E-3</v>
      </c>
      <c r="M425" s="94">
        <f>FwdCurve!M426-FwdCurve!M425</f>
        <v>-8.1083864103121961E-3</v>
      </c>
      <c r="N425" s="94">
        <f>FwdCurve!N426-FwdCurve!N425</f>
        <v>-1.429141891835406E-2</v>
      </c>
      <c r="O425" s="94">
        <f>FwdCurve!O426-FwdCurve!O425</f>
        <v>-1.8987265446541279E-2</v>
      </c>
      <c r="P425" s="94">
        <f>FwdCurve!P426-FwdCurve!P425</f>
        <v>-2.2204938323671541E-2</v>
      </c>
      <c r="Q425" s="94">
        <f>FwdCurve!Q426-FwdCurve!Q425</f>
        <v>-2.414215165916711E-2</v>
      </c>
      <c r="R425" s="94">
        <f>FwdCurve!R426-FwdCurve!R425</f>
        <v>-2.506816776973797E-2</v>
      </c>
      <c r="S425" s="94">
        <f>FwdCurve!S426-FwdCurve!S425</f>
        <v>-2.5254204592082941E-2</v>
      </c>
      <c r="T425" s="94">
        <f>FwdCurve!T426-FwdCurve!T425</f>
        <v>-2.4900643601566408E-2</v>
      </c>
      <c r="U425" s="94">
        <f>FwdCurve!U426-FwdCurve!U425</f>
        <v>-2.418635107111089E-2</v>
      </c>
      <c r="V425" s="94">
        <f>FwdCurve!V426-FwdCurve!V425</f>
        <v>-2.3281425028069291E-2</v>
      </c>
      <c r="W425" s="94">
        <f>FwdCurve!W426-FwdCurve!W425</f>
        <v>-2.2331859517208175E-2</v>
      </c>
      <c r="X425" s="94">
        <f>FwdCurve!X426-FwdCurve!X425</f>
        <v>-2.1394769960760618E-2</v>
      </c>
      <c r="Y425" s="94">
        <f>FwdCurve!Y426-FwdCurve!Y425</f>
        <v>-2.0505197941617093E-2</v>
      </c>
      <c r="Z425" s="94">
        <f>FwdCurve!Z426-FwdCurve!Z425</f>
        <v>-1.969818517574673E-2</v>
      </c>
      <c r="AA425" s="94">
        <f>FwdCurve!AA426-FwdCurve!AA425</f>
        <v>-1.9000793828314988E-2</v>
      </c>
      <c r="AB425" s="94">
        <f>FwdCurve!AB426-FwdCurve!AB425</f>
        <v>-1.8406554095007355E-2</v>
      </c>
      <c r="AC425" s="94">
        <f>FwdCurve!AC426-FwdCurve!AC425</f>
        <v>-1.7900189547009671E-2</v>
      </c>
      <c r="AD425" s="94">
        <f>FwdCurve!AD426-FwdCurve!AD425</f>
        <v>-1.7466423718255575E-2</v>
      </c>
      <c r="AE425" s="94">
        <f>FwdCurve!AE426-FwdCurve!AE425</f>
        <v>-1.708998014268226E-2</v>
      </c>
      <c r="AF425" s="94">
        <f>FwdCurve!AF426-FwdCurve!AF425</f>
        <v>-1.6755582354224918E-2</v>
      </c>
      <c r="AG425" s="94">
        <f>FwdCurve!AG426-FwdCurve!AG425</f>
        <v>-1.6451017637661103E-2</v>
      </c>
      <c r="AH425" s="94">
        <f>FwdCurve!AH426-FwdCurve!AH425</f>
        <v>-1.6173595185434486E-2</v>
      </c>
      <c r="AI425" s="94">
        <f>FwdCurve!AI426-FwdCurve!AI425</f>
        <v>-1.5922201483618448E-2</v>
      </c>
      <c r="AJ425" s="94">
        <f>FwdCurve!AJ426-FwdCurve!AJ425</f>
        <v>-1.5695722494320385E-2</v>
      </c>
      <c r="AK425" s="94">
        <f>FwdCurve!AK426-FwdCurve!AK425</f>
        <v>-1.5493044179647919E-2</v>
      </c>
      <c r="AL425" s="94">
        <f>FwdCurve!AL426-FwdCurve!AL425</f>
        <v>-1.531305250170667E-2</v>
      </c>
      <c r="AM425" s="94">
        <f>FwdCurve!AM426-FwdCurve!AM425</f>
        <v>-1.515463342260337E-2</v>
      </c>
      <c r="AN425" s="94">
        <f>FwdCurve!AN426-FwdCurve!AN425</f>
        <v>-1.5016672904446748E-2</v>
      </c>
      <c r="AO425" s="94">
        <f>FwdCurve!AO426-FwdCurve!AO425</f>
        <v>-1.4898056909342872E-2</v>
      </c>
      <c r="AP425" s="94">
        <f>FwdCurve!AP426-FwdCurve!AP425</f>
        <v>-1.4797671399398915E-2</v>
      </c>
      <c r="AQ425" s="94">
        <f>FwdCurve!AQ426-FwdCurve!AQ425</f>
        <v>-1.4714402336722943E-2</v>
      </c>
      <c r="AR425" s="94">
        <f>FwdCurve!AR426-FwdCurve!AR425</f>
        <v>-1.4647135683419688E-2</v>
      </c>
      <c r="AS425" s="94">
        <f>FwdCurve!AS426-FwdCurve!AS425</f>
        <v>-1.459475740159677E-2</v>
      </c>
      <c r="AT425" s="94">
        <f>FwdCurve!AT426-FwdCurve!AT425</f>
        <v>-1.4556153453362697E-2</v>
      </c>
      <c r="AU425" s="94">
        <f>FwdCurve!AU426-FwdCurve!AU425</f>
        <v>-1.4530209800823535E-2</v>
      </c>
      <c r="AV425" s="94">
        <f>FwdCurve!AV426-FwdCurve!AV425</f>
        <v>-1.4515812406085349E-2</v>
      </c>
      <c r="AW425" s="94">
        <f>FwdCurve!AW426-FwdCurve!AW425</f>
        <v>-1.4511847231257091E-2</v>
      </c>
      <c r="AX425" s="94">
        <f>FwdCurve!AX426-FwdCurve!AX425</f>
        <v>-1.4517200238444383E-2</v>
      </c>
      <c r="AY425" s="94">
        <f>FwdCurve!AY426-FwdCurve!AY425</f>
        <v>-1.4530757389753957E-2</v>
      </c>
      <c r="AZ425" s="94">
        <f>FwdCurve!AZ426-FwdCurve!AZ425</f>
        <v>-1.4551404647293431E-2</v>
      </c>
    </row>
    <row r="426" spans="1:52" x14ac:dyDescent="0.2">
      <c r="A426" s="116">
        <v>425</v>
      </c>
      <c r="B426" s="94">
        <f>FwdCurve!B427-FwdCurve!B426</f>
        <v>1.1324885094043946E-4</v>
      </c>
      <c r="C426" s="94">
        <f>FwdCurve!C427-FwdCurve!C426</f>
        <v>-3.790108424818861E-3</v>
      </c>
      <c r="D426" s="94">
        <f>FwdCurve!D427-FwdCurve!D426</f>
        <v>-5.4838125864141718E-3</v>
      </c>
      <c r="E426" s="94">
        <f>FwdCurve!E427-FwdCurve!E426</f>
        <v>-6.1949676632583328E-3</v>
      </c>
      <c r="F426" s="94">
        <f>FwdCurve!F427-FwdCurve!F426</f>
        <v>-6.1971246576569827E-3</v>
      </c>
      <c r="G426" s="94">
        <f>FwdCurve!G427-FwdCurve!G426</f>
        <v>-1.8728929973650388E-3</v>
      </c>
      <c r="H426" s="94">
        <f>FwdCurve!H427-FwdCurve!H426</f>
        <v>4.4579453129062196E-3</v>
      </c>
      <c r="I426" s="94">
        <f>FwdCurve!I427-FwdCurve!I426</f>
        <v>9.1653107842926129E-3</v>
      </c>
      <c r="J426" s="94">
        <f>FwdCurve!J427-FwdCurve!J426</f>
        <v>1.1065794429525377E-2</v>
      </c>
      <c r="K426" s="94">
        <f>FwdCurve!K427-FwdCurve!K426</f>
        <v>9.8602610481619557E-3</v>
      </c>
      <c r="L426" s="94">
        <f>FwdCurve!L427-FwdCurve!L426</f>
        <v>6.3018005854142967E-3</v>
      </c>
      <c r="M426" s="94">
        <f>FwdCurve!M427-FwdCurve!M426</f>
        <v>1.3875091628274827E-3</v>
      </c>
      <c r="N426" s="94">
        <f>FwdCurve!N427-FwdCurve!N426</f>
        <v>-3.9806940342310693E-3</v>
      </c>
      <c r="O426" s="94">
        <f>FwdCurve!O427-FwdCurve!O426</f>
        <v>-9.0047914644941773E-3</v>
      </c>
      <c r="P426" s="94">
        <f>FwdCurve!P427-FwdCurve!P426</f>
        <v>-1.3210868964962597E-2</v>
      </c>
      <c r="Q426" s="94">
        <f>FwdCurve!Q427-FwdCurve!Q426</f>
        <v>-1.6282668167146186E-2</v>
      </c>
      <c r="R426" s="94">
        <f>FwdCurve!R427-FwdCurve!R426</f>
        <v>-1.8233714597220452E-2</v>
      </c>
      <c r="S426" s="94">
        <f>FwdCurve!S427-FwdCurve!S426</f>
        <v>-1.9175606249562049E-2</v>
      </c>
      <c r="T426" s="94">
        <f>FwdCurve!T427-FwdCurve!T426</f>
        <v>-1.9254289839218064E-2</v>
      </c>
      <c r="U426" s="94">
        <f>FwdCurve!U427-FwdCurve!U426</f>
        <v>-1.8624829489490846E-2</v>
      </c>
      <c r="V426" s="94">
        <f>FwdCurve!V427-FwdCurve!V426</f>
        <v>-1.7443302872728772E-2</v>
      </c>
      <c r="W426" s="94">
        <f>FwdCurve!W427-FwdCurve!W426</f>
        <v>-1.5862721816793934E-2</v>
      </c>
      <c r="X426" s="94">
        <f>FwdCurve!X427-FwdCurve!X426</f>
        <v>-1.4019900208642522E-2</v>
      </c>
      <c r="Y426" s="94">
        <f>FwdCurve!Y427-FwdCurve!Y426</f>
        <v>-1.204746707008475E-2</v>
      </c>
      <c r="Z426" s="94">
        <f>FwdCurve!Z427-FwdCurve!Z426</f>
        <v>-1.0078051417599321E-2</v>
      </c>
      <c r="AA426" s="94">
        <f>FwdCurve!AA427-FwdCurve!AA426</f>
        <v>-8.2232820570122822E-3</v>
      </c>
      <c r="AB426" s="94">
        <f>FwdCurve!AB427-FwdCurve!AB426</f>
        <v>-6.506539916425691E-3</v>
      </c>
      <c r="AC426" s="94">
        <f>FwdCurve!AC427-FwdCurve!AC426</f>
        <v>-4.9280290592130793E-3</v>
      </c>
      <c r="AD426" s="94">
        <f>FwdCurve!AD427-FwdCurve!AD426</f>
        <v>-3.4879534507064047E-3</v>
      </c>
      <c r="AE426" s="94">
        <f>FwdCurve!AE427-FwdCurve!AE426</f>
        <v>-2.186517056234738E-3</v>
      </c>
      <c r="AF426" s="94">
        <f>FwdCurve!AF427-FwdCurve!AF426</f>
        <v>-1.0239238411313689E-3</v>
      </c>
      <c r="AG426" s="94">
        <f>FwdCurve!AG427-FwdCurve!AG426</f>
        <v>5.3336696881345347E-7</v>
      </c>
      <c r="AH426" s="94">
        <f>FwdCurve!AH427-FwdCurve!AH426</f>
        <v>8.9145405843837899E-4</v>
      </c>
      <c r="AI426" s="94">
        <f>FwdCurve!AI427-FwdCurve!AI426</f>
        <v>1.6544768987460934E-3</v>
      </c>
      <c r="AJ426" s="94">
        <f>FwdCurve!AJ427-FwdCurve!AJ426</f>
        <v>2.2952405636036399E-3</v>
      </c>
      <c r="AK426" s="94">
        <f>FwdCurve!AK427-FwdCurve!AK426</f>
        <v>2.8193837287224799E-3</v>
      </c>
      <c r="AL426" s="94">
        <f>FwdCurve!AL427-FwdCurve!AL426</f>
        <v>3.2325450698138525E-3</v>
      </c>
      <c r="AM426" s="94">
        <f>FwdCurve!AM427-FwdCurve!AM426</f>
        <v>3.5403632625887749E-3</v>
      </c>
      <c r="AN426" s="94">
        <f>FwdCurve!AN427-FwdCurve!AN426</f>
        <v>3.7484769827589304E-3</v>
      </c>
      <c r="AO426" s="94">
        <f>FwdCurve!AO427-FwdCurve!AO426</f>
        <v>3.8625249060364464E-3</v>
      </c>
      <c r="AP426" s="94">
        <f>FwdCurve!AP427-FwdCurve!AP426</f>
        <v>3.8881457081332282E-3</v>
      </c>
      <c r="AQ426" s="94">
        <f>FwdCurve!AQ427-FwdCurve!AQ426</f>
        <v>3.830978064759849E-3</v>
      </c>
      <c r="AR426" s="94">
        <f>FwdCurve!AR427-FwdCurve!AR426</f>
        <v>3.69666065162777E-3</v>
      </c>
      <c r="AS426" s="94">
        <f>FwdCurve!AS427-FwdCurve!AS426</f>
        <v>3.4908321444482304E-3</v>
      </c>
      <c r="AT426" s="94">
        <f>FwdCurve!AT427-FwdCurve!AT426</f>
        <v>3.2191312189335797E-3</v>
      </c>
      <c r="AU426" s="94">
        <f>FwdCurve!AU427-FwdCurve!AU426</f>
        <v>2.887196550795057E-3</v>
      </c>
      <c r="AV426" s="94">
        <f>FwdCurve!AV427-FwdCurve!AV426</f>
        <v>2.5006668157439016E-3</v>
      </c>
      <c r="AW426" s="94">
        <f>FwdCurve!AW427-FwdCurve!AW426</f>
        <v>2.0651806894924629E-3</v>
      </c>
      <c r="AX426" s="94">
        <f>FwdCurve!AX427-FwdCurve!AX426</f>
        <v>1.586376847751092E-3</v>
      </c>
      <c r="AY426" s="94">
        <f>FwdCurve!AY427-FwdCurve!AY426</f>
        <v>1.0698939662319162E-3</v>
      </c>
      <c r="AZ426" s="94">
        <f>FwdCurve!AZ427-FwdCurve!AZ426</f>
        <v>5.213707206459528E-4</v>
      </c>
    </row>
    <row r="427" spans="1:52" x14ac:dyDescent="0.2">
      <c r="A427" s="116">
        <v>426</v>
      </c>
      <c r="B427" s="94">
        <f>FwdCurve!B428-FwdCurve!B427</f>
        <v>-7.7217430165110734E-4</v>
      </c>
      <c r="C427" s="94">
        <f>FwdCurve!C428-FwdCurve!C427</f>
        <v>-5.5228846848723867E-3</v>
      </c>
      <c r="D427" s="94">
        <f>FwdCurve!D428-FwdCurve!D427</f>
        <v>-1.1064785616213824E-2</v>
      </c>
      <c r="E427" s="94">
        <f>FwdCurve!E428-FwdCurve!E427</f>
        <v>-1.8895690701213663E-2</v>
      </c>
      <c r="F427" s="94">
        <f>FwdCurve!F428-FwdCurve!F427</f>
        <v>-1.6653615025750579E-2</v>
      </c>
      <c r="G427" s="94">
        <f>FwdCurve!G428-FwdCurve!G427</f>
        <v>-1.4833986260753274E-2</v>
      </c>
      <c r="H427" s="94">
        <f>FwdCurve!H428-FwdCurve!H427</f>
        <v>-1.5454739338945811E-2</v>
      </c>
      <c r="I427" s="94">
        <f>FwdCurve!I428-FwdCurve!I427</f>
        <v>-1.7422684835709079E-2</v>
      </c>
      <c r="J427" s="94">
        <f>FwdCurve!J428-FwdCurve!J427</f>
        <v>-1.957051464548254E-2</v>
      </c>
      <c r="K427" s="94">
        <f>FwdCurve!K428-FwdCurve!K427</f>
        <v>-2.0944846879616508E-2</v>
      </c>
      <c r="L427" s="94">
        <f>FwdCurve!L428-FwdCurve!L427</f>
        <v>-2.1470263660467337E-2</v>
      </c>
      <c r="M427" s="94">
        <f>FwdCurve!M428-FwdCurve!M427</f>
        <v>-2.1324257879516306E-2</v>
      </c>
      <c r="N427" s="94">
        <f>FwdCurve!N428-FwdCurve!N427</f>
        <v>-2.0805426548193617E-2</v>
      </c>
      <c r="O427" s="94">
        <f>FwdCurve!O428-FwdCurve!O427</f>
        <v>-2.0214851679121404E-2</v>
      </c>
      <c r="P427" s="94">
        <f>FwdCurve!P428-FwdCurve!P427</f>
        <v>-1.9738569035073983E-2</v>
      </c>
      <c r="Q427" s="94">
        <f>FwdCurve!Q428-FwdCurve!Q427</f>
        <v>-1.9504902587520467E-2</v>
      </c>
      <c r="R427" s="94">
        <f>FwdCurve!R428-FwdCurve!R427</f>
        <v>-1.9514244221267241E-2</v>
      </c>
      <c r="S427" s="94">
        <f>FwdCurve!S428-FwdCurve!S427</f>
        <v>-1.9732386883796194E-2</v>
      </c>
      <c r="T427" s="94">
        <f>FwdCurve!T428-FwdCurve!T427</f>
        <v>-2.0130705641883573E-2</v>
      </c>
      <c r="U427" s="94">
        <f>FwdCurve!U428-FwdCurve!U427</f>
        <v>-2.0679675578051615E-2</v>
      </c>
      <c r="V427" s="94">
        <f>FwdCurve!V428-FwdCurve!V427</f>
        <v>-2.1341854497080037E-2</v>
      </c>
      <c r="W427" s="94">
        <f>FwdCurve!W428-FwdCurve!W427</f>
        <v>-2.2076832287792891E-2</v>
      </c>
      <c r="X427" s="94">
        <f>FwdCurve!X428-FwdCurve!X427</f>
        <v>-2.2838017071004302E-2</v>
      </c>
      <c r="Y427" s="94">
        <f>FwdCurve!Y428-FwdCurve!Y427</f>
        <v>-2.3577219853265774E-2</v>
      </c>
      <c r="Z427" s="94">
        <f>FwdCurve!Z428-FwdCurve!Z427</f>
        <v>-2.4246251639093108E-2</v>
      </c>
      <c r="AA427" s="94">
        <f>FwdCurve!AA428-FwdCurve!AA427</f>
        <v>-2.480601068368804E-2</v>
      </c>
      <c r="AB427" s="94">
        <f>FwdCurve!AB428-FwdCurve!AB427</f>
        <v>-2.5254279342316943E-2</v>
      </c>
      <c r="AC427" s="94">
        <f>FwdCurve!AC428-FwdCurve!AC427</f>
        <v>-2.5598168711720382E-2</v>
      </c>
      <c r="AD427" s="94">
        <f>FwdCurve!AD428-FwdCurve!AD427</f>
        <v>-2.5844789719025263E-2</v>
      </c>
      <c r="AE427" s="94">
        <f>FwdCurve!AE428-FwdCurve!AE427</f>
        <v>-2.6001253291358273E-2</v>
      </c>
      <c r="AF427" s="94">
        <f>FwdCurve!AF428-FwdCurve!AF427</f>
        <v>-2.6074670355845431E-2</v>
      </c>
      <c r="AG427" s="94">
        <f>FwdCurve!AG428-FwdCurve!AG427</f>
        <v>-2.6071521755514748E-2</v>
      </c>
      <c r="AH427" s="94">
        <f>FwdCurve!AH428-FwdCurve!AH427</f>
        <v>-2.5995596657050202E-2</v>
      </c>
      <c r="AI427" s="94">
        <f>FwdCurve!AI428-FwdCurve!AI427</f>
        <v>-2.584996560065056E-2</v>
      </c>
      <c r="AJ427" s="94">
        <f>FwdCurve!AJ428-FwdCurve!AJ427</f>
        <v>-2.5637699119417379E-2</v>
      </c>
      <c r="AK427" s="94">
        <f>FwdCurve!AK428-FwdCurve!AK427</f>
        <v>-2.5361867746453548E-2</v>
      </c>
      <c r="AL427" s="94">
        <f>FwdCurve!AL428-FwdCurve!AL427</f>
        <v>-2.502554201486018E-2</v>
      </c>
      <c r="AM427" s="94">
        <f>FwdCurve!AM428-FwdCurve!AM427</f>
        <v>-2.4631792457738166E-2</v>
      </c>
      <c r="AN427" s="94">
        <f>FwdCurve!AN428-FwdCurve!AN427</f>
        <v>-2.4183689608189507E-2</v>
      </c>
      <c r="AO427" s="94">
        <f>FwdCurve!AO428-FwdCurve!AO427</f>
        <v>-2.3684303999315981E-2</v>
      </c>
      <c r="AP427" s="94">
        <f>FwdCurve!AP428-FwdCurve!AP427</f>
        <v>-2.3136706164219589E-2</v>
      </c>
      <c r="AQ427" s="94">
        <f>FwdCurve!AQ428-FwdCurve!AQ427</f>
        <v>-2.2543966636001E-2</v>
      </c>
      <c r="AR427" s="94">
        <f>FwdCurve!AR428-FwdCurve!AR427</f>
        <v>-2.1909155947763104E-2</v>
      </c>
      <c r="AS427" s="94">
        <f>FwdCurve!AS428-FwdCurve!AS427</f>
        <v>-2.1235344632606346E-2</v>
      </c>
      <c r="AT427" s="94">
        <f>FwdCurve!AT428-FwdCurve!AT427</f>
        <v>-2.0525603223632061E-2</v>
      </c>
      <c r="AU427" s="94">
        <f>FwdCurve!AU428-FwdCurve!AU427</f>
        <v>-1.9783002253944026E-2</v>
      </c>
      <c r="AV427" s="94">
        <f>FwdCurve!AV428-FwdCurve!AV427</f>
        <v>-1.9010612256642467E-2</v>
      </c>
      <c r="AW427" s="94">
        <f>FwdCurve!AW428-FwdCurve!AW427</f>
        <v>-1.8211503764828496E-2</v>
      </c>
      <c r="AX427" s="94">
        <f>FwdCurve!AX428-FwdCurve!AX427</f>
        <v>-1.7388747311605668E-2</v>
      </c>
      <c r="AY427" s="94">
        <f>FwdCurve!AY428-FwdCurve!AY427</f>
        <v>-1.6545413430073541E-2</v>
      </c>
      <c r="AZ427" s="94">
        <f>FwdCurve!AZ428-FwdCurve!AZ427</f>
        <v>-1.5684572653335005E-2</v>
      </c>
    </row>
    <row r="428" spans="1:52" x14ac:dyDescent="0.2">
      <c r="A428" s="116">
        <v>427</v>
      </c>
      <c r="B428" s="94">
        <f>FwdCurve!B429-FwdCurve!B428</f>
        <v>-3.3808716039739339E-3</v>
      </c>
      <c r="C428" s="94">
        <f>FwdCurve!C429-FwdCurve!C428</f>
        <v>-2.7755623479432945E-3</v>
      </c>
      <c r="D428" s="94">
        <f>FwdCurve!D429-FwdCurve!D428</f>
        <v>-1.8359310291563569E-3</v>
      </c>
      <c r="E428" s="94">
        <f>FwdCurve!E429-FwdCurve!E428</f>
        <v>-4.8655647618782716E-3</v>
      </c>
      <c r="F428" s="94">
        <f>FwdCurve!F429-FwdCurve!F428</f>
        <v>-1.2036145633347428E-2</v>
      </c>
      <c r="G428" s="94">
        <f>FwdCurve!G429-FwdCurve!G428</f>
        <v>-1.6130528723081072E-2</v>
      </c>
      <c r="H428" s="94">
        <f>FwdCurve!H429-FwdCurve!H428</f>
        <v>-1.820457106715434E-2</v>
      </c>
      <c r="I428" s="94">
        <f>FwdCurve!I429-FwdCurve!I428</f>
        <v>-1.890034659596862E-2</v>
      </c>
      <c r="J428" s="94">
        <f>FwdCurve!J429-FwdCurve!J428</f>
        <v>-1.8239350158122947E-2</v>
      </c>
      <c r="K428" s="94">
        <f>FwdCurve!K429-FwdCurve!K428</f>
        <v>-1.6219724723320006E-2</v>
      </c>
      <c r="L428" s="94">
        <f>FwdCurve!L429-FwdCurve!L428</f>
        <v>-1.3375965897183484E-2</v>
      </c>
      <c r="M428" s="94">
        <f>FwdCurve!M429-FwdCurve!M428</f>
        <v>-1.0309897712007743E-2</v>
      </c>
      <c r="N428" s="94">
        <f>FwdCurve!N429-FwdCurve!N428</f>
        <v>-7.5206870156996342E-3</v>
      </c>
      <c r="O428" s="94">
        <f>FwdCurve!O429-FwdCurve!O428</f>
        <v>-5.4036922408806642E-3</v>
      </c>
      <c r="P428" s="94">
        <f>FwdCurve!P429-FwdCurve!P428</f>
        <v>-4.0441880564194843E-3</v>
      </c>
      <c r="Q428" s="94">
        <f>FwdCurve!Q429-FwdCurve!Q428</f>
        <v>-3.3906008925952413E-3</v>
      </c>
      <c r="R428" s="94">
        <f>FwdCurve!R429-FwdCurve!R428</f>
        <v>-3.1430873690911909E-3</v>
      </c>
      <c r="S428" s="94">
        <f>FwdCurve!S429-FwdCurve!S428</f>
        <v>-2.9796141641014184E-3</v>
      </c>
      <c r="T428" s="94">
        <f>FwdCurve!T429-FwdCurve!T428</f>
        <v>-2.7609535449442113E-3</v>
      </c>
      <c r="U428" s="94">
        <f>FwdCurve!U429-FwdCurve!U428</f>
        <v>-2.4374552518806603E-3</v>
      </c>
      <c r="V428" s="94">
        <f>FwdCurve!V429-FwdCurve!V428</f>
        <v>-2.1354138907840881E-3</v>
      </c>
      <c r="W428" s="94">
        <f>FwdCurve!W429-FwdCurve!W428</f>
        <v>-1.9980525109966063E-3</v>
      </c>
      <c r="X428" s="94">
        <f>FwdCurve!X429-FwdCurve!X428</f>
        <v>-2.0348055880685667E-3</v>
      </c>
      <c r="Y428" s="94">
        <f>FwdCurve!Y429-FwdCurve!Y428</f>
        <v>-2.2166377475953958E-3</v>
      </c>
      <c r="Z428" s="94">
        <f>FwdCurve!Z429-FwdCurve!Z428</f>
        <v>-2.5145125277132863E-3</v>
      </c>
      <c r="AA428" s="94">
        <f>FwdCurve!AA429-FwdCurve!AA428</f>
        <v>-2.8991439319250301E-3</v>
      </c>
      <c r="AB428" s="94">
        <f>FwdCurve!AB429-FwdCurve!AB428</f>
        <v>-3.3415000475416345E-3</v>
      </c>
      <c r="AC428" s="94">
        <f>FwdCurve!AC429-FwdCurve!AC428</f>
        <v>-3.8129739582599687E-3</v>
      </c>
      <c r="AD428" s="94">
        <f>FwdCurve!AD429-FwdCurve!AD428</f>
        <v>-4.2849589586415604E-3</v>
      </c>
      <c r="AE428" s="94">
        <f>FwdCurve!AE429-FwdCurve!AE428</f>
        <v>-4.728848343253933E-3</v>
      </c>
      <c r="AF428" s="94">
        <f>FwdCurve!AF429-FwdCurve!AF428</f>
        <v>-5.1160354066579483E-3</v>
      </c>
      <c r="AG428" s="94">
        <f>FwdCurve!AG429-FwdCurve!AG428</f>
        <v>-5.421066648249484E-3</v>
      </c>
      <c r="AH428" s="94">
        <f>FwdCurve!AH429-FwdCurve!AH428</f>
        <v>-5.6398208731092137E-3</v>
      </c>
      <c r="AI428" s="94">
        <f>FwdCurve!AI429-FwdCurve!AI428</f>
        <v>-5.7760330019969164E-3</v>
      </c>
      <c r="AJ428" s="94">
        <f>FwdCurve!AJ429-FwdCurve!AJ428</f>
        <v>-5.8334395325987387E-3</v>
      </c>
      <c r="AK428" s="94">
        <f>FwdCurve!AK429-FwdCurve!AK428</f>
        <v>-5.8157769626026035E-3</v>
      </c>
      <c r="AL428" s="94">
        <f>FwdCurve!AL429-FwdCurve!AL428</f>
        <v>-5.7267817896944351E-3</v>
      </c>
      <c r="AM428" s="94">
        <f>FwdCurve!AM429-FwdCurve!AM428</f>
        <v>-5.5701905115632666E-3</v>
      </c>
      <c r="AN428" s="94">
        <f>FwdCurve!AN429-FwdCurve!AN428</f>
        <v>-5.3497396258956886E-3</v>
      </c>
      <c r="AO428" s="94">
        <f>FwdCurve!AO429-FwdCurve!AO428</f>
        <v>-5.069165630379846E-3</v>
      </c>
      <c r="AP428" s="94">
        <f>FwdCurve!AP429-FwdCurve!AP428</f>
        <v>-4.7322050227014412E-3</v>
      </c>
      <c r="AQ428" s="94">
        <f>FwdCurve!AQ429-FwdCurve!AQ428</f>
        <v>-4.3425943005506173E-3</v>
      </c>
      <c r="AR428" s="94">
        <f>FwdCurve!AR429-FwdCurve!AR428</f>
        <v>-3.9040699616115226E-3</v>
      </c>
      <c r="AS428" s="94">
        <f>FwdCurve!AS429-FwdCurve!AS428</f>
        <v>-3.4203685035738562E-3</v>
      </c>
      <c r="AT428" s="94">
        <f>FwdCurve!AT429-FwdCurve!AT428</f>
        <v>-2.8952264241242087E-3</v>
      </c>
      <c r="AU428" s="94">
        <f>FwdCurve!AU429-FwdCurve!AU428</f>
        <v>-2.3323802209493927E-3</v>
      </c>
      <c r="AV428" s="94">
        <f>FwdCurve!AV429-FwdCurve!AV428</f>
        <v>-1.7355663917371089E-3</v>
      </c>
      <c r="AW428" s="94">
        <f>FwdCurve!AW429-FwdCurve!AW428</f>
        <v>-1.1085214341761684E-3</v>
      </c>
      <c r="AX428" s="94">
        <f>FwdCurve!AX429-FwdCurve!AX428</f>
        <v>-4.5498184595138547E-4</v>
      </c>
      <c r="AY428" s="94">
        <f>FwdCurve!AY429-FwdCurve!AY428</f>
        <v>2.2131587524842899E-4</v>
      </c>
      <c r="AZ428" s="94">
        <f>FwdCurve!AZ429-FwdCurve!AZ428</f>
        <v>9.1663523173557415E-4</v>
      </c>
    </row>
    <row r="429" spans="1:52" x14ac:dyDescent="0.2">
      <c r="A429" s="116">
        <v>428</v>
      </c>
      <c r="B429" s="94">
        <f>FwdCurve!B430-FwdCurve!B429</f>
        <v>-2.7626324823187831E-4</v>
      </c>
      <c r="C429" s="94">
        <f>FwdCurve!C430-FwdCurve!C429</f>
        <v>-5.0939157192026463E-3</v>
      </c>
      <c r="D429" s="94">
        <f>FwdCurve!D430-FwdCurve!D429</f>
        <v>-1.5650634736002367E-2</v>
      </c>
      <c r="E429" s="94">
        <f>FwdCurve!E430-FwdCurve!E429</f>
        <v>-2.6330443789757796E-2</v>
      </c>
      <c r="F429" s="94">
        <f>FwdCurve!F430-FwdCurve!F429</f>
        <v>-3.5121773395327738E-2</v>
      </c>
      <c r="G429" s="94">
        <f>FwdCurve!G430-FwdCurve!G429</f>
        <v>-3.9510948928539569E-2</v>
      </c>
      <c r="H429" s="94">
        <f>FwdCurve!H430-FwdCurve!H429</f>
        <v>-4.0692883206163044E-2</v>
      </c>
      <c r="I429" s="94">
        <f>FwdCurve!I430-FwdCurve!I429</f>
        <v>-4.0575350746155925E-2</v>
      </c>
      <c r="J429" s="94">
        <f>FwdCurve!J430-FwdCurve!J429</f>
        <v>-4.0332823735373169E-2</v>
      </c>
      <c r="K429" s="94">
        <f>FwdCurve!K430-FwdCurve!K429</f>
        <v>-4.0733604379074029E-2</v>
      </c>
      <c r="L429" s="94">
        <f>FwdCurve!L430-FwdCurve!L429</f>
        <v>-4.1653853247796135E-2</v>
      </c>
      <c r="M429" s="94">
        <f>FwdCurve!M430-FwdCurve!M429</f>
        <v>-4.2761376392661976E-2</v>
      </c>
      <c r="N429" s="94">
        <f>FwdCurve!N430-FwdCurve!N429</f>
        <v>-4.3727154325802875E-2</v>
      </c>
      <c r="O429" s="94">
        <f>FwdCurve!O430-FwdCurve!O429</f>
        <v>-4.4296708140692864E-2</v>
      </c>
      <c r="P429" s="94">
        <f>FwdCurve!P430-FwdCurve!P429</f>
        <v>-4.4509450450897825E-2</v>
      </c>
      <c r="Q429" s="94">
        <f>FwdCurve!Q430-FwdCurve!Q429</f>
        <v>-4.4503339329680314E-2</v>
      </c>
      <c r="R429" s="94">
        <f>FwdCurve!R430-FwdCurve!R429</f>
        <v>-4.4514941441756939E-2</v>
      </c>
      <c r="S429" s="94">
        <f>FwdCurve!S430-FwdCurve!S429</f>
        <v>-4.4761065897007679E-2</v>
      </c>
      <c r="T429" s="94">
        <f>FwdCurve!T430-FwdCurve!T429</f>
        <v>-4.527099252622957E-2</v>
      </c>
      <c r="U429" s="94">
        <f>FwdCurve!U430-FwdCurve!U429</f>
        <v>-4.5989956139914412E-2</v>
      </c>
      <c r="V429" s="94">
        <f>FwdCurve!V430-FwdCurve!V429</f>
        <v>-4.6713665422071227E-2</v>
      </c>
      <c r="W429" s="94">
        <f>FwdCurve!W430-FwdCurve!W429</f>
        <v>-4.7237526016804976E-2</v>
      </c>
      <c r="X429" s="94">
        <f>FwdCurve!X430-FwdCurve!X429</f>
        <v>-4.7528702379021404E-2</v>
      </c>
      <c r="Y429" s="94">
        <f>FwdCurve!Y430-FwdCurve!Y429</f>
        <v>-4.7601436573637912E-2</v>
      </c>
      <c r="Z429" s="94">
        <f>FwdCurve!Z430-FwdCurve!Z429</f>
        <v>-4.7469971545898382E-2</v>
      </c>
      <c r="AA429" s="94">
        <f>FwdCurve!AA430-FwdCurve!AA429</f>
        <v>-4.7152522898951332E-2</v>
      </c>
      <c r="AB429" s="94">
        <f>FwdCurve!AB430-FwdCurve!AB429</f>
        <v>-4.6684000288901961E-2</v>
      </c>
      <c r="AC429" s="94">
        <f>FwdCurve!AC430-FwdCurve!AC429</f>
        <v>-4.610369779239254E-2</v>
      </c>
      <c r="AD429" s="94">
        <f>FwdCurve!AD430-FwdCurve!AD429</f>
        <v>-4.5450909504612502E-2</v>
      </c>
      <c r="AE429" s="94">
        <f>FwdCurve!AE430-FwdCurve!AE429</f>
        <v>-4.4764929520747732E-2</v>
      </c>
      <c r="AF429" s="94">
        <f>FwdCurve!AF430-FwdCurve!AF429</f>
        <v>-4.4085051935988995E-2</v>
      </c>
      <c r="AG429" s="94">
        <f>FwdCurve!AG430-FwdCurve!AG429</f>
        <v>-4.3445166619939579E-2</v>
      </c>
      <c r="AH429" s="94">
        <f>FwdCurve!AH430-FwdCurve!AH429</f>
        <v>-4.2851729521077964E-2</v>
      </c>
      <c r="AI429" s="94">
        <f>FwdCurve!AI430-FwdCurve!AI429</f>
        <v>-4.2302662361315191E-2</v>
      </c>
      <c r="AJ429" s="94">
        <f>FwdCurve!AJ430-FwdCurve!AJ429</f>
        <v>-4.1795885810660849E-2</v>
      </c>
      <c r="AK429" s="94">
        <f>FwdCurve!AK430-FwdCurve!AK429</f>
        <v>-4.1329320539122083E-2</v>
      </c>
      <c r="AL429" s="94">
        <f>FwdCurve!AL430-FwdCurve!AL429</f>
        <v>-4.0900887216708259E-2</v>
      </c>
      <c r="AM429" s="94">
        <f>FwdCurve!AM430-FwdCurve!AM429</f>
        <v>-4.0508506513426967E-2</v>
      </c>
      <c r="AN429" s="94">
        <f>FwdCurve!AN430-FwdCurve!AN429</f>
        <v>-4.0150099099288239E-2</v>
      </c>
      <c r="AO429" s="94">
        <f>FwdCurve!AO430-FwdCurve!AO429</f>
        <v>-3.9823585644298554E-2</v>
      </c>
      <c r="AP429" s="94">
        <f>FwdCurve!AP430-FwdCurve!AP429</f>
        <v>-3.9526886818467943E-2</v>
      </c>
      <c r="AQ429" s="94">
        <f>FwdCurve!AQ430-FwdCurve!AQ429</f>
        <v>-3.9257923291803332E-2</v>
      </c>
      <c r="AR429" s="94">
        <f>FwdCurve!AR430-FwdCurve!AR429</f>
        <v>-3.9014615734314972E-2</v>
      </c>
      <c r="AS429" s="94">
        <f>FwdCurve!AS430-FwdCurve!AS429</f>
        <v>-3.8794884816010011E-2</v>
      </c>
      <c r="AT429" s="94">
        <f>FwdCurve!AT430-FwdCurve!AT429</f>
        <v>-3.8596651206897592E-2</v>
      </c>
      <c r="AU429" s="94">
        <f>FwdCurve!AU430-FwdCurve!AU429</f>
        <v>-3.8417835576985304E-2</v>
      </c>
      <c r="AV429" s="94">
        <f>FwdCurve!AV430-FwdCurve!AV429</f>
        <v>-3.8256358596282736E-2</v>
      </c>
      <c r="AW429" s="94">
        <f>FwdCurve!AW430-FwdCurve!AW429</f>
        <v>-3.8110140934797254E-2</v>
      </c>
      <c r="AX429" s="94">
        <f>FwdCurve!AX430-FwdCurve!AX429</f>
        <v>-3.7977103262537559E-2</v>
      </c>
      <c r="AY429" s="94">
        <f>FwdCurve!AY430-FwdCurve!AY429</f>
        <v>-3.7855166249513461E-2</v>
      </c>
      <c r="AZ429" s="94">
        <f>FwdCurve!AZ430-FwdCurve!AZ429</f>
        <v>-3.7742250565730995E-2</v>
      </c>
    </row>
    <row r="430" spans="1:52" x14ac:dyDescent="0.2">
      <c r="A430" s="116">
        <v>429</v>
      </c>
      <c r="B430" s="94">
        <f>FwdCurve!B431-FwdCurve!B430</f>
        <v>-4.3747935813476246E-4</v>
      </c>
      <c r="C430" s="94">
        <f>FwdCurve!C431-FwdCurve!C430</f>
        <v>-2.2350786069619266E-4</v>
      </c>
      <c r="D430" s="94">
        <f>FwdCurve!D431-FwdCurve!D430</f>
        <v>1.2062013062275279E-2</v>
      </c>
      <c r="E430" s="94">
        <f>FwdCurve!E431-FwdCurve!E430</f>
        <v>2.4680819881825466E-2</v>
      </c>
      <c r="F430" s="94">
        <f>FwdCurve!F431-FwdCurve!F430</f>
        <v>3.9318837881916591E-2</v>
      </c>
      <c r="G430" s="94">
        <f>FwdCurve!G431-FwdCurve!G430</f>
        <v>5.4437125919136853E-2</v>
      </c>
      <c r="H430" s="94">
        <f>FwdCurve!H431-FwdCurve!H430</f>
        <v>6.6985263494670377E-2</v>
      </c>
      <c r="I430" s="94">
        <f>FwdCurve!I431-FwdCurve!I430</f>
        <v>7.43284844273846E-2</v>
      </c>
      <c r="J430" s="94">
        <f>FwdCurve!J431-FwdCurve!J430</f>
        <v>7.7475688851675439E-2</v>
      </c>
      <c r="K430" s="94">
        <f>FwdCurve!K431-FwdCurve!K430</f>
        <v>7.8189466057870582E-2</v>
      </c>
      <c r="L430" s="94">
        <f>FwdCurve!L431-FwdCurve!L430</f>
        <v>7.7523319878418429E-2</v>
      </c>
      <c r="M430" s="94">
        <f>FwdCurve!M431-FwdCurve!M430</f>
        <v>7.6230746334450705E-2</v>
      </c>
      <c r="N430" s="94">
        <f>FwdCurve!N431-FwdCurve!N430</f>
        <v>7.4684394967456935E-2</v>
      </c>
      <c r="O430" s="94">
        <f>FwdCurve!O431-FwdCurve!O430</f>
        <v>7.3114989836437827E-2</v>
      </c>
      <c r="P430" s="94">
        <f>FwdCurve!P431-FwdCurve!P430</f>
        <v>7.1569726408091672E-2</v>
      </c>
      <c r="Q430" s="94">
        <f>FwdCurve!Q431-FwdCurve!Q430</f>
        <v>7.0028178947675546E-2</v>
      </c>
      <c r="R430" s="94">
        <f>FwdCurve!R431-FwdCurve!R430</f>
        <v>6.8376688060862945E-2</v>
      </c>
      <c r="S430" s="94">
        <f>FwdCurve!S431-FwdCurve!S430</f>
        <v>6.6513976699642319E-2</v>
      </c>
      <c r="T430" s="94">
        <f>FwdCurve!T431-FwdCurve!T430</f>
        <v>6.4499044101522518E-2</v>
      </c>
      <c r="U430" s="94">
        <f>FwdCurve!U431-FwdCurve!U430</f>
        <v>6.2427820455027483E-2</v>
      </c>
      <c r="V430" s="94">
        <f>FwdCurve!V431-FwdCurve!V430</f>
        <v>6.0373314950000534E-2</v>
      </c>
      <c r="W430" s="94">
        <f>FwdCurve!W431-FwdCurve!W430</f>
        <v>5.8395240363325662E-2</v>
      </c>
      <c r="X430" s="94">
        <f>FwdCurve!X431-FwdCurve!X430</f>
        <v>5.6520284917803254E-2</v>
      </c>
      <c r="Y430" s="94">
        <f>FwdCurve!Y431-FwdCurve!Y430</f>
        <v>5.4765402773115923E-2</v>
      </c>
      <c r="Z430" s="94">
        <f>FwdCurve!Z431-FwdCurve!Z430</f>
        <v>5.3147547858452437E-2</v>
      </c>
      <c r="AA430" s="94">
        <f>FwdCurve!AA431-FwdCurve!AA430</f>
        <v>5.1679940099205846E-2</v>
      </c>
      <c r="AB430" s="94">
        <f>FwdCurve!AB431-FwdCurve!AB430</f>
        <v>5.0360108249026814E-2</v>
      </c>
      <c r="AC430" s="94">
        <f>FwdCurve!AC431-FwdCurve!AC430</f>
        <v>4.9181460031457291E-2</v>
      </c>
      <c r="AD430" s="94">
        <f>FwdCurve!AD431-FwdCurve!AD430</f>
        <v>4.8137403152594072E-2</v>
      </c>
      <c r="AE430" s="94">
        <f>FwdCurve!AE431-FwdCurve!AE430</f>
        <v>4.7221345318534835E-2</v>
      </c>
      <c r="AF430" s="94">
        <f>FwdCurve!AF431-FwdCurve!AF430</f>
        <v>4.6426694235376598E-2</v>
      </c>
      <c r="AG430" s="94">
        <f>FwdCurve!AG431-FwdCurve!AG430</f>
        <v>4.5746322733321243E-2</v>
      </c>
      <c r="AH430" s="94">
        <f>FwdCurve!AH431-FwdCurve!AH430</f>
        <v>4.5174333280869616E-2</v>
      </c>
      <c r="AI430" s="94">
        <f>FwdCurve!AI431-FwdCurve!AI430</f>
        <v>4.4706107541294893E-2</v>
      </c>
      <c r="AJ430" s="94">
        <f>FwdCurve!AJ431-FwdCurve!AJ430</f>
        <v>4.4337027722205491E-2</v>
      </c>
      <c r="AK430" s="94">
        <f>FwdCurve!AK431-FwdCurve!AK430</f>
        <v>4.4062476031207831E-2</v>
      </c>
      <c r="AL430" s="94">
        <f>FwdCurve!AL431-FwdCurve!AL430</f>
        <v>4.3877834675909444E-2</v>
      </c>
      <c r="AM430" s="94">
        <f>FwdCurve!AM431-FwdCurve!AM430</f>
        <v>4.3778485863918082E-2</v>
      </c>
      <c r="AN430" s="94">
        <f>FwdCurve!AN431-FwdCurve!AN430</f>
        <v>4.3759811802841719E-2</v>
      </c>
      <c r="AO430" s="94">
        <f>FwdCurve!AO431-FwdCurve!AO430</f>
        <v>4.3817194700286555E-2</v>
      </c>
      <c r="AP430" s="94">
        <f>FwdCurve!AP431-FwdCurve!AP430</f>
        <v>4.3946016763860341E-2</v>
      </c>
      <c r="AQ430" s="94">
        <f>FwdCurve!AQ431-FwdCurve!AQ430</f>
        <v>4.4141660201172161E-2</v>
      </c>
      <c r="AR430" s="94">
        <f>FwdCurve!AR431-FwdCurve!AR430</f>
        <v>4.4399507219826884E-2</v>
      </c>
      <c r="AS430" s="94">
        <f>FwdCurve!AS431-FwdCurve!AS430</f>
        <v>4.471494002743448E-2</v>
      </c>
      <c r="AT430" s="94">
        <f>FwdCurve!AT431-FwdCurve!AT430</f>
        <v>4.5083340831600482E-2</v>
      </c>
      <c r="AU430" s="94">
        <f>FwdCurve!AU431-FwdCurve!AU430</f>
        <v>4.5500091839932644E-2</v>
      </c>
      <c r="AV430" s="94">
        <f>FwdCurve!AV431-FwdCurve!AV430</f>
        <v>4.5960575260038938E-2</v>
      </c>
      <c r="AW430" s="94">
        <f>FwdCurve!AW431-FwdCurve!AW430</f>
        <v>4.6460173299527785E-2</v>
      </c>
      <c r="AX430" s="94">
        <f>FwdCurve!AX431-FwdCurve!AX430</f>
        <v>4.6994268166004272E-2</v>
      </c>
      <c r="AY430" s="94">
        <f>FwdCurve!AY431-FwdCurve!AY430</f>
        <v>4.7558242067077261E-2</v>
      </c>
      <c r="AZ430" s="94">
        <f>FwdCurve!AZ431-FwdCurve!AZ430</f>
        <v>4.8147477210354062E-2</v>
      </c>
    </row>
    <row r="431" spans="1:52" x14ac:dyDescent="0.2">
      <c r="A431" s="116">
        <v>430</v>
      </c>
      <c r="B431" s="94">
        <f>FwdCurve!B432-FwdCurve!B431</f>
        <v>-1.8125648955237827E-3</v>
      </c>
      <c r="C431" s="94">
        <f>FwdCurve!C432-FwdCurve!C431</f>
        <v>3.3732162068882965E-3</v>
      </c>
      <c r="D431" s="94">
        <f>FwdCurve!D432-FwdCurve!D431</f>
        <v>3.481555070946607E-3</v>
      </c>
      <c r="E431" s="94">
        <f>FwdCurve!E432-FwdCurve!E431</f>
        <v>2.7633057890783519E-3</v>
      </c>
      <c r="F431" s="94">
        <f>FwdCurve!F432-FwdCurve!F431</f>
        <v>5.8167027203555044E-3</v>
      </c>
      <c r="G431" s="94">
        <f>FwdCurve!G432-FwdCurve!G431</f>
        <v>3.2205211829032798E-3</v>
      </c>
      <c r="H431" s="94">
        <f>FwdCurve!H432-FwdCurve!H431</f>
        <v>-2.3543728857081669E-3</v>
      </c>
      <c r="I431" s="94">
        <f>FwdCurve!I432-FwdCurve!I431</f>
        <v>-6.6006429847563775E-3</v>
      </c>
      <c r="J431" s="94">
        <f>FwdCurve!J432-FwdCurve!J431</f>
        <v>-9.1269387462580287E-3</v>
      </c>
      <c r="K431" s="94">
        <f>FwdCurve!K432-FwdCurve!K431</f>
        <v>-1.0562173891899063E-2</v>
      </c>
      <c r="L431" s="94">
        <f>FwdCurve!L432-FwdCurve!L431</f>
        <v>-1.1637059049673049E-2</v>
      </c>
      <c r="M431" s="94">
        <f>FwdCurve!M432-FwdCurve!M431</f>
        <v>-1.2960321806356756E-2</v>
      </c>
      <c r="N431" s="94">
        <f>FwdCurve!N432-FwdCurve!N431</f>
        <v>-1.4539466015199398E-2</v>
      </c>
      <c r="O431" s="94">
        <f>FwdCurve!O432-FwdCurve!O431</f>
        <v>-1.6180889094764339E-2</v>
      </c>
      <c r="P431" s="94">
        <f>FwdCurve!P432-FwdCurve!P431</f>
        <v>-1.7494540009194148E-2</v>
      </c>
      <c r="Q431" s="94">
        <f>FwdCurve!Q432-FwdCurve!Q431</f>
        <v>-1.80842297961743E-2</v>
      </c>
      <c r="R431" s="94">
        <f>FwdCurve!R432-FwdCurve!R431</f>
        <v>-1.7734492536662261E-2</v>
      </c>
      <c r="S431" s="94">
        <f>FwdCurve!S432-FwdCurve!S431</f>
        <v>-1.6347404554150069E-2</v>
      </c>
      <c r="T431" s="94">
        <f>FwdCurve!T432-FwdCurve!T431</f>
        <v>-1.4121232820147878E-2</v>
      </c>
      <c r="U431" s="94">
        <f>FwdCurve!U432-FwdCurve!U431</f>
        <v>-1.1334033139416277E-2</v>
      </c>
      <c r="V431" s="94">
        <f>FwdCurve!V432-FwdCurve!V431</f>
        <v>-8.2742304129079791E-3</v>
      </c>
      <c r="W431" s="94">
        <f>FwdCurve!W432-FwdCurve!W431</f>
        <v>-5.1990945554278856E-3</v>
      </c>
      <c r="X431" s="94">
        <f>FwdCurve!X432-FwdCurve!X431</f>
        <v>-2.2260365214548106E-3</v>
      </c>
      <c r="Y431" s="94">
        <f>FwdCurve!Y432-FwdCurve!Y431</f>
        <v>5.636659343024597E-4</v>
      </c>
      <c r="Z431" s="94">
        <f>FwdCurve!Z432-FwdCurve!Z431</f>
        <v>3.0887351031543275E-3</v>
      </c>
      <c r="AA431" s="94">
        <f>FwdCurve!AA432-FwdCurve!AA431</f>
        <v>5.2842527794498828E-3</v>
      </c>
      <c r="AB431" s="94">
        <f>FwdCurve!AB432-FwdCurve!AB431</f>
        <v>7.1561597997928938E-3</v>
      </c>
      <c r="AC431" s="94">
        <f>FwdCurve!AC432-FwdCurve!AC431</f>
        <v>8.7295788844137245E-3</v>
      </c>
      <c r="AD431" s="94">
        <f>FwdCurve!AD432-FwdCurve!AD431</f>
        <v>1.0029633095671064E-2</v>
      </c>
      <c r="AE431" s="94">
        <f>FwdCurve!AE432-FwdCurve!AE431</f>
        <v>1.1081445495926268E-2</v>
      </c>
      <c r="AF431" s="94">
        <f>FwdCurve!AF432-FwdCurve!AF431</f>
        <v>1.1910139147540244E-2</v>
      </c>
      <c r="AG431" s="94">
        <f>FwdCurve!AG432-FwdCurve!AG431</f>
        <v>1.2538171644518981E-2</v>
      </c>
      <c r="AH431" s="94">
        <f>FwdCurve!AH432-FwdCurve!AH431</f>
        <v>1.2976613881835908E-2</v>
      </c>
      <c r="AI431" s="94">
        <f>FwdCurve!AI432-FwdCurve!AI431</f>
        <v>1.3233496721894999E-2</v>
      </c>
      <c r="AJ431" s="94">
        <f>FwdCurve!AJ432-FwdCurve!AJ431</f>
        <v>1.3316850997097784E-2</v>
      </c>
      <c r="AK431" s="94">
        <f>FwdCurve!AK432-FwdCurve!AK431</f>
        <v>1.3234707539846902E-2</v>
      </c>
      <c r="AL431" s="94">
        <f>FwdCurve!AL432-FwdCurve!AL431</f>
        <v>1.2995097182545212E-2</v>
      </c>
      <c r="AM431" s="94">
        <f>FwdCurve!AM432-FwdCurve!AM431</f>
        <v>1.2606050757594245E-2</v>
      </c>
      <c r="AN431" s="94">
        <f>FwdCurve!AN432-FwdCurve!AN431</f>
        <v>1.2075599097397305E-2</v>
      </c>
      <c r="AO431" s="94">
        <f>FwdCurve!AO432-FwdCurve!AO431</f>
        <v>1.1411773034356587E-2</v>
      </c>
      <c r="AP431" s="94">
        <f>FwdCurve!AP432-FwdCurve!AP431</f>
        <v>1.062260340087362E-2</v>
      </c>
      <c r="AQ431" s="94">
        <f>FwdCurve!AQ432-FwdCurve!AQ431</f>
        <v>9.7161210293510436E-3</v>
      </c>
      <c r="AR431" s="94">
        <f>FwdCurve!AR432-FwdCurve!AR431</f>
        <v>8.700356752191496E-3</v>
      </c>
      <c r="AS431" s="94">
        <f>FwdCurve!AS432-FwdCurve!AS431</f>
        <v>7.5833414017971723E-3</v>
      </c>
      <c r="AT431" s="94">
        <f>FwdCurve!AT432-FwdCurve!AT431</f>
        <v>6.3731058105709337E-3</v>
      </c>
      <c r="AU431" s="94">
        <f>FwdCurve!AU432-FwdCurve!AU431</f>
        <v>5.0776808109158633E-3</v>
      </c>
      <c r="AV431" s="94">
        <f>FwdCurve!AV432-FwdCurve!AV431</f>
        <v>3.7050972352328237E-3</v>
      </c>
      <c r="AW431" s="94">
        <f>FwdCurve!AW432-FwdCurve!AW431</f>
        <v>2.2633859159233438E-3</v>
      </c>
      <c r="AX431" s="94">
        <f>FwdCurve!AX432-FwdCurve!AX431</f>
        <v>7.6057768539272708E-4</v>
      </c>
      <c r="AY431" s="94">
        <f>FwdCurve!AY432-FwdCurve!AY431</f>
        <v>-7.9529662395816381E-4</v>
      </c>
      <c r="AZ431" s="94">
        <f>FwdCurve!AZ432-FwdCurve!AZ431</f>
        <v>-2.3962061797278E-3</v>
      </c>
    </row>
    <row r="432" spans="1:52" x14ac:dyDescent="0.2">
      <c r="A432" s="116">
        <v>431</v>
      </c>
      <c r="B432" s="94">
        <f>FwdCurve!B433-FwdCurve!B432</f>
        <v>4.3956619403284769E-4</v>
      </c>
      <c r="C432" s="94">
        <f>FwdCurve!C433-FwdCurve!C432</f>
        <v>-1.1894653540231781E-2</v>
      </c>
      <c r="D432" s="94">
        <f>FwdCurve!D433-FwdCurve!D432</f>
        <v>-1.3065316751970202E-2</v>
      </c>
      <c r="E432" s="94">
        <f>FwdCurve!E433-FwdCurve!E432</f>
        <v>-5.4045396912310029E-3</v>
      </c>
      <c r="F432" s="94">
        <f>FwdCurve!F433-FwdCurve!F432</f>
        <v>-3.7914843696496003E-3</v>
      </c>
      <c r="G432" s="94">
        <f>FwdCurve!G433-FwdCurve!G432</f>
        <v>-1.5106701803424549E-3</v>
      </c>
      <c r="H432" s="94">
        <f>FwdCurve!H433-FwdCurve!H432</f>
        <v>2.3252891411125187E-3</v>
      </c>
      <c r="I432" s="94">
        <f>FwdCurve!I433-FwdCurve!I432</f>
        <v>6.6226610556666676E-3</v>
      </c>
      <c r="J432" s="94">
        <f>FwdCurve!J433-FwdCurve!J432</f>
        <v>1.1125901792516935E-2</v>
      </c>
      <c r="K432" s="94">
        <f>FwdCurve!K433-FwdCurve!K432</f>
        <v>1.57776903242135E-2</v>
      </c>
      <c r="L432" s="94">
        <f>FwdCurve!L433-FwdCurve!L432</f>
        <v>2.0638924667111258E-2</v>
      </c>
      <c r="M432" s="94">
        <f>FwdCurve!M433-FwdCurve!M432</f>
        <v>2.5742263506764562E-2</v>
      </c>
      <c r="N432" s="94">
        <f>FwdCurve!N433-FwdCurve!N432</f>
        <v>3.069523123732365E-2</v>
      </c>
      <c r="O432" s="94">
        <f>FwdCurve!O433-FwdCurve!O432</f>
        <v>3.5022342550623309E-2</v>
      </c>
      <c r="P432" s="94">
        <f>FwdCurve!P433-FwdCurve!P432</f>
        <v>3.834751721695473E-2</v>
      </c>
      <c r="Q432" s="94">
        <f>FwdCurve!Q433-FwdCurve!Q432</f>
        <v>4.0377050315210994E-2</v>
      </c>
      <c r="R432" s="94">
        <f>FwdCurve!R433-FwdCurve!R432</f>
        <v>4.1059550621407981E-2</v>
      </c>
      <c r="S432" s="94">
        <f>FwdCurve!S433-FwdCurve!S432</f>
        <v>4.0454539112320775E-2</v>
      </c>
      <c r="T432" s="94">
        <f>FwdCurve!T433-FwdCurve!T432</f>
        <v>3.8814475543534899E-2</v>
      </c>
      <c r="U432" s="94">
        <f>FwdCurve!U433-FwdCurve!U432</f>
        <v>3.6437018326795467E-2</v>
      </c>
      <c r="V432" s="94">
        <f>FwdCurve!V433-FwdCurve!V432</f>
        <v>3.3600613079282748E-2</v>
      </c>
      <c r="W432" s="94">
        <f>FwdCurve!W433-FwdCurve!W432</f>
        <v>3.0553112820464579E-2</v>
      </c>
      <c r="X432" s="94">
        <f>FwdCurve!X433-FwdCurve!X432</f>
        <v>2.7445851808771016E-2</v>
      </c>
      <c r="Y432" s="94">
        <f>FwdCurve!Y433-FwdCurve!Y432</f>
        <v>2.440774048443628E-2</v>
      </c>
      <c r="Z432" s="94">
        <f>FwdCurve!Z433-FwdCurve!Z432</f>
        <v>2.1567689927221689E-2</v>
      </c>
      <c r="AA432" s="94">
        <f>FwdCurve!AA433-FwdCurve!AA432</f>
        <v>1.9033477041974667E-2</v>
      </c>
      <c r="AB432" s="94">
        <f>FwdCurve!AB433-FwdCurve!AB432</f>
        <v>1.6821955385045051E-2</v>
      </c>
      <c r="AC432" s="94">
        <f>FwdCurve!AC433-FwdCurve!AC432</f>
        <v>1.4925527066549149E-2</v>
      </c>
      <c r="AD432" s="94">
        <f>FwdCurve!AD433-FwdCurve!AD432</f>
        <v>1.3336593832197874E-2</v>
      </c>
      <c r="AE432" s="94">
        <f>FwdCurve!AE433-FwdCurve!AE432</f>
        <v>1.2047557427699918E-2</v>
      </c>
      <c r="AF432" s="94">
        <f>FwdCurve!AF433-FwdCurve!AF432</f>
        <v>1.1050819598763972E-2</v>
      </c>
      <c r="AG432" s="94">
        <f>FwdCurve!AG433-FwdCurve!AG432</f>
        <v>1.0339907753277533E-2</v>
      </c>
      <c r="AH432" s="94">
        <f>FwdCurve!AH433-FwdCurve!AH432</f>
        <v>9.9057720570105978E-3</v>
      </c>
      <c r="AI432" s="94">
        <f>FwdCurve!AI433-FwdCurve!AI432</f>
        <v>9.7366446393893913E-3</v>
      </c>
      <c r="AJ432" s="94">
        <f>FwdCurve!AJ433-FwdCurve!AJ432</f>
        <v>9.82075619440681E-3</v>
      </c>
      <c r="AK432" s="94">
        <f>FwdCurve!AK433-FwdCurve!AK432</f>
        <v>1.0146337416057527E-2</v>
      </c>
      <c r="AL432" s="94">
        <f>FwdCurve!AL433-FwdCurve!AL432</f>
        <v>1.0701618998333329E-2</v>
      </c>
      <c r="AM432" s="94">
        <f>FwdCurve!AM433-FwdCurve!AM432</f>
        <v>1.1474831635228666E-2</v>
      </c>
      <c r="AN432" s="94">
        <f>FwdCurve!AN433-FwdCurve!AN432</f>
        <v>1.245420602073688E-2</v>
      </c>
      <c r="AO432" s="94">
        <f>FwdCurve!AO433-FwdCurve!AO432</f>
        <v>1.3627972848851533E-2</v>
      </c>
      <c r="AP432" s="94">
        <f>FwdCurve!AP433-FwdCurve!AP432</f>
        <v>1.498436281356641E-2</v>
      </c>
      <c r="AQ432" s="94">
        <f>FwdCurve!AQ433-FwdCurve!AQ432</f>
        <v>1.6511606608873741E-2</v>
      </c>
      <c r="AR432" s="94">
        <f>FwdCurve!AR433-FwdCurve!AR432</f>
        <v>1.8197934928769754E-2</v>
      </c>
      <c r="AS432" s="94">
        <f>FwdCurve!AS433-FwdCurve!AS432</f>
        <v>2.0031578467245348E-2</v>
      </c>
      <c r="AT432" s="94">
        <f>FwdCurve!AT433-FwdCurve!AT432</f>
        <v>2.2000767918294084E-2</v>
      </c>
      <c r="AU432" s="94">
        <f>FwdCurve!AU433-FwdCurve!AU432</f>
        <v>2.4093733975909082E-2</v>
      </c>
      <c r="AV432" s="94">
        <f>FwdCurve!AV433-FwdCurve!AV432</f>
        <v>2.6298707334085902E-2</v>
      </c>
      <c r="AW432" s="94">
        <f>FwdCurve!AW433-FwdCurve!AW432</f>
        <v>2.8603918686817664E-2</v>
      </c>
      <c r="AX432" s="94">
        <f>FwdCurve!AX433-FwdCurve!AX432</f>
        <v>3.0997598728096376E-2</v>
      </c>
      <c r="AY432" s="94">
        <f>FwdCurve!AY433-FwdCurve!AY432</f>
        <v>3.3467978151915823E-2</v>
      </c>
      <c r="AZ432" s="94">
        <f>FwdCurve!AZ433-FwdCurve!AZ432</f>
        <v>3.6003287652270677E-2</v>
      </c>
    </row>
    <row r="433" spans="1:52" x14ac:dyDescent="0.2">
      <c r="A433" s="116">
        <v>432</v>
      </c>
      <c r="B433" s="94">
        <f>FwdCurve!B434-FwdCurve!B433</f>
        <v>-3.3082307549059387E-4</v>
      </c>
      <c r="C433" s="94">
        <f>FwdCurve!C434-FwdCurve!C433</f>
        <v>3.2582421441910148E-3</v>
      </c>
      <c r="D433" s="94">
        <f>FwdCurve!D434-FwdCurve!D433</f>
        <v>-7.5267392206790351E-3</v>
      </c>
      <c r="E433" s="94">
        <f>FwdCurve!E434-FwdCurve!E433</f>
        <v>-2.5474418619668371E-2</v>
      </c>
      <c r="F433" s="94">
        <f>FwdCurve!F434-FwdCurve!F433</f>
        <v>-3.0799942151002235E-2</v>
      </c>
      <c r="G433" s="94">
        <f>FwdCurve!G434-FwdCurve!G433</f>
        <v>-3.1462147433664933E-2</v>
      </c>
      <c r="H433" s="94">
        <f>FwdCurve!H434-FwdCurve!H433</f>
        <v>-3.1904357610465728E-2</v>
      </c>
      <c r="I433" s="94">
        <f>FwdCurve!I434-FwdCurve!I433</f>
        <v>-3.3558871538587054E-2</v>
      </c>
      <c r="J433" s="94">
        <f>FwdCurve!J434-FwdCurve!J433</f>
        <v>-3.6085434473556388E-2</v>
      </c>
      <c r="K433" s="94">
        <f>FwdCurve!K434-FwdCurve!K433</f>
        <v>-3.8756228259014147E-2</v>
      </c>
      <c r="L433" s="94">
        <f>FwdCurve!L434-FwdCurve!L433</f>
        <v>-4.1465901236233949E-2</v>
      </c>
      <c r="M433" s="94">
        <f>FwdCurve!M434-FwdCurve!M433</f>
        <v>-4.4254904799341244E-2</v>
      </c>
      <c r="N433" s="94">
        <f>FwdCurve!N434-FwdCurve!N433</f>
        <v>-4.7008928458481813E-2</v>
      </c>
      <c r="O433" s="94">
        <f>FwdCurve!O434-FwdCurve!O433</f>
        <v>-4.9564786362488178E-2</v>
      </c>
      <c r="P433" s="94">
        <f>FwdCurve!P434-FwdCurve!P433</f>
        <v>-5.1718103451367181E-2</v>
      </c>
      <c r="Q433" s="94">
        <f>FwdCurve!Q434-FwdCurve!Q433</f>
        <v>-5.3260807645667319E-2</v>
      </c>
      <c r="R433" s="94">
        <f>FwdCurve!R434-FwdCurve!R433</f>
        <v>-5.401281481458442E-2</v>
      </c>
      <c r="S433" s="94">
        <f>FwdCurve!S434-FwdCurve!S433</f>
        <v>-5.3837090576936752E-2</v>
      </c>
      <c r="T433" s="94">
        <f>FwdCurve!T434-FwdCurve!T433</f>
        <v>-5.2744665364988119E-2</v>
      </c>
      <c r="U433" s="94">
        <f>FwdCurve!U434-FwdCurve!U433</f>
        <v>-5.07972313462004E-2</v>
      </c>
      <c r="V433" s="94">
        <f>FwdCurve!V434-FwdCurve!V433</f>
        <v>-4.8107385382972545E-2</v>
      </c>
      <c r="W433" s="94">
        <f>FwdCurve!W434-FwdCurve!W433</f>
        <v>-4.4810464935965966E-2</v>
      </c>
      <c r="X433" s="94">
        <f>FwdCurve!X434-FwdCurve!X433</f>
        <v>-4.1087289715146191E-2</v>
      </c>
      <c r="Y433" s="94">
        <f>FwdCurve!Y434-FwdCurve!Y433</f>
        <v>-3.7131890658166355E-2</v>
      </c>
      <c r="Z433" s="94">
        <f>FwdCurve!Z434-FwdCurve!Z433</f>
        <v>-3.313829919680189E-2</v>
      </c>
      <c r="AA433" s="94">
        <f>FwdCurve!AA434-FwdCurve!AA433</f>
        <v>-2.9275226999804449E-2</v>
      </c>
      <c r="AB433" s="94">
        <f>FwdCurve!AB434-FwdCurve!AB433</f>
        <v>-2.5604986072336855E-2</v>
      </c>
      <c r="AC433" s="94">
        <f>FwdCurve!AC434-FwdCurve!AC433</f>
        <v>-2.2161944284496471E-2</v>
      </c>
      <c r="AD433" s="94">
        <f>FwdCurve!AD434-FwdCurve!AD433</f>
        <v>-1.8980469388180765E-2</v>
      </c>
      <c r="AE433" s="94">
        <f>FwdCurve!AE434-FwdCurve!AE433</f>
        <v>-1.6094929135288316E-2</v>
      </c>
      <c r="AF433" s="94">
        <f>FwdCurve!AF434-FwdCurve!AF433</f>
        <v>-1.3539691277719701E-2</v>
      </c>
      <c r="AG433" s="94">
        <f>FwdCurve!AG434-FwdCurve!AG433</f>
        <v>-1.1342417017241591E-2</v>
      </c>
      <c r="AH433" s="94">
        <f>FwdCurve!AH434-FwdCurve!AH433</f>
        <v>-9.4979179229079946E-3</v>
      </c>
      <c r="AI433" s="94">
        <f>FwdCurve!AI434-FwdCurve!AI433</f>
        <v>-7.9910674522467584E-3</v>
      </c>
      <c r="AJ433" s="94">
        <f>FwdCurve!AJ434-FwdCurve!AJ433</f>
        <v>-6.8067380381457987E-3</v>
      </c>
      <c r="AK433" s="94">
        <f>FwdCurve!AK434-FwdCurve!AK433</f>
        <v>-5.9298021134917001E-3</v>
      </c>
      <c r="AL433" s="94">
        <f>FwdCurve!AL434-FwdCurve!AL433</f>
        <v>-5.3451321111712691E-3</v>
      </c>
      <c r="AM433" s="94">
        <f>FwdCurve!AM434-FwdCurve!AM433</f>
        <v>-5.0376004640715344E-3</v>
      </c>
      <c r="AN433" s="94">
        <f>FwdCurve!AN434-FwdCurve!AN433</f>
        <v>-4.992079605081523E-3</v>
      </c>
      <c r="AO433" s="94">
        <f>FwdCurve!AO434-FwdCurve!AO433</f>
        <v>-5.1934419670864873E-3</v>
      </c>
      <c r="AP433" s="94">
        <f>FwdCurve!AP434-FwdCurve!AP433</f>
        <v>-5.6265599829747881E-3</v>
      </c>
      <c r="AQ433" s="94">
        <f>FwdCurve!AQ434-FwdCurve!AQ433</f>
        <v>-6.2763060856325659E-3</v>
      </c>
      <c r="AR433" s="94">
        <f>FwdCurve!AR434-FwdCurve!AR433</f>
        <v>-7.1275527079492917E-3</v>
      </c>
      <c r="AS433" s="94">
        <f>FwdCurve!AS434-FwdCurve!AS433</f>
        <v>-8.1651722828095519E-3</v>
      </c>
      <c r="AT433" s="94">
        <f>FwdCurve!AT434-FwdCurve!AT433</f>
        <v>-9.3740372431021513E-3</v>
      </c>
      <c r="AU433" s="94">
        <f>FwdCurve!AU434-FwdCurve!AU433</f>
        <v>-1.073902002171323E-2</v>
      </c>
      <c r="AV433" s="94">
        <f>FwdCurve!AV434-FwdCurve!AV433</f>
        <v>-1.224499305153115E-2</v>
      </c>
      <c r="AW433" s="94">
        <f>FwdCurve!AW434-FwdCurve!AW433</f>
        <v>-1.3876828765442717E-2</v>
      </c>
      <c r="AX433" s="94">
        <f>FwdCurve!AX434-FwdCurve!AX433</f>
        <v>-1.5619399596335626E-2</v>
      </c>
      <c r="AY433" s="94">
        <f>FwdCurve!AY434-FwdCurve!AY433</f>
        <v>-1.7457577977095795E-2</v>
      </c>
      <c r="AZ433" s="94">
        <f>FwdCurve!AZ434-FwdCurve!AZ433</f>
        <v>-1.9376236340612474E-2</v>
      </c>
    </row>
    <row r="434" spans="1:52" x14ac:dyDescent="0.2">
      <c r="A434" s="116">
        <v>433</v>
      </c>
      <c r="B434" s="94">
        <f>FwdCurve!B435-FwdCurve!B434</f>
        <v>2.1505050456720465E-3</v>
      </c>
      <c r="C434" s="94">
        <f>FwdCurve!C435-FwdCurve!C434</f>
        <v>5.5074644751923474E-4</v>
      </c>
      <c r="D434" s="94">
        <f>FwdCurve!D435-FwdCurve!D434</f>
        <v>-6.375704742039745E-3</v>
      </c>
      <c r="E434" s="94">
        <f>FwdCurve!E435-FwdCurve!E434</f>
        <v>-1.188308746429978E-2</v>
      </c>
      <c r="F434" s="94">
        <f>FwdCurve!F435-FwdCurve!F434</f>
        <v>-1.7197558910657662E-2</v>
      </c>
      <c r="G434" s="94">
        <f>FwdCurve!G435-FwdCurve!G434</f>
        <v>-2.4071996125576645E-2</v>
      </c>
      <c r="H434" s="94">
        <f>FwdCurve!H435-FwdCurve!H434</f>
        <v>-3.0267405368533673E-2</v>
      </c>
      <c r="I434" s="94">
        <f>FwdCurve!I435-FwdCurve!I434</f>
        <v>-3.3713806468232965E-2</v>
      </c>
      <c r="J434" s="94">
        <f>FwdCurve!J435-FwdCurve!J434</f>
        <v>-3.4578031809904153E-2</v>
      </c>
      <c r="K434" s="94">
        <f>FwdCurve!K435-FwdCurve!K434</f>
        <v>-3.3588624184544003E-2</v>
      </c>
      <c r="L434" s="94">
        <f>FwdCurve!L435-FwdCurve!L434</f>
        <v>-3.1353029381911535E-2</v>
      </c>
      <c r="M434" s="94">
        <f>FwdCurve!M435-FwdCurve!M434</f>
        <v>-2.8414689469111742E-2</v>
      </c>
      <c r="N434" s="94">
        <f>FwdCurve!N435-FwdCurve!N434</f>
        <v>-2.5098182580652661E-2</v>
      </c>
      <c r="O434" s="94">
        <f>FwdCurve!O435-FwdCurve!O434</f>
        <v>-2.1676339206638584E-2</v>
      </c>
      <c r="P434" s="94">
        <f>FwdCurve!P435-FwdCurve!P434</f>
        <v>-1.8437768877464622E-2</v>
      </c>
      <c r="Q434" s="94">
        <f>FwdCurve!Q435-FwdCurve!Q434</f>
        <v>-1.5643288606090433E-2</v>
      </c>
      <c r="R434" s="94">
        <f>FwdCurve!R435-FwdCurve!R434</f>
        <v>-1.3422253810374096E-2</v>
      </c>
      <c r="S434" s="94">
        <f>FwdCurve!S435-FwdCurve!S434</f>
        <v>-1.1856276899632867E-2</v>
      </c>
      <c r="T434" s="94">
        <f>FwdCurve!T435-FwdCurve!T434</f>
        <v>-1.0970584661655236E-2</v>
      </c>
      <c r="U434" s="94">
        <f>FwdCurve!U435-FwdCurve!U434</f>
        <v>-1.075759170325985E-2</v>
      </c>
      <c r="V434" s="94">
        <f>FwdCurve!V435-FwdCurve!V434</f>
        <v>-1.1132596885850443E-2</v>
      </c>
      <c r="W434" s="94">
        <f>FwdCurve!W435-FwdCurve!W434</f>
        <v>-1.1986039160949202E-2</v>
      </c>
      <c r="X434" s="94">
        <f>FwdCurve!X435-FwdCurve!X434</f>
        <v>-1.3193106784049169E-2</v>
      </c>
      <c r="Y434" s="94">
        <f>FwdCurve!Y435-FwdCurve!Y434</f>
        <v>-1.4626099503868506E-2</v>
      </c>
      <c r="Z434" s="94">
        <f>FwdCurve!Z435-FwdCurve!Z434</f>
        <v>-1.6157317256243919E-2</v>
      </c>
      <c r="AA434" s="94">
        <f>FwdCurve!AA435-FwdCurve!AA434</f>
        <v>-1.7676258979677728E-2</v>
      </c>
      <c r="AB434" s="94">
        <f>FwdCurve!AB435-FwdCurve!AB434</f>
        <v>-1.9144697910628894E-2</v>
      </c>
      <c r="AC434" s="94">
        <f>FwdCurve!AC435-FwdCurve!AC434</f>
        <v>-2.0543388950313934E-2</v>
      </c>
      <c r="AD434" s="94">
        <f>FwdCurve!AD435-FwdCurve!AD434</f>
        <v>-2.1853087080243583E-2</v>
      </c>
      <c r="AE434" s="94">
        <f>FwdCurve!AE435-FwdCurve!AE434</f>
        <v>-2.3054547281922355E-2</v>
      </c>
      <c r="AF434" s="94">
        <f>FwdCurve!AF435-FwdCurve!AF434</f>
        <v>-2.4128524536854545E-2</v>
      </c>
      <c r="AG434" s="94">
        <f>FwdCurve!AG435-FwdCurve!AG434</f>
        <v>-2.5060474843852321E-2</v>
      </c>
      <c r="AH434" s="94">
        <f>FwdCurve!AH435-FwdCurve!AH434</f>
        <v>-2.5852750340833897E-2</v>
      </c>
      <c r="AI434" s="94">
        <f>FwdCurve!AI435-FwdCurve!AI434</f>
        <v>-2.6511352035559543E-2</v>
      </c>
      <c r="AJ434" s="94">
        <f>FwdCurve!AJ435-FwdCurve!AJ434</f>
        <v>-2.7042280489757431E-2</v>
      </c>
      <c r="AK434" s="94">
        <f>FwdCurve!AK435-FwdCurve!AK434</f>
        <v>-2.7451536265159504E-2</v>
      </c>
      <c r="AL434" s="94">
        <f>FwdCurve!AL435-FwdCurve!AL434</f>
        <v>-2.7745119923495043E-2</v>
      </c>
      <c r="AM434" s="94">
        <f>FwdCurve!AM435-FwdCurve!AM434</f>
        <v>-2.7929032026493772E-2</v>
      </c>
      <c r="AN434" s="94">
        <f>FwdCurve!AN435-FwdCurve!AN434</f>
        <v>-2.8009273135884749E-2</v>
      </c>
      <c r="AO434" s="94">
        <f>FwdCurve!AO435-FwdCurve!AO434</f>
        <v>-2.7991843813398365E-2</v>
      </c>
      <c r="AP434" s="94">
        <f>FwdCurve!AP435-FwdCurve!AP434</f>
        <v>-2.788274462076501E-2</v>
      </c>
      <c r="AQ434" s="94">
        <f>FwdCurve!AQ435-FwdCurve!AQ434</f>
        <v>-2.7687976119713076E-2</v>
      </c>
      <c r="AR434" s="94">
        <f>FwdCurve!AR435-FwdCurve!AR434</f>
        <v>-2.7413538871973842E-2</v>
      </c>
      <c r="AS434" s="94">
        <f>FwdCurve!AS435-FwdCurve!AS434</f>
        <v>-2.7065433439276587E-2</v>
      </c>
      <c r="AT434" s="94">
        <f>FwdCurve!AT435-FwdCurve!AT434</f>
        <v>-2.6649660383350593E-2</v>
      </c>
      <c r="AU434" s="94">
        <f>FwdCurve!AU435-FwdCurve!AU434</f>
        <v>-2.6172220265926027E-2</v>
      </c>
      <c r="AV434" s="94">
        <f>FwdCurve!AV435-FwdCurve!AV434</f>
        <v>-2.5639113648732836E-2</v>
      </c>
      <c r="AW434" s="94">
        <f>FwdCurve!AW435-FwdCurve!AW434</f>
        <v>-2.5056341093501411E-2</v>
      </c>
      <c r="AX434" s="94">
        <f>FwdCurve!AX435-FwdCurve!AX434</f>
        <v>-2.4429903161960143E-2</v>
      </c>
      <c r="AY434" s="94">
        <f>FwdCurve!AY435-FwdCurve!AY434</f>
        <v>-2.3765800415839866E-2</v>
      </c>
      <c r="AZ434" s="94">
        <f>FwdCurve!AZ435-FwdCurve!AZ434</f>
        <v>-2.3070033416868752E-2</v>
      </c>
    </row>
    <row r="435" spans="1:52" x14ac:dyDescent="0.2">
      <c r="A435" s="116">
        <v>434</v>
      </c>
      <c r="B435" s="94">
        <f>FwdCurve!B436-FwdCurve!B435</f>
        <v>-1.4456267967268288E-3</v>
      </c>
      <c r="C435" s="94">
        <f>FwdCurve!C436-FwdCurve!C435</f>
        <v>-6.3356085340920965E-4</v>
      </c>
      <c r="D435" s="94">
        <f>FwdCurve!D436-FwdCurve!D435</f>
        <v>9.175644868275934E-3</v>
      </c>
      <c r="E435" s="94">
        <f>FwdCurve!E436-FwdCurve!E435</f>
        <v>1.4165376251981332E-2</v>
      </c>
      <c r="F435" s="94">
        <f>FwdCurve!F436-FwdCurve!F435</f>
        <v>2.4170547222445382E-2</v>
      </c>
      <c r="G435" s="94">
        <f>FwdCurve!G436-FwdCurve!G435</f>
        <v>3.0453004959365093E-2</v>
      </c>
      <c r="H435" s="94">
        <f>FwdCurve!H436-FwdCurve!H435</f>
        <v>3.3961797523292647E-2</v>
      </c>
      <c r="I435" s="94">
        <f>FwdCurve!I436-FwdCurve!I435</f>
        <v>3.6961399144802232E-2</v>
      </c>
      <c r="J435" s="94">
        <f>FwdCurve!J436-FwdCurve!J435</f>
        <v>3.9808486147902333E-2</v>
      </c>
      <c r="K435" s="94">
        <f>FwdCurve!K436-FwdCurve!K435</f>
        <v>4.2331952128151551E-2</v>
      </c>
      <c r="L435" s="94">
        <f>FwdCurve!L436-FwdCurve!L435</f>
        <v>4.4280731177998689E-2</v>
      </c>
      <c r="M435" s="94">
        <f>FwdCurve!M436-FwdCurve!M435</f>
        <v>4.5479631101106976E-2</v>
      </c>
      <c r="N435" s="94">
        <f>FwdCurve!N436-FwdCurve!N435</f>
        <v>4.6144612735451007E-2</v>
      </c>
      <c r="O435" s="94">
        <f>FwdCurve!O436-FwdCurve!O435</f>
        <v>4.6578097373371374E-2</v>
      </c>
      <c r="P435" s="94">
        <f>FwdCurve!P436-FwdCurve!P435</f>
        <v>4.7029844920848829E-2</v>
      </c>
      <c r="Q435" s="94">
        <f>FwdCurve!Q436-FwdCurve!Q435</f>
        <v>4.7683832846659779E-2</v>
      </c>
      <c r="R435" s="94">
        <f>FwdCurve!R436-FwdCurve!R435</f>
        <v>4.8498980587188267E-2</v>
      </c>
      <c r="S435" s="94">
        <f>FwdCurve!S436-FwdCurve!S435</f>
        <v>4.937105057045299E-2</v>
      </c>
      <c r="T435" s="94">
        <f>FwdCurve!T436-FwdCurve!T435</f>
        <v>5.0184504586806122E-2</v>
      </c>
      <c r="U435" s="94">
        <f>FwdCurve!U436-FwdCurve!U435</f>
        <v>5.0836191061831348E-2</v>
      </c>
      <c r="V435" s="94">
        <f>FwdCurve!V436-FwdCurve!V435</f>
        <v>5.1284656609386525E-2</v>
      </c>
      <c r="W435" s="94">
        <f>FwdCurve!W436-FwdCurve!W435</f>
        <v>5.1514546180221776E-2</v>
      </c>
      <c r="X435" s="94">
        <f>FwdCurve!X436-FwdCurve!X435</f>
        <v>5.1554072633017922E-2</v>
      </c>
      <c r="Y435" s="94">
        <f>FwdCurve!Y436-FwdCurve!Y435</f>
        <v>5.144270480650559E-2</v>
      </c>
      <c r="Z435" s="94">
        <f>FwdCurve!Z436-FwdCurve!Z435</f>
        <v>5.121991155375194E-2</v>
      </c>
      <c r="AA435" s="94">
        <f>FwdCurve!AA436-FwdCurve!AA435</f>
        <v>5.0921355442869132E-2</v>
      </c>
      <c r="AB435" s="94">
        <f>FwdCurve!AB436-FwdCurve!AB435</f>
        <v>5.056670412773201E-2</v>
      </c>
      <c r="AC435" s="94">
        <f>FwdCurve!AC436-FwdCurve!AC435</f>
        <v>5.0171424459033664E-2</v>
      </c>
      <c r="AD435" s="94">
        <f>FwdCurve!AD436-FwdCurve!AD435</f>
        <v>4.9750983269706728E-2</v>
      </c>
      <c r="AE435" s="94">
        <f>FwdCurve!AE436-FwdCurve!AE435</f>
        <v>4.9320847392679612E-2</v>
      </c>
      <c r="AF435" s="94">
        <f>FwdCurve!AF436-FwdCurve!AF435</f>
        <v>4.889648366088184E-2</v>
      </c>
      <c r="AG435" s="94">
        <f>FwdCurve!AG436-FwdCurve!AG435</f>
        <v>4.849080108729753E-2</v>
      </c>
      <c r="AH435" s="94">
        <f>FwdCurve!AH436-FwdCurve!AH435</f>
        <v>4.810578185248815E-2</v>
      </c>
      <c r="AI435" s="94">
        <f>FwdCurve!AI436-FwdCurve!AI435</f>
        <v>4.7740490880125774E-2</v>
      </c>
      <c r="AJ435" s="94">
        <f>FwdCurve!AJ436-FwdCurve!AJ435</f>
        <v>4.7393993065085738E-2</v>
      </c>
      <c r="AK435" s="94">
        <f>FwdCurve!AK436-FwdCurve!AK435</f>
        <v>4.7065353302246038E-2</v>
      </c>
      <c r="AL435" s="94">
        <f>FwdCurve!AL436-FwdCurve!AL435</f>
        <v>4.6753636486484451E-2</v>
      </c>
      <c r="AM435" s="94">
        <f>FwdCurve!AM436-FwdCurve!AM435</f>
        <v>4.6457907512676089E-2</v>
      </c>
      <c r="AN435" s="94">
        <f>FwdCurve!AN436-FwdCurve!AN435</f>
        <v>4.6177231275699393E-2</v>
      </c>
      <c r="AO435" s="94">
        <f>FwdCurve!AO436-FwdCurve!AO435</f>
        <v>4.5910672670429031E-2</v>
      </c>
      <c r="AP435" s="94">
        <f>FwdCurve!AP436-FwdCurve!AP435</f>
        <v>4.565729659174389E-2</v>
      </c>
      <c r="AQ435" s="94">
        <f>FwdCurve!AQ436-FwdCurve!AQ435</f>
        <v>4.5416167934520191E-2</v>
      </c>
      <c r="AR435" s="94">
        <f>FwdCurve!AR436-FwdCurve!AR435</f>
        <v>4.5186351593634821E-2</v>
      </c>
      <c r="AS435" s="94">
        <f>FwdCurve!AS436-FwdCurve!AS435</f>
        <v>4.4966912463964226E-2</v>
      </c>
      <c r="AT435" s="94">
        <f>FwdCurve!AT436-FwdCurve!AT435</f>
        <v>4.4756915440386624E-2</v>
      </c>
      <c r="AU435" s="94">
        <f>FwdCurve!AU436-FwdCurve!AU435</f>
        <v>4.4555425417776906E-2</v>
      </c>
      <c r="AV435" s="94">
        <f>FwdCurve!AV436-FwdCurve!AV435</f>
        <v>4.4361507291013069E-2</v>
      </c>
      <c r="AW435" s="94">
        <f>FwdCurve!AW436-FwdCurve!AW435</f>
        <v>4.4174225954972446E-2</v>
      </c>
      <c r="AX435" s="94">
        <f>FwdCurve!AX436-FwdCurve!AX435</f>
        <v>4.3992646304531036E-2</v>
      </c>
      <c r="AY435" s="94">
        <f>FwdCurve!AY436-FwdCurve!AY435</f>
        <v>4.3815833234565948E-2</v>
      </c>
      <c r="AZ435" s="94">
        <f>FwdCurve!AZ436-FwdCurve!AZ435</f>
        <v>4.3642851639953406E-2</v>
      </c>
    </row>
    <row r="436" spans="1:52" x14ac:dyDescent="0.2">
      <c r="A436" s="116">
        <v>435</v>
      </c>
      <c r="B436" s="94">
        <f>FwdCurve!B437-FwdCurve!B436</f>
        <v>-1.5375992967321395E-3</v>
      </c>
      <c r="C436" s="94">
        <f>FwdCurve!C437-FwdCurve!C436</f>
        <v>-1.120150639438422E-2</v>
      </c>
      <c r="D436" s="94">
        <f>FwdCurve!D437-FwdCurve!D436</f>
        <v>-1.6463846856511588E-2</v>
      </c>
      <c r="E436" s="94">
        <f>FwdCurve!E437-FwdCurve!E436</f>
        <v>-3.4202577369544684E-2</v>
      </c>
      <c r="F436" s="94">
        <f>FwdCurve!F437-FwdCurve!F436</f>
        <v>-4.5655531041832398E-2</v>
      </c>
      <c r="G436" s="94">
        <f>FwdCurve!G437-FwdCurve!G436</f>
        <v>-4.4729788308043195E-2</v>
      </c>
      <c r="H436" s="94">
        <f>FwdCurve!H437-FwdCurve!H436</f>
        <v>-3.8248200038467184E-2</v>
      </c>
      <c r="I436" s="94">
        <f>FwdCurve!I437-FwdCurve!I436</f>
        <v>-3.2427898431823476E-2</v>
      </c>
      <c r="J436" s="94">
        <f>FwdCurve!J437-FwdCurve!J436</f>
        <v>-2.8163187204198414E-2</v>
      </c>
      <c r="K436" s="94">
        <f>FwdCurve!K437-FwdCurve!K436</f>
        <v>-2.5001627134201732E-2</v>
      </c>
      <c r="L436" s="94">
        <f>FwdCurve!L437-FwdCurve!L436</f>
        <v>-2.2515234464075107E-2</v>
      </c>
      <c r="M436" s="94">
        <f>FwdCurve!M437-FwdCurve!M436</f>
        <v>-2.0351763043271021E-2</v>
      </c>
      <c r="N436" s="94">
        <f>FwdCurve!N437-FwdCurve!N436</f>
        <v>-1.8441672033244982E-2</v>
      </c>
      <c r="O436" s="94">
        <f>FwdCurve!O437-FwdCurve!O436</f>
        <v>-1.6770869169677294E-2</v>
      </c>
      <c r="P436" s="94">
        <f>FwdCurve!P437-FwdCurve!P436</f>
        <v>-1.5258593078077753E-2</v>
      </c>
      <c r="Q436" s="94">
        <f>FwdCurve!Q437-FwdCurve!Q436</f>
        <v>-1.3811575720767522E-2</v>
      </c>
      <c r="R436" s="94">
        <f>FwdCurve!R437-FwdCurve!R436</f>
        <v>-1.2350931333669601E-2</v>
      </c>
      <c r="S436" s="94">
        <f>FwdCurve!S437-FwdCurve!S436</f>
        <v>-1.0808764177613561E-2</v>
      </c>
      <c r="T436" s="94">
        <f>FwdCurve!T437-FwdCurve!T436</f>
        <v>-9.1512161516744683E-3</v>
      </c>
      <c r="U436" s="94">
        <f>FwdCurve!U437-FwdCurve!U436</f>
        <v>-7.3735895120230488E-3</v>
      </c>
      <c r="V436" s="94">
        <f>FwdCurve!V437-FwdCurve!V436</f>
        <v>-5.5558891083393735E-3</v>
      </c>
      <c r="W436" s="94">
        <f>FwdCurve!W437-FwdCurve!W436</f>
        <v>-3.7880341264719952E-3</v>
      </c>
      <c r="X436" s="94">
        <f>FwdCurve!X437-FwdCurve!X436</f>
        <v>-2.1104676362182495E-3</v>
      </c>
      <c r="Y436" s="94">
        <f>FwdCurve!Y437-FwdCurve!Y436</f>
        <v>-5.5085032047563764E-4</v>
      </c>
      <c r="Z436" s="94">
        <f>FwdCurve!Z437-FwdCurve!Z436</f>
        <v>8.6315715414997385E-4</v>
      </c>
      <c r="AA436" s="94">
        <f>FwdCurve!AA437-FwdCurve!AA436</f>
        <v>2.1111517126359836E-3</v>
      </c>
      <c r="AB436" s="94">
        <f>FwdCurve!AB437-FwdCurve!AB436</f>
        <v>3.2039967448342921E-3</v>
      </c>
      <c r="AC436" s="94">
        <f>FwdCurve!AC437-FwdCurve!AC436</f>
        <v>4.1609752763318575E-3</v>
      </c>
      <c r="AD436" s="94">
        <f>FwdCurve!AD437-FwdCurve!AD436</f>
        <v>5.0013704632312361E-3</v>
      </c>
      <c r="AE436" s="94">
        <f>FwdCurve!AE437-FwdCurve!AE436</f>
        <v>5.7444654616323199E-3</v>
      </c>
      <c r="AF436" s="94">
        <f>FwdCurve!AF437-FwdCurve!AF436</f>
        <v>6.4095434276363328E-3</v>
      </c>
      <c r="AG436" s="94">
        <f>FwdCurve!AG437-FwdCurve!AG436</f>
        <v>7.0132469563295441E-3</v>
      </c>
      <c r="AH436" s="94">
        <f>FwdCurve!AH437-FwdCurve!AH436</f>
        <v>7.5609383465029545E-3</v>
      </c>
      <c r="AI436" s="94">
        <f>FwdCurve!AI437-FwdCurve!AI436</f>
        <v>8.0549682717436788E-3</v>
      </c>
      <c r="AJ436" s="94">
        <f>FwdCurve!AJ437-FwdCurve!AJ436</f>
        <v>8.4976873759552429E-3</v>
      </c>
      <c r="AK436" s="94">
        <f>FwdCurve!AK437-FwdCurve!AK436</f>
        <v>8.891446303042283E-3</v>
      </c>
      <c r="AL436" s="94">
        <f>FwdCurve!AL437-FwdCurve!AL436</f>
        <v>9.2385956969074368E-3</v>
      </c>
      <c r="AM436" s="94">
        <f>FwdCurve!AM437-FwdCurve!AM436</f>
        <v>9.5414862014548962E-3</v>
      </c>
      <c r="AN436" s="94">
        <f>FwdCurve!AN437-FwdCurve!AN436</f>
        <v>9.8024684605884094E-3</v>
      </c>
      <c r="AO436" s="94">
        <f>FwdCurve!AO437-FwdCurve!AO436</f>
        <v>1.0023893118213056E-2</v>
      </c>
      <c r="AP436" s="94">
        <f>FwdCurve!AP437-FwdCurve!AP436</f>
        <v>1.0208110818232807E-2</v>
      </c>
      <c r="AQ436" s="94">
        <f>FwdCurve!AQ437-FwdCurve!AQ436</f>
        <v>1.0357472204548523E-2</v>
      </c>
      <c r="AR436" s="94">
        <f>FwdCurve!AR437-FwdCurve!AR436</f>
        <v>1.0474327921068838E-2</v>
      </c>
      <c r="AS436" s="94">
        <f>FwdCurve!AS437-FwdCurve!AS436</f>
        <v>1.0561028611693501E-2</v>
      </c>
      <c r="AT436" s="94">
        <f>FwdCurve!AT437-FwdCurve!AT436</f>
        <v>1.0619924920327595E-2</v>
      </c>
      <c r="AU436" s="94">
        <f>FwdCurve!AU437-FwdCurve!AU436</f>
        <v>1.0653367490875976E-2</v>
      </c>
      <c r="AV436" s="94">
        <f>FwdCurve!AV437-FwdCurve!AV436</f>
        <v>1.0663706967242836E-2</v>
      </c>
      <c r="AW436" s="94">
        <f>FwdCurve!AW437-FwdCurve!AW436</f>
        <v>1.0653293993330148E-2</v>
      </c>
      <c r="AX436" s="94">
        <f>FwdCurve!AX437-FwdCurve!AX436</f>
        <v>1.0624479213042548E-2</v>
      </c>
      <c r="AY436" s="94">
        <f>FwdCurve!AY437-FwdCurve!AY436</f>
        <v>1.0579613270285115E-2</v>
      </c>
      <c r="AZ436" s="94">
        <f>FwdCurve!AZ437-FwdCurve!AZ436</f>
        <v>1.0521046808960266E-2</v>
      </c>
    </row>
    <row r="437" spans="1:52" x14ac:dyDescent="0.2">
      <c r="A437" s="116">
        <v>436</v>
      </c>
      <c r="B437" s="94">
        <f>FwdCurve!B438-FwdCurve!B437</f>
        <v>-2.6856803667607565E-4</v>
      </c>
      <c r="C437" s="94">
        <f>FwdCurve!C438-FwdCurve!C437</f>
        <v>-3.1848918734945775E-3</v>
      </c>
      <c r="D437" s="94">
        <f>FwdCurve!D438-FwdCurve!D437</f>
        <v>-2.5886593239988431E-2</v>
      </c>
      <c r="E437" s="94">
        <f>FwdCurve!E438-FwdCurve!E437</f>
        <v>-4.4239504539927976E-2</v>
      </c>
      <c r="F437" s="94">
        <f>FwdCurve!F438-FwdCurve!F437</f>
        <v>-6.4323046518562799E-2</v>
      </c>
      <c r="G437" s="94">
        <f>FwdCurve!G438-FwdCurve!G437</f>
        <v>-7.1886325937634887E-2</v>
      </c>
      <c r="H437" s="94">
        <f>FwdCurve!H438-FwdCurve!H437</f>
        <v>-7.0342528391094117E-2</v>
      </c>
      <c r="I437" s="94">
        <f>FwdCurve!I438-FwdCurve!I437</f>
        <v>-6.7084931658500269E-2</v>
      </c>
      <c r="J437" s="94">
        <f>FwdCurve!J438-FwdCurve!J437</f>
        <v>-6.3876453489859819E-2</v>
      </c>
      <c r="K437" s="94">
        <f>FwdCurve!K438-FwdCurve!K437</f>
        <v>-6.0852572430853069E-2</v>
      </c>
      <c r="L437" s="94">
        <f>FwdCurve!L438-FwdCurve!L437</f>
        <v>-5.7158843151077665E-2</v>
      </c>
      <c r="M437" s="94">
        <f>FwdCurve!M438-FwdCurve!M437</f>
        <v>-5.1997523552595126E-2</v>
      </c>
      <c r="N437" s="94">
        <f>FwdCurve!N438-FwdCurve!N437</f>
        <v>-4.6041980240560942E-2</v>
      </c>
      <c r="O437" s="94">
        <f>FwdCurve!O438-FwdCurve!O437</f>
        <v>-4.0257070271577433E-2</v>
      </c>
      <c r="P437" s="94">
        <f>FwdCurve!P438-FwdCurve!P437</f>
        <v>-3.5258119205768379E-2</v>
      </c>
      <c r="Q437" s="94">
        <f>FwdCurve!Q438-FwdCurve!Q437</f>
        <v>-3.1488400678503448E-2</v>
      </c>
      <c r="R437" s="94">
        <f>FwdCurve!R438-FwdCurve!R437</f>
        <v>-2.9042683831222993E-2</v>
      </c>
      <c r="S437" s="94">
        <f>FwdCurve!S438-FwdCurve!S437</f>
        <v>-2.7891932590144553E-2</v>
      </c>
      <c r="T437" s="94">
        <f>FwdCurve!T438-FwdCurve!T437</f>
        <v>-2.7872402726174084E-2</v>
      </c>
      <c r="U437" s="94">
        <f>FwdCurve!U438-FwdCurve!U437</f>
        <v>-2.8769285378968723E-2</v>
      </c>
      <c r="V437" s="94">
        <f>FwdCurve!V438-FwdCurve!V437</f>
        <v>-3.030054834194762E-2</v>
      </c>
      <c r="W437" s="94">
        <f>FwdCurve!W438-FwdCurve!W437</f>
        <v>-3.2189656965762481E-2</v>
      </c>
      <c r="X437" s="94">
        <f>FwdCurve!X438-FwdCurve!X437</f>
        <v>-3.4245915418527506E-2</v>
      </c>
      <c r="Y437" s="94">
        <f>FwdCurve!Y438-FwdCurve!Y437</f>
        <v>-3.6298491118305298E-2</v>
      </c>
      <c r="Z437" s="94">
        <f>FwdCurve!Z438-FwdCurve!Z437</f>
        <v>-3.8176550893186834E-2</v>
      </c>
      <c r="AA437" s="94">
        <f>FwdCurve!AA438-FwdCurve!AA437</f>
        <v>-3.9737323750544284E-2</v>
      </c>
      <c r="AB437" s="94">
        <f>FwdCurve!AB438-FwdCurve!AB437</f>
        <v>-4.095673098627306E-2</v>
      </c>
      <c r="AC437" s="94">
        <f>FwdCurve!AC438-FwdCurve!AC437</f>
        <v>-4.1842074497586479E-2</v>
      </c>
      <c r="AD437" s="94">
        <f>FwdCurve!AD438-FwdCurve!AD437</f>
        <v>-4.2400656409355086E-2</v>
      </c>
      <c r="AE437" s="94">
        <f>FwdCurve!AE438-FwdCurve!AE437</f>
        <v>-4.2639778846450094E-2</v>
      </c>
      <c r="AF437" s="94">
        <f>FwdCurve!AF438-FwdCurve!AF437</f>
        <v>-4.2566743933741824E-2</v>
      </c>
      <c r="AG437" s="94">
        <f>FwdCurve!AG438-FwdCurve!AG437</f>
        <v>-4.2187830710237906E-2</v>
      </c>
      <c r="AH437" s="94">
        <f>FwdCurve!AH438-FwdCurve!AH437</f>
        <v>-4.1512643873964361E-2</v>
      </c>
      <c r="AI437" s="94">
        <f>FwdCurve!AI438-FwdCurve!AI437</f>
        <v>-4.0553791232443626E-2</v>
      </c>
      <c r="AJ437" s="94">
        <f>FwdCurve!AJ438-FwdCurve!AJ437</f>
        <v>-3.9323882090610551E-2</v>
      </c>
      <c r="AK437" s="94">
        <f>FwdCurve!AK438-FwdCurve!AK437</f>
        <v>-3.7835525753401322E-2</v>
      </c>
      <c r="AL437" s="94">
        <f>FwdCurve!AL438-FwdCurve!AL437</f>
        <v>-3.6101331525752123E-2</v>
      </c>
      <c r="AM437" s="94">
        <f>FwdCurve!AM438-FwdCurve!AM437</f>
        <v>-3.4133908712598249E-2</v>
      </c>
      <c r="AN437" s="94">
        <f>FwdCurve!AN438-FwdCurve!AN437</f>
        <v>-3.1945866618876551E-2</v>
      </c>
      <c r="AO437" s="94">
        <f>FwdCurve!AO438-FwdCurve!AO437</f>
        <v>-2.9549814549522546E-2</v>
      </c>
      <c r="AP437" s="94">
        <f>FwdCurve!AP438-FwdCurve!AP437</f>
        <v>-2.6958361809473086E-2</v>
      </c>
      <c r="AQ437" s="94">
        <f>FwdCurve!AQ438-FwdCurve!AQ437</f>
        <v>-2.41841177036628E-2</v>
      </c>
      <c r="AR437" s="94">
        <f>FwdCurve!AR438-FwdCurve!AR437</f>
        <v>-2.1239691537029426E-2</v>
      </c>
      <c r="AS437" s="94">
        <f>FwdCurve!AS438-FwdCurve!AS437</f>
        <v>-1.813769261450715E-2</v>
      </c>
      <c r="AT437" s="94">
        <f>FwdCurve!AT438-FwdCurve!AT437</f>
        <v>-1.4890730241033046E-2</v>
      </c>
      <c r="AU437" s="94">
        <f>FwdCurve!AU438-FwdCurve!AU437</f>
        <v>-1.1511413721542185E-2</v>
      </c>
      <c r="AV437" s="94">
        <f>FwdCurve!AV438-FwdCurve!AV437</f>
        <v>-8.0123523609727521E-3</v>
      </c>
      <c r="AW437" s="94">
        <f>FwdCurve!AW438-FwdCurve!AW437</f>
        <v>-4.4061554642587097E-3</v>
      </c>
      <c r="AX437" s="94">
        <f>FwdCurve!AX438-FwdCurve!AX437</f>
        <v>-7.0543233633535429E-4</v>
      </c>
      <c r="AY437" s="94">
        <f>FwdCurve!AY438-FwdCurve!AY437</f>
        <v>3.0772077178586876E-3</v>
      </c>
      <c r="AZ437" s="94">
        <f>FwdCurve!AZ438-FwdCurve!AZ437</f>
        <v>6.9291553933898964E-3</v>
      </c>
    </row>
    <row r="438" spans="1:52" x14ac:dyDescent="0.2">
      <c r="A438" s="116">
        <v>437</v>
      </c>
      <c r="B438" s="94">
        <f>FwdCurve!B439-FwdCurve!B438</f>
        <v>1.5618994029787947E-3</v>
      </c>
      <c r="C438" s="94">
        <f>FwdCurve!C439-FwdCurve!C438</f>
        <v>5.4328606749943775E-3</v>
      </c>
      <c r="D438" s="94">
        <f>FwdCurve!D439-FwdCurve!D438</f>
        <v>7.9991686562119746E-3</v>
      </c>
      <c r="E438" s="94">
        <f>FwdCurve!E439-FwdCurve!E438</f>
        <v>2.5915593172013196E-2</v>
      </c>
      <c r="F438" s="94">
        <f>FwdCurve!F439-FwdCurve!F438</f>
        <v>4.7375771302875069E-2</v>
      </c>
      <c r="G438" s="94">
        <f>FwdCurve!G439-FwdCurve!G438</f>
        <v>4.8926045615297231E-2</v>
      </c>
      <c r="H438" s="94">
        <f>FwdCurve!H439-FwdCurve!H438</f>
        <v>3.8959381559086959E-2</v>
      </c>
      <c r="I438" s="94">
        <f>FwdCurve!I439-FwdCurve!I438</f>
        <v>3.0104571635522492E-2</v>
      </c>
      <c r="J438" s="94">
        <f>FwdCurve!J439-FwdCurve!J438</f>
        <v>2.51648078533111E-2</v>
      </c>
      <c r="K438" s="94">
        <f>FwdCurve!K439-FwdCurve!K438</f>
        <v>2.4114077151137447E-2</v>
      </c>
      <c r="L438" s="94">
        <f>FwdCurve!L439-FwdCurve!L438</f>
        <v>2.5290839518976149E-2</v>
      </c>
      <c r="M438" s="94">
        <f>FwdCurve!M439-FwdCurve!M438</f>
        <v>2.6956585433492553E-2</v>
      </c>
      <c r="N438" s="94">
        <f>FwdCurve!N439-FwdCurve!N438</f>
        <v>2.8894527453919183E-2</v>
      </c>
      <c r="O438" s="94">
        <f>FwdCurve!O439-FwdCurve!O438</f>
        <v>3.1247814056224898E-2</v>
      </c>
      <c r="P438" s="94">
        <f>FwdCurve!P439-FwdCurve!P438</f>
        <v>3.4036032273042638E-2</v>
      </c>
      <c r="Q438" s="94">
        <f>FwdCurve!Q439-FwdCurve!Q438</f>
        <v>3.7233304047899152E-2</v>
      </c>
      <c r="R438" s="94">
        <f>FwdCurve!R439-FwdCurve!R438</f>
        <v>4.0755619699699652E-2</v>
      </c>
      <c r="S438" s="94">
        <f>FwdCurve!S439-FwdCurve!S438</f>
        <v>4.4521054369683011E-2</v>
      </c>
      <c r="T438" s="94">
        <f>FwdCurve!T439-FwdCurve!T438</f>
        <v>4.85183835004519E-2</v>
      </c>
      <c r="U438" s="94">
        <f>FwdCurve!U439-FwdCurve!U438</f>
        <v>5.2760501165046936E-2</v>
      </c>
      <c r="V438" s="94">
        <f>FwdCurve!V439-FwdCurve!V438</f>
        <v>5.7289763427804452E-2</v>
      </c>
      <c r="W438" s="94">
        <f>FwdCurve!W439-FwdCurve!W438</f>
        <v>6.2125543645743075E-2</v>
      </c>
      <c r="X438" s="94">
        <f>FwdCurve!X439-FwdCurve!X438</f>
        <v>6.7148373709395859E-2</v>
      </c>
      <c r="Y438" s="94">
        <f>FwdCurve!Y439-FwdCurve!Y438</f>
        <v>7.2201155012414642E-2</v>
      </c>
      <c r="Z438" s="94">
        <f>FwdCurve!Z439-FwdCurve!Z438</f>
        <v>7.7126788385677214E-2</v>
      </c>
      <c r="AA438" s="94">
        <f>FwdCurve!AA439-FwdCurve!AA438</f>
        <v>8.1789120508378943E-2</v>
      </c>
      <c r="AB438" s="94">
        <f>FwdCurve!AB439-FwdCurve!AB438</f>
        <v>8.6140017494043208E-2</v>
      </c>
      <c r="AC438" s="94">
        <f>FwdCurve!AC439-FwdCurve!AC438</f>
        <v>9.0154462323948525E-2</v>
      </c>
      <c r="AD438" s="94">
        <f>FwdCurve!AD439-FwdCurve!AD438</f>
        <v>9.3807438077173844E-2</v>
      </c>
      <c r="AE438" s="94">
        <f>FwdCurve!AE439-FwdCurve!AE438</f>
        <v>9.7073927832795226E-2</v>
      </c>
      <c r="AF438" s="94">
        <f>FwdCurve!AF439-FwdCurve!AF438</f>
        <v>9.9928914669892066E-2</v>
      </c>
      <c r="AG438" s="94">
        <f>FwdCurve!AG439-FwdCurve!AG438</f>
        <v>0.10235306878965633</v>
      </c>
      <c r="AH438" s="94">
        <f>FwdCurve!AH439-FwdCurve!AH438</f>
        <v>0.10435563926791303</v>
      </c>
      <c r="AI438" s="94">
        <f>FwdCurve!AI439-FwdCurve!AI438</f>
        <v>0.1059546971812011</v>
      </c>
      <c r="AJ438" s="94">
        <f>FwdCurve!AJ439-FwdCurve!AJ438</f>
        <v>0.10716831464463539</v>
      </c>
      <c r="AK438" s="94">
        <f>FwdCurve!AK439-FwdCurve!AK438</f>
        <v>0.10801456377332941</v>
      </c>
      <c r="AL438" s="94">
        <f>FwdCurve!AL439-FwdCurve!AL438</f>
        <v>0.10851151668239956</v>
      </c>
      <c r="AM438" s="94">
        <f>FwdCurve!AM439-FwdCurve!AM438</f>
        <v>0.10867724548696001</v>
      </c>
      <c r="AN438" s="94">
        <f>FwdCurve!AN439-FwdCurve!AN438</f>
        <v>0.10852982230212627</v>
      </c>
      <c r="AO438" s="94">
        <f>FwdCurve!AO439-FwdCurve!AO438</f>
        <v>0.10808731924301229</v>
      </c>
      <c r="AP438" s="94">
        <f>FwdCurve!AP439-FwdCurve!AP438</f>
        <v>0.10736780842473315</v>
      </c>
      <c r="AQ438" s="94">
        <f>FwdCurve!AQ439-FwdCurve!AQ438</f>
        <v>0.10638936196240456</v>
      </c>
      <c r="AR438" s="94">
        <f>FwdCurve!AR439-FwdCurve!AR438</f>
        <v>0.10517005197114115</v>
      </c>
      <c r="AS438" s="94">
        <f>FwdCurve!AS439-FwdCurve!AS438</f>
        <v>0.10372795056605644</v>
      </c>
      <c r="AT438" s="94">
        <f>FwdCurve!AT439-FwdCurve!AT438</f>
        <v>0.10208112986226725</v>
      </c>
      <c r="AU438" s="94">
        <f>FwdCurve!AU439-FwdCurve!AU438</f>
        <v>0.10024766197488622</v>
      </c>
      <c r="AV438" s="94">
        <f>FwdCurve!AV439-FwdCurve!AV438</f>
        <v>9.8245619019029951E-2</v>
      </c>
      <c r="AW438" s="94">
        <f>FwdCurve!AW439-FwdCurve!AW438</f>
        <v>9.6093073109814187E-2</v>
      </c>
      <c r="AX438" s="94">
        <f>FwdCurve!AX439-FwdCurve!AX438</f>
        <v>9.3808096362350879E-2</v>
      </c>
      <c r="AY438" s="94">
        <f>FwdCurve!AY439-FwdCurve!AY438</f>
        <v>9.140876089175709E-2</v>
      </c>
      <c r="AZ438" s="94">
        <f>FwdCurve!AZ439-FwdCurve!AZ438</f>
        <v>8.8913138813145887E-2</v>
      </c>
    </row>
    <row r="439" spans="1:52" x14ac:dyDescent="0.2">
      <c r="A439" s="116">
        <v>438</v>
      </c>
      <c r="B439" s="94">
        <f>FwdCurve!B440-FwdCurve!B439</f>
        <v>5.0301836435157066E-4</v>
      </c>
      <c r="C439" s="94">
        <f>FwdCurve!C440-FwdCurve!C439</f>
        <v>-1.2402844246023892E-3</v>
      </c>
      <c r="D439" s="94">
        <f>FwdCurve!D440-FwdCurve!D439</f>
        <v>-9.1427146548003768E-3</v>
      </c>
      <c r="E439" s="94">
        <f>FwdCurve!E440-FwdCurve!E439</f>
        <v>-1.8101228897464572E-2</v>
      </c>
      <c r="F439" s="94">
        <f>FwdCurve!F440-FwdCurve!F439</f>
        <v>-2.7732090357204031E-2</v>
      </c>
      <c r="G439" s="94">
        <f>FwdCurve!G440-FwdCurve!G439</f>
        <v>-2.7537140970672835E-2</v>
      </c>
      <c r="H439" s="94">
        <f>FwdCurve!H440-FwdCurve!H439</f>
        <v>-2.1675777662488294E-2</v>
      </c>
      <c r="I439" s="94">
        <f>FwdCurve!I440-FwdCurve!I439</f>
        <v>-1.6642338963767656E-2</v>
      </c>
      <c r="J439" s="94">
        <f>FwdCurve!J440-FwdCurve!J439</f>
        <v>-1.4354799624327508E-2</v>
      </c>
      <c r="K439" s="94">
        <f>FwdCurve!K440-FwdCurve!K439</f>
        <v>-1.5202281466899947E-2</v>
      </c>
      <c r="L439" s="94">
        <f>FwdCurve!L440-FwdCurve!L439</f>
        <v>-1.8151756071242309E-2</v>
      </c>
      <c r="M439" s="94">
        <f>FwdCurve!M440-FwdCurve!M439</f>
        <v>-2.1943201173298066E-2</v>
      </c>
      <c r="N439" s="94">
        <f>FwdCurve!N440-FwdCurve!N439</f>
        <v>-2.579024703829047E-2</v>
      </c>
      <c r="O439" s="94">
        <f>FwdCurve!O440-FwdCurve!O439</f>
        <v>-2.9085423648397057E-2</v>
      </c>
      <c r="P439" s="94">
        <f>FwdCurve!P440-FwdCurve!P439</f>
        <v>-3.1459211713560364E-2</v>
      </c>
      <c r="Q439" s="94">
        <f>FwdCurve!Q440-FwdCurve!Q439</f>
        <v>-3.268313247012844E-2</v>
      </c>
      <c r="R439" s="94">
        <f>FwdCurve!R440-FwdCurve!R439</f>
        <v>-3.286174533329822E-2</v>
      </c>
      <c r="S439" s="94">
        <f>FwdCurve!S440-FwdCurve!S439</f>
        <v>-3.2214372557645365E-2</v>
      </c>
      <c r="T439" s="94">
        <f>FwdCurve!T440-FwdCurve!T439</f>
        <v>-3.1078270751859094E-2</v>
      </c>
      <c r="U439" s="94">
        <f>FwdCurve!U440-FwdCurve!U439</f>
        <v>-2.9820670492644696E-2</v>
      </c>
      <c r="V439" s="94">
        <f>FwdCurve!V440-FwdCurve!V439</f>
        <v>-2.8810263180922391E-2</v>
      </c>
      <c r="W439" s="94">
        <f>FwdCurve!W440-FwdCurve!W439</f>
        <v>-2.8345944335654183E-2</v>
      </c>
      <c r="X439" s="94">
        <f>FwdCurve!X440-FwdCurve!X439</f>
        <v>-2.8435692443223415E-2</v>
      </c>
      <c r="Y439" s="94">
        <f>FwdCurve!Y440-FwdCurve!Y439</f>
        <v>-2.9012879718402829E-2</v>
      </c>
      <c r="Z439" s="94">
        <f>FwdCurve!Z440-FwdCurve!Z439</f>
        <v>-3.0010878381370176E-2</v>
      </c>
      <c r="AA439" s="94">
        <f>FwdCurve!AA440-FwdCurve!AA439</f>
        <v>-3.1361849800075392E-2</v>
      </c>
      <c r="AB439" s="94">
        <f>FwdCurve!AB440-FwdCurve!AB439</f>
        <v>-3.2992867053619257E-2</v>
      </c>
      <c r="AC439" s="94">
        <f>FwdCurve!AC440-FwdCurve!AC439</f>
        <v>-3.482966686504807E-2</v>
      </c>
      <c r="AD439" s="94">
        <f>FwdCurve!AD440-FwdCurve!AD439</f>
        <v>-3.6797985951766199E-2</v>
      </c>
      <c r="AE439" s="94">
        <f>FwdCurve!AE440-FwdCurve!AE439</f>
        <v>-3.8823561031175347E-2</v>
      </c>
      <c r="AF439" s="94">
        <f>FwdCurve!AF440-FwdCurve!AF439</f>
        <v>-4.0832128820679436E-2</v>
      </c>
      <c r="AG439" s="94">
        <f>FwdCurve!AG440-FwdCurve!AG439</f>
        <v>-4.2762437844639622E-2</v>
      </c>
      <c r="AH439" s="94">
        <f>FwdCurve!AH440-FwdCurve!AH439</f>
        <v>-4.4605409843971877E-2</v>
      </c>
      <c r="AI439" s="94">
        <f>FwdCurve!AI440-FwdCurve!AI439</f>
        <v>-4.6364972580315467E-2</v>
      </c>
      <c r="AJ439" s="94">
        <f>FwdCurve!AJ440-FwdCurve!AJ439</f>
        <v>-4.804505342737575E-2</v>
      </c>
      <c r="AK439" s="94">
        <f>FwdCurve!AK440-FwdCurve!AK439</f>
        <v>-4.9649579758858087E-2</v>
      </c>
      <c r="AL439" s="94">
        <f>FwdCurve!AL440-FwdCurve!AL439</f>
        <v>-5.1182478948469612E-2</v>
      </c>
      <c r="AM439" s="94">
        <f>FwdCurve!AM440-FwdCurve!AM439</f>
        <v>-5.2647678369916573E-2</v>
      </c>
      <c r="AN439" s="94">
        <f>FwdCurve!AN440-FwdCurve!AN439</f>
        <v>-5.4049105396905439E-2</v>
      </c>
      <c r="AO439" s="94">
        <f>FwdCurve!AO440-FwdCurve!AO439</f>
        <v>-5.5390687403140904E-2</v>
      </c>
      <c r="AP439" s="94">
        <f>FwdCurve!AP440-FwdCurve!AP439</f>
        <v>-5.6676351762329658E-2</v>
      </c>
      <c r="AQ439" s="94">
        <f>FwdCurve!AQ440-FwdCurve!AQ439</f>
        <v>-5.791002584817817E-2</v>
      </c>
      <c r="AR439" s="94">
        <f>FwdCurve!AR440-FwdCurve!AR439</f>
        <v>-5.9095637034393356E-2</v>
      </c>
      <c r="AS439" s="94">
        <f>FwdCurve!AS440-FwdCurve!AS439</f>
        <v>-6.0237112694679018E-2</v>
      </c>
      <c r="AT439" s="94">
        <f>FwdCurve!AT440-FwdCurve!AT439</f>
        <v>-6.1338380202743625E-2</v>
      </c>
      <c r="AU439" s="94">
        <f>FwdCurve!AU440-FwdCurve!AU439</f>
        <v>-6.2403366932291204E-2</v>
      </c>
      <c r="AV439" s="94">
        <f>FwdCurve!AV440-FwdCurve!AV439</f>
        <v>-6.3436000257029557E-2</v>
      </c>
      <c r="AW439" s="94">
        <f>FwdCurve!AW440-FwdCurve!AW439</f>
        <v>-6.4440207550665152E-2</v>
      </c>
      <c r="AX439" s="94">
        <f>FwdCurve!AX440-FwdCurve!AX439</f>
        <v>-6.541991618690246E-2</v>
      </c>
      <c r="AY439" s="94">
        <f>FwdCurve!AY440-FwdCurve!AY439</f>
        <v>-6.637905353944773E-2</v>
      </c>
      <c r="AZ439" s="94">
        <f>FwdCurve!AZ440-FwdCurve!AZ439</f>
        <v>-6.7321546982006986E-2</v>
      </c>
    </row>
    <row r="440" spans="1:52" x14ac:dyDescent="0.2">
      <c r="A440" s="116">
        <v>439</v>
      </c>
      <c r="B440" s="94">
        <f>FwdCurve!B441-FwdCurve!B440</f>
        <v>-1.2193601313659208E-4</v>
      </c>
      <c r="C440" s="94">
        <f>FwdCurve!C441-FwdCurve!C440</f>
        <v>5.5686082624699096E-3</v>
      </c>
      <c r="D440" s="94">
        <f>FwdCurve!D441-FwdCurve!D440</f>
        <v>5.3316116988407769E-3</v>
      </c>
      <c r="E440" s="94">
        <f>FwdCurve!E441-FwdCurve!E440</f>
        <v>4.4061898611955641E-3</v>
      </c>
      <c r="F440" s="94">
        <f>FwdCurve!F441-FwdCurve!F440</f>
        <v>3.1922816282442534E-3</v>
      </c>
      <c r="G440" s="94">
        <f>FwdCurve!G441-FwdCurve!G440</f>
        <v>-3.4751826890581095E-3</v>
      </c>
      <c r="H440" s="94">
        <f>FwdCurve!H441-FwdCurve!H440</f>
        <v>-1.2513182056884342E-2</v>
      </c>
      <c r="I440" s="94">
        <f>FwdCurve!I441-FwdCurve!I440</f>
        <v>-2.0368916603107468E-2</v>
      </c>
      <c r="J440" s="94">
        <f>FwdCurve!J441-FwdCurve!J440</f>
        <v>-2.6161932075526861E-2</v>
      </c>
      <c r="K440" s="94">
        <f>FwdCurve!K441-FwdCurve!K440</f>
        <v>-2.9909285585356327E-2</v>
      </c>
      <c r="L440" s="94">
        <f>FwdCurve!L441-FwdCurve!L440</f>
        <v>-3.235631837350339E-2</v>
      </c>
      <c r="M440" s="94">
        <f>FwdCurve!M441-FwdCurve!M440</f>
        <v>-3.4303435696706241E-2</v>
      </c>
      <c r="N440" s="94">
        <f>FwdCurve!N441-FwdCurve!N440</f>
        <v>-3.6022320017063736E-2</v>
      </c>
      <c r="O440" s="94">
        <f>FwdCurve!O441-FwdCurve!O440</f>
        <v>-3.7613280203349975E-2</v>
      </c>
      <c r="P440" s="94">
        <f>FwdCurve!P441-FwdCurve!P440</f>
        <v>-3.9026150571584539E-2</v>
      </c>
      <c r="Q440" s="94">
        <f>FwdCurve!Q441-FwdCurve!Q440</f>
        <v>-4.0164620556631725E-2</v>
      </c>
      <c r="R440" s="94">
        <f>FwdCurve!R441-FwdCurve!R440</f>
        <v>-4.0909264963755687E-2</v>
      </c>
      <c r="S440" s="94">
        <f>FwdCurve!S441-FwdCurve!S440</f>
        <v>-4.1147918410084472E-2</v>
      </c>
      <c r="T440" s="94">
        <f>FwdCurve!T441-FwdCurve!T440</f>
        <v>-4.0813713095041892E-2</v>
      </c>
      <c r="U440" s="94">
        <f>FwdCurve!U441-FwdCurve!U440</f>
        <v>-3.9879960145315918E-2</v>
      </c>
      <c r="V440" s="94">
        <f>FwdCurve!V441-FwdCurve!V440</f>
        <v>-3.8439074858114042E-2</v>
      </c>
      <c r="W440" s="94">
        <f>FwdCurve!W441-FwdCurve!W440</f>
        <v>-3.6611171829390665E-2</v>
      </c>
      <c r="X440" s="94">
        <f>FwdCurve!X441-FwdCurve!X440</f>
        <v>-3.4500814074698072E-2</v>
      </c>
      <c r="Y440" s="94">
        <f>FwdCurve!Y441-FwdCurve!Y440</f>
        <v>-3.2208546745327027E-2</v>
      </c>
      <c r="Z440" s="94">
        <f>FwdCurve!Z441-FwdCurve!Z440</f>
        <v>-2.9834914987445948E-2</v>
      </c>
      <c r="AA440" s="94">
        <f>FwdCurve!AA441-FwdCurve!AA440</f>
        <v>-2.7466242218598946E-2</v>
      </c>
      <c r="AB440" s="94">
        <f>FwdCurve!AB441-FwdCurve!AB440</f>
        <v>-2.5129088771593588E-2</v>
      </c>
      <c r="AC440" s="94">
        <f>FwdCurve!AC441-FwdCurve!AC440</f>
        <v>-2.2834319180476514E-2</v>
      </c>
      <c r="AD440" s="94">
        <f>FwdCurve!AD441-FwdCurve!AD440</f>
        <v>-2.0592797912898142E-2</v>
      </c>
      <c r="AE440" s="94">
        <f>FwdCurve!AE441-FwdCurve!AE440</f>
        <v>-1.8415389436506668E-2</v>
      </c>
      <c r="AF440" s="94">
        <f>FwdCurve!AF441-FwdCurve!AF440</f>
        <v>-1.6312958218949625E-2</v>
      </c>
      <c r="AG440" s="94">
        <f>FwdCurve!AG441-FwdCurve!AG440</f>
        <v>-1.4294126953773079E-2</v>
      </c>
      <c r="AH440" s="94">
        <f>FwdCurve!AH441-FwdCurve!AH440</f>
        <v>-1.2357941628669433E-2</v>
      </c>
      <c r="AI440" s="94">
        <f>FwdCurve!AI441-FwdCurve!AI440</f>
        <v>-1.0500891432472903E-2</v>
      </c>
      <c r="AJ440" s="94">
        <f>FwdCurve!AJ441-FwdCurve!AJ440</f>
        <v>-8.7194655288185263E-3</v>
      </c>
      <c r="AK440" s="94">
        <f>FwdCurve!AK441-FwdCurve!AK440</f>
        <v>-7.0101530813400093E-3</v>
      </c>
      <c r="AL440" s="94">
        <f>FwdCurve!AL441-FwdCurve!AL440</f>
        <v>-5.3694432536712799E-3</v>
      </c>
      <c r="AM440" s="94">
        <f>FwdCurve!AM441-FwdCurve!AM440</f>
        <v>-3.7938252094453784E-3</v>
      </c>
      <c r="AN440" s="94">
        <f>FwdCurve!AN441-FwdCurve!AN440</f>
        <v>-2.2797881122971209E-3</v>
      </c>
      <c r="AO440" s="94">
        <f>FwdCurve!AO441-FwdCurve!AO440</f>
        <v>-8.2382112586087963E-4</v>
      </c>
      <c r="AP440" s="94">
        <f>FwdCurve!AP441-FwdCurve!AP440</f>
        <v>5.7758658623030534E-4</v>
      </c>
      <c r="AQ440" s="94">
        <f>FwdCurve!AQ441-FwdCurve!AQ440</f>
        <v>1.9279458603422839E-3</v>
      </c>
      <c r="AR440" s="94">
        <f>FwdCurve!AR441-FwdCurve!AR440</f>
        <v>3.2307675328406837E-3</v>
      </c>
      <c r="AS440" s="94">
        <f>FwdCurve!AS441-FwdCurve!AS440</f>
        <v>4.4895624400922429E-3</v>
      </c>
      <c r="AT440" s="94">
        <f>FwdCurve!AT441-FwdCurve!AT440</f>
        <v>5.7078414184636994E-3</v>
      </c>
      <c r="AU440" s="94">
        <f>FwdCurve!AU441-FwdCurve!AU440</f>
        <v>6.8891153043182385E-3</v>
      </c>
      <c r="AV440" s="94">
        <f>FwdCurve!AV441-FwdCurve!AV440</f>
        <v>8.0368949340254847E-3</v>
      </c>
      <c r="AW440" s="94">
        <f>FwdCurve!AW441-FwdCurve!AW440</f>
        <v>9.1546911439497336E-3</v>
      </c>
      <c r="AX440" s="94">
        <f>FwdCurve!AX441-FwdCurve!AX440</f>
        <v>1.0246014770456169E-2</v>
      </c>
      <c r="AY440" s="94">
        <f>FwdCurve!AY441-FwdCurve!AY440</f>
        <v>1.1314376649912194E-2</v>
      </c>
      <c r="AZ440" s="94">
        <f>FwdCurve!AZ441-FwdCurve!AZ440</f>
        <v>1.2363287618683882E-2</v>
      </c>
    </row>
    <row r="441" spans="1:52" x14ac:dyDescent="0.2">
      <c r="A441" s="116">
        <v>440</v>
      </c>
      <c r="B441" s="94">
        <f>FwdCurve!B442-FwdCurve!B441</f>
        <v>1.1497320652374965E-3</v>
      </c>
      <c r="C441" s="94">
        <f>FwdCurve!C442-FwdCurve!C441</f>
        <v>5.0143870505205579E-2</v>
      </c>
      <c r="D441" s="94">
        <f>FwdCurve!D442-FwdCurve!D441</f>
        <v>6.3675373981604888E-2</v>
      </c>
      <c r="E441" s="94">
        <f>FwdCurve!E442-FwdCurve!E441</f>
        <v>6.6461327082570243E-2</v>
      </c>
      <c r="F441" s="94">
        <f>FwdCurve!F442-FwdCurve!F441</f>
        <v>8.1230203684967806E-2</v>
      </c>
      <c r="G441" s="94">
        <f>FwdCurve!G442-FwdCurve!G441</f>
        <v>8.8573477966787273E-2</v>
      </c>
      <c r="H441" s="94">
        <f>FwdCurve!H442-FwdCurve!H441</f>
        <v>8.7499787951549002E-2</v>
      </c>
      <c r="I441" s="94">
        <f>FwdCurve!I442-FwdCurve!I441</f>
        <v>8.2307776764861895E-2</v>
      </c>
      <c r="J441" s="94">
        <f>FwdCurve!J442-FwdCurve!J441</f>
        <v>7.546163705251796E-2</v>
      </c>
      <c r="K441" s="94">
        <f>FwdCurve!K442-FwdCurve!K441</f>
        <v>6.8661100037717637E-2</v>
      </c>
      <c r="L441" s="94">
        <f>FwdCurve!L442-FwdCurve!L441</f>
        <v>6.2393157604340388E-2</v>
      </c>
      <c r="M441" s="94">
        <f>FwdCurve!M442-FwdCurve!M441</f>
        <v>5.676886986969687E-2</v>
      </c>
      <c r="N441" s="94">
        <f>FwdCurve!N442-FwdCurve!N441</f>
        <v>5.1623936160193784E-2</v>
      </c>
      <c r="O441" s="94">
        <f>FwdCurve!O442-FwdCurve!O441</f>
        <v>4.6719440004921786E-2</v>
      </c>
      <c r="P441" s="94">
        <f>FwdCurve!P442-FwdCurve!P441</f>
        <v>4.1797657634154106E-2</v>
      </c>
      <c r="Q441" s="94">
        <f>FwdCurve!Q442-FwdCurve!Q441</f>
        <v>3.6661081440497068E-2</v>
      </c>
      <c r="R441" s="94">
        <f>FwdCurve!R442-FwdCurve!R441</f>
        <v>3.1390151634255403E-2</v>
      </c>
      <c r="S441" s="94">
        <f>FwdCurve!S442-FwdCurve!S441</f>
        <v>2.6144619166915462E-2</v>
      </c>
      <c r="T441" s="94">
        <f>FwdCurve!T442-FwdCurve!T441</f>
        <v>2.110536366626925E-2</v>
      </c>
      <c r="U441" s="94">
        <f>FwdCurve!U442-FwdCurve!U441</f>
        <v>1.6457999401007672E-2</v>
      </c>
      <c r="V441" s="94">
        <f>FwdCurve!V442-FwdCurve!V441</f>
        <v>1.2384778791234563E-2</v>
      </c>
      <c r="W441" s="94">
        <f>FwdCurve!W442-FwdCurve!W441</f>
        <v>9.027238561086115E-3</v>
      </c>
      <c r="X441" s="94">
        <f>FwdCurve!X442-FwdCurve!X441</f>
        <v>6.3621992272078209E-3</v>
      </c>
      <c r="Y441" s="94">
        <f>FwdCurve!Y442-FwdCurve!Y441</f>
        <v>4.3239261247391969E-3</v>
      </c>
      <c r="Z441" s="94">
        <f>FwdCurve!Z442-FwdCurve!Z441</f>
        <v>2.8466845346095671E-3</v>
      </c>
      <c r="AA441" s="94">
        <f>FwdCurve!AA442-FwdCurve!AA441</f>
        <v>1.863845331469216E-3</v>
      </c>
      <c r="AB441" s="94">
        <f>FwdCurve!AB442-FwdCurve!AB441</f>
        <v>1.3068325382836754E-3</v>
      </c>
      <c r="AC441" s="94">
        <f>FwdCurve!AC442-FwdCurve!AC441</f>
        <v>1.1070493302332007E-3</v>
      </c>
      <c r="AD441" s="94">
        <f>FwdCurve!AD442-FwdCurve!AD441</f>
        <v>1.1958991062168689E-3</v>
      </c>
      <c r="AE441" s="94">
        <f>FwdCurve!AE442-FwdCurve!AE441</f>
        <v>1.5047852651355331E-3</v>
      </c>
      <c r="AF441" s="94">
        <f>FwdCurve!AF442-FwdCurve!AF441</f>
        <v>1.9651112058864939E-3</v>
      </c>
      <c r="AG441" s="94">
        <f>FwdCurve!AG442-FwdCurve!AG441</f>
        <v>2.5184875051231792E-3</v>
      </c>
      <c r="AH441" s="94">
        <f>FwdCurve!AH442-FwdCurve!AH441</f>
        <v>3.1501291066224901E-3</v>
      </c>
      <c r="AI441" s="94">
        <f>FwdCurve!AI442-FwdCurve!AI441</f>
        <v>3.8568924928368276E-3</v>
      </c>
      <c r="AJ441" s="94">
        <f>FwdCurve!AJ442-FwdCurve!AJ441</f>
        <v>4.6356342610833767E-3</v>
      </c>
      <c r="AK441" s="94">
        <f>FwdCurve!AK442-FwdCurve!AK441</f>
        <v>5.4832110086788788E-3</v>
      </c>
      <c r="AL441" s="94">
        <f>FwdCurve!AL442-FwdCurve!AL441</f>
        <v>6.396479332940519E-3</v>
      </c>
      <c r="AM441" s="94">
        <f>FwdCurve!AM442-FwdCurve!AM441</f>
        <v>7.3722958311848164E-3</v>
      </c>
      <c r="AN441" s="94">
        <f>FwdCurve!AN442-FwdCurve!AN441</f>
        <v>8.4075171007298444E-3</v>
      </c>
      <c r="AO441" s="94">
        <f>FwdCurve!AO442-FwdCurve!AO441</f>
        <v>9.4989997388919001E-3</v>
      </c>
      <c r="AP441" s="94">
        <f>FwdCurve!AP442-FwdCurve!AP441</f>
        <v>1.0643600342987947E-2</v>
      </c>
      <c r="AQ441" s="94">
        <f>FwdCurve!AQ442-FwdCurve!AQ441</f>
        <v>1.1838175510334725E-2</v>
      </c>
      <c r="AR441" s="94">
        <f>FwdCurve!AR442-FwdCurve!AR441</f>
        <v>1.3079581838250531E-2</v>
      </c>
      <c r="AS441" s="94">
        <f>FwdCurve!AS442-FwdCurve!AS441</f>
        <v>1.4364675924050552E-2</v>
      </c>
      <c r="AT441" s="94">
        <f>FwdCurve!AT442-FwdCurve!AT441</f>
        <v>1.5690314365052416E-2</v>
      </c>
      <c r="AU441" s="94">
        <f>FwdCurve!AU442-FwdCurve!AU441</f>
        <v>1.7053353758574419E-2</v>
      </c>
      <c r="AV441" s="94">
        <f>FwdCurve!AV442-FwdCurve!AV441</f>
        <v>1.845065070193197E-2</v>
      </c>
      <c r="AW441" s="94">
        <f>FwdCurve!AW442-FwdCurve!AW441</f>
        <v>1.9879061792442698E-2</v>
      </c>
      <c r="AX441" s="94">
        <f>FwdCurve!AX442-FwdCurve!AX441</f>
        <v>2.1335443627424233E-2</v>
      </c>
      <c r="AY441" s="94">
        <f>FwdCurve!AY442-FwdCurve!AY441</f>
        <v>2.2816652804191762E-2</v>
      </c>
      <c r="AZ441" s="94">
        <f>FwdCurve!AZ442-FwdCurve!AZ441</f>
        <v>2.4319545920063579E-2</v>
      </c>
    </row>
    <row r="442" spans="1:52" x14ac:dyDescent="0.2">
      <c r="A442" s="116">
        <v>441</v>
      </c>
      <c r="B442" s="94">
        <f>FwdCurve!B443-FwdCurve!B442</f>
        <v>9.2825631990384183E-4</v>
      </c>
      <c r="C442" s="94">
        <f>FwdCurve!C443-FwdCurve!C442</f>
        <v>1.4562701864502037E-2</v>
      </c>
      <c r="D442" s="94">
        <f>FwdCurve!D443-FwdCurve!D442</f>
        <v>2.2993550095329662E-2</v>
      </c>
      <c r="E442" s="94">
        <f>FwdCurve!E443-FwdCurve!E442</f>
        <v>3.0108990196125673E-2</v>
      </c>
      <c r="F442" s="94">
        <f>FwdCurve!F443-FwdCurve!F442</f>
        <v>1.6525082894687348E-2</v>
      </c>
      <c r="G442" s="94">
        <f>FwdCurve!G443-FwdCurve!G442</f>
        <v>7.8996323317648276E-4</v>
      </c>
      <c r="H442" s="94">
        <f>FwdCurve!H443-FwdCurve!H442</f>
        <v>-1.0494588160468776E-2</v>
      </c>
      <c r="I442" s="94">
        <f>FwdCurve!I443-FwdCurve!I442</f>
        <v>-1.6670877427935049E-2</v>
      </c>
      <c r="J442" s="94">
        <f>FwdCurve!J443-FwdCurve!J442</f>
        <v>-1.8991228156646445E-2</v>
      </c>
      <c r="K442" s="94">
        <f>FwdCurve!K443-FwdCurve!K442</f>
        <v>-1.9130454318678991E-2</v>
      </c>
      <c r="L442" s="94">
        <f>FwdCurve!L443-FwdCurve!L442</f>
        <v>-1.8373758440044297E-2</v>
      </c>
      <c r="M442" s="94">
        <f>FwdCurve!M443-FwdCurve!M442</f>
        <v>-1.7702323096749906E-2</v>
      </c>
      <c r="N442" s="94">
        <f>FwdCurve!N443-FwdCurve!N442</f>
        <v>-1.7387515618255245E-2</v>
      </c>
      <c r="O442" s="94">
        <f>FwdCurve!O443-FwdCurve!O442</f>
        <v>-1.7461744074697361E-2</v>
      </c>
      <c r="P442" s="94">
        <f>FwdCurve!P443-FwdCurve!P442</f>
        <v>-1.7739149101602791E-2</v>
      </c>
      <c r="Q442" s="94">
        <f>FwdCurve!Q443-FwdCurve!Q442</f>
        <v>-1.8032993675197728E-2</v>
      </c>
      <c r="R442" s="94">
        <f>FwdCurve!R443-FwdCurve!R442</f>
        <v>-1.8381931897274217E-2</v>
      </c>
      <c r="S442" s="94">
        <f>FwdCurve!S443-FwdCurve!S442</f>
        <v>-1.8870252287721101E-2</v>
      </c>
      <c r="T442" s="94">
        <f>FwdCurve!T443-FwdCurve!T442</f>
        <v>-1.9530479884483309E-2</v>
      </c>
      <c r="U442" s="94">
        <f>FwdCurve!U443-FwdCurve!U442</f>
        <v>-2.0377606476163601E-2</v>
      </c>
      <c r="V442" s="94">
        <f>FwdCurve!V443-FwdCurve!V442</f>
        <v>-2.1409428036866629E-2</v>
      </c>
      <c r="W442" s="94">
        <f>FwdCurve!W443-FwdCurve!W442</f>
        <v>-2.2612550166676071E-2</v>
      </c>
      <c r="X442" s="94">
        <f>FwdCurve!X443-FwdCurve!X442</f>
        <v>-2.3935686672505119E-2</v>
      </c>
      <c r="Y442" s="94">
        <f>FwdCurve!Y443-FwdCurve!Y442</f>
        <v>-2.5315096256614655E-2</v>
      </c>
      <c r="Z442" s="94">
        <f>FwdCurve!Z443-FwdCurve!Z442</f>
        <v>-2.6687036896532623E-2</v>
      </c>
      <c r="AA442" s="94">
        <f>FwdCurve!AA443-FwdCurve!AA442</f>
        <v>-2.7996725605531125E-2</v>
      </c>
      <c r="AB442" s="94">
        <f>FwdCurve!AB443-FwdCurve!AB442</f>
        <v>-2.9228839051149258E-2</v>
      </c>
      <c r="AC442" s="94">
        <f>FwdCurve!AC443-FwdCurve!AC442</f>
        <v>-3.0378907796090981E-2</v>
      </c>
      <c r="AD442" s="94">
        <f>FwdCurve!AD443-FwdCurve!AD442</f>
        <v>-3.1442462672783389E-2</v>
      </c>
      <c r="AE442" s="94">
        <f>FwdCurve!AE443-FwdCurve!AE442</f>
        <v>-3.2415034513654017E-2</v>
      </c>
      <c r="AF442" s="94">
        <f>FwdCurve!AF443-FwdCurve!AF442</f>
        <v>-3.3292154151131514E-2</v>
      </c>
      <c r="AG442" s="94">
        <f>FwdCurve!AG443-FwdCurve!AG442</f>
        <v>-3.4069047618359383E-2</v>
      </c>
      <c r="AH442" s="94">
        <f>FwdCurve!AH443-FwdCurve!AH442</f>
        <v>-3.4746558867782218E-2</v>
      </c>
      <c r="AI442" s="94">
        <f>FwdCurve!AI443-FwdCurve!AI442</f>
        <v>-3.5328933618064884E-2</v>
      </c>
      <c r="AJ442" s="94">
        <f>FwdCurve!AJ443-FwdCurve!AJ442</f>
        <v>-3.5820418941181265E-2</v>
      </c>
      <c r="AK442" s="94">
        <f>FwdCurve!AK443-FwdCurve!AK442</f>
        <v>-3.6225261909105244E-2</v>
      </c>
      <c r="AL442" s="94">
        <f>FwdCurve!AL443-FwdCurve!AL442</f>
        <v>-3.6547709593810707E-2</v>
      </c>
      <c r="AM442" s="94">
        <f>FwdCurve!AM443-FwdCurve!AM442</f>
        <v>-3.6792009067271314E-2</v>
      </c>
      <c r="AN442" s="94">
        <f>FwdCurve!AN443-FwdCurve!AN442</f>
        <v>-3.6962407401461617E-2</v>
      </c>
      <c r="AO442" s="94">
        <f>FwdCurve!AO443-FwdCurve!AO442</f>
        <v>-3.7063151668355054E-2</v>
      </c>
      <c r="AP442" s="94">
        <f>FwdCurve!AP443-FwdCurve!AP442</f>
        <v>-3.7098488939925511E-2</v>
      </c>
      <c r="AQ442" s="94">
        <f>FwdCurve!AQ443-FwdCurve!AQ442</f>
        <v>-3.7072666288147316E-2</v>
      </c>
      <c r="AR442" s="94">
        <f>FwdCurve!AR443-FwdCurve!AR442</f>
        <v>-3.6989930784994129E-2</v>
      </c>
      <c r="AS442" s="94">
        <f>FwdCurve!AS443-FwdCurve!AS442</f>
        <v>-3.6854529502438949E-2</v>
      </c>
      <c r="AT442" s="94">
        <f>FwdCurve!AT443-FwdCurve!AT442</f>
        <v>-3.6670709512457433E-2</v>
      </c>
      <c r="AU442" s="94">
        <f>FwdCurve!AU443-FwdCurve!AU442</f>
        <v>-3.6442717887021692E-2</v>
      </c>
      <c r="AV442" s="94">
        <f>FwdCurve!AV443-FwdCurve!AV442</f>
        <v>-3.6174801698107606E-2</v>
      </c>
      <c r="AW442" s="94">
        <f>FwdCurve!AW443-FwdCurve!AW442</f>
        <v>-3.5871208017687728E-2</v>
      </c>
      <c r="AX442" s="94">
        <f>FwdCurve!AX443-FwdCurve!AX442</f>
        <v>-3.5536183917735942E-2</v>
      </c>
      <c r="AY442" s="94">
        <f>FwdCurve!AY443-FwdCurve!AY442</f>
        <v>-3.5173976470226131E-2</v>
      </c>
      <c r="AZ442" s="94">
        <f>FwdCurve!AZ443-FwdCurve!AZ442</f>
        <v>-3.4788832747132625E-2</v>
      </c>
    </row>
    <row r="443" spans="1:52" x14ac:dyDescent="0.2">
      <c r="A443" s="116">
        <v>442</v>
      </c>
      <c r="B443" s="94">
        <f>FwdCurve!B444-FwdCurve!B443</f>
        <v>-3.4169060175895938E-3</v>
      </c>
      <c r="C443" s="94">
        <f>FwdCurve!C444-FwdCurve!C443</f>
        <v>-3.9467012015630409E-2</v>
      </c>
      <c r="D443" s="94">
        <f>FwdCurve!D444-FwdCurve!D443</f>
        <v>-4.148194439435593E-2</v>
      </c>
      <c r="E443" s="94">
        <f>FwdCurve!E444-FwdCurve!E443</f>
        <v>-3.385736167073583E-2</v>
      </c>
      <c r="F443" s="94">
        <f>FwdCurve!F444-FwdCurve!F443</f>
        <v>-2.5278980616960101E-2</v>
      </c>
      <c r="G443" s="94">
        <f>FwdCurve!G444-FwdCurve!G443</f>
        <v>-1.2439487464540822E-2</v>
      </c>
      <c r="H443" s="94">
        <f>FwdCurve!H444-FwdCurve!H443</f>
        <v>1.1325077967996311E-3</v>
      </c>
      <c r="I443" s="94">
        <f>FwdCurve!I444-FwdCurve!I443</f>
        <v>1.2077062397332639E-2</v>
      </c>
      <c r="J443" s="94">
        <f>FwdCurve!J444-FwdCurve!J443</f>
        <v>1.9795395179000086E-2</v>
      </c>
      <c r="K443" s="94">
        <f>FwdCurve!K444-FwdCurve!K443</f>
        <v>2.4599544627031733E-2</v>
      </c>
      <c r="L443" s="94">
        <f>FwdCurve!L444-FwdCurve!L443</f>
        <v>2.7399571334461692E-2</v>
      </c>
      <c r="M443" s="94">
        <f>FwdCurve!M444-FwdCurve!M443</f>
        <v>2.9136119660421844E-2</v>
      </c>
      <c r="N443" s="94">
        <f>FwdCurve!N444-FwdCurve!N443</f>
        <v>3.0298949438771983E-2</v>
      </c>
      <c r="O443" s="94">
        <f>FwdCurve!O444-FwdCurve!O443</f>
        <v>3.1203951073400349E-2</v>
      </c>
      <c r="P443" s="94">
        <f>FwdCurve!P444-FwdCurve!P443</f>
        <v>3.1945821342921787E-2</v>
      </c>
      <c r="Q443" s="94">
        <f>FwdCurve!Q444-FwdCurve!Q443</f>
        <v>3.2563023129607904E-2</v>
      </c>
      <c r="R443" s="94">
        <f>FwdCurve!R444-FwdCurve!R443</f>
        <v>3.3093939507190973E-2</v>
      </c>
      <c r="S443" s="94">
        <f>FwdCurve!S444-FwdCurve!S443</f>
        <v>3.3580526615817785E-2</v>
      </c>
      <c r="T443" s="94">
        <f>FwdCurve!T444-FwdCurve!T443</f>
        <v>3.4079595810140528E-2</v>
      </c>
      <c r="U443" s="94">
        <f>FwdCurve!U444-FwdCurve!U443</f>
        <v>3.4679049638236981E-2</v>
      </c>
      <c r="V443" s="94">
        <f>FwdCurve!V444-FwdCurve!V443</f>
        <v>3.5585089817101734E-2</v>
      </c>
      <c r="W443" s="94">
        <f>FwdCurve!W444-FwdCurve!W443</f>
        <v>3.6979145719227224E-2</v>
      </c>
      <c r="X443" s="94">
        <f>FwdCurve!X444-FwdCurve!X443</f>
        <v>3.8798752167043427E-2</v>
      </c>
      <c r="Y443" s="94">
        <f>FwdCurve!Y444-FwdCurve!Y443</f>
        <v>4.0916045609838525E-2</v>
      </c>
      <c r="Z443" s="94">
        <f>FwdCurve!Z444-FwdCurve!Z443</f>
        <v>4.3203161755276609E-2</v>
      </c>
      <c r="AA443" s="94">
        <f>FwdCurve!AA444-FwdCurve!AA443</f>
        <v>4.554334759080847E-2</v>
      </c>
      <c r="AB443" s="94">
        <f>FwdCurve!AB444-FwdCurve!AB443</f>
        <v>4.7866542343100171E-2</v>
      </c>
      <c r="AC443" s="94">
        <f>FwdCurve!AC444-FwdCurve!AC443</f>
        <v>5.0114948193364039E-2</v>
      </c>
      <c r="AD443" s="94">
        <f>FwdCurve!AD444-FwdCurve!AD443</f>
        <v>5.2230767374683351E-2</v>
      </c>
      <c r="AE443" s="94">
        <f>FwdCurve!AE444-FwdCurve!AE443</f>
        <v>5.4156202120140495E-2</v>
      </c>
      <c r="AF443" s="94">
        <f>FwdCurve!AF444-FwdCurve!AF443</f>
        <v>5.5833454662819637E-2</v>
      </c>
      <c r="AG443" s="94">
        <f>FwdCurve!AG444-FwdCurve!AG443</f>
        <v>5.7214729596974934E-2</v>
      </c>
      <c r="AH443" s="94">
        <f>FwdCurve!AH444-FwdCurve!AH443</f>
        <v>5.8299159260952527E-2</v>
      </c>
      <c r="AI443" s="94">
        <f>FwdCurve!AI444-FwdCurve!AI443</f>
        <v>5.9099570328413176E-2</v>
      </c>
      <c r="AJ443" s="94">
        <f>FwdCurve!AJ444-FwdCurve!AJ443</f>
        <v>5.9628790516139674E-2</v>
      </c>
      <c r="AK443" s="94">
        <f>FwdCurve!AK444-FwdCurve!AK443</f>
        <v>5.9899647540915701E-2</v>
      </c>
      <c r="AL443" s="94">
        <f>FwdCurve!AL444-FwdCurve!AL443</f>
        <v>5.9924969119521609E-2</v>
      </c>
      <c r="AM443" s="94">
        <f>FwdCurve!AM444-FwdCurve!AM443</f>
        <v>5.9717582968741745E-2</v>
      </c>
      <c r="AN443" s="94">
        <f>FwdCurve!AN444-FwdCurve!AN443</f>
        <v>5.92903168053589E-2</v>
      </c>
      <c r="AO443" s="94">
        <f>FwdCurve!AO444-FwdCurve!AO443</f>
        <v>5.8655998346154314E-2</v>
      </c>
      <c r="AP443" s="94">
        <f>FwdCurve!AP444-FwdCurve!AP443</f>
        <v>5.782745530791189E-2</v>
      </c>
      <c r="AQ443" s="94">
        <f>FwdCurve!AQ444-FwdCurve!AQ443</f>
        <v>5.6817515407412866E-2</v>
      </c>
      <c r="AR443" s="94">
        <f>FwdCurve!AR444-FwdCurve!AR443</f>
        <v>5.5639006361440924E-2</v>
      </c>
      <c r="AS443" s="94">
        <f>FwdCurve!AS444-FwdCurve!AS443</f>
        <v>5.4304755886777967E-2</v>
      </c>
      <c r="AT443" s="94">
        <f>FwdCurve!AT444-FwdCurve!AT443</f>
        <v>5.2827591700207233E-2</v>
      </c>
      <c r="AU443" s="94">
        <f>FwdCurve!AU444-FwdCurve!AU443</f>
        <v>5.1220341518509738E-2</v>
      </c>
      <c r="AV443" s="94">
        <f>FwdCurve!AV444-FwdCurve!AV443</f>
        <v>4.9495833058470273E-2</v>
      </c>
      <c r="AW443" s="94">
        <f>FwdCurve!AW444-FwdCurve!AW443</f>
        <v>4.7666894036870522E-2</v>
      </c>
      <c r="AX443" s="94">
        <f>FwdCurve!AX444-FwdCurve!AX443</f>
        <v>4.5746352170493276E-2</v>
      </c>
      <c r="AY443" s="94">
        <f>FwdCurve!AY444-FwdCurve!AY443</f>
        <v>4.3747035176120219E-2</v>
      </c>
      <c r="AZ443" s="94">
        <f>FwdCurve!AZ444-FwdCurve!AZ443</f>
        <v>4.1681770770533477E-2</v>
      </c>
    </row>
    <row r="444" spans="1:52" x14ac:dyDescent="0.2">
      <c r="A444" s="116">
        <v>443</v>
      </c>
      <c r="B444" s="94">
        <f>FwdCurve!B445-FwdCurve!B444</f>
        <v>-9.5580167258901838E-4</v>
      </c>
      <c r="C444" s="94">
        <f>FwdCurve!C445-FwdCurve!C444</f>
        <v>-6.8847606543629425E-3</v>
      </c>
      <c r="D444" s="94">
        <f>FwdCurve!D445-FwdCurve!D444</f>
        <v>-2.1733524045228214E-2</v>
      </c>
      <c r="E444" s="94">
        <f>FwdCurve!E445-FwdCurve!E444</f>
        <v>-2.5272406589684659E-2</v>
      </c>
      <c r="F444" s="94">
        <f>FwdCurve!F445-FwdCurve!F444</f>
        <v>-2.7969605056047397E-2</v>
      </c>
      <c r="G444" s="94">
        <f>FwdCurve!G445-FwdCurve!G444</f>
        <v>-3.5363266435183949E-2</v>
      </c>
      <c r="H444" s="94">
        <f>FwdCurve!H445-FwdCurve!H444</f>
        <v>-4.47741766214107E-2</v>
      </c>
      <c r="I444" s="94">
        <f>FwdCurve!I445-FwdCurve!I444</f>
        <v>-5.3596070671738993E-2</v>
      </c>
      <c r="J444" s="94">
        <f>FwdCurve!J445-FwdCurve!J444</f>
        <v>-6.0344369077494187E-2</v>
      </c>
      <c r="K444" s="94">
        <f>FwdCurve!K445-FwdCurve!K444</f>
        <v>-6.4068545494096574E-2</v>
      </c>
      <c r="L444" s="94">
        <f>FwdCurve!L445-FwdCurve!L444</f>
        <v>-6.4789871612930705E-2</v>
      </c>
      <c r="M444" s="94">
        <f>FwdCurve!M445-FwdCurve!M444</f>
        <v>-6.2932498246110136E-2</v>
      </c>
      <c r="N444" s="94">
        <f>FwdCurve!N445-FwdCurve!N444</f>
        <v>-5.9473513306302239E-2</v>
      </c>
      <c r="O444" s="94">
        <f>FwdCurve!O445-FwdCurve!O444</f>
        <v>-5.5438516430079465E-2</v>
      </c>
      <c r="P444" s="94">
        <f>FwdCurve!P445-FwdCurve!P444</f>
        <v>-5.1478965129600818E-2</v>
      </c>
      <c r="Q444" s="94">
        <f>FwdCurve!Q445-FwdCurve!Q444</f>
        <v>-4.8067616061810314E-2</v>
      </c>
      <c r="R444" s="94">
        <f>FwdCurve!R445-FwdCurve!R444</f>
        <v>-4.5331586256692091E-2</v>
      </c>
      <c r="S444" s="94">
        <f>FwdCurve!S445-FwdCurve!S444</f>
        <v>-4.3301161487804496E-2</v>
      </c>
      <c r="T444" s="94">
        <f>FwdCurve!T445-FwdCurve!T444</f>
        <v>-4.1972208649258214E-2</v>
      </c>
      <c r="U444" s="94">
        <f>FwdCurve!U445-FwdCurve!U444</f>
        <v>-4.1349082782446533E-2</v>
      </c>
      <c r="V444" s="94">
        <f>FwdCurve!V445-FwdCurve!V444</f>
        <v>-4.1515690921960946E-2</v>
      </c>
      <c r="W444" s="94">
        <f>FwdCurve!W445-FwdCurve!W444</f>
        <v>-4.2528837183709145E-2</v>
      </c>
      <c r="X444" s="94">
        <f>FwdCurve!X445-FwdCurve!X444</f>
        <v>-4.4244853099356884E-2</v>
      </c>
      <c r="Y444" s="94">
        <f>FwdCurve!Y445-FwdCurve!Y444</f>
        <v>-4.6468555701236314E-2</v>
      </c>
      <c r="Z444" s="94">
        <f>FwdCurve!Z445-FwdCurve!Z444</f>
        <v>-4.9004762006612079E-2</v>
      </c>
      <c r="AA444" s="94">
        <f>FwdCurve!AA445-FwdCurve!AA444</f>
        <v>-5.167761457992226E-2</v>
      </c>
      <c r="AB444" s="94">
        <f>FwdCurve!AB445-FwdCurve!AB444</f>
        <v>-5.4392466529115113E-2</v>
      </c>
      <c r="AC444" s="94">
        <f>FwdCurve!AC445-FwdCurve!AC444</f>
        <v>-5.70759995859631E-2</v>
      </c>
      <c r="AD444" s="94">
        <f>FwdCurve!AD445-FwdCurve!AD444</f>
        <v>-5.9654895572446742E-2</v>
      </c>
      <c r="AE444" s="94">
        <f>FwdCurve!AE445-FwdCurve!AE444</f>
        <v>-6.2055836310545232E-2</v>
      </c>
      <c r="AF444" s="94">
        <f>FwdCurve!AF445-FwdCurve!AF444</f>
        <v>-6.4205503622238203E-2</v>
      </c>
      <c r="AG444" s="94">
        <f>FwdCurve!AG445-FwdCurve!AG444</f>
        <v>-6.6044769321971453E-2</v>
      </c>
      <c r="AH444" s="94">
        <f>FwdCurve!AH445-FwdCurve!AH444</f>
        <v>-6.7572402242432661E-2</v>
      </c>
      <c r="AI444" s="94">
        <f>FwdCurve!AI445-FwdCurve!AI444</f>
        <v>-6.8801892251358021E-2</v>
      </c>
      <c r="AJ444" s="94">
        <f>FwdCurve!AJ445-FwdCurve!AJ444</f>
        <v>-6.9746728949984016E-2</v>
      </c>
      <c r="AK444" s="94">
        <f>FwdCurve!AK445-FwdCurve!AK444</f>
        <v>-7.0420401939548238E-2</v>
      </c>
      <c r="AL444" s="94">
        <f>FwdCurve!AL445-FwdCurve!AL444</f>
        <v>-7.0836400821285395E-2</v>
      </c>
      <c r="AM444" s="94">
        <f>FwdCurve!AM445-FwdCurve!AM444</f>
        <v>-7.1008215196433078E-2</v>
      </c>
      <c r="AN444" s="94">
        <f>FwdCurve!AN445-FwdCurve!AN444</f>
        <v>-7.0949334666227992E-2</v>
      </c>
      <c r="AO444" s="94">
        <f>FwdCurve!AO445-FwdCurve!AO444</f>
        <v>-7.0673248831905067E-2</v>
      </c>
      <c r="AP444" s="94">
        <f>FwdCurve!AP445-FwdCurve!AP444</f>
        <v>-7.0193447294703004E-2</v>
      </c>
      <c r="AQ444" s="94">
        <f>FwdCurve!AQ445-FwdCurve!AQ444</f>
        <v>-6.9523419655856067E-2</v>
      </c>
      <c r="AR444" s="94">
        <f>FwdCurve!AR445-FwdCurve!AR444</f>
        <v>-6.8676655516601182E-2</v>
      </c>
      <c r="AS444" s="94">
        <f>FwdCurve!AS445-FwdCurve!AS444</f>
        <v>-6.7666644478175275E-2</v>
      </c>
      <c r="AT444" s="94">
        <f>FwdCurve!AT445-FwdCurve!AT444</f>
        <v>-6.6506876141815052E-2</v>
      </c>
      <c r="AU444" s="94">
        <f>FwdCurve!AU445-FwdCurve!AU444</f>
        <v>-6.5210840108754997E-2</v>
      </c>
      <c r="AV444" s="94">
        <f>FwdCurve!AV445-FwdCurve!AV444</f>
        <v>-6.3792025980233591E-2</v>
      </c>
      <c r="AW444" s="94">
        <f>FwdCurve!AW445-FwdCurve!AW444</f>
        <v>-6.2263923357487316E-2</v>
      </c>
      <c r="AX444" s="94">
        <f>FwdCurve!AX445-FwdCurve!AX444</f>
        <v>-6.0640021841751768E-2</v>
      </c>
      <c r="AY444" s="94">
        <f>FwdCurve!AY445-FwdCurve!AY444</f>
        <v>-5.893381103426365E-2</v>
      </c>
      <c r="AZ444" s="94">
        <f>FwdCurve!AZ445-FwdCurve!AZ444</f>
        <v>-5.7158780536258114E-2</v>
      </c>
    </row>
    <row r="445" spans="1:52" x14ac:dyDescent="0.2">
      <c r="A445" s="116">
        <v>444</v>
      </c>
      <c r="B445" s="94">
        <f>FwdCurve!B446-FwdCurve!B445</f>
        <v>4.7783933438593218E-3</v>
      </c>
      <c r="C445" s="94">
        <f>FwdCurve!C446-FwdCurve!C445</f>
        <v>8.0901823713632748E-2</v>
      </c>
      <c r="D445" s="94">
        <f>FwdCurve!D446-FwdCurve!D445</f>
        <v>0.10834789990877713</v>
      </c>
      <c r="E445" s="94">
        <f>FwdCurve!E446-FwdCurve!E445</f>
        <v>0.10187485666013529</v>
      </c>
      <c r="F445" s="94">
        <f>FwdCurve!F446-FwdCurve!F445</f>
        <v>0.10550103400028332</v>
      </c>
      <c r="G445" s="94">
        <f>FwdCurve!G446-FwdCurve!G445</f>
        <v>0.10219164731411468</v>
      </c>
      <c r="H445" s="94">
        <f>FwdCurve!H446-FwdCurve!H445</f>
        <v>9.1951978148975488E-2</v>
      </c>
      <c r="I445" s="94">
        <f>FwdCurve!I446-FwdCurve!I445</f>
        <v>7.894848982095537E-2</v>
      </c>
      <c r="J445" s="94">
        <f>FwdCurve!J446-FwdCurve!J445</f>
        <v>6.4811446790460803E-2</v>
      </c>
      <c r="K445" s="94">
        <f>FwdCurve!K446-FwdCurve!K445</f>
        <v>5.042756116033309E-2</v>
      </c>
      <c r="L445" s="94">
        <f>FwdCurve!L446-FwdCurve!L445</f>
        <v>3.6358808611355542E-2</v>
      </c>
      <c r="M445" s="94">
        <f>FwdCurve!M446-FwdCurve!M445</f>
        <v>2.3153418152311644E-2</v>
      </c>
      <c r="N445" s="94">
        <f>FwdCurve!N446-FwdCurve!N445</f>
        <v>1.1639349353741224E-2</v>
      </c>
      <c r="O445" s="94">
        <f>FwdCurve!O446-FwdCurve!O445</f>
        <v>2.5271479894088955E-3</v>
      </c>
      <c r="P445" s="94">
        <f>FwdCurve!P446-FwdCurve!P445</f>
        <v>-4.2390679973334233E-3</v>
      </c>
      <c r="Q445" s="94">
        <f>FwdCurve!Q446-FwdCurve!Q445</f>
        <v>-8.9458826674355674E-3</v>
      </c>
      <c r="R445" s="94">
        <f>FwdCurve!R446-FwdCurve!R445</f>
        <v>-1.2029880037892182E-2</v>
      </c>
      <c r="S445" s="94">
        <f>FwdCurve!S446-FwdCurve!S445</f>
        <v>-1.3925137202554172E-2</v>
      </c>
      <c r="T445" s="94">
        <f>FwdCurve!T446-FwdCurve!T445</f>
        <v>-1.4892289801076153E-2</v>
      </c>
      <c r="U445" s="94">
        <f>FwdCurve!U446-FwdCurve!U445</f>
        <v>-1.5131692772279548E-2</v>
      </c>
      <c r="V445" s="94">
        <f>FwdCurve!V446-FwdCurve!V445</f>
        <v>-1.4782541943618943E-2</v>
      </c>
      <c r="W445" s="94">
        <f>FwdCurve!W446-FwdCurve!W445</f>
        <v>-1.396917984857482E-2</v>
      </c>
      <c r="X445" s="94">
        <f>FwdCurve!X446-FwdCurve!X445</f>
        <v>-1.2818188267032848E-2</v>
      </c>
      <c r="Y445" s="94">
        <f>FwdCurve!Y446-FwdCurve!Y445</f>
        <v>-1.145672748441684E-2</v>
      </c>
      <c r="Z445" s="94">
        <f>FwdCurve!Z446-FwdCurve!Z445</f>
        <v>-1.0011957786891568E-2</v>
      </c>
      <c r="AA445" s="94">
        <f>FwdCurve!AA446-FwdCurve!AA445</f>
        <v>-8.5944498496934862E-3</v>
      </c>
      <c r="AB445" s="94">
        <f>FwdCurve!AB446-FwdCurve!AB445</f>
        <v>-7.2450608590601817E-3</v>
      </c>
      <c r="AC445" s="94">
        <f>FwdCurve!AC446-FwdCurve!AC445</f>
        <v>-5.9863388911360893E-3</v>
      </c>
      <c r="AD445" s="94">
        <f>FwdCurve!AD446-FwdCurve!AD445</f>
        <v>-4.8408319446306969E-3</v>
      </c>
      <c r="AE445" s="94">
        <f>FwdCurve!AE446-FwdCurve!AE445</f>
        <v>-3.8310880182506057E-3</v>
      </c>
      <c r="AF445" s="94">
        <f>FwdCurve!AF446-FwdCurve!AF445</f>
        <v>-2.9796551107026392E-3</v>
      </c>
      <c r="AG445" s="94">
        <f>FwdCurve!AG446-FwdCurve!AG445</f>
        <v>-2.3044035146000397E-3</v>
      </c>
      <c r="AH445" s="94">
        <f>FwdCurve!AH446-FwdCurve!AH445</f>
        <v>-1.803220681167117E-3</v>
      </c>
      <c r="AI445" s="94">
        <f>FwdCurve!AI446-FwdCurve!AI445</f>
        <v>-1.4686590221393292E-3</v>
      </c>
      <c r="AJ445" s="94">
        <f>FwdCurve!AJ446-FwdCurve!AJ445</f>
        <v>-1.2932708966102435E-3</v>
      </c>
      <c r="AK445" s="94">
        <f>FwdCurve!AK446-FwdCurve!AK445</f>
        <v>-1.2696086636732051E-3</v>
      </c>
      <c r="AL445" s="94">
        <f>FwdCurve!AL446-FwdCurve!AL445</f>
        <v>-1.3902246824226694E-3</v>
      </c>
      <c r="AM445" s="94">
        <f>FwdCurve!AM446-FwdCurve!AM445</f>
        <v>-1.6476713119524256E-3</v>
      </c>
      <c r="AN445" s="94">
        <f>FwdCurve!AN446-FwdCurve!AN445</f>
        <v>-2.0345009113558188E-3</v>
      </c>
      <c r="AO445" s="94">
        <f>FwdCurve!AO446-FwdCurve!AO445</f>
        <v>-2.5432658397270824E-3</v>
      </c>
      <c r="AP445" s="94">
        <f>FwdCurve!AP446-FwdCurve!AP445</f>
        <v>-3.1665184561593396E-3</v>
      </c>
      <c r="AQ445" s="94">
        <f>FwdCurve!AQ446-FwdCurve!AQ445</f>
        <v>-3.8968111197470456E-3</v>
      </c>
      <c r="AR445" s="94">
        <f>FwdCurve!AR446-FwdCurve!AR445</f>
        <v>-4.7266961895835458E-3</v>
      </c>
      <c r="AS445" s="94">
        <f>FwdCurve!AS446-FwdCurve!AS445</f>
        <v>-5.6487260247639615E-3</v>
      </c>
      <c r="AT445" s="94">
        <f>FwdCurve!AT446-FwdCurve!AT445</f>
        <v>-6.6554529843798615E-3</v>
      </c>
      <c r="AU445" s="94">
        <f>FwdCurve!AU446-FwdCurve!AU445</f>
        <v>-7.7394294275276998E-3</v>
      </c>
      <c r="AV445" s="94">
        <f>FwdCurve!AV446-FwdCurve!AV445</f>
        <v>-8.8932077132983789E-3</v>
      </c>
      <c r="AW445" s="94">
        <f>FwdCurve!AW446-FwdCurve!AW445</f>
        <v>-1.0109340200787686E-2</v>
      </c>
      <c r="AX445" s="94">
        <f>FwdCurve!AX446-FwdCurve!AX445</f>
        <v>-1.1380379249089412E-2</v>
      </c>
      <c r="AY445" s="94">
        <f>FwdCurve!AY446-FwdCurve!AY445</f>
        <v>-1.2698877217295124E-2</v>
      </c>
      <c r="AZ445" s="94">
        <f>FwdCurve!AZ446-FwdCurve!AZ445</f>
        <v>-1.405738646450172E-2</v>
      </c>
    </row>
    <row r="446" spans="1:52" x14ac:dyDescent="0.2">
      <c r="A446" s="116">
        <v>445</v>
      </c>
      <c r="B446" s="94">
        <f>FwdCurve!B447-FwdCurve!B446</f>
        <v>1.1158487248620896E-3</v>
      </c>
      <c r="C446" s="94">
        <f>FwdCurve!C447-FwdCurve!C446</f>
        <v>1.2944956008384967E-2</v>
      </c>
      <c r="D446" s="94">
        <f>FwdCurve!D447-FwdCurve!D446</f>
        <v>2.3603703860850089E-2</v>
      </c>
      <c r="E446" s="94">
        <f>FwdCurve!E447-FwdCurve!E446</f>
        <v>3.3140070498808627E-2</v>
      </c>
      <c r="F446" s="94">
        <f>FwdCurve!F447-FwdCurve!F446</f>
        <v>3.6038215721344913E-2</v>
      </c>
      <c r="G446" s="94">
        <f>FwdCurve!G447-FwdCurve!G446</f>
        <v>3.6771940929852587E-2</v>
      </c>
      <c r="H446" s="94">
        <f>FwdCurve!H447-FwdCurve!H446</f>
        <v>3.5283980457271102E-2</v>
      </c>
      <c r="I446" s="94">
        <f>FwdCurve!I447-FwdCurve!I446</f>
        <v>3.2055729444331771E-2</v>
      </c>
      <c r="J446" s="94">
        <f>FwdCurve!J447-FwdCurve!J446</f>
        <v>2.7973980479041094E-2</v>
      </c>
      <c r="K446" s="94">
        <f>FwdCurve!K447-FwdCurve!K446</f>
        <v>2.3882590129094217E-2</v>
      </c>
      <c r="L446" s="94">
        <f>FwdCurve!L447-FwdCurve!L446</f>
        <v>2.0031895705209024E-2</v>
      </c>
      <c r="M446" s="94">
        <f>FwdCurve!M447-FwdCurve!M446</f>
        <v>1.6488556061056814E-2</v>
      </c>
      <c r="N446" s="94">
        <f>FwdCurve!N447-FwdCurve!N446</f>
        <v>1.3185706002858177E-2</v>
      </c>
      <c r="O446" s="94">
        <f>FwdCurve!O447-FwdCurve!O446</f>
        <v>1.0075805227269363E-2</v>
      </c>
      <c r="P446" s="94">
        <f>FwdCurve!P447-FwdCurve!P446</f>
        <v>7.3279052710646386E-3</v>
      </c>
      <c r="Q446" s="94">
        <f>FwdCurve!Q447-FwdCurve!Q446</f>
        <v>5.1390249704350577E-3</v>
      </c>
      <c r="R446" s="94">
        <f>FwdCurve!R447-FwdCurve!R446</f>
        <v>3.5931653230847349E-3</v>
      </c>
      <c r="S446" s="94">
        <f>FwdCurve!S447-FwdCurve!S446</f>
        <v>2.6916953058075954E-3</v>
      </c>
      <c r="T446" s="94">
        <f>FwdCurve!T447-FwdCurve!T446</f>
        <v>2.2117779224328782E-3</v>
      </c>
      <c r="U446" s="94">
        <f>FwdCurve!U447-FwdCurve!U446</f>
        <v>1.8957290665446713E-3</v>
      </c>
      <c r="V446" s="94">
        <f>FwdCurve!V447-FwdCurve!V446</f>
        <v>1.5861190954868931E-3</v>
      </c>
      <c r="W446" s="94">
        <f>FwdCurve!W447-FwdCurve!W446</f>
        <v>1.1789939863608989E-3</v>
      </c>
      <c r="X446" s="94">
        <f>FwdCurve!X447-FwdCurve!X446</f>
        <v>6.8438388767599889E-4</v>
      </c>
      <c r="Y446" s="94">
        <f>FwdCurve!Y447-FwdCurve!Y446</f>
        <v>1.417672687764604E-4</v>
      </c>
      <c r="Z446" s="94">
        <f>FwdCurve!Z447-FwdCurve!Z446</f>
        <v>-4.0937736347035347E-4</v>
      </c>
      <c r="AA446" s="94">
        <f>FwdCurve!AA447-FwdCurve!AA446</f>
        <v>-9.3407780627985382E-4</v>
      </c>
      <c r="AB446" s="94">
        <f>FwdCurve!AB447-FwdCurve!AB446</f>
        <v>-1.4152022816065202E-3</v>
      </c>
      <c r="AC446" s="94">
        <f>FwdCurve!AC447-FwdCurve!AC446</f>
        <v>-1.8400077560232209E-3</v>
      </c>
      <c r="AD446" s="94">
        <f>FwdCurve!AD447-FwdCurve!AD446</f>
        <v>-2.1957510792518509E-3</v>
      </c>
      <c r="AE446" s="94">
        <f>FwdCurve!AE447-FwdCurve!AE446</f>
        <v>-2.4696891010138611E-3</v>
      </c>
      <c r="AF446" s="94">
        <f>FwdCurve!AF447-FwdCurve!AF446</f>
        <v>-2.649078671033811E-3</v>
      </c>
      <c r="AG446" s="94">
        <f>FwdCurve!AG447-FwdCurve!AG446</f>
        <v>-2.723852787486436E-3</v>
      </c>
      <c r="AH446" s="94">
        <f>FwdCurve!AH447-FwdCurve!AH446</f>
        <v>-2.6953767723596478E-3</v>
      </c>
      <c r="AI446" s="94">
        <f>FwdCurve!AI447-FwdCurve!AI446</f>
        <v>-2.5680681611019995E-3</v>
      </c>
      <c r="AJ446" s="94">
        <f>FwdCurve!AJ447-FwdCurve!AJ446</f>
        <v>-2.3463445192977161E-3</v>
      </c>
      <c r="AK446" s="94">
        <f>FwdCurve!AK447-FwdCurve!AK446</f>
        <v>-2.0346234125312446E-3</v>
      </c>
      <c r="AL446" s="94">
        <f>FwdCurve!AL447-FwdCurve!AL446</f>
        <v>-1.637322406388364E-3</v>
      </c>
      <c r="AM446" s="94">
        <f>FwdCurve!AM447-FwdCurve!AM446</f>
        <v>-1.1588590664519671E-3</v>
      </c>
      <c r="AN446" s="94">
        <f>FwdCurve!AN447-FwdCurve!AN446</f>
        <v>-6.0365095830849924E-4</v>
      </c>
      <c r="AO446" s="94">
        <f>FwdCurve!AO447-FwdCurve!AO446</f>
        <v>2.3884352458480862E-5</v>
      </c>
      <c r="AP446" s="94">
        <f>FwdCurve!AP447-FwdCurve!AP446</f>
        <v>7.1932930026430419E-4</v>
      </c>
      <c r="AQ446" s="94">
        <f>FwdCurve!AQ447-FwdCurve!AQ446</f>
        <v>1.4782663195243018E-3</v>
      </c>
      <c r="AR446" s="94">
        <f>FwdCurve!AR447-FwdCurve!AR446</f>
        <v>2.2962778446531384E-3</v>
      </c>
      <c r="AS446" s="94">
        <f>FwdCurve!AS447-FwdCurve!AS446</f>
        <v>3.1689463100676996E-3</v>
      </c>
      <c r="AT446" s="94">
        <f>FwdCurve!AT447-FwdCurve!AT446</f>
        <v>4.0918541501824279E-3</v>
      </c>
      <c r="AU446" s="94">
        <f>FwdCurve!AU447-FwdCurve!AU446</f>
        <v>5.0605837994124325E-3</v>
      </c>
      <c r="AV446" s="94">
        <f>FwdCurve!AV447-FwdCurve!AV446</f>
        <v>6.0707176921734884E-3</v>
      </c>
      <c r="AW446" s="94">
        <f>FwdCurve!AW447-FwdCurve!AW446</f>
        <v>7.1178382628809267E-3</v>
      </c>
      <c r="AX446" s="94">
        <f>FwdCurve!AX447-FwdCurve!AX446</f>
        <v>8.1975279459507444E-3</v>
      </c>
      <c r="AY446" s="94">
        <f>FwdCurve!AY447-FwdCurve!AY446</f>
        <v>9.3053691757967183E-3</v>
      </c>
      <c r="AZ446" s="94">
        <f>FwdCurve!AZ447-FwdCurve!AZ446</f>
        <v>1.0436944386835956E-2</v>
      </c>
    </row>
    <row r="447" spans="1:52" x14ac:dyDescent="0.2">
      <c r="A447" s="116">
        <v>446</v>
      </c>
      <c r="B447" s="94">
        <f>FwdCurve!B448-FwdCurve!B447</f>
        <v>-2.0786768675074563E-3</v>
      </c>
      <c r="C447" s="94">
        <f>FwdCurve!C448-FwdCurve!C447</f>
        <v>-1.7713373771580221E-2</v>
      </c>
      <c r="D447" s="94">
        <f>FwdCurve!D448-FwdCurve!D447</f>
        <v>-8.3813957299717634E-3</v>
      </c>
      <c r="E447" s="94">
        <f>FwdCurve!E448-FwdCurve!E447</f>
        <v>8.6656111695339044E-3</v>
      </c>
      <c r="F447" s="94">
        <f>FwdCurve!F448-FwdCurve!F447</f>
        <v>1.3836256894597776E-2</v>
      </c>
      <c r="G447" s="94">
        <f>FwdCurve!G448-FwdCurve!G447</f>
        <v>1.6950068524690054E-2</v>
      </c>
      <c r="H447" s="94">
        <f>FwdCurve!H448-FwdCurve!H447</f>
        <v>1.981297920663283E-2</v>
      </c>
      <c r="I447" s="94">
        <f>FwdCurve!I448-FwdCurve!I447</f>
        <v>2.1928088229077658E-2</v>
      </c>
      <c r="J447" s="94">
        <f>FwdCurve!J448-FwdCurve!J447</f>
        <v>2.3456811161994828E-2</v>
      </c>
      <c r="K447" s="94">
        <f>FwdCurve!K448-FwdCurve!K447</f>
        <v>2.4681211696226502E-2</v>
      </c>
      <c r="L447" s="94">
        <f>FwdCurve!L448-FwdCurve!L447</f>
        <v>2.5782285334408073E-2</v>
      </c>
      <c r="M447" s="94">
        <f>FwdCurve!M448-FwdCurve!M447</f>
        <v>2.682443822720737E-2</v>
      </c>
      <c r="N447" s="94">
        <f>FwdCurve!N448-FwdCurve!N447</f>
        <v>2.740514203212574E-2</v>
      </c>
      <c r="O447" s="94">
        <f>FwdCurve!O448-FwdCurve!O447</f>
        <v>2.7082927892956521E-2</v>
      </c>
      <c r="P447" s="94">
        <f>FwdCurve!P448-FwdCurve!P447</f>
        <v>2.5743329154566563E-2</v>
      </c>
      <c r="Q447" s="94">
        <f>FwdCurve!Q448-FwdCurve!Q447</f>
        <v>2.341597448595234E-2</v>
      </c>
      <c r="R447" s="94">
        <f>FwdCurve!R448-FwdCurve!R447</f>
        <v>2.0385218145226647E-2</v>
      </c>
      <c r="S447" s="94">
        <f>FwdCurve!S448-FwdCurve!S447</f>
        <v>1.7016132922344385E-2</v>
      </c>
      <c r="T447" s="94">
        <f>FwdCurve!T448-FwdCurve!T447</f>
        <v>1.3732588205793483E-2</v>
      </c>
      <c r="U447" s="94">
        <f>FwdCurve!U448-FwdCurve!U447</f>
        <v>1.0933433423319094E-2</v>
      </c>
      <c r="V447" s="94">
        <f>FwdCurve!V448-FwdCurve!V447</f>
        <v>8.8513007259773957E-3</v>
      </c>
      <c r="W447" s="94">
        <f>FwdCurve!W448-FwdCurve!W447</f>
        <v>7.6164612313835978E-3</v>
      </c>
      <c r="X447" s="94">
        <f>FwdCurve!X448-FwdCurve!X447</f>
        <v>7.117973793337784E-3</v>
      </c>
      <c r="Y447" s="94">
        <f>FwdCurve!Y448-FwdCurve!Y447</f>
        <v>7.1837531571676827E-3</v>
      </c>
      <c r="Z447" s="94">
        <f>FwdCurve!Z448-FwdCurve!Z447</f>
        <v>7.6417143025586665E-3</v>
      </c>
      <c r="AA447" s="94">
        <f>FwdCurve!AA448-FwdCurve!AA447</f>
        <v>8.3367720562681491E-3</v>
      </c>
      <c r="AB447" s="94">
        <f>FwdCurve!AB448-FwdCurve!AB447</f>
        <v>9.1841825075649197E-3</v>
      </c>
      <c r="AC447" s="94">
        <f>FwdCurve!AC448-FwdCurve!AC447</f>
        <v>1.0117378978502956E-2</v>
      </c>
      <c r="AD447" s="94">
        <f>FwdCurve!AD448-FwdCurve!AD447</f>
        <v>1.1069794732610605E-2</v>
      </c>
      <c r="AE447" s="94">
        <f>FwdCurve!AE448-FwdCurve!AE447</f>
        <v>1.1974863033409999E-2</v>
      </c>
      <c r="AF447" s="94">
        <f>FwdCurve!AF448-FwdCurve!AF447</f>
        <v>1.2766017144428821E-2</v>
      </c>
      <c r="AG447" s="94">
        <f>FwdCurve!AG448-FwdCurve!AG447</f>
        <v>1.3389538559642533E-2</v>
      </c>
      <c r="AH447" s="94">
        <f>FwdCurve!AH448-FwdCurve!AH447</f>
        <v>1.3841199938843474E-2</v>
      </c>
      <c r="AI447" s="94">
        <f>FwdCurve!AI448-FwdCurve!AI447</f>
        <v>1.412850422142431E-2</v>
      </c>
      <c r="AJ447" s="94">
        <f>FwdCurve!AJ448-FwdCurve!AJ447</f>
        <v>1.4258953433511579E-2</v>
      </c>
      <c r="AK447" s="94">
        <f>FwdCurve!AK448-FwdCurve!AK447</f>
        <v>1.4240049601233595E-2</v>
      </c>
      <c r="AL447" s="94">
        <f>FwdCurve!AL448-FwdCurve!AL447</f>
        <v>1.4079294750718452E-2</v>
      </c>
      <c r="AM447" s="94">
        <f>FwdCurve!AM448-FwdCurve!AM447</f>
        <v>1.378419090809313E-2</v>
      </c>
      <c r="AN447" s="94">
        <f>FwdCurve!AN448-FwdCurve!AN447</f>
        <v>1.3362240099485945E-2</v>
      </c>
      <c r="AO447" s="94">
        <f>FwdCurve!AO448-FwdCurve!AO447</f>
        <v>1.2820944351023655E-2</v>
      </c>
      <c r="AP447" s="94">
        <f>FwdCurve!AP448-FwdCurve!AP447</f>
        <v>1.2167805688833466E-2</v>
      </c>
      <c r="AQ447" s="94">
        <f>FwdCurve!AQ448-FwdCurve!AQ447</f>
        <v>1.1410326139045024E-2</v>
      </c>
      <c r="AR447" s="94">
        <f>FwdCurve!AR448-FwdCurve!AR447</f>
        <v>1.05560077277842E-2</v>
      </c>
      <c r="AS447" s="94">
        <f>FwdCurve!AS448-FwdCurve!AS447</f>
        <v>9.6123524811781991E-3</v>
      </c>
      <c r="AT447" s="94">
        <f>FwdCurve!AT448-FwdCurve!AT447</f>
        <v>8.5868624253560011E-3</v>
      </c>
      <c r="AU447" s="94">
        <f>FwdCurve!AU448-FwdCurve!AU447</f>
        <v>7.4870395864456984E-3</v>
      </c>
      <c r="AV447" s="94">
        <f>FwdCurve!AV448-FwdCurve!AV447</f>
        <v>6.3203859905727189E-3</v>
      </c>
      <c r="AW447" s="94">
        <f>FwdCurve!AW448-FwdCurve!AW447</f>
        <v>5.094403663867153E-3</v>
      </c>
      <c r="AX447" s="94">
        <f>FwdCurve!AX448-FwdCurve!AX447</f>
        <v>3.8165946324544286E-3</v>
      </c>
      <c r="AY447" s="94">
        <f>FwdCurve!AY448-FwdCurve!AY447</f>
        <v>2.494460922462638E-3</v>
      </c>
      <c r="AZ447" s="94">
        <f>FwdCurve!AZ448-FwdCurve!AZ447</f>
        <v>1.1355045600207614E-3</v>
      </c>
    </row>
    <row r="448" spans="1:52" x14ac:dyDescent="0.2">
      <c r="A448" s="116">
        <v>447</v>
      </c>
      <c r="B448" s="94">
        <f>FwdCurve!B449-FwdCurve!B448</f>
        <v>6.7976734109942427E-4</v>
      </c>
      <c r="C448" s="94">
        <f>FwdCurve!C449-FwdCurve!C448</f>
        <v>1.0518638100757149E-3</v>
      </c>
      <c r="D448" s="94">
        <f>FwdCurve!D449-FwdCurve!D448</f>
        <v>-7.1266313020206251E-3</v>
      </c>
      <c r="E448" s="94">
        <f>FwdCurve!E449-FwdCurve!E448</f>
        <v>-1.2475969996159741E-2</v>
      </c>
      <c r="F448" s="94">
        <f>FwdCurve!F449-FwdCurve!F448</f>
        <v>-1.6490419442453774E-2</v>
      </c>
      <c r="G448" s="94">
        <f>FwdCurve!G449-FwdCurve!G448</f>
        <v>-1.6171749906151445E-2</v>
      </c>
      <c r="H448" s="94">
        <f>FwdCurve!H449-FwdCurve!H448</f>
        <v>-1.3271977767347232E-2</v>
      </c>
      <c r="I448" s="94">
        <f>FwdCurve!I449-FwdCurve!I448</f>
        <v>-1.0491856813337863E-2</v>
      </c>
      <c r="J448" s="94">
        <f>FwdCurve!J449-FwdCurve!J448</f>
        <v>-8.3127670051588165E-3</v>
      </c>
      <c r="K448" s="94">
        <f>FwdCurve!K449-FwdCurve!K448</f>
        <v>-6.5262119431728216E-3</v>
      </c>
      <c r="L448" s="94">
        <f>FwdCurve!L449-FwdCurve!L448</f>
        <v>-4.6339357861779895E-3</v>
      </c>
      <c r="M448" s="94">
        <f>FwdCurve!M449-FwdCurve!M448</f>
        <v>-2.192317750108419E-3</v>
      </c>
      <c r="N448" s="94">
        <f>FwdCurve!N449-FwdCurve!N448</f>
        <v>7.6605270074847631E-4</v>
      </c>
      <c r="O448" s="94">
        <f>FwdCurve!O449-FwdCurve!O448</f>
        <v>4.0567497374330852E-3</v>
      </c>
      <c r="P448" s="94">
        <f>FwdCurve!P449-FwdCurve!P448</f>
        <v>7.3672349237823287E-3</v>
      </c>
      <c r="Q448" s="94">
        <f>FwdCurve!Q449-FwdCurve!Q448</f>
        <v>1.0372095914993329E-2</v>
      </c>
      <c r="R448" s="94">
        <f>FwdCurve!R449-FwdCurve!R448</f>
        <v>1.2827291685287623E-2</v>
      </c>
      <c r="S448" s="94">
        <f>FwdCurve!S449-FwdCurve!S448</f>
        <v>1.4543105346308094E-2</v>
      </c>
      <c r="T448" s="94">
        <f>FwdCurve!T449-FwdCurve!T448</f>
        <v>1.5467478453321304E-2</v>
      </c>
      <c r="U448" s="94">
        <f>FwdCurve!U449-FwdCurve!U448</f>
        <v>1.5604603639798542E-2</v>
      </c>
      <c r="V448" s="94">
        <f>FwdCurve!V449-FwdCurve!V448</f>
        <v>1.5050054538565005E-2</v>
      </c>
      <c r="W448" s="94">
        <f>FwdCurve!W449-FwdCurve!W448</f>
        <v>1.3929082304928064E-2</v>
      </c>
      <c r="X448" s="94">
        <f>FwdCurve!X449-FwdCurve!X448</f>
        <v>1.238364497485267E-2</v>
      </c>
      <c r="Y448" s="94">
        <f>FwdCurve!Y449-FwdCurve!Y448</f>
        <v>1.0559496531597379E-2</v>
      </c>
      <c r="Z448" s="94">
        <f>FwdCurve!Z449-FwdCurve!Z448</f>
        <v>8.602390769658852E-3</v>
      </c>
      <c r="AA448" s="94">
        <f>FwdCurve!AA449-FwdCurve!AA448</f>
        <v>6.6389288157315818E-3</v>
      </c>
      <c r="AB448" s="94">
        <f>FwdCurve!AB449-FwdCurve!AB448</f>
        <v>4.7152277331388159E-3</v>
      </c>
      <c r="AC448" s="94">
        <f>FwdCurve!AC449-FwdCurve!AC448</f>
        <v>2.8562667595697366E-3</v>
      </c>
      <c r="AD448" s="94">
        <f>FwdCurve!AD449-FwdCurve!AD448</f>
        <v>1.0870250433017148E-3</v>
      </c>
      <c r="AE448" s="94">
        <f>FwdCurve!AE449-FwdCurve!AE448</f>
        <v>-5.6751826738432598E-4</v>
      </c>
      <c r="AF448" s="94">
        <f>FwdCurve!AF449-FwdCurve!AF448</f>
        <v>-2.0823840242094604E-3</v>
      </c>
      <c r="AG448" s="94">
        <f>FwdCurve!AG449-FwdCurve!AG448</f>
        <v>-3.4381058788264252E-3</v>
      </c>
      <c r="AH448" s="94">
        <f>FwdCurve!AH449-FwdCurve!AH448</f>
        <v>-4.6364378308865195E-3</v>
      </c>
      <c r="AI448" s="94">
        <f>FwdCurve!AI449-FwdCurve!AI448</f>
        <v>-5.684145824813136E-3</v>
      </c>
      <c r="AJ448" s="94">
        <f>FwdCurve!AJ449-FwdCurve!AJ448</f>
        <v>-6.5879952892478055E-3</v>
      </c>
      <c r="AK448" s="94">
        <f>FwdCurve!AK449-FwdCurve!AK448</f>
        <v>-7.3547516528333912E-3</v>
      </c>
      <c r="AL448" s="94">
        <f>FwdCurve!AL449-FwdCurve!AL448</f>
        <v>-7.991180344212756E-3</v>
      </c>
      <c r="AM448" s="94">
        <f>FwdCurve!AM449-FwdCurve!AM448</f>
        <v>-8.504046792027653E-3</v>
      </c>
      <c r="AN448" s="94">
        <f>FwdCurve!AN449-FwdCurve!AN448</f>
        <v>-8.9001164249211673E-3</v>
      </c>
      <c r="AO448" s="94">
        <f>FwdCurve!AO449-FwdCurve!AO448</f>
        <v>-9.1861546715346076E-3</v>
      </c>
      <c r="AP448" s="94">
        <f>FwdCurve!AP449-FwdCurve!AP448</f>
        <v>-9.3689269605106151E-3</v>
      </c>
      <c r="AQ448" s="94">
        <f>FwdCurve!AQ449-FwdCurve!AQ448</f>
        <v>-9.4551987204940513E-3</v>
      </c>
      <c r="AR448" s="94">
        <f>FwdCurve!AR449-FwdCurve!AR448</f>
        <v>-9.4517353801248927E-3</v>
      </c>
      <c r="AS448" s="94">
        <f>FwdCurve!AS449-FwdCurve!AS448</f>
        <v>-9.3653023680446701E-3</v>
      </c>
      <c r="AT448" s="94">
        <f>FwdCurve!AT449-FwdCurve!AT448</f>
        <v>-9.2026651128984671E-3</v>
      </c>
      <c r="AU448" s="94">
        <f>FwdCurve!AU449-FwdCurve!AU448</f>
        <v>-8.9705890433273705E-3</v>
      </c>
      <c r="AV448" s="94">
        <f>FwdCurve!AV449-FwdCurve!AV448</f>
        <v>-8.6758395879751316E-3</v>
      </c>
      <c r="AW448" s="94">
        <f>FwdCurve!AW449-FwdCurve!AW448</f>
        <v>-8.325182175482837E-3</v>
      </c>
      <c r="AX448" s="94">
        <f>FwdCurve!AX449-FwdCurve!AX448</f>
        <v>-7.9253822344926839E-3</v>
      </c>
      <c r="AY448" s="94">
        <f>FwdCurve!AY449-FwdCurve!AY448</f>
        <v>-7.4832051936475352E-3</v>
      </c>
      <c r="AZ448" s="94">
        <f>FwdCurve!AZ449-FwdCurve!AZ448</f>
        <v>-7.0054164815909203E-3</v>
      </c>
    </row>
    <row r="449" spans="1:52" x14ac:dyDescent="0.2">
      <c r="A449" s="116">
        <v>448</v>
      </c>
      <c r="B449" s="94">
        <f>FwdCurve!B450-FwdCurve!B449</f>
        <v>1.6913963184060909E-3</v>
      </c>
      <c r="C449" s="94">
        <f>FwdCurve!C450-FwdCurve!C449</f>
        <v>-3.332386290268774E-3</v>
      </c>
      <c r="D449" s="94">
        <f>FwdCurve!D450-FwdCurve!D449</f>
        <v>2.4825828951611006E-2</v>
      </c>
      <c r="E449" s="94">
        <f>FwdCurve!E450-FwdCurve!E449</f>
        <v>4.0108215426719274E-2</v>
      </c>
      <c r="F449" s="94">
        <f>FwdCurve!F450-FwdCurve!F449</f>
        <v>5.2004611895471231E-2</v>
      </c>
      <c r="G449" s="94">
        <f>FwdCurve!G450-FwdCurve!G449</f>
        <v>6.3210600982562815E-2</v>
      </c>
      <c r="H449" s="94">
        <f>FwdCurve!H450-FwdCurve!H449</f>
        <v>7.4155285168934104E-2</v>
      </c>
      <c r="I449" s="94">
        <f>FwdCurve!I450-FwdCurve!I449</f>
        <v>8.5409253787658734E-2</v>
      </c>
      <c r="J449" s="94">
        <f>FwdCurve!J450-FwdCurve!J449</f>
        <v>9.6418038151157903E-2</v>
      </c>
      <c r="K449" s="94">
        <f>FwdCurve!K450-FwdCurve!K449</f>
        <v>0.1063686534123931</v>
      </c>
      <c r="L449" s="94">
        <f>FwdCurve!L450-FwdCurve!L449</f>
        <v>0.11462149748703232</v>
      </c>
      <c r="M449" s="94">
        <f>FwdCurve!M450-FwdCurve!M449</f>
        <v>0.12070352084921976</v>
      </c>
      <c r="N449" s="94">
        <f>FwdCurve!N450-FwdCurve!N449</f>
        <v>0.12469161898080938</v>
      </c>
      <c r="O449" s="94">
        <f>FwdCurve!O450-FwdCurve!O449</f>
        <v>0.12684148935436079</v>
      </c>
      <c r="P449" s="94">
        <f>FwdCurve!P450-FwdCurve!P449</f>
        <v>0.1275675211133096</v>
      </c>
      <c r="Q449" s="94">
        <f>FwdCurve!Q450-FwdCurve!Q449</f>
        <v>0.12731227460842476</v>
      </c>
      <c r="R449" s="94">
        <f>FwdCurve!R450-FwdCurve!R449</f>
        <v>0.12646804454815452</v>
      </c>
      <c r="S449" s="94">
        <f>FwdCurve!S450-FwdCurve!S449</f>
        <v>0.12535399044679618</v>
      </c>
      <c r="T449" s="94">
        <f>FwdCurve!T450-FwdCurve!T449</f>
        <v>0.12404057824019699</v>
      </c>
      <c r="U449" s="94">
        <f>FwdCurve!U450-FwdCurve!U449</f>
        <v>0.12252175015075095</v>
      </c>
      <c r="V449" s="94">
        <f>FwdCurve!V450-FwdCurve!V449</f>
        <v>0.12073697953342299</v>
      </c>
      <c r="W449" s="94">
        <f>FwdCurve!W450-FwdCurve!W449</f>
        <v>0.11863644849233013</v>
      </c>
      <c r="X449" s="94">
        <f>FwdCurve!X450-FwdCurve!X449</f>
        <v>0.11627450700441511</v>
      </c>
      <c r="Y449" s="94">
        <f>FwdCurve!Y450-FwdCurve!Y449</f>
        <v>0.11373176344974012</v>
      </c>
      <c r="Z449" s="94">
        <f>FwdCurve!Z450-FwdCurve!Z449</f>
        <v>0.11108882612316995</v>
      </c>
      <c r="AA449" s="94">
        <f>FwdCurve!AA450-FwdCurve!AA449</f>
        <v>0.10841836186482068</v>
      </c>
      <c r="AB449" s="94">
        <f>FwdCurve!AB450-FwdCurve!AB449</f>
        <v>0.10575966563400563</v>
      </c>
      <c r="AC449" s="94">
        <f>FwdCurve!AC450-FwdCurve!AC449</f>
        <v>0.10314326781022221</v>
      </c>
      <c r="AD449" s="94">
        <f>FwdCurve!AD450-FwdCurve!AD449</f>
        <v>0.10059969873589414</v>
      </c>
      <c r="AE449" s="94">
        <f>FwdCurve!AE450-FwdCurve!AE449</f>
        <v>9.8159488753445379E-2</v>
      </c>
      <c r="AF449" s="94">
        <f>FwdCurve!AF450-FwdCurve!AF449</f>
        <v>9.5853168205297878E-2</v>
      </c>
      <c r="AG449" s="94">
        <f>FwdCurve!AG450-FwdCurve!AG449</f>
        <v>9.3704719114728885E-2</v>
      </c>
      <c r="AH449" s="94">
        <f>FwdCurve!AH450-FwdCurve!AH449</f>
        <v>9.1713215173474527E-2</v>
      </c>
      <c r="AI449" s="94">
        <f>FwdCurve!AI450-FwdCurve!AI449</f>
        <v>8.9871909458382193E-2</v>
      </c>
      <c r="AJ449" s="94">
        <f>FwdCurve!AJ450-FwdCurve!AJ449</f>
        <v>8.8174055452667544E-2</v>
      </c>
      <c r="AK449" s="94">
        <f>FwdCurve!AK450-FwdCurve!AK449</f>
        <v>8.6612906639542908E-2</v>
      </c>
      <c r="AL449" s="94">
        <f>FwdCurve!AL450-FwdCurve!AL449</f>
        <v>8.5181716502226612E-2</v>
      </c>
      <c r="AM449" s="94">
        <f>FwdCurve!AM450-FwdCurve!AM449</f>
        <v>8.3873738523929875E-2</v>
      </c>
      <c r="AN449" s="94">
        <f>FwdCurve!AN450-FwdCurve!AN449</f>
        <v>8.2682226187869468E-2</v>
      </c>
      <c r="AO449" s="94">
        <f>FwdCurve!AO450-FwdCurve!AO449</f>
        <v>8.1600432977259274E-2</v>
      </c>
      <c r="AP449" s="94">
        <f>FwdCurve!AP450-FwdCurve!AP449</f>
        <v>8.0621612375313845E-2</v>
      </c>
      <c r="AQ449" s="94">
        <f>FwdCurve!AQ450-FwdCurve!AQ449</f>
        <v>7.9739017865249506E-2</v>
      </c>
      <c r="AR449" s="94">
        <f>FwdCurve!AR450-FwdCurve!AR449</f>
        <v>7.8945902930279033E-2</v>
      </c>
      <c r="AS449" s="94">
        <f>FwdCurve!AS450-FwdCurve!AS449</f>
        <v>7.8235521053617862E-2</v>
      </c>
      <c r="AT449" s="94">
        <f>FwdCurve!AT450-FwdCurve!AT449</f>
        <v>7.7601125718480768E-2</v>
      </c>
      <c r="AU449" s="94">
        <f>FwdCurve!AU450-FwdCurve!AU449</f>
        <v>7.7035970408082299E-2</v>
      </c>
      <c r="AV449" s="94">
        <f>FwdCurve!AV450-FwdCurve!AV449</f>
        <v>7.6533308605638783E-2</v>
      </c>
      <c r="AW449" s="94">
        <f>FwdCurve!AW450-FwdCurve!AW449</f>
        <v>7.6086393794362328E-2</v>
      </c>
      <c r="AX449" s="94">
        <f>FwdCurve!AX450-FwdCurve!AX449</f>
        <v>7.5688479457468372E-2</v>
      </c>
      <c r="AY449" s="94">
        <f>FwdCurve!AY450-FwdCurve!AY449</f>
        <v>7.5332819078172797E-2</v>
      </c>
      <c r="AZ449" s="94">
        <f>FwdCurve!AZ450-FwdCurve!AZ449</f>
        <v>7.5012666139690376E-2</v>
      </c>
    </row>
    <row r="450" spans="1:52" x14ac:dyDescent="0.2">
      <c r="A450" s="116">
        <v>449</v>
      </c>
      <c r="B450" s="94">
        <f>FwdCurve!B451-FwdCurve!B450</f>
        <v>3.4474543845164907E-3</v>
      </c>
      <c r="C450" s="94">
        <f>FwdCurve!C451-FwdCurve!C450</f>
        <v>5.0592342732638018E-2</v>
      </c>
      <c r="D450" s="94">
        <f>FwdCurve!D451-FwdCurve!D450</f>
        <v>7.4158804685288349E-2</v>
      </c>
      <c r="E450" s="94">
        <f>FwdCurve!E451-FwdCurve!E450</f>
        <v>8.0592980304343143E-2</v>
      </c>
      <c r="F450" s="94">
        <f>FwdCurve!F451-FwdCurve!F450</f>
        <v>8.1639162095506035E-2</v>
      </c>
      <c r="G450" s="94">
        <f>FwdCurve!G451-FwdCurve!G450</f>
        <v>8.1846005391547516E-2</v>
      </c>
      <c r="H450" s="94">
        <f>FwdCurve!H451-FwdCurve!H450</f>
        <v>8.2380864475306459E-2</v>
      </c>
      <c r="I450" s="94">
        <f>FwdCurve!I451-FwdCurve!I450</f>
        <v>8.1700000067033374E-2</v>
      </c>
      <c r="J450" s="94">
        <f>FwdCurve!J451-FwdCurve!J450</f>
        <v>7.8777302260823578E-2</v>
      </c>
      <c r="K450" s="94">
        <f>FwdCurve!K451-FwdCurve!K450</f>
        <v>7.3084860968861243E-2</v>
      </c>
      <c r="L450" s="94">
        <f>FwdCurve!L451-FwdCurve!L450</f>
        <v>6.5656984628470472E-2</v>
      </c>
      <c r="M450" s="94">
        <f>FwdCurve!M451-FwdCurve!M450</f>
        <v>5.7828495472442398E-2</v>
      </c>
      <c r="N450" s="94">
        <f>FwdCurve!N451-FwdCurve!N450</f>
        <v>5.0541783060983558E-2</v>
      </c>
      <c r="O450" s="94">
        <f>FwdCurve!O451-FwdCurve!O450</f>
        <v>4.4524216900838631E-2</v>
      </c>
      <c r="P450" s="94">
        <f>FwdCurve!P451-FwdCurve!P450</f>
        <v>4.0034434557707055E-2</v>
      </c>
      <c r="Q450" s="94">
        <f>FwdCurve!Q451-FwdCurve!Q450</f>
        <v>3.7140265740497336E-2</v>
      </c>
      <c r="R450" s="94">
        <f>FwdCurve!R451-FwdCurve!R450</f>
        <v>3.5607522116758661E-2</v>
      </c>
      <c r="S450" s="94">
        <f>FwdCurve!S451-FwdCurve!S450</f>
        <v>3.5131926126729995E-2</v>
      </c>
      <c r="T450" s="94">
        <f>FwdCurve!T451-FwdCurve!T450</f>
        <v>3.5448980269170427E-2</v>
      </c>
      <c r="U450" s="94">
        <f>FwdCurve!U451-FwdCurve!U450</f>
        <v>3.6330117902167336E-2</v>
      </c>
      <c r="V450" s="94">
        <f>FwdCurve!V451-FwdCurve!V450</f>
        <v>3.765001084334485E-2</v>
      </c>
      <c r="W450" s="94">
        <f>FwdCurve!W451-FwdCurve!W450</f>
        <v>3.9306629183204267E-2</v>
      </c>
      <c r="X450" s="94">
        <f>FwdCurve!X451-FwdCurve!X450</f>
        <v>4.1186241657982459E-2</v>
      </c>
      <c r="Y450" s="94">
        <f>FwdCurve!Y451-FwdCurve!Y450</f>
        <v>4.3172093922635657E-2</v>
      </c>
      <c r="Z450" s="94">
        <f>FwdCurve!Z451-FwdCurve!Z450</f>
        <v>4.5147431628273393E-2</v>
      </c>
      <c r="AA450" s="94">
        <f>FwdCurve!AA451-FwdCurve!AA450</f>
        <v>4.7011602811452891E-2</v>
      </c>
      <c r="AB450" s="94">
        <f>FwdCurve!AB451-FwdCurve!AB450</f>
        <v>4.873162156048072E-2</v>
      </c>
      <c r="AC450" s="94">
        <f>FwdCurve!AC451-FwdCurve!AC450</f>
        <v>5.0292273347755101E-2</v>
      </c>
      <c r="AD450" s="94">
        <f>FwdCurve!AD451-FwdCurve!AD450</f>
        <v>5.1678343720844566E-2</v>
      </c>
      <c r="AE450" s="94">
        <f>FwdCurve!AE451-FwdCurve!AE450</f>
        <v>5.2874618227315207E-2</v>
      </c>
      <c r="AF450" s="94">
        <f>FwdCurve!AF451-FwdCurve!AF450</f>
        <v>5.3865882414734889E-2</v>
      </c>
      <c r="AG450" s="94">
        <f>FwdCurve!AG451-FwdCurve!AG450</f>
        <v>5.4640706170822728E-2</v>
      </c>
      <c r="AH450" s="94">
        <f>FwdCurve!AH451-FwdCurve!AH450</f>
        <v>5.52038258261629E-2</v>
      </c>
      <c r="AI450" s="94">
        <f>FwdCurve!AI451-FwdCurve!AI450</f>
        <v>5.556429384490813E-2</v>
      </c>
      <c r="AJ450" s="94">
        <f>FwdCurve!AJ451-FwdCurve!AJ450</f>
        <v>5.573116273377865E-2</v>
      </c>
      <c r="AK450" s="94">
        <f>FwdCurve!AK451-FwdCurve!AK450</f>
        <v>5.5713484999499574E-2</v>
      </c>
      <c r="AL450" s="94">
        <f>FwdCurve!AL451-FwdCurve!AL450</f>
        <v>5.5520313148790024E-2</v>
      </c>
      <c r="AM450" s="94">
        <f>FwdCurve!AM451-FwdCurve!AM450</f>
        <v>5.5160699688374892E-2</v>
      </c>
      <c r="AN450" s="94">
        <f>FwdCurve!AN451-FwdCurve!AN450</f>
        <v>5.4643697124974855E-2</v>
      </c>
      <c r="AO450" s="94">
        <f>FwdCurve!AO451-FwdCurve!AO450</f>
        <v>5.3978357965311696E-2</v>
      </c>
      <c r="AP450" s="94">
        <f>FwdCurve!AP451-FwdCurve!AP450</f>
        <v>5.31737347161092E-2</v>
      </c>
      <c r="AQ450" s="94">
        <f>FwdCurve!AQ451-FwdCurve!AQ450</f>
        <v>5.2238879884088041E-2</v>
      </c>
      <c r="AR450" s="94">
        <f>FwdCurve!AR451-FwdCurve!AR450</f>
        <v>5.1182845975970892E-2</v>
      </c>
      <c r="AS450" s="94">
        <f>FwdCurve!AS451-FwdCurve!AS450</f>
        <v>5.0014685498479761E-2</v>
      </c>
      <c r="AT450" s="94">
        <f>FwdCurve!AT451-FwdCurve!AT450</f>
        <v>4.874345095833732E-2</v>
      </c>
      <c r="AU450" s="94">
        <f>FwdCurve!AU451-FwdCurve!AU450</f>
        <v>4.7378194862264467E-2</v>
      </c>
      <c r="AV450" s="94">
        <f>FwdCurve!AV451-FwdCurve!AV450</f>
        <v>4.5927969716984762E-2</v>
      </c>
      <c r="AW450" s="94">
        <f>FwdCurve!AW451-FwdCurve!AW450</f>
        <v>4.440182802921977E-2</v>
      </c>
      <c r="AX450" s="94">
        <f>FwdCurve!AX451-FwdCurve!AX450</f>
        <v>4.2808822305692162E-2</v>
      </c>
      <c r="AY450" s="94">
        <f>FwdCurve!AY451-FwdCurve!AY450</f>
        <v>4.1158005053124169E-2</v>
      </c>
      <c r="AZ450" s="94">
        <f>FwdCurve!AZ451-FwdCurve!AZ450</f>
        <v>3.9458428778236021E-2</v>
      </c>
    </row>
    <row r="451" spans="1:52" x14ac:dyDescent="0.2">
      <c r="A451" s="116">
        <v>450</v>
      </c>
      <c r="B451" s="94">
        <f>FwdCurve!B452-FwdCurve!B451</f>
        <v>-1.3757359645554801E-3</v>
      </c>
      <c r="C451" s="94">
        <f>FwdCurve!C452-FwdCurve!C451</f>
        <v>-8.5657122232833949E-3</v>
      </c>
      <c r="D451" s="94">
        <f>FwdCurve!D452-FwdCurve!D451</f>
        <v>-1.5156162727755218E-3</v>
      </c>
      <c r="E451" s="94">
        <f>FwdCurve!E452-FwdCurve!E451</f>
        <v>2.7887511331030623E-3</v>
      </c>
      <c r="F451" s="94">
        <f>FwdCurve!F452-FwdCurve!F451</f>
        <v>8.2504054085928979E-3</v>
      </c>
      <c r="G451" s="94">
        <f>FwdCurve!G452-FwdCurve!G451</f>
        <v>1.4914624156903478E-2</v>
      </c>
      <c r="H451" s="94">
        <f>FwdCurve!H452-FwdCurve!H451</f>
        <v>2.0456240373525114E-2</v>
      </c>
      <c r="I451" s="94">
        <f>FwdCurve!I452-FwdCurve!I451</f>
        <v>2.4465156099100938E-2</v>
      </c>
      <c r="J451" s="94">
        <f>FwdCurve!J452-FwdCurve!J451</f>
        <v>2.7323868063275691E-2</v>
      </c>
      <c r="K451" s="94">
        <f>FwdCurve!K452-FwdCurve!K451</f>
        <v>2.9476768678957432E-2</v>
      </c>
      <c r="L451" s="94">
        <f>FwdCurve!L452-FwdCurve!L451</f>
        <v>3.0800876387551135E-2</v>
      </c>
      <c r="M451" s="94">
        <f>FwdCurve!M452-FwdCurve!M451</f>
        <v>3.1134030555805881E-2</v>
      </c>
      <c r="N451" s="94">
        <f>FwdCurve!N452-FwdCurve!N451</f>
        <v>3.0741095062372548E-2</v>
      </c>
      <c r="O451" s="94">
        <f>FwdCurve!O452-FwdCurve!O451</f>
        <v>2.9964407609353927E-2</v>
      </c>
      <c r="P451" s="94">
        <f>FwdCurve!P452-FwdCurve!P451</f>
        <v>2.9020037423012512E-2</v>
      </c>
      <c r="Q451" s="94">
        <f>FwdCurve!Q452-FwdCurve!Q451</f>
        <v>2.8074109755694909E-2</v>
      </c>
      <c r="R451" s="94">
        <f>FwdCurve!R452-FwdCurve!R451</f>
        <v>2.7220601173347792E-2</v>
      </c>
      <c r="S451" s="94">
        <f>FwdCurve!S452-FwdCurve!S451</f>
        <v>2.653412110015374E-2</v>
      </c>
      <c r="T451" s="94">
        <f>FwdCurve!T452-FwdCurve!T451</f>
        <v>2.608375974928423E-2</v>
      </c>
      <c r="U451" s="94">
        <f>FwdCurve!U452-FwdCurve!U451</f>
        <v>2.5914283407967975E-2</v>
      </c>
      <c r="V451" s="94">
        <f>FwdCurve!V452-FwdCurve!V451</f>
        <v>2.5976477912727836E-2</v>
      </c>
      <c r="W451" s="94">
        <f>FwdCurve!W452-FwdCurve!W451</f>
        <v>2.6200305822442926E-2</v>
      </c>
      <c r="X451" s="94">
        <f>FwdCurve!X452-FwdCurve!X451</f>
        <v>2.6530019836954244E-2</v>
      </c>
      <c r="Y451" s="94">
        <f>FwdCurve!Y452-FwdCurve!Y451</f>
        <v>2.6913564587051964E-2</v>
      </c>
      <c r="Z451" s="94">
        <f>FwdCurve!Z452-FwdCurve!Z451</f>
        <v>2.729888470822539E-2</v>
      </c>
      <c r="AA451" s="94">
        <f>FwdCurve!AA452-FwdCurve!AA451</f>
        <v>2.7641764608985264E-2</v>
      </c>
      <c r="AB451" s="94">
        <f>FwdCurve!AB452-FwdCurve!AB451</f>
        <v>2.7933976073054589E-2</v>
      </c>
      <c r="AC451" s="94">
        <f>FwdCurve!AC452-FwdCurve!AC451</f>
        <v>2.8177566139519383E-2</v>
      </c>
      <c r="AD451" s="94">
        <f>FwdCurve!AD452-FwdCurve!AD451</f>
        <v>2.8374582266843973E-2</v>
      </c>
      <c r="AE451" s="94">
        <f>FwdCurve!AE452-FwdCurve!AE451</f>
        <v>2.8527071913490465E-2</v>
      </c>
      <c r="AF451" s="94">
        <f>FwdCurve!AF452-FwdCurve!AF451</f>
        <v>2.8637082537924075E-2</v>
      </c>
      <c r="AG451" s="94">
        <f>FwdCurve!AG452-FwdCurve!AG451</f>
        <v>2.8706602033173656E-2</v>
      </c>
      <c r="AH451" s="94">
        <f>FwdCurve!AH452-FwdCurve!AH451</f>
        <v>2.8737363832726182E-2</v>
      </c>
      <c r="AI451" s="94">
        <f>FwdCurve!AI452-FwdCurve!AI451</f>
        <v>2.8731033434236553E-2</v>
      </c>
      <c r="AJ451" s="94">
        <f>FwdCurve!AJ452-FwdCurve!AJ451</f>
        <v>2.8689276334681324E-2</v>
      </c>
      <c r="AK451" s="94">
        <f>FwdCurve!AK452-FwdCurve!AK451</f>
        <v>2.8613758031033054E-2</v>
      </c>
      <c r="AL451" s="94">
        <f>FwdCurve!AL452-FwdCurve!AL451</f>
        <v>2.8506144020267854E-2</v>
      </c>
      <c r="AM451" s="94">
        <f>FwdCurve!AM452-FwdCurve!AM451</f>
        <v>2.8368099799360502E-2</v>
      </c>
      <c r="AN451" s="94">
        <f>FwdCurve!AN452-FwdCurve!AN451</f>
        <v>2.8201290865285777E-2</v>
      </c>
      <c r="AO451" s="94">
        <f>FwdCurve!AO452-FwdCurve!AO451</f>
        <v>2.8007382715019791E-2</v>
      </c>
      <c r="AP451" s="94">
        <f>FwdCurve!AP452-FwdCurve!AP451</f>
        <v>2.7788040845534878E-2</v>
      </c>
      <c r="AQ451" s="94">
        <f>FwdCurve!AQ452-FwdCurve!AQ451</f>
        <v>2.7544930753808261E-2</v>
      </c>
      <c r="AR451" s="94">
        <f>FwdCurve!AR452-FwdCurve!AR451</f>
        <v>2.7279717936813608E-2</v>
      </c>
      <c r="AS451" s="94">
        <f>FwdCurve!AS452-FwdCurve!AS451</f>
        <v>2.6994067891526363E-2</v>
      </c>
      <c r="AT451" s="94">
        <f>FwdCurve!AT452-FwdCurve!AT451</f>
        <v>2.6689646114921084E-2</v>
      </c>
      <c r="AU451" s="94">
        <f>FwdCurve!AU452-FwdCurve!AU451</f>
        <v>2.6368118103972993E-2</v>
      </c>
      <c r="AV451" s="94">
        <f>FwdCurve!AV452-FwdCurve!AV451</f>
        <v>2.6031149355656424E-2</v>
      </c>
      <c r="AW451" s="94">
        <f>FwdCurve!AW452-FwdCurve!AW451</f>
        <v>2.5680405366946379E-2</v>
      </c>
      <c r="AX451" s="94">
        <f>FwdCurve!AX452-FwdCurve!AX451</f>
        <v>2.5317551634818081E-2</v>
      </c>
      <c r="AY451" s="94">
        <f>FwdCurve!AY452-FwdCurve!AY451</f>
        <v>2.4944253656245419E-2</v>
      </c>
      <c r="AZ451" s="94">
        <f>FwdCurve!AZ452-FwdCurve!AZ451</f>
        <v>2.4562176928205171E-2</v>
      </c>
    </row>
    <row r="452" spans="1:52" x14ac:dyDescent="0.2">
      <c r="A452" s="116">
        <v>451</v>
      </c>
      <c r="B452" s="94">
        <f>0</f>
        <v>0</v>
      </c>
      <c r="C452" s="94">
        <f>0</f>
        <v>0</v>
      </c>
      <c r="D452" s="94">
        <f>0</f>
        <v>0</v>
      </c>
      <c r="E452" s="94">
        <f>0</f>
        <v>0</v>
      </c>
      <c r="F452" s="94">
        <f>0</f>
        <v>0</v>
      </c>
      <c r="G452" s="94">
        <f>0</f>
        <v>0</v>
      </c>
      <c r="H452" s="94">
        <f>0</f>
        <v>0</v>
      </c>
      <c r="I452" s="94">
        <f>0</f>
        <v>0</v>
      </c>
      <c r="J452" s="94">
        <f>0</f>
        <v>0</v>
      </c>
      <c r="K452" s="94">
        <f>0</f>
        <v>0</v>
      </c>
      <c r="L452" s="94">
        <f>0</f>
        <v>0</v>
      </c>
      <c r="M452" s="94">
        <f>0</f>
        <v>0</v>
      </c>
      <c r="N452" s="94">
        <f>0</f>
        <v>0</v>
      </c>
      <c r="O452" s="94">
        <f>0</f>
        <v>0</v>
      </c>
      <c r="P452" s="94">
        <f>0</f>
        <v>0</v>
      </c>
      <c r="Q452" s="94">
        <f>0</f>
        <v>0</v>
      </c>
      <c r="R452" s="94">
        <f>0</f>
        <v>0</v>
      </c>
      <c r="S452" s="94">
        <f>0</f>
        <v>0</v>
      </c>
      <c r="T452" s="94">
        <f>0</f>
        <v>0</v>
      </c>
      <c r="U452" s="94">
        <f>0</f>
        <v>0</v>
      </c>
      <c r="V452" s="94">
        <f>0</f>
        <v>0</v>
      </c>
      <c r="W452" s="94">
        <f>0</f>
        <v>0</v>
      </c>
      <c r="X452" s="94">
        <f>0</f>
        <v>0</v>
      </c>
      <c r="Y452" s="94">
        <f>0</f>
        <v>0</v>
      </c>
      <c r="Z452" s="94">
        <f>0</f>
        <v>0</v>
      </c>
      <c r="AA452" s="94">
        <f>0</f>
        <v>0</v>
      </c>
      <c r="AB452" s="94">
        <f>0</f>
        <v>0</v>
      </c>
      <c r="AC452" s="94">
        <f>0</f>
        <v>0</v>
      </c>
      <c r="AD452" s="94">
        <f>0</f>
        <v>0</v>
      </c>
      <c r="AE452" s="94">
        <f>0</f>
        <v>0</v>
      </c>
      <c r="AF452" s="94">
        <f>0</f>
        <v>0</v>
      </c>
      <c r="AG452" s="94">
        <f>0</f>
        <v>0</v>
      </c>
      <c r="AH452" s="94">
        <f>0</f>
        <v>0</v>
      </c>
      <c r="AI452" s="94">
        <f>0</f>
        <v>0</v>
      </c>
      <c r="AJ452" s="94">
        <f>0</f>
        <v>0</v>
      </c>
      <c r="AK452" s="94">
        <f>0</f>
        <v>0</v>
      </c>
      <c r="AL452" s="94">
        <f>0</f>
        <v>0</v>
      </c>
      <c r="AM452" s="94">
        <f>0</f>
        <v>0</v>
      </c>
      <c r="AN452" s="94">
        <f>0</f>
        <v>0</v>
      </c>
      <c r="AO452" s="94">
        <f>0</f>
        <v>0</v>
      </c>
      <c r="AP452" s="94">
        <f>0</f>
        <v>0</v>
      </c>
      <c r="AQ452" s="94">
        <f>0</f>
        <v>0</v>
      </c>
      <c r="AR452" s="94">
        <f>0</f>
        <v>0</v>
      </c>
      <c r="AS452" s="94">
        <f>0</f>
        <v>0</v>
      </c>
      <c r="AT452" s="94">
        <f>0</f>
        <v>0</v>
      </c>
      <c r="AU452" s="94">
        <f>0</f>
        <v>0</v>
      </c>
      <c r="AV452" s="94">
        <f>0</f>
        <v>0</v>
      </c>
      <c r="AW452" s="94">
        <f>0</f>
        <v>0</v>
      </c>
      <c r="AX452" s="94">
        <f>0</f>
        <v>0</v>
      </c>
      <c r="AY452" s="94">
        <f>0</f>
        <v>0</v>
      </c>
      <c r="AZ452" s="94">
        <f>0</f>
        <v>0</v>
      </c>
    </row>
    <row r="453" spans="1:52" x14ac:dyDescent="0.2">
      <c r="B453" s="94"/>
      <c r="C453" s="94"/>
      <c r="D453" s="94"/>
      <c r="E453" s="94"/>
      <c r="F453" s="94"/>
      <c r="G453" s="94"/>
      <c r="H453" s="94"/>
      <c r="I453" s="94"/>
      <c r="J453" s="94"/>
      <c r="K453" s="94"/>
      <c r="L453" s="94"/>
      <c r="M453" s="94"/>
      <c r="N453" s="94"/>
      <c r="O453" s="94"/>
      <c r="P453" s="94"/>
      <c r="Q453" s="94"/>
      <c r="R453" s="94"/>
      <c r="S453" s="94"/>
      <c r="T453" s="94"/>
      <c r="U453" s="94"/>
      <c r="V453" s="94"/>
      <c r="W453" s="94"/>
      <c r="X453" s="94"/>
      <c r="Y453" s="94"/>
      <c r="Z453" s="94"/>
      <c r="AA453" s="94"/>
      <c r="AB453" s="94"/>
      <c r="AC453" s="94"/>
      <c r="AD453" s="94"/>
      <c r="AE453" s="94"/>
      <c r="AF453" s="94"/>
      <c r="AG453" s="94"/>
      <c r="AH453" s="94"/>
      <c r="AI453" s="94"/>
      <c r="AJ453" s="94"/>
      <c r="AK453" s="94"/>
      <c r="AL453" s="94"/>
      <c r="AM453" s="94"/>
      <c r="AN453" s="94"/>
      <c r="AO453" s="94"/>
      <c r="AP453" s="94"/>
      <c r="AQ453" s="94"/>
      <c r="AR453" s="94"/>
      <c r="AS453" s="94"/>
      <c r="AT453" s="94"/>
      <c r="AU453" s="94"/>
      <c r="AV453" s="94"/>
      <c r="AW453" s="94"/>
      <c r="AX453" s="94"/>
      <c r="AY453" s="94"/>
      <c r="AZ453" s="94"/>
    </row>
    <row r="454" spans="1:52" x14ac:dyDescent="0.2">
      <c r="B454" s="94"/>
      <c r="C454" s="94"/>
      <c r="D454" s="94"/>
      <c r="E454" s="94"/>
      <c r="F454" s="94"/>
      <c r="G454" s="94"/>
      <c r="H454" s="94"/>
      <c r="I454" s="94"/>
      <c r="J454" s="94"/>
      <c r="K454" s="94"/>
      <c r="L454" s="94"/>
      <c r="M454" s="94"/>
      <c r="N454" s="94"/>
      <c r="O454" s="94"/>
      <c r="P454" s="94"/>
      <c r="Q454" s="94"/>
      <c r="R454" s="94"/>
      <c r="S454" s="94"/>
      <c r="T454" s="94"/>
      <c r="U454" s="94"/>
      <c r="V454" s="94"/>
      <c r="W454" s="94"/>
      <c r="X454" s="94"/>
      <c r="Y454" s="94"/>
      <c r="Z454" s="94"/>
      <c r="AA454" s="94"/>
      <c r="AB454" s="94"/>
      <c r="AC454" s="94"/>
      <c r="AD454" s="94"/>
      <c r="AE454" s="94"/>
      <c r="AF454" s="94"/>
      <c r="AG454" s="94"/>
      <c r="AH454" s="94"/>
      <c r="AI454" s="94"/>
      <c r="AJ454" s="94"/>
      <c r="AK454" s="94"/>
      <c r="AL454" s="94"/>
      <c r="AM454" s="94"/>
      <c r="AN454" s="94"/>
      <c r="AO454" s="94"/>
      <c r="AP454" s="94"/>
      <c r="AQ454" s="94"/>
      <c r="AR454" s="94"/>
      <c r="AS454" s="94"/>
      <c r="AT454" s="94"/>
      <c r="AU454" s="94"/>
      <c r="AV454" s="94"/>
      <c r="AW454" s="94"/>
      <c r="AX454" s="94"/>
      <c r="AY454" s="94"/>
      <c r="AZ454" s="94"/>
    </row>
    <row r="455" spans="1:52" x14ac:dyDescent="0.2">
      <c r="B455" s="94"/>
      <c r="C455" s="94"/>
      <c r="D455" s="94"/>
      <c r="E455" s="94"/>
      <c r="F455" s="94"/>
      <c r="G455" s="94"/>
      <c r="H455" s="94"/>
      <c r="I455" s="94"/>
      <c r="J455" s="94"/>
      <c r="K455" s="94"/>
      <c r="L455" s="94"/>
      <c r="M455" s="94"/>
      <c r="N455" s="94"/>
      <c r="O455" s="94"/>
      <c r="P455" s="94"/>
      <c r="Q455" s="94"/>
      <c r="R455" s="94"/>
      <c r="S455" s="94"/>
      <c r="T455" s="94"/>
      <c r="U455" s="94"/>
      <c r="V455" s="94"/>
      <c r="W455" s="94"/>
      <c r="X455" s="94"/>
      <c r="Y455" s="94"/>
      <c r="Z455" s="94"/>
      <c r="AA455" s="94"/>
      <c r="AB455" s="94"/>
      <c r="AC455" s="94"/>
      <c r="AD455" s="94"/>
      <c r="AE455" s="94"/>
      <c r="AF455" s="94"/>
      <c r="AG455" s="94"/>
      <c r="AH455" s="94"/>
      <c r="AI455" s="94"/>
      <c r="AJ455" s="94"/>
      <c r="AK455" s="94"/>
      <c r="AL455" s="94"/>
      <c r="AM455" s="94"/>
      <c r="AN455" s="94"/>
      <c r="AO455" s="94"/>
      <c r="AP455" s="94"/>
      <c r="AQ455" s="94"/>
      <c r="AR455" s="94"/>
      <c r="AS455" s="94"/>
      <c r="AT455" s="94"/>
      <c r="AU455" s="94"/>
      <c r="AV455" s="94"/>
      <c r="AW455" s="94"/>
      <c r="AX455" s="94"/>
      <c r="AY455" s="94"/>
      <c r="AZ455" s="94"/>
    </row>
    <row r="456" spans="1:52" x14ac:dyDescent="0.2">
      <c r="B456" s="94"/>
      <c r="C456" s="94"/>
      <c r="D456" s="94"/>
      <c r="E456" s="94"/>
      <c r="F456" s="94"/>
      <c r="G456" s="94"/>
      <c r="H456" s="94"/>
      <c r="I456" s="94"/>
      <c r="J456" s="94"/>
      <c r="K456" s="94"/>
      <c r="L456" s="94"/>
      <c r="M456" s="94"/>
      <c r="N456" s="94"/>
      <c r="O456" s="94"/>
      <c r="P456" s="94"/>
      <c r="Q456" s="94"/>
      <c r="R456" s="94"/>
      <c r="S456" s="94"/>
      <c r="T456" s="94"/>
      <c r="U456" s="94"/>
      <c r="V456" s="94"/>
      <c r="W456" s="94"/>
      <c r="X456" s="94"/>
      <c r="Y456" s="94"/>
      <c r="Z456" s="94"/>
      <c r="AA456" s="94"/>
      <c r="AB456" s="94"/>
      <c r="AC456" s="94"/>
      <c r="AD456" s="94"/>
      <c r="AE456" s="94"/>
      <c r="AF456" s="94"/>
      <c r="AG456" s="94"/>
      <c r="AH456" s="94"/>
      <c r="AI456" s="94"/>
      <c r="AJ456" s="94"/>
      <c r="AK456" s="94"/>
      <c r="AL456" s="94"/>
      <c r="AM456" s="94"/>
      <c r="AN456" s="94"/>
      <c r="AO456" s="94"/>
      <c r="AP456" s="94"/>
      <c r="AQ456" s="94"/>
      <c r="AR456" s="94"/>
      <c r="AS456" s="94"/>
      <c r="AT456" s="94"/>
      <c r="AU456" s="94"/>
      <c r="AV456" s="94"/>
      <c r="AW456" s="94"/>
      <c r="AX456" s="94"/>
      <c r="AY456" s="94"/>
      <c r="AZ456" s="94"/>
    </row>
    <row r="457" spans="1:52" x14ac:dyDescent="0.2">
      <c r="B457" s="94"/>
      <c r="C457" s="94"/>
      <c r="D457" s="94"/>
      <c r="E457" s="94"/>
      <c r="F457" s="94"/>
      <c r="G457" s="94"/>
      <c r="H457" s="94"/>
      <c r="I457" s="94"/>
      <c r="J457" s="94"/>
      <c r="K457" s="94"/>
      <c r="L457" s="94"/>
      <c r="M457" s="94"/>
      <c r="N457" s="94"/>
      <c r="O457" s="94"/>
      <c r="P457" s="94"/>
      <c r="Q457" s="94"/>
      <c r="R457" s="94"/>
      <c r="S457" s="94"/>
      <c r="T457" s="94"/>
      <c r="U457" s="94"/>
      <c r="V457" s="94"/>
      <c r="W457" s="94"/>
      <c r="X457" s="94"/>
      <c r="Y457" s="94"/>
      <c r="Z457" s="94"/>
      <c r="AA457" s="94"/>
      <c r="AB457" s="94"/>
      <c r="AC457" s="94"/>
      <c r="AD457" s="94"/>
      <c r="AE457" s="94"/>
      <c r="AF457" s="94"/>
      <c r="AG457" s="94"/>
      <c r="AH457" s="94"/>
      <c r="AI457" s="94"/>
      <c r="AJ457" s="94"/>
      <c r="AK457" s="94"/>
      <c r="AL457" s="94"/>
      <c r="AM457" s="94"/>
      <c r="AN457" s="94"/>
      <c r="AO457" s="94"/>
      <c r="AP457" s="94"/>
      <c r="AQ457" s="94"/>
      <c r="AR457" s="94"/>
      <c r="AS457" s="94"/>
      <c r="AT457" s="94"/>
      <c r="AU457" s="94"/>
      <c r="AV457" s="94"/>
      <c r="AW457" s="94"/>
      <c r="AX457" s="94"/>
      <c r="AY457" s="94"/>
      <c r="AZ457" s="94"/>
    </row>
    <row r="458" spans="1:52" x14ac:dyDescent="0.2">
      <c r="B458" s="94"/>
      <c r="C458" s="94"/>
      <c r="D458" s="94"/>
      <c r="E458" s="94"/>
      <c r="F458" s="94"/>
      <c r="G458" s="94"/>
      <c r="H458" s="94"/>
      <c r="I458" s="94"/>
      <c r="J458" s="94"/>
      <c r="K458" s="94"/>
      <c r="L458" s="94"/>
      <c r="M458" s="94"/>
      <c r="N458" s="94"/>
      <c r="O458" s="94"/>
      <c r="P458" s="94"/>
      <c r="Q458" s="94"/>
      <c r="R458" s="94"/>
      <c r="S458" s="94"/>
      <c r="T458" s="94"/>
      <c r="U458" s="94"/>
      <c r="V458" s="94"/>
      <c r="W458" s="94"/>
      <c r="X458" s="94"/>
      <c r="Y458" s="94"/>
      <c r="Z458" s="94"/>
      <c r="AA458" s="94"/>
      <c r="AB458" s="94"/>
      <c r="AC458" s="94"/>
      <c r="AD458" s="94"/>
      <c r="AE458" s="94"/>
      <c r="AF458" s="94"/>
      <c r="AG458" s="94"/>
      <c r="AH458" s="94"/>
      <c r="AI458" s="94"/>
      <c r="AJ458" s="94"/>
      <c r="AK458" s="94"/>
      <c r="AL458" s="94"/>
      <c r="AM458" s="94"/>
      <c r="AN458" s="94"/>
      <c r="AO458" s="94"/>
      <c r="AP458" s="94"/>
      <c r="AQ458" s="94"/>
      <c r="AR458" s="94"/>
      <c r="AS458" s="94"/>
      <c r="AT458" s="94"/>
      <c r="AU458" s="94"/>
      <c r="AV458" s="94"/>
      <c r="AW458" s="94"/>
      <c r="AX458" s="94"/>
      <c r="AY458" s="94"/>
      <c r="AZ458" s="94"/>
    </row>
    <row r="459" spans="1:52" x14ac:dyDescent="0.2">
      <c r="B459" s="94"/>
      <c r="C459" s="94"/>
      <c r="D459" s="94"/>
      <c r="E459" s="94"/>
      <c r="F459" s="94"/>
      <c r="G459" s="94"/>
      <c r="H459" s="94"/>
      <c r="I459" s="94"/>
      <c r="J459" s="94"/>
      <c r="K459" s="94"/>
      <c r="L459" s="94"/>
      <c r="M459" s="94"/>
      <c r="N459" s="94"/>
      <c r="O459" s="94"/>
      <c r="P459" s="94"/>
      <c r="Q459" s="94"/>
      <c r="R459" s="94"/>
      <c r="S459" s="94"/>
      <c r="T459" s="94"/>
      <c r="U459" s="94"/>
      <c r="V459" s="94"/>
      <c r="W459" s="94"/>
      <c r="X459" s="94"/>
      <c r="Y459" s="94"/>
      <c r="Z459" s="94"/>
      <c r="AA459" s="94"/>
      <c r="AB459" s="94"/>
      <c r="AC459" s="94"/>
      <c r="AD459" s="94"/>
      <c r="AE459" s="94"/>
      <c r="AF459" s="94"/>
      <c r="AG459" s="94"/>
      <c r="AH459" s="94"/>
      <c r="AI459" s="94"/>
      <c r="AJ459" s="94"/>
      <c r="AK459" s="94"/>
      <c r="AL459" s="94"/>
      <c r="AM459" s="94"/>
      <c r="AN459" s="94"/>
      <c r="AO459" s="94"/>
      <c r="AP459" s="94"/>
      <c r="AQ459" s="94"/>
      <c r="AR459" s="94"/>
      <c r="AS459" s="94"/>
      <c r="AT459" s="94"/>
      <c r="AU459" s="94"/>
      <c r="AV459" s="94"/>
      <c r="AW459" s="94"/>
      <c r="AX459" s="94"/>
      <c r="AY459" s="94"/>
      <c r="AZ459" s="94"/>
    </row>
    <row r="460" spans="1:52" x14ac:dyDescent="0.2">
      <c r="B460" s="94"/>
      <c r="C460" s="94"/>
      <c r="D460" s="94"/>
      <c r="E460" s="94"/>
      <c r="F460" s="94"/>
      <c r="G460" s="94"/>
      <c r="H460" s="94"/>
      <c r="I460" s="94"/>
      <c r="J460" s="94"/>
      <c r="K460" s="94"/>
      <c r="L460" s="94"/>
      <c r="M460" s="94"/>
      <c r="N460" s="94"/>
      <c r="O460" s="94"/>
      <c r="P460" s="94"/>
      <c r="Q460" s="94"/>
      <c r="R460" s="94"/>
      <c r="S460" s="94"/>
      <c r="T460" s="94"/>
      <c r="U460" s="94"/>
      <c r="V460" s="94"/>
      <c r="W460" s="94"/>
      <c r="X460" s="94"/>
      <c r="Y460" s="94"/>
      <c r="Z460" s="94"/>
      <c r="AA460" s="94"/>
      <c r="AB460" s="94"/>
      <c r="AC460" s="94"/>
      <c r="AD460" s="94"/>
      <c r="AE460" s="94"/>
      <c r="AF460" s="94"/>
      <c r="AG460" s="94"/>
      <c r="AH460" s="94"/>
      <c r="AI460" s="94"/>
      <c r="AJ460" s="94"/>
      <c r="AK460" s="94"/>
      <c r="AL460" s="94"/>
      <c r="AM460" s="94"/>
      <c r="AN460" s="94"/>
      <c r="AO460" s="94"/>
      <c r="AP460" s="94"/>
      <c r="AQ460" s="94"/>
      <c r="AR460" s="94"/>
      <c r="AS460" s="94"/>
      <c r="AT460" s="94"/>
      <c r="AU460" s="94"/>
      <c r="AV460" s="94"/>
      <c r="AW460" s="94"/>
      <c r="AX460" s="94"/>
      <c r="AY460" s="94"/>
      <c r="AZ460" s="94"/>
    </row>
    <row r="461" spans="1:52" x14ac:dyDescent="0.2">
      <c r="B461" s="94"/>
      <c r="C461" s="94"/>
      <c r="D461" s="94"/>
      <c r="E461" s="94"/>
      <c r="F461" s="94"/>
      <c r="G461" s="94"/>
      <c r="H461" s="94"/>
      <c r="I461" s="94"/>
      <c r="J461" s="94"/>
      <c r="K461" s="94"/>
      <c r="L461" s="94"/>
      <c r="M461" s="94"/>
      <c r="N461" s="94"/>
      <c r="O461" s="94"/>
      <c r="P461" s="94"/>
      <c r="Q461" s="94"/>
      <c r="R461" s="94"/>
      <c r="S461" s="94"/>
      <c r="T461" s="94"/>
      <c r="U461" s="94"/>
      <c r="V461" s="94"/>
      <c r="W461" s="94"/>
      <c r="X461" s="94"/>
      <c r="Y461" s="94"/>
      <c r="Z461" s="94"/>
      <c r="AA461" s="94"/>
      <c r="AB461" s="94"/>
      <c r="AC461" s="94"/>
      <c r="AD461" s="94"/>
      <c r="AE461" s="94"/>
      <c r="AF461" s="94"/>
      <c r="AG461" s="94"/>
      <c r="AH461" s="94"/>
      <c r="AI461" s="94"/>
      <c r="AJ461" s="94"/>
      <c r="AK461" s="94"/>
      <c r="AL461" s="94"/>
      <c r="AM461" s="94"/>
      <c r="AN461" s="94"/>
      <c r="AO461" s="94"/>
      <c r="AP461" s="94"/>
      <c r="AQ461" s="94"/>
      <c r="AR461" s="94"/>
      <c r="AS461" s="94"/>
      <c r="AT461" s="94"/>
      <c r="AU461" s="94"/>
      <c r="AV461" s="94"/>
      <c r="AW461" s="94"/>
      <c r="AX461" s="94"/>
      <c r="AY461" s="94"/>
      <c r="AZ461" s="94"/>
    </row>
    <row r="462" spans="1:52" x14ac:dyDescent="0.2">
      <c r="B462" s="94"/>
      <c r="C462" s="94"/>
      <c r="D462" s="94"/>
      <c r="E462" s="94"/>
      <c r="F462" s="94"/>
      <c r="G462" s="94"/>
      <c r="H462" s="94"/>
      <c r="I462" s="94"/>
      <c r="J462" s="94"/>
      <c r="K462" s="94"/>
      <c r="L462" s="94"/>
      <c r="M462" s="94"/>
      <c r="N462" s="94"/>
      <c r="O462" s="94"/>
      <c r="P462" s="94"/>
      <c r="Q462" s="94"/>
      <c r="R462" s="94"/>
      <c r="S462" s="94"/>
      <c r="T462" s="94"/>
      <c r="U462" s="94"/>
      <c r="V462" s="94"/>
      <c r="W462" s="94"/>
      <c r="X462" s="94"/>
      <c r="Y462" s="94"/>
      <c r="Z462" s="94"/>
      <c r="AA462" s="94"/>
      <c r="AB462" s="94"/>
      <c r="AC462" s="94"/>
      <c r="AD462" s="94"/>
      <c r="AE462" s="94"/>
      <c r="AF462" s="94"/>
      <c r="AG462" s="94"/>
      <c r="AH462" s="94"/>
      <c r="AI462" s="94"/>
      <c r="AJ462" s="94"/>
      <c r="AK462" s="94"/>
      <c r="AL462" s="94"/>
      <c r="AM462" s="94"/>
      <c r="AN462" s="94"/>
      <c r="AO462" s="94"/>
      <c r="AP462" s="94"/>
      <c r="AQ462" s="94"/>
      <c r="AR462" s="94"/>
      <c r="AS462" s="94"/>
      <c r="AT462" s="94"/>
      <c r="AU462" s="94"/>
      <c r="AV462" s="94"/>
      <c r="AW462" s="94"/>
      <c r="AX462" s="94"/>
      <c r="AY462" s="94"/>
      <c r="AZ462" s="94"/>
    </row>
    <row r="463" spans="1:52" x14ac:dyDescent="0.2">
      <c r="B463" s="94"/>
      <c r="C463" s="94"/>
      <c r="D463" s="94"/>
      <c r="E463" s="94"/>
      <c r="F463" s="94"/>
      <c r="G463" s="94"/>
      <c r="H463" s="94"/>
      <c r="I463" s="94"/>
      <c r="J463" s="94"/>
      <c r="K463" s="94"/>
      <c r="L463" s="94"/>
      <c r="M463" s="94"/>
      <c r="N463" s="94"/>
      <c r="O463" s="94"/>
      <c r="P463" s="94"/>
      <c r="Q463" s="94"/>
      <c r="R463" s="94"/>
      <c r="S463" s="94"/>
      <c r="T463" s="94"/>
      <c r="U463" s="94"/>
      <c r="V463" s="94"/>
      <c r="W463" s="94"/>
      <c r="X463" s="94"/>
      <c r="Y463" s="94"/>
      <c r="Z463" s="94"/>
      <c r="AA463" s="94"/>
      <c r="AB463" s="94"/>
      <c r="AC463" s="94"/>
      <c r="AD463" s="94"/>
      <c r="AE463" s="94"/>
      <c r="AF463" s="94"/>
      <c r="AG463" s="94"/>
      <c r="AH463" s="94"/>
      <c r="AI463" s="94"/>
      <c r="AJ463" s="94"/>
      <c r="AK463" s="94"/>
      <c r="AL463" s="94"/>
      <c r="AM463" s="94"/>
      <c r="AN463" s="94"/>
      <c r="AO463" s="94"/>
      <c r="AP463" s="94"/>
      <c r="AQ463" s="94"/>
      <c r="AR463" s="94"/>
      <c r="AS463" s="94"/>
      <c r="AT463" s="94"/>
      <c r="AU463" s="94"/>
      <c r="AV463" s="94"/>
      <c r="AW463" s="94"/>
      <c r="AX463" s="94"/>
      <c r="AY463" s="94"/>
      <c r="AZ463" s="94"/>
    </row>
    <row r="464" spans="1:52" x14ac:dyDescent="0.2">
      <c r="B464" s="94"/>
      <c r="C464" s="94"/>
      <c r="D464" s="94"/>
      <c r="E464" s="94"/>
      <c r="F464" s="94"/>
      <c r="G464" s="94"/>
      <c r="H464" s="94"/>
      <c r="I464" s="94"/>
      <c r="J464" s="94"/>
      <c r="K464" s="94"/>
      <c r="L464" s="94"/>
      <c r="M464" s="94"/>
      <c r="N464" s="94"/>
      <c r="O464" s="94"/>
      <c r="P464" s="94"/>
      <c r="Q464" s="94"/>
      <c r="R464" s="94"/>
      <c r="S464" s="94"/>
      <c r="T464" s="94"/>
      <c r="U464" s="94"/>
      <c r="V464" s="94"/>
      <c r="W464" s="94"/>
      <c r="X464" s="94"/>
      <c r="Y464" s="94"/>
      <c r="Z464" s="94"/>
      <c r="AA464" s="94"/>
      <c r="AB464" s="94"/>
      <c r="AC464" s="94"/>
      <c r="AD464" s="94"/>
      <c r="AE464" s="94"/>
      <c r="AF464" s="94"/>
      <c r="AG464" s="94"/>
      <c r="AH464" s="94"/>
      <c r="AI464" s="94"/>
      <c r="AJ464" s="94"/>
      <c r="AK464" s="94"/>
      <c r="AL464" s="94"/>
      <c r="AM464" s="94"/>
      <c r="AN464" s="94"/>
      <c r="AO464" s="94"/>
      <c r="AP464" s="94"/>
      <c r="AQ464" s="94"/>
      <c r="AR464" s="94"/>
      <c r="AS464" s="94"/>
      <c r="AT464" s="94"/>
      <c r="AU464" s="94"/>
      <c r="AV464" s="94"/>
      <c r="AW464" s="94"/>
      <c r="AX464" s="94"/>
      <c r="AY464" s="94"/>
      <c r="AZ464" s="94"/>
    </row>
    <row r="465" spans="2:52" x14ac:dyDescent="0.2">
      <c r="B465" s="94"/>
      <c r="C465" s="94"/>
      <c r="D465" s="94"/>
      <c r="E465" s="94"/>
      <c r="F465" s="94"/>
      <c r="G465" s="94"/>
      <c r="H465" s="94"/>
      <c r="I465" s="94"/>
      <c r="J465" s="94"/>
      <c r="K465" s="94"/>
      <c r="L465" s="94"/>
      <c r="M465" s="94"/>
      <c r="N465" s="94"/>
      <c r="O465" s="94"/>
      <c r="P465" s="94"/>
      <c r="Q465" s="94"/>
      <c r="R465" s="94"/>
      <c r="S465" s="94"/>
      <c r="T465" s="94"/>
      <c r="U465" s="94"/>
      <c r="V465" s="94"/>
      <c r="W465" s="94"/>
      <c r="X465" s="94"/>
      <c r="Y465" s="94"/>
      <c r="Z465" s="94"/>
      <c r="AA465" s="94"/>
      <c r="AB465" s="94"/>
      <c r="AC465" s="94"/>
      <c r="AD465" s="94"/>
      <c r="AE465" s="94"/>
      <c r="AF465" s="94"/>
      <c r="AG465" s="94"/>
      <c r="AH465" s="94"/>
      <c r="AI465" s="94"/>
      <c r="AJ465" s="94"/>
      <c r="AK465" s="94"/>
      <c r="AL465" s="94"/>
      <c r="AM465" s="94"/>
      <c r="AN465" s="94"/>
      <c r="AO465" s="94"/>
      <c r="AP465" s="94"/>
      <c r="AQ465" s="94"/>
      <c r="AR465" s="94"/>
      <c r="AS465" s="94"/>
      <c r="AT465" s="94"/>
      <c r="AU465" s="94"/>
      <c r="AV465" s="94"/>
      <c r="AW465" s="94"/>
      <c r="AX465" s="94"/>
      <c r="AY465" s="94"/>
      <c r="AZ465" s="94"/>
    </row>
    <row r="466" spans="2:52" x14ac:dyDescent="0.2">
      <c r="B466" s="94"/>
      <c r="C466" s="94"/>
      <c r="D466" s="94"/>
      <c r="E466" s="94"/>
      <c r="F466" s="94"/>
      <c r="G466" s="94"/>
      <c r="H466" s="94"/>
      <c r="I466" s="94"/>
      <c r="J466" s="94"/>
      <c r="K466" s="94"/>
      <c r="L466" s="94"/>
      <c r="M466" s="94"/>
      <c r="N466" s="94"/>
      <c r="O466" s="94"/>
      <c r="P466" s="94"/>
      <c r="Q466" s="94"/>
      <c r="R466" s="94"/>
      <c r="S466" s="94"/>
      <c r="T466" s="94"/>
      <c r="U466" s="94"/>
      <c r="V466" s="94"/>
      <c r="W466" s="94"/>
      <c r="X466" s="94"/>
      <c r="Y466" s="94"/>
      <c r="Z466" s="94"/>
      <c r="AA466" s="94"/>
      <c r="AB466" s="94"/>
      <c r="AC466" s="94"/>
      <c r="AD466" s="94"/>
      <c r="AE466" s="94"/>
      <c r="AF466" s="94"/>
      <c r="AG466" s="94"/>
      <c r="AH466" s="94"/>
      <c r="AI466" s="94"/>
      <c r="AJ466" s="94"/>
      <c r="AK466" s="94"/>
      <c r="AL466" s="94"/>
      <c r="AM466" s="94"/>
      <c r="AN466" s="94"/>
      <c r="AO466" s="94"/>
      <c r="AP466" s="94"/>
      <c r="AQ466" s="94"/>
      <c r="AR466" s="94"/>
      <c r="AS466" s="94"/>
      <c r="AT466" s="94"/>
      <c r="AU466" s="94"/>
      <c r="AV466" s="94"/>
      <c r="AW466" s="94"/>
      <c r="AX466" s="94"/>
      <c r="AY466" s="94"/>
      <c r="AZ466" s="94"/>
    </row>
    <row r="467" spans="2:52" x14ac:dyDescent="0.2">
      <c r="B467" s="94"/>
      <c r="C467" s="94"/>
      <c r="D467" s="94"/>
      <c r="E467" s="94"/>
      <c r="F467" s="94"/>
      <c r="G467" s="94"/>
      <c r="H467" s="94"/>
      <c r="I467" s="94"/>
      <c r="J467" s="94"/>
      <c r="K467" s="94"/>
      <c r="L467" s="94"/>
      <c r="M467" s="94"/>
      <c r="N467" s="94"/>
      <c r="O467" s="94"/>
      <c r="P467" s="94"/>
      <c r="Q467" s="94"/>
      <c r="R467" s="94"/>
      <c r="S467" s="94"/>
      <c r="T467" s="94"/>
      <c r="U467" s="94"/>
      <c r="V467" s="94"/>
      <c r="W467" s="94"/>
      <c r="X467" s="94"/>
      <c r="Y467" s="94"/>
      <c r="Z467" s="94"/>
      <c r="AA467" s="94"/>
      <c r="AB467" s="94"/>
      <c r="AC467" s="94"/>
      <c r="AD467" s="94"/>
      <c r="AE467" s="94"/>
      <c r="AF467" s="94"/>
      <c r="AG467" s="94"/>
      <c r="AH467" s="94"/>
      <c r="AI467" s="94"/>
      <c r="AJ467" s="94"/>
      <c r="AK467" s="94"/>
      <c r="AL467" s="94"/>
      <c r="AM467" s="94"/>
      <c r="AN467" s="94"/>
      <c r="AO467" s="94"/>
      <c r="AP467" s="94"/>
      <c r="AQ467" s="94"/>
      <c r="AR467" s="94"/>
      <c r="AS467" s="94"/>
      <c r="AT467" s="94"/>
      <c r="AU467" s="94"/>
      <c r="AV467" s="94"/>
      <c r="AW467" s="94"/>
      <c r="AX467" s="94"/>
      <c r="AY467" s="94"/>
      <c r="AZ467" s="94"/>
    </row>
    <row r="468" spans="2:52" x14ac:dyDescent="0.2">
      <c r="B468" s="94"/>
      <c r="C468" s="94"/>
      <c r="D468" s="94"/>
      <c r="E468" s="94"/>
      <c r="F468" s="94"/>
      <c r="G468" s="94"/>
      <c r="H468" s="94"/>
      <c r="I468" s="94"/>
      <c r="J468" s="94"/>
      <c r="K468" s="94"/>
      <c r="L468" s="94"/>
      <c r="M468" s="94"/>
      <c r="N468" s="94"/>
      <c r="O468" s="94"/>
      <c r="P468" s="94"/>
      <c r="Q468" s="94"/>
      <c r="R468" s="94"/>
      <c r="S468" s="94"/>
      <c r="T468" s="94"/>
      <c r="U468" s="94"/>
      <c r="V468" s="94"/>
      <c r="W468" s="94"/>
      <c r="X468" s="94"/>
      <c r="Y468" s="94"/>
      <c r="Z468" s="94"/>
      <c r="AA468" s="94"/>
      <c r="AB468" s="94"/>
      <c r="AC468" s="94"/>
      <c r="AD468" s="94"/>
      <c r="AE468" s="94"/>
      <c r="AF468" s="94"/>
      <c r="AG468" s="94"/>
      <c r="AH468" s="94"/>
      <c r="AI468" s="94"/>
      <c r="AJ468" s="94"/>
      <c r="AK468" s="94"/>
      <c r="AL468" s="94"/>
      <c r="AM468" s="94"/>
      <c r="AN468" s="94"/>
      <c r="AO468" s="94"/>
      <c r="AP468" s="94"/>
      <c r="AQ468" s="94"/>
      <c r="AR468" s="94"/>
      <c r="AS468" s="94"/>
      <c r="AT468" s="94"/>
      <c r="AU468" s="94"/>
      <c r="AV468" s="94"/>
      <c r="AW468" s="94"/>
      <c r="AX468" s="94"/>
      <c r="AY468" s="94"/>
      <c r="AZ468" s="94"/>
    </row>
    <row r="469" spans="2:52" x14ac:dyDescent="0.2">
      <c r="B469" s="94"/>
      <c r="C469" s="94"/>
      <c r="D469" s="94"/>
      <c r="E469" s="94"/>
      <c r="F469" s="94"/>
      <c r="G469" s="94"/>
      <c r="H469" s="94"/>
      <c r="I469" s="94"/>
      <c r="J469" s="94"/>
      <c r="K469" s="94"/>
      <c r="L469" s="94"/>
      <c r="M469" s="94"/>
      <c r="N469" s="94"/>
      <c r="O469" s="94"/>
      <c r="P469" s="94"/>
      <c r="Q469" s="94"/>
      <c r="R469" s="94"/>
      <c r="S469" s="94"/>
      <c r="T469" s="94"/>
      <c r="U469" s="94"/>
      <c r="V469" s="94"/>
      <c r="W469" s="94"/>
      <c r="X469" s="94"/>
      <c r="Y469" s="94"/>
      <c r="Z469" s="94"/>
      <c r="AA469" s="94"/>
      <c r="AB469" s="94"/>
      <c r="AC469" s="94"/>
      <c r="AD469" s="94"/>
      <c r="AE469" s="94"/>
      <c r="AF469" s="94"/>
      <c r="AG469" s="94"/>
      <c r="AH469" s="94"/>
      <c r="AI469" s="94"/>
      <c r="AJ469" s="94"/>
      <c r="AK469" s="94"/>
      <c r="AL469" s="94"/>
      <c r="AM469" s="94"/>
      <c r="AN469" s="94"/>
      <c r="AO469" s="94"/>
      <c r="AP469" s="94"/>
      <c r="AQ469" s="94"/>
      <c r="AR469" s="94"/>
      <c r="AS469" s="94"/>
      <c r="AT469" s="94"/>
      <c r="AU469" s="94"/>
      <c r="AV469" s="94"/>
      <c r="AW469" s="94"/>
      <c r="AX469" s="94"/>
      <c r="AY469" s="94"/>
      <c r="AZ469" s="94"/>
    </row>
    <row r="470" spans="2:52" x14ac:dyDescent="0.2">
      <c r="B470" s="94"/>
      <c r="C470" s="94"/>
      <c r="D470" s="94"/>
      <c r="E470" s="94"/>
      <c r="F470" s="94"/>
      <c r="G470" s="94"/>
      <c r="H470" s="94"/>
      <c r="I470" s="94"/>
      <c r="J470" s="94"/>
      <c r="K470" s="94"/>
      <c r="L470" s="94"/>
      <c r="M470" s="94"/>
      <c r="N470" s="94"/>
      <c r="O470" s="94"/>
      <c r="P470" s="94"/>
      <c r="Q470" s="94"/>
      <c r="R470" s="94"/>
      <c r="S470" s="94"/>
      <c r="T470" s="94"/>
      <c r="U470" s="94"/>
      <c r="V470" s="94"/>
      <c r="W470" s="94"/>
      <c r="X470" s="94"/>
      <c r="Y470" s="94"/>
      <c r="Z470" s="94"/>
      <c r="AA470" s="94"/>
      <c r="AB470" s="94"/>
      <c r="AC470" s="94"/>
      <c r="AD470" s="94"/>
      <c r="AE470" s="94"/>
      <c r="AF470" s="94"/>
      <c r="AG470" s="94"/>
      <c r="AH470" s="94"/>
      <c r="AI470" s="94"/>
      <c r="AJ470" s="94"/>
      <c r="AK470" s="94"/>
      <c r="AL470" s="94"/>
      <c r="AM470" s="94"/>
      <c r="AN470" s="94"/>
      <c r="AO470" s="94"/>
      <c r="AP470" s="94"/>
      <c r="AQ470" s="94"/>
      <c r="AR470" s="94"/>
      <c r="AS470" s="94"/>
      <c r="AT470" s="94"/>
      <c r="AU470" s="94"/>
      <c r="AV470" s="94"/>
      <c r="AW470" s="94"/>
      <c r="AX470" s="94"/>
      <c r="AY470" s="94"/>
      <c r="AZ470" s="9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Z52"/>
  <sheetViews>
    <sheetView topLeftCell="AK1" zoomScale="70" zoomScaleNormal="70" workbookViewId="0">
      <selection sqref="A1:A52"/>
    </sheetView>
  </sheetViews>
  <sheetFormatPr defaultRowHeight="12.75" x14ac:dyDescent="0.2"/>
  <cols>
    <col min="1" max="1" width="9.140625" style="117"/>
    <col min="2" max="2" width="12.5703125" bestFit="1" customWidth="1"/>
    <col min="3" max="52" width="12.42578125" bestFit="1" customWidth="1"/>
  </cols>
  <sheetData>
    <row r="1" spans="1:52" s="117" customFormat="1" x14ac:dyDescent="0.2">
      <c r="A1" s="117" t="s">
        <v>144</v>
      </c>
      <c r="B1" s="117">
        <v>8.3333329999999997E-2</v>
      </c>
      <c r="C1" s="117">
        <v>0.5</v>
      </c>
      <c r="D1" s="117">
        <v>1</v>
      </c>
      <c r="E1" s="117">
        <v>1.5</v>
      </c>
      <c r="F1" s="117">
        <v>2</v>
      </c>
      <c r="G1" s="117">
        <v>2.5</v>
      </c>
      <c r="H1" s="117">
        <v>3</v>
      </c>
      <c r="I1" s="117">
        <v>3.5</v>
      </c>
      <c r="J1" s="117">
        <v>4</v>
      </c>
      <c r="K1" s="117">
        <v>4.5</v>
      </c>
      <c r="L1" s="117">
        <v>5</v>
      </c>
      <c r="M1" s="117">
        <v>5.5</v>
      </c>
      <c r="N1" s="117">
        <v>6</v>
      </c>
      <c r="O1" s="117">
        <v>6.5</v>
      </c>
      <c r="P1" s="117">
        <v>7</v>
      </c>
      <c r="Q1" s="117">
        <v>7.5</v>
      </c>
      <c r="R1" s="117">
        <v>8</v>
      </c>
      <c r="S1" s="117">
        <v>8.5</v>
      </c>
      <c r="T1" s="117">
        <v>9</v>
      </c>
      <c r="U1" s="117">
        <v>9.5</v>
      </c>
      <c r="V1" s="117">
        <v>10</v>
      </c>
      <c r="W1" s="117">
        <v>10.5</v>
      </c>
      <c r="X1" s="117">
        <v>11</v>
      </c>
      <c r="Y1" s="117">
        <v>11.5</v>
      </c>
      <c r="Z1" s="117">
        <v>12</v>
      </c>
      <c r="AA1" s="117">
        <v>12.5</v>
      </c>
      <c r="AB1" s="117">
        <v>13</v>
      </c>
      <c r="AC1" s="117">
        <v>13.5</v>
      </c>
      <c r="AD1" s="117">
        <v>14</v>
      </c>
      <c r="AE1" s="117">
        <v>14.5</v>
      </c>
      <c r="AF1" s="117">
        <v>15</v>
      </c>
      <c r="AG1" s="117">
        <v>15.5</v>
      </c>
      <c r="AH1" s="117">
        <v>16</v>
      </c>
      <c r="AI1" s="117">
        <v>16.5</v>
      </c>
      <c r="AJ1" s="117">
        <v>17</v>
      </c>
      <c r="AK1" s="117">
        <v>17.5</v>
      </c>
      <c r="AL1" s="117">
        <v>18</v>
      </c>
      <c r="AM1" s="117">
        <v>18.5</v>
      </c>
      <c r="AN1" s="117">
        <v>19</v>
      </c>
      <c r="AO1" s="117">
        <v>19.5</v>
      </c>
      <c r="AP1" s="117">
        <v>20</v>
      </c>
      <c r="AQ1" s="117">
        <v>20.5</v>
      </c>
      <c r="AR1" s="117">
        <v>21</v>
      </c>
      <c r="AS1" s="117">
        <v>21.5</v>
      </c>
      <c r="AT1" s="117">
        <v>22</v>
      </c>
      <c r="AU1" s="117">
        <v>22.5</v>
      </c>
      <c r="AV1" s="117">
        <v>23</v>
      </c>
      <c r="AW1" s="117">
        <v>23.5</v>
      </c>
      <c r="AX1" s="117">
        <v>24</v>
      </c>
      <c r="AY1" s="117">
        <v>24.5</v>
      </c>
      <c r="AZ1" s="117">
        <v>25</v>
      </c>
    </row>
    <row r="2" spans="1:52" x14ac:dyDescent="0.2">
      <c r="A2" s="117">
        <v>8.3333329999999997E-2</v>
      </c>
      <c r="B2" s="114">
        <f t="array" ref="B2:AZ52">CovMat(Difference!B2:AZ452)</f>
        <v>5.9236439328274483E-7</v>
      </c>
      <c r="C2">
        <v>7.7530026678356194E-7</v>
      </c>
      <c r="D2">
        <v>9.7573577316327502E-7</v>
      </c>
      <c r="E2">
        <v>9.990153148181387E-7</v>
      </c>
      <c r="F2">
        <v>1.0593162788867342E-6</v>
      </c>
      <c r="G2">
        <v>1.1439156315863031E-6</v>
      </c>
      <c r="H2">
        <v>1.2183331165135803E-6</v>
      </c>
      <c r="I2">
        <v>1.255155962401616E-6</v>
      </c>
      <c r="J2">
        <v>1.2533258375184654E-6</v>
      </c>
      <c r="K2">
        <v>1.219499782877866E-6</v>
      </c>
      <c r="L2">
        <v>1.1648172669693697E-6</v>
      </c>
      <c r="M2">
        <v>1.1009064153855311E-6</v>
      </c>
      <c r="N2">
        <v>1.0372588191643657E-6</v>
      </c>
      <c r="O2">
        <v>9.8155843538649705E-7</v>
      </c>
      <c r="P2">
        <v>9.3639022530781808E-7</v>
      </c>
      <c r="Q2">
        <v>9.026465900347982E-7</v>
      </c>
      <c r="R2">
        <v>8.7960217399764076E-7</v>
      </c>
      <c r="S2">
        <v>8.6597573628953865E-7</v>
      </c>
      <c r="T2">
        <v>8.5988579847139518E-7</v>
      </c>
      <c r="U2">
        <v>8.592526503112206E-7</v>
      </c>
      <c r="V2">
        <v>8.6183076595104209E-7</v>
      </c>
      <c r="W2">
        <v>8.6559705411141821E-7</v>
      </c>
      <c r="X2">
        <v>8.6961340101294596E-7</v>
      </c>
      <c r="Y2">
        <v>8.7322052455912547E-7</v>
      </c>
      <c r="Z2">
        <v>8.757591426688932E-7</v>
      </c>
      <c r="AA2">
        <v>8.7669481591733038E-7</v>
      </c>
      <c r="AB2">
        <v>8.7601714368985793E-7</v>
      </c>
      <c r="AC2">
        <v>8.7385320818235116E-7</v>
      </c>
      <c r="AD2">
        <v>8.7033009219183968E-7</v>
      </c>
      <c r="AE2">
        <v>8.655748785153548E-7</v>
      </c>
      <c r="AF2">
        <v>8.5971464994993516E-7</v>
      </c>
      <c r="AG2">
        <v>8.5286335959489452E-7</v>
      </c>
      <c r="AH2">
        <v>8.4507672675914336E-7</v>
      </c>
      <c r="AI2">
        <v>8.3639432515166348E-7</v>
      </c>
      <c r="AJ2">
        <v>8.2685572788242632E-7</v>
      </c>
      <c r="AK2">
        <v>8.1650050806138985E-7</v>
      </c>
      <c r="AL2">
        <v>8.0536823879851504E-7</v>
      </c>
      <c r="AM2">
        <v>7.9349849320377065E-7</v>
      </c>
      <c r="AN2">
        <v>7.8093084438710971E-7</v>
      </c>
      <c r="AO2">
        <v>7.6770486545850459E-7</v>
      </c>
      <c r="AP2">
        <v>7.538601295279119E-7</v>
      </c>
      <c r="AQ2">
        <v>7.3943620970529588E-7</v>
      </c>
      <c r="AR2">
        <v>7.2447267910061894E-7</v>
      </c>
      <c r="AS2">
        <v>7.0900911082384618E-7</v>
      </c>
      <c r="AT2">
        <v>6.9308507798493886E-7</v>
      </c>
      <c r="AU2">
        <v>6.767401536938538E-7</v>
      </c>
      <c r="AV2">
        <v>6.6001391106056084E-7</v>
      </c>
      <c r="AW2">
        <v>6.4294592319502262E-7</v>
      </c>
      <c r="AX2">
        <v>6.2557576320719967E-7</v>
      </c>
      <c r="AY2">
        <v>6.0794300420705336E-7</v>
      </c>
      <c r="AZ2">
        <v>5.9008721930454888E-7</v>
      </c>
    </row>
    <row r="3" spans="1:52" x14ac:dyDescent="0.2">
      <c r="A3" s="117">
        <v>0.5</v>
      </c>
      <c r="B3">
        <v>7.7530026678356194E-7</v>
      </c>
      <c r="C3">
        <v>5.7597989224525108E-6</v>
      </c>
      <c r="D3">
        <v>6.3994639956529076E-6</v>
      </c>
      <c r="E3">
        <v>8.1077642299174632E-6</v>
      </c>
      <c r="F3">
        <v>9.7603361686538589E-6</v>
      </c>
      <c r="G3">
        <v>1.0550709563726685E-5</v>
      </c>
      <c r="H3">
        <v>1.0753515711586684E-5</v>
      </c>
      <c r="I3">
        <v>1.064347766162459E-5</v>
      </c>
      <c r="J3">
        <v>1.0361498537229519E-5</v>
      </c>
      <c r="K3">
        <v>1.0003932619979982E-5</v>
      </c>
      <c r="L3">
        <v>9.6250701058593639E-6</v>
      </c>
      <c r="M3">
        <v>9.2641690920823463E-6</v>
      </c>
      <c r="N3">
        <v>8.9423049633454313E-6</v>
      </c>
      <c r="O3">
        <v>8.6721166571775865E-6</v>
      </c>
      <c r="P3">
        <v>8.4507953394645846E-6</v>
      </c>
      <c r="Q3">
        <v>8.2717062885509745E-6</v>
      </c>
      <c r="R3">
        <v>8.1286478557087964E-6</v>
      </c>
      <c r="S3">
        <v>8.0157981975307988E-6</v>
      </c>
      <c r="T3">
        <v>7.9286191726632339E-6</v>
      </c>
      <c r="U3">
        <v>7.8625388065147962E-6</v>
      </c>
      <c r="V3">
        <v>7.8113297960260684E-6</v>
      </c>
      <c r="W3">
        <v>7.7688231772395593E-6</v>
      </c>
      <c r="X3">
        <v>7.7310569609935994E-6</v>
      </c>
      <c r="Y3">
        <v>7.6946534958264269E-6</v>
      </c>
      <c r="Z3">
        <v>7.6562351336070473E-6</v>
      </c>
      <c r="AA3">
        <v>7.6129469102770811E-6</v>
      </c>
      <c r="AB3">
        <v>7.5642903366384717E-6</v>
      </c>
      <c r="AC3">
        <v>7.5104290843086386E-6</v>
      </c>
      <c r="AD3">
        <v>7.4515268469728621E-6</v>
      </c>
      <c r="AE3">
        <v>7.3877473183164663E-6</v>
      </c>
      <c r="AF3">
        <v>7.3192541920246946E-6</v>
      </c>
      <c r="AG3">
        <v>7.2462133438061568E-6</v>
      </c>
      <c r="AH3">
        <v>7.1688059499034531E-6</v>
      </c>
      <c r="AI3">
        <v>7.0872185835764828E-6</v>
      </c>
      <c r="AJ3">
        <v>7.0016378166639061E-6</v>
      </c>
      <c r="AK3">
        <v>6.9122502210044067E-6</v>
      </c>
      <c r="AL3">
        <v>6.8192423684366245E-6</v>
      </c>
      <c r="AM3">
        <v>6.7228008307992265E-6</v>
      </c>
      <c r="AN3">
        <v>6.6231121799308862E-6</v>
      </c>
      <c r="AO3">
        <v>6.5203629876702436E-6</v>
      </c>
      <c r="AP3">
        <v>6.4147398258560078E-6</v>
      </c>
      <c r="AQ3">
        <v>6.3064292663267891E-6</v>
      </c>
      <c r="AR3">
        <v>6.1956178809212916E-6</v>
      </c>
      <c r="AS3">
        <v>6.08249224147815E-6</v>
      </c>
      <c r="AT3">
        <v>5.9672389198360491E-6</v>
      </c>
      <c r="AU3">
        <v>5.8500444878336481E-6</v>
      </c>
      <c r="AV3">
        <v>5.7310955173095895E-6</v>
      </c>
      <c r="AW3">
        <v>5.6105785801025612E-6</v>
      </c>
      <c r="AX3">
        <v>5.4886802480512345E-6</v>
      </c>
      <c r="AY3">
        <v>5.3655870929942406E-6</v>
      </c>
      <c r="AZ3">
        <v>5.2414856867702508E-6</v>
      </c>
    </row>
    <row r="4" spans="1:52" x14ac:dyDescent="0.2">
      <c r="A4" s="117">
        <v>1</v>
      </c>
      <c r="B4">
        <v>9.7573577316327502E-7</v>
      </c>
      <c r="C4">
        <v>6.3994639956529076E-6</v>
      </c>
      <c r="D4">
        <v>1.4922525080923198E-5</v>
      </c>
      <c r="E4">
        <v>1.8534807630097242E-5</v>
      </c>
      <c r="F4">
        <v>2.1311401652242271E-5</v>
      </c>
      <c r="G4">
        <v>2.3095299549719927E-5</v>
      </c>
      <c r="H4">
        <v>2.3922757117906447E-5</v>
      </c>
      <c r="I4">
        <v>2.4059219837512158E-5</v>
      </c>
      <c r="J4">
        <v>2.3727831269222089E-5</v>
      </c>
      <c r="K4">
        <v>2.3126592770572528E-5</v>
      </c>
      <c r="L4">
        <v>2.2392507703201192E-5</v>
      </c>
      <c r="M4">
        <v>2.1635252526296652E-5</v>
      </c>
      <c r="N4">
        <v>2.0915877551162056E-5</v>
      </c>
      <c r="O4">
        <v>2.0274785729074594E-5</v>
      </c>
      <c r="P4">
        <v>1.9718489279008259E-5</v>
      </c>
      <c r="Q4">
        <v>1.9243983312792456E-5</v>
      </c>
      <c r="R4">
        <v>1.8844661981709528E-5</v>
      </c>
      <c r="S4">
        <v>1.8512533032183132E-5</v>
      </c>
      <c r="T4">
        <v>1.8238487826639009E-5</v>
      </c>
      <c r="U4">
        <v>1.8013104615813528E-5</v>
      </c>
      <c r="V4">
        <v>1.7826571296408149E-5</v>
      </c>
      <c r="W4">
        <v>1.76693054943728E-5</v>
      </c>
      <c r="X4">
        <v>1.7533324194517111E-5</v>
      </c>
      <c r="Y4">
        <v>1.7411083208931265E-5</v>
      </c>
      <c r="Z4">
        <v>1.7295038356312253E-5</v>
      </c>
      <c r="AA4">
        <v>1.717859720827392E-5</v>
      </c>
      <c r="AB4">
        <v>1.7059434435427394E-5</v>
      </c>
      <c r="AC4">
        <v>1.6936417657575898E-5</v>
      </c>
      <c r="AD4">
        <v>1.6808414530895841E-5</v>
      </c>
      <c r="AE4">
        <v>1.6674292711563961E-5</v>
      </c>
      <c r="AF4">
        <v>1.6532919855756713E-5</v>
      </c>
      <c r="AG4">
        <v>1.638340456755008E-5</v>
      </c>
      <c r="AH4">
        <v>1.6225843166592953E-5</v>
      </c>
      <c r="AI4">
        <v>1.6060584332805255E-5</v>
      </c>
      <c r="AJ4">
        <v>1.5887976741641475E-5</v>
      </c>
      <c r="AK4">
        <v>1.5708369068556155E-5</v>
      </c>
      <c r="AL4">
        <v>1.5522109989003753E-5</v>
      </c>
      <c r="AM4">
        <v>1.5329548178438767E-5</v>
      </c>
      <c r="AN4">
        <v>1.5131032312315685E-5</v>
      </c>
      <c r="AO4">
        <v>1.4926911066088995E-5</v>
      </c>
      <c r="AP4">
        <v>1.471753311521325E-5</v>
      </c>
      <c r="AQ4">
        <v>1.4503247135142877E-5</v>
      </c>
      <c r="AR4">
        <v>1.4284401801332399E-5</v>
      </c>
      <c r="AS4">
        <v>1.4061345789236312E-5</v>
      </c>
      <c r="AT4">
        <v>1.3834427774309105E-5</v>
      </c>
      <c r="AU4">
        <v>1.3603996432005288E-5</v>
      </c>
      <c r="AV4">
        <v>1.3370400437779331E-5</v>
      </c>
      <c r="AW4">
        <v>1.3133988467085777E-5</v>
      </c>
      <c r="AX4">
        <v>1.289510919537905E-5</v>
      </c>
      <c r="AY4">
        <v>1.265411129811373E-5</v>
      </c>
      <c r="AZ4">
        <v>1.2411343450744238E-5</v>
      </c>
    </row>
    <row r="5" spans="1:52" x14ac:dyDescent="0.2">
      <c r="A5" s="117">
        <v>1.5</v>
      </c>
      <c r="B5">
        <v>9.990153148181387E-7</v>
      </c>
      <c r="C5">
        <v>8.1077642299174632E-6</v>
      </c>
      <c r="D5">
        <v>1.8534807630097242E-5</v>
      </c>
      <c r="E5">
        <v>2.6237996012562025E-5</v>
      </c>
      <c r="F5">
        <v>3.0978837827729355E-5</v>
      </c>
      <c r="G5">
        <v>3.3340742800816972E-5</v>
      </c>
      <c r="H5">
        <v>3.4185656452424624E-5</v>
      </c>
      <c r="I5">
        <v>3.4253471690038434E-5</v>
      </c>
      <c r="J5">
        <v>3.387081469157905E-5</v>
      </c>
      <c r="K5">
        <v>3.3239009024168645E-5</v>
      </c>
      <c r="L5">
        <v>3.2482809621566991E-5</v>
      </c>
      <c r="M5">
        <v>3.1696856015342251E-5</v>
      </c>
      <c r="N5">
        <v>3.0925545420601918E-5</v>
      </c>
      <c r="O5">
        <v>3.0194646182411899E-5</v>
      </c>
      <c r="P5">
        <v>2.9505600354074223E-5</v>
      </c>
      <c r="Q5">
        <v>2.8855332112415555E-5</v>
      </c>
      <c r="R5">
        <v>2.8247725287615898E-5</v>
      </c>
      <c r="S5">
        <v>2.7688313598455418E-5</v>
      </c>
      <c r="T5">
        <v>2.7183162395809816E-5</v>
      </c>
      <c r="U5">
        <v>2.6738081788583946E-5</v>
      </c>
      <c r="V5">
        <v>2.6356705646205862E-5</v>
      </c>
      <c r="W5">
        <v>2.6039478346071584E-5</v>
      </c>
      <c r="X5">
        <v>2.5776215731797737E-5</v>
      </c>
      <c r="Y5">
        <v>2.5553993445579683E-5</v>
      </c>
      <c r="Z5">
        <v>2.5359887127419965E-5</v>
      </c>
      <c r="AA5">
        <v>2.51821120551545E-5</v>
      </c>
      <c r="AB5">
        <v>2.5014282912968231E-5</v>
      </c>
      <c r="AC5">
        <v>2.4851597885053854E-5</v>
      </c>
      <c r="AD5">
        <v>2.4689255239303858E-5</v>
      </c>
      <c r="AE5">
        <v>2.452245324361109E-5</v>
      </c>
      <c r="AF5">
        <v>2.4346390165867974E-5</v>
      </c>
      <c r="AG5">
        <v>2.4157151766417582E-5</v>
      </c>
      <c r="AH5">
        <v>2.3954421644444062E-5</v>
      </c>
      <c r="AI5">
        <v>2.373879147377561E-5</v>
      </c>
      <c r="AJ5">
        <v>2.3510852906205931E-5</v>
      </c>
      <c r="AK5">
        <v>2.3271197593528617E-5</v>
      </c>
      <c r="AL5">
        <v>2.3020417187537371E-5</v>
      </c>
      <c r="AM5">
        <v>2.2759103340025797E-5</v>
      </c>
      <c r="AN5">
        <v>2.2487847702787479E-5</v>
      </c>
      <c r="AO5">
        <v>2.2207241927616167E-5</v>
      </c>
      <c r="AP5">
        <v>2.191787766630543E-5</v>
      </c>
      <c r="AQ5">
        <v>2.1620346570648881E-5</v>
      </c>
      <c r="AR5">
        <v>2.1315240292440227E-5</v>
      </c>
      <c r="AS5">
        <v>2.1003150483473076E-5</v>
      </c>
      <c r="AT5">
        <v>2.0684668795541077E-5</v>
      </c>
      <c r="AU5">
        <v>2.0360386880437857E-5</v>
      </c>
      <c r="AV5">
        <v>2.0030896389957032E-5</v>
      </c>
      <c r="AW5">
        <v>1.9696788975892298E-5</v>
      </c>
      <c r="AX5">
        <v>1.9358656290037255E-5</v>
      </c>
      <c r="AY5">
        <v>1.9017089984185546E-5</v>
      </c>
      <c r="AZ5">
        <v>1.8672681710130823E-5</v>
      </c>
    </row>
    <row r="6" spans="1:52" x14ac:dyDescent="0.2">
      <c r="A6" s="117">
        <v>2</v>
      </c>
      <c r="B6">
        <v>1.0593162788867342E-6</v>
      </c>
      <c r="C6">
        <v>9.7603361686538589E-6</v>
      </c>
      <c r="D6">
        <v>2.1311401652242271E-5</v>
      </c>
      <c r="E6">
        <v>3.0978837827729355E-5</v>
      </c>
      <c r="F6">
        <v>3.7992291574717073E-5</v>
      </c>
      <c r="G6">
        <v>4.1810864093635275E-5</v>
      </c>
      <c r="H6">
        <v>4.3386950587692533E-5</v>
      </c>
      <c r="I6">
        <v>4.3752787442982351E-5</v>
      </c>
      <c r="J6">
        <v>4.3414420300089262E-5</v>
      </c>
      <c r="K6">
        <v>4.2705376372706613E-5</v>
      </c>
      <c r="L6">
        <v>4.180989058871228E-5</v>
      </c>
      <c r="M6">
        <v>4.0860228628719782E-5</v>
      </c>
      <c r="N6">
        <v>3.992355547985387E-5</v>
      </c>
      <c r="O6">
        <v>3.9040698751750897E-5</v>
      </c>
      <c r="P6">
        <v>3.8212136827542487E-5</v>
      </c>
      <c r="Q6">
        <v>3.7429972360548968E-5</v>
      </c>
      <c r="R6">
        <v>3.6694544849149608E-5</v>
      </c>
      <c r="S6">
        <v>3.6008953660225399E-5</v>
      </c>
      <c r="T6">
        <v>3.5379967709983443E-5</v>
      </c>
      <c r="U6">
        <v>3.4815295404031428E-5</v>
      </c>
      <c r="V6">
        <v>3.4321944663164471E-5</v>
      </c>
      <c r="W6">
        <v>3.3903315204216139E-5</v>
      </c>
      <c r="X6">
        <v>3.3548815217347679E-5</v>
      </c>
      <c r="Y6">
        <v>3.3244222141048519E-5</v>
      </c>
      <c r="Z6">
        <v>3.2975313405593858E-5</v>
      </c>
      <c r="AA6">
        <v>3.2729006313006654E-5</v>
      </c>
      <c r="AB6">
        <v>3.2497696449426711E-5</v>
      </c>
      <c r="AC6">
        <v>3.2275404782230045E-5</v>
      </c>
      <c r="AD6">
        <v>3.2056152372953149E-5</v>
      </c>
      <c r="AE6">
        <v>3.1833960283132754E-5</v>
      </c>
      <c r="AF6">
        <v>3.1602849574305458E-5</v>
      </c>
      <c r="AG6">
        <v>3.1357921440490496E-5</v>
      </c>
      <c r="AH6">
        <v>3.1098685573091738E-5</v>
      </c>
      <c r="AI6">
        <v>3.0825772740616209E-5</v>
      </c>
      <c r="AJ6">
        <v>3.0539813689038308E-5</v>
      </c>
      <c r="AK6">
        <v>3.0241439164332494E-5</v>
      </c>
      <c r="AL6">
        <v>2.9931279912473102E-5</v>
      </c>
      <c r="AM6">
        <v>2.9609966679434505E-5</v>
      </c>
      <c r="AN6">
        <v>2.9278130211191252E-5</v>
      </c>
      <c r="AO6">
        <v>2.8936401253717653E-5</v>
      </c>
      <c r="AP6">
        <v>2.8585410552988122E-5</v>
      </c>
      <c r="AQ6">
        <v>2.822578885497707E-5</v>
      </c>
      <c r="AR6">
        <v>2.7858166905658982E-5</v>
      </c>
      <c r="AS6">
        <v>2.7483175451008103E-5</v>
      </c>
      <c r="AT6">
        <v>2.7101445236999003E-5</v>
      </c>
      <c r="AU6">
        <v>2.6713607009606076E-5</v>
      </c>
      <c r="AV6">
        <v>2.6320291514803632E-5</v>
      </c>
      <c r="AW6">
        <v>2.592212949856615E-5</v>
      </c>
      <c r="AX6">
        <v>2.5519751706868048E-5</v>
      </c>
      <c r="AY6">
        <v>2.5113788885683725E-5</v>
      </c>
      <c r="AZ6">
        <v>2.4704871780987466E-5</v>
      </c>
    </row>
    <row r="7" spans="1:52" x14ac:dyDescent="0.2">
      <c r="A7" s="117">
        <v>2.5</v>
      </c>
      <c r="B7">
        <v>1.1439156315863031E-6</v>
      </c>
      <c r="C7">
        <v>1.0550709563726685E-5</v>
      </c>
      <c r="D7">
        <v>2.3095299549719927E-5</v>
      </c>
      <c r="E7">
        <v>3.3340742800816972E-5</v>
      </c>
      <c r="F7">
        <v>4.1810864093635275E-5</v>
      </c>
      <c r="G7">
        <v>4.7333700677601147E-5</v>
      </c>
      <c r="H7">
        <v>5.0395992977458777E-5</v>
      </c>
      <c r="I7">
        <v>5.1776488059560689E-5</v>
      </c>
      <c r="J7">
        <v>5.2004839517852715E-5</v>
      </c>
      <c r="K7">
        <v>5.1513718959065676E-5</v>
      </c>
      <c r="L7">
        <v>5.0607538377110822E-5</v>
      </c>
      <c r="M7">
        <v>4.9533819478342953E-5</v>
      </c>
      <c r="N7">
        <v>4.843404996436546E-5</v>
      </c>
      <c r="O7">
        <v>4.7402852422022065E-5</v>
      </c>
      <c r="P7">
        <v>4.6453395118704103E-5</v>
      </c>
      <c r="Q7">
        <v>4.557746393163901E-5</v>
      </c>
      <c r="R7">
        <v>4.4765131955580268E-5</v>
      </c>
      <c r="S7">
        <v>4.4007498099005639E-5</v>
      </c>
      <c r="T7">
        <v>4.3302515281430771E-5</v>
      </c>
      <c r="U7">
        <v>4.2651047893204229E-5</v>
      </c>
      <c r="V7">
        <v>4.2058035772074101E-5</v>
      </c>
      <c r="W7">
        <v>4.1526844617988967E-5</v>
      </c>
      <c r="X7">
        <v>4.1050136832953376E-5</v>
      </c>
      <c r="Y7">
        <v>4.0617785407854409E-5</v>
      </c>
      <c r="Z7">
        <v>4.0219663325145519E-5</v>
      </c>
      <c r="AA7">
        <v>3.9846282158778849E-5</v>
      </c>
      <c r="AB7">
        <v>3.9491407462482217E-5</v>
      </c>
      <c r="AC7">
        <v>3.9149813975429987E-5</v>
      </c>
      <c r="AD7">
        <v>3.8816276512651449E-5</v>
      </c>
      <c r="AE7">
        <v>3.8485569889175606E-5</v>
      </c>
      <c r="AF7">
        <v>3.8152468920031748E-5</v>
      </c>
      <c r="AG7">
        <v>3.7812638178967269E-5</v>
      </c>
      <c r="AH7">
        <v>3.7465448324662125E-5</v>
      </c>
      <c r="AI7">
        <v>3.7111233184813307E-5</v>
      </c>
      <c r="AJ7">
        <v>3.6750326577369286E-5</v>
      </c>
      <c r="AK7">
        <v>3.6383062320278468E-5</v>
      </c>
      <c r="AL7">
        <v>3.6009774231489169E-5</v>
      </c>
      <c r="AM7">
        <v>3.5630796128949945E-5</v>
      </c>
      <c r="AN7">
        <v>3.5246461830609069E-5</v>
      </c>
      <c r="AO7">
        <v>3.4857105154414942E-5</v>
      </c>
      <c r="AP7">
        <v>3.4463059918316089E-5</v>
      </c>
      <c r="AQ7">
        <v>3.4064659940260748E-5</v>
      </c>
      <c r="AR7">
        <v>3.3662239038197484E-5</v>
      </c>
      <c r="AS7">
        <v>3.3256131030074582E-5</v>
      </c>
      <c r="AT7">
        <v>3.2846669733840398E-5</v>
      </c>
      <c r="AU7">
        <v>3.2434188967443528E-5</v>
      </c>
      <c r="AV7">
        <v>3.2019022548832193E-5</v>
      </c>
      <c r="AW7">
        <v>3.1601504295954914E-5</v>
      </c>
      <c r="AX7">
        <v>3.118196802675998E-5</v>
      </c>
      <c r="AY7">
        <v>3.0760747559195858E-5</v>
      </c>
      <c r="AZ7">
        <v>3.0338176711210938E-5</v>
      </c>
    </row>
    <row r="8" spans="1:52" x14ac:dyDescent="0.2">
      <c r="A8" s="117">
        <v>3</v>
      </c>
      <c r="B8">
        <v>1.2183331165135803E-6</v>
      </c>
      <c r="C8">
        <v>1.0753515711586684E-5</v>
      </c>
      <c r="D8">
        <v>2.3922757117906447E-5</v>
      </c>
      <c r="E8">
        <v>3.4185656452424624E-5</v>
      </c>
      <c r="F8">
        <v>4.3386950587692533E-5</v>
      </c>
      <c r="G8">
        <v>5.0395992977458777E-5</v>
      </c>
      <c r="H8">
        <v>5.5132290126442408E-5</v>
      </c>
      <c r="I8">
        <v>5.786071211552662E-5</v>
      </c>
      <c r="J8">
        <v>5.8998061839235772E-5</v>
      </c>
      <c r="K8">
        <v>5.8991922095151392E-5</v>
      </c>
      <c r="L8">
        <v>5.826616618969118E-5</v>
      </c>
      <c r="M8">
        <v>5.7203122809341182E-5</v>
      </c>
      <c r="N8">
        <v>5.6034585324592742E-5</v>
      </c>
      <c r="O8">
        <v>5.4922722613941049E-5</v>
      </c>
      <c r="P8">
        <v>5.3901774739132573E-5</v>
      </c>
      <c r="Q8">
        <v>5.2969242834490797E-5</v>
      </c>
      <c r="R8">
        <v>5.2106836330306087E-5</v>
      </c>
      <c r="S8">
        <v>5.1294226400625976E-5</v>
      </c>
      <c r="T8">
        <v>5.0520036147221166E-5</v>
      </c>
      <c r="U8">
        <v>4.9777677552125843E-5</v>
      </c>
      <c r="V8">
        <v>4.9070243417144584E-5</v>
      </c>
      <c r="W8">
        <v>4.8401896476197387E-5</v>
      </c>
      <c r="X8">
        <v>4.777104825771417E-5</v>
      </c>
      <c r="Y8">
        <v>4.7174600495233087E-5</v>
      </c>
      <c r="Z8">
        <v>4.6609454916278361E-5</v>
      </c>
      <c r="AA8">
        <v>4.6072291008066089E-5</v>
      </c>
      <c r="AB8">
        <v>4.5559258181418907E-5</v>
      </c>
      <c r="AC8">
        <v>4.5066475965431881E-5</v>
      </c>
      <c r="AD8">
        <v>4.4590063938870262E-5</v>
      </c>
      <c r="AE8">
        <v>4.4126141680499449E-5</v>
      </c>
      <c r="AF8">
        <v>4.3670828769084827E-5</v>
      </c>
      <c r="AG8">
        <v>4.3220809708043056E-5</v>
      </c>
      <c r="AH8">
        <v>4.2775238838087135E-5</v>
      </c>
      <c r="AI8">
        <v>4.2333944129578048E-5</v>
      </c>
      <c r="AJ8">
        <v>4.1896753560164023E-5</v>
      </c>
      <c r="AK8">
        <v>4.146349510749315E-5</v>
      </c>
      <c r="AL8">
        <v>4.1033996749213384E-5</v>
      </c>
      <c r="AM8">
        <v>4.0608086462972973E-5</v>
      </c>
      <c r="AN8">
        <v>4.0185592226419993E-5</v>
      </c>
      <c r="AO8">
        <v>3.9766342017202535E-5</v>
      </c>
      <c r="AP8">
        <v>3.9350163812968704E-5</v>
      </c>
      <c r="AQ8">
        <v>3.8936885591366578E-5</v>
      </c>
      <c r="AR8">
        <v>3.8526335330044301E-5</v>
      </c>
      <c r="AS8">
        <v>3.8118341006649889E-5</v>
      </c>
      <c r="AT8">
        <v>3.7712730598831529E-5</v>
      </c>
      <c r="AU8">
        <v>3.7309332084237379E-5</v>
      </c>
      <c r="AV8">
        <v>3.6907973440515353E-5</v>
      </c>
      <c r="AW8">
        <v>3.6508482645313767E-5</v>
      </c>
      <c r="AX8">
        <v>3.6110687676280569E-5</v>
      </c>
      <c r="AY8">
        <v>3.5714416511063883E-5</v>
      </c>
      <c r="AZ8">
        <v>3.5319497127311828E-5</v>
      </c>
    </row>
    <row r="9" spans="1:52" x14ac:dyDescent="0.2">
      <c r="A9" s="117">
        <v>3.5</v>
      </c>
      <c r="B9">
        <v>1.255155962401616E-6</v>
      </c>
      <c r="C9">
        <v>1.064347766162459E-5</v>
      </c>
      <c r="D9">
        <v>2.4059219837512158E-5</v>
      </c>
      <c r="E9">
        <v>3.4253471690038434E-5</v>
      </c>
      <c r="F9">
        <v>4.3752787442982351E-5</v>
      </c>
      <c r="G9">
        <v>5.1776488059560689E-5</v>
      </c>
      <c r="H9">
        <v>5.786071211552662E-5</v>
      </c>
      <c r="I9">
        <v>6.1820785240722408E-5</v>
      </c>
      <c r="J9">
        <v>6.3911798796835635E-5</v>
      </c>
      <c r="K9">
        <v>6.4523876401890626E-5</v>
      </c>
      <c r="L9">
        <v>6.4149450690693003E-5</v>
      </c>
      <c r="M9">
        <v>6.3265073706416538E-5</v>
      </c>
      <c r="N9">
        <v>6.2171563116716259E-5</v>
      </c>
      <c r="O9">
        <v>6.1085490644696586E-5</v>
      </c>
      <c r="P9">
        <v>6.0062124720476489E-5</v>
      </c>
      <c r="Q9">
        <v>5.9108860470107727E-5</v>
      </c>
      <c r="R9">
        <v>5.8206674128723084E-5</v>
      </c>
      <c r="S9">
        <v>5.7331890113517226E-5</v>
      </c>
      <c r="T9">
        <v>5.6470173016373492E-5</v>
      </c>
      <c r="U9">
        <v>5.5613191214722839E-5</v>
      </c>
      <c r="V9">
        <v>5.4766970972269327E-5</v>
      </c>
      <c r="W9">
        <v>5.3940324425873077E-5</v>
      </c>
      <c r="X9">
        <v>5.313841345675705E-5</v>
      </c>
      <c r="Y9">
        <v>5.2365434698599915E-5</v>
      </c>
      <c r="Z9">
        <v>5.1625584780868187E-5</v>
      </c>
      <c r="AA9">
        <v>5.0921819417619528E-5</v>
      </c>
      <c r="AB9">
        <v>5.0252161197544014E-5</v>
      </c>
      <c r="AC9">
        <v>4.9613413295223295E-5</v>
      </c>
      <c r="AD9">
        <v>4.9002378914556222E-5</v>
      </c>
      <c r="AE9">
        <v>4.8415861259441955E-5</v>
      </c>
      <c r="AF9">
        <v>4.7850663533779155E-5</v>
      </c>
      <c r="AG9">
        <v>4.7303933544750683E-5</v>
      </c>
      <c r="AH9">
        <v>4.677446617496702E-5</v>
      </c>
      <c r="AI9">
        <v>4.626154204229377E-5</v>
      </c>
      <c r="AJ9">
        <v>4.5764441786170802E-5</v>
      </c>
      <c r="AK9">
        <v>4.5282446046037519E-5</v>
      </c>
      <c r="AL9">
        <v>4.4814835461333743E-5</v>
      </c>
      <c r="AM9">
        <v>4.4360890671499101E-5</v>
      </c>
      <c r="AN9">
        <v>4.3919892315973272E-5</v>
      </c>
      <c r="AO9">
        <v>4.3491121034195911E-5</v>
      </c>
      <c r="AP9">
        <v>4.3073857465606696E-5</v>
      </c>
      <c r="AQ9">
        <v>4.2667382249645256E-5</v>
      </c>
      <c r="AR9">
        <v>4.2270976025751174E-5</v>
      </c>
      <c r="AS9">
        <v>4.1883919433364356E-5</v>
      </c>
      <c r="AT9">
        <v>4.1505493111924181E-5</v>
      </c>
      <c r="AU9">
        <v>4.1134977700870523E-5</v>
      </c>
      <c r="AV9">
        <v>4.0771653839642916E-5</v>
      </c>
      <c r="AW9">
        <v>4.0414802167681119E-5</v>
      </c>
      <c r="AX9">
        <v>4.0063703324424714E-5</v>
      </c>
      <c r="AY9">
        <v>3.9717637949313451E-5</v>
      </c>
      <c r="AZ9">
        <v>3.9375886681786792E-5</v>
      </c>
    </row>
    <row r="10" spans="1:52" x14ac:dyDescent="0.2">
      <c r="A10" s="117">
        <v>4</v>
      </c>
      <c r="B10">
        <v>1.2533258375184654E-6</v>
      </c>
      <c r="C10">
        <v>1.0361498537229519E-5</v>
      </c>
      <c r="D10">
        <v>2.3727831269222089E-5</v>
      </c>
      <c r="E10">
        <v>3.387081469157905E-5</v>
      </c>
      <c r="F10">
        <v>4.3414420300089262E-5</v>
      </c>
      <c r="G10">
        <v>5.2004839517852715E-5</v>
      </c>
      <c r="H10">
        <v>5.8998061839235772E-5</v>
      </c>
      <c r="I10">
        <v>6.3911798796835635E-5</v>
      </c>
      <c r="J10">
        <v>6.6848206400714765E-5</v>
      </c>
      <c r="K10">
        <v>6.8107057286486986E-5</v>
      </c>
      <c r="L10">
        <v>6.8195563387803132E-5</v>
      </c>
      <c r="M10">
        <v>6.7630473132259338E-5</v>
      </c>
      <c r="N10">
        <v>6.6747512290403407E-5</v>
      </c>
      <c r="O10">
        <v>6.5793288456941599E-5</v>
      </c>
      <c r="P10">
        <v>6.4838753993996651E-5</v>
      </c>
      <c r="Q10">
        <v>6.3902226659359873E-5</v>
      </c>
      <c r="R10">
        <v>6.2971113860871202E-5</v>
      </c>
      <c r="S10">
        <v>6.202686577142961E-5</v>
      </c>
      <c r="T10">
        <v>6.1059614352551537E-5</v>
      </c>
      <c r="U10">
        <v>6.006617105613485E-5</v>
      </c>
      <c r="V10">
        <v>5.9061242633439215E-5</v>
      </c>
      <c r="W10">
        <v>5.8062778675256213E-5</v>
      </c>
      <c r="X10">
        <v>5.7083173567567134E-5</v>
      </c>
      <c r="Y10">
        <v>5.6133364287011952E-5</v>
      </c>
      <c r="Z10">
        <v>5.5224287805997437E-5</v>
      </c>
      <c r="AA10">
        <v>5.4364543370965278E-5</v>
      </c>
      <c r="AB10">
        <v>5.3553120829905177E-5</v>
      </c>
      <c r="AC10">
        <v>5.2786544332000527E-5</v>
      </c>
      <c r="AD10">
        <v>5.2061338042720648E-5</v>
      </c>
      <c r="AE10">
        <v>5.1374026127534821E-5</v>
      </c>
      <c r="AF10">
        <v>5.0721132751912678E-5</v>
      </c>
      <c r="AG10">
        <v>5.009947239180972E-5</v>
      </c>
      <c r="AH10">
        <v>4.9507343278068289E-5</v>
      </c>
      <c r="AI10">
        <v>4.8943504241027698E-5</v>
      </c>
      <c r="AJ10">
        <v>4.8406714142167247E-5</v>
      </c>
      <c r="AK10">
        <v>4.7895731842966655E-5</v>
      </c>
      <c r="AL10">
        <v>4.7409316204905351E-5</v>
      </c>
      <c r="AM10">
        <v>4.6946226089462785E-5</v>
      </c>
      <c r="AN10">
        <v>4.6505220358118609E-5</v>
      </c>
      <c r="AO10">
        <v>4.6085057872352327E-5</v>
      </c>
      <c r="AP10">
        <v>4.5684497493643569E-5</v>
      </c>
      <c r="AQ10">
        <v>4.5302298083471718E-5</v>
      </c>
      <c r="AR10">
        <v>4.4937218503316339E-5</v>
      </c>
      <c r="AS10">
        <v>4.4588017614656946E-5</v>
      </c>
      <c r="AT10">
        <v>4.425345427897314E-5</v>
      </c>
      <c r="AU10">
        <v>4.3932287357744491E-5</v>
      </c>
      <c r="AV10">
        <v>4.3623275712450313E-5</v>
      </c>
      <c r="AW10">
        <v>4.3325178204570366E-5</v>
      </c>
      <c r="AX10">
        <v>4.3036753695584072E-5</v>
      </c>
      <c r="AY10">
        <v>4.2756761046970976E-5</v>
      </c>
      <c r="AZ10">
        <v>4.2483959120210526E-5</v>
      </c>
    </row>
    <row r="11" spans="1:52" x14ac:dyDescent="0.2">
      <c r="A11" s="117">
        <v>4.5</v>
      </c>
      <c r="B11">
        <v>1.219499782877866E-6</v>
      </c>
      <c r="C11">
        <v>1.0003932619979982E-5</v>
      </c>
      <c r="D11">
        <v>2.3126592770572528E-5</v>
      </c>
      <c r="E11">
        <v>3.3239009024168645E-5</v>
      </c>
      <c r="F11">
        <v>4.2705376372706613E-5</v>
      </c>
      <c r="G11">
        <v>5.1513718959065676E-5</v>
      </c>
      <c r="H11">
        <v>5.8991922095151392E-5</v>
      </c>
      <c r="I11">
        <v>6.4523876401890626E-5</v>
      </c>
      <c r="J11">
        <v>6.8107057286486986E-5</v>
      </c>
      <c r="K11">
        <v>6.9957507904826576E-5</v>
      </c>
      <c r="L11">
        <v>7.0554722512935564E-5</v>
      </c>
      <c r="M11">
        <v>7.0404285871240307E-5</v>
      </c>
      <c r="N11">
        <v>6.983955712246953E-5</v>
      </c>
      <c r="O11">
        <v>6.9108379053038079E-5</v>
      </c>
      <c r="P11">
        <v>6.8288462431183441E-5</v>
      </c>
      <c r="Q11">
        <v>6.7406910297925361E-5</v>
      </c>
      <c r="R11">
        <v>6.6462445815254276E-5</v>
      </c>
      <c r="S11">
        <v>6.5448300125295304E-5</v>
      </c>
      <c r="T11">
        <v>6.4365604443993566E-5</v>
      </c>
      <c r="U11">
        <v>6.3222596352003829E-5</v>
      </c>
      <c r="V11">
        <v>6.2048023460455569E-5</v>
      </c>
      <c r="W11">
        <v>6.0873148860548764E-5</v>
      </c>
      <c r="X11">
        <v>5.9717839700879499E-5</v>
      </c>
      <c r="Y11">
        <v>5.8598992851003632E-5</v>
      </c>
      <c r="Z11">
        <v>5.7533505173908496E-5</v>
      </c>
      <c r="AA11">
        <v>5.6534805113075307E-5</v>
      </c>
      <c r="AB11">
        <v>5.5601936682371618E-5</v>
      </c>
      <c r="AC11">
        <v>5.4730217811875794E-5</v>
      </c>
      <c r="AD11">
        <v>5.3914966440483216E-5</v>
      </c>
      <c r="AE11">
        <v>5.3151500507089455E-5</v>
      </c>
      <c r="AF11">
        <v>5.2435137950590047E-5</v>
      </c>
      <c r="AG11">
        <v>5.1761597813113521E-5</v>
      </c>
      <c r="AH11">
        <v>5.1128576271481871E-5</v>
      </c>
      <c r="AI11">
        <v>5.0534367284880367E-5</v>
      </c>
      <c r="AJ11">
        <v>4.9977264848230714E-5</v>
      </c>
      <c r="AK11">
        <v>4.9455562956454565E-5</v>
      </c>
      <c r="AL11">
        <v>4.8967555604473203E-5</v>
      </c>
      <c r="AM11">
        <v>4.8511536787208287E-5</v>
      </c>
      <c r="AN11">
        <v>4.8085800499581313E-5</v>
      </c>
      <c r="AO11">
        <v>4.7688640736513829E-5</v>
      </c>
      <c r="AP11">
        <v>4.7318351492927263E-5</v>
      </c>
      <c r="AQ11">
        <v>4.6973226763743226E-5</v>
      </c>
      <c r="AR11">
        <v>4.6651560543883152E-5</v>
      </c>
      <c r="AS11">
        <v>4.6351646828268732E-5</v>
      </c>
      <c r="AT11">
        <v>4.6071779611821389E-5</v>
      </c>
      <c r="AU11">
        <v>4.5810252889462501E-5</v>
      </c>
      <c r="AV11">
        <v>4.5565360656113835E-5</v>
      </c>
      <c r="AW11">
        <v>4.5335396906696778E-5</v>
      </c>
      <c r="AX11">
        <v>4.5118655636132805E-5</v>
      </c>
      <c r="AY11">
        <v>4.4913430839343607E-5</v>
      </c>
      <c r="AZ11">
        <v>4.4718016511250518E-5</v>
      </c>
    </row>
    <row r="12" spans="1:52" x14ac:dyDescent="0.2">
      <c r="A12" s="117">
        <v>5</v>
      </c>
      <c r="B12">
        <v>1.1648172669693697E-6</v>
      </c>
      <c r="C12">
        <v>9.6250701058593639E-6</v>
      </c>
      <c r="D12">
        <v>2.2392507703201192E-5</v>
      </c>
      <c r="E12">
        <v>3.2482809621566991E-5</v>
      </c>
      <c r="F12">
        <v>4.180989058871228E-5</v>
      </c>
      <c r="G12">
        <v>5.0607538377110822E-5</v>
      </c>
      <c r="H12">
        <v>5.826616618969118E-5</v>
      </c>
      <c r="I12">
        <v>6.4149450690693003E-5</v>
      </c>
      <c r="J12">
        <v>6.8195563387803132E-5</v>
      </c>
      <c r="K12">
        <v>7.0554722512935564E-5</v>
      </c>
      <c r="L12">
        <v>7.1655950724375993E-5</v>
      </c>
      <c r="M12">
        <v>7.196194646058197E-5</v>
      </c>
      <c r="N12">
        <v>7.1777023247803694E-5</v>
      </c>
      <c r="O12">
        <v>7.1328126527441823E-5</v>
      </c>
      <c r="P12">
        <v>7.0690867365686438E-5</v>
      </c>
      <c r="Q12">
        <v>6.9897059662877854E-5</v>
      </c>
      <c r="R12">
        <v>6.8958410527478507E-5</v>
      </c>
      <c r="S12">
        <v>6.7883217612878469E-5</v>
      </c>
      <c r="T12">
        <v>6.6687481618161673E-5</v>
      </c>
      <c r="U12">
        <v>6.5394762816711494E-5</v>
      </c>
      <c r="V12">
        <v>6.4051210945202672E-5</v>
      </c>
      <c r="W12">
        <v>6.2704030805180172E-5</v>
      </c>
      <c r="X12">
        <v>6.1380709932572065E-5</v>
      </c>
      <c r="Y12">
        <v>6.0103608300369843E-5</v>
      </c>
      <c r="Z12">
        <v>5.88950858709205E-5</v>
      </c>
      <c r="AA12">
        <v>5.7772890699491825E-5</v>
      </c>
      <c r="AB12">
        <v>5.6735585542958445E-5</v>
      </c>
      <c r="AC12">
        <v>5.5776747458626842E-5</v>
      </c>
      <c r="AD12">
        <v>5.488995350855027E-5</v>
      </c>
      <c r="AE12">
        <v>5.4068780754782513E-5</v>
      </c>
      <c r="AF12">
        <v>5.3306806259376829E-5</v>
      </c>
      <c r="AG12">
        <v>5.2598218068566087E-5</v>
      </c>
      <c r="AH12">
        <v>5.1940063083966925E-5</v>
      </c>
      <c r="AI12">
        <v>5.1330217457139011E-5</v>
      </c>
      <c r="AJ12">
        <v>5.0766557375960851E-5</v>
      </c>
      <c r="AK12">
        <v>5.0246959028311171E-5</v>
      </c>
      <c r="AL12">
        <v>4.9769298602068545E-5</v>
      </c>
      <c r="AM12">
        <v>4.9331452285111645E-5</v>
      </c>
      <c r="AN12">
        <v>4.8931296265319091E-5</v>
      </c>
      <c r="AO12">
        <v>4.8566706730569617E-5</v>
      </c>
      <c r="AP12">
        <v>4.8235559868741823E-5</v>
      </c>
      <c r="AQ12">
        <v>4.7935731867714389E-5</v>
      </c>
      <c r="AR12">
        <v>4.7665098915365839E-5</v>
      </c>
      <c r="AS12">
        <v>4.7421537199575065E-5</v>
      </c>
      <c r="AT12">
        <v>4.7202922908220414E-5</v>
      </c>
      <c r="AU12">
        <v>4.7007132229180783E-5</v>
      </c>
      <c r="AV12">
        <v>4.6832041350334677E-5</v>
      </c>
      <c r="AW12">
        <v>4.6675526459560899E-5</v>
      </c>
      <c r="AX12">
        <v>4.6535463744737856E-5</v>
      </c>
      <c r="AY12">
        <v>4.6409729393744448E-5</v>
      </c>
      <c r="AZ12">
        <v>4.6296199594459076E-5</v>
      </c>
    </row>
    <row r="13" spans="1:52" x14ac:dyDescent="0.2">
      <c r="A13" s="117">
        <v>5.5</v>
      </c>
      <c r="B13">
        <v>1.1009064153855311E-6</v>
      </c>
      <c r="C13">
        <v>9.2641690920823463E-6</v>
      </c>
      <c r="D13">
        <v>2.1635252526296652E-5</v>
      </c>
      <c r="E13">
        <v>3.1696856015342251E-5</v>
      </c>
      <c r="F13">
        <v>4.0860228628719782E-5</v>
      </c>
      <c r="G13">
        <v>4.9533819478342953E-5</v>
      </c>
      <c r="H13">
        <v>5.7203122809341182E-5</v>
      </c>
      <c r="I13">
        <v>6.3265073706416538E-5</v>
      </c>
      <c r="J13">
        <v>6.7630473132259338E-5</v>
      </c>
      <c r="K13">
        <v>7.0404285871240307E-5</v>
      </c>
      <c r="L13">
        <v>7.196194646058197E-5</v>
      </c>
      <c r="M13">
        <v>7.2713435780384631E-5</v>
      </c>
      <c r="N13">
        <v>7.2920985643300674E-5</v>
      </c>
      <c r="O13">
        <v>7.2778051482754759E-5</v>
      </c>
      <c r="P13">
        <v>7.2350687219635931E-5</v>
      </c>
      <c r="Q13">
        <v>7.1670164356085094E-5</v>
      </c>
      <c r="R13">
        <v>7.0759618558485511E-5</v>
      </c>
      <c r="S13">
        <v>6.9642087877725979E-5</v>
      </c>
      <c r="T13">
        <v>6.8349261711605599E-5</v>
      </c>
      <c r="U13">
        <v>6.6921106197689618E-5</v>
      </c>
      <c r="V13">
        <v>6.5422111457196809E-5</v>
      </c>
      <c r="W13">
        <v>6.3916160318729838E-5</v>
      </c>
      <c r="X13">
        <v>6.2438403180697637E-5</v>
      </c>
      <c r="Y13">
        <v>6.1016524164647091E-5</v>
      </c>
      <c r="Z13">
        <v>5.96782073765965E-5</v>
      </c>
      <c r="AA13">
        <v>5.8445390486399909E-5</v>
      </c>
      <c r="AB13">
        <v>5.7316075950759054E-5</v>
      </c>
      <c r="AC13">
        <v>5.6282037871663441E-5</v>
      </c>
      <c r="AD13">
        <v>5.5335050353264382E-5</v>
      </c>
      <c r="AE13">
        <v>5.4466887499713663E-5</v>
      </c>
      <c r="AF13">
        <v>5.36693234151629E-5</v>
      </c>
      <c r="AG13">
        <v>5.2934972117638278E-5</v>
      </c>
      <c r="AH13">
        <v>5.2260250514684536E-5</v>
      </c>
      <c r="AI13">
        <v>5.1642647711491624E-5</v>
      </c>
      <c r="AJ13">
        <v>5.1079652847298008E-5</v>
      </c>
      <c r="AK13">
        <v>5.0568755061342248E-5</v>
      </c>
      <c r="AL13">
        <v>5.0107443492862612E-5</v>
      </c>
      <c r="AM13">
        <v>4.9693207281097722E-5</v>
      </c>
      <c r="AN13">
        <v>4.9323535565285935E-5</v>
      </c>
      <c r="AO13">
        <v>4.8995917484665689E-5</v>
      </c>
      <c r="AP13">
        <v>4.8707842178475618E-5</v>
      </c>
      <c r="AQ13">
        <v>4.8456798785953897E-5</v>
      </c>
      <c r="AR13">
        <v>4.8240276446339262E-5</v>
      </c>
      <c r="AS13">
        <v>4.8055764298870029E-5</v>
      </c>
      <c r="AT13">
        <v>4.790075148278469E-5</v>
      </c>
      <c r="AU13">
        <v>4.7772727137321691E-5</v>
      </c>
      <c r="AV13">
        <v>4.7669180401719449E-5</v>
      </c>
      <c r="AW13">
        <v>4.7587600415216531E-5</v>
      </c>
      <c r="AX13">
        <v>4.7525476317051221E-5</v>
      </c>
      <c r="AY13">
        <v>4.7480297246462192E-5</v>
      </c>
      <c r="AZ13">
        <v>4.7449552342687734E-5</v>
      </c>
    </row>
    <row r="14" spans="1:52" x14ac:dyDescent="0.2">
      <c r="A14" s="117">
        <v>6</v>
      </c>
      <c r="B14">
        <v>1.0372588191643657E-6</v>
      </c>
      <c r="C14">
        <v>8.9423049633454313E-6</v>
      </c>
      <c r="D14">
        <v>2.0915877551162056E-5</v>
      </c>
      <c r="E14">
        <v>3.0925545420601918E-5</v>
      </c>
      <c r="F14">
        <v>3.992355547985387E-5</v>
      </c>
      <c r="G14">
        <v>4.843404996436546E-5</v>
      </c>
      <c r="H14">
        <v>5.6034585324592742E-5</v>
      </c>
      <c r="I14">
        <v>6.2171563116716259E-5</v>
      </c>
      <c r="J14">
        <v>6.6747512290403407E-5</v>
      </c>
      <c r="K14">
        <v>6.983955712246953E-5</v>
      </c>
      <c r="L14">
        <v>7.1777023247803694E-5</v>
      </c>
      <c r="M14">
        <v>7.2920985643300674E-5</v>
      </c>
      <c r="N14">
        <v>7.3490629343668775E-5</v>
      </c>
      <c r="O14">
        <v>7.3643329354327054E-5</v>
      </c>
      <c r="P14">
        <v>7.3431332196102287E-5</v>
      </c>
      <c r="Q14">
        <v>7.2880854716376919E-5</v>
      </c>
      <c r="R14">
        <v>7.2022634527158717E-5</v>
      </c>
      <c r="S14">
        <v>7.0891106947979602E-5</v>
      </c>
      <c r="T14">
        <v>6.953157156782254E-5</v>
      </c>
      <c r="U14">
        <v>6.7998666414947906E-5</v>
      </c>
      <c r="V14">
        <v>6.6373556009109559E-5</v>
      </c>
      <c r="W14">
        <v>6.4735418209016567E-5</v>
      </c>
      <c r="X14">
        <v>6.3126777679451575E-5</v>
      </c>
      <c r="Y14">
        <v>6.1580636777077048E-5</v>
      </c>
      <c r="Z14">
        <v>6.0129997838425833E-5</v>
      </c>
      <c r="AA14">
        <v>5.8801043067625226E-5</v>
      </c>
      <c r="AB14">
        <v>5.7591528764074319E-5</v>
      </c>
      <c r="AC14">
        <v>5.6491809246167742E-5</v>
      </c>
      <c r="AD14">
        <v>5.54922388323942E-5</v>
      </c>
      <c r="AE14">
        <v>5.4583171841242634E-5</v>
      </c>
      <c r="AF14">
        <v>5.3754962591201647E-5</v>
      </c>
      <c r="AG14">
        <v>5.2998979982252414E-5</v>
      </c>
      <c r="AH14">
        <v>5.2311104443093586E-5</v>
      </c>
      <c r="AI14">
        <v>5.1688467685427336E-5</v>
      </c>
      <c r="AJ14">
        <v>5.1128201451184072E-5</v>
      </c>
      <c r="AK14">
        <v>5.0627437482294255E-5</v>
      </c>
      <c r="AL14">
        <v>5.0183307520688294E-5</v>
      </c>
      <c r="AM14">
        <v>4.9792943308296554E-5</v>
      </c>
      <c r="AN14">
        <v>4.9453476587049551E-5</v>
      </c>
      <c r="AO14">
        <v>4.9162039098877539E-5</v>
      </c>
      <c r="AP14">
        <v>4.8915762585711146E-5</v>
      </c>
      <c r="AQ14">
        <v>4.8711778789480674E-5</v>
      </c>
      <c r="AR14">
        <v>4.8547219452116623E-5</v>
      </c>
      <c r="AS14">
        <v>4.8419216315549347E-5</v>
      </c>
      <c r="AT14">
        <v>4.8324901121709234E-5</v>
      </c>
      <c r="AU14">
        <v>4.8261405612526786E-5</v>
      </c>
      <c r="AV14">
        <v>4.8225861529932376E-5</v>
      </c>
      <c r="AW14">
        <v>4.8215400615856513E-5</v>
      </c>
      <c r="AX14">
        <v>4.8227154612229491E-5</v>
      </c>
      <c r="AY14">
        <v>4.8258255260981912E-5</v>
      </c>
      <c r="AZ14">
        <v>4.8305834304043981E-5</v>
      </c>
    </row>
    <row r="15" spans="1:52" x14ac:dyDescent="0.2">
      <c r="A15" s="117">
        <v>6.5</v>
      </c>
      <c r="B15">
        <v>9.8155843538649705E-7</v>
      </c>
      <c r="C15">
        <v>8.6721166571775865E-6</v>
      </c>
      <c r="D15">
        <v>2.0274785729074594E-5</v>
      </c>
      <c r="E15">
        <v>3.0194646182411899E-5</v>
      </c>
      <c r="F15">
        <v>3.9040698751750897E-5</v>
      </c>
      <c r="G15">
        <v>4.7402852422022065E-5</v>
      </c>
      <c r="H15">
        <v>5.4922722613941049E-5</v>
      </c>
      <c r="I15">
        <v>6.1085490644696586E-5</v>
      </c>
      <c r="J15">
        <v>6.5793288456941599E-5</v>
      </c>
      <c r="K15">
        <v>6.9108379053038079E-5</v>
      </c>
      <c r="L15">
        <v>7.1328126527441823E-5</v>
      </c>
      <c r="M15">
        <v>7.2778051482754759E-5</v>
      </c>
      <c r="N15">
        <v>7.3643329354327054E-5</v>
      </c>
      <c r="O15">
        <v>7.4051469680318279E-5</v>
      </c>
      <c r="P15">
        <v>7.4040108280713744E-5</v>
      </c>
      <c r="Q15">
        <v>7.3627265266454817E-5</v>
      </c>
      <c r="R15">
        <v>7.2845898787485963E-5</v>
      </c>
      <c r="S15">
        <v>7.1736165464753545E-5</v>
      </c>
      <c r="T15">
        <v>7.0352459117490167E-5</v>
      </c>
      <c r="U15">
        <v>6.8759915854148214E-5</v>
      </c>
      <c r="V15">
        <v>6.7052377991200644E-5</v>
      </c>
      <c r="W15">
        <v>6.532100273948543E-5</v>
      </c>
      <c r="X15">
        <v>6.3615007244094505E-5</v>
      </c>
      <c r="Y15">
        <v>6.1972712855310678E-5</v>
      </c>
      <c r="Z15">
        <v>6.043244089997169E-5</v>
      </c>
      <c r="AA15">
        <v>5.9024738876253519E-5</v>
      </c>
      <c r="AB15">
        <v>5.7747738431063808E-5</v>
      </c>
      <c r="AC15">
        <v>5.6591126145317473E-5</v>
      </c>
      <c r="AD15">
        <v>5.554458859791407E-5</v>
      </c>
      <c r="AE15">
        <v>5.4597812367752941E-5</v>
      </c>
      <c r="AF15">
        <v>5.3740484033733563E-5</v>
      </c>
      <c r="AG15">
        <v>5.2963365284876119E-5</v>
      </c>
      <c r="AH15">
        <v>5.2261960203745521E-5</v>
      </c>
      <c r="AI15">
        <v>5.1633078262321894E-5</v>
      </c>
      <c r="AJ15">
        <v>5.1073528958661415E-5</v>
      </c>
      <c r="AK15">
        <v>5.0580121790820268E-5</v>
      </c>
      <c r="AL15">
        <v>5.0149666256854588E-5</v>
      </c>
      <c r="AM15">
        <v>4.9778971854820405E-5</v>
      </c>
      <c r="AN15">
        <v>4.9464848082773875E-5</v>
      </c>
      <c r="AO15">
        <v>4.9204104438770971E-5</v>
      </c>
      <c r="AP15">
        <v>4.8993550420868087E-5</v>
      </c>
      <c r="AQ15">
        <v>4.8829995527121151E-5</v>
      </c>
      <c r="AR15">
        <v>4.871024925558627E-5</v>
      </c>
      <c r="AS15">
        <v>4.8631121104319663E-5</v>
      </c>
      <c r="AT15">
        <v>4.8589420571377317E-5</v>
      </c>
      <c r="AU15">
        <v>4.8581957154815423E-5</v>
      </c>
      <c r="AV15">
        <v>4.8605540352690028E-5</v>
      </c>
      <c r="AW15">
        <v>4.8656979663057413E-5</v>
      </c>
      <c r="AX15">
        <v>4.8733084583973535E-5</v>
      </c>
      <c r="AY15">
        <v>4.8830664613494554E-5</v>
      </c>
      <c r="AZ15">
        <v>4.8946529249676523E-5</v>
      </c>
    </row>
    <row r="16" spans="1:52" x14ac:dyDescent="0.2">
      <c r="A16" s="117">
        <v>7</v>
      </c>
      <c r="B16">
        <v>9.3639022530781808E-7</v>
      </c>
      <c r="C16">
        <v>8.4507953394645846E-6</v>
      </c>
      <c r="D16">
        <v>1.9718489279008259E-5</v>
      </c>
      <c r="E16">
        <v>2.9505600354074223E-5</v>
      </c>
      <c r="F16">
        <v>3.8212136827542487E-5</v>
      </c>
      <c r="G16">
        <v>4.6453395118704103E-5</v>
      </c>
      <c r="H16">
        <v>5.3901774739132573E-5</v>
      </c>
      <c r="I16">
        <v>6.0062124720476489E-5</v>
      </c>
      <c r="J16">
        <v>6.4838753993996651E-5</v>
      </c>
      <c r="K16">
        <v>6.8288462431183441E-5</v>
      </c>
      <c r="L16">
        <v>7.0690867365686438E-5</v>
      </c>
      <c r="M16">
        <v>7.2350687219635931E-5</v>
      </c>
      <c r="N16">
        <v>7.3431332196102287E-5</v>
      </c>
      <c r="O16">
        <v>7.4040108280713744E-5</v>
      </c>
      <c r="P16">
        <v>7.420178451180364E-5</v>
      </c>
      <c r="Q16">
        <v>7.3924983415790322E-5</v>
      </c>
      <c r="R16">
        <v>7.3239883090371385E-5</v>
      </c>
      <c r="S16">
        <v>7.2186528517264394E-5</v>
      </c>
      <c r="T16">
        <v>7.0823171337128536E-5</v>
      </c>
      <c r="U16">
        <v>6.9220372300970615E-5</v>
      </c>
      <c r="V16">
        <v>6.747962381115957E-5</v>
      </c>
      <c r="W16">
        <v>6.569980682758377E-5</v>
      </c>
      <c r="X16">
        <v>6.39357357430687E-5</v>
      </c>
      <c r="Y16">
        <v>6.2230775698379491E-5</v>
      </c>
      <c r="Z16">
        <v>6.0628291809318269E-5</v>
      </c>
      <c r="AA16">
        <v>5.9163099636368223E-5</v>
      </c>
      <c r="AB16">
        <v>5.7834351121945784E-5</v>
      </c>
      <c r="AC16">
        <v>5.6631903427610642E-5</v>
      </c>
      <c r="AD16">
        <v>5.5545613710817433E-5</v>
      </c>
      <c r="AE16">
        <v>5.4565339129020591E-5</v>
      </c>
      <c r="AF16">
        <v>5.3680936839674746E-5</v>
      </c>
      <c r="AG16">
        <v>5.2883273328837945E-5</v>
      </c>
      <c r="AH16">
        <v>5.2167664026816223E-5</v>
      </c>
      <c r="AI16">
        <v>5.1530647927271016E-5</v>
      </c>
      <c r="AJ16">
        <v>5.0968764046170255E-5</v>
      </c>
      <c r="AK16">
        <v>5.0478551399482043E-5</v>
      </c>
      <c r="AL16">
        <v>5.0056549003174102E-5</v>
      </c>
      <c r="AM16">
        <v>4.9699295873214593E-5</v>
      </c>
      <c r="AN16">
        <v>4.9403331025571504E-5</v>
      </c>
      <c r="AO16">
        <v>4.9165193476212618E-5</v>
      </c>
      <c r="AP16">
        <v>4.8981422241106158E-5</v>
      </c>
      <c r="AQ16">
        <v>4.8848556336219908E-5</v>
      </c>
      <c r="AR16">
        <v>4.8763134777521833E-5</v>
      </c>
      <c r="AS16">
        <v>4.8721696580980075E-5</v>
      </c>
      <c r="AT16">
        <v>4.87207807625625E-5</v>
      </c>
      <c r="AU16">
        <v>4.8756926338237073E-5</v>
      </c>
      <c r="AV16">
        <v>4.8826672323971774E-5</v>
      </c>
      <c r="AW16">
        <v>4.8926557735734542E-5</v>
      </c>
      <c r="AX16">
        <v>4.9053121589493397E-5</v>
      </c>
      <c r="AY16">
        <v>4.9202902901216379E-5</v>
      </c>
      <c r="AZ16">
        <v>4.9372440686871253E-5</v>
      </c>
    </row>
    <row r="17" spans="1:52" x14ac:dyDescent="0.2">
      <c r="A17" s="117">
        <v>7.5</v>
      </c>
      <c r="B17">
        <v>9.026465900347982E-7</v>
      </c>
      <c r="C17">
        <v>8.2717062885509745E-6</v>
      </c>
      <c r="D17">
        <v>1.9243983312792456E-5</v>
      </c>
      <c r="E17">
        <v>2.8855332112415555E-5</v>
      </c>
      <c r="F17">
        <v>3.7429972360548968E-5</v>
      </c>
      <c r="G17">
        <v>4.557746393163901E-5</v>
      </c>
      <c r="H17">
        <v>5.2969242834490797E-5</v>
      </c>
      <c r="I17">
        <v>5.9108860470107727E-5</v>
      </c>
      <c r="J17">
        <v>6.3902226659359873E-5</v>
      </c>
      <c r="K17">
        <v>6.7406910297925361E-5</v>
      </c>
      <c r="L17">
        <v>6.9897059662877854E-5</v>
      </c>
      <c r="M17">
        <v>7.1670164356085094E-5</v>
      </c>
      <c r="N17">
        <v>7.2880854716376919E-5</v>
      </c>
      <c r="O17">
        <v>7.3627265266454817E-5</v>
      </c>
      <c r="P17">
        <v>7.3924983415790322E-5</v>
      </c>
      <c r="Q17">
        <v>7.3773917642876006E-5</v>
      </c>
      <c r="R17">
        <v>7.3197502764075446E-5</v>
      </c>
      <c r="S17">
        <v>7.2230497409922229E-5</v>
      </c>
      <c r="T17">
        <v>7.0929767223323417E-5</v>
      </c>
      <c r="U17">
        <v>6.9365988827524349E-5</v>
      </c>
      <c r="V17">
        <v>6.7642816314796277E-5</v>
      </c>
      <c r="W17">
        <v>6.5862103219646264E-5</v>
      </c>
      <c r="X17">
        <v>6.408277409518849E-5</v>
      </c>
      <c r="Y17">
        <v>6.2352598557167239E-5</v>
      </c>
      <c r="Z17">
        <v>6.0719346196892306E-5</v>
      </c>
      <c r="AA17">
        <v>5.9221692850093888E-5</v>
      </c>
      <c r="AB17">
        <v>5.7860369771820041E-5</v>
      </c>
      <c r="AC17">
        <v>5.6626215974095944E-5</v>
      </c>
      <c r="AD17">
        <v>5.551007046302474E-5</v>
      </c>
      <c r="AE17">
        <v>5.45027722447096E-5</v>
      </c>
      <c r="AF17">
        <v>5.3595160325253681E-5</v>
      </c>
      <c r="AG17">
        <v>5.2778897691667713E-5</v>
      </c>
      <c r="AH17">
        <v>5.2049309411241314E-5</v>
      </c>
      <c r="AI17">
        <v>5.1402735180439835E-5</v>
      </c>
      <c r="AJ17">
        <v>5.0835514715143734E-5</v>
      </c>
      <c r="AK17">
        <v>5.0343987731233144E-5</v>
      </c>
      <c r="AL17">
        <v>4.9924493944588538E-5</v>
      </c>
      <c r="AM17">
        <v>4.9573373071090203E-5</v>
      </c>
      <c r="AN17">
        <v>4.9286964826618422E-5</v>
      </c>
      <c r="AO17">
        <v>4.9061608927053559E-5</v>
      </c>
      <c r="AP17">
        <v>4.8893645088275963E-5</v>
      </c>
      <c r="AQ17">
        <v>4.8779413026165828E-5</v>
      </c>
      <c r="AR17">
        <v>4.8715252456603674E-5</v>
      </c>
      <c r="AS17">
        <v>4.8697503095469653E-5</v>
      </c>
      <c r="AT17">
        <v>4.8722504658644177E-5</v>
      </c>
      <c r="AU17">
        <v>4.8786596862007657E-5</v>
      </c>
      <c r="AV17">
        <v>4.8886119421440197E-5</v>
      </c>
      <c r="AW17">
        <v>4.9017412052822332E-5</v>
      </c>
      <c r="AX17">
        <v>4.9176814472034295E-5</v>
      </c>
      <c r="AY17">
        <v>4.936066639495643E-5</v>
      </c>
      <c r="AZ17">
        <v>4.956530753746889E-5</v>
      </c>
    </row>
    <row r="18" spans="1:52" x14ac:dyDescent="0.2">
      <c r="A18" s="117">
        <v>8</v>
      </c>
      <c r="B18">
        <v>8.7960217399764076E-7</v>
      </c>
      <c r="C18">
        <v>8.1286478557087964E-6</v>
      </c>
      <c r="D18">
        <v>1.8844661981709528E-5</v>
      </c>
      <c r="E18">
        <v>2.8247725287615898E-5</v>
      </c>
      <c r="F18">
        <v>3.6694544849149608E-5</v>
      </c>
      <c r="G18">
        <v>4.4765131955580268E-5</v>
      </c>
      <c r="H18">
        <v>5.2106836330306087E-5</v>
      </c>
      <c r="I18">
        <v>5.8206674128723084E-5</v>
      </c>
      <c r="J18">
        <v>6.2971113860871202E-5</v>
      </c>
      <c r="K18">
        <v>6.6462445815254276E-5</v>
      </c>
      <c r="L18">
        <v>6.8958410527478507E-5</v>
      </c>
      <c r="M18">
        <v>7.0759618558485511E-5</v>
      </c>
      <c r="N18">
        <v>7.2022634527158717E-5</v>
      </c>
      <c r="O18">
        <v>7.2845898787485963E-5</v>
      </c>
      <c r="P18">
        <v>7.3239883090371385E-5</v>
      </c>
      <c r="Q18">
        <v>7.3197502764075446E-5</v>
      </c>
      <c r="R18">
        <v>7.2733182780718373E-5</v>
      </c>
      <c r="S18">
        <v>7.1872942114795864E-5</v>
      </c>
      <c r="T18">
        <v>7.0668141070605157E-5</v>
      </c>
      <c r="U18">
        <v>6.9185148128197353E-5</v>
      </c>
      <c r="V18">
        <v>6.7524821736331486E-5</v>
      </c>
      <c r="W18">
        <v>6.57875364816201E-5</v>
      </c>
      <c r="X18">
        <v>6.4034562297670628E-5</v>
      </c>
      <c r="Y18">
        <v>6.231700657693658E-5</v>
      </c>
      <c r="Z18">
        <v>6.0685976689685148E-5</v>
      </c>
      <c r="AA18">
        <v>5.9183209682790539E-5</v>
      </c>
      <c r="AB18">
        <v>5.7811337003420063E-5</v>
      </c>
      <c r="AC18">
        <v>5.6562793251285613E-5</v>
      </c>
      <c r="AD18">
        <v>5.5430013019004382E-5</v>
      </c>
      <c r="AE18">
        <v>5.4405430899193414E-5</v>
      </c>
      <c r="AF18">
        <v>5.3481481484469934E-5</v>
      </c>
      <c r="AG18">
        <v>5.2651153043087265E-5</v>
      </c>
      <c r="AH18">
        <v>5.1909960094507992E-5</v>
      </c>
      <c r="AI18">
        <v>5.1254133424315678E-5</v>
      </c>
      <c r="AJ18">
        <v>5.0679903835602885E-5</v>
      </c>
      <c r="AK18">
        <v>5.0183502131462187E-5</v>
      </c>
      <c r="AL18">
        <v>4.976115911498568E-5</v>
      </c>
      <c r="AM18">
        <v>4.9409105589266145E-5</v>
      </c>
      <c r="AN18">
        <v>4.9123572357395816E-5</v>
      </c>
      <c r="AO18">
        <v>4.8900790222467183E-5</v>
      </c>
      <c r="AP18">
        <v>4.8736989987572716E-5</v>
      </c>
      <c r="AQ18">
        <v>4.8628402455804721E-5</v>
      </c>
      <c r="AR18">
        <v>4.857125843025588E-5</v>
      </c>
      <c r="AS18">
        <v>4.8561788714018431E-5</v>
      </c>
      <c r="AT18">
        <v>4.8596224110184858E-5</v>
      </c>
      <c r="AU18">
        <v>4.8670795421847684E-5</v>
      </c>
      <c r="AV18">
        <v>4.8781733452099144E-5</v>
      </c>
      <c r="AW18">
        <v>4.892526900403193E-5</v>
      </c>
      <c r="AX18">
        <v>4.9097632880738309E-5</v>
      </c>
      <c r="AY18">
        <v>4.9295055885310812E-5</v>
      </c>
      <c r="AZ18">
        <v>4.9513768820841712E-5</v>
      </c>
    </row>
    <row r="19" spans="1:52" x14ac:dyDescent="0.2">
      <c r="A19" s="117">
        <v>8.5</v>
      </c>
      <c r="B19">
        <v>8.6597573628953865E-7</v>
      </c>
      <c r="C19">
        <v>8.0157981975307988E-6</v>
      </c>
      <c r="D19">
        <v>1.8512533032183132E-5</v>
      </c>
      <c r="E19">
        <v>2.7688313598455418E-5</v>
      </c>
      <c r="F19">
        <v>3.6008953660225399E-5</v>
      </c>
      <c r="G19">
        <v>4.4007498099005639E-5</v>
      </c>
      <c r="H19">
        <v>5.1294226400625976E-5</v>
      </c>
      <c r="I19">
        <v>5.7331890113517226E-5</v>
      </c>
      <c r="J19">
        <v>6.202686577142961E-5</v>
      </c>
      <c r="K19">
        <v>6.5448300125295304E-5</v>
      </c>
      <c r="L19">
        <v>6.7883217612878469E-5</v>
      </c>
      <c r="M19">
        <v>6.9642087877725979E-5</v>
      </c>
      <c r="N19">
        <v>7.0891106947979602E-5</v>
      </c>
      <c r="O19">
        <v>7.1736165464753545E-5</v>
      </c>
      <c r="P19">
        <v>7.2186528517264394E-5</v>
      </c>
      <c r="Q19">
        <v>7.2230497409922229E-5</v>
      </c>
      <c r="R19">
        <v>7.1872942114795864E-5</v>
      </c>
      <c r="S19">
        <v>7.1129567999126875E-5</v>
      </c>
      <c r="T19">
        <v>7.004351357373979E-5</v>
      </c>
      <c r="U19">
        <v>6.8673611012129711E-5</v>
      </c>
      <c r="V19">
        <v>6.7113812486292349E-5</v>
      </c>
      <c r="W19">
        <v>6.545913250658067E-5</v>
      </c>
      <c r="X19">
        <v>6.3771221913594525E-5</v>
      </c>
      <c r="Y19">
        <v>6.2103059521648838E-5</v>
      </c>
      <c r="Z19">
        <v>6.0507624126337806E-5</v>
      </c>
      <c r="AA19">
        <v>5.9028540297913571E-5</v>
      </c>
      <c r="AB19">
        <v>5.7670393072019407E-5</v>
      </c>
      <c r="AC19">
        <v>5.6427587557055818E-5</v>
      </c>
      <c r="AD19">
        <v>5.5294528854177752E-5</v>
      </c>
      <c r="AE19">
        <v>5.4265622064540215E-5</v>
      </c>
      <c r="AF19">
        <v>5.3335272289297951E-5</v>
      </c>
      <c r="AG19">
        <v>5.249812405998477E-5</v>
      </c>
      <c r="AH19">
        <v>5.1750033752740814E-5</v>
      </c>
      <c r="AI19">
        <v>5.108723043520936E-5</v>
      </c>
      <c r="AJ19">
        <v>5.0505943191591234E-5</v>
      </c>
      <c r="AK19">
        <v>5.0002401106087086E-5</v>
      </c>
      <c r="AL19">
        <v>4.9572833262897754E-5</v>
      </c>
      <c r="AM19">
        <v>4.9213468746224037E-5</v>
      </c>
      <c r="AN19">
        <v>4.8920536640266728E-5</v>
      </c>
      <c r="AO19">
        <v>4.8690266029226442E-5</v>
      </c>
      <c r="AP19">
        <v>4.8518885997304222E-5</v>
      </c>
      <c r="AQ19">
        <v>4.8402625628700669E-5</v>
      </c>
      <c r="AR19">
        <v>4.8337714007616589E-5</v>
      </c>
      <c r="AS19">
        <v>4.8320380218252768E-5</v>
      </c>
      <c r="AT19">
        <v>4.8346853344810038E-5</v>
      </c>
      <c r="AU19">
        <v>4.8413362471489163E-5</v>
      </c>
      <c r="AV19">
        <v>4.8516136682490753E-5</v>
      </c>
      <c r="AW19">
        <v>4.8651405062015849E-5</v>
      </c>
      <c r="AX19">
        <v>4.8815396694265028E-5</v>
      </c>
      <c r="AY19">
        <v>4.9004340663439149E-5</v>
      </c>
      <c r="AZ19">
        <v>4.9214466053738977E-5</v>
      </c>
    </row>
    <row r="20" spans="1:52" x14ac:dyDescent="0.2">
      <c r="A20" s="117">
        <v>9</v>
      </c>
      <c r="B20">
        <v>8.5988579847139518E-7</v>
      </c>
      <c r="C20">
        <v>7.9286191726632339E-6</v>
      </c>
      <c r="D20">
        <v>1.8238487826639009E-5</v>
      </c>
      <c r="E20">
        <v>2.7183162395809816E-5</v>
      </c>
      <c r="F20">
        <v>3.5379967709983443E-5</v>
      </c>
      <c r="G20">
        <v>4.3302515281430771E-5</v>
      </c>
      <c r="H20">
        <v>5.0520036147221166E-5</v>
      </c>
      <c r="I20">
        <v>5.6470173016373492E-5</v>
      </c>
      <c r="J20">
        <v>6.1059614352551537E-5</v>
      </c>
      <c r="K20">
        <v>6.4365604443993566E-5</v>
      </c>
      <c r="L20">
        <v>6.6687481618161673E-5</v>
      </c>
      <c r="M20">
        <v>6.8349261711605599E-5</v>
      </c>
      <c r="N20">
        <v>6.953157156782254E-5</v>
      </c>
      <c r="O20">
        <v>7.0352459117490167E-5</v>
      </c>
      <c r="P20">
        <v>7.0823171337128536E-5</v>
      </c>
      <c r="Q20">
        <v>7.0929767223323417E-5</v>
      </c>
      <c r="R20">
        <v>7.0668141070605157E-5</v>
      </c>
      <c r="S20">
        <v>7.004351357373979E-5</v>
      </c>
      <c r="T20">
        <v>6.9089436552063259E-5</v>
      </c>
      <c r="U20">
        <v>6.7855269710236912E-5</v>
      </c>
      <c r="V20">
        <v>6.6425044324104244E-5</v>
      </c>
      <c r="W20">
        <v>6.4885376455715274E-5</v>
      </c>
      <c r="X20">
        <v>6.3296334258554942E-5</v>
      </c>
      <c r="Y20">
        <v>6.1711083579602623E-5</v>
      </c>
      <c r="Z20">
        <v>6.0182790251193043E-5</v>
      </c>
      <c r="AA20">
        <v>5.8755572360487777E-5</v>
      </c>
      <c r="AB20">
        <v>5.743579484481818E-5</v>
      </c>
      <c r="AC20">
        <v>5.621998015052556E-5</v>
      </c>
      <c r="AD20">
        <v>5.5104650717932459E-5</v>
      </c>
      <c r="AE20">
        <v>5.4086328987360985E-5</v>
      </c>
      <c r="AF20">
        <v>5.3161537399133197E-5</v>
      </c>
      <c r="AG20">
        <v>5.2326717509532054E-5</v>
      </c>
      <c r="AH20">
        <v>5.1578186530358515E-5</v>
      </c>
      <c r="AI20">
        <v>5.0912286114902762E-5</v>
      </c>
      <c r="AJ20">
        <v>5.03253579328305E-5</v>
      </c>
      <c r="AK20">
        <v>4.9813743653807525E-5</v>
      </c>
      <c r="AL20">
        <v>4.9373784947499519E-5</v>
      </c>
      <c r="AM20">
        <v>4.9001823483572321E-5</v>
      </c>
      <c r="AN20">
        <v>4.8694200931691707E-5</v>
      </c>
      <c r="AO20">
        <v>4.8447258961523407E-5</v>
      </c>
      <c r="AP20">
        <v>4.8257339242733252E-5</v>
      </c>
      <c r="AQ20">
        <v>4.8120783444986843E-5</v>
      </c>
      <c r="AR20">
        <v>4.8033933237950086E-5</v>
      </c>
      <c r="AS20">
        <v>4.7993130291288696E-5</v>
      </c>
      <c r="AT20">
        <v>4.7994716274668485E-5</v>
      </c>
      <c r="AU20">
        <v>4.8035032857755135E-5</v>
      </c>
      <c r="AV20">
        <v>4.8110421710214436E-5</v>
      </c>
      <c r="AW20">
        <v>4.8217224501712159E-5</v>
      </c>
      <c r="AX20">
        <v>4.83517829019141E-5</v>
      </c>
      <c r="AY20">
        <v>4.8510438580485963E-5</v>
      </c>
      <c r="AZ20">
        <v>4.8689533207093496E-5</v>
      </c>
    </row>
    <row r="21" spans="1:52" x14ac:dyDescent="0.2">
      <c r="A21" s="117">
        <v>9.5</v>
      </c>
      <c r="B21">
        <v>8.592526503112206E-7</v>
      </c>
      <c r="C21">
        <v>7.8625388065147962E-6</v>
      </c>
      <c r="D21">
        <v>1.8013104615813528E-5</v>
      </c>
      <c r="E21">
        <v>2.6738081788583946E-5</v>
      </c>
      <c r="F21">
        <v>3.4815295404031428E-5</v>
      </c>
      <c r="G21">
        <v>4.2651047893204229E-5</v>
      </c>
      <c r="H21">
        <v>4.9777677552125843E-5</v>
      </c>
      <c r="I21">
        <v>5.5613191214722839E-5</v>
      </c>
      <c r="J21">
        <v>6.006617105613485E-5</v>
      </c>
      <c r="K21">
        <v>6.3222596352003829E-5</v>
      </c>
      <c r="L21">
        <v>6.5394762816711494E-5</v>
      </c>
      <c r="M21">
        <v>6.6921106197689618E-5</v>
      </c>
      <c r="N21">
        <v>6.7998666414947906E-5</v>
      </c>
      <c r="O21">
        <v>6.8759915854148214E-5</v>
      </c>
      <c r="P21">
        <v>6.9220372300970615E-5</v>
      </c>
      <c r="Q21">
        <v>6.9365988827524349E-5</v>
      </c>
      <c r="R21">
        <v>6.9185148128197353E-5</v>
      </c>
      <c r="S21">
        <v>6.8673611012129711E-5</v>
      </c>
      <c r="T21">
        <v>6.7855269710236912E-5</v>
      </c>
      <c r="U21">
        <v>6.6769376115621907E-5</v>
      </c>
      <c r="V21">
        <v>6.5488255209755747E-5</v>
      </c>
      <c r="W21">
        <v>6.4088084328525513E-5</v>
      </c>
      <c r="X21">
        <v>6.2625498123227986E-5</v>
      </c>
      <c r="Y21">
        <v>6.1152047542449415E-5</v>
      </c>
      <c r="Z21">
        <v>5.9719283524160708E-5</v>
      </c>
      <c r="AA21">
        <v>5.8370287562880733E-5</v>
      </c>
      <c r="AB21">
        <v>5.7112819461589559E-5</v>
      </c>
      <c r="AC21">
        <v>5.5945435467874272E-5</v>
      </c>
      <c r="AD21">
        <v>5.4866691826174866E-5</v>
      </c>
      <c r="AE21">
        <v>5.3875144780931718E-5</v>
      </c>
      <c r="AF21">
        <v>5.2969350576584995E-5</v>
      </c>
      <c r="AG21">
        <v>5.214749556684006E-5</v>
      </c>
      <c r="AH21">
        <v>5.140643863173473E-5</v>
      </c>
      <c r="AI21">
        <v>5.074275022078437E-5</v>
      </c>
      <c r="AJ21">
        <v>5.0153000800267878E-5</v>
      </c>
      <c r="AK21">
        <v>4.9633760836463863E-5</v>
      </c>
      <c r="AL21">
        <v>4.918160079565116E-5</v>
      </c>
      <c r="AM21">
        <v>4.8793091144108583E-5</v>
      </c>
      <c r="AN21">
        <v>4.8464802348114782E-5</v>
      </c>
      <c r="AO21">
        <v>4.8193304873948567E-5</v>
      </c>
      <c r="AP21">
        <v>4.7975169187888912E-5</v>
      </c>
      <c r="AQ21">
        <v>4.7806965756214186E-5</v>
      </c>
      <c r="AR21">
        <v>4.7685265045203512E-5</v>
      </c>
      <c r="AS21">
        <v>4.7606637521135449E-5</v>
      </c>
      <c r="AT21">
        <v>4.7567653650288742E-5</v>
      </c>
      <c r="AU21">
        <v>4.7564883898942382E-5</v>
      </c>
      <c r="AV21">
        <v>4.7594898733374863E-5</v>
      </c>
      <c r="AW21">
        <v>4.765426861986519E-5</v>
      </c>
      <c r="AX21">
        <v>4.7739564024691906E-5</v>
      </c>
      <c r="AY21">
        <v>4.784735541413396E-5</v>
      </c>
      <c r="AZ21">
        <v>4.7974213254469915E-5</v>
      </c>
    </row>
    <row r="22" spans="1:52" x14ac:dyDescent="0.2">
      <c r="A22" s="117">
        <v>10</v>
      </c>
      <c r="B22">
        <v>8.6183076595104209E-7</v>
      </c>
      <c r="C22">
        <v>7.8113297960260684E-6</v>
      </c>
      <c r="D22">
        <v>1.7826571296408149E-5</v>
      </c>
      <c r="E22">
        <v>2.6356705646205862E-5</v>
      </c>
      <c r="F22">
        <v>3.4321944663164471E-5</v>
      </c>
      <c r="G22">
        <v>4.2058035772074101E-5</v>
      </c>
      <c r="H22">
        <v>4.9070243417144584E-5</v>
      </c>
      <c r="I22">
        <v>5.4766970972269327E-5</v>
      </c>
      <c r="J22">
        <v>5.9061242633439215E-5</v>
      </c>
      <c r="K22">
        <v>6.2048023460455569E-5</v>
      </c>
      <c r="L22">
        <v>6.4051210945202672E-5</v>
      </c>
      <c r="M22">
        <v>6.5422111457196809E-5</v>
      </c>
      <c r="N22">
        <v>6.6373556009109559E-5</v>
      </c>
      <c r="O22">
        <v>6.7052377991200644E-5</v>
      </c>
      <c r="P22">
        <v>6.747962381115957E-5</v>
      </c>
      <c r="Q22">
        <v>6.7642816314796277E-5</v>
      </c>
      <c r="R22">
        <v>6.7524821736331486E-5</v>
      </c>
      <c r="S22">
        <v>6.7113812486292349E-5</v>
      </c>
      <c r="T22">
        <v>6.6425044324104244E-5</v>
      </c>
      <c r="U22">
        <v>6.5488255209755747E-5</v>
      </c>
      <c r="V22">
        <v>6.4363787644414297E-5</v>
      </c>
      <c r="W22">
        <v>6.3116685927929727E-5</v>
      </c>
      <c r="X22">
        <v>6.1798660967977501E-5</v>
      </c>
      <c r="Y22">
        <v>6.0457950979736365E-5</v>
      </c>
      <c r="Z22">
        <v>5.9142794171021349E-5</v>
      </c>
      <c r="AA22">
        <v>5.789375286266391E-5</v>
      </c>
      <c r="AB22">
        <v>5.671940787017591E-5</v>
      </c>
      <c r="AC22">
        <v>5.5620015186409773E-5</v>
      </c>
      <c r="AD22">
        <v>5.4595830805510957E-5</v>
      </c>
      <c r="AE22">
        <v>5.3647110721625407E-5</v>
      </c>
      <c r="AF22">
        <v>5.277411092889871E-5</v>
      </c>
      <c r="AG22">
        <v>5.1976498474195987E-5</v>
      </c>
      <c r="AH22">
        <v>5.125170370468174E-5</v>
      </c>
      <c r="AI22">
        <v>5.0596632855454369E-5</v>
      </c>
      <c r="AJ22">
        <v>5.0008192179209036E-5</v>
      </c>
      <c r="AK22">
        <v>4.9483287928640966E-5</v>
      </c>
      <c r="AL22">
        <v>4.9018826356445183E-5</v>
      </c>
      <c r="AM22">
        <v>4.8611713715317023E-5</v>
      </c>
      <c r="AN22">
        <v>4.8258856257951496E-5</v>
      </c>
      <c r="AO22">
        <v>4.7957160237043864E-5</v>
      </c>
      <c r="AP22">
        <v>4.770353190528919E-5</v>
      </c>
      <c r="AQ22">
        <v>4.7494877515382742E-5</v>
      </c>
      <c r="AR22">
        <v>4.7328103320019645E-5</v>
      </c>
      <c r="AS22">
        <v>4.7200115571895026E-5</v>
      </c>
      <c r="AT22">
        <v>4.710782052370405E-5</v>
      </c>
      <c r="AU22">
        <v>4.7048124428141917E-5</v>
      </c>
      <c r="AV22">
        <v>4.7017933537903712E-5</v>
      </c>
      <c r="AW22">
        <v>4.7014154105684757E-5</v>
      </c>
      <c r="AX22">
        <v>4.7033692384179967E-5</v>
      </c>
      <c r="AY22">
        <v>4.7073454626084725E-5</v>
      </c>
      <c r="AZ22">
        <v>4.7130347084093973E-5</v>
      </c>
    </row>
    <row r="23" spans="1:52" x14ac:dyDescent="0.2">
      <c r="A23" s="117">
        <v>10.5</v>
      </c>
      <c r="B23">
        <v>8.6559705411141821E-7</v>
      </c>
      <c r="C23">
        <v>7.7688231772395593E-6</v>
      </c>
      <c r="D23">
        <v>1.76693054943728E-5</v>
      </c>
      <c r="E23">
        <v>2.6039478346071584E-5</v>
      </c>
      <c r="F23">
        <v>3.3903315204216139E-5</v>
      </c>
      <c r="G23">
        <v>4.1526844617988967E-5</v>
      </c>
      <c r="H23">
        <v>4.8401896476197387E-5</v>
      </c>
      <c r="I23">
        <v>5.3940324425873077E-5</v>
      </c>
      <c r="J23">
        <v>5.8062778675256213E-5</v>
      </c>
      <c r="K23">
        <v>6.0873148860548764E-5</v>
      </c>
      <c r="L23">
        <v>6.2704030805180172E-5</v>
      </c>
      <c r="M23">
        <v>6.3916160318729838E-5</v>
      </c>
      <c r="N23">
        <v>6.4735418209016567E-5</v>
      </c>
      <c r="O23">
        <v>6.532100273948543E-5</v>
      </c>
      <c r="P23">
        <v>6.569980682758377E-5</v>
      </c>
      <c r="Q23">
        <v>6.5862103219646264E-5</v>
      </c>
      <c r="R23">
        <v>6.57875364816201E-5</v>
      </c>
      <c r="S23">
        <v>6.545913250658067E-5</v>
      </c>
      <c r="T23">
        <v>6.4885376455715274E-5</v>
      </c>
      <c r="U23">
        <v>6.4088084328525513E-5</v>
      </c>
      <c r="V23">
        <v>6.3116685927929727E-5</v>
      </c>
      <c r="W23">
        <v>6.2025638872304482E-5</v>
      </c>
      <c r="X23">
        <v>6.0860662803096346E-5</v>
      </c>
      <c r="Y23">
        <v>5.9665195174408013E-5</v>
      </c>
      <c r="Z23">
        <v>5.8482673434847377E-5</v>
      </c>
      <c r="AA23">
        <v>5.7349802409011817E-5</v>
      </c>
      <c r="AB23">
        <v>5.6275279499826081E-5</v>
      </c>
      <c r="AC23">
        <v>5.5260523806386303E-5</v>
      </c>
      <c r="AD23">
        <v>5.4306954434872056E-5</v>
      </c>
      <c r="AE23">
        <v>5.3415990491463387E-5</v>
      </c>
      <c r="AF23">
        <v>5.2589051082339958E-5</v>
      </c>
      <c r="AG23">
        <v>5.1826847248498364E-5</v>
      </c>
      <c r="AH23">
        <v>5.112736285273866E-5</v>
      </c>
      <c r="AI23">
        <v>5.0487931613586919E-5</v>
      </c>
      <c r="AJ23">
        <v>4.9905887268339106E-5</v>
      </c>
      <c r="AK23">
        <v>4.937856355429128E-5</v>
      </c>
      <c r="AL23">
        <v>4.8903294208739459E-5</v>
      </c>
      <c r="AM23">
        <v>4.8477412968979661E-5</v>
      </c>
      <c r="AN23">
        <v>4.8098253572307838E-5</v>
      </c>
      <c r="AO23">
        <v>4.7763149756020034E-5</v>
      </c>
      <c r="AP23">
        <v>4.7469435257412363E-5</v>
      </c>
      <c r="AQ23">
        <v>4.7214443813780796E-5</v>
      </c>
      <c r="AR23">
        <v>4.6995509162421236E-5</v>
      </c>
      <c r="AS23">
        <v>4.6809965040629885E-5</v>
      </c>
      <c r="AT23">
        <v>4.6655145185702585E-5</v>
      </c>
      <c r="AU23">
        <v>4.6528383334935503E-5</v>
      </c>
      <c r="AV23">
        <v>4.6427013225624522E-5</v>
      </c>
      <c r="AW23">
        <v>4.6348368595065756E-5</v>
      </c>
      <c r="AX23">
        <v>4.628978318055529E-5</v>
      </c>
      <c r="AY23">
        <v>4.6248590719388967E-5</v>
      </c>
      <c r="AZ23">
        <v>4.6222124948862792E-5</v>
      </c>
    </row>
    <row r="24" spans="1:52" x14ac:dyDescent="0.2">
      <c r="A24" s="117">
        <v>11</v>
      </c>
      <c r="B24">
        <v>8.6961340101294596E-7</v>
      </c>
      <c r="C24">
        <v>7.7310569609935994E-6</v>
      </c>
      <c r="D24">
        <v>1.7533324194517111E-5</v>
      </c>
      <c r="E24">
        <v>2.5776215731797737E-5</v>
      </c>
      <c r="F24">
        <v>3.3548815217347679E-5</v>
      </c>
      <c r="G24">
        <v>4.1050136832953376E-5</v>
      </c>
      <c r="H24">
        <v>4.777104825771417E-5</v>
      </c>
      <c r="I24">
        <v>5.313841345675705E-5</v>
      </c>
      <c r="J24">
        <v>5.7083173567567134E-5</v>
      </c>
      <c r="K24">
        <v>5.9717839700879499E-5</v>
      </c>
      <c r="L24">
        <v>6.1380709932572065E-5</v>
      </c>
      <c r="M24">
        <v>6.2438403180697637E-5</v>
      </c>
      <c r="N24">
        <v>6.3126777679451575E-5</v>
      </c>
      <c r="O24">
        <v>6.3615007244094505E-5</v>
      </c>
      <c r="P24">
        <v>6.39357357430687E-5</v>
      </c>
      <c r="Q24">
        <v>6.408277409518849E-5</v>
      </c>
      <c r="R24">
        <v>6.4034562297670628E-5</v>
      </c>
      <c r="S24">
        <v>6.3771221913594525E-5</v>
      </c>
      <c r="T24">
        <v>6.3296334258554942E-5</v>
      </c>
      <c r="U24">
        <v>6.2625498123227986E-5</v>
      </c>
      <c r="V24">
        <v>6.1798660967977501E-5</v>
      </c>
      <c r="W24">
        <v>6.0860662803096346E-5</v>
      </c>
      <c r="X24">
        <v>5.9850576738825749E-5</v>
      </c>
      <c r="Y24">
        <v>5.8805961143238427E-5</v>
      </c>
      <c r="Z24">
        <v>5.7764374379450663E-5</v>
      </c>
      <c r="AA24">
        <v>5.675767346766093E-5</v>
      </c>
      <c r="AB24">
        <v>5.5794055796129166E-5</v>
      </c>
      <c r="AC24">
        <v>5.4875586158101859E-5</v>
      </c>
      <c r="AD24">
        <v>5.4004329360635946E-5</v>
      </c>
      <c r="AE24">
        <v>5.3182350210788409E-5</v>
      </c>
      <c r="AF24">
        <v>5.2411713515615945E-5</v>
      </c>
      <c r="AG24">
        <v>5.1693749331218963E-5</v>
      </c>
      <c r="AH24">
        <v>5.1026956977425657E-5</v>
      </c>
      <c r="AI24">
        <v>5.0409160807397744E-5</v>
      </c>
      <c r="AJ24">
        <v>4.983818519447377E-5</v>
      </c>
      <c r="AK24">
        <v>4.9311854511992194E-5</v>
      </c>
      <c r="AL24">
        <v>4.8827993133291397E-5</v>
      </c>
      <c r="AM24">
        <v>4.8384425431709781E-5</v>
      </c>
      <c r="AN24">
        <v>4.7978975780585876E-5</v>
      </c>
      <c r="AO24">
        <v>4.7609468553257924E-5</v>
      </c>
      <c r="AP24">
        <v>4.7273728123064601E-5</v>
      </c>
      <c r="AQ24">
        <v>4.6969578863344178E-5</v>
      </c>
      <c r="AR24">
        <v>4.6694845147435146E-5</v>
      </c>
      <c r="AS24">
        <v>4.644735134867594E-5</v>
      </c>
      <c r="AT24">
        <v>4.6224921840405005E-5</v>
      </c>
      <c r="AU24">
        <v>4.6025380995960774E-5</v>
      </c>
      <c r="AV24">
        <v>4.5846553188681529E-5</v>
      </c>
      <c r="AW24">
        <v>4.5686262791905962E-5</v>
      </c>
      <c r="AX24">
        <v>4.5542334178972342E-5</v>
      </c>
      <c r="AY24">
        <v>4.5412591723219189E-5</v>
      </c>
      <c r="AZ24">
        <v>4.5294859797984793E-5</v>
      </c>
    </row>
    <row r="25" spans="1:52" x14ac:dyDescent="0.2">
      <c r="A25" s="117">
        <v>11.5</v>
      </c>
      <c r="B25">
        <v>8.7322052455912547E-7</v>
      </c>
      <c r="C25">
        <v>7.6946534958264269E-6</v>
      </c>
      <c r="D25">
        <v>1.7411083208931265E-5</v>
      </c>
      <c r="E25">
        <v>2.5553993445579683E-5</v>
      </c>
      <c r="F25">
        <v>3.3244222141048519E-5</v>
      </c>
      <c r="G25">
        <v>4.0617785407854409E-5</v>
      </c>
      <c r="H25">
        <v>4.7174600495233087E-5</v>
      </c>
      <c r="I25">
        <v>5.2365434698599915E-5</v>
      </c>
      <c r="J25">
        <v>5.6133364287011952E-5</v>
      </c>
      <c r="K25">
        <v>5.8598992851003632E-5</v>
      </c>
      <c r="L25">
        <v>6.0103608300369843E-5</v>
      </c>
      <c r="M25">
        <v>6.1016524164647091E-5</v>
      </c>
      <c r="N25">
        <v>6.1580636777077048E-5</v>
      </c>
      <c r="O25">
        <v>6.1972712855310678E-5</v>
      </c>
      <c r="P25">
        <v>6.2230775698379491E-5</v>
      </c>
      <c r="Q25">
        <v>6.2352598557167239E-5</v>
      </c>
      <c r="R25">
        <v>6.231700657693658E-5</v>
      </c>
      <c r="S25">
        <v>6.2103059521648838E-5</v>
      </c>
      <c r="T25">
        <v>6.1711083579602623E-5</v>
      </c>
      <c r="U25">
        <v>6.1152047542449415E-5</v>
      </c>
      <c r="V25">
        <v>6.0457950979736365E-5</v>
      </c>
      <c r="W25">
        <v>5.9665195174408013E-5</v>
      </c>
      <c r="X25">
        <v>5.8805961143238427E-5</v>
      </c>
      <c r="Y25">
        <v>5.7911311828840468E-5</v>
      </c>
      <c r="Z25">
        <v>5.7012310168314802E-5</v>
      </c>
      <c r="AA25">
        <v>5.6135376333291194E-5</v>
      </c>
      <c r="AB25">
        <v>5.5287735831341267E-5</v>
      </c>
      <c r="AC25">
        <v>5.4471658731467452E-5</v>
      </c>
      <c r="AD25">
        <v>5.3689415123679383E-5</v>
      </c>
      <c r="AE25">
        <v>5.2943275097986455E-5</v>
      </c>
      <c r="AF25">
        <v>5.2235508744398318E-5</v>
      </c>
      <c r="AG25">
        <v>5.1567699878620874E-5</v>
      </c>
      <c r="AH25">
        <v>5.0938812295658599E-5</v>
      </c>
      <c r="AI25">
        <v>5.0347192109096247E-5</v>
      </c>
      <c r="AJ25">
        <v>4.9791185454222859E-5</v>
      </c>
      <c r="AK25">
        <v>4.926913846632727E-5</v>
      </c>
      <c r="AL25">
        <v>4.8779397280698419E-5</v>
      </c>
      <c r="AM25">
        <v>4.8320308032625433E-5</v>
      </c>
      <c r="AN25">
        <v>4.7890216857397169E-5</v>
      </c>
      <c r="AO25">
        <v>4.7487469890302593E-5</v>
      </c>
      <c r="AP25">
        <v>4.7110413266630703E-5</v>
      </c>
      <c r="AQ25">
        <v>4.6757393121670464E-5</v>
      </c>
      <c r="AR25">
        <v>4.6426755590710807E-5</v>
      </c>
      <c r="AS25">
        <v>4.6116846809040746E-5</v>
      </c>
      <c r="AT25">
        <v>4.5826012911949157E-5</v>
      </c>
      <c r="AU25">
        <v>4.5552600034725154E-5</v>
      </c>
      <c r="AV25">
        <v>4.5294954312657588E-5</v>
      </c>
      <c r="AW25">
        <v>4.5051421881035456E-5</v>
      </c>
      <c r="AX25">
        <v>4.4820348875147759E-5</v>
      </c>
      <c r="AY25">
        <v>4.4600081430283374E-5</v>
      </c>
      <c r="AZ25">
        <v>4.4388965681731265E-5</v>
      </c>
    </row>
    <row r="26" spans="1:52" x14ac:dyDescent="0.2">
      <c r="A26" s="117">
        <v>12</v>
      </c>
      <c r="B26">
        <v>8.757591426688932E-7</v>
      </c>
      <c r="C26">
        <v>7.6562351336070473E-6</v>
      </c>
      <c r="D26">
        <v>1.7295038356312253E-5</v>
      </c>
      <c r="E26">
        <v>2.5359887127419965E-5</v>
      </c>
      <c r="F26">
        <v>3.2975313405593858E-5</v>
      </c>
      <c r="G26">
        <v>4.0219663325145519E-5</v>
      </c>
      <c r="H26">
        <v>4.6609454916278361E-5</v>
      </c>
      <c r="I26">
        <v>5.1625584780868187E-5</v>
      </c>
      <c r="J26">
        <v>5.5224287805997437E-5</v>
      </c>
      <c r="K26">
        <v>5.7533505173908496E-5</v>
      </c>
      <c r="L26">
        <v>5.88950858709205E-5</v>
      </c>
      <c r="M26">
        <v>5.96782073765965E-5</v>
      </c>
      <c r="N26">
        <v>6.0129997838425833E-5</v>
      </c>
      <c r="O26">
        <v>6.043244089997169E-5</v>
      </c>
      <c r="P26">
        <v>6.0628291809318269E-5</v>
      </c>
      <c r="Q26">
        <v>6.0719346196892306E-5</v>
      </c>
      <c r="R26">
        <v>6.0685976689685148E-5</v>
      </c>
      <c r="S26">
        <v>6.0507624126337806E-5</v>
      </c>
      <c r="T26">
        <v>6.0182790251193043E-5</v>
      </c>
      <c r="U26">
        <v>5.9719283524160708E-5</v>
      </c>
      <c r="V26">
        <v>5.9142794171021349E-5</v>
      </c>
      <c r="W26">
        <v>5.8482673434847377E-5</v>
      </c>
      <c r="X26">
        <v>5.7764374379450663E-5</v>
      </c>
      <c r="Y26">
        <v>5.7012310168314802E-5</v>
      </c>
      <c r="Z26">
        <v>5.6250893957996846E-5</v>
      </c>
      <c r="AA26">
        <v>5.5500921291608643E-5</v>
      </c>
      <c r="AB26">
        <v>5.4768318666251781E-5</v>
      </c>
      <c r="AC26">
        <v>5.4055198002164344E-5</v>
      </c>
      <c r="AD26">
        <v>5.3363671247794148E-5</v>
      </c>
      <c r="AE26">
        <v>5.2695850351588619E-5</v>
      </c>
      <c r="AF26">
        <v>5.2053847261995254E-5</v>
      </c>
      <c r="AG26">
        <v>5.1439194022502735E-5</v>
      </c>
      <c r="AH26">
        <v>5.0851254998213793E-5</v>
      </c>
      <c r="AI26">
        <v>5.028889716348294E-5</v>
      </c>
      <c r="AJ26">
        <v>4.9750987515905769E-5</v>
      </c>
      <c r="AK26">
        <v>4.9236393053077825E-5</v>
      </c>
      <c r="AL26">
        <v>4.874398077259468E-5</v>
      </c>
      <c r="AM26">
        <v>4.8272617672051847E-5</v>
      </c>
      <c r="AN26">
        <v>4.7821170749044876E-5</v>
      </c>
      <c r="AO26">
        <v>4.7388507001169374E-5</v>
      </c>
      <c r="AP26">
        <v>4.6973493426020968E-5</v>
      </c>
      <c r="AQ26">
        <v>4.6574997021195108E-5</v>
      </c>
      <c r="AR26">
        <v>4.6191884784287488E-5</v>
      </c>
      <c r="AS26">
        <v>4.5823023712893504E-5</v>
      </c>
      <c r="AT26">
        <v>4.5467280804608837E-5</v>
      </c>
      <c r="AU26">
        <v>4.5123523057028972E-5</v>
      </c>
      <c r="AV26">
        <v>4.4790617467749487E-5</v>
      </c>
      <c r="AW26">
        <v>4.4467431034366063E-5</v>
      </c>
      <c r="AX26">
        <v>4.4152830754474104E-5</v>
      </c>
      <c r="AY26">
        <v>4.3845683625669302E-5</v>
      </c>
      <c r="AZ26">
        <v>4.3544856645547015E-5</v>
      </c>
    </row>
    <row r="27" spans="1:52" x14ac:dyDescent="0.2">
      <c r="A27" s="117">
        <v>12.5</v>
      </c>
      <c r="B27">
        <v>8.7669481591733038E-7</v>
      </c>
      <c r="C27">
        <v>7.6129469102770811E-6</v>
      </c>
      <c r="D27">
        <v>1.717859720827392E-5</v>
      </c>
      <c r="E27">
        <v>2.51821120551545E-5</v>
      </c>
      <c r="F27">
        <v>3.2729006313006654E-5</v>
      </c>
      <c r="G27">
        <v>3.9846282158778849E-5</v>
      </c>
      <c r="H27">
        <v>4.6072291008066089E-5</v>
      </c>
      <c r="I27">
        <v>5.0921819417619528E-5</v>
      </c>
      <c r="J27">
        <v>5.4364543370965278E-5</v>
      </c>
      <c r="K27">
        <v>5.6534805113075307E-5</v>
      </c>
      <c r="L27">
        <v>5.7772890699491825E-5</v>
      </c>
      <c r="M27">
        <v>5.8445390486399909E-5</v>
      </c>
      <c r="N27">
        <v>5.8801043067625226E-5</v>
      </c>
      <c r="O27">
        <v>5.9024738876253519E-5</v>
      </c>
      <c r="P27">
        <v>5.9163099636368223E-5</v>
      </c>
      <c r="Q27">
        <v>5.9221692850093888E-5</v>
      </c>
      <c r="R27">
        <v>5.9183209682790539E-5</v>
      </c>
      <c r="S27">
        <v>5.9028540297913571E-5</v>
      </c>
      <c r="T27">
        <v>5.8755572360487777E-5</v>
      </c>
      <c r="U27">
        <v>5.8370287562880733E-5</v>
      </c>
      <c r="V27">
        <v>5.789375286266391E-5</v>
      </c>
      <c r="W27">
        <v>5.7349802409011817E-5</v>
      </c>
      <c r="X27">
        <v>5.675767346766093E-5</v>
      </c>
      <c r="Y27">
        <v>5.6135376333291194E-5</v>
      </c>
      <c r="Z27">
        <v>5.5500921291608643E-5</v>
      </c>
      <c r="AA27">
        <v>5.4869641376018667E-5</v>
      </c>
      <c r="AB27">
        <v>5.4245969669090221E-5</v>
      </c>
      <c r="AC27">
        <v>5.363157184718436E-5</v>
      </c>
      <c r="AD27">
        <v>5.3028113621662298E-5</v>
      </c>
      <c r="AE27">
        <v>5.2437260703885407E-5</v>
      </c>
      <c r="AF27">
        <v>5.1860678805214981E-5</v>
      </c>
      <c r="AG27">
        <v>5.1299601657844332E-5</v>
      </c>
      <c r="AH27">
        <v>5.0753720615768338E-5</v>
      </c>
      <c r="AI27">
        <v>5.0222394896500538E-5</v>
      </c>
      <c r="AJ27">
        <v>4.9704983742246453E-5</v>
      </c>
      <c r="AK27">
        <v>4.9200846395211896E-5</v>
      </c>
      <c r="AL27">
        <v>4.8709342097602427E-5</v>
      </c>
      <c r="AM27">
        <v>4.8229830091623688E-5</v>
      </c>
      <c r="AN27">
        <v>4.776166961948137E-5</v>
      </c>
      <c r="AO27">
        <v>4.7304219923381026E-5</v>
      </c>
      <c r="AP27">
        <v>4.6856840245528476E-5</v>
      </c>
      <c r="AQ27">
        <v>4.6418889828129158E-5</v>
      </c>
      <c r="AR27">
        <v>4.5989727913388883E-5</v>
      </c>
      <c r="AS27">
        <v>4.5568713743513166E-5</v>
      </c>
      <c r="AT27">
        <v>4.5155206560707765E-5</v>
      </c>
      <c r="AU27">
        <v>4.4748565607178327E-5</v>
      </c>
      <c r="AV27">
        <v>4.43481501251303E-5</v>
      </c>
      <c r="AW27">
        <v>4.3953319356769657E-5</v>
      </c>
      <c r="AX27">
        <v>4.3563432544301703E-5</v>
      </c>
      <c r="AY27">
        <v>4.3177848929932417E-5</v>
      </c>
      <c r="AZ27">
        <v>4.2795927755867078E-5</v>
      </c>
    </row>
    <row r="28" spans="1:52" x14ac:dyDescent="0.2">
      <c r="A28" s="117">
        <v>13</v>
      </c>
      <c r="B28">
        <v>8.7601714368985793E-7</v>
      </c>
      <c r="C28">
        <v>7.5642903366384717E-6</v>
      </c>
      <c r="D28">
        <v>1.7059434435427394E-5</v>
      </c>
      <c r="E28">
        <v>2.5014282912968231E-5</v>
      </c>
      <c r="F28">
        <v>3.2497696449426711E-5</v>
      </c>
      <c r="G28">
        <v>3.9491407462482217E-5</v>
      </c>
      <c r="H28">
        <v>4.5559258181418907E-5</v>
      </c>
      <c r="I28">
        <v>5.0252161197544014E-5</v>
      </c>
      <c r="J28">
        <v>5.3553120829905177E-5</v>
      </c>
      <c r="K28">
        <v>5.5601936682371618E-5</v>
      </c>
      <c r="L28">
        <v>5.6735585542958445E-5</v>
      </c>
      <c r="M28">
        <v>5.7316075950759054E-5</v>
      </c>
      <c r="N28">
        <v>5.7591528764074319E-5</v>
      </c>
      <c r="O28">
        <v>5.7747738431063808E-5</v>
      </c>
      <c r="P28">
        <v>5.7834351121945784E-5</v>
      </c>
      <c r="Q28">
        <v>5.7860369771820041E-5</v>
      </c>
      <c r="R28">
        <v>5.7811337003420063E-5</v>
      </c>
      <c r="S28">
        <v>5.7670393072019407E-5</v>
      </c>
      <c r="T28">
        <v>5.743579484481818E-5</v>
      </c>
      <c r="U28">
        <v>5.7112819461589559E-5</v>
      </c>
      <c r="V28">
        <v>5.671940787017591E-5</v>
      </c>
      <c r="W28">
        <v>5.6275279499826081E-5</v>
      </c>
      <c r="X28">
        <v>5.5794055796129166E-5</v>
      </c>
      <c r="Y28">
        <v>5.5287735831341267E-5</v>
      </c>
      <c r="Z28">
        <v>5.4768318666251781E-5</v>
      </c>
      <c r="AA28">
        <v>5.4245969669090221E-5</v>
      </c>
      <c r="AB28">
        <v>5.3723515691045897E-5</v>
      </c>
      <c r="AC28">
        <v>5.3201956044526465E-5</v>
      </c>
      <c r="AD28">
        <v>5.2682290083171569E-5</v>
      </c>
      <c r="AE28">
        <v>5.2165517160621401E-5</v>
      </c>
      <c r="AF28">
        <v>5.1652636630515699E-5</v>
      </c>
      <c r="AG28">
        <v>5.11443930208517E-5</v>
      </c>
      <c r="AH28">
        <v>5.0640735101304382E-5</v>
      </c>
      <c r="AI28">
        <v>5.0141476207845014E-5</v>
      </c>
      <c r="AJ28">
        <v>4.9646429702472706E-5</v>
      </c>
      <c r="AK28">
        <v>4.9155408947186545E-5</v>
      </c>
      <c r="AL28">
        <v>4.8668227303985369E-5</v>
      </c>
      <c r="AM28">
        <v>4.8184698134868246E-5</v>
      </c>
      <c r="AN28">
        <v>4.770463480183406E-5</v>
      </c>
      <c r="AO28">
        <v>4.7227850666882076E-5</v>
      </c>
      <c r="AP28">
        <v>4.6754159092011144E-5</v>
      </c>
      <c r="AQ28">
        <v>4.6283373439220225E-5</v>
      </c>
      <c r="AR28">
        <v>4.5815307070508311E-5</v>
      </c>
      <c r="AS28">
        <v>4.5349773347874551E-5</v>
      </c>
      <c r="AT28">
        <v>4.488658563331775E-5</v>
      </c>
      <c r="AU28">
        <v>4.4425557288837123E-5</v>
      </c>
      <c r="AV28">
        <v>4.39665016764314E-5</v>
      </c>
      <c r="AW28">
        <v>4.3509232158099832E-5</v>
      </c>
      <c r="AX28">
        <v>4.3053562095841324E-5</v>
      </c>
      <c r="AY28">
        <v>4.2599304851654862E-5</v>
      </c>
      <c r="AZ28">
        <v>4.2146273787539412E-5</v>
      </c>
    </row>
    <row r="29" spans="1:52" x14ac:dyDescent="0.2">
      <c r="A29" s="117">
        <v>13.5</v>
      </c>
      <c r="B29">
        <v>8.7385320818235116E-7</v>
      </c>
      <c r="C29">
        <v>7.5104290843086386E-6</v>
      </c>
      <c r="D29">
        <v>1.6936417657575898E-5</v>
      </c>
      <c r="E29">
        <v>2.4851597885053854E-5</v>
      </c>
      <c r="F29">
        <v>3.2275404782230045E-5</v>
      </c>
      <c r="G29">
        <v>3.9149813975429987E-5</v>
      </c>
      <c r="H29">
        <v>4.5066475965431881E-5</v>
      </c>
      <c r="I29">
        <v>4.9613413295223295E-5</v>
      </c>
      <c r="J29">
        <v>5.2786544332000527E-5</v>
      </c>
      <c r="K29">
        <v>5.4730217811875794E-5</v>
      </c>
      <c r="L29">
        <v>5.5776747458626842E-5</v>
      </c>
      <c r="M29">
        <v>5.6282037871663441E-5</v>
      </c>
      <c r="N29">
        <v>5.6491809246167742E-5</v>
      </c>
      <c r="O29">
        <v>5.6591126145317473E-5</v>
      </c>
      <c r="P29">
        <v>5.6631903427610642E-5</v>
      </c>
      <c r="Q29">
        <v>5.6626215974095944E-5</v>
      </c>
      <c r="R29">
        <v>5.6562793251285613E-5</v>
      </c>
      <c r="S29">
        <v>5.6427587557055818E-5</v>
      </c>
      <c r="T29">
        <v>5.621998015052556E-5</v>
      </c>
      <c r="U29">
        <v>5.5945435467874272E-5</v>
      </c>
      <c r="V29">
        <v>5.5620015186409773E-5</v>
      </c>
      <c r="W29">
        <v>5.5260523806386303E-5</v>
      </c>
      <c r="X29">
        <v>5.4875586158101859E-5</v>
      </c>
      <c r="Y29">
        <v>5.4471658731467452E-5</v>
      </c>
      <c r="Z29">
        <v>5.4055198002164344E-5</v>
      </c>
      <c r="AA29">
        <v>5.363157184718436E-5</v>
      </c>
      <c r="AB29">
        <v>5.3201956044526465E-5</v>
      </c>
      <c r="AC29">
        <v>5.2766529368089988E-5</v>
      </c>
      <c r="AD29">
        <v>5.2325470638621213E-5</v>
      </c>
      <c r="AE29">
        <v>5.1878958676866387E-5</v>
      </c>
      <c r="AF29">
        <v>5.1427172303571666E-5</v>
      </c>
      <c r="AG29">
        <v>5.0970230641986048E-5</v>
      </c>
      <c r="AH29">
        <v>5.0508277916733387E-5</v>
      </c>
      <c r="AI29">
        <v>5.0041538763071995E-5</v>
      </c>
      <c r="AJ29">
        <v>4.9570237843492651E-5</v>
      </c>
      <c r="AK29">
        <v>4.9094599820485789E-5</v>
      </c>
      <c r="AL29">
        <v>4.8614849356541851E-5</v>
      </c>
      <c r="AM29">
        <v>4.8131211114151352E-5</v>
      </c>
      <c r="AN29">
        <v>4.764390975580484E-5</v>
      </c>
      <c r="AO29">
        <v>4.7153169943992798E-5</v>
      </c>
      <c r="AP29">
        <v>4.6659216341205775E-5</v>
      </c>
      <c r="AQ29">
        <v>4.6162273609934198E-5</v>
      </c>
      <c r="AR29">
        <v>4.5662566412668691E-5</v>
      </c>
      <c r="AS29">
        <v>4.5160319411899648E-5</v>
      </c>
      <c r="AT29">
        <v>4.4655757270117698E-5</v>
      </c>
      <c r="AU29">
        <v>4.4149104649813365E-5</v>
      </c>
      <c r="AV29">
        <v>4.3640586213476879E-5</v>
      </c>
      <c r="AW29">
        <v>4.3130426623599087E-5</v>
      </c>
      <c r="AX29">
        <v>4.2618850542670268E-5</v>
      </c>
      <c r="AY29">
        <v>4.2106082633181168E-5</v>
      </c>
      <c r="AZ29">
        <v>4.1592347557621955E-5</v>
      </c>
    </row>
    <row r="30" spans="1:52" x14ac:dyDescent="0.2">
      <c r="A30" s="117">
        <v>14</v>
      </c>
      <c r="B30">
        <v>8.7033009219183968E-7</v>
      </c>
      <c r="C30">
        <v>7.4515268469728621E-6</v>
      </c>
      <c r="D30">
        <v>1.6808414530895841E-5</v>
      </c>
      <c r="E30">
        <v>2.4689255239303858E-5</v>
      </c>
      <c r="F30">
        <v>3.2056152372953149E-5</v>
      </c>
      <c r="G30">
        <v>3.8816276512651449E-5</v>
      </c>
      <c r="H30">
        <v>4.4590063938870262E-5</v>
      </c>
      <c r="I30">
        <v>4.9002378914556222E-5</v>
      </c>
      <c r="J30">
        <v>5.2061338042720648E-5</v>
      </c>
      <c r="K30">
        <v>5.3914966440483216E-5</v>
      </c>
      <c r="L30">
        <v>5.488995350855027E-5</v>
      </c>
      <c r="M30">
        <v>5.5335050353264382E-5</v>
      </c>
      <c r="N30">
        <v>5.54922388323942E-5</v>
      </c>
      <c r="O30">
        <v>5.554458859791407E-5</v>
      </c>
      <c r="P30">
        <v>5.5545613710817433E-5</v>
      </c>
      <c r="Q30">
        <v>5.551007046302474E-5</v>
      </c>
      <c r="R30">
        <v>5.5430013019004382E-5</v>
      </c>
      <c r="S30">
        <v>5.5294528854177752E-5</v>
      </c>
      <c r="T30">
        <v>5.5104650717932459E-5</v>
      </c>
      <c r="U30">
        <v>5.4866691826174866E-5</v>
      </c>
      <c r="V30">
        <v>5.4595830805510957E-5</v>
      </c>
      <c r="W30">
        <v>5.4306954434872056E-5</v>
      </c>
      <c r="X30">
        <v>5.4004329360635946E-5</v>
      </c>
      <c r="Y30">
        <v>5.3689415123679383E-5</v>
      </c>
      <c r="Z30">
        <v>5.3363671247794148E-5</v>
      </c>
      <c r="AA30">
        <v>5.3028113621662298E-5</v>
      </c>
      <c r="AB30">
        <v>5.2682290083171569E-5</v>
      </c>
      <c r="AC30">
        <v>5.2325470638621213E-5</v>
      </c>
      <c r="AD30">
        <v>5.1956925346095825E-5</v>
      </c>
      <c r="AE30">
        <v>5.157592426367988E-5</v>
      </c>
      <c r="AF30">
        <v>5.1181737449458192E-5</v>
      </c>
      <c r="AG30">
        <v>5.0773777113684834E-5</v>
      </c>
      <c r="AH30">
        <v>5.0352328587703665E-5</v>
      </c>
      <c r="AI30">
        <v>4.9917980292454216E-5</v>
      </c>
      <c r="AJ30">
        <v>4.9471320677166293E-5</v>
      </c>
      <c r="AK30">
        <v>4.9012938191070043E-5</v>
      </c>
      <c r="AL30">
        <v>4.8543421283395206E-5</v>
      </c>
      <c r="AM30">
        <v>4.8063358403371858E-5</v>
      </c>
      <c r="AN30">
        <v>4.7573338000229889E-5</v>
      </c>
      <c r="AO30">
        <v>4.7073948523199303E-5</v>
      </c>
      <c r="AP30">
        <v>4.6565778421510226E-5</v>
      </c>
      <c r="AQ30">
        <v>4.604941614439228E-5</v>
      </c>
      <c r="AR30">
        <v>4.552545014107577E-5</v>
      </c>
      <c r="AS30">
        <v>4.4994468860790351E-5</v>
      </c>
      <c r="AT30">
        <v>4.4457060752766151E-5</v>
      </c>
      <c r="AU30">
        <v>4.3913814266233173E-5</v>
      </c>
      <c r="AV30">
        <v>4.3365317850421231E-5</v>
      </c>
      <c r="AW30">
        <v>4.2812159954560383E-5</v>
      </c>
      <c r="AX30">
        <v>4.2254929027880564E-5</v>
      </c>
      <c r="AY30">
        <v>4.1694213519611738E-5</v>
      </c>
      <c r="AZ30">
        <v>4.1130601878983787E-5</v>
      </c>
    </row>
    <row r="31" spans="1:52" x14ac:dyDescent="0.2">
      <c r="A31" s="117">
        <v>14.5</v>
      </c>
      <c r="B31">
        <v>8.655748785153548E-7</v>
      </c>
      <c r="C31">
        <v>7.3877473183164663E-6</v>
      </c>
      <c r="D31">
        <v>1.6674292711563961E-5</v>
      </c>
      <c r="E31">
        <v>2.452245324361109E-5</v>
      </c>
      <c r="F31">
        <v>3.1833960283132754E-5</v>
      </c>
      <c r="G31">
        <v>3.8485569889175606E-5</v>
      </c>
      <c r="H31">
        <v>4.4126141680499449E-5</v>
      </c>
      <c r="I31">
        <v>4.8415861259441955E-5</v>
      </c>
      <c r="J31">
        <v>5.1374026127534821E-5</v>
      </c>
      <c r="K31">
        <v>5.3151500507089455E-5</v>
      </c>
      <c r="L31">
        <v>5.4068780754782513E-5</v>
      </c>
      <c r="M31">
        <v>5.4466887499713663E-5</v>
      </c>
      <c r="N31">
        <v>5.4583171841242634E-5</v>
      </c>
      <c r="O31">
        <v>5.4597812367752941E-5</v>
      </c>
      <c r="P31">
        <v>5.4565339129020591E-5</v>
      </c>
      <c r="Q31">
        <v>5.45027722447096E-5</v>
      </c>
      <c r="R31">
        <v>5.4405430899193414E-5</v>
      </c>
      <c r="S31">
        <v>5.4265622064540215E-5</v>
      </c>
      <c r="T31">
        <v>5.4086328987360985E-5</v>
      </c>
      <c r="U31">
        <v>5.3875144780931718E-5</v>
      </c>
      <c r="V31">
        <v>5.3647110721625407E-5</v>
      </c>
      <c r="W31">
        <v>5.3415990491463387E-5</v>
      </c>
      <c r="X31">
        <v>5.3182350210788409E-5</v>
      </c>
      <c r="Y31">
        <v>5.2943275097986455E-5</v>
      </c>
      <c r="Z31">
        <v>5.2695850351588619E-5</v>
      </c>
      <c r="AA31">
        <v>5.2437260703885407E-5</v>
      </c>
      <c r="AB31">
        <v>5.2165517160621401E-5</v>
      </c>
      <c r="AC31">
        <v>5.1878958676866387E-5</v>
      </c>
      <c r="AD31">
        <v>5.157592426367988E-5</v>
      </c>
      <c r="AE31">
        <v>5.1254752932121396E-5</v>
      </c>
      <c r="AF31">
        <v>5.0913783693250369E-5</v>
      </c>
      <c r="AG31">
        <v>5.0551695028385659E-5</v>
      </c>
      <c r="AH31">
        <v>5.0168866639863983E-5</v>
      </c>
      <c r="AI31">
        <v>4.976619852626432E-5</v>
      </c>
      <c r="AJ31">
        <v>4.9344590715353749E-5</v>
      </c>
      <c r="AK31">
        <v>4.8904943234899486E-5</v>
      </c>
      <c r="AL31">
        <v>4.8448156112668665E-5</v>
      </c>
      <c r="AM31">
        <v>4.797512937642834E-5</v>
      </c>
      <c r="AN31">
        <v>4.7486763053945725E-5</v>
      </c>
      <c r="AO31">
        <v>4.6983957172987952E-5</v>
      </c>
      <c r="AP31">
        <v>4.6467611761322211E-5</v>
      </c>
      <c r="AQ31">
        <v>4.5938626846715478E-5</v>
      </c>
      <c r="AR31">
        <v>4.5397902456935068E-5</v>
      </c>
      <c r="AS31">
        <v>4.4846338619748077E-5</v>
      </c>
      <c r="AT31">
        <v>4.4284835362921596E-5</v>
      </c>
      <c r="AU31">
        <v>4.371429271422281E-5</v>
      </c>
      <c r="AV31">
        <v>4.3135610701418769E-5</v>
      </c>
      <c r="AW31">
        <v>4.2549689352276808E-5</v>
      </c>
      <c r="AX31">
        <v>4.1957428694563889E-5</v>
      </c>
      <c r="AY31">
        <v>4.1359728756047297E-5</v>
      </c>
      <c r="AZ31">
        <v>4.0757489564493961E-5</v>
      </c>
    </row>
    <row r="32" spans="1:52" x14ac:dyDescent="0.2">
      <c r="A32" s="117">
        <v>15</v>
      </c>
      <c r="B32">
        <v>8.5971464994993516E-7</v>
      </c>
      <c r="C32">
        <v>7.3192541920246946E-6</v>
      </c>
      <c r="D32">
        <v>1.6532919855756713E-5</v>
      </c>
      <c r="E32">
        <v>2.4346390165867974E-5</v>
      </c>
      <c r="F32">
        <v>3.1602849574305458E-5</v>
      </c>
      <c r="G32">
        <v>3.8152468920031748E-5</v>
      </c>
      <c r="H32">
        <v>4.3670828769084827E-5</v>
      </c>
      <c r="I32">
        <v>4.7850663533779155E-5</v>
      </c>
      <c r="J32">
        <v>5.0721132751912678E-5</v>
      </c>
      <c r="K32">
        <v>5.2435137950590047E-5</v>
      </c>
      <c r="L32">
        <v>5.3306806259376829E-5</v>
      </c>
      <c r="M32">
        <v>5.36693234151629E-5</v>
      </c>
      <c r="N32">
        <v>5.3754962591201647E-5</v>
      </c>
      <c r="O32">
        <v>5.3740484033733563E-5</v>
      </c>
      <c r="P32">
        <v>5.3680936839674746E-5</v>
      </c>
      <c r="Q32">
        <v>5.3595160325253681E-5</v>
      </c>
      <c r="R32">
        <v>5.3481481484469934E-5</v>
      </c>
      <c r="S32">
        <v>5.3335272289297951E-5</v>
      </c>
      <c r="T32">
        <v>5.3161537399133197E-5</v>
      </c>
      <c r="U32">
        <v>5.2969350576584995E-5</v>
      </c>
      <c r="V32">
        <v>5.277411092889871E-5</v>
      </c>
      <c r="W32">
        <v>5.2589051082339958E-5</v>
      </c>
      <c r="X32">
        <v>5.2411713515615945E-5</v>
      </c>
      <c r="Y32">
        <v>5.2235508744398318E-5</v>
      </c>
      <c r="Z32">
        <v>5.2053847261995254E-5</v>
      </c>
      <c r="AA32">
        <v>5.1860678805214981E-5</v>
      </c>
      <c r="AB32">
        <v>5.1652636630515699E-5</v>
      </c>
      <c r="AC32">
        <v>5.1427172303571666E-5</v>
      </c>
      <c r="AD32">
        <v>5.1181737449458192E-5</v>
      </c>
      <c r="AE32">
        <v>5.0913783693250369E-5</v>
      </c>
      <c r="AF32">
        <v>5.0620762660023425E-5</v>
      </c>
      <c r="AG32">
        <v>5.030064697852619E-5</v>
      </c>
      <c r="AH32">
        <v>4.9953871598862753E-5</v>
      </c>
      <c r="AI32">
        <v>4.9581591194775065E-5</v>
      </c>
      <c r="AJ32">
        <v>4.9184960469915151E-5</v>
      </c>
      <c r="AK32">
        <v>4.8765134127934716E-5</v>
      </c>
      <c r="AL32">
        <v>4.8323266872485568E-5</v>
      </c>
      <c r="AM32">
        <v>4.7860513407219711E-5</v>
      </c>
      <c r="AN32">
        <v>4.7378028435788872E-5</v>
      </c>
      <c r="AO32">
        <v>4.6876966661844859E-5</v>
      </c>
      <c r="AP32">
        <v>4.6358482789039648E-5</v>
      </c>
      <c r="AQ32">
        <v>4.5823731521024851E-5</v>
      </c>
      <c r="AR32">
        <v>4.5273867561452682E-5</v>
      </c>
      <c r="AS32">
        <v>4.4710045613974516E-5</v>
      </c>
      <c r="AT32">
        <v>4.4133420382242558E-5</v>
      </c>
      <c r="AU32">
        <v>4.3545146569908538E-5</v>
      </c>
      <c r="AV32">
        <v>4.2946378880624261E-5</v>
      </c>
      <c r="AW32">
        <v>4.233827201804161E-5</v>
      </c>
      <c r="AX32">
        <v>4.1721980685812318E-5</v>
      </c>
      <c r="AY32">
        <v>4.109865958758843E-5</v>
      </c>
      <c r="AZ32">
        <v>4.0469463427021592E-5</v>
      </c>
    </row>
    <row r="33" spans="1:52" x14ac:dyDescent="0.2">
      <c r="A33" s="117">
        <v>15.5</v>
      </c>
      <c r="B33">
        <v>8.5286335959489452E-7</v>
      </c>
      <c r="C33">
        <v>7.2462133438061568E-6</v>
      </c>
      <c r="D33">
        <v>1.638340456755008E-5</v>
      </c>
      <c r="E33">
        <v>2.4157151766417582E-5</v>
      </c>
      <c r="F33">
        <v>3.1357921440490496E-5</v>
      </c>
      <c r="G33">
        <v>3.7812638178967269E-5</v>
      </c>
      <c r="H33">
        <v>4.3220809708043056E-5</v>
      </c>
      <c r="I33">
        <v>4.7303933544750683E-5</v>
      </c>
      <c r="J33">
        <v>5.009947239180972E-5</v>
      </c>
      <c r="K33">
        <v>5.1761597813113521E-5</v>
      </c>
      <c r="L33">
        <v>5.2598218068566087E-5</v>
      </c>
      <c r="M33">
        <v>5.2934972117638278E-5</v>
      </c>
      <c r="N33">
        <v>5.2998979982252414E-5</v>
      </c>
      <c r="O33">
        <v>5.2963365284876119E-5</v>
      </c>
      <c r="P33">
        <v>5.2883273328837945E-5</v>
      </c>
      <c r="Q33">
        <v>5.2778897691667713E-5</v>
      </c>
      <c r="R33">
        <v>5.2651153043087265E-5</v>
      </c>
      <c r="S33">
        <v>5.249812405998477E-5</v>
      </c>
      <c r="T33">
        <v>5.2326717509532054E-5</v>
      </c>
      <c r="U33">
        <v>5.214749556684006E-5</v>
      </c>
      <c r="V33">
        <v>5.1976498474195987E-5</v>
      </c>
      <c r="W33">
        <v>5.1826847248498364E-5</v>
      </c>
      <c r="X33">
        <v>5.1693749331218963E-5</v>
      </c>
      <c r="Y33">
        <v>5.1567699878620874E-5</v>
      </c>
      <c r="Z33">
        <v>5.1439194022502735E-5</v>
      </c>
      <c r="AA33">
        <v>5.1299601657844332E-5</v>
      </c>
      <c r="AB33">
        <v>5.11443930208517E-5</v>
      </c>
      <c r="AC33">
        <v>5.0970230641986048E-5</v>
      </c>
      <c r="AD33">
        <v>5.0773777113684834E-5</v>
      </c>
      <c r="AE33">
        <v>5.0551695028385659E-5</v>
      </c>
      <c r="AF33">
        <v>5.030064697852619E-5</v>
      </c>
      <c r="AG33">
        <v>5.0017973051015115E-5</v>
      </c>
      <c r="AH33">
        <v>4.9704130937061124E-5</v>
      </c>
      <c r="AI33">
        <v>4.9360469529051335E-5</v>
      </c>
      <c r="AJ33">
        <v>4.8988337749803371E-5</v>
      </c>
      <c r="AK33">
        <v>4.8589084522134516E-5</v>
      </c>
      <c r="AL33">
        <v>4.8164058768862269E-5</v>
      </c>
      <c r="AM33">
        <v>4.771460941280399E-5</v>
      </c>
      <c r="AN33">
        <v>4.724208537677712E-5</v>
      </c>
      <c r="AO33">
        <v>4.6747835583598954E-5</v>
      </c>
      <c r="AP33">
        <v>4.6233208956087116E-5</v>
      </c>
      <c r="AQ33">
        <v>4.569955441705885E-5</v>
      </c>
      <c r="AR33">
        <v>4.5148220889331615E-5</v>
      </c>
      <c r="AS33">
        <v>4.4580557295722804E-5</v>
      </c>
      <c r="AT33">
        <v>4.3997912559049837E-5</v>
      </c>
      <c r="AU33">
        <v>4.3401635602130091E-5</v>
      </c>
      <c r="AV33">
        <v>4.2793075347780995E-5</v>
      </c>
      <c r="AW33">
        <v>4.2173580718820061E-5</v>
      </c>
      <c r="AX33">
        <v>4.1544500638064554E-5</v>
      </c>
      <c r="AY33">
        <v>4.0907184028331934E-5</v>
      </c>
      <c r="AZ33">
        <v>4.0262979812439505E-5</v>
      </c>
    </row>
    <row r="34" spans="1:52" x14ac:dyDescent="0.2">
      <c r="A34" s="117">
        <v>16</v>
      </c>
      <c r="B34">
        <v>8.4507672675914336E-7</v>
      </c>
      <c r="C34">
        <v>7.1688059499034531E-6</v>
      </c>
      <c r="D34">
        <v>1.6225843166592953E-5</v>
      </c>
      <c r="E34">
        <v>2.3954421644444062E-5</v>
      </c>
      <c r="F34">
        <v>3.1098685573091738E-5</v>
      </c>
      <c r="G34">
        <v>3.7465448324662125E-5</v>
      </c>
      <c r="H34">
        <v>4.2775238838087135E-5</v>
      </c>
      <c r="I34">
        <v>4.677446617496702E-5</v>
      </c>
      <c r="J34">
        <v>4.9507343278068289E-5</v>
      </c>
      <c r="K34">
        <v>5.1128576271481871E-5</v>
      </c>
      <c r="L34">
        <v>5.1940063083966925E-5</v>
      </c>
      <c r="M34">
        <v>5.2260250514684536E-5</v>
      </c>
      <c r="N34">
        <v>5.2311104443093586E-5</v>
      </c>
      <c r="O34">
        <v>5.2261960203745521E-5</v>
      </c>
      <c r="P34">
        <v>5.2167664026816223E-5</v>
      </c>
      <c r="Q34">
        <v>5.2049309411241314E-5</v>
      </c>
      <c r="R34">
        <v>5.1909960094507992E-5</v>
      </c>
      <c r="S34">
        <v>5.1750033752740814E-5</v>
      </c>
      <c r="T34">
        <v>5.1578186530358515E-5</v>
      </c>
      <c r="U34">
        <v>5.140643863173473E-5</v>
      </c>
      <c r="V34">
        <v>5.125170370468174E-5</v>
      </c>
      <c r="W34">
        <v>5.112736285273866E-5</v>
      </c>
      <c r="X34">
        <v>5.1026956977425657E-5</v>
      </c>
      <c r="Y34">
        <v>5.0938812295658599E-5</v>
      </c>
      <c r="Z34">
        <v>5.0851254998213793E-5</v>
      </c>
      <c r="AA34">
        <v>5.0753720615768338E-5</v>
      </c>
      <c r="AB34">
        <v>5.0640735101304382E-5</v>
      </c>
      <c r="AC34">
        <v>5.0508277916733387E-5</v>
      </c>
      <c r="AD34">
        <v>5.0352328587703665E-5</v>
      </c>
      <c r="AE34">
        <v>5.0168866639863983E-5</v>
      </c>
      <c r="AF34">
        <v>4.9953871598862753E-5</v>
      </c>
      <c r="AG34">
        <v>4.9704130937061124E-5</v>
      </c>
      <c r="AH34">
        <v>4.9420094967207788E-5</v>
      </c>
      <c r="AI34">
        <v>4.9103247608093724E-5</v>
      </c>
      <c r="AJ34">
        <v>4.87550728092484E-5</v>
      </c>
      <c r="AK34">
        <v>4.8377054520201309E-5</v>
      </c>
      <c r="AL34">
        <v>4.7970676690481952E-5</v>
      </c>
      <c r="AM34">
        <v>4.7537423269619877E-5</v>
      </c>
      <c r="AN34">
        <v>4.707877820714453E-5</v>
      </c>
      <c r="AO34">
        <v>4.6596225452585426E-5</v>
      </c>
      <c r="AP34">
        <v>4.6091248955472153E-5</v>
      </c>
      <c r="AQ34">
        <v>4.5565332665334063E-5</v>
      </c>
      <c r="AR34">
        <v>4.5019960531700887E-5</v>
      </c>
      <c r="AS34">
        <v>4.4456616504101888E-5</v>
      </c>
      <c r="AT34">
        <v>4.3876784532066737E-5</v>
      </c>
      <c r="AU34">
        <v>4.328194856512492E-5</v>
      </c>
      <c r="AV34">
        <v>4.2673592552805823E-5</v>
      </c>
      <c r="AW34">
        <v>4.2053200444639103E-5</v>
      </c>
      <c r="AX34">
        <v>4.1422256190154226E-5</v>
      </c>
      <c r="AY34">
        <v>4.0782243738880719E-5</v>
      </c>
      <c r="AZ34">
        <v>4.0134647040347997E-5</v>
      </c>
    </row>
    <row r="35" spans="1:52" x14ac:dyDescent="0.2">
      <c r="A35" s="117">
        <v>16.5</v>
      </c>
      <c r="B35">
        <v>8.3639432515166348E-7</v>
      </c>
      <c r="C35">
        <v>7.0872185835764828E-6</v>
      </c>
      <c r="D35">
        <v>1.6060584332805255E-5</v>
      </c>
      <c r="E35">
        <v>2.373879147377561E-5</v>
      </c>
      <c r="F35">
        <v>3.0825772740616209E-5</v>
      </c>
      <c r="G35">
        <v>3.7111233184813307E-5</v>
      </c>
      <c r="H35">
        <v>4.2333944129578048E-5</v>
      </c>
      <c r="I35">
        <v>4.626154204229377E-5</v>
      </c>
      <c r="J35">
        <v>4.8943504241027698E-5</v>
      </c>
      <c r="K35">
        <v>5.0534367284880367E-5</v>
      </c>
      <c r="L35">
        <v>5.1330217457139011E-5</v>
      </c>
      <c r="M35">
        <v>5.1642647711491624E-5</v>
      </c>
      <c r="N35">
        <v>5.1688467685427336E-5</v>
      </c>
      <c r="O35">
        <v>5.1633078262321894E-5</v>
      </c>
      <c r="P35">
        <v>5.1530647927271016E-5</v>
      </c>
      <c r="Q35">
        <v>5.1402735180439835E-5</v>
      </c>
      <c r="R35">
        <v>5.1254133424315678E-5</v>
      </c>
      <c r="S35">
        <v>5.108723043520936E-5</v>
      </c>
      <c r="T35">
        <v>5.0912286114902762E-5</v>
      </c>
      <c r="U35">
        <v>5.074275022078437E-5</v>
      </c>
      <c r="V35">
        <v>5.0596632855454369E-5</v>
      </c>
      <c r="W35">
        <v>5.0487931613586919E-5</v>
      </c>
      <c r="X35">
        <v>5.0409160807397744E-5</v>
      </c>
      <c r="Y35">
        <v>5.0347192109096247E-5</v>
      </c>
      <c r="Z35">
        <v>5.028889716348294E-5</v>
      </c>
      <c r="AA35">
        <v>5.0222394896500538E-5</v>
      </c>
      <c r="AB35">
        <v>5.0141476207845014E-5</v>
      </c>
      <c r="AC35">
        <v>5.0041538763071995E-5</v>
      </c>
      <c r="AD35">
        <v>4.9917980292454216E-5</v>
      </c>
      <c r="AE35">
        <v>4.976619852626432E-5</v>
      </c>
      <c r="AF35">
        <v>4.9581591194775065E-5</v>
      </c>
      <c r="AG35">
        <v>4.9360469529051335E-5</v>
      </c>
      <c r="AH35">
        <v>4.9103247608093724E-5</v>
      </c>
      <c r="AI35">
        <v>4.8811487721691813E-5</v>
      </c>
      <c r="AJ35">
        <v>4.8486752190479827E-5</v>
      </c>
      <c r="AK35">
        <v>4.8130603335091971E-5</v>
      </c>
      <c r="AL35">
        <v>4.7744603476162416E-5</v>
      </c>
      <c r="AM35">
        <v>4.7330314934325325E-5</v>
      </c>
      <c r="AN35">
        <v>4.6889300030215093E-5</v>
      </c>
      <c r="AO35">
        <v>4.6423121084465756E-5</v>
      </c>
      <c r="AP35">
        <v>4.59333404177116E-5</v>
      </c>
      <c r="AQ35">
        <v>4.5421520350586781E-5</v>
      </c>
      <c r="AR35">
        <v>4.4889223203725593E-5</v>
      </c>
      <c r="AS35">
        <v>4.4338011297762132E-5</v>
      </c>
      <c r="AT35">
        <v>4.3769446953330744E-5</v>
      </c>
      <c r="AU35">
        <v>4.3185092491065629E-5</v>
      </c>
      <c r="AV35">
        <v>4.2586510231600861E-5</v>
      </c>
      <c r="AW35">
        <v>4.1975262495570789E-5</v>
      </c>
      <c r="AX35">
        <v>4.1352911603609575E-5</v>
      </c>
      <c r="AY35">
        <v>4.0721019876351472E-5</v>
      </c>
      <c r="AZ35">
        <v>4.0081149634430549E-5</v>
      </c>
    </row>
    <row r="36" spans="1:52" x14ac:dyDescent="0.2">
      <c r="A36" s="117">
        <v>17</v>
      </c>
      <c r="B36">
        <v>8.2685572788242632E-7</v>
      </c>
      <c r="C36">
        <v>7.0016378166639061E-6</v>
      </c>
      <c r="D36">
        <v>1.5887976741641475E-5</v>
      </c>
      <c r="E36">
        <v>2.3510852906205931E-5</v>
      </c>
      <c r="F36">
        <v>3.0539813689038308E-5</v>
      </c>
      <c r="G36">
        <v>3.6750326577369286E-5</v>
      </c>
      <c r="H36">
        <v>4.1896753560164023E-5</v>
      </c>
      <c r="I36">
        <v>4.5764441786170802E-5</v>
      </c>
      <c r="J36">
        <v>4.8406714142167247E-5</v>
      </c>
      <c r="K36">
        <v>4.9977264848230714E-5</v>
      </c>
      <c r="L36">
        <v>5.0766557375960851E-5</v>
      </c>
      <c r="M36">
        <v>5.1079652847298008E-5</v>
      </c>
      <c r="N36">
        <v>5.1128201451184072E-5</v>
      </c>
      <c r="O36">
        <v>5.1073528958661415E-5</v>
      </c>
      <c r="P36">
        <v>5.0968764046170255E-5</v>
      </c>
      <c r="Q36">
        <v>5.0835514715143734E-5</v>
      </c>
      <c r="R36">
        <v>5.0679903835602885E-5</v>
      </c>
      <c r="S36">
        <v>5.0505943191591234E-5</v>
      </c>
      <c r="T36">
        <v>5.03253579328305E-5</v>
      </c>
      <c r="U36">
        <v>5.0153000800267878E-5</v>
      </c>
      <c r="V36">
        <v>5.0008192179209036E-5</v>
      </c>
      <c r="W36">
        <v>4.9905887268339106E-5</v>
      </c>
      <c r="X36">
        <v>4.983818519447377E-5</v>
      </c>
      <c r="Y36">
        <v>4.9791185454222859E-5</v>
      </c>
      <c r="Z36">
        <v>4.9750987515905769E-5</v>
      </c>
      <c r="AA36">
        <v>4.9704983742246453E-5</v>
      </c>
      <c r="AB36">
        <v>4.9646429702472706E-5</v>
      </c>
      <c r="AC36">
        <v>4.9570237843492651E-5</v>
      </c>
      <c r="AD36">
        <v>4.9471320677166293E-5</v>
      </c>
      <c r="AE36">
        <v>4.9344590715353749E-5</v>
      </c>
      <c r="AF36">
        <v>4.9184960469915151E-5</v>
      </c>
      <c r="AG36">
        <v>4.8988337749803371E-5</v>
      </c>
      <c r="AH36">
        <v>4.87550728092484E-5</v>
      </c>
      <c r="AI36">
        <v>4.8486752190479827E-5</v>
      </c>
      <c r="AJ36">
        <v>4.818496246648431E-5</v>
      </c>
      <c r="AK36">
        <v>4.7851290210248424E-5</v>
      </c>
      <c r="AL36">
        <v>4.748732199475882E-5</v>
      </c>
      <c r="AM36">
        <v>4.7094644393002337E-5</v>
      </c>
      <c r="AN36">
        <v>4.667484397796543E-5</v>
      </c>
      <c r="AO36">
        <v>4.6229507322634851E-5</v>
      </c>
      <c r="AP36">
        <v>4.5760220999997296E-5</v>
      </c>
      <c r="AQ36">
        <v>4.5268571583039262E-5</v>
      </c>
      <c r="AR36">
        <v>4.4756145644747649E-5</v>
      </c>
      <c r="AS36">
        <v>4.4224529758108951E-5</v>
      </c>
      <c r="AT36">
        <v>4.3675310496109832E-5</v>
      </c>
      <c r="AU36">
        <v>4.3110074431737052E-5</v>
      </c>
      <c r="AV36">
        <v>4.2530408137977117E-5</v>
      </c>
      <c r="AW36">
        <v>4.1937898187816869E-5</v>
      </c>
      <c r="AX36">
        <v>4.1334131154242822E-5</v>
      </c>
      <c r="AY36">
        <v>4.0720693610241802E-5</v>
      </c>
      <c r="AZ36">
        <v>4.0099172128800169E-5</v>
      </c>
    </row>
    <row r="37" spans="1:52" x14ac:dyDescent="0.2">
      <c r="A37" s="117">
        <v>17.5</v>
      </c>
      <c r="B37">
        <v>8.1650050806138985E-7</v>
      </c>
      <c r="C37">
        <v>6.9122502210044067E-6</v>
      </c>
      <c r="D37">
        <v>1.5708369068556155E-5</v>
      </c>
      <c r="E37">
        <v>2.3271197593528617E-5</v>
      </c>
      <c r="F37">
        <v>3.0241439164332494E-5</v>
      </c>
      <c r="G37">
        <v>3.6383062320278468E-5</v>
      </c>
      <c r="H37">
        <v>4.146349510749315E-5</v>
      </c>
      <c r="I37">
        <v>4.5282446046037519E-5</v>
      </c>
      <c r="J37">
        <v>4.7895731842966655E-5</v>
      </c>
      <c r="K37">
        <v>4.9455562956454565E-5</v>
      </c>
      <c r="L37">
        <v>5.0246959028311171E-5</v>
      </c>
      <c r="M37">
        <v>5.0568755061342248E-5</v>
      </c>
      <c r="N37">
        <v>5.0627437482294255E-5</v>
      </c>
      <c r="O37">
        <v>5.0580121790820268E-5</v>
      </c>
      <c r="P37">
        <v>5.0478551399482043E-5</v>
      </c>
      <c r="Q37">
        <v>5.0343987731233144E-5</v>
      </c>
      <c r="R37">
        <v>5.0183502131462187E-5</v>
      </c>
      <c r="S37">
        <v>5.0002401106087086E-5</v>
      </c>
      <c r="T37">
        <v>4.9813743653807525E-5</v>
      </c>
      <c r="U37">
        <v>4.9633760836463863E-5</v>
      </c>
      <c r="V37">
        <v>4.9483287928640966E-5</v>
      </c>
      <c r="W37">
        <v>4.937856355429128E-5</v>
      </c>
      <c r="X37">
        <v>4.9311854511992194E-5</v>
      </c>
      <c r="Y37">
        <v>4.926913846632727E-5</v>
      </c>
      <c r="Z37">
        <v>4.9236393053077825E-5</v>
      </c>
      <c r="AA37">
        <v>4.9200846395211896E-5</v>
      </c>
      <c r="AB37">
        <v>4.9155408947186545E-5</v>
      </c>
      <c r="AC37">
        <v>4.9094599820485789E-5</v>
      </c>
      <c r="AD37">
        <v>4.9012938191070043E-5</v>
      </c>
      <c r="AE37">
        <v>4.8904943234899486E-5</v>
      </c>
      <c r="AF37">
        <v>4.8765134127934716E-5</v>
      </c>
      <c r="AG37">
        <v>4.8589084522134516E-5</v>
      </c>
      <c r="AH37">
        <v>4.8377054520201309E-5</v>
      </c>
      <c r="AI37">
        <v>4.8130603335091971E-5</v>
      </c>
      <c r="AJ37">
        <v>4.7851290210248424E-5</v>
      </c>
      <c r="AK37">
        <v>4.7540674389112692E-5</v>
      </c>
      <c r="AL37">
        <v>4.7200315115126798E-5</v>
      </c>
      <c r="AM37">
        <v>4.6831771631732732E-5</v>
      </c>
      <c r="AN37">
        <v>4.6436603182372296E-5</v>
      </c>
      <c r="AO37">
        <v>4.6016369010487776E-5</v>
      </c>
      <c r="AP37">
        <v>4.5572628359521069E-5</v>
      </c>
      <c r="AQ37">
        <v>4.5106940472914069E-5</v>
      </c>
      <c r="AR37">
        <v>4.4620864594108794E-5</v>
      </c>
      <c r="AS37">
        <v>4.4115959966547369E-5</v>
      </c>
      <c r="AT37">
        <v>4.3593785833671689E-5</v>
      </c>
      <c r="AU37">
        <v>4.3055901438923791E-5</v>
      </c>
      <c r="AV37">
        <v>4.2503866025745504E-5</v>
      </c>
      <c r="AW37">
        <v>4.193923883757902E-5</v>
      </c>
      <c r="AX37">
        <v>4.1363579117866201E-5</v>
      </c>
      <c r="AY37">
        <v>4.0778446110049192E-5</v>
      </c>
      <c r="AZ37">
        <v>4.0185399057569753E-5</v>
      </c>
    </row>
    <row r="38" spans="1:52" x14ac:dyDescent="0.2">
      <c r="A38" s="117">
        <v>18</v>
      </c>
      <c r="B38">
        <v>8.0536823879851504E-7</v>
      </c>
      <c r="C38">
        <v>6.8192423684366245E-6</v>
      </c>
      <c r="D38">
        <v>1.5522109989003753E-5</v>
      </c>
      <c r="E38">
        <v>2.3020417187537371E-5</v>
      </c>
      <c r="F38">
        <v>2.9931279912473102E-5</v>
      </c>
      <c r="G38">
        <v>3.6009774231489169E-5</v>
      </c>
      <c r="H38">
        <v>4.1033996749213384E-5</v>
      </c>
      <c r="I38">
        <v>4.4814835461333743E-5</v>
      </c>
      <c r="J38">
        <v>4.7409316204905351E-5</v>
      </c>
      <c r="K38">
        <v>4.8967555604473203E-5</v>
      </c>
      <c r="L38">
        <v>4.9769298602068545E-5</v>
      </c>
      <c r="M38">
        <v>5.0107443492862612E-5</v>
      </c>
      <c r="N38">
        <v>5.0183307520688294E-5</v>
      </c>
      <c r="O38">
        <v>5.0149666256854588E-5</v>
      </c>
      <c r="P38">
        <v>5.0056549003174102E-5</v>
      </c>
      <c r="Q38">
        <v>4.9924493944588538E-5</v>
      </c>
      <c r="R38">
        <v>4.976115911498568E-5</v>
      </c>
      <c r="S38">
        <v>4.9572833262897754E-5</v>
      </c>
      <c r="T38">
        <v>4.9373784947499519E-5</v>
      </c>
      <c r="U38">
        <v>4.918160079565116E-5</v>
      </c>
      <c r="V38">
        <v>4.9018826356445183E-5</v>
      </c>
      <c r="W38">
        <v>4.8903294208739459E-5</v>
      </c>
      <c r="X38">
        <v>4.8827993133291397E-5</v>
      </c>
      <c r="Y38">
        <v>4.8779397280698419E-5</v>
      </c>
      <c r="Z38">
        <v>4.874398077259468E-5</v>
      </c>
      <c r="AA38">
        <v>4.8709342097602427E-5</v>
      </c>
      <c r="AB38">
        <v>4.8668227303985369E-5</v>
      </c>
      <c r="AC38">
        <v>4.8614849356541851E-5</v>
      </c>
      <c r="AD38">
        <v>4.8543421283395206E-5</v>
      </c>
      <c r="AE38">
        <v>4.8448156112668665E-5</v>
      </c>
      <c r="AF38">
        <v>4.8323266872485568E-5</v>
      </c>
      <c r="AG38">
        <v>4.8164058768862269E-5</v>
      </c>
      <c r="AH38">
        <v>4.7970676690481952E-5</v>
      </c>
      <c r="AI38">
        <v>4.7744603476162416E-5</v>
      </c>
      <c r="AJ38">
        <v>4.748732199475882E-5</v>
      </c>
      <c r="AK38">
        <v>4.7200315115126798E-5</v>
      </c>
      <c r="AL38">
        <v>4.6885065706121373E-5</v>
      </c>
      <c r="AM38">
        <v>4.6543056636598228E-5</v>
      </c>
      <c r="AN38">
        <v>4.6175770775412433E-5</v>
      </c>
      <c r="AO38">
        <v>4.5784690991419466E-5</v>
      </c>
      <c r="AP38">
        <v>4.5371300153474751E-5</v>
      </c>
      <c r="AQ38">
        <v>4.493708113043342E-5</v>
      </c>
      <c r="AR38">
        <v>4.4483516791151018E-5</v>
      </c>
      <c r="AS38">
        <v>4.4012090004482774E-5</v>
      </c>
      <c r="AT38">
        <v>4.3524283639284042E-5</v>
      </c>
      <c r="AU38">
        <v>4.3021580564410355E-5</v>
      </c>
      <c r="AV38">
        <v>4.2505463648716798E-5</v>
      </c>
      <c r="AW38">
        <v>4.1977415761058896E-5</v>
      </c>
      <c r="AX38">
        <v>4.1438919770291944E-5</v>
      </c>
      <c r="AY38">
        <v>4.0891458545271312E-5</v>
      </c>
      <c r="AZ38">
        <v>4.0336514954852172E-5</v>
      </c>
    </row>
    <row r="39" spans="1:52" x14ac:dyDescent="0.2">
      <c r="A39" s="117">
        <v>18.5</v>
      </c>
      <c r="B39">
        <v>7.9349849320377065E-7</v>
      </c>
      <c r="C39">
        <v>6.7228008307992265E-6</v>
      </c>
      <c r="D39">
        <v>1.5329548178438767E-5</v>
      </c>
      <c r="E39">
        <v>2.2759103340025797E-5</v>
      </c>
      <c r="F39">
        <v>2.9609966679434505E-5</v>
      </c>
      <c r="G39">
        <v>3.5630796128949945E-5</v>
      </c>
      <c r="H39">
        <v>4.0608086462972973E-5</v>
      </c>
      <c r="I39">
        <v>4.4360890671499101E-5</v>
      </c>
      <c r="J39">
        <v>4.6946226089462785E-5</v>
      </c>
      <c r="K39">
        <v>4.8511536787208287E-5</v>
      </c>
      <c r="L39">
        <v>4.9331452285111645E-5</v>
      </c>
      <c r="M39">
        <v>4.9693207281097722E-5</v>
      </c>
      <c r="N39">
        <v>4.9792943308296554E-5</v>
      </c>
      <c r="O39">
        <v>4.9778971854820405E-5</v>
      </c>
      <c r="P39">
        <v>4.9699295873214593E-5</v>
      </c>
      <c r="Q39">
        <v>4.9573373071090203E-5</v>
      </c>
      <c r="R39">
        <v>4.9409105589266145E-5</v>
      </c>
      <c r="S39">
        <v>4.9213468746224037E-5</v>
      </c>
      <c r="T39">
        <v>4.9001823483572321E-5</v>
      </c>
      <c r="U39">
        <v>4.8793091144108583E-5</v>
      </c>
      <c r="V39">
        <v>4.8611713715317023E-5</v>
      </c>
      <c r="W39">
        <v>4.8477412968979661E-5</v>
      </c>
      <c r="X39">
        <v>4.8384425431709781E-5</v>
      </c>
      <c r="Y39">
        <v>4.8320308032625433E-5</v>
      </c>
      <c r="Z39">
        <v>4.8272617672051847E-5</v>
      </c>
      <c r="AA39">
        <v>4.8229830091623688E-5</v>
      </c>
      <c r="AB39">
        <v>4.8184698134868246E-5</v>
      </c>
      <c r="AC39">
        <v>4.8131211114151352E-5</v>
      </c>
      <c r="AD39">
        <v>4.8063358403371858E-5</v>
      </c>
      <c r="AE39">
        <v>4.797512937642834E-5</v>
      </c>
      <c r="AF39">
        <v>4.7860513407219711E-5</v>
      </c>
      <c r="AG39">
        <v>4.771460941280399E-5</v>
      </c>
      <c r="AH39">
        <v>4.7537423269619877E-5</v>
      </c>
      <c r="AI39">
        <v>4.7330314934325325E-5</v>
      </c>
      <c r="AJ39">
        <v>4.7094644393002337E-5</v>
      </c>
      <c r="AK39">
        <v>4.6831771631732732E-5</v>
      </c>
      <c r="AL39">
        <v>4.6543056636598228E-5</v>
      </c>
      <c r="AM39">
        <v>4.6229859393680867E-5</v>
      </c>
      <c r="AN39">
        <v>4.5893539889062475E-5</v>
      </c>
      <c r="AO39">
        <v>4.553545810882494E-5</v>
      </c>
      <c r="AP39">
        <v>4.5156974039050032E-5</v>
      </c>
      <c r="AQ39">
        <v>4.4759447665819714E-5</v>
      </c>
      <c r="AR39">
        <v>4.4344238975215858E-5</v>
      </c>
      <c r="AS39">
        <v>4.3912707953320271E-5</v>
      </c>
      <c r="AT39">
        <v>4.3466214586214846E-5</v>
      </c>
      <c r="AU39">
        <v>4.3006118859981503E-5</v>
      </c>
      <c r="AV39">
        <v>4.2533780760701941E-5</v>
      </c>
      <c r="AW39">
        <v>4.205056027445829E-5</v>
      </c>
      <c r="AX39">
        <v>4.1557817387332226E-5</v>
      </c>
      <c r="AY39">
        <v>4.1056912085405691E-5</v>
      </c>
      <c r="AZ39">
        <v>4.0549204354760484E-5</v>
      </c>
    </row>
    <row r="40" spans="1:52" x14ac:dyDescent="0.2">
      <c r="A40" s="117">
        <v>19</v>
      </c>
      <c r="B40">
        <v>7.8093084438710971E-7</v>
      </c>
      <c r="C40">
        <v>6.6231121799308862E-6</v>
      </c>
      <c r="D40">
        <v>1.5131032312315685E-5</v>
      </c>
      <c r="E40">
        <v>2.2487847702787479E-5</v>
      </c>
      <c r="F40">
        <v>2.9278130211191252E-5</v>
      </c>
      <c r="G40">
        <v>3.5246461830609069E-5</v>
      </c>
      <c r="H40">
        <v>4.0185592226419993E-5</v>
      </c>
      <c r="I40">
        <v>4.3919892315973272E-5</v>
      </c>
      <c r="J40">
        <v>4.6505220358118609E-5</v>
      </c>
      <c r="K40">
        <v>4.8085800499581313E-5</v>
      </c>
      <c r="L40">
        <v>4.8931296265319091E-5</v>
      </c>
      <c r="M40">
        <v>4.9323535565285935E-5</v>
      </c>
      <c r="N40">
        <v>4.9453476587049551E-5</v>
      </c>
      <c r="O40">
        <v>4.9464848082773875E-5</v>
      </c>
      <c r="P40">
        <v>4.9403331025571504E-5</v>
      </c>
      <c r="Q40">
        <v>4.9286964826618422E-5</v>
      </c>
      <c r="R40">
        <v>4.9123572357395816E-5</v>
      </c>
      <c r="S40">
        <v>4.8920536640266728E-5</v>
      </c>
      <c r="T40">
        <v>4.8694200931691707E-5</v>
      </c>
      <c r="U40">
        <v>4.8464802348114782E-5</v>
      </c>
      <c r="V40">
        <v>4.8258856257951496E-5</v>
      </c>
      <c r="W40">
        <v>4.8098253572307838E-5</v>
      </c>
      <c r="X40">
        <v>4.7978975780585876E-5</v>
      </c>
      <c r="Y40">
        <v>4.7890216857397169E-5</v>
      </c>
      <c r="Z40">
        <v>4.7821170749044876E-5</v>
      </c>
      <c r="AA40">
        <v>4.776166961948137E-5</v>
      </c>
      <c r="AB40">
        <v>4.770463480183406E-5</v>
      </c>
      <c r="AC40">
        <v>4.764390975580484E-5</v>
      </c>
      <c r="AD40">
        <v>4.7573338000229889E-5</v>
      </c>
      <c r="AE40">
        <v>4.7486763053945725E-5</v>
      </c>
      <c r="AF40">
        <v>4.7378028435788872E-5</v>
      </c>
      <c r="AG40">
        <v>4.724208537677712E-5</v>
      </c>
      <c r="AH40">
        <v>4.707877820714453E-5</v>
      </c>
      <c r="AI40">
        <v>4.6889300030215093E-5</v>
      </c>
      <c r="AJ40">
        <v>4.667484397796543E-5</v>
      </c>
      <c r="AK40">
        <v>4.6436603182372296E-5</v>
      </c>
      <c r="AL40">
        <v>4.6175770775412433E-5</v>
      </c>
      <c r="AM40">
        <v>4.5893539889062475E-5</v>
      </c>
      <c r="AN40">
        <v>4.5591103655299057E-5</v>
      </c>
      <c r="AO40">
        <v>4.5269655206098933E-5</v>
      </c>
      <c r="AP40">
        <v>4.49303876734388E-5</v>
      </c>
      <c r="AQ40">
        <v>4.4574494189295338E-5</v>
      </c>
      <c r="AR40">
        <v>4.4203167885645175E-5</v>
      </c>
      <c r="AS40">
        <v>4.381760189446512E-5</v>
      </c>
      <c r="AT40">
        <v>4.3418989347731686E-5</v>
      </c>
      <c r="AU40">
        <v>4.3008523377421811E-5</v>
      </c>
      <c r="AV40">
        <v>4.2587397115511879E-5</v>
      </c>
      <c r="AW40">
        <v>4.2156803693978862E-5</v>
      </c>
      <c r="AX40">
        <v>4.1717936244799292E-5</v>
      </c>
      <c r="AY40">
        <v>4.127198789994994E-5</v>
      </c>
      <c r="AZ40">
        <v>4.0820151791407371E-5</v>
      </c>
    </row>
    <row r="41" spans="1:52" x14ac:dyDescent="0.2">
      <c r="A41" s="117">
        <v>19.5</v>
      </c>
      <c r="B41">
        <v>7.6770486545850459E-7</v>
      </c>
      <c r="C41">
        <v>6.5203629876702436E-6</v>
      </c>
      <c r="D41">
        <v>1.4926911066088995E-5</v>
      </c>
      <c r="E41">
        <v>2.2207241927616167E-5</v>
      </c>
      <c r="F41">
        <v>2.8936401253717653E-5</v>
      </c>
      <c r="G41">
        <v>3.4857105154414942E-5</v>
      </c>
      <c r="H41">
        <v>3.9766342017202535E-5</v>
      </c>
      <c r="I41">
        <v>4.3491121034195911E-5</v>
      </c>
      <c r="J41">
        <v>4.6085057872352327E-5</v>
      </c>
      <c r="K41">
        <v>4.7688640736513829E-5</v>
      </c>
      <c r="L41">
        <v>4.8566706730569617E-5</v>
      </c>
      <c r="M41">
        <v>4.8995917484665689E-5</v>
      </c>
      <c r="N41">
        <v>4.9162039098877539E-5</v>
      </c>
      <c r="O41">
        <v>4.9204104438770971E-5</v>
      </c>
      <c r="P41">
        <v>4.9165193476212618E-5</v>
      </c>
      <c r="Q41">
        <v>4.9061608927053559E-5</v>
      </c>
      <c r="R41">
        <v>4.8900790222467183E-5</v>
      </c>
      <c r="S41">
        <v>4.8690266029226442E-5</v>
      </c>
      <c r="T41">
        <v>4.8447258961523407E-5</v>
      </c>
      <c r="U41">
        <v>4.8193304873948567E-5</v>
      </c>
      <c r="V41">
        <v>4.7957160237043864E-5</v>
      </c>
      <c r="W41">
        <v>4.7763149756020034E-5</v>
      </c>
      <c r="X41">
        <v>4.7609468553257924E-5</v>
      </c>
      <c r="Y41">
        <v>4.7487469890302593E-5</v>
      </c>
      <c r="Z41">
        <v>4.7388507001169374E-5</v>
      </c>
      <c r="AA41">
        <v>4.7304219923381026E-5</v>
      </c>
      <c r="AB41">
        <v>4.7227850666882076E-5</v>
      </c>
      <c r="AC41">
        <v>4.7153169943992798E-5</v>
      </c>
      <c r="AD41">
        <v>4.7073948523199303E-5</v>
      </c>
      <c r="AE41">
        <v>4.6983957172987952E-5</v>
      </c>
      <c r="AF41">
        <v>4.6876966661844859E-5</v>
      </c>
      <c r="AG41">
        <v>4.6747835583598954E-5</v>
      </c>
      <c r="AH41">
        <v>4.6596225452585426E-5</v>
      </c>
      <c r="AI41">
        <v>4.6423121084465756E-5</v>
      </c>
      <c r="AJ41">
        <v>4.6229507322634851E-5</v>
      </c>
      <c r="AK41">
        <v>4.6016369010487776E-5</v>
      </c>
      <c r="AL41">
        <v>4.5784690991419466E-5</v>
      </c>
      <c r="AM41">
        <v>4.553545810882494E-5</v>
      </c>
      <c r="AN41">
        <v>4.5269655206098933E-5</v>
      </c>
      <c r="AO41">
        <v>4.4988267126636556E-5</v>
      </c>
      <c r="AP41">
        <v>4.4692278713832821E-5</v>
      </c>
      <c r="AQ41">
        <v>4.4382674811082545E-5</v>
      </c>
      <c r="AR41">
        <v>4.4060440261780823E-5</v>
      </c>
      <c r="AS41">
        <v>4.3726559909322432E-5</v>
      </c>
      <c r="AT41">
        <v>4.3382018597102454E-5</v>
      </c>
      <c r="AU41">
        <v>4.3027801168515766E-5</v>
      </c>
      <c r="AV41">
        <v>4.2664892466957429E-5</v>
      </c>
      <c r="AW41">
        <v>4.2294277335822302E-5</v>
      </c>
      <c r="AX41">
        <v>4.1916940618505316E-5</v>
      </c>
      <c r="AY41">
        <v>4.1533867158401641E-5</v>
      </c>
      <c r="AZ41">
        <v>4.1146041798905837E-5</v>
      </c>
    </row>
    <row r="42" spans="1:52" x14ac:dyDescent="0.2">
      <c r="A42" s="117">
        <v>20</v>
      </c>
      <c r="B42">
        <v>7.538601295279119E-7</v>
      </c>
      <c r="C42">
        <v>6.4147398258560078E-6</v>
      </c>
      <c r="D42">
        <v>1.471753311521325E-5</v>
      </c>
      <c r="E42">
        <v>2.191787766630543E-5</v>
      </c>
      <c r="F42">
        <v>2.8585410552988122E-5</v>
      </c>
      <c r="G42">
        <v>3.4463059918316089E-5</v>
      </c>
      <c r="H42">
        <v>3.9350163812968704E-5</v>
      </c>
      <c r="I42">
        <v>4.3073857465606696E-5</v>
      </c>
      <c r="J42">
        <v>4.5684497493643569E-5</v>
      </c>
      <c r="K42">
        <v>4.7318351492927263E-5</v>
      </c>
      <c r="L42">
        <v>4.8235559868741823E-5</v>
      </c>
      <c r="M42">
        <v>4.8707842178475618E-5</v>
      </c>
      <c r="N42">
        <v>4.8915762585711146E-5</v>
      </c>
      <c r="O42">
        <v>4.8993550420868087E-5</v>
      </c>
      <c r="P42">
        <v>4.8981422241106158E-5</v>
      </c>
      <c r="Q42">
        <v>4.8893645088275963E-5</v>
      </c>
      <c r="R42">
        <v>4.8736989987572716E-5</v>
      </c>
      <c r="S42">
        <v>4.8518885997304222E-5</v>
      </c>
      <c r="T42">
        <v>4.8257339242733252E-5</v>
      </c>
      <c r="U42">
        <v>4.7975169187888912E-5</v>
      </c>
      <c r="V42">
        <v>4.770353190528919E-5</v>
      </c>
      <c r="W42">
        <v>4.7469435257412363E-5</v>
      </c>
      <c r="X42">
        <v>4.7273728123064601E-5</v>
      </c>
      <c r="Y42">
        <v>4.7110413266630703E-5</v>
      </c>
      <c r="Z42">
        <v>4.6973493426020968E-5</v>
      </c>
      <c r="AA42">
        <v>4.6856840245528476E-5</v>
      </c>
      <c r="AB42">
        <v>4.6754159092011144E-5</v>
      </c>
      <c r="AC42">
        <v>4.6659216341205775E-5</v>
      </c>
      <c r="AD42">
        <v>4.6565778421510226E-5</v>
      </c>
      <c r="AE42">
        <v>4.6467611761322211E-5</v>
      </c>
      <c r="AF42">
        <v>4.6358482789039648E-5</v>
      </c>
      <c r="AG42">
        <v>4.6233208956087116E-5</v>
      </c>
      <c r="AH42">
        <v>4.6091248955472153E-5</v>
      </c>
      <c r="AI42">
        <v>4.59333404177116E-5</v>
      </c>
      <c r="AJ42">
        <v>4.5760220999997296E-5</v>
      </c>
      <c r="AK42">
        <v>4.5572628359521069E-5</v>
      </c>
      <c r="AL42">
        <v>4.5371300153474751E-5</v>
      </c>
      <c r="AM42">
        <v>4.5156974039050032E-5</v>
      </c>
      <c r="AN42">
        <v>4.49303876734388E-5</v>
      </c>
      <c r="AO42">
        <v>4.4692278713832821E-5</v>
      </c>
      <c r="AP42">
        <v>4.444338481742392E-5</v>
      </c>
      <c r="AQ42">
        <v>4.4184443641403889E-5</v>
      </c>
      <c r="AR42">
        <v>4.3916192842964563E-5</v>
      </c>
      <c r="AS42">
        <v>4.363937007929755E-5</v>
      </c>
      <c r="AT42">
        <v>4.335471300759492E-5</v>
      </c>
      <c r="AU42">
        <v>4.3062959285048324E-5</v>
      </c>
      <c r="AV42">
        <v>4.2764846568849492E-5</v>
      </c>
      <c r="AW42">
        <v>4.2461112516190401E-5</v>
      </c>
      <c r="AX42">
        <v>4.2152494784262734E-5</v>
      </c>
      <c r="AY42">
        <v>4.1839731030258304E-5</v>
      </c>
      <c r="AZ42">
        <v>4.1523558911368855E-5</v>
      </c>
    </row>
    <row r="43" spans="1:52" x14ac:dyDescent="0.2">
      <c r="A43" s="117">
        <v>20.5</v>
      </c>
      <c r="B43">
        <v>7.3943620970529588E-7</v>
      </c>
      <c r="C43">
        <v>6.3064292663267891E-6</v>
      </c>
      <c r="D43">
        <v>1.4503247135142877E-5</v>
      </c>
      <c r="E43">
        <v>2.1620346570648881E-5</v>
      </c>
      <c r="F43">
        <v>2.822578885497707E-5</v>
      </c>
      <c r="G43">
        <v>3.4064659940260748E-5</v>
      </c>
      <c r="H43">
        <v>3.8936885591366578E-5</v>
      </c>
      <c r="I43">
        <v>4.2667382249645256E-5</v>
      </c>
      <c r="J43">
        <v>4.5302298083471718E-5</v>
      </c>
      <c r="K43">
        <v>4.6973226763743226E-5</v>
      </c>
      <c r="L43">
        <v>4.7935731867714389E-5</v>
      </c>
      <c r="M43">
        <v>4.8456798785953897E-5</v>
      </c>
      <c r="N43">
        <v>4.8711778789480674E-5</v>
      </c>
      <c r="O43">
        <v>4.8829995527121151E-5</v>
      </c>
      <c r="P43">
        <v>4.8848556336219908E-5</v>
      </c>
      <c r="Q43">
        <v>4.8779413026165828E-5</v>
      </c>
      <c r="R43">
        <v>4.8628402455804721E-5</v>
      </c>
      <c r="S43">
        <v>4.8402625628700669E-5</v>
      </c>
      <c r="T43">
        <v>4.8120783444986843E-5</v>
      </c>
      <c r="U43">
        <v>4.7806965756214186E-5</v>
      </c>
      <c r="V43">
        <v>4.7494877515382742E-5</v>
      </c>
      <c r="W43">
        <v>4.7214443813780796E-5</v>
      </c>
      <c r="X43">
        <v>4.6969578863344178E-5</v>
      </c>
      <c r="Y43">
        <v>4.6757393121670464E-5</v>
      </c>
      <c r="Z43">
        <v>4.6574997021195108E-5</v>
      </c>
      <c r="AA43">
        <v>4.6418889828129158E-5</v>
      </c>
      <c r="AB43">
        <v>4.6283373439220225E-5</v>
      </c>
      <c r="AC43">
        <v>4.6162273609934198E-5</v>
      </c>
      <c r="AD43">
        <v>4.604941614439228E-5</v>
      </c>
      <c r="AE43">
        <v>4.5938626846715478E-5</v>
      </c>
      <c r="AF43">
        <v>4.5823731521024851E-5</v>
      </c>
      <c r="AG43">
        <v>4.569955441705885E-5</v>
      </c>
      <c r="AH43">
        <v>4.5565332665334063E-5</v>
      </c>
      <c r="AI43">
        <v>4.5421520350586781E-5</v>
      </c>
      <c r="AJ43">
        <v>4.5268571583039262E-5</v>
      </c>
      <c r="AK43">
        <v>4.5106940472914069E-5</v>
      </c>
      <c r="AL43">
        <v>4.493708113043342E-5</v>
      </c>
      <c r="AM43">
        <v>4.4759447665819714E-5</v>
      </c>
      <c r="AN43">
        <v>4.4574494189295338E-5</v>
      </c>
      <c r="AO43">
        <v>4.4382674811082545E-5</v>
      </c>
      <c r="AP43">
        <v>4.4184443641403889E-5</v>
      </c>
      <c r="AQ43">
        <v>4.398025479048163E-5</v>
      </c>
      <c r="AR43">
        <v>4.3770562368538133E-5</v>
      </c>
      <c r="AS43">
        <v>4.3555820485795725E-5</v>
      </c>
      <c r="AT43">
        <v>4.3336483252476806E-5</v>
      </c>
      <c r="AU43">
        <v>4.311300477880383E-5</v>
      </c>
      <c r="AV43">
        <v>4.2885839174998974E-5</v>
      </c>
      <c r="AW43">
        <v>4.2655440551284781E-5</v>
      </c>
      <c r="AX43">
        <v>4.2422263017883482E-5</v>
      </c>
      <c r="AY43">
        <v>4.2186760685017606E-5</v>
      </c>
      <c r="AZ43">
        <v>4.1949387662909282E-5</v>
      </c>
    </row>
    <row r="44" spans="1:52" x14ac:dyDescent="0.2">
      <c r="A44" s="117">
        <v>21</v>
      </c>
      <c r="B44">
        <v>7.2447267910061894E-7</v>
      </c>
      <c r="C44">
        <v>6.1956178809212916E-6</v>
      </c>
      <c r="D44">
        <v>1.4284401801332399E-5</v>
      </c>
      <c r="E44">
        <v>2.1315240292440227E-5</v>
      </c>
      <c r="F44">
        <v>2.7858166905658982E-5</v>
      </c>
      <c r="G44">
        <v>3.3662239038197484E-5</v>
      </c>
      <c r="H44">
        <v>3.8526335330044301E-5</v>
      </c>
      <c r="I44">
        <v>4.2270976025751174E-5</v>
      </c>
      <c r="J44">
        <v>4.4937218503316339E-5</v>
      </c>
      <c r="K44">
        <v>4.6651560543883152E-5</v>
      </c>
      <c r="L44">
        <v>4.7665098915365839E-5</v>
      </c>
      <c r="M44">
        <v>4.8240276446339262E-5</v>
      </c>
      <c r="N44">
        <v>4.8547219452116623E-5</v>
      </c>
      <c r="O44">
        <v>4.871024925558627E-5</v>
      </c>
      <c r="P44">
        <v>4.8763134777521833E-5</v>
      </c>
      <c r="Q44">
        <v>4.8715252456603674E-5</v>
      </c>
      <c r="R44">
        <v>4.857125843025588E-5</v>
      </c>
      <c r="S44">
        <v>4.8337714007616589E-5</v>
      </c>
      <c r="T44">
        <v>4.8033933237950086E-5</v>
      </c>
      <c r="U44">
        <v>4.7685265045203512E-5</v>
      </c>
      <c r="V44">
        <v>4.7328103320019645E-5</v>
      </c>
      <c r="W44">
        <v>4.6995509162421236E-5</v>
      </c>
      <c r="X44">
        <v>4.6694845147435146E-5</v>
      </c>
      <c r="Y44">
        <v>4.6426755590710807E-5</v>
      </c>
      <c r="Z44">
        <v>4.6191884784287488E-5</v>
      </c>
      <c r="AA44">
        <v>4.5989727913388883E-5</v>
      </c>
      <c r="AB44">
        <v>4.5815307070508311E-5</v>
      </c>
      <c r="AC44">
        <v>4.5662566412668691E-5</v>
      </c>
      <c r="AD44">
        <v>4.552545014107577E-5</v>
      </c>
      <c r="AE44">
        <v>4.5397902456935068E-5</v>
      </c>
      <c r="AF44">
        <v>4.5273867561452682E-5</v>
      </c>
      <c r="AG44">
        <v>4.5148220889331615E-5</v>
      </c>
      <c r="AH44">
        <v>4.5019960531700887E-5</v>
      </c>
      <c r="AI44">
        <v>4.4889223203725593E-5</v>
      </c>
      <c r="AJ44">
        <v>4.4756145644747649E-5</v>
      </c>
      <c r="AK44">
        <v>4.4620864594108794E-5</v>
      </c>
      <c r="AL44">
        <v>4.4483516791151018E-5</v>
      </c>
      <c r="AM44">
        <v>4.4344238975215858E-5</v>
      </c>
      <c r="AN44">
        <v>4.4203167885645175E-5</v>
      </c>
      <c r="AO44">
        <v>4.4060440261780823E-5</v>
      </c>
      <c r="AP44">
        <v>4.3916192842964563E-5</v>
      </c>
      <c r="AQ44">
        <v>4.3770562368538133E-5</v>
      </c>
      <c r="AR44">
        <v>4.362368557784343E-5</v>
      </c>
      <c r="AS44">
        <v>4.3475699210222104E-5</v>
      </c>
      <c r="AT44">
        <v>4.3326740005015989E-5</v>
      </c>
      <c r="AU44">
        <v>4.3176944701567023E-5</v>
      </c>
      <c r="AV44">
        <v>4.3026450039216753E-5</v>
      </c>
      <c r="AW44">
        <v>4.2875392757307233E-5</v>
      </c>
      <c r="AX44">
        <v>4.2723909595180051E-5</v>
      </c>
      <c r="AY44">
        <v>4.257213729217709E-5</v>
      </c>
      <c r="AZ44">
        <v>4.2420212587640048E-5</v>
      </c>
    </row>
    <row r="45" spans="1:52" x14ac:dyDescent="0.2">
      <c r="A45" s="117">
        <v>21.5</v>
      </c>
      <c r="B45">
        <v>7.0900911082384618E-7</v>
      </c>
      <c r="C45">
        <v>6.08249224147815E-6</v>
      </c>
      <c r="D45">
        <v>1.4061345789236312E-5</v>
      </c>
      <c r="E45">
        <v>2.1003150483473076E-5</v>
      </c>
      <c r="F45">
        <v>2.7483175451008103E-5</v>
      </c>
      <c r="G45">
        <v>3.3256131030074582E-5</v>
      </c>
      <c r="H45">
        <v>3.8118341006649889E-5</v>
      </c>
      <c r="I45">
        <v>4.1883919433364356E-5</v>
      </c>
      <c r="J45">
        <v>4.4588017614656946E-5</v>
      </c>
      <c r="K45">
        <v>4.6351646828268732E-5</v>
      </c>
      <c r="L45">
        <v>4.7421537199575065E-5</v>
      </c>
      <c r="M45">
        <v>4.8055764298870029E-5</v>
      </c>
      <c r="N45">
        <v>4.8419216315549347E-5</v>
      </c>
      <c r="O45">
        <v>4.8631121104319663E-5</v>
      </c>
      <c r="P45">
        <v>4.8721696580980075E-5</v>
      </c>
      <c r="Q45">
        <v>4.8697503095469653E-5</v>
      </c>
      <c r="R45">
        <v>4.8561788714018431E-5</v>
      </c>
      <c r="S45">
        <v>4.8320380218252768E-5</v>
      </c>
      <c r="T45">
        <v>4.7993130291288696E-5</v>
      </c>
      <c r="U45">
        <v>4.7606637521135449E-5</v>
      </c>
      <c r="V45">
        <v>4.7200115571895026E-5</v>
      </c>
      <c r="W45">
        <v>4.6809965040629885E-5</v>
      </c>
      <c r="X45">
        <v>4.644735134867594E-5</v>
      </c>
      <c r="Y45">
        <v>4.6116846809040746E-5</v>
      </c>
      <c r="Z45">
        <v>4.5823023712893504E-5</v>
      </c>
      <c r="AA45">
        <v>4.5568713743513166E-5</v>
      </c>
      <c r="AB45">
        <v>4.5349773347874551E-5</v>
      </c>
      <c r="AC45">
        <v>4.5160319411899648E-5</v>
      </c>
      <c r="AD45">
        <v>4.4994468860790351E-5</v>
      </c>
      <c r="AE45">
        <v>4.4846338619748077E-5</v>
      </c>
      <c r="AF45">
        <v>4.4710045613974516E-5</v>
      </c>
      <c r="AG45">
        <v>4.4580557295722804E-5</v>
      </c>
      <c r="AH45">
        <v>4.4456616504101888E-5</v>
      </c>
      <c r="AI45">
        <v>4.4338011297762132E-5</v>
      </c>
      <c r="AJ45">
        <v>4.4224529758108951E-5</v>
      </c>
      <c r="AK45">
        <v>4.4115959966547369E-5</v>
      </c>
      <c r="AL45">
        <v>4.4012090004482774E-5</v>
      </c>
      <c r="AM45">
        <v>4.3912707953320271E-5</v>
      </c>
      <c r="AN45">
        <v>4.381760189446512E-5</v>
      </c>
      <c r="AO45">
        <v>4.3726559909322432E-5</v>
      </c>
      <c r="AP45">
        <v>4.363937007929755E-5</v>
      </c>
      <c r="AQ45">
        <v>4.3555820485795725E-5</v>
      </c>
      <c r="AR45">
        <v>4.3475699210222104E-5</v>
      </c>
      <c r="AS45">
        <v>4.3398794333981797E-5</v>
      </c>
      <c r="AT45">
        <v>4.3324893938480193E-5</v>
      </c>
      <c r="AU45">
        <v>4.3253786105122438E-5</v>
      </c>
      <c r="AV45">
        <v>4.3185258915313716E-5</v>
      </c>
      <c r="AW45">
        <v>4.3119100450459357E-5</v>
      </c>
      <c r="AX45">
        <v>4.3055098791964484E-5</v>
      </c>
      <c r="AY45">
        <v>4.2993042021234338E-5</v>
      </c>
      <c r="AZ45">
        <v>4.2932718219674077E-5</v>
      </c>
    </row>
    <row r="46" spans="1:52" x14ac:dyDescent="0.2">
      <c r="A46" s="117">
        <v>22</v>
      </c>
      <c r="B46">
        <v>6.9308507798493886E-7</v>
      </c>
      <c r="C46">
        <v>5.9672389198360491E-6</v>
      </c>
      <c r="D46">
        <v>1.3834427774309105E-5</v>
      </c>
      <c r="E46">
        <v>2.0684668795541077E-5</v>
      </c>
      <c r="F46">
        <v>2.7101445236999003E-5</v>
      </c>
      <c r="G46">
        <v>3.2846669733840398E-5</v>
      </c>
      <c r="H46">
        <v>3.7712730598831529E-5</v>
      </c>
      <c r="I46">
        <v>4.1505493111924181E-5</v>
      </c>
      <c r="J46">
        <v>4.425345427897314E-5</v>
      </c>
      <c r="K46">
        <v>4.6071779611821389E-5</v>
      </c>
      <c r="L46">
        <v>4.7202922908220414E-5</v>
      </c>
      <c r="M46">
        <v>4.790075148278469E-5</v>
      </c>
      <c r="N46">
        <v>4.8324901121709234E-5</v>
      </c>
      <c r="O46">
        <v>4.8589420571377317E-5</v>
      </c>
      <c r="P46">
        <v>4.87207807625625E-5</v>
      </c>
      <c r="Q46">
        <v>4.8722504658644177E-5</v>
      </c>
      <c r="R46">
        <v>4.8596224110184858E-5</v>
      </c>
      <c r="S46">
        <v>4.8346853344810038E-5</v>
      </c>
      <c r="T46">
        <v>4.7994716274668485E-5</v>
      </c>
      <c r="U46">
        <v>4.7567653650288742E-5</v>
      </c>
      <c r="V46">
        <v>4.710782052370405E-5</v>
      </c>
      <c r="W46">
        <v>4.6655145185702585E-5</v>
      </c>
      <c r="X46">
        <v>4.6224921840405005E-5</v>
      </c>
      <c r="Y46">
        <v>4.5826012911949157E-5</v>
      </c>
      <c r="Z46">
        <v>4.5467280804608837E-5</v>
      </c>
      <c r="AA46">
        <v>4.5155206560707765E-5</v>
      </c>
      <c r="AB46">
        <v>4.488658563331775E-5</v>
      </c>
      <c r="AC46">
        <v>4.4655757270117698E-5</v>
      </c>
      <c r="AD46">
        <v>4.4457060752766151E-5</v>
      </c>
      <c r="AE46">
        <v>4.4284835362921596E-5</v>
      </c>
      <c r="AF46">
        <v>4.4133420382242558E-5</v>
      </c>
      <c r="AG46">
        <v>4.3997912559049837E-5</v>
      </c>
      <c r="AH46">
        <v>4.3876784532066737E-5</v>
      </c>
      <c r="AI46">
        <v>4.3769446953330744E-5</v>
      </c>
      <c r="AJ46">
        <v>4.3675310496109832E-5</v>
      </c>
      <c r="AK46">
        <v>4.3593785833671689E-5</v>
      </c>
      <c r="AL46">
        <v>4.3524283639284042E-5</v>
      </c>
      <c r="AM46">
        <v>4.3466214586214846E-5</v>
      </c>
      <c r="AN46">
        <v>4.3418989347731686E-5</v>
      </c>
      <c r="AO46">
        <v>4.3382018597102454E-5</v>
      </c>
      <c r="AP46">
        <v>4.335471300759492E-5</v>
      </c>
      <c r="AQ46">
        <v>4.3336483252476806E-5</v>
      </c>
      <c r="AR46">
        <v>4.3326740005015989E-5</v>
      </c>
      <c r="AS46">
        <v>4.3324893938480193E-5</v>
      </c>
      <c r="AT46">
        <v>4.3330355726137193E-5</v>
      </c>
      <c r="AU46">
        <v>4.3342536041254834E-5</v>
      </c>
      <c r="AV46">
        <v>4.3360845557100782E-5</v>
      </c>
      <c r="AW46">
        <v>4.338469494694302E-5</v>
      </c>
      <c r="AX46">
        <v>4.3413494884049077E-5</v>
      </c>
      <c r="AY46">
        <v>4.3446656041686962E-5</v>
      </c>
      <c r="AZ46">
        <v>4.3483589093124206E-5</v>
      </c>
    </row>
    <row r="47" spans="1:52" x14ac:dyDescent="0.2">
      <c r="A47" s="117">
        <v>22.5</v>
      </c>
      <c r="B47">
        <v>6.767401536938538E-7</v>
      </c>
      <c r="C47">
        <v>5.8500444878336481E-6</v>
      </c>
      <c r="D47">
        <v>1.3603996432005288E-5</v>
      </c>
      <c r="E47">
        <v>2.0360386880437857E-5</v>
      </c>
      <c r="F47">
        <v>2.6713607009606076E-5</v>
      </c>
      <c r="G47">
        <v>3.2434188967443528E-5</v>
      </c>
      <c r="H47">
        <v>3.7309332084237379E-5</v>
      </c>
      <c r="I47">
        <v>4.1134977700870523E-5</v>
      </c>
      <c r="J47">
        <v>4.3932287357744491E-5</v>
      </c>
      <c r="K47">
        <v>4.5810252889462501E-5</v>
      </c>
      <c r="L47">
        <v>4.7007132229180783E-5</v>
      </c>
      <c r="M47">
        <v>4.7772727137321691E-5</v>
      </c>
      <c r="N47">
        <v>4.8261405612526786E-5</v>
      </c>
      <c r="O47">
        <v>4.8581957154815423E-5</v>
      </c>
      <c r="P47">
        <v>4.8756926338237073E-5</v>
      </c>
      <c r="Q47">
        <v>4.8786596862007657E-5</v>
      </c>
      <c r="R47">
        <v>4.8670795421847684E-5</v>
      </c>
      <c r="S47">
        <v>4.8413362471489163E-5</v>
      </c>
      <c r="T47">
        <v>4.8035032857755135E-5</v>
      </c>
      <c r="U47">
        <v>4.7564883898942382E-5</v>
      </c>
      <c r="V47">
        <v>4.7048124428141917E-5</v>
      </c>
      <c r="W47">
        <v>4.6528383334935503E-5</v>
      </c>
      <c r="X47">
        <v>4.6025380995960774E-5</v>
      </c>
      <c r="Y47">
        <v>4.5552600034725154E-5</v>
      </c>
      <c r="Z47">
        <v>4.5123523057028972E-5</v>
      </c>
      <c r="AA47">
        <v>4.4748565607178327E-5</v>
      </c>
      <c r="AB47">
        <v>4.4425557288837123E-5</v>
      </c>
      <c r="AC47">
        <v>4.4149104649813365E-5</v>
      </c>
      <c r="AD47">
        <v>4.3913814266233173E-5</v>
      </c>
      <c r="AE47">
        <v>4.371429271422281E-5</v>
      </c>
      <c r="AF47">
        <v>4.3545146569908538E-5</v>
      </c>
      <c r="AG47">
        <v>4.3401635602130091E-5</v>
      </c>
      <c r="AH47">
        <v>4.328194856512492E-5</v>
      </c>
      <c r="AI47">
        <v>4.3185092491065629E-5</v>
      </c>
      <c r="AJ47">
        <v>4.3110074431737052E-5</v>
      </c>
      <c r="AK47">
        <v>4.3055901438923791E-5</v>
      </c>
      <c r="AL47">
        <v>4.3021580564410355E-5</v>
      </c>
      <c r="AM47">
        <v>4.3006118859981503E-5</v>
      </c>
      <c r="AN47">
        <v>4.3008523377421811E-5</v>
      </c>
      <c r="AO47">
        <v>4.3027801168515766E-5</v>
      </c>
      <c r="AP47">
        <v>4.3062959285048324E-5</v>
      </c>
      <c r="AQ47">
        <v>4.311300477880383E-5</v>
      </c>
      <c r="AR47">
        <v>4.3176944701567023E-5</v>
      </c>
      <c r="AS47">
        <v>4.3253786105122438E-5</v>
      </c>
      <c r="AT47">
        <v>4.3342536041254834E-5</v>
      </c>
      <c r="AU47">
        <v>4.3442201561748881E-5</v>
      </c>
      <c r="AV47">
        <v>4.3551789718388797E-5</v>
      </c>
      <c r="AW47">
        <v>4.3670307562959788E-5</v>
      </c>
      <c r="AX47">
        <v>4.3796762147246049E-5</v>
      </c>
      <c r="AY47">
        <v>4.3930160523032402E-5</v>
      </c>
      <c r="AZ47">
        <v>4.40695097421034E-5</v>
      </c>
    </row>
    <row r="48" spans="1:52" x14ac:dyDescent="0.2">
      <c r="A48" s="117">
        <v>23</v>
      </c>
      <c r="B48">
        <v>6.6001391106056084E-7</v>
      </c>
      <c r="C48">
        <v>5.7310955173095895E-6</v>
      </c>
      <c r="D48">
        <v>1.3370400437779331E-5</v>
      </c>
      <c r="E48">
        <v>2.0030896389957032E-5</v>
      </c>
      <c r="F48">
        <v>2.6320291514803632E-5</v>
      </c>
      <c r="G48">
        <v>3.2019022548832193E-5</v>
      </c>
      <c r="H48">
        <v>3.6907973440515353E-5</v>
      </c>
      <c r="I48">
        <v>4.0771653839642916E-5</v>
      </c>
      <c r="J48">
        <v>4.3623275712450313E-5</v>
      </c>
      <c r="K48">
        <v>4.5565360656113835E-5</v>
      </c>
      <c r="L48">
        <v>4.6832041350334677E-5</v>
      </c>
      <c r="M48">
        <v>4.7669180401719449E-5</v>
      </c>
      <c r="N48">
        <v>4.8225861529932376E-5</v>
      </c>
      <c r="O48">
        <v>4.8605540352690028E-5</v>
      </c>
      <c r="P48">
        <v>4.8826672323971774E-5</v>
      </c>
      <c r="Q48">
        <v>4.8886119421440197E-5</v>
      </c>
      <c r="R48">
        <v>4.8781733452099144E-5</v>
      </c>
      <c r="S48">
        <v>4.8516136682490753E-5</v>
      </c>
      <c r="T48">
        <v>4.8110421710214436E-5</v>
      </c>
      <c r="U48">
        <v>4.7594898733374863E-5</v>
      </c>
      <c r="V48">
        <v>4.7017933537903712E-5</v>
      </c>
      <c r="W48">
        <v>4.6427013225624522E-5</v>
      </c>
      <c r="X48">
        <v>4.5846553188681529E-5</v>
      </c>
      <c r="Y48">
        <v>4.5294954312657588E-5</v>
      </c>
      <c r="Z48">
        <v>4.4790617467749487E-5</v>
      </c>
      <c r="AA48">
        <v>4.43481501251303E-5</v>
      </c>
      <c r="AB48">
        <v>4.39665016764314E-5</v>
      </c>
      <c r="AC48">
        <v>4.3640586213476879E-5</v>
      </c>
      <c r="AD48">
        <v>4.3365317850421231E-5</v>
      </c>
      <c r="AE48">
        <v>4.3135610701418769E-5</v>
      </c>
      <c r="AF48">
        <v>4.2946378880624261E-5</v>
      </c>
      <c r="AG48">
        <v>4.2793075347780995E-5</v>
      </c>
      <c r="AH48">
        <v>4.2673592552805823E-5</v>
      </c>
      <c r="AI48">
        <v>4.2586510231600861E-5</v>
      </c>
      <c r="AJ48">
        <v>4.2530408137977117E-5</v>
      </c>
      <c r="AK48">
        <v>4.2503866025745504E-5</v>
      </c>
      <c r="AL48">
        <v>4.2505463648716798E-5</v>
      </c>
      <c r="AM48">
        <v>4.2533780760701941E-5</v>
      </c>
      <c r="AN48">
        <v>4.2587397115511879E-5</v>
      </c>
      <c r="AO48">
        <v>4.2664892466957429E-5</v>
      </c>
      <c r="AP48">
        <v>4.2764846568849492E-5</v>
      </c>
      <c r="AQ48">
        <v>4.2885839174998974E-5</v>
      </c>
      <c r="AR48">
        <v>4.3026450039216753E-5</v>
      </c>
      <c r="AS48">
        <v>4.3185258915313716E-5</v>
      </c>
      <c r="AT48">
        <v>4.3360845557100782E-5</v>
      </c>
      <c r="AU48">
        <v>4.3551789718388797E-5</v>
      </c>
      <c r="AV48">
        <v>4.3756671152988714E-5</v>
      </c>
      <c r="AW48">
        <v>4.3974069614711371E-5</v>
      </c>
      <c r="AX48">
        <v>4.4202564857367587E-5</v>
      </c>
      <c r="AY48">
        <v>4.4440736634768376E-5</v>
      </c>
      <c r="AZ48">
        <v>4.4687164700724529E-5</v>
      </c>
    </row>
    <row r="49" spans="1:52" x14ac:dyDescent="0.2">
      <c r="A49" s="117">
        <v>23.5</v>
      </c>
      <c r="B49">
        <v>6.4294592319502262E-7</v>
      </c>
      <c r="C49">
        <v>5.6105785801025612E-6</v>
      </c>
      <c r="D49">
        <v>1.3133988467085777E-5</v>
      </c>
      <c r="E49">
        <v>1.9696788975892298E-5</v>
      </c>
      <c r="F49">
        <v>2.592212949856615E-5</v>
      </c>
      <c r="G49">
        <v>3.1601504295954914E-5</v>
      </c>
      <c r="H49">
        <v>3.6508482645313767E-5</v>
      </c>
      <c r="I49">
        <v>4.0414802167681119E-5</v>
      </c>
      <c r="J49">
        <v>4.3325178204570366E-5</v>
      </c>
      <c r="K49">
        <v>4.5335396906696778E-5</v>
      </c>
      <c r="L49">
        <v>4.6675526459560899E-5</v>
      </c>
      <c r="M49">
        <v>4.7587600415216531E-5</v>
      </c>
      <c r="N49">
        <v>4.8215400615856513E-5</v>
      </c>
      <c r="O49">
        <v>4.8656979663057413E-5</v>
      </c>
      <c r="P49">
        <v>4.8926557735734542E-5</v>
      </c>
      <c r="Q49">
        <v>4.9017412052822332E-5</v>
      </c>
      <c r="R49">
        <v>4.892526900403193E-5</v>
      </c>
      <c r="S49">
        <v>4.8651405062015849E-5</v>
      </c>
      <c r="T49">
        <v>4.8217224501712159E-5</v>
      </c>
      <c r="U49">
        <v>4.765426861986519E-5</v>
      </c>
      <c r="V49">
        <v>4.7014154105684757E-5</v>
      </c>
      <c r="W49">
        <v>4.6348368595065756E-5</v>
      </c>
      <c r="X49">
        <v>4.5686262791905962E-5</v>
      </c>
      <c r="Y49">
        <v>4.5051421881035456E-5</v>
      </c>
      <c r="Z49">
        <v>4.4467431034366063E-5</v>
      </c>
      <c r="AA49">
        <v>4.3953319356769657E-5</v>
      </c>
      <c r="AB49">
        <v>4.3509232158099832E-5</v>
      </c>
      <c r="AC49">
        <v>4.3130426623599087E-5</v>
      </c>
      <c r="AD49">
        <v>4.2812159954560383E-5</v>
      </c>
      <c r="AE49">
        <v>4.2549689352276808E-5</v>
      </c>
      <c r="AF49">
        <v>4.233827201804161E-5</v>
      </c>
      <c r="AG49">
        <v>4.2173580718820061E-5</v>
      </c>
      <c r="AH49">
        <v>4.2053200444639103E-5</v>
      </c>
      <c r="AI49">
        <v>4.1975262495570789E-5</v>
      </c>
      <c r="AJ49">
        <v>4.1937898187816869E-5</v>
      </c>
      <c r="AK49">
        <v>4.193923883757902E-5</v>
      </c>
      <c r="AL49">
        <v>4.1977415761058896E-5</v>
      </c>
      <c r="AM49">
        <v>4.205056027445829E-5</v>
      </c>
      <c r="AN49">
        <v>4.2156803693978862E-5</v>
      </c>
      <c r="AO49">
        <v>4.2294277335822302E-5</v>
      </c>
      <c r="AP49">
        <v>4.2461112516190401E-5</v>
      </c>
      <c r="AQ49">
        <v>4.2655440551284781E-5</v>
      </c>
      <c r="AR49">
        <v>4.2875392757307233E-5</v>
      </c>
      <c r="AS49">
        <v>4.3119100450459357E-5</v>
      </c>
      <c r="AT49">
        <v>4.338469494694302E-5</v>
      </c>
      <c r="AU49">
        <v>4.3670307562959788E-5</v>
      </c>
      <c r="AV49">
        <v>4.3974069614711371E-5</v>
      </c>
      <c r="AW49">
        <v>4.4294112418399588E-5</v>
      </c>
      <c r="AX49">
        <v>4.462856729022608E-5</v>
      </c>
      <c r="AY49">
        <v>4.4975565546392556E-5</v>
      </c>
      <c r="AZ49">
        <v>4.5333238503100632E-5</v>
      </c>
    </row>
    <row r="50" spans="1:52" x14ac:dyDescent="0.2">
      <c r="A50" s="117">
        <v>24</v>
      </c>
      <c r="B50">
        <v>6.2557576320719967E-7</v>
      </c>
      <c r="C50">
        <v>5.4886802480512345E-6</v>
      </c>
      <c r="D50">
        <v>1.289510919537905E-5</v>
      </c>
      <c r="E50">
        <v>1.9358656290037255E-5</v>
      </c>
      <c r="F50">
        <v>2.5519751706868048E-5</v>
      </c>
      <c r="G50">
        <v>3.118196802675998E-5</v>
      </c>
      <c r="H50">
        <v>3.6110687676280569E-5</v>
      </c>
      <c r="I50">
        <v>4.0063703324424714E-5</v>
      </c>
      <c r="J50">
        <v>4.3036753695584072E-5</v>
      </c>
      <c r="K50">
        <v>4.5118655636132805E-5</v>
      </c>
      <c r="L50">
        <v>4.6535463744737856E-5</v>
      </c>
      <c r="M50">
        <v>4.7525476317051221E-5</v>
      </c>
      <c r="N50">
        <v>4.8227154612229491E-5</v>
      </c>
      <c r="O50">
        <v>4.8733084583973535E-5</v>
      </c>
      <c r="P50">
        <v>4.9053121589493397E-5</v>
      </c>
      <c r="Q50">
        <v>4.9176814472034295E-5</v>
      </c>
      <c r="R50">
        <v>4.9097632880738309E-5</v>
      </c>
      <c r="S50">
        <v>4.8815396694265028E-5</v>
      </c>
      <c r="T50">
        <v>4.83517829019141E-5</v>
      </c>
      <c r="U50">
        <v>4.7739564024691906E-5</v>
      </c>
      <c r="V50">
        <v>4.7033692384179967E-5</v>
      </c>
      <c r="W50">
        <v>4.628978318055529E-5</v>
      </c>
      <c r="X50">
        <v>4.5542334178972342E-5</v>
      </c>
      <c r="Y50">
        <v>4.4820348875147759E-5</v>
      </c>
      <c r="Z50">
        <v>4.4152830754474104E-5</v>
      </c>
      <c r="AA50">
        <v>4.3563432544301703E-5</v>
      </c>
      <c r="AB50">
        <v>4.3053562095841324E-5</v>
      </c>
      <c r="AC50">
        <v>4.2618850542670268E-5</v>
      </c>
      <c r="AD50">
        <v>4.2254929027880564E-5</v>
      </c>
      <c r="AE50">
        <v>4.1957428694563889E-5</v>
      </c>
      <c r="AF50">
        <v>4.1721980685812318E-5</v>
      </c>
      <c r="AG50">
        <v>4.1544500638064554E-5</v>
      </c>
      <c r="AH50">
        <v>4.1422256190154226E-5</v>
      </c>
      <c r="AI50">
        <v>4.1352911603609575E-5</v>
      </c>
      <c r="AJ50">
        <v>4.1334131154242822E-5</v>
      </c>
      <c r="AK50">
        <v>4.1363579117866201E-5</v>
      </c>
      <c r="AL50">
        <v>4.1438919770291944E-5</v>
      </c>
      <c r="AM50">
        <v>4.1557817387332226E-5</v>
      </c>
      <c r="AN50">
        <v>4.1717936244799292E-5</v>
      </c>
      <c r="AO50">
        <v>4.1916940618505316E-5</v>
      </c>
      <c r="AP50">
        <v>4.2152494784262734E-5</v>
      </c>
      <c r="AQ50">
        <v>4.2422263017883482E-5</v>
      </c>
      <c r="AR50">
        <v>4.2723909595180051E-5</v>
      </c>
      <c r="AS50">
        <v>4.3055098791964484E-5</v>
      </c>
      <c r="AT50">
        <v>4.3413494884049077E-5</v>
      </c>
      <c r="AU50">
        <v>4.3796762147246049E-5</v>
      </c>
      <c r="AV50">
        <v>4.4202564857367587E-5</v>
      </c>
      <c r="AW50">
        <v>4.462856729022608E-5</v>
      </c>
      <c r="AX50">
        <v>4.5072433721633517E-5</v>
      </c>
      <c r="AY50">
        <v>4.5531828427402302E-5</v>
      </c>
      <c r="AZ50">
        <v>4.6004415683344485E-5</v>
      </c>
    </row>
    <row r="51" spans="1:52" x14ac:dyDescent="0.2">
      <c r="A51" s="117">
        <v>24.5</v>
      </c>
      <c r="B51">
        <v>6.0794300420705336E-7</v>
      </c>
      <c r="C51">
        <v>5.3655870929942406E-6</v>
      </c>
      <c r="D51">
        <v>1.265411129811373E-5</v>
      </c>
      <c r="E51">
        <v>1.9017089984185546E-5</v>
      </c>
      <c r="F51">
        <v>2.5113788885683725E-5</v>
      </c>
      <c r="G51">
        <v>3.0760747559195858E-5</v>
      </c>
      <c r="H51">
        <v>3.5714416511063883E-5</v>
      </c>
      <c r="I51">
        <v>3.9717637949313451E-5</v>
      </c>
      <c r="J51">
        <v>4.2756761046970976E-5</v>
      </c>
      <c r="K51">
        <v>4.4913430839343607E-5</v>
      </c>
      <c r="L51">
        <v>4.6409729393744448E-5</v>
      </c>
      <c r="M51">
        <v>4.7480297246462192E-5</v>
      </c>
      <c r="N51">
        <v>4.8258255260981912E-5</v>
      </c>
      <c r="O51">
        <v>4.8830664613494554E-5</v>
      </c>
      <c r="P51">
        <v>4.9202902901216379E-5</v>
      </c>
      <c r="Q51">
        <v>4.936066639495643E-5</v>
      </c>
      <c r="R51">
        <v>4.9295055885310812E-5</v>
      </c>
      <c r="S51">
        <v>4.9004340663439149E-5</v>
      </c>
      <c r="T51">
        <v>4.8510438580485963E-5</v>
      </c>
      <c r="U51">
        <v>4.784735541413396E-5</v>
      </c>
      <c r="V51">
        <v>4.7073454626084725E-5</v>
      </c>
      <c r="W51">
        <v>4.6248590719388967E-5</v>
      </c>
      <c r="X51">
        <v>4.5412591723219189E-5</v>
      </c>
      <c r="Y51">
        <v>4.4600081430283374E-5</v>
      </c>
      <c r="Z51">
        <v>4.3845683625669302E-5</v>
      </c>
      <c r="AA51">
        <v>4.3177848929932417E-5</v>
      </c>
      <c r="AB51">
        <v>4.2599304851654862E-5</v>
      </c>
      <c r="AC51">
        <v>4.2106082633181168E-5</v>
      </c>
      <c r="AD51">
        <v>4.1694213519611738E-5</v>
      </c>
      <c r="AE51">
        <v>4.1359728756047297E-5</v>
      </c>
      <c r="AF51">
        <v>4.109865958758843E-5</v>
      </c>
      <c r="AG51">
        <v>4.0907184028331934E-5</v>
      </c>
      <c r="AH51">
        <v>4.0782243738880719E-5</v>
      </c>
      <c r="AI51">
        <v>4.0721019876351472E-5</v>
      </c>
      <c r="AJ51">
        <v>4.0720693610241802E-5</v>
      </c>
      <c r="AK51">
        <v>4.0778446110049192E-5</v>
      </c>
      <c r="AL51">
        <v>4.0891458545271312E-5</v>
      </c>
      <c r="AM51">
        <v>4.1056912085405691E-5</v>
      </c>
      <c r="AN51">
        <v>4.127198789994994E-5</v>
      </c>
      <c r="AO51">
        <v>4.1533867158401641E-5</v>
      </c>
      <c r="AP51">
        <v>4.1839731030258304E-5</v>
      </c>
      <c r="AQ51">
        <v>4.2186760685017606E-5</v>
      </c>
      <c r="AR51">
        <v>4.257213729217709E-5</v>
      </c>
      <c r="AS51">
        <v>4.2993042021234338E-5</v>
      </c>
      <c r="AT51">
        <v>4.3446656041686962E-5</v>
      </c>
      <c r="AU51">
        <v>4.3930160523032402E-5</v>
      </c>
      <c r="AV51">
        <v>4.4440736634768376E-5</v>
      </c>
      <c r="AW51">
        <v>4.4975565546392556E-5</v>
      </c>
      <c r="AX51">
        <v>4.5531828427402302E-5</v>
      </c>
      <c r="AY51">
        <v>4.6106706447295291E-5</v>
      </c>
      <c r="AZ51">
        <v>4.6697380775569086E-5</v>
      </c>
    </row>
    <row r="52" spans="1:52" x14ac:dyDescent="0.2">
      <c r="A52" s="117">
        <v>25</v>
      </c>
      <c r="B52">
        <v>5.9008721930454888E-7</v>
      </c>
      <c r="C52">
        <v>5.2414856867702508E-6</v>
      </c>
      <c r="D52">
        <v>1.2411343450744238E-5</v>
      </c>
      <c r="E52">
        <v>1.8672681710130823E-5</v>
      </c>
      <c r="F52">
        <v>2.4704871780987466E-5</v>
      </c>
      <c r="G52">
        <v>3.0338176711210938E-5</v>
      </c>
      <c r="H52">
        <v>3.5319497127311828E-5</v>
      </c>
      <c r="I52">
        <v>3.9375886681786792E-5</v>
      </c>
      <c r="J52">
        <v>4.2483959120210526E-5</v>
      </c>
      <c r="K52">
        <v>4.4718016511250518E-5</v>
      </c>
      <c r="L52">
        <v>4.6296199594459076E-5</v>
      </c>
      <c r="M52">
        <v>4.7449552342687734E-5</v>
      </c>
      <c r="N52">
        <v>4.8305834304043981E-5</v>
      </c>
      <c r="O52">
        <v>4.8946529249676523E-5</v>
      </c>
      <c r="P52">
        <v>4.9372440686871253E-5</v>
      </c>
      <c r="Q52">
        <v>4.956530753746889E-5</v>
      </c>
      <c r="R52">
        <v>4.9513768820841712E-5</v>
      </c>
      <c r="S52">
        <v>4.9214466053738977E-5</v>
      </c>
      <c r="T52">
        <v>4.8689533207093496E-5</v>
      </c>
      <c r="U52">
        <v>4.7974213254469915E-5</v>
      </c>
      <c r="V52">
        <v>4.7130347084093973E-5</v>
      </c>
      <c r="W52">
        <v>4.6222124948862792E-5</v>
      </c>
      <c r="X52">
        <v>4.5294859797984793E-5</v>
      </c>
      <c r="Y52">
        <v>4.4388965681731265E-5</v>
      </c>
      <c r="Z52">
        <v>4.3544856645547015E-5</v>
      </c>
      <c r="AA52">
        <v>4.2795927755867078E-5</v>
      </c>
      <c r="AB52">
        <v>4.2146273787539412E-5</v>
      </c>
      <c r="AC52">
        <v>4.1592347557621955E-5</v>
      </c>
      <c r="AD52">
        <v>4.1130601878983787E-5</v>
      </c>
      <c r="AE52">
        <v>4.0757489564493961E-5</v>
      </c>
      <c r="AF52">
        <v>4.0469463427021592E-5</v>
      </c>
      <c r="AG52">
        <v>4.0262979812439505E-5</v>
      </c>
      <c r="AH52">
        <v>4.0134647040347997E-5</v>
      </c>
      <c r="AI52">
        <v>4.0081149634430549E-5</v>
      </c>
      <c r="AJ52">
        <v>4.0099172128800169E-5</v>
      </c>
      <c r="AK52">
        <v>4.0185399057569753E-5</v>
      </c>
      <c r="AL52">
        <v>4.0336514954852172E-5</v>
      </c>
      <c r="AM52">
        <v>4.0549204354760484E-5</v>
      </c>
      <c r="AN52">
        <v>4.0820151791407371E-5</v>
      </c>
      <c r="AO52">
        <v>4.1146041798905837E-5</v>
      </c>
      <c r="AP52">
        <v>4.1523558911368855E-5</v>
      </c>
      <c r="AQ52">
        <v>4.1949387662909282E-5</v>
      </c>
      <c r="AR52">
        <v>4.2420212587640048E-5</v>
      </c>
      <c r="AS52">
        <v>4.2932718219674077E-5</v>
      </c>
      <c r="AT52">
        <v>4.3483589093124206E-5</v>
      </c>
      <c r="AU52">
        <v>4.40695097421034E-5</v>
      </c>
      <c r="AV52">
        <v>4.4687164700724529E-5</v>
      </c>
      <c r="AW52">
        <v>4.5333238503100632E-5</v>
      </c>
      <c r="AX52">
        <v>4.6004415683344485E-5</v>
      </c>
      <c r="AY52">
        <v>4.6697380775569086E-5</v>
      </c>
      <c r="AZ52">
        <v>4.7408818313887183E-5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I60"/>
  <sheetViews>
    <sheetView topLeftCell="AR17" zoomScale="70" zoomScaleNormal="70" workbookViewId="0">
      <selection activeCell="BI1" sqref="BI1:BI52"/>
    </sheetView>
  </sheetViews>
  <sheetFormatPr defaultRowHeight="12.75" x14ac:dyDescent="0.2"/>
  <cols>
    <col min="1" max="1" width="8.7109375" customWidth="1"/>
    <col min="2" max="2" width="16.7109375" customWidth="1"/>
    <col min="3" max="3" width="16.28515625" customWidth="1"/>
    <col min="4" max="4" width="15" customWidth="1"/>
    <col min="6" max="6" width="9.140625" style="126"/>
    <col min="16" max="16" width="9.140625" style="131"/>
    <col min="52" max="52" width="9.140625" style="131"/>
    <col min="55" max="55" width="15" customWidth="1"/>
    <col min="56" max="56" width="11.7109375" customWidth="1"/>
    <col min="58" max="58" width="6.28515625" bestFit="1" customWidth="1"/>
  </cols>
  <sheetData>
    <row r="1" spans="1:61" s="2" customFormat="1" x14ac:dyDescent="0.2">
      <c r="A1" s="101" t="s">
        <v>144</v>
      </c>
      <c r="B1" s="102">
        <v>8.3333329999999997E-2</v>
      </c>
      <c r="C1" s="1">
        <v>0.5</v>
      </c>
      <c r="D1" s="1">
        <v>1</v>
      </c>
      <c r="E1" s="1">
        <v>1.5</v>
      </c>
      <c r="F1" s="12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27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27">
        <v>25</v>
      </c>
      <c r="BB1" s="101" t="s">
        <v>144</v>
      </c>
      <c r="BC1" s="103" t="s">
        <v>145</v>
      </c>
      <c r="BD1" s="133" t="s">
        <v>202</v>
      </c>
      <c r="BF1" s="117" t="s">
        <v>144</v>
      </c>
      <c r="BG1" s="2" t="s">
        <v>200</v>
      </c>
      <c r="BH1" s="2" t="s">
        <v>199</v>
      </c>
      <c r="BI1" s="2" t="s">
        <v>201</v>
      </c>
    </row>
    <row r="2" spans="1:61" s="2" customFormat="1" x14ac:dyDescent="0.2">
      <c r="A2" s="103" t="s">
        <v>145</v>
      </c>
      <c r="B2" s="104">
        <f t="array" ref="B2:AZ2">Eigenvaluesevec(Covariance!B2:AZ52,B4)</f>
        <v>4.4459132967639762E-7</v>
      </c>
      <c r="C2" s="104">
        <v>3.4186421534753342E-6</v>
      </c>
      <c r="D2" s="105">
        <v>2.4306612427453145E-6</v>
      </c>
      <c r="E2" s="104">
        <v>7.6327198739283968E-7</v>
      </c>
      <c r="F2" s="122">
        <v>1.2173590519174271E-4</v>
      </c>
      <c r="G2" s="104">
        <v>3.2188972662496832E-10</v>
      </c>
      <c r="H2" s="104">
        <v>8.9718881114716418E-9</v>
      </c>
      <c r="I2" s="104">
        <v>6.2542325391118008E-13</v>
      </c>
      <c r="J2" s="104">
        <v>1.2815142037343342E-5</v>
      </c>
      <c r="K2" s="104">
        <v>3.7417095625411498E-12</v>
      </c>
      <c r="L2" s="104">
        <v>4.8443650112217081E-12</v>
      </c>
      <c r="M2" s="104">
        <v>1.996972402429563E-7</v>
      </c>
      <c r="N2" s="104">
        <v>2.6500683505144701E-11</v>
      </c>
      <c r="O2" s="104">
        <v>4.6630079313757607E-12</v>
      </c>
      <c r="P2" s="128">
        <v>2.3703683698509254E-3</v>
      </c>
      <c r="Q2" s="104">
        <v>4.0595233101411741E-12</v>
      </c>
      <c r="R2" s="104">
        <v>5.896198609834502E-12</v>
      </c>
      <c r="S2" s="104">
        <v>3.9677806577678254E-8</v>
      </c>
      <c r="T2" s="104">
        <v>2.5287594017008577E-12</v>
      </c>
      <c r="U2" s="104">
        <v>4.0462822009015712E-12</v>
      </c>
      <c r="V2" s="104">
        <v>6.5749210083574499E-6</v>
      </c>
      <c r="W2" s="104">
        <v>6.8029296611788768E-13</v>
      </c>
      <c r="X2" s="104">
        <v>4.5345534018214561E-13</v>
      </c>
      <c r="Y2" s="104">
        <v>1.5776441089028621E-13</v>
      </c>
      <c r="Z2" s="104">
        <v>1.179337273615184E-9</v>
      </c>
      <c r="AA2" s="104">
        <v>1.2863660831424932E-13</v>
      </c>
      <c r="AB2" s="104">
        <v>1.9792242573658749E-13</v>
      </c>
      <c r="AC2" s="104">
        <v>1.5573952529402069E-12</v>
      </c>
      <c r="AD2" s="104">
        <v>1.8230582527884839E-12</v>
      </c>
      <c r="AE2" s="104">
        <v>4.2393849789250475E-13</v>
      </c>
      <c r="AF2" s="104">
        <v>5.9210485962097541E-13</v>
      </c>
      <c r="AG2" s="104">
        <v>1.4910862179643705E-13</v>
      </c>
      <c r="AH2" s="104">
        <v>4.234890806379335E-5</v>
      </c>
      <c r="AI2" s="104">
        <v>5.3847994559397083E-14</v>
      </c>
      <c r="AJ2" s="104">
        <v>2.1346465524230864E-13</v>
      </c>
      <c r="AK2" s="104">
        <v>4.3382845437137251E-13</v>
      </c>
      <c r="AL2" s="104">
        <v>7.918638374131617E-13</v>
      </c>
      <c r="AM2" s="104">
        <v>5.5473323591026716E-13</v>
      </c>
      <c r="AN2" s="104">
        <v>7.6045586493755516E-13</v>
      </c>
      <c r="AO2" s="104">
        <v>9.769253975167183E-13</v>
      </c>
      <c r="AP2" s="104">
        <v>1.1089695291899515E-12</v>
      </c>
      <c r="AQ2" s="104">
        <v>6.1991568359595235E-13</v>
      </c>
      <c r="AR2" s="104">
        <v>4.1672594845029284E-13</v>
      </c>
      <c r="AS2" s="104">
        <v>5.8249159221686545E-13</v>
      </c>
      <c r="AT2" s="104">
        <v>3.689714369600194E-13</v>
      </c>
      <c r="AU2" s="104">
        <v>2.6119563182179687E-13</v>
      </c>
      <c r="AV2" s="104">
        <v>1.7557039509663065E-13</v>
      </c>
      <c r="AW2" s="104">
        <v>1.0832460753214204E-13</v>
      </c>
      <c r="AX2" s="104">
        <v>1.7023025047435831E-13</v>
      </c>
      <c r="AY2" s="104">
        <v>9.165601437178672E-14</v>
      </c>
      <c r="AZ2" s="128">
        <v>7.7177129433863309E-5</v>
      </c>
      <c r="BB2" s="119">
        <v>7</v>
      </c>
      <c r="BC2" s="120">
        <v>2.3703683698509254E-3</v>
      </c>
      <c r="BD2" s="104">
        <f>BC2/BE2</f>
        <v>0.89843599958391451</v>
      </c>
      <c r="BE2" s="2">
        <f>SUM(BC2:BC52)</f>
        <v>2.638327461220048E-3</v>
      </c>
      <c r="BF2" s="132">
        <v>8.3333329999999997E-2</v>
      </c>
      <c r="BG2" s="2">
        <v>2.5822364862884534E-3</v>
      </c>
      <c r="BH2" s="2">
        <v>6.8135446173484505E-3</v>
      </c>
      <c r="BI2" s="2">
        <v>1.4497562961748539E-2</v>
      </c>
    </row>
    <row r="3" spans="1:61" s="2" customFormat="1" x14ac:dyDescent="0.2">
      <c r="B3" s="107"/>
      <c r="C3" s="107"/>
      <c r="D3" s="107"/>
      <c r="E3" s="107"/>
      <c r="F3" s="123"/>
      <c r="G3" s="107"/>
      <c r="H3" s="108"/>
      <c r="I3" s="109" t="s">
        <v>146</v>
      </c>
      <c r="O3" s="108"/>
      <c r="P3" s="129"/>
      <c r="V3" s="108"/>
      <c r="AZ3" s="129"/>
      <c r="BB3" s="119">
        <v>2</v>
      </c>
      <c r="BC3" s="120">
        <v>1.2173590519174271E-4</v>
      </c>
      <c r="BD3" s="104">
        <f>SUM(BC2:BC3)/BE2</f>
        <v>0.94457731713493909</v>
      </c>
      <c r="BF3" s="117">
        <v>0.5</v>
      </c>
      <c r="BG3" s="2">
        <v>2.2385345114245586E-2</v>
      </c>
      <c r="BH3" s="2">
        <v>5.9082898912127521E-2</v>
      </c>
      <c r="BI3" s="2">
        <v>0.10789941086178563</v>
      </c>
    </row>
    <row r="4" spans="1:61" s="2" customFormat="1" x14ac:dyDescent="0.2">
      <c r="A4" s="110" t="s">
        <v>38</v>
      </c>
      <c r="B4" s="104">
        <v>9.9999999999999995E-21</v>
      </c>
      <c r="C4" s="111" t="s">
        <v>147</v>
      </c>
      <c r="D4" s="106"/>
      <c r="E4" s="106"/>
      <c r="F4" s="124"/>
      <c r="G4" s="106"/>
      <c r="H4" s="112"/>
      <c r="I4" s="106"/>
      <c r="J4" s="106"/>
      <c r="K4" s="106"/>
      <c r="L4" s="106"/>
      <c r="M4" s="106"/>
      <c r="N4" s="106"/>
      <c r="O4" s="112"/>
      <c r="P4" s="130"/>
      <c r="Q4" s="106"/>
      <c r="R4" s="106"/>
      <c r="S4" s="106"/>
      <c r="T4" s="106"/>
      <c r="U4" s="106"/>
      <c r="V4" s="112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30"/>
      <c r="BB4" s="119">
        <v>25</v>
      </c>
      <c r="BC4" s="120">
        <v>7.7177129433863309E-5</v>
      </c>
      <c r="BD4" s="105">
        <f>SUM(BC2:BC4)/BE2</f>
        <v>0.97382961070663021</v>
      </c>
      <c r="BF4" s="117">
        <v>1</v>
      </c>
      <c r="BG4" s="2">
        <v>5.117843305125909E-2</v>
      </c>
      <c r="BH4" s="2">
        <v>0.12958886704876529</v>
      </c>
      <c r="BI4" s="2">
        <v>0.21863784280447146</v>
      </c>
    </row>
    <row r="5" spans="1:61" s="2" customFormat="1" x14ac:dyDescent="0.2">
      <c r="B5" s="49"/>
      <c r="F5" s="125"/>
      <c r="H5" s="108"/>
      <c r="I5" s="107" t="s">
        <v>148</v>
      </c>
      <c r="O5" s="108"/>
      <c r="P5" s="129"/>
      <c r="V5" s="108"/>
      <c r="AZ5" s="129"/>
      <c r="BB5" s="1">
        <v>16</v>
      </c>
      <c r="BC5" s="2">
        <v>4.234890806379335E-5</v>
      </c>
      <c r="BD5" s="104">
        <f>SUM(BC2:BC5)/BE2</f>
        <v>0.98988103293767116</v>
      </c>
      <c r="BF5" s="117">
        <v>1.5</v>
      </c>
      <c r="BG5" s="2">
        <v>7.5323977595984706E-2</v>
      </c>
      <c r="BH5" s="2">
        <v>0.17206412018189704</v>
      </c>
      <c r="BI5" s="2">
        <v>0.28659120999039878</v>
      </c>
    </row>
    <row r="6" spans="1:61" s="2" customFormat="1" x14ac:dyDescent="0.2">
      <c r="A6" s="109" t="s">
        <v>149</v>
      </c>
      <c r="F6" s="125"/>
      <c r="H6" s="108"/>
      <c r="I6" s="113" t="s">
        <v>150</v>
      </c>
      <c r="O6" s="108"/>
      <c r="P6" s="129"/>
      <c r="V6" s="108"/>
      <c r="AZ6" s="129"/>
      <c r="BB6" s="1">
        <v>4</v>
      </c>
      <c r="BC6" s="2">
        <v>1.2815142037343342E-5</v>
      </c>
      <c r="BD6" s="104"/>
      <c r="BF6" s="117">
        <v>2</v>
      </c>
      <c r="BG6" s="2">
        <v>9.744844343071378E-2</v>
      </c>
      <c r="BH6" s="2">
        <v>0.19868849921412826</v>
      </c>
      <c r="BI6" s="2">
        <v>0.32912558535514197</v>
      </c>
    </row>
    <row r="7" spans="1:61" x14ac:dyDescent="0.2">
      <c r="A7" s="114" t="s">
        <v>144</v>
      </c>
      <c r="B7" s="118" t="s">
        <v>73</v>
      </c>
      <c r="C7" s="119" t="s">
        <v>74</v>
      </c>
      <c r="D7" s="119" t="s">
        <v>75</v>
      </c>
      <c r="E7" s="118" t="s">
        <v>151</v>
      </c>
      <c r="F7" s="121" t="s">
        <v>152</v>
      </c>
      <c r="G7" s="119" t="s">
        <v>153</v>
      </c>
      <c r="H7" s="119" t="s">
        <v>154</v>
      </c>
      <c r="I7" s="119" t="s">
        <v>155</v>
      </c>
      <c r="J7" s="119" t="s">
        <v>156</v>
      </c>
      <c r="K7" s="119" t="s">
        <v>157</v>
      </c>
      <c r="L7" s="119" t="s">
        <v>158</v>
      </c>
      <c r="M7" s="119" t="s">
        <v>159</v>
      </c>
      <c r="N7" s="119" t="s">
        <v>160</v>
      </c>
      <c r="O7" s="119" t="s">
        <v>161</v>
      </c>
      <c r="P7" s="127" t="s">
        <v>162</v>
      </c>
      <c r="Q7" s="119" t="s">
        <v>163</v>
      </c>
      <c r="R7" s="119" t="s">
        <v>164</v>
      </c>
      <c r="S7" s="119" t="s">
        <v>165</v>
      </c>
      <c r="T7" s="119" t="s">
        <v>166</v>
      </c>
      <c r="U7" s="119" t="s">
        <v>167</v>
      </c>
      <c r="V7" s="119" t="s">
        <v>168</v>
      </c>
      <c r="W7" s="119" t="s">
        <v>169</v>
      </c>
      <c r="X7" s="119" t="s">
        <v>170</v>
      </c>
      <c r="Y7" s="119" t="s">
        <v>171</v>
      </c>
      <c r="Z7" s="119" t="s">
        <v>172</v>
      </c>
      <c r="AA7" s="119" t="s">
        <v>173</v>
      </c>
      <c r="AB7" s="119" t="s">
        <v>174</v>
      </c>
      <c r="AC7" s="119" t="s">
        <v>175</v>
      </c>
      <c r="AD7" s="119" t="s">
        <v>176</v>
      </c>
      <c r="AE7" s="119" t="s">
        <v>177</v>
      </c>
      <c r="AF7" s="119" t="s">
        <v>178</v>
      </c>
      <c r="AG7" s="119" t="s">
        <v>179</v>
      </c>
      <c r="AH7" s="119" t="s">
        <v>180</v>
      </c>
      <c r="AI7" s="119" t="s">
        <v>181</v>
      </c>
      <c r="AJ7" s="119" t="s">
        <v>182</v>
      </c>
      <c r="AK7" s="119" t="s">
        <v>183</v>
      </c>
      <c r="AL7" s="119" t="s">
        <v>184</v>
      </c>
      <c r="AM7" s="119" t="s">
        <v>185</v>
      </c>
      <c r="AN7" s="119" t="s">
        <v>186</v>
      </c>
      <c r="AO7" s="119" t="s">
        <v>187</v>
      </c>
      <c r="AP7" s="119" t="s">
        <v>188</v>
      </c>
      <c r="AQ7" s="119" t="s">
        <v>189</v>
      </c>
      <c r="AR7" s="119" t="s">
        <v>190</v>
      </c>
      <c r="AS7" s="119" t="s">
        <v>191</v>
      </c>
      <c r="AT7" s="119" t="s">
        <v>192</v>
      </c>
      <c r="AU7" s="119" t="s">
        <v>193</v>
      </c>
      <c r="AV7" s="119" t="s">
        <v>194</v>
      </c>
      <c r="AW7" s="119" t="s">
        <v>195</v>
      </c>
      <c r="AX7" s="119" t="s">
        <v>196</v>
      </c>
      <c r="AY7" s="119" t="s">
        <v>197</v>
      </c>
      <c r="AZ7" s="127" t="s">
        <v>198</v>
      </c>
      <c r="BB7" s="1">
        <v>10</v>
      </c>
      <c r="BC7" s="2">
        <v>6.5749210083574499E-6</v>
      </c>
      <c r="BD7" s="104"/>
      <c r="BF7" s="117">
        <v>2.5</v>
      </c>
      <c r="BG7">
        <v>0.11748599871503079</v>
      </c>
      <c r="BH7">
        <v>0.2142473160562321</v>
      </c>
      <c r="BI7">
        <v>0.31720858458420631</v>
      </c>
    </row>
    <row r="8" spans="1:61" x14ac:dyDescent="0.2">
      <c r="A8" s="118">
        <v>8.3333329999999997E-2</v>
      </c>
      <c r="B8">
        <f t="array" ref="B8:AZ60">EigenvectorsEmat(Covariance!B2:AZ52,B4)</f>
        <v>0.98055070790475418</v>
      </c>
      <c r="C8">
        <v>0.18878693088352244</v>
      </c>
      <c r="D8">
        <v>-7.3591783798752919E-3</v>
      </c>
      <c r="E8">
        <v>-5.2048126907132484E-3</v>
      </c>
      <c r="F8" s="126">
        <v>6.8135446173484505E-3</v>
      </c>
      <c r="G8">
        <v>-1.6798217817787027E-3</v>
      </c>
      <c r="H8">
        <v>-8.6373084129352119E-3</v>
      </c>
      <c r="I8">
        <v>1.3499357950646187E-5</v>
      </c>
      <c r="J8">
        <v>-1.8669531436893379E-2</v>
      </c>
      <c r="K8">
        <v>-1.3889907423793627E-4</v>
      </c>
      <c r="L8">
        <v>-1.7829145876087363E-4</v>
      </c>
      <c r="M8">
        <v>4.5348521081225536E-2</v>
      </c>
      <c r="N8">
        <v>3.9271086397513834E-4</v>
      </c>
      <c r="O8">
        <v>1.6248494840044765E-4</v>
      </c>
      <c r="P8" s="131">
        <v>2.5822364862884534E-3</v>
      </c>
      <c r="Q8">
        <v>-1.344465110704472E-4</v>
      </c>
      <c r="R8">
        <v>-3.377081384461475E-5</v>
      </c>
      <c r="S8">
        <v>5.8012764029763261E-3</v>
      </c>
      <c r="T8">
        <v>-1.6550512399287018E-5</v>
      </c>
      <c r="U8">
        <v>1.126607386839047E-4</v>
      </c>
      <c r="V8">
        <v>1.7585150165929358E-3</v>
      </c>
      <c r="W8">
        <v>-6.8599081511023664E-5</v>
      </c>
      <c r="X8">
        <v>4.6818775094252356E-5</v>
      </c>
      <c r="Y8">
        <v>5.1994554708081034E-5</v>
      </c>
      <c r="Z8">
        <v>-2.8499028420249789E-3</v>
      </c>
      <c r="AA8">
        <v>1.386234930552398E-5</v>
      </c>
      <c r="AB8">
        <v>1.7898433759966788E-5</v>
      </c>
      <c r="AC8">
        <v>6.8813842608333726E-5</v>
      </c>
      <c r="AD8">
        <v>4.8296187302307737E-5</v>
      </c>
      <c r="AE8">
        <v>1.4457793004670619E-6</v>
      </c>
      <c r="AF8">
        <v>5.5283829774114158E-5</v>
      </c>
      <c r="AG8">
        <v>2.7102957404834851E-5</v>
      </c>
      <c r="AH8">
        <v>-2.7635401789804061E-3</v>
      </c>
      <c r="AI8">
        <v>-1.8457368748861168E-5</v>
      </c>
      <c r="AJ8">
        <v>-3.4088804481036417E-5</v>
      </c>
      <c r="AK8">
        <v>-4.6782685340366706E-5</v>
      </c>
      <c r="AL8">
        <v>-6.9524957979823432E-5</v>
      </c>
      <c r="AM8">
        <v>-1.6497010162056097E-5</v>
      </c>
      <c r="AN8">
        <v>-1.9127692816949489E-5</v>
      </c>
      <c r="AO8">
        <v>-4.3045886849372651E-5</v>
      </c>
      <c r="AP8">
        <v>-5.5083404284386216E-5</v>
      </c>
      <c r="AQ8">
        <v>-3.4722682782243346E-5</v>
      </c>
      <c r="AR8">
        <v>-2.5356528390302669E-5</v>
      </c>
      <c r="AS8">
        <v>-7.1859128946525689E-5</v>
      </c>
      <c r="AT8">
        <v>-5.7589808461543324E-5</v>
      </c>
      <c r="AU8">
        <v>-4.6085181139640156E-5</v>
      </c>
      <c r="AV8">
        <v>-3.6857359081510196E-5</v>
      </c>
      <c r="AW8">
        <v>-2.6471123836605983E-5</v>
      </c>
      <c r="AX8">
        <v>1.0008703685445345E-5</v>
      </c>
      <c r="AY8">
        <v>7.1137657383409032E-6</v>
      </c>
      <c r="AZ8" s="131">
        <v>1.4497562961748539E-2</v>
      </c>
      <c r="BB8" s="1">
        <v>0.5</v>
      </c>
      <c r="BC8" s="2">
        <v>3.4186421534753342E-6</v>
      </c>
      <c r="BD8" s="104"/>
      <c r="BF8" s="117">
        <v>3</v>
      </c>
      <c r="BG8">
        <v>0.13454779361690725</v>
      </c>
      <c r="BH8">
        <v>0.22069125417616031</v>
      </c>
      <c r="BI8">
        <v>0.26550540475049461</v>
      </c>
    </row>
    <row r="9" spans="1:61" x14ac:dyDescent="0.2">
      <c r="A9" s="119">
        <v>0.5</v>
      </c>
      <c r="B9">
        <v>-0.14866049632014333</v>
      </c>
      <c r="C9">
        <v>0.73680484037063776</v>
      </c>
      <c r="D9">
        <v>-0.6075878953135696</v>
      </c>
      <c r="E9">
        <v>0.1005342962489449</v>
      </c>
      <c r="F9" s="126">
        <v>5.9082898912127521E-2</v>
      </c>
      <c r="G9">
        <v>6.6412841796049541E-3</v>
      </c>
      <c r="H9">
        <v>1.7166473244849899E-2</v>
      </c>
      <c r="I9">
        <v>5.7383925636050587E-6</v>
      </c>
      <c r="J9">
        <v>-0.18759277492230517</v>
      </c>
      <c r="K9">
        <v>-6.7086549100357383E-4</v>
      </c>
      <c r="L9">
        <v>-7.5191543782277622E-4</v>
      </c>
      <c r="M9">
        <v>-5.7253769234724063E-2</v>
      </c>
      <c r="N9">
        <v>1.5933342030338567E-3</v>
      </c>
      <c r="O9">
        <v>7.2485081345882349E-4</v>
      </c>
      <c r="P9" s="131">
        <v>2.2385345114245586E-2</v>
      </c>
      <c r="Q9">
        <v>-3.4068413695113962E-4</v>
      </c>
      <c r="R9">
        <v>-5.5848708468862968E-4</v>
      </c>
      <c r="S9">
        <v>-2.1331807037201698E-2</v>
      </c>
      <c r="T9">
        <v>3.4634854378188319E-4</v>
      </c>
      <c r="U9">
        <v>6.7166551137741795E-5</v>
      </c>
      <c r="V9">
        <v>1.4783729291111674E-2</v>
      </c>
      <c r="W9">
        <v>7.3687941354929216E-5</v>
      </c>
      <c r="X9">
        <v>-2.3853774077005436E-4</v>
      </c>
      <c r="Y9">
        <v>1.0951915449572063E-4</v>
      </c>
      <c r="Z9">
        <v>6.7179526228599989E-3</v>
      </c>
      <c r="AA9">
        <v>3.7837601442439564E-5</v>
      </c>
      <c r="AB9">
        <v>1.4427859946641041E-6</v>
      </c>
      <c r="AC9">
        <v>2.7348655063500903E-4</v>
      </c>
      <c r="AD9">
        <v>3.178622853141984E-4</v>
      </c>
      <c r="AE9">
        <v>1.205807356794793E-4</v>
      </c>
      <c r="AF9">
        <v>-1.6109827986022086E-4</v>
      </c>
      <c r="AG9">
        <v>-7.9898229545951108E-5</v>
      </c>
      <c r="AH9">
        <v>-2.4137219533645757E-2</v>
      </c>
      <c r="AI9">
        <v>7.1198956985281403E-5</v>
      </c>
      <c r="AJ9">
        <v>9.2224737706058326E-5</v>
      </c>
      <c r="AK9">
        <v>1.3353363576785543E-4</v>
      </c>
      <c r="AL9">
        <v>1.8759111831389378E-4</v>
      </c>
      <c r="AM9">
        <v>-1.0916000164379519E-4</v>
      </c>
      <c r="AN9">
        <v>-1.4158145284176208E-4</v>
      </c>
      <c r="AO9">
        <v>-1.5486535962448469E-4</v>
      </c>
      <c r="AP9">
        <v>-1.4534681532450314E-4</v>
      </c>
      <c r="AQ9">
        <v>-8.7234635725313468E-5</v>
      </c>
      <c r="AR9">
        <v>-6.6661230473804515E-5</v>
      </c>
      <c r="AS9">
        <v>1.4861696150705495E-4</v>
      </c>
      <c r="AT9">
        <v>1.1016704569583055E-4</v>
      </c>
      <c r="AU9">
        <v>7.5172481096663163E-5</v>
      </c>
      <c r="AV9">
        <v>5.3650625118110741E-5</v>
      </c>
      <c r="AW9">
        <v>2.9940974236179077E-5</v>
      </c>
      <c r="AX9">
        <v>-6.1838029477392789E-5</v>
      </c>
      <c r="AY9">
        <v>-3.0928503032696016E-5</v>
      </c>
      <c r="AZ9" s="131">
        <v>0.10789941086178563</v>
      </c>
      <c r="BB9" s="1">
        <v>1</v>
      </c>
      <c r="BC9" s="2">
        <v>2.4306612427453145E-6</v>
      </c>
      <c r="BD9" s="104"/>
      <c r="BF9" s="117">
        <v>3.5</v>
      </c>
      <c r="BG9">
        <v>0.14772137648882311</v>
      </c>
      <c r="BH9">
        <v>0.220307651083335</v>
      </c>
      <c r="BI9">
        <v>0.19666188810522942</v>
      </c>
    </row>
    <row r="10" spans="1:61" x14ac:dyDescent="0.2">
      <c r="A10" s="119">
        <v>1</v>
      </c>
      <c r="B10">
        <v>-0.10479040644568438</v>
      </c>
      <c r="C10">
        <v>0.44855988111311818</v>
      </c>
      <c r="D10">
        <v>0.60872949169522461</v>
      </c>
      <c r="E10">
        <v>-0.45342109686794246</v>
      </c>
      <c r="F10" s="126">
        <v>0.12958886704876529</v>
      </c>
      <c r="G10">
        <v>-2.6705982325799373E-2</v>
      </c>
      <c r="H10">
        <v>-6.2109863978324242E-2</v>
      </c>
      <c r="I10">
        <v>-1.0378873940143604E-4</v>
      </c>
      <c r="J10">
        <v>-0.27580855849437946</v>
      </c>
      <c r="K10">
        <v>2.6414061160935256E-3</v>
      </c>
      <c r="L10">
        <v>2.9033419106916473E-3</v>
      </c>
      <c r="M10">
        <v>0.21052063342785582</v>
      </c>
      <c r="N10">
        <v>-6.1069019172020267E-3</v>
      </c>
      <c r="O10">
        <v>-2.7858347011345728E-3</v>
      </c>
      <c r="P10" s="131">
        <v>5.117843305125909E-2</v>
      </c>
      <c r="Q10">
        <v>1.3175697166280993E-3</v>
      </c>
      <c r="R10">
        <v>2.1795367838905928E-3</v>
      </c>
      <c r="S10">
        <v>9.7914686086516975E-2</v>
      </c>
      <c r="T10">
        <v>-1.3827114261539561E-3</v>
      </c>
      <c r="U10">
        <v>-2.2020005046426968E-4</v>
      </c>
      <c r="V10">
        <v>-6.2833466674632646E-2</v>
      </c>
      <c r="W10">
        <v>-3.3106599583733969E-4</v>
      </c>
      <c r="X10">
        <v>8.9899418815197237E-4</v>
      </c>
      <c r="Y10">
        <v>-4.7482699805206848E-4</v>
      </c>
      <c r="Z10">
        <v>-2.6264335433664372E-2</v>
      </c>
      <c r="AA10">
        <v>-1.2100818008786316E-4</v>
      </c>
      <c r="AB10">
        <v>4.3440777179391464E-5</v>
      </c>
      <c r="AC10">
        <v>-1.0017590290964113E-3</v>
      </c>
      <c r="AD10">
        <v>-1.1607734446099354E-3</v>
      </c>
      <c r="AE10">
        <v>-4.1430757485922006E-4</v>
      </c>
      <c r="AF10">
        <v>7.0469539615499734E-4</v>
      </c>
      <c r="AG10">
        <v>3.4318879142701059E-4</v>
      </c>
      <c r="AH10">
        <v>-7.2069208856234274E-2</v>
      </c>
      <c r="AI10">
        <v>-2.9927733477995417E-4</v>
      </c>
      <c r="AJ10">
        <v>-4.1425152495200713E-4</v>
      </c>
      <c r="AK10">
        <v>-5.9526459847790956E-4</v>
      </c>
      <c r="AL10">
        <v>-8.3227581935232649E-4</v>
      </c>
      <c r="AM10">
        <v>3.4607168545320021E-4</v>
      </c>
      <c r="AN10">
        <v>4.51749972516383E-4</v>
      </c>
      <c r="AO10">
        <v>5.0157135339366028E-4</v>
      </c>
      <c r="AP10">
        <v>4.5784252534554926E-4</v>
      </c>
      <c r="AQ10">
        <v>2.4473227574695766E-4</v>
      </c>
      <c r="AR10">
        <v>1.774474090792342E-4</v>
      </c>
      <c r="AS10">
        <v>-6.8720916875676294E-4</v>
      </c>
      <c r="AT10">
        <v>-5.2722173964012099E-4</v>
      </c>
      <c r="AU10">
        <v>-3.7297774149257408E-4</v>
      </c>
      <c r="AV10">
        <v>-2.7614993362232697E-4</v>
      </c>
      <c r="AW10">
        <v>-1.7102187696432124E-4</v>
      </c>
      <c r="AX10">
        <v>2.0571595314281595E-4</v>
      </c>
      <c r="AY10">
        <v>9.5308680292457827E-5</v>
      </c>
      <c r="AZ10" s="131">
        <v>0.21863784280447146</v>
      </c>
      <c r="BB10" s="1">
        <v>1.5</v>
      </c>
      <c r="BC10" s="2">
        <v>7.6327198739283968E-7</v>
      </c>
      <c r="BD10" s="104"/>
      <c r="BF10" s="117">
        <v>4</v>
      </c>
      <c r="BG10">
        <v>0.15706781276603957</v>
      </c>
      <c r="BH10">
        <v>0.21512811722405456</v>
      </c>
      <c r="BI10">
        <v>0.12263375224164329</v>
      </c>
    </row>
    <row r="11" spans="1:61" x14ac:dyDescent="0.2">
      <c r="A11" s="119">
        <v>1.5</v>
      </c>
      <c r="B11">
        <v>2.3450439626547272E-2</v>
      </c>
      <c r="C11">
        <v>-2.8135893629246088E-2</v>
      </c>
      <c r="D11">
        <v>0.27954483849631662</v>
      </c>
      <c r="E11">
        <v>0.47880754069102088</v>
      </c>
      <c r="F11" s="126">
        <v>0.17206412018189704</v>
      </c>
      <c r="G11">
        <v>0.14360173220439143</v>
      </c>
      <c r="H11">
        <v>0.21466626447876402</v>
      </c>
      <c r="I11">
        <v>-3.826838225606423E-4</v>
      </c>
      <c r="J11">
        <v>-0.35138669818660578</v>
      </c>
      <c r="K11">
        <v>-1.6368051492495622E-2</v>
      </c>
      <c r="L11">
        <v>-1.8640157579329467E-2</v>
      </c>
      <c r="M11">
        <v>-0.46294328122508693</v>
      </c>
      <c r="N11">
        <v>3.9649124217148196E-2</v>
      </c>
      <c r="O11">
        <v>1.7974056569383348E-2</v>
      </c>
      <c r="P11" s="131">
        <v>7.5323977595984706E-2</v>
      </c>
      <c r="Q11">
        <v>-8.1992472286467281E-3</v>
      </c>
      <c r="R11">
        <v>-1.2159414973475535E-2</v>
      </c>
      <c r="S11">
        <v>-0.28302915549690727</v>
      </c>
      <c r="T11">
        <v>7.4647061083790173E-3</v>
      </c>
      <c r="U11">
        <v>1.5979048659033937E-3</v>
      </c>
      <c r="V11">
        <v>-0.23869424741593492</v>
      </c>
      <c r="W11">
        <v>1.5502670652340917E-3</v>
      </c>
      <c r="X11">
        <v>-4.934467209355654E-3</v>
      </c>
      <c r="Y11">
        <v>2.9967833511474881E-3</v>
      </c>
      <c r="Z11">
        <v>0.13423434584258398</v>
      </c>
      <c r="AA11">
        <v>8.4417265864183998E-4</v>
      </c>
      <c r="AB11">
        <v>-5.5065445442164263E-5</v>
      </c>
      <c r="AC11">
        <v>6.4661619015911843E-3</v>
      </c>
      <c r="AD11">
        <v>7.1191691918069218E-3</v>
      </c>
      <c r="AE11">
        <v>2.6412491477788205E-3</v>
      </c>
      <c r="AF11">
        <v>-3.5292953006066572E-3</v>
      </c>
      <c r="AG11">
        <v>-1.7252653723000245E-3</v>
      </c>
      <c r="AH11">
        <v>-0.10590595525621958</v>
      </c>
      <c r="AI11">
        <v>1.5274678261802054E-3</v>
      </c>
      <c r="AJ11">
        <v>2.0997425462644611E-3</v>
      </c>
      <c r="AK11">
        <v>3.04380196865961E-3</v>
      </c>
      <c r="AL11">
        <v>4.1934217952030008E-3</v>
      </c>
      <c r="AM11">
        <v>-2.273442396585953E-3</v>
      </c>
      <c r="AN11">
        <v>-2.8724425485987469E-3</v>
      </c>
      <c r="AO11">
        <v>-3.2537542444324948E-3</v>
      </c>
      <c r="AP11">
        <v>-3.117428664263496E-3</v>
      </c>
      <c r="AQ11">
        <v>-1.8011481469166054E-3</v>
      </c>
      <c r="AR11">
        <v>-1.1996953704229551E-3</v>
      </c>
      <c r="AS11">
        <v>3.4889649565943972E-3</v>
      </c>
      <c r="AT11">
        <v>2.7145268380081907E-3</v>
      </c>
      <c r="AU11">
        <v>1.8957867747975E-3</v>
      </c>
      <c r="AV11">
        <v>1.4040965974180186E-3</v>
      </c>
      <c r="AW11">
        <v>8.6197753442961763E-4</v>
      </c>
      <c r="AX11">
        <v>-1.1049777858208498E-3</v>
      </c>
      <c r="AY11">
        <v>-4.9152918003136199E-4</v>
      </c>
      <c r="AZ11" s="131">
        <v>0.28659120999039878</v>
      </c>
      <c r="BB11" s="102">
        <v>8.3333329999999997E-2</v>
      </c>
      <c r="BC11" s="2">
        <v>4.4459132967639762E-7</v>
      </c>
      <c r="BD11" s="104"/>
      <c r="BF11" s="117">
        <v>4.5</v>
      </c>
      <c r="BG11">
        <v>0.16300690233259441</v>
      </c>
      <c r="BH11">
        <v>0.20695354598990737</v>
      </c>
      <c r="BI11">
        <v>5.1398889441867233E-2</v>
      </c>
    </row>
    <row r="12" spans="1:61" x14ac:dyDescent="0.2">
      <c r="A12" s="119">
        <v>2</v>
      </c>
      <c r="B12">
        <v>2.2381078502357016E-2</v>
      </c>
      <c r="C12">
        <v>-0.26032563935633635</v>
      </c>
      <c r="D12">
        <v>-0.15617998137782171</v>
      </c>
      <c r="E12">
        <v>0.23185752393408982</v>
      </c>
      <c r="F12" s="126">
        <v>0.19868849921412826</v>
      </c>
      <c r="G12">
        <v>-0.40947331105875717</v>
      </c>
      <c r="H12">
        <v>-0.34931288518642961</v>
      </c>
      <c r="I12">
        <v>-2.3043896959998391E-2</v>
      </c>
      <c r="J12">
        <v>-0.29927588283418527</v>
      </c>
      <c r="K12">
        <v>5.6968731876867587E-2</v>
      </c>
      <c r="L12">
        <v>6.4448691828396354E-2</v>
      </c>
      <c r="M12">
        <v>0.19515361522065561</v>
      </c>
      <c r="N12">
        <v>-0.13577966288023008</v>
      </c>
      <c r="O12">
        <v>-5.9144343572344382E-2</v>
      </c>
      <c r="P12" s="131">
        <v>9.744844343071378E-2</v>
      </c>
      <c r="Q12">
        <v>2.5777418651393789E-2</v>
      </c>
      <c r="R12">
        <v>3.580078354427E-2</v>
      </c>
      <c r="S12">
        <v>0.32087820543902051</v>
      </c>
      <c r="T12">
        <v>-2.1189855033738401E-2</v>
      </c>
      <c r="U12">
        <v>-5.1976421987898255E-3</v>
      </c>
      <c r="V12">
        <v>-0.16006575490180394</v>
      </c>
      <c r="W12">
        <v>-3.5281622864112806E-3</v>
      </c>
      <c r="X12">
        <v>1.3830641575230451E-2</v>
      </c>
      <c r="Y12">
        <v>-9.8842120878996059E-3</v>
      </c>
      <c r="Z12">
        <v>-0.31667068266762854</v>
      </c>
      <c r="AA12">
        <v>-2.2386108598856872E-3</v>
      </c>
      <c r="AB12">
        <v>-1.5046918689585046E-5</v>
      </c>
      <c r="AC12">
        <v>-2.1697127868412987E-2</v>
      </c>
      <c r="AD12">
        <v>-2.2108486750563327E-2</v>
      </c>
      <c r="AE12">
        <v>-8.4614585744582152E-3</v>
      </c>
      <c r="AF12">
        <v>9.5905358199473989E-3</v>
      </c>
      <c r="AG12">
        <v>4.7721746097912614E-3</v>
      </c>
      <c r="AH12">
        <v>-0.12440985778958087</v>
      </c>
      <c r="AI12">
        <v>-4.5370199983255375E-3</v>
      </c>
      <c r="AJ12">
        <v>-5.8509424378905004E-3</v>
      </c>
      <c r="AK12">
        <v>-8.5001535565473098E-3</v>
      </c>
      <c r="AL12">
        <v>-1.1353677168527655E-2</v>
      </c>
      <c r="AM12">
        <v>7.5074273965997917E-3</v>
      </c>
      <c r="AN12">
        <v>9.1346780691084744E-3</v>
      </c>
      <c r="AO12">
        <v>1.0537663156740696E-2</v>
      </c>
      <c r="AP12">
        <v>1.0395672163946375E-2</v>
      </c>
      <c r="AQ12">
        <v>6.2908486389205327E-3</v>
      </c>
      <c r="AR12">
        <v>4.2298063735414365E-3</v>
      </c>
      <c r="AS12">
        <v>-9.2645520142891E-3</v>
      </c>
      <c r="AT12">
        <v>-7.2102992047167504E-3</v>
      </c>
      <c r="AU12">
        <v>-5.026774007933439E-3</v>
      </c>
      <c r="AV12">
        <v>-3.6961058655412059E-3</v>
      </c>
      <c r="AW12">
        <v>-2.2108349597194138E-3</v>
      </c>
      <c r="AX12">
        <v>2.8013122124621757E-3</v>
      </c>
      <c r="AY12">
        <v>1.0302437812042351E-3</v>
      </c>
      <c r="AZ12" s="131">
        <v>0.32912558535514197</v>
      </c>
      <c r="BB12" s="1">
        <v>5.5</v>
      </c>
      <c r="BC12" s="2">
        <v>1.996972402429563E-7</v>
      </c>
      <c r="BD12" s="104"/>
      <c r="BF12" s="117">
        <v>5</v>
      </c>
      <c r="BG12">
        <v>0.16643454909829117</v>
      </c>
      <c r="BH12">
        <v>0.1970223619479555</v>
      </c>
      <c r="BI12">
        <v>-1.431726414041138E-2</v>
      </c>
    </row>
    <row r="13" spans="1:61" x14ac:dyDescent="0.2">
      <c r="A13" s="119">
        <v>2.5</v>
      </c>
      <c r="B13">
        <v>2.5990099184173322E-2</v>
      </c>
      <c r="C13">
        <v>-0.27028811928425073</v>
      </c>
      <c r="D13">
        <v>-0.25645071662127489</v>
      </c>
      <c r="E13">
        <v>-0.17157914173600128</v>
      </c>
      <c r="F13" s="126">
        <v>0.2142473160562321</v>
      </c>
      <c r="G13">
        <v>0.54233850745189827</v>
      </c>
      <c r="H13">
        <v>5.8736010086141877E-2</v>
      </c>
      <c r="I13">
        <v>0.19703625947893777</v>
      </c>
      <c r="J13">
        <v>-0.13961717883990449</v>
      </c>
      <c r="K13">
        <v>-0.11533422018998681</v>
      </c>
      <c r="L13">
        <v>-0.12388744873470359</v>
      </c>
      <c r="M13">
        <v>0.32204762052537661</v>
      </c>
      <c r="N13">
        <v>0.24822258438573855</v>
      </c>
      <c r="O13">
        <v>9.5133079839996415E-2</v>
      </c>
      <c r="P13" s="131">
        <v>0.11748599871503079</v>
      </c>
      <c r="Q13">
        <v>-3.463988947655109E-2</v>
      </c>
      <c r="R13">
        <v>-4.8878813288501764E-2</v>
      </c>
      <c r="S13">
        <v>0.14312902815331088</v>
      </c>
      <c r="T13">
        <v>2.6878736284780186E-2</v>
      </c>
      <c r="U13">
        <v>5.9833877453612187E-3</v>
      </c>
      <c r="V13">
        <v>2.5136016136322412E-2</v>
      </c>
      <c r="W13">
        <v>2.8288513777883703E-3</v>
      </c>
      <c r="X13">
        <v>-1.6097634379730358E-2</v>
      </c>
      <c r="Y13">
        <v>1.5646726493492927E-2</v>
      </c>
      <c r="Z13">
        <v>0.26150562209347666</v>
      </c>
      <c r="AA13">
        <v>-4.4800516281929024E-5</v>
      </c>
      <c r="AB13">
        <v>-7.4894245707634623E-4</v>
      </c>
      <c r="AC13">
        <v>3.6405515055832109E-2</v>
      </c>
      <c r="AD13">
        <v>3.1419897197465095E-2</v>
      </c>
      <c r="AE13">
        <v>1.3116751884792137E-2</v>
      </c>
      <c r="AF13">
        <v>-1.2143377630060766E-2</v>
      </c>
      <c r="AG13">
        <v>-6.5000552897649874E-3</v>
      </c>
      <c r="AH13">
        <v>-0.11437111817303125</v>
      </c>
      <c r="AI13">
        <v>7.8473023294999798E-3</v>
      </c>
      <c r="AJ13">
        <v>8.2649626474084435E-3</v>
      </c>
      <c r="AK13">
        <v>1.1723534224900608E-2</v>
      </c>
      <c r="AL13">
        <v>1.4123002935875638E-2</v>
      </c>
      <c r="AM13">
        <v>-1.2048816283832604E-2</v>
      </c>
      <c r="AN13">
        <v>-1.318912229045246E-2</v>
      </c>
      <c r="AO13">
        <v>-1.5643863732293567E-2</v>
      </c>
      <c r="AP13">
        <v>-1.5873083847741491E-2</v>
      </c>
      <c r="AQ13">
        <v>-9.9202174770070713E-3</v>
      </c>
      <c r="AR13">
        <v>-7.5953780007605217E-3</v>
      </c>
      <c r="AS13">
        <v>1.0691132459061909E-2</v>
      </c>
      <c r="AT13">
        <v>8.2251764077149684E-3</v>
      </c>
      <c r="AU13">
        <v>6.0521613309127576E-3</v>
      </c>
      <c r="AV13">
        <v>4.4163933392252878E-3</v>
      </c>
      <c r="AW13">
        <v>2.5269839388647511E-3</v>
      </c>
      <c r="AX13">
        <v>-2.8926672908234732E-3</v>
      </c>
      <c r="AY13">
        <v>-4.3203772703915639E-4</v>
      </c>
      <c r="AZ13" s="131">
        <v>0.31720858458420631</v>
      </c>
      <c r="BB13" s="1">
        <v>8.5</v>
      </c>
      <c r="BC13" s="2">
        <v>3.9677806577678254E-8</v>
      </c>
      <c r="BD13" s="104"/>
      <c r="BF13" s="117">
        <v>5.5</v>
      </c>
      <c r="BG13">
        <v>0.16829038932129098</v>
      </c>
      <c r="BH13">
        <v>0.18623236751831099</v>
      </c>
      <c r="BI13">
        <v>-7.3108573827956408E-2</v>
      </c>
    </row>
    <row r="14" spans="1:61" x14ac:dyDescent="0.2">
      <c r="A14" s="119">
        <v>3</v>
      </c>
      <c r="B14">
        <v>2.6557523025826712E-2</v>
      </c>
      <c r="C14">
        <v>-0.15849770194437451</v>
      </c>
      <c r="D14">
        <v>-0.16735416652534385</v>
      </c>
      <c r="E14">
        <v>-0.31752121742895906</v>
      </c>
      <c r="F14" s="126">
        <v>0.22069125417616031</v>
      </c>
      <c r="G14">
        <v>-0.19813027208923539</v>
      </c>
      <c r="H14">
        <v>0.34526020753498665</v>
      </c>
      <c r="I14">
        <v>-0.56037973915711603</v>
      </c>
      <c r="J14">
        <v>4.8397473372540509E-2</v>
      </c>
      <c r="K14">
        <v>0.11169026922318839</v>
      </c>
      <c r="L14">
        <v>0.12973610497251656</v>
      </c>
      <c r="M14">
        <v>9.3010232868888723E-3</v>
      </c>
      <c r="N14">
        <v>-0.23632834754612789</v>
      </c>
      <c r="O14">
        <v>-6.204892802908675E-2</v>
      </c>
      <c r="P14" s="131">
        <v>0.13454779361690725</v>
      </c>
      <c r="Q14">
        <v>4.8405622644584504E-3</v>
      </c>
      <c r="R14">
        <v>2.0443053709372504E-2</v>
      </c>
      <c r="S14">
        <v>-0.27993418579923912</v>
      </c>
      <c r="T14">
        <v>-7.1075792869306851E-3</v>
      </c>
      <c r="U14">
        <v>2.3166682412486886E-3</v>
      </c>
      <c r="V14">
        <v>0.19397705625720846</v>
      </c>
      <c r="W14">
        <v>1.3868093120408872E-3</v>
      </c>
      <c r="X14">
        <v>-1.4379047956622503E-3</v>
      </c>
      <c r="Y14">
        <v>-7.7340151656848004E-3</v>
      </c>
      <c r="Z14">
        <v>0.13475632383388317</v>
      </c>
      <c r="AA14">
        <v>9.759164122430098E-3</v>
      </c>
      <c r="AB14">
        <v>3.517553857710509E-3</v>
      </c>
      <c r="AC14">
        <v>-2.6719219725030243E-2</v>
      </c>
      <c r="AD14">
        <v>-1.0405659221078931E-2</v>
      </c>
      <c r="AE14">
        <v>-7.8068916007937193E-3</v>
      </c>
      <c r="AF14">
        <v>4.1366203192844371E-3</v>
      </c>
      <c r="AG14">
        <v>3.5786407917374591E-3</v>
      </c>
      <c r="AH14">
        <v>-8.9447422142978295E-2</v>
      </c>
      <c r="AI14">
        <v>-8.2992267599145166E-3</v>
      </c>
      <c r="AJ14">
        <v>-5.2748841750911331E-3</v>
      </c>
      <c r="AK14">
        <v>-6.5999271904244742E-3</v>
      </c>
      <c r="AL14">
        <v>-4.2344357970844435E-3</v>
      </c>
      <c r="AM14">
        <v>7.6426952771661803E-3</v>
      </c>
      <c r="AN14">
        <v>4.6319787753142097E-3</v>
      </c>
      <c r="AO14">
        <v>6.2678569287575592E-3</v>
      </c>
      <c r="AP14">
        <v>6.8194911709484624E-3</v>
      </c>
      <c r="AQ14">
        <v>4.3975174720776132E-3</v>
      </c>
      <c r="AR14">
        <v>6.3767835487095323E-3</v>
      </c>
      <c r="AS14">
        <v>-1.1097722211852808E-3</v>
      </c>
      <c r="AT14">
        <v>-5.1031614395810609E-4</v>
      </c>
      <c r="AU14">
        <v>-1.6548363048499897E-3</v>
      </c>
      <c r="AV14">
        <v>-1.2121365939317165E-3</v>
      </c>
      <c r="AW14">
        <v>-5.3970489664543673E-4</v>
      </c>
      <c r="AX14">
        <v>2.6132474967112689E-4</v>
      </c>
      <c r="AY14">
        <v>-1.1729624888997293E-3</v>
      </c>
      <c r="AZ14" s="131">
        <v>0.26550540475049461</v>
      </c>
      <c r="BB14" s="1">
        <v>3</v>
      </c>
      <c r="BC14" s="2">
        <v>8.9718881114716418E-9</v>
      </c>
      <c r="BD14" s="104"/>
      <c r="BF14" s="117">
        <v>6</v>
      </c>
      <c r="BG14">
        <v>0.16916932309683902</v>
      </c>
      <c r="BH14">
        <v>0.17472810140533068</v>
      </c>
      <c r="BI14">
        <v>-0.12345804279013062</v>
      </c>
    </row>
    <row r="15" spans="1:61" x14ac:dyDescent="0.2">
      <c r="A15" s="119">
        <v>3.5</v>
      </c>
      <c r="B15">
        <v>1.5084031108483789E-2</v>
      </c>
      <c r="C15">
        <v>-3.3371365638779668E-2</v>
      </c>
      <c r="D15">
        <v>-4.075744065592482E-2</v>
      </c>
      <c r="E15">
        <v>-0.20925096883869007</v>
      </c>
      <c r="F15" s="126">
        <v>0.220307651083335</v>
      </c>
      <c r="G15">
        <v>-0.24953984123626208</v>
      </c>
      <c r="H15">
        <v>4.0417647282949144E-2</v>
      </c>
      <c r="I15">
        <v>0.69309249628173197</v>
      </c>
      <c r="J15">
        <v>0.19639237805998896</v>
      </c>
      <c r="K15">
        <v>0.14476223625877152</v>
      </c>
      <c r="L15">
        <v>-1.5740774950607567E-2</v>
      </c>
      <c r="M15">
        <v>-0.23380333553555757</v>
      </c>
      <c r="N15">
        <v>3.6111883870261582E-2</v>
      </c>
      <c r="O15">
        <v>-2.7185681608979821E-2</v>
      </c>
      <c r="P15" s="131">
        <v>0.14772137648882311</v>
      </c>
      <c r="Q15">
        <v>3.8837393790396732E-2</v>
      </c>
      <c r="R15">
        <v>1.2768877262884604E-2</v>
      </c>
      <c r="S15">
        <v>-0.26788191254274318</v>
      </c>
      <c r="T15">
        <v>-1.1511832002523001E-2</v>
      </c>
      <c r="U15">
        <v>-7.7689171244338714E-3</v>
      </c>
      <c r="V15">
        <v>0.26746389956940736</v>
      </c>
      <c r="W15">
        <v>2.013675573062775E-4</v>
      </c>
      <c r="X15">
        <v>2.5337343098238138E-2</v>
      </c>
      <c r="Y15">
        <v>-1.5592474002363356E-2</v>
      </c>
      <c r="Z15">
        <v>-0.17410279774680607</v>
      </c>
      <c r="AA15">
        <v>-1.7511956737848257E-2</v>
      </c>
      <c r="AB15">
        <v>-7.2056336090579728E-3</v>
      </c>
      <c r="AC15">
        <v>-9.2447619939819304E-3</v>
      </c>
      <c r="AD15">
        <v>-3.5818675742502852E-2</v>
      </c>
      <c r="AE15">
        <v>-6.7209781615402307E-3</v>
      </c>
      <c r="AF15">
        <v>3.496700579286958E-3</v>
      </c>
      <c r="AG15">
        <v>-2.9702266023994261E-4</v>
      </c>
      <c r="AH15">
        <v>-6.5610928506558128E-2</v>
      </c>
      <c r="AI15">
        <v>5.0022437421939174E-3</v>
      </c>
      <c r="AJ15">
        <v>1.271212513035209E-3</v>
      </c>
      <c r="AK15">
        <v>4.3966426108166235E-4</v>
      </c>
      <c r="AL15">
        <v>-4.6895055953708777E-3</v>
      </c>
      <c r="AM15">
        <v>6.4164061871495029E-3</v>
      </c>
      <c r="AN15">
        <v>1.4207500662695105E-2</v>
      </c>
      <c r="AO15">
        <v>1.5668749526308832E-2</v>
      </c>
      <c r="AP15">
        <v>1.5743060332160608E-2</v>
      </c>
      <c r="AQ15">
        <v>1.0089007056586838E-2</v>
      </c>
      <c r="AR15">
        <v>2.2433552881832436E-3</v>
      </c>
      <c r="AS15">
        <v>-6.3919262268594991E-3</v>
      </c>
      <c r="AT15">
        <v>-5.5292709331510558E-3</v>
      </c>
      <c r="AU15">
        <v>-1.7141341644785861E-3</v>
      </c>
      <c r="AV15">
        <v>-1.1803875975449215E-3</v>
      </c>
      <c r="AW15">
        <v>-7.6265870835182244E-4</v>
      </c>
      <c r="AX15">
        <v>1.8904623314213058E-4</v>
      </c>
      <c r="AY15">
        <v>5.0693610995453098E-4</v>
      </c>
      <c r="AZ15" s="131">
        <v>0.19666188810522942</v>
      </c>
      <c r="BB15" s="1">
        <v>12</v>
      </c>
      <c r="BC15" s="2">
        <v>1.179337273615184E-9</v>
      </c>
      <c r="BD15" s="104"/>
      <c r="BF15" s="117">
        <v>6.5</v>
      </c>
      <c r="BG15">
        <v>0.16949987315684492</v>
      </c>
      <c r="BH15">
        <v>0.16245906746014546</v>
      </c>
      <c r="BI15">
        <v>-0.16398583202289435</v>
      </c>
    </row>
    <row r="16" spans="1:61" x14ac:dyDescent="0.2">
      <c r="A16" s="119">
        <v>4</v>
      </c>
      <c r="B16">
        <v>-1.2088267448047973E-3</v>
      </c>
      <c r="C16">
        <v>6.2164166274756696E-2</v>
      </c>
      <c r="D16">
        <v>6.045536730555038E-2</v>
      </c>
      <c r="E16">
        <v>2.9153755849144719E-3</v>
      </c>
      <c r="F16" s="126">
        <v>0.21512811722405456</v>
      </c>
      <c r="G16">
        <v>0.13161414430635238</v>
      </c>
      <c r="H16">
        <v>-0.34328815430522064</v>
      </c>
      <c r="I16">
        <v>-0.26576638595724511</v>
      </c>
      <c r="J16">
        <v>0.28504468403761846</v>
      </c>
      <c r="K16">
        <v>-0.61618846397733962</v>
      </c>
      <c r="L16">
        <v>-9.444793865979155E-2</v>
      </c>
      <c r="M16">
        <v>-0.2803592545827569</v>
      </c>
      <c r="N16">
        <v>9.8343344851989603E-2</v>
      </c>
      <c r="O16">
        <v>3.8291097944593039E-2</v>
      </c>
      <c r="P16" s="131">
        <v>0.15706781276603957</v>
      </c>
      <c r="Q16">
        <v>-2.5207389551348314E-2</v>
      </c>
      <c r="R16">
        <v>1.8259168966811037E-2</v>
      </c>
      <c r="S16">
        <v>1.4433432422126814E-2</v>
      </c>
      <c r="T16">
        <v>-1.0458675221575609E-2</v>
      </c>
      <c r="U16">
        <v>-1.2152544055291561E-2</v>
      </c>
      <c r="V16">
        <v>0.24573876043429246</v>
      </c>
      <c r="W16">
        <v>-7.7878385961071767E-3</v>
      </c>
      <c r="X16">
        <v>-2.8752727112353178E-2</v>
      </c>
      <c r="Y16">
        <v>3.0479329507717305E-2</v>
      </c>
      <c r="Z16">
        <v>-0.26222083089997494</v>
      </c>
      <c r="AA16">
        <v>1.0144153724685493E-2</v>
      </c>
      <c r="AB16">
        <v>6.9257308816087554E-3</v>
      </c>
      <c r="AC16">
        <v>2.2922891541994696E-2</v>
      </c>
      <c r="AD16">
        <v>5.7531058623124159E-2</v>
      </c>
      <c r="AE16">
        <v>1.3160669137980781E-2</v>
      </c>
      <c r="AF16">
        <v>1.9958735090746891E-3</v>
      </c>
      <c r="AG16">
        <v>1.9205607043907692E-3</v>
      </c>
      <c r="AH16">
        <v>-4.826607848630169E-2</v>
      </c>
      <c r="AI16">
        <v>-1.249804254322854E-3</v>
      </c>
      <c r="AJ16">
        <v>-2.238582997983486E-3</v>
      </c>
      <c r="AK16">
        <v>-2.8730801359519299E-3</v>
      </c>
      <c r="AL16">
        <v>-2.3670086601034006E-3</v>
      </c>
      <c r="AM16">
        <v>-1.3740479920557637E-2</v>
      </c>
      <c r="AN16">
        <v>-2.1263547154881216E-2</v>
      </c>
      <c r="AO16">
        <v>-2.4142781282935424E-2</v>
      </c>
      <c r="AP16">
        <v>-2.4727980057008023E-2</v>
      </c>
      <c r="AQ16">
        <v>-1.5365418344284343E-2</v>
      </c>
      <c r="AR16">
        <v>-8.9711544150664953E-3</v>
      </c>
      <c r="AS16">
        <v>-1.0660035721734252E-3</v>
      </c>
      <c r="AT16">
        <v>-5.7893190598653534E-4</v>
      </c>
      <c r="AU16">
        <v>-1.7391143229711211E-3</v>
      </c>
      <c r="AV16">
        <v>-1.2778820404359941E-3</v>
      </c>
      <c r="AW16">
        <v>-7.903854577008926E-4</v>
      </c>
      <c r="AX16">
        <v>2.5394076601985859E-3</v>
      </c>
      <c r="AY16">
        <v>1.5836539130641438E-3</v>
      </c>
      <c r="AZ16" s="131">
        <v>0.12263375224164329</v>
      </c>
      <c r="BB16" s="1">
        <v>2.5</v>
      </c>
      <c r="BC16" s="2">
        <v>3.2188972662496832E-10</v>
      </c>
      <c r="BD16" s="104"/>
      <c r="BF16" s="117">
        <v>7</v>
      </c>
      <c r="BG16">
        <v>0.16938976034257738</v>
      </c>
      <c r="BH16">
        <v>0.14934502768275135</v>
      </c>
      <c r="BI16">
        <v>-0.19398527156074086</v>
      </c>
    </row>
    <row r="17" spans="1:61" x14ac:dyDescent="0.2">
      <c r="A17" s="119">
        <v>4.5</v>
      </c>
      <c r="B17">
        <v>-1.3379402340782439E-2</v>
      </c>
      <c r="C17">
        <v>0.1088810718094206</v>
      </c>
      <c r="D17">
        <v>0.10600178943444508</v>
      </c>
      <c r="E17">
        <v>0.16092123455788745</v>
      </c>
      <c r="F17" s="126">
        <v>0.20695354598990737</v>
      </c>
      <c r="G17">
        <v>0.20062167468786932</v>
      </c>
      <c r="H17">
        <v>-0.24648080638513917</v>
      </c>
      <c r="I17">
        <v>-0.20409743214593418</v>
      </c>
      <c r="J17">
        <v>0.31161001584105574</v>
      </c>
      <c r="K17">
        <v>0.69874983813680258</v>
      </c>
      <c r="L17">
        <v>-0.14674237310703761</v>
      </c>
      <c r="M17">
        <v>-0.13088143994007975</v>
      </c>
      <c r="N17">
        <v>0.11140338347095112</v>
      </c>
      <c r="O17">
        <v>6.3084572619112655E-2</v>
      </c>
      <c r="P17" s="131">
        <v>0.16300690233259441</v>
      </c>
      <c r="Q17">
        <v>-2.1105709518588145E-2</v>
      </c>
      <c r="R17">
        <v>-6.3309623236204732E-2</v>
      </c>
      <c r="S17">
        <v>0.23965229546909156</v>
      </c>
      <c r="T17">
        <v>4.212588509199041E-2</v>
      </c>
      <c r="U17">
        <v>4.2946688792916632E-2</v>
      </c>
      <c r="V17">
        <v>0.15228024145129046</v>
      </c>
      <c r="W17">
        <v>1.9723728847075516E-3</v>
      </c>
      <c r="X17">
        <v>1.2657323080342932E-2</v>
      </c>
      <c r="Y17">
        <v>-1.5541220762575558E-2</v>
      </c>
      <c r="Z17">
        <v>6.6082175171284591E-2</v>
      </c>
      <c r="AA17">
        <v>4.792136904117594E-3</v>
      </c>
      <c r="AB17">
        <v>1.2563057277842926E-3</v>
      </c>
      <c r="AC17">
        <v>1.7800207696231279E-2</v>
      </c>
      <c r="AD17">
        <v>-1.6385721097001548E-2</v>
      </c>
      <c r="AE17">
        <v>6.4369293169822873E-4</v>
      </c>
      <c r="AF17">
        <v>-4.7134256072254386E-3</v>
      </c>
      <c r="AG17">
        <v>-1.803468779668312E-3</v>
      </c>
      <c r="AH17">
        <v>-3.9259810830122102E-2</v>
      </c>
      <c r="AI17">
        <v>-6.4120225427601312E-4</v>
      </c>
      <c r="AJ17">
        <v>1.3546991699089485E-3</v>
      </c>
      <c r="AK17">
        <v>2.9639526040646761E-3</v>
      </c>
      <c r="AL17">
        <v>4.8501644955321289E-3</v>
      </c>
      <c r="AM17">
        <v>2.8185730827678392E-6</v>
      </c>
      <c r="AN17">
        <v>1.0691841420247946E-3</v>
      </c>
      <c r="AO17">
        <v>6.3244545344036938E-4</v>
      </c>
      <c r="AP17">
        <v>1.8264383832716782E-4</v>
      </c>
      <c r="AQ17">
        <v>-1.6100409835128273E-3</v>
      </c>
      <c r="AR17">
        <v>9.700313931375118E-4</v>
      </c>
      <c r="AS17">
        <v>4.3064468536542439E-3</v>
      </c>
      <c r="AT17">
        <v>4.0971502545949726E-3</v>
      </c>
      <c r="AU17">
        <v>2.1631095448266815E-3</v>
      </c>
      <c r="AV17">
        <v>1.4986339911465172E-3</v>
      </c>
      <c r="AW17">
        <v>9.491499625113041E-4</v>
      </c>
      <c r="AX17">
        <v>-3.1977290609325887E-4</v>
      </c>
      <c r="AY17">
        <v>2.2427341384614793E-4</v>
      </c>
      <c r="AZ17" s="131">
        <v>5.1398889441867233E-2</v>
      </c>
      <c r="BB17" s="1">
        <v>6</v>
      </c>
      <c r="BC17" s="2">
        <v>2.6500683505144701E-11</v>
      </c>
      <c r="BD17" s="104"/>
      <c r="BF17" s="117">
        <v>7.5</v>
      </c>
      <c r="BG17">
        <v>0.16885923535094535</v>
      </c>
      <c r="BH17">
        <v>0.13532637770020176</v>
      </c>
      <c r="BI17">
        <v>-0.21307112721677665</v>
      </c>
    </row>
    <row r="18" spans="1:61" x14ac:dyDescent="0.2">
      <c r="A18" s="119">
        <v>5</v>
      </c>
      <c r="B18">
        <v>-1.9911987677479367E-2</v>
      </c>
      <c r="C18">
        <v>0.11483177433544027</v>
      </c>
      <c r="D18">
        <v>0.10414661541532476</v>
      </c>
      <c r="E18">
        <v>0.22756625145649384</v>
      </c>
      <c r="F18" s="126">
        <v>0.1970223619479555</v>
      </c>
      <c r="G18">
        <v>1.7685262936287399E-3</v>
      </c>
      <c r="H18">
        <v>8.8900908540043927E-2</v>
      </c>
      <c r="I18">
        <v>0.17358018631008826</v>
      </c>
      <c r="J18">
        <v>0.28993238770676188</v>
      </c>
      <c r="K18">
        <v>-0.17197197751291707</v>
      </c>
      <c r="L18">
        <v>0.65664245044951652</v>
      </c>
      <c r="M18">
        <v>8.3996413952390422E-2</v>
      </c>
      <c r="N18">
        <v>-0.22631962251550974</v>
      </c>
      <c r="O18">
        <v>-4.5217279738795829E-2</v>
      </c>
      <c r="P18" s="131">
        <v>0.16643454909829117</v>
      </c>
      <c r="Q18">
        <v>-2.1734243676619382E-2</v>
      </c>
      <c r="R18">
        <v>9.1289203114967485E-4</v>
      </c>
      <c r="S18">
        <v>0.28697477709189606</v>
      </c>
      <c r="T18">
        <v>-3.1234504027640358E-2</v>
      </c>
      <c r="U18">
        <v>-3.0537538522699123E-2</v>
      </c>
      <c r="V18">
        <v>2.2562560309779437E-2</v>
      </c>
      <c r="W18">
        <v>8.8355156430134016E-3</v>
      </c>
      <c r="X18">
        <v>-3.3193952952006171E-3</v>
      </c>
      <c r="Y18">
        <v>4.5600687109564192E-3</v>
      </c>
      <c r="Z18">
        <v>0.3518550559370664</v>
      </c>
      <c r="AA18">
        <v>-5.4723575836161205E-3</v>
      </c>
      <c r="AB18">
        <v>-8.1498533567334053E-3</v>
      </c>
      <c r="AC18">
        <v>-2.9233154831156991E-2</v>
      </c>
      <c r="AD18">
        <v>-2.4862052970359916E-2</v>
      </c>
      <c r="AE18">
        <v>-1.091455660335483E-2</v>
      </c>
      <c r="AF18">
        <v>-5.9737544958623663E-3</v>
      </c>
      <c r="AG18">
        <v>-3.6492519232176552E-3</v>
      </c>
      <c r="AH18">
        <v>-3.6903047158167848E-2</v>
      </c>
      <c r="AI18">
        <v>2.0667757388556562E-3</v>
      </c>
      <c r="AJ18">
        <v>4.6673488797243281E-3</v>
      </c>
      <c r="AK18">
        <v>5.8722494799747027E-3</v>
      </c>
      <c r="AL18">
        <v>1.0210509888949228E-2</v>
      </c>
      <c r="AM18">
        <v>1.1561865800368672E-2</v>
      </c>
      <c r="AN18">
        <v>1.6102176261952879E-2</v>
      </c>
      <c r="AO18">
        <v>1.829630888076663E-2</v>
      </c>
      <c r="AP18">
        <v>1.9220965069382614E-2</v>
      </c>
      <c r="AQ18">
        <v>1.3760428288726607E-2</v>
      </c>
      <c r="AR18">
        <v>7.5562661534956674E-3</v>
      </c>
      <c r="AS18">
        <v>7.7692993562955715E-3</v>
      </c>
      <c r="AT18">
        <v>4.4444043752286579E-3</v>
      </c>
      <c r="AU18">
        <v>4.0592539621858489E-3</v>
      </c>
      <c r="AV18">
        <v>2.7034978306840615E-3</v>
      </c>
      <c r="AW18">
        <v>1.0492996512695984E-3</v>
      </c>
      <c r="AX18">
        <v>-4.2290182721055492E-3</v>
      </c>
      <c r="AY18">
        <v>-1.5110262291704866E-3</v>
      </c>
      <c r="AZ18" s="131">
        <v>-1.431726414041138E-2</v>
      </c>
      <c r="BB18" s="1">
        <v>8</v>
      </c>
      <c r="BC18" s="2">
        <v>5.896198609834502E-12</v>
      </c>
      <c r="BD18" s="104"/>
      <c r="BF18" s="117">
        <v>8</v>
      </c>
      <c r="BG18">
        <v>0.1679080367191117</v>
      </c>
      <c r="BH18">
        <v>0.12046937940749128</v>
      </c>
      <c r="BI18">
        <v>-0.22149118972470003</v>
      </c>
    </row>
    <row r="19" spans="1:61" x14ac:dyDescent="0.2">
      <c r="A19" s="119">
        <v>5.5</v>
      </c>
      <c r="B19">
        <v>-2.1118588494210326E-2</v>
      </c>
      <c r="C19">
        <v>9.4380935267065758E-2</v>
      </c>
      <c r="D19">
        <v>7.2456086954357762E-2</v>
      </c>
      <c r="E19">
        <v>0.20404767715187266</v>
      </c>
      <c r="F19" s="126">
        <v>0.18623236751831099</v>
      </c>
      <c r="G19">
        <v>-0.18240658253181657</v>
      </c>
      <c r="H19">
        <v>0.28853493781413919</v>
      </c>
      <c r="I19">
        <v>7.2915580152107917E-2</v>
      </c>
      <c r="J19">
        <v>0.23719871334421624</v>
      </c>
      <c r="K19">
        <v>-0.16499636210260174</v>
      </c>
      <c r="L19">
        <v>-0.67803628733889931</v>
      </c>
      <c r="M19">
        <v>0.22523315165222216</v>
      </c>
      <c r="N19">
        <v>-0.29907435717306935</v>
      </c>
      <c r="O19">
        <v>-8.8422739436855594E-2</v>
      </c>
      <c r="P19" s="131">
        <v>0.16829038932129098</v>
      </c>
      <c r="Q19">
        <v>2.8787864702535439E-2</v>
      </c>
      <c r="R19">
        <v>8.1809707082399666E-2</v>
      </c>
      <c r="S19">
        <v>0.12823934484276273</v>
      </c>
      <c r="T19">
        <v>1.6361131585280794E-2</v>
      </c>
      <c r="U19">
        <v>-1.7008310723900789E-2</v>
      </c>
      <c r="V19">
        <v>-0.10734799581013928</v>
      </c>
      <c r="W19">
        <v>2.0032372002277495E-3</v>
      </c>
      <c r="X19">
        <v>4.1119334466039421E-3</v>
      </c>
      <c r="Y19">
        <v>-3.0670233271802214E-2</v>
      </c>
      <c r="Z19">
        <v>0.1471863287179758</v>
      </c>
      <c r="AA19">
        <v>-5.8676363947193465E-3</v>
      </c>
      <c r="AB19">
        <v>2.9569760572090258E-3</v>
      </c>
      <c r="AC19">
        <v>-4.3970374734147721E-2</v>
      </c>
      <c r="AD19">
        <v>-7.892730929512563E-3</v>
      </c>
      <c r="AE19">
        <v>-2.8616179224235532E-3</v>
      </c>
      <c r="AF19">
        <v>2.8638544689845386E-3</v>
      </c>
      <c r="AG19">
        <v>1.2363635507279518E-3</v>
      </c>
      <c r="AH19">
        <v>-3.8424667803825141E-2</v>
      </c>
      <c r="AI19">
        <v>-9.8543283666669974E-4</v>
      </c>
      <c r="AJ19">
        <v>-8.3068762268401024E-4</v>
      </c>
      <c r="AK19">
        <v>-2.141883151675942E-3</v>
      </c>
      <c r="AL19">
        <v>-7.2333831854968127E-3</v>
      </c>
      <c r="AM19">
        <v>2.4206972348403228E-3</v>
      </c>
      <c r="AN19">
        <v>1.5318978457452542E-3</v>
      </c>
      <c r="AO19">
        <v>3.3937991143356242E-3</v>
      </c>
      <c r="AP19">
        <v>3.827418217385011E-3</v>
      </c>
      <c r="AQ19">
        <v>2.932266628739499E-3</v>
      </c>
      <c r="AR19">
        <v>2.6302482320185736E-3</v>
      </c>
      <c r="AS19">
        <v>-4.6957753437589216E-3</v>
      </c>
      <c r="AT19">
        <v>-2.5475888287461116E-3</v>
      </c>
      <c r="AU19">
        <v>-3.3237343347355518E-4</v>
      </c>
      <c r="AV19">
        <v>4.3903689564629841E-4</v>
      </c>
      <c r="AW19">
        <v>1.3291198443303193E-3</v>
      </c>
      <c r="AX19">
        <v>2.9934961717533837E-3</v>
      </c>
      <c r="AY19">
        <v>-1.4999281757894793E-3</v>
      </c>
      <c r="AZ19" s="131">
        <v>-7.3108573827956408E-2</v>
      </c>
      <c r="BB19" s="1">
        <v>5</v>
      </c>
      <c r="BC19" s="2">
        <v>4.8443650112217081E-12</v>
      </c>
      <c r="BD19" s="104"/>
      <c r="BF19" s="117">
        <v>8.5</v>
      </c>
      <c r="BG19">
        <v>0.16654098018483254</v>
      </c>
      <c r="BH19">
        <v>0.10485033437211026</v>
      </c>
      <c r="BI19">
        <v>-0.21976057602754437</v>
      </c>
    </row>
    <row r="20" spans="1:61" x14ac:dyDescent="0.2">
      <c r="A20" s="119">
        <v>6</v>
      </c>
      <c r="B20">
        <v>-1.7426679952980407E-2</v>
      </c>
      <c r="C20">
        <v>6.0557989043806132E-2</v>
      </c>
      <c r="D20">
        <v>2.759660310569018E-2</v>
      </c>
      <c r="E20">
        <v>0.12249297086885008</v>
      </c>
      <c r="F20" s="126">
        <v>0.17472810140533068</v>
      </c>
      <c r="G20">
        <v>-0.17193644961358115</v>
      </c>
      <c r="H20">
        <v>0.26690381778543137</v>
      </c>
      <c r="I20">
        <v>-0.11552198408760707</v>
      </c>
      <c r="J20">
        <v>0.16768366851792171</v>
      </c>
      <c r="K20">
        <v>-2.9568339407730205E-3</v>
      </c>
      <c r="L20">
        <v>0.13341476857249035</v>
      </c>
      <c r="M20">
        <v>0.26116203943725141</v>
      </c>
      <c r="N20">
        <v>0.69776940672401866</v>
      </c>
      <c r="O20">
        <v>-0.15314686070547057</v>
      </c>
      <c r="P20" s="131">
        <v>0.16916932309683902</v>
      </c>
      <c r="Q20">
        <v>0.24643316522458275</v>
      </c>
      <c r="R20">
        <v>1.6737967050453691E-3</v>
      </c>
      <c r="S20">
        <v>-0.10012661985831614</v>
      </c>
      <c r="T20">
        <v>-3.1182430113845083E-2</v>
      </c>
      <c r="U20">
        <v>6.98083230538979E-3</v>
      </c>
      <c r="V20">
        <v>-0.21054248179817819</v>
      </c>
      <c r="W20">
        <v>-4.2484387148753831E-3</v>
      </c>
      <c r="X20">
        <v>3.7225978163486083E-3</v>
      </c>
      <c r="Y20">
        <v>3.2767771765405782E-2</v>
      </c>
      <c r="Z20">
        <v>-0.20947908166583507</v>
      </c>
      <c r="AA20">
        <v>-1.1732122630906026E-3</v>
      </c>
      <c r="AB20">
        <v>-2.139661127727436E-3</v>
      </c>
      <c r="AC20">
        <v>5.6911126362019233E-2</v>
      </c>
      <c r="AD20">
        <v>2.023475188185685E-2</v>
      </c>
      <c r="AE20">
        <v>4.729131497253793E-3</v>
      </c>
      <c r="AF20">
        <v>8.7806104011691234E-3</v>
      </c>
      <c r="AG20">
        <v>4.9532670689138285E-3</v>
      </c>
      <c r="AH20">
        <v>-4.0483812919994075E-2</v>
      </c>
      <c r="AI20">
        <v>-1.6222427638770021E-3</v>
      </c>
      <c r="AJ20">
        <v>-6.6756447632414229E-3</v>
      </c>
      <c r="AK20">
        <v>-7.7054037146248788E-3</v>
      </c>
      <c r="AL20">
        <v>-9.4123293169777397E-3</v>
      </c>
      <c r="AM20">
        <v>-5.3822964172144036E-3</v>
      </c>
      <c r="AN20">
        <v>-8.5656092630675435E-3</v>
      </c>
      <c r="AO20">
        <v>-8.9074186661404278E-3</v>
      </c>
      <c r="AP20">
        <v>-9.2865444765605019E-3</v>
      </c>
      <c r="AQ20">
        <v>-7.4401117921724397E-3</v>
      </c>
      <c r="AR20">
        <v>-5.0370336165276317E-3</v>
      </c>
      <c r="AS20">
        <v>-8.5211521893234759E-3</v>
      </c>
      <c r="AT20">
        <v>-6.932454349818166E-3</v>
      </c>
      <c r="AU20">
        <v>-6.607693365394113E-3</v>
      </c>
      <c r="AV20">
        <v>-5.0737858533882966E-3</v>
      </c>
      <c r="AW20">
        <v>-3.0743200124059753E-3</v>
      </c>
      <c r="AX20">
        <v>-2.3797864298675244E-3</v>
      </c>
      <c r="AY20">
        <v>-2.2402635685872065E-5</v>
      </c>
      <c r="AZ20" s="131">
        <v>-0.12345804279013062</v>
      </c>
      <c r="BB20" s="1">
        <v>6.5</v>
      </c>
      <c r="BC20" s="2">
        <v>4.6630079313757607E-12</v>
      </c>
      <c r="BD20" s="104"/>
      <c r="BF20" s="117">
        <v>9</v>
      </c>
      <c r="BG20">
        <v>0.16480611603688106</v>
      </c>
      <c r="BH20">
        <v>8.8469484712926538E-2</v>
      </c>
      <c r="BI20">
        <v>-0.20881803228732593</v>
      </c>
    </row>
    <row r="21" spans="1:61" x14ac:dyDescent="0.2">
      <c r="A21" s="119">
        <v>6.5</v>
      </c>
      <c r="B21">
        <v>-9.8157190900570717E-3</v>
      </c>
      <c r="C21">
        <v>2.4766265783553017E-2</v>
      </c>
      <c r="D21">
        <v>-1.5590675606260342E-2</v>
      </c>
      <c r="E21">
        <v>2.0581800301963795E-2</v>
      </c>
      <c r="F21" s="126">
        <v>0.16245906746014546</v>
      </c>
      <c r="G21">
        <v>8.1668796259879717E-2</v>
      </c>
      <c r="H21">
        <v>4.8663125051579839E-2</v>
      </c>
      <c r="I21">
        <v>1.0877931787023877E-2</v>
      </c>
      <c r="J21">
        <v>9.3689063593241168E-2</v>
      </c>
      <c r="K21">
        <v>4.9238763727548464E-2</v>
      </c>
      <c r="L21">
        <v>9.3612096265963951E-2</v>
      </c>
      <c r="M21">
        <v>0.1967282356277549</v>
      </c>
      <c r="N21">
        <v>-0.17682355687209531</v>
      </c>
      <c r="O21">
        <v>0.69140630562384087</v>
      </c>
      <c r="P21" s="131">
        <v>0.16949987315684492</v>
      </c>
      <c r="Q21">
        <v>-0.32116387115810641</v>
      </c>
      <c r="R21">
        <v>-6.001235977994937E-2</v>
      </c>
      <c r="S21">
        <v>-0.24686588926467679</v>
      </c>
      <c r="T21">
        <v>-3.9963920972708724E-3</v>
      </c>
      <c r="U21">
        <v>2.2445560198193659E-2</v>
      </c>
      <c r="V21">
        <v>-0.26692652732167688</v>
      </c>
      <c r="W21">
        <v>-1.0392494752158357E-2</v>
      </c>
      <c r="X21">
        <v>-2.7109135908496337E-3</v>
      </c>
      <c r="Y21">
        <v>9.545669372622698E-3</v>
      </c>
      <c r="Z21">
        <v>-0.30635284675083024</v>
      </c>
      <c r="AA21">
        <v>2.0389764200029838E-2</v>
      </c>
      <c r="AB21">
        <v>1.1842537877025163E-2</v>
      </c>
      <c r="AC21">
        <v>2.1321228969211299E-2</v>
      </c>
      <c r="AD21">
        <v>3.3318482349215452E-2</v>
      </c>
      <c r="AE21">
        <v>1.25031689498704E-2</v>
      </c>
      <c r="AF21">
        <v>5.3507453695376093E-3</v>
      </c>
      <c r="AG21">
        <v>2.5063407354927671E-3</v>
      </c>
      <c r="AH21">
        <v>-3.9965917937908615E-2</v>
      </c>
      <c r="AI21">
        <v>-9.6521647958126258E-4</v>
      </c>
      <c r="AJ21">
        <v>-2.8400574635881284E-3</v>
      </c>
      <c r="AK21">
        <v>-4.7323762826678578E-3</v>
      </c>
      <c r="AL21">
        <v>-5.4025596238150893E-3</v>
      </c>
      <c r="AM21">
        <v>-1.2749144172938907E-2</v>
      </c>
      <c r="AN21">
        <v>-1.4973073190642689E-2</v>
      </c>
      <c r="AO21">
        <v>-2.3956520701138521E-2</v>
      </c>
      <c r="AP21">
        <v>-2.554756667176742E-2</v>
      </c>
      <c r="AQ21">
        <v>-1.3579914533910843E-2</v>
      </c>
      <c r="AR21">
        <v>-1.0343534806391785E-2</v>
      </c>
      <c r="AS21">
        <v>-5.6152266283694867E-3</v>
      </c>
      <c r="AT21">
        <v>-3.6412519982172604E-3</v>
      </c>
      <c r="AU21">
        <v>-3.7781012025223382E-3</v>
      </c>
      <c r="AV21">
        <v>-3.2089725420583167E-3</v>
      </c>
      <c r="AW21">
        <v>-3.3111745807992707E-3</v>
      </c>
      <c r="AX21">
        <v>8.8541946123555856E-4</v>
      </c>
      <c r="AY21">
        <v>1.448331178958252E-3</v>
      </c>
      <c r="AZ21" s="131">
        <v>-0.16398583202289435</v>
      </c>
      <c r="BB21" s="1">
        <v>7.5</v>
      </c>
      <c r="BC21" s="2">
        <v>4.0595233101411741E-12</v>
      </c>
      <c r="BD21" s="104"/>
      <c r="BF21" s="117">
        <v>9.5</v>
      </c>
      <c r="BG21">
        <v>0.16277499193920578</v>
      </c>
      <c r="BH21">
        <v>7.1345166413739766E-2</v>
      </c>
      <c r="BI21">
        <v>-0.18988282348012875</v>
      </c>
    </row>
    <row r="22" spans="1:61" x14ac:dyDescent="0.2">
      <c r="A22" s="119">
        <v>7</v>
      </c>
      <c r="B22">
        <v>-5.8787808378343669E-4</v>
      </c>
      <c r="C22">
        <v>-6.7458007053105805E-3</v>
      </c>
      <c r="D22">
        <v>-4.875107831092846E-2</v>
      </c>
      <c r="E22">
        <v>-7.3659021828852561E-2</v>
      </c>
      <c r="F22" s="126">
        <v>0.14934502768275135</v>
      </c>
      <c r="G22">
        <v>0.27773831869579613</v>
      </c>
      <c r="H22">
        <v>-0.1891898278486463</v>
      </c>
      <c r="I22">
        <v>3.0705333660965728E-2</v>
      </c>
      <c r="J22">
        <v>2.254042902669005E-2</v>
      </c>
      <c r="K22">
        <v>6.4641044453154273E-2</v>
      </c>
      <c r="L22">
        <v>4.4716088936816126E-2</v>
      </c>
      <c r="M22">
        <v>7.4833611580156292E-2</v>
      </c>
      <c r="N22">
        <v>-0.18495979648246288</v>
      </c>
      <c r="O22">
        <v>-0.66350481493268909</v>
      </c>
      <c r="P22" s="131">
        <v>0.16938976034257738</v>
      </c>
      <c r="Q22">
        <v>-0.34837303353465759</v>
      </c>
      <c r="R22">
        <v>-7.3133921082922548E-2</v>
      </c>
      <c r="S22">
        <v>-0.27043482702290289</v>
      </c>
      <c r="T22">
        <v>3.7111326840349304E-2</v>
      </c>
      <c r="U22">
        <v>3.078586201627613E-2</v>
      </c>
      <c r="V22">
        <v>-0.27463583945247522</v>
      </c>
      <c r="W22">
        <v>-7.961548521713338E-3</v>
      </c>
      <c r="X22">
        <v>-1.1467482166290422E-2</v>
      </c>
      <c r="Y22">
        <v>1.9301311896291456E-2</v>
      </c>
      <c r="Z22">
        <v>-0.14911222374935798</v>
      </c>
      <c r="AA22">
        <v>-1.212373850578961E-2</v>
      </c>
      <c r="AB22">
        <v>-5.1542873624237555E-3</v>
      </c>
      <c r="AC22">
        <v>2.3000937394051072E-2</v>
      </c>
      <c r="AD22">
        <v>7.0149541588811577E-3</v>
      </c>
      <c r="AE22">
        <v>2.9002903940272889E-3</v>
      </c>
      <c r="AF22">
        <v>-7.2193307733916939E-3</v>
      </c>
      <c r="AG22">
        <v>-3.107047331564047E-3</v>
      </c>
      <c r="AH22">
        <v>-3.5303755225747753E-2</v>
      </c>
      <c r="AI22">
        <v>1.2561160376022746E-3</v>
      </c>
      <c r="AJ22">
        <v>3.9211380001133453E-3</v>
      </c>
      <c r="AK22">
        <v>6.3267919651650061E-3</v>
      </c>
      <c r="AL22">
        <v>9.2407884795082176E-3</v>
      </c>
      <c r="AM22">
        <v>-2.1937410263132241E-3</v>
      </c>
      <c r="AN22">
        <v>-7.9943428693951069E-4</v>
      </c>
      <c r="AO22">
        <v>6.4503752538217531E-3</v>
      </c>
      <c r="AP22">
        <v>7.3909943294557514E-3</v>
      </c>
      <c r="AQ22">
        <v>9.5051191531090475E-5</v>
      </c>
      <c r="AR22">
        <v>3.2332839454978293E-4</v>
      </c>
      <c r="AS22">
        <v>9.1471699830537236E-3</v>
      </c>
      <c r="AT22">
        <v>6.9429020251077275E-3</v>
      </c>
      <c r="AU22">
        <v>5.5156528461100859E-3</v>
      </c>
      <c r="AV22">
        <v>4.1448775314772875E-3</v>
      </c>
      <c r="AW22">
        <v>2.9942559142227296E-3</v>
      </c>
      <c r="AX22">
        <v>3.2114593730979495E-3</v>
      </c>
      <c r="AY22">
        <v>2.2968121434158995E-3</v>
      </c>
      <c r="AZ22" s="131">
        <v>-0.19398527156074086</v>
      </c>
      <c r="BB22" s="1">
        <v>9.5</v>
      </c>
      <c r="BC22" s="2">
        <v>4.0462822009015712E-12</v>
      </c>
      <c r="BD22" s="104"/>
      <c r="BF22" s="117">
        <v>10</v>
      </c>
      <c r="BG22">
        <v>0.16056911148986311</v>
      </c>
      <c r="BH22">
        <v>5.3643584771007641E-2</v>
      </c>
      <c r="BI22">
        <v>-0.16488149084067613</v>
      </c>
    </row>
    <row r="23" spans="1:61" x14ac:dyDescent="0.2">
      <c r="A23" s="119">
        <v>7.5</v>
      </c>
      <c r="B23">
        <v>7.7163386758514127E-3</v>
      </c>
      <c r="C23">
        <v>-2.9806650236751411E-2</v>
      </c>
      <c r="D23">
        <v>-6.6519978251010276E-2</v>
      </c>
      <c r="E23">
        <v>-0.13843408528618531</v>
      </c>
      <c r="F23" s="126">
        <v>0.13532637770020176</v>
      </c>
      <c r="G23">
        <v>0.11214129608540108</v>
      </c>
      <c r="H23">
        <v>-0.27580232229884016</v>
      </c>
      <c r="I23">
        <v>6.9613082731334163E-3</v>
      </c>
      <c r="J23">
        <v>-4.0351361609268159E-2</v>
      </c>
      <c r="K23">
        <v>-9.7029447042099592E-3</v>
      </c>
      <c r="L23">
        <v>8.7392657585958385E-3</v>
      </c>
      <c r="M23">
        <v>-5.5238807048786455E-2</v>
      </c>
      <c r="N23">
        <v>-0.21139580579876296</v>
      </c>
      <c r="O23">
        <v>9.6606859513895263E-2</v>
      </c>
      <c r="P23" s="131">
        <v>0.16885923535094535</v>
      </c>
      <c r="Q23">
        <v>0.76012949258900886</v>
      </c>
      <c r="R23">
        <v>-0.1691298959073988</v>
      </c>
      <c r="S23">
        <v>-0.17246172243419822</v>
      </c>
      <c r="T23">
        <v>7.8509489333962332E-2</v>
      </c>
      <c r="U23">
        <v>1.0309635408870803E-2</v>
      </c>
      <c r="V23">
        <v>-0.23844284051452275</v>
      </c>
      <c r="W23">
        <v>6.5777461660305424E-3</v>
      </c>
      <c r="X23">
        <v>-6.4159332952241866E-3</v>
      </c>
      <c r="Y23">
        <v>-8.1095034204816493E-2</v>
      </c>
      <c r="Z23">
        <v>0.11451318627337669</v>
      </c>
      <c r="AA23">
        <v>2.7896104676283558E-3</v>
      </c>
      <c r="AB23">
        <v>-9.0850869600163137E-4</v>
      </c>
      <c r="AC23">
        <v>-0.10423089320566993</v>
      </c>
      <c r="AD23">
        <v>-5.9707958828041981E-2</v>
      </c>
      <c r="AE23">
        <v>-9.5173755136234075E-3</v>
      </c>
      <c r="AF23">
        <v>-9.8044635858353553E-3</v>
      </c>
      <c r="AG23">
        <v>-6.3398021847936147E-3</v>
      </c>
      <c r="AH23">
        <v>-2.5602634976229579E-2</v>
      </c>
      <c r="AI23">
        <v>2.6423491355582686E-3</v>
      </c>
      <c r="AJ23">
        <v>7.5962366922662141E-3</v>
      </c>
      <c r="AK23">
        <v>8.2863798227824914E-3</v>
      </c>
      <c r="AL23">
        <v>1.0937883671039117E-2</v>
      </c>
      <c r="AM23">
        <v>9.894903336233208E-3</v>
      </c>
      <c r="AN23">
        <v>1.3036410569556504E-2</v>
      </c>
      <c r="AO23">
        <v>1.455130726163175E-2</v>
      </c>
      <c r="AP23">
        <v>1.5828876986373003E-2</v>
      </c>
      <c r="AQ23">
        <v>1.1133279819106289E-2</v>
      </c>
      <c r="AR23">
        <v>7.5643315949266961E-3</v>
      </c>
      <c r="AS23">
        <v>8.5772334839404347E-3</v>
      </c>
      <c r="AT23">
        <v>5.0518509496091371E-3</v>
      </c>
      <c r="AU23">
        <v>4.895990922510164E-3</v>
      </c>
      <c r="AV23">
        <v>3.6173608174147778E-3</v>
      </c>
      <c r="AW23">
        <v>2.4558765534880901E-3</v>
      </c>
      <c r="AX23">
        <v>1.8669561988919556E-3</v>
      </c>
      <c r="AY23">
        <v>9.5552456984311868E-4</v>
      </c>
      <c r="AZ23" s="131">
        <v>-0.21307112721677665</v>
      </c>
      <c r="BB23" s="1">
        <v>4.5</v>
      </c>
      <c r="BC23" s="2">
        <v>3.7417095625411498E-12</v>
      </c>
      <c r="BD23" s="104"/>
      <c r="BF23" s="117">
        <v>10.5</v>
      </c>
      <c r="BG23">
        <v>0.15830878011068678</v>
      </c>
      <c r="BH23">
        <v>3.5594632444021258E-2</v>
      </c>
      <c r="BI23">
        <v>-0.13585622675987333</v>
      </c>
    </row>
    <row r="24" spans="1:61" x14ac:dyDescent="0.2">
      <c r="A24" s="119">
        <v>8</v>
      </c>
      <c r="B24">
        <v>1.3627206025715341E-2</v>
      </c>
      <c r="C24">
        <v>-4.3446539839965728E-2</v>
      </c>
      <c r="D24">
        <v>-6.9216004315490159E-2</v>
      </c>
      <c r="E24">
        <v>-0.16794773638106028</v>
      </c>
      <c r="F24" s="126">
        <v>0.12046937940749128</v>
      </c>
      <c r="G24">
        <v>-0.13168352901674679</v>
      </c>
      <c r="H24">
        <v>-0.21213964891570386</v>
      </c>
      <c r="I24">
        <v>-1.3447021000583002E-2</v>
      </c>
      <c r="J24">
        <v>-9.2202280611938858E-2</v>
      </c>
      <c r="K24">
        <v>1.0010031741886284E-2</v>
      </c>
      <c r="L24">
        <v>-1.3787667395708719E-2</v>
      </c>
      <c r="M24">
        <v>-0.15847823684036624</v>
      </c>
      <c r="N24">
        <v>0.16620042323883311</v>
      </c>
      <c r="O24">
        <v>9.1228690182970987E-2</v>
      </c>
      <c r="P24" s="131">
        <v>0.1679080367191117</v>
      </c>
      <c r="Q24">
        <v>-0.13800704330027999</v>
      </c>
      <c r="R24">
        <v>0.76364968202625239</v>
      </c>
      <c r="S24">
        <v>-1.4191154427291033E-2</v>
      </c>
      <c r="T24">
        <v>1.5599989984975421E-2</v>
      </c>
      <c r="U24">
        <v>-7.8846897181197501E-2</v>
      </c>
      <c r="V24">
        <v>-0.17123440176740456</v>
      </c>
      <c r="W24">
        <v>1.2610443583376678E-2</v>
      </c>
      <c r="X24">
        <v>5.3513759092248747E-4</v>
      </c>
      <c r="Y24">
        <v>-1.3546730320684262E-2</v>
      </c>
      <c r="Z24">
        <v>0.30702183303089975</v>
      </c>
      <c r="AA24">
        <v>-1.0888816763307095E-2</v>
      </c>
      <c r="AB24">
        <v>2.751583430075095E-3</v>
      </c>
      <c r="AC24">
        <v>1.8176103033628297E-2</v>
      </c>
      <c r="AD24">
        <v>-3.4544292251041893E-2</v>
      </c>
      <c r="AE24">
        <v>-2.4875008164432728E-2</v>
      </c>
      <c r="AF24">
        <v>-1.1143095691358221E-2</v>
      </c>
      <c r="AG24">
        <v>-4.5280708969599069E-3</v>
      </c>
      <c r="AH24">
        <v>-1.1107488335701731E-2</v>
      </c>
      <c r="AI24">
        <v>1.9813576416191697E-3</v>
      </c>
      <c r="AJ24">
        <v>5.1282812874479267E-3</v>
      </c>
      <c r="AK24">
        <v>9.3438979739651727E-3</v>
      </c>
      <c r="AL24">
        <v>1.1657091285698298E-2</v>
      </c>
      <c r="AM24">
        <v>2.6051590536733213E-2</v>
      </c>
      <c r="AN24">
        <v>3.097504224761756E-2</v>
      </c>
      <c r="AO24">
        <v>3.313867400504561E-2</v>
      </c>
      <c r="AP24">
        <v>3.3875893551344669E-2</v>
      </c>
      <c r="AQ24">
        <v>2.5851621885644743E-2</v>
      </c>
      <c r="AR24">
        <v>1.9480095308648714E-2</v>
      </c>
      <c r="AS24">
        <v>1.0328878598405956E-2</v>
      </c>
      <c r="AT24">
        <v>8.0116720681721963E-3</v>
      </c>
      <c r="AU24">
        <v>7.0060885706781364E-3</v>
      </c>
      <c r="AV24">
        <v>5.6078066755819427E-3</v>
      </c>
      <c r="AW24">
        <v>3.909850412090886E-3</v>
      </c>
      <c r="AX24">
        <v>-2.0245827833682019E-3</v>
      </c>
      <c r="AY24">
        <v>-9.8894763087237496E-4</v>
      </c>
      <c r="AZ24" s="131">
        <v>-0.22149118972470003</v>
      </c>
      <c r="BB24" s="1">
        <v>9</v>
      </c>
      <c r="BC24" s="2">
        <v>2.5287594017008577E-12</v>
      </c>
      <c r="BD24" s="104"/>
      <c r="BF24" s="117">
        <v>11</v>
      </c>
      <c r="BG24">
        <v>0.15605586641214841</v>
      </c>
      <c r="BH24">
        <v>1.7534852047305059E-2</v>
      </c>
      <c r="BI24">
        <v>-0.10456172409434689</v>
      </c>
    </row>
    <row r="25" spans="1:61" x14ac:dyDescent="0.2">
      <c r="A25" s="119">
        <v>8.5</v>
      </c>
      <c r="B25">
        <v>1.6253722599259172E-2</v>
      </c>
      <c r="C25">
        <v>-4.7918184286471537E-2</v>
      </c>
      <c r="D25">
        <v>-5.9102363745386029E-2</v>
      </c>
      <c r="E25">
        <v>-0.16211561820677231</v>
      </c>
      <c r="F25" s="126">
        <v>0.10485033437211026</v>
      </c>
      <c r="G25">
        <v>-0.22094666340251473</v>
      </c>
      <c r="H25">
        <v>-5.8498839455220927E-2</v>
      </c>
      <c r="I25">
        <v>-1.5624935877827659E-2</v>
      </c>
      <c r="J25">
        <v>-0.13130663008178198</v>
      </c>
      <c r="K25">
        <v>-3.7625047150391631E-2</v>
      </c>
      <c r="L25">
        <v>-9.4450639989016691E-2</v>
      </c>
      <c r="M25">
        <v>-0.20910503166196082</v>
      </c>
      <c r="N25">
        <v>0.13678247840556848</v>
      </c>
      <c r="O25">
        <v>4.0409733671344268E-2</v>
      </c>
      <c r="P25" s="131">
        <v>0.16654098018483254</v>
      </c>
      <c r="Q25">
        <v>-0.19227132496431915</v>
      </c>
      <c r="R25">
        <v>-0.46050497853580208</v>
      </c>
      <c r="S25">
        <v>0.13347694704036883</v>
      </c>
      <c r="T25">
        <v>-0.61003277787649546</v>
      </c>
      <c r="U25">
        <v>-0.13053134084948056</v>
      </c>
      <c r="V25">
        <v>-8.7427910474220633E-2</v>
      </c>
      <c r="W25">
        <v>3.9369831538433958E-2</v>
      </c>
      <c r="X25">
        <v>3.7973397852773143E-2</v>
      </c>
      <c r="Y25">
        <v>8.5451964432491465E-2</v>
      </c>
      <c r="Z25">
        <v>0.24426390899531003</v>
      </c>
      <c r="AA25">
        <v>-1.7336524916675089E-2</v>
      </c>
      <c r="AB25">
        <v>-4.5660024046147447E-2</v>
      </c>
      <c r="AC25">
        <v>-1.0941512997118576E-3</v>
      </c>
      <c r="AD25">
        <v>1.7291030128155485E-2</v>
      </c>
      <c r="AE25">
        <v>-5.937878138095422E-3</v>
      </c>
      <c r="AF25">
        <v>3.172957472249209E-3</v>
      </c>
      <c r="AG25">
        <v>1.385547976168802E-3</v>
      </c>
      <c r="AH25">
        <v>7.5729551960171887E-3</v>
      </c>
      <c r="AI25">
        <v>3.1366363206154437E-4</v>
      </c>
      <c r="AJ25">
        <v>-1.6467922103272246E-3</v>
      </c>
      <c r="AK25">
        <v>-3.126403593771815E-3</v>
      </c>
      <c r="AL25">
        <v>-3.5251295327868967E-3</v>
      </c>
      <c r="AM25">
        <v>4.4318847062194367E-3</v>
      </c>
      <c r="AN25">
        <v>3.3326229096070697E-3</v>
      </c>
      <c r="AO25">
        <v>1.9888795937714199E-3</v>
      </c>
      <c r="AP25">
        <v>8.7224971321218816E-4</v>
      </c>
      <c r="AQ25">
        <v>1.4281508615848965E-3</v>
      </c>
      <c r="AR25">
        <v>1.6032187152524701E-3</v>
      </c>
      <c r="AS25">
        <v>-3.5743970369633673E-3</v>
      </c>
      <c r="AT25">
        <v>-6.8566806937744862E-4</v>
      </c>
      <c r="AU25">
        <v>-1.3073900900407998E-3</v>
      </c>
      <c r="AV25">
        <v>-5.5611698618392743E-4</v>
      </c>
      <c r="AW25">
        <v>7.9804376327901607E-4</v>
      </c>
      <c r="AX25">
        <v>-2.1459437330565803E-3</v>
      </c>
      <c r="AY25">
        <v>-2.4583171654974268E-3</v>
      </c>
      <c r="AZ25" s="131">
        <v>-0.21976057602754437</v>
      </c>
      <c r="BB25" s="1">
        <v>14</v>
      </c>
      <c r="BC25" s="2">
        <v>1.8230582527884839E-12</v>
      </c>
      <c r="BD25" s="104"/>
      <c r="BF25" s="117">
        <v>11.5</v>
      </c>
      <c r="BG25">
        <v>0.15385699033687095</v>
      </c>
      <c r="BH25">
        <v>-1.7054375966541282E-4</v>
      </c>
      <c r="BI25">
        <v>-7.2678851465357602E-2</v>
      </c>
    </row>
    <row r="26" spans="1:61" x14ac:dyDescent="0.2">
      <c r="A26" s="119">
        <v>9</v>
      </c>
      <c r="B26">
        <v>1.5656275789612602E-2</v>
      </c>
      <c r="C26">
        <v>-4.5140850401102946E-2</v>
      </c>
      <c r="D26">
        <v>-4.0439767031375293E-2</v>
      </c>
      <c r="E26">
        <v>-0.12765437115967909</v>
      </c>
      <c r="F26" s="126">
        <v>8.8469484712926538E-2</v>
      </c>
      <c r="G26">
        <v>-0.17315599510006263</v>
      </c>
      <c r="H26">
        <v>0.10268631230361361</v>
      </c>
      <c r="I26">
        <v>-2.5105842609737489E-3</v>
      </c>
      <c r="J26">
        <v>-0.15769374901708033</v>
      </c>
      <c r="K26">
        <v>-5.1535995064134463E-2</v>
      </c>
      <c r="L26">
        <v>-2.2214456538613954E-3</v>
      </c>
      <c r="M26">
        <v>-0.20488935755291479</v>
      </c>
      <c r="N26">
        <v>9.1337085900123141E-2</v>
      </c>
      <c r="O26">
        <v>2.2879603043740471E-2</v>
      </c>
      <c r="P26" s="131">
        <v>0.16480611603688106</v>
      </c>
      <c r="Q26">
        <v>-0.14969189171237385</v>
      </c>
      <c r="R26">
        <v>-0.2928943372158897</v>
      </c>
      <c r="S26">
        <v>0.22377912629770613</v>
      </c>
      <c r="T26">
        <v>0.75256263785231625</v>
      </c>
      <c r="U26">
        <v>-0.14975204533441394</v>
      </c>
      <c r="V26">
        <v>8.1243552581681839E-4</v>
      </c>
      <c r="W26">
        <v>4.9276224521565874E-2</v>
      </c>
      <c r="X26">
        <v>6.9261722029763162E-2</v>
      </c>
      <c r="Y26">
        <v>0.12561605788467195</v>
      </c>
      <c r="Z26">
        <v>4.8406383915785944E-2</v>
      </c>
      <c r="AA26">
        <v>6.1918143044525841E-3</v>
      </c>
      <c r="AB26">
        <v>2.3787381517683205E-2</v>
      </c>
      <c r="AC26">
        <v>3.2333721403381858E-2</v>
      </c>
      <c r="AD26">
        <v>3.2814183170633462E-2</v>
      </c>
      <c r="AE26">
        <v>1.7557558850825702E-2</v>
      </c>
      <c r="AF26">
        <v>1.676567511161357E-2</v>
      </c>
      <c r="AG26">
        <v>8.626138608879598E-3</v>
      </c>
      <c r="AH26">
        <v>2.9540557792359829E-2</v>
      </c>
      <c r="AI26">
        <v>-4.6380484683006687E-3</v>
      </c>
      <c r="AJ26">
        <v>-1.0268703612093385E-2</v>
      </c>
      <c r="AK26">
        <v>-1.2320762723400077E-2</v>
      </c>
      <c r="AL26">
        <v>-2.0416590134623831E-2</v>
      </c>
      <c r="AM26">
        <v>-1.9601588095186268E-2</v>
      </c>
      <c r="AN26">
        <v>-2.612856298290275E-2</v>
      </c>
      <c r="AO26">
        <v>-3.136779121734018E-2</v>
      </c>
      <c r="AP26">
        <v>-3.4208384333526784E-2</v>
      </c>
      <c r="AQ26">
        <v>-2.4088008942438666E-2</v>
      </c>
      <c r="AR26">
        <v>-1.7223377995608666E-2</v>
      </c>
      <c r="AS26">
        <v>-1.9935172149826853E-2</v>
      </c>
      <c r="AT26">
        <v>-1.454573813115753E-2</v>
      </c>
      <c r="AU26">
        <v>-1.0086713708285695E-2</v>
      </c>
      <c r="AV26">
        <v>-7.963005102356072E-3</v>
      </c>
      <c r="AW26">
        <v>-5.824173581719899E-3</v>
      </c>
      <c r="AX26">
        <v>-3.8178941103585032E-3</v>
      </c>
      <c r="AY26">
        <v>-3.1752791945749712E-3</v>
      </c>
      <c r="AZ26" s="131">
        <v>-0.20881803228732593</v>
      </c>
      <c r="BB26" s="1">
        <v>13.5</v>
      </c>
      <c r="BC26" s="2">
        <v>1.5573952529402069E-12</v>
      </c>
      <c r="BD26" s="104"/>
      <c r="BF26" s="117">
        <v>12</v>
      </c>
      <c r="BG26">
        <v>0.15175876207052807</v>
      </c>
      <c r="BH26">
        <v>-1.7156450901967643E-2</v>
      </c>
      <c r="BI26">
        <v>-4.1888436122322938E-2</v>
      </c>
    </row>
    <row r="27" spans="1:61" x14ac:dyDescent="0.2">
      <c r="A27" s="119">
        <v>9.5</v>
      </c>
      <c r="B27">
        <v>1.2338662512822994E-2</v>
      </c>
      <c r="C27">
        <v>-3.7559145698051181E-2</v>
      </c>
      <c r="D27">
        <v>-1.7998627983839822E-2</v>
      </c>
      <c r="E27">
        <v>-7.4247007453590821E-2</v>
      </c>
      <c r="F27" s="126">
        <v>7.1345166413739766E-2</v>
      </c>
      <c r="G27">
        <v>4.2299115782574191E-2</v>
      </c>
      <c r="H27">
        <v>0.18581313504777788</v>
      </c>
      <c r="I27">
        <v>2.0668661353721043E-2</v>
      </c>
      <c r="J27">
        <v>-0.17195176764774919</v>
      </c>
      <c r="K27">
        <v>-2.129341023466657E-2</v>
      </c>
      <c r="L27">
        <v>2.6125763178269017E-2</v>
      </c>
      <c r="M27">
        <v>-0.15373486533771244</v>
      </c>
      <c r="N27">
        <v>-4.4996176927689736E-2</v>
      </c>
      <c r="O27">
        <v>-1.9685497435777279E-2</v>
      </c>
      <c r="P27" s="131">
        <v>0.16277499193920578</v>
      </c>
      <c r="Q27">
        <v>2.9927064414830621E-2</v>
      </c>
      <c r="R27">
        <v>7.5796851712622321E-2</v>
      </c>
      <c r="S27">
        <v>0.2292986319145198</v>
      </c>
      <c r="T27">
        <v>-7.2716819763462767E-2</v>
      </c>
      <c r="U27">
        <v>0.83832793405393569</v>
      </c>
      <c r="V27">
        <v>8.2212906067105365E-2</v>
      </c>
      <c r="W27">
        <v>3.0687199464703982E-2</v>
      </c>
      <c r="X27">
        <v>6.6895790388509555E-2</v>
      </c>
      <c r="Y27">
        <v>-9.889730445463793E-2</v>
      </c>
      <c r="Z27">
        <v>-0.12065010832761212</v>
      </c>
      <c r="AA27">
        <v>2.5582392950298311E-2</v>
      </c>
      <c r="AB27">
        <v>2.7144821077291721E-2</v>
      </c>
      <c r="AC27">
        <v>4.309252065546159E-2</v>
      </c>
      <c r="AD27">
        <v>7.5421056623067501E-2</v>
      </c>
      <c r="AE27">
        <v>3.7547720093012209E-2</v>
      </c>
      <c r="AF27">
        <v>1.9941852839509857E-2</v>
      </c>
      <c r="AG27">
        <v>9.8769335704130372E-3</v>
      </c>
      <c r="AH27">
        <v>5.3702059161230983E-2</v>
      </c>
      <c r="AI27">
        <v>-5.4037454825965987E-3</v>
      </c>
      <c r="AJ27">
        <v>-1.1708600766182544E-2</v>
      </c>
      <c r="AK27">
        <v>-1.832210325208625E-2</v>
      </c>
      <c r="AL27">
        <v>-2.1471006034762281E-2</v>
      </c>
      <c r="AM27">
        <v>-3.8836516918563928E-2</v>
      </c>
      <c r="AN27">
        <v>-4.8189348525906922E-2</v>
      </c>
      <c r="AO27">
        <v>-5.301319136108832E-2</v>
      </c>
      <c r="AP27">
        <v>-5.4195819062246881E-2</v>
      </c>
      <c r="AQ27">
        <v>-4.0862036896783208E-2</v>
      </c>
      <c r="AR27">
        <v>-2.9045914351814417E-2</v>
      </c>
      <c r="AS27">
        <v>-1.8116301484333741E-2</v>
      </c>
      <c r="AT27">
        <v>-1.3210184952018429E-2</v>
      </c>
      <c r="AU27">
        <v>-1.3436136767590669E-2</v>
      </c>
      <c r="AV27">
        <v>-1.0569953383108533E-2</v>
      </c>
      <c r="AW27">
        <v>-8.5004281125464227E-3</v>
      </c>
      <c r="AX27">
        <v>-1.4686457706045953E-3</v>
      </c>
      <c r="AY27">
        <v>-1.9866822634162598E-3</v>
      </c>
      <c r="AZ27" s="131">
        <v>-0.18988282348012875</v>
      </c>
      <c r="BB27" s="1">
        <v>20</v>
      </c>
      <c r="BC27" s="2">
        <v>1.1089695291899515E-12</v>
      </c>
      <c r="BD27" s="104"/>
      <c r="BF27" s="117">
        <v>12.5</v>
      </c>
      <c r="BG27">
        <v>0.14979825652944082</v>
      </c>
      <c r="BH27">
        <v>-3.3117314755941422E-2</v>
      </c>
      <c r="BI27">
        <v>-1.3612375469315961E-2</v>
      </c>
    </row>
    <row r="28" spans="1:61" x14ac:dyDescent="0.2">
      <c r="A28" s="119">
        <v>10</v>
      </c>
      <c r="B28">
        <v>7.6846791845827144E-3</v>
      </c>
      <c r="C28">
        <v>-2.7989370571742958E-2</v>
      </c>
      <c r="D28">
        <v>3.4349273075075589E-3</v>
      </c>
      <c r="E28">
        <v>-1.6673611628498917E-2</v>
      </c>
      <c r="F28" s="126">
        <v>5.3643584771007641E-2</v>
      </c>
      <c r="G28">
        <v>0.13018171970279491</v>
      </c>
      <c r="H28">
        <v>0.19609570804799278</v>
      </c>
      <c r="I28">
        <v>9.3253160121525083E-3</v>
      </c>
      <c r="J28">
        <v>-0.17512623189078558</v>
      </c>
      <c r="K28">
        <v>4.9851172034056486E-2</v>
      </c>
      <c r="L28">
        <v>2.5781233263415245E-2</v>
      </c>
      <c r="M28">
        <v>-8.0674252572956059E-2</v>
      </c>
      <c r="N28">
        <v>-6.7754829189131283E-2</v>
      </c>
      <c r="O28">
        <v>-3.0129453146928654E-2</v>
      </c>
      <c r="P28" s="131">
        <v>0.16056911148986311</v>
      </c>
      <c r="Q28">
        <v>6.8178538700225499E-2</v>
      </c>
      <c r="R28">
        <v>7.8817777244868034E-2</v>
      </c>
      <c r="S28">
        <v>0.17665714076620126</v>
      </c>
      <c r="T28">
        <v>-8.6182153771452205E-2</v>
      </c>
      <c r="U28">
        <v>-0.26554354352767817</v>
      </c>
      <c r="V28">
        <v>0.14680117147782121</v>
      </c>
      <c r="W28">
        <v>-0.70361884915474293</v>
      </c>
      <c r="X28">
        <v>-0.36064688350088253</v>
      </c>
      <c r="Y28">
        <v>-0.15130567243952356</v>
      </c>
      <c r="Z28">
        <v>-0.20538426478711946</v>
      </c>
      <c r="AA28">
        <v>2.955911594553446E-2</v>
      </c>
      <c r="AB28">
        <v>3.2582558858191668E-2</v>
      </c>
      <c r="AC28">
        <v>2.2119912086658582E-2</v>
      </c>
      <c r="AD28">
        <v>6.9807493946644266E-3</v>
      </c>
      <c r="AE28">
        <v>1.6733247264965913E-2</v>
      </c>
      <c r="AF28">
        <v>1.3343393636553199E-2</v>
      </c>
      <c r="AG28">
        <v>6.7188167999749446E-3</v>
      </c>
      <c r="AH28">
        <v>7.8483748812101684E-2</v>
      </c>
      <c r="AI28">
        <v>-3.2310705457181672E-3</v>
      </c>
      <c r="AJ28">
        <v>-8.057460624313029E-3</v>
      </c>
      <c r="AK28">
        <v>-1.2392379781931417E-2</v>
      </c>
      <c r="AL28">
        <v>-1.0889515911240061E-2</v>
      </c>
      <c r="AM28">
        <v>-1.3094490449519654E-2</v>
      </c>
      <c r="AN28">
        <v>-4.6267623976577292E-3</v>
      </c>
      <c r="AO28">
        <v>-3.0843698725918386E-3</v>
      </c>
      <c r="AP28">
        <v>-3.8274589189418728E-4</v>
      </c>
      <c r="AQ28">
        <v>-1.6440603865047889E-5</v>
      </c>
      <c r="AR28">
        <v>-4.2145017217271197E-3</v>
      </c>
      <c r="AS28">
        <v>1.1999194430015209E-3</v>
      </c>
      <c r="AT28">
        <v>-8.4233365493105485E-3</v>
      </c>
      <c r="AU28">
        <v>-8.5985257854577519E-3</v>
      </c>
      <c r="AV28">
        <v>-6.9085681183412295E-3</v>
      </c>
      <c r="AW28">
        <v>-4.8098271830821623E-3</v>
      </c>
      <c r="AX28">
        <v>-2.3247113137393797E-3</v>
      </c>
      <c r="AY28">
        <v>2.7873106330807075E-4</v>
      </c>
      <c r="AZ28" s="131">
        <v>-0.16488149084067613</v>
      </c>
      <c r="BB28" s="1">
        <v>19.5</v>
      </c>
      <c r="BC28" s="2">
        <v>9.769253975167183E-13</v>
      </c>
      <c r="BD28" s="104"/>
      <c r="BF28" s="117">
        <v>13</v>
      </c>
      <c r="BG28">
        <v>0.14797337135010191</v>
      </c>
      <c r="BH28">
        <v>-4.7999784667947978E-2</v>
      </c>
      <c r="BI28">
        <v>1.1827411183709963E-2</v>
      </c>
    </row>
    <row r="29" spans="1:61" x14ac:dyDescent="0.2">
      <c r="A29" s="119">
        <v>10.5</v>
      </c>
      <c r="B29">
        <v>3.0985043864748311E-3</v>
      </c>
      <c r="C29">
        <v>-1.8912855955935989E-2</v>
      </c>
      <c r="D29">
        <v>1.9935724387565124E-2</v>
      </c>
      <c r="E29">
        <v>3.1496077040107595E-2</v>
      </c>
      <c r="F29" s="126">
        <v>3.5594632444021258E-2</v>
      </c>
      <c r="G29">
        <v>0.13931987991552838</v>
      </c>
      <c r="H29">
        <v>0.15691312543917621</v>
      </c>
      <c r="I29">
        <v>4.9701448219988138E-3</v>
      </c>
      <c r="J29">
        <v>-0.1685691007641863</v>
      </c>
      <c r="K29">
        <v>4.9769591170939841E-2</v>
      </c>
      <c r="L29">
        <v>2.4634292609306795E-2</v>
      </c>
      <c r="M29">
        <v>-1.0993108690424372E-2</v>
      </c>
      <c r="N29">
        <v>-7.1802556465346473E-2</v>
      </c>
      <c r="O29">
        <v>-3.1215412511822391E-2</v>
      </c>
      <c r="P29" s="131">
        <v>0.15830878011068678</v>
      </c>
      <c r="Q29">
        <v>7.0517123433196743E-2</v>
      </c>
      <c r="R29">
        <v>9.9844809741716029E-2</v>
      </c>
      <c r="S29">
        <v>0.10153904901091566</v>
      </c>
      <c r="T29">
        <v>-9.6065508556003862E-2</v>
      </c>
      <c r="U29">
        <v>-0.27036009177546616</v>
      </c>
      <c r="V29">
        <v>0.18715263423879522</v>
      </c>
      <c r="W29">
        <v>0.70338166508052768</v>
      </c>
      <c r="X29">
        <v>-0.38243636963177141</v>
      </c>
      <c r="Y29">
        <v>-0.161439972214625</v>
      </c>
      <c r="Z29">
        <v>-0.21799104509554015</v>
      </c>
      <c r="AA29">
        <v>3.2230991612682974E-2</v>
      </c>
      <c r="AB29">
        <v>3.551994957812131E-2</v>
      </c>
      <c r="AC29">
        <v>2.5507502731216498E-2</v>
      </c>
      <c r="AD29">
        <v>8.5080408884609989E-3</v>
      </c>
      <c r="AE29">
        <v>1.7758934353050249E-2</v>
      </c>
      <c r="AF29">
        <v>2.9069015018720785E-3</v>
      </c>
      <c r="AG29">
        <v>8.7833038155977951E-4</v>
      </c>
      <c r="AH29">
        <v>0.10232938994558463</v>
      </c>
      <c r="AI29">
        <v>-2.7312668216688862E-4</v>
      </c>
      <c r="AJ29">
        <v>-7.0730382211499224E-4</v>
      </c>
      <c r="AK29">
        <v>-2.8446592197065904E-3</v>
      </c>
      <c r="AL29">
        <v>-9.9195517364333366E-3</v>
      </c>
      <c r="AM29">
        <v>-1.4083730256365662E-2</v>
      </c>
      <c r="AN29">
        <v>-1.1289874439338309E-2</v>
      </c>
      <c r="AO29">
        <v>-2.8617652664191164E-3</v>
      </c>
      <c r="AP29">
        <v>1.1983895351889949E-4</v>
      </c>
      <c r="AQ29">
        <v>1.1415988106708018E-4</v>
      </c>
      <c r="AR29">
        <v>-4.0564959018601927E-3</v>
      </c>
      <c r="AS29">
        <v>-1.2634771422257498E-2</v>
      </c>
      <c r="AT29">
        <v>-4.1942935062605144E-3</v>
      </c>
      <c r="AU29">
        <v>9.0368882389832775E-4</v>
      </c>
      <c r="AV29">
        <v>7.4550536287065208E-4</v>
      </c>
      <c r="AW29">
        <v>4.9168669140520573E-4</v>
      </c>
      <c r="AX29">
        <v>1.7373538566880723E-3</v>
      </c>
      <c r="AY29">
        <v>2.1776630796747523E-3</v>
      </c>
      <c r="AZ29" s="131">
        <v>-0.13585622675987333</v>
      </c>
      <c r="BB29" s="1">
        <v>18</v>
      </c>
      <c r="BC29" s="2">
        <v>7.918638374131617E-13</v>
      </c>
      <c r="BD29" s="104"/>
      <c r="BF29" s="117">
        <v>13.5</v>
      </c>
      <c r="BG29">
        <v>0.1462719972753482</v>
      </c>
      <c r="BH29">
        <v>-6.1817176044652311E-2</v>
      </c>
      <c r="BI29">
        <v>3.4399873463518339E-2</v>
      </c>
    </row>
    <row r="30" spans="1:61" x14ac:dyDescent="0.2">
      <c r="A30" s="119">
        <v>11</v>
      </c>
      <c r="B30">
        <v>-9.2444798543928064E-4</v>
      </c>
      <c r="C30">
        <v>-1.1014375740386301E-2</v>
      </c>
      <c r="D30">
        <v>3.1114223703528773E-2</v>
      </c>
      <c r="E30">
        <v>6.7502498403857997E-2</v>
      </c>
      <c r="F30" s="126">
        <v>1.7534852047305059E-2</v>
      </c>
      <c r="G30">
        <v>0.14816635900622122</v>
      </c>
      <c r="H30">
        <v>8.8761578710162894E-2</v>
      </c>
      <c r="I30">
        <v>-1.6488013152745881E-2</v>
      </c>
      <c r="J30">
        <v>-0.15441044217583974</v>
      </c>
      <c r="K30">
        <v>9.4855264031981877E-3</v>
      </c>
      <c r="L30">
        <v>2.3761201229137718E-2</v>
      </c>
      <c r="M30">
        <v>4.783945960970562E-2</v>
      </c>
      <c r="N30">
        <v>-6.1349540341737341E-2</v>
      </c>
      <c r="O30">
        <v>-2.7069479747947309E-2</v>
      </c>
      <c r="P30" s="131">
        <v>0.15605586641214841</v>
      </c>
      <c r="Q30">
        <v>6.5918386396319015E-2</v>
      </c>
      <c r="R30">
        <v>9.9586713531853444E-2</v>
      </c>
      <c r="S30">
        <v>2.1074217290700092E-2</v>
      </c>
      <c r="T30">
        <v>-9.7271502948823113E-2</v>
      </c>
      <c r="U30">
        <v>-0.26757973423359382</v>
      </c>
      <c r="V30">
        <v>0.20500082176361431</v>
      </c>
      <c r="W30">
        <v>-5.7172231817133974E-4</v>
      </c>
      <c r="X30">
        <v>0.83236679699619431</v>
      </c>
      <c r="Y30">
        <v>-0.15427867820175736</v>
      </c>
      <c r="Z30">
        <v>-0.1503474457113613</v>
      </c>
      <c r="AA30">
        <v>3.2214205956058409E-2</v>
      </c>
      <c r="AB30">
        <v>3.5724197738654928E-2</v>
      </c>
      <c r="AC30">
        <v>2.7029804016177175E-2</v>
      </c>
      <c r="AD30">
        <v>1.2594166945149003E-2</v>
      </c>
      <c r="AE30">
        <v>-6.2069083842955178E-3</v>
      </c>
      <c r="AF30">
        <v>-1.3566738627800039E-2</v>
      </c>
      <c r="AG30">
        <v>-6.829843866127964E-3</v>
      </c>
      <c r="AH30">
        <v>0.12427653775388463</v>
      </c>
      <c r="AI30">
        <v>3.5299103806420845E-3</v>
      </c>
      <c r="AJ30">
        <v>8.2521513322312851E-3</v>
      </c>
      <c r="AK30">
        <v>1.1939327564817231E-2</v>
      </c>
      <c r="AL30">
        <v>1.6193635646995375E-2</v>
      </c>
      <c r="AM30">
        <v>-2.700395889191666E-3</v>
      </c>
      <c r="AN30">
        <v>-1.1933761915253875E-2</v>
      </c>
      <c r="AO30">
        <v>-1.0718071526216167E-2</v>
      </c>
      <c r="AP30">
        <v>-8.8011834076601875E-3</v>
      </c>
      <c r="AQ30">
        <v>6.2185399059521611E-4</v>
      </c>
      <c r="AR30">
        <v>4.2998136621049017E-4</v>
      </c>
      <c r="AS30">
        <v>1.3052607923857207E-2</v>
      </c>
      <c r="AT30">
        <v>1.3319978209642879E-2</v>
      </c>
      <c r="AU30">
        <v>1.0656629869550609E-2</v>
      </c>
      <c r="AV30">
        <v>8.375871728191717E-3</v>
      </c>
      <c r="AW30">
        <v>5.5409365165538646E-3</v>
      </c>
      <c r="AX30">
        <v>4.1398342887947305E-3</v>
      </c>
      <c r="AY30">
        <v>3.8367582381258168E-3</v>
      </c>
      <c r="AZ30" s="131">
        <v>-0.10456172409434689</v>
      </c>
      <c r="BB30" s="1">
        <v>19</v>
      </c>
      <c r="BC30" s="2">
        <v>7.6045586493755516E-13</v>
      </c>
      <c r="BD30" s="104"/>
      <c r="BF30" s="117">
        <v>14</v>
      </c>
      <c r="BG30">
        <v>0.14468201737192635</v>
      </c>
      <c r="BH30">
        <v>-7.4582779821862663E-2</v>
      </c>
      <c r="BI30">
        <v>5.4074405267294262E-2</v>
      </c>
    </row>
    <row r="31" spans="1:61" x14ac:dyDescent="0.2">
      <c r="A31" s="119">
        <v>11.5</v>
      </c>
      <c r="B31">
        <v>-4.1619528331603818E-3</v>
      </c>
      <c r="C31">
        <v>-4.4980741497253817E-3</v>
      </c>
      <c r="D31">
        <v>3.7519531674404492E-2</v>
      </c>
      <c r="E31">
        <v>9.142805651765773E-2</v>
      </c>
      <c r="F31" s="126">
        <v>-1.7054375966541282E-4</v>
      </c>
      <c r="G31">
        <v>6.4781126489995441E-2</v>
      </c>
      <c r="H31">
        <v>9.7366227184014775E-3</v>
      </c>
      <c r="I31">
        <v>9.7061231671781174E-3</v>
      </c>
      <c r="J31">
        <v>-0.13498680801569748</v>
      </c>
      <c r="K31">
        <v>3.5439177968724866E-2</v>
      </c>
      <c r="L31">
        <v>-1.3283102788525257E-2</v>
      </c>
      <c r="M31">
        <v>9.3013493396867195E-2</v>
      </c>
      <c r="N31">
        <v>-7.4291327014558983E-2</v>
      </c>
      <c r="O31">
        <v>5.0617999674696691E-3</v>
      </c>
      <c r="P31" s="131">
        <v>0.15385699033687095</v>
      </c>
      <c r="Q31">
        <v>0.10152482602197621</v>
      </c>
      <c r="R31">
        <v>9.2587746723112777E-2</v>
      </c>
      <c r="S31">
        <v>-5.3326130571380255E-2</v>
      </c>
      <c r="T31">
        <v>-5.9876389486999103E-2</v>
      </c>
      <c r="U31">
        <v>4.3019145149223288E-2</v>
      </c>
      <c r="V31">
        <v>0.20446313966396135</v>
      </c>
      <c r="W31">
        <v>-1.3793699951710949E-2</v>
      </c>
      <c r="X31">
        <v>-2.3852577859354119E-2</v>
      </c>
      <c r="Y31">
        <v>0.88929685056604046</v>
      </c>
      <c r="Z31">
        <v>-5.8275491691446156E-2</v>
      </c>
      <c r="AA31">
        <v>3.1751175917329615E-2</v>
      </c>
      <c r="AB31">
        <v>3.4902662697069917E-2</v>
      </c>
      <c r="AC31">
        <v>-6.1611861506087003E-2</v>
      </c>
      <c r="AD31">
        <v>-8.4097159438914562E-2</v>
      </c>
      <c r="AE31">
        <v>-4.5019250689817984E-2</v>
      </c>
      <c r="AF31">
        <v>-2.853104465452197E-2</v>
      </c>
      <c r="AG31">
        <v>-1.4001699663914062E-2</v>
      </c>
      <c r="AH31">
        <v>0.14351504455237027</v>
      </c>
      <c r="AI31">
        <v>7.1863017613083896E-3</v>
      </c>
      <c r="AJ31">
        <v>1.6811524504338426E-2</v>
      </c>
      <c r="AK31">
        <v>2.5464450266748401E-2</v>
      </c>
      <c r="AL31">
        <v>3.4520155517725401E-2</v>
      </c>
      <c r="AM31">
        <v>5.1127928607600751E-2</v>
      </c>
      <c r="AN31">
        <v>6.15913443510165E-2</v>
      </c>
      <c r="AO31">
        <v>6.2295841903949579E-2</v>
      </c>
      <c r="AP31">
        <v>6.8772157700494385E-2</v>
      </c>
      <c r="AQ31">
        <v>4.0441545044525545E-2</v>
      </c>
      <c r="AR31">
        <v>3.3991843199938955E-2</v>
      </c>
      <c r="AS31">
        <v>2.9829384569147764E-2</v>
      </c>
      <c r="AT31">
        <v>2.4368204054932847E-2</v>
      </c>
      <c r="AU31">
        <v>1.9815534084366225E-2</v>
      </c>
      <c r="AV31">
        <v>1.5750584044766092E-2</v>
      </c>
      <c r="AW31">
        <v>1.1725013046617961E-2</v>
      </c>
      <c r="AX31">
        <v>6.2809038630569454E-3</v>
      </c>
      <c r="AY31">
        <v>4.9499661561026344E-3</v>
      </c>
      <c r="AZ31" s="131">
        <v>-7.2678851465357602E-2</v>
      </c>
      <c r="BB31" s="1">
        <v>10.5</v>
      </c>
      <c r="BC31" s="2">
        <v>6.8029296611788768E-13</v>
      </c>
      <c r="BD31" s="104"/>
      <c r="BF31" s="117">
        <v>14.5</v>
      </c>
      <c r="BG31">
        <v>0.14319131578771521</v>
      </c>
      <c r="BH31">
        <v>-8.630990172451547E-2</v>
      </c>
      <c r="BI31">
        <v>7.0820209475582041E-2</v>
      </c>
    </row>
    <row r="32" spans="1:61" x14ac:dyDescent="0.2">
      <c r="A32" s="119">
        <v>12</v>
      </c>
      <c r="B32">
        <v>-6.3477750535110098E-3</v>
      </c>
      <c r="C32">
        <v>4.1513287194981516E-4</v>
      </c>
      <c r="D32">
        <v>3.9701943478954504E-2</v>
      </c>
      <c r="E32">
        <v>0.10336181129208782</v>
      </c>
      <c r="F32" s="126">
        <v>-1.7156450901967643E-2</v>
      </c>
      <c r="G32">
        <v>-2.1780981346756729E-2</v>
      </c>
      <c r="H32">
        <v>-5.8360049094746347E-2</v>
      </c>
      <c r="I32">
        <v>-3.4447589737531925E-2</v>
      </c>
      <c r="J32">
        <v>-0.1126349676660459</v>
      </c>
      <c r="K32">
        <v>-3.4879925880807121E-2</v>
      </c>
      <c r="L32">
        <v>-9.3393797218420515E-3</v>
      </c>
      <c r="M32">
        <v>0.1217178434753137</v>
      </c>
      <c r="N32">
        <v>6.538698243580697E-2</v>
      </c>
      <c r="O32">
        <v>3.7254422444841583E-2</v>
      </c>
      <c r="P32" s="131">
        <v>0.15175876207052807</v>
      </c>
      <c r="Q32">
        <v>-7.2021266629799741E-2</v>
      </c>
      <c r="R32">
        <v>-5.4304637146418665E-2</v>
      </c>
      <c r="S32">
        <v>-0.11002643934042475</v>
      </c>
      <c r="T32">
        <v>7.0456619477556548E-2</v>
      </c>
      <c r="U32">
        <v>8.7740135597891331E-2</v>
      </c>
      <c r="V32">
        <v>0.18965934467983184</v>
      </c>
      <c r="W32">
        <v>-2.1271412383438614E-2</v>
      </c>
      <c r="X32">
        <v>-4.3213336703443628E-2</v>
      </c>
      <c r="Y32">
        <v>-0.14950326638555947</v>
      </c>
      <c r="Z32">
        <v>3.2132740707195441E-2</v>
      </c>
      <c r="AA32">
        <v>-0.7376478862940361</v>
      </c>
      <c r="AB32">
        <v>-0.38184280248141128</v>
      </c>
      <c r="AC32">
        <v>-0.21155707391336334</v>
      </c>
      <c r="AD32">
        <v>-0.13805132873145542</v>
      </c>
      <c r="AE32">
        <v>-6.6946363500897985E-2</v>
      </c>
      <c r="AF32">
        <v>-3.8238507950030885E-2</v>
      </c>
      <c r="AG32">
        <v>-1.8829893229873149E-2</v>
      </c>
      <c r="AH32">
        <v>0.1592347814695651</v>
      </c>
      <c r="AI32">
        <v>9.5868863977807382E-3</v>
      </c>
      <c r="AJ32">
        <v>2.2476599675769756E-2</v>
      </c>
      <c r="AK32">
        <v>3.4171352398582169E-2</v>
      </c>
      <c r="AL32">
        <v>4.6110827925795718E-2</v>
      </c>
      <c r="AM32">
        <v>7.5092769398595591E-2</v>
      </c>
      <c r="AN32">
        <v>8.9637986190647917E-2</v>
      </c>
      <c r="AO32">
        <v>0.10302624945683778</v>
      </c>
      <c r="AP32">
        <v>7.5606671139376525E-2</v>
      </c>
      <c r="AQ32">
        <v>5.2553842440723433E-2</v>
      </c>
      <c r="AR32">
        <v>5.124014152688855E-2</v>
      </c>
      <c r="AS32">
        <v>3.9455931506721595E-2</v>
      </c>
      <c r="AT32">
        <v>3.0616031351716998E-2</v>
      </c>
      <c r="AU32">
        <v>2.4406239090739638E-2</v>
      </c>
      <c r="AV32">
        <v>1.9344335023694304E-2</v>
      </c>
      <c r="AW32">
        <v>1.4572216397562846E-2</v>
      </c>
      <c r="AX32">
        <v>1.0968220297131629E-2</v>
      </c>
      <c r="AY32">
        <v>5.3274470298743668E-3</v>
      </c>
      <c r="AZ32" s="131">
        <v>-4.1888436122322938E-2</v>
      </c>
      <c r="BB32" s="1">
        <v>3.5</v>
      </c>
      <c r="BC32" s="2">
        <v>6.2542325391118008E-13</v>
      </c>
      <c r="BD32" s="104"/>
      <c r="BF32" s="117">
        <v>15</v>
      </c>
      <c r="BG32">
        <v>0.14178777752940477</v>
      </c>
      <c r="BH32">
        <v>-9.7011794643563729E-2</v>
      </c>
      <c r="BI32">
        <v>8.4606576563462862E-2</v>
      </c>
    </row>
    <row r="33" spans="1:61" x14ac:dyDescent="0.2">
      <c r="A33" s="119">
        <v>12.5</v>
      </c>
      <c r="B33">
        <v>-7.3672925643868594E-3</v>
      </c>
      <c r="C33">
        <v>3.6208352298252059E-3</v>
      </c>
      <c r="D33">
        <v>3.8266833348486053E-2</v>
      </c>
      <c r="E33">
        <v>0.1037241779586606</v>
      </c>
      <c r="F33" s="126">
        <v>-3.3117314755941422E-2</v>
      </c>
      <c r="G33">
        <v>-6.5923924830202818E-2</v>
      </c>
      <c r="H33">
        <v>-0.10050150079685237</v>
      </c>
      <c r="I33">
        <v>-5.1097988638492704E-3</v>
      </c>
      <c r="J33">
        <v>-8.9402058661964781E-2</v>
      </c>
      <c r="K33">
        <v>-4.0214013606999104E-2</v>
      </c>
      <c r="L33">
        <v>-1.8509995016530938E-2</v>
      </c>
      <c r="M33">
        <v>0.13220436972538446</v>
      </c>
      <c r="N33">
        <v>9.2647026193853455E-2</v>
      </c>
      <c r="O33">
        <v>1.1302794151481421E-2</v>
      </c>
      <c r="P33" s="131">
        <v>0.14979825652944082</v>
      </c>
      <c r="Q33">
        <v>-9.7619361893431525E-2</v>
      </c>
      <c r="R33">
        <v>-7.4024343287195218E-2</v>
      </c>
      <c r="S33">
        <v>-0.14029217692349541</v>
      </c>
      <c r="T33">
        <v>7.3417158572178495E-2</v>
      </c>
      <c r="U33">
        <v>9.5152160981526276E-2</v>
      </c>
      <c r="V33">
        <v>0.16448910962732891</v>
      </c>
      <c r="W33">
        <v>-2.6550328819712931E-2</v>
      </c>
      <c r="X33">
        <v>-5.5668811760303041E-2</v>
      </c>
      <c r="Y33">
        <v>-0.18028495908107123</v>
      </c>
      <c r="Z33">
        <v>9.0538435394079686E-2</v>
      </c>
      <c r="AA33">
        <v>0.66944556800305266</v>
      </c>
      <c r="AB33">
        <v>-0.43116873506453723</v>
      </c>
      <c r="AC33">
        <v>-0.23185226428976882</v>
      </c>
      <c r="AD33">
        <v>-0.15207374396318596</v>
      </c>
      <c r="AE33">
        <v>-7.7327584422097306E-2</v>
      </c>
      <c r="AF33">
        <v>-4.3154100268638175E-2</v>
      </c>
      <c r="AG33">
        <v>-2.1282972344977023E-2</v>
      </c>
      <c r="AH33">
        <v>0.17079624195128923</v>
      </c>
      <c r="AI33">
        <v>1.0857013681115369E-2</v>
      </c>
      <c r="AJ33">
        <v>2.5300658048515536E-2</v>
      </c>
      <c r="AK33">
        <v>3.8603099863848939E-2</v>
      </c>
      <c r="AL33">
        <v>5.1814883365614621E-2</v>
      </c>
      <c r="AM33">
        <v>8.6051233089864884E-2</v>
      </c>
      <c r="AN33">
        <v>0.10272149825175998</v>
      </c>
      <c r="AO33">
        <v>6.7842871610960948E-2</v>
      </c>
      <c r="AP33">
        <v>8.2176380472853833E-2</v>
      </c>
      <c r="AQ33">
        <v>6.0501939908226839E-2</v>
      </c>
      <c r="AR33">
        <v>4.6174068854596143E-2</v>
      </c>
      <c r="AS33">
        <v>4.3208355837085426E-2</v>
      </c>
      <c r="AT33">
        <v>3.0801010500082319E-2</v>
      </c>
      <c r="AU33">
        <v>2.5190879002989545E-2</v>
      </c>
      <c r="AV33">
        <v>1.9987047353288274E-2</v>
      </c>
      <c r="AW33">
        <v>1.5740500315887015E-2</v>
      </c>
      <c r="AX33">
        <v>1.0302426738974512E-2</v>
      </c>
      <c r="AY33">
        <v>4.9927796044616658E-3</v>
      </c>
      <c r="AZ33" s="131">
        <v>-1.3612375469315961E-2</v>
      </c>
      <c r="BB33" s="1">
        <v>20.5</v>
      </c>
      <c r="BC33" s="2">
        <v>6.1991568359595235E-13</v>
      </c>
      <c r="BD33" s="104"/>
      <c r="BF33" s="117">
        <v>15.5</v>
      </c>
      <c r="BG33">
        <v>0.14046058104440107</v>
      </c>
      <c r="BH33">
        <v>-0.10670569850049905</v>
      </c>
      <c r="BI33">
        <v>9.5427516633015352E-2</v>
      </c>
    </row>
    <row r="34" spans="1:61" x14ac:dyDescent="0.2">
      <c r="A34" s="119">
        <v>13</v>
      </c>
      <c r="B34">
        <v>-7.3726372714681522E-3</v>
      </c>
      <c r="C34">
        <v>5.357800808794385E-3</v>
      </c>
      <c r="D34">
        <v>3.3979858243844439E-2</v>
      </c>
      <c r="E34">
        <v>9.4608334791364712E-2</v>
      </c>
      <c r="F34" s="126">
        <v>-4.7999784667947978E-2</v>
      </c>
      <c r="G34">
        <v>-8.0869016108661831E-2</v>
      </c>
      <c r="H34">
        <v>-0.11764986405805614</v>
      </c>
      <c r="I34">
        <v>-6.6069788021559384E-3</v>
      </c>
      <c r="J34">
        <v>-6.6156954907612336E-2</v>
      </c>
      <c r="K34">
        <v>-3.8821769411752451E-2</v>
      </c>
      <c r="L34">
        <v>-1.3806236152970601E-2</v>
      </c>
      <c r="M34">
        <v>0.12720896103817192</v>
      </c>
      <c r="N34">
        <v>9.8936164556304579E-2</v>
      </c>
      <c r="O34">
        <v>1.3205601668409695E-2</v>
      </c>
      <c r="P34" s="131">
        <v>0.14797337135010191</v>
      </c>
      <c r="Q34">
        <v>-0.10043037985519221</v>
      </c>
      <c r="R34">
        <v>-0.10213537384699549</v>
      </c>
      <c r="S34">
        <v>-0.14677971040353618</v>
      </c>
      <c r="T34">
        <v>3.2126129620936229E-2</v>
      </c>
      <c r="U34">
        <v>9.1766406012516122E-2</v>
      </c>
      <c r="V34">
        <v>0.13188099585822027</v>
      </c>
      <c r="W34">
        <v>-2.7960693080375628E-2</v>
      </c>
      <c r="X34">
        <v>-5.9953777510745578E-2</v>
      </c>
      <c r="Y34">
        <v>-0.17866836333011069</v>
      </c>
      <c r="Z34">
        <v>0.11944840249315586</v>
      </c>
      <c r="AA34">
        <v>-1.4041130332765033E-3</v>
      </c>
      <c r="AB34">
        <v>0.80922222085519468</v>
      </c>
      <c r="AC34">
        <v>-0.21894116043119857</v>
      </c>
      <c r="AD34">
        <v>-0.14276475145741538</v>
      </c>
      <c r="AE34">
        <v>-7.7073543551665971E-2</v>
      </c>
      <c r="AF34">
        <v>-4.2522896042000241E-2</v>
      </c>
      <c r="AG34">
        <v>-2.0968914396350003E-2</v>
      </c>
      <c r="AH34">
        <v>0.17827578664679813</v>
      </c>
      <c r="AI34">
        <v>1.0708863684609073E-2</v>
      </c>
      <c r="AJ34">
        <v>2.4861417335130837E-2</v>
      </c>
      <c r="AK34">
        <v>3.7938961415796314E-2</v>
      </c>
      <c r="AL34">
        <v>5.105886372717721E-2</v>
      </c>
      <c r="AM34">
        <v>8.5029246780707265E-2</v>
      </c>
      <c r="AN34">
        <v>3.8158432363998587E-2</v>
      </c>
      <c r="AO34">
        <v>5.7726887242857176E-2</v>
      </c>
      <c r="AP34">
        <v>7.1377957206487028E-2</v>
      </c>
      <c r="AQ34">
        <v>5.535271002881495E-2</v>
      </c>
      <c r="AR34">
        <v>4.2578161405705806E-2</v>
      </c>
      <c r="AS34">
        <v>4.0633936416514527E-2</v>
      </c>
      <c r="AT34">
        <v>2.6880356008836884E-2</v>
      </c>
      <c r="AU34">
        <v>2.183612934762209E-2</v>
      </c>
      <c r="AV34">
        <v>1.7526455423551742E-2</v>
      </c>
      <c r="AW34">
        <v>1.3994959982519678E-2</v>
      </c>
      <c r="AX34">
        <v>9.1991262111483178E-3</v>
      </c>
      <c r="AY34">
        <v>3.9209069907415201E-3</v>
      </c>
      <c r="AZ34" s="131">
        <v>1.1827411183709963E-2</v>
      </c>
      <c r="BB34" s="1">
        <v>15</v>
      </c>
      <c r="BC34" s="2">
        <v>5.9210485962097541E-13</v>
      </c>
      <c r="BD34" s="104"/>
      <c r="BF34" s="117">
        <v>16</v>
      </c>
      <c r="BG34">
        <v>0.1392049704686725</v>
      </c>
      <c r="BH34">
        <v>-0.11542758839554797</v>
      </c>
      <c r="BI34">
        <v>0.10337922481808472</v>
      </c>
    </row>
    <row r="35" spans="1:61" x14ac:dyDescent="0.2">
      <c r="A35" s="119">
        <v>13.5</v>
      </c>
      <c r="B35">
        <v>-6.6233185992238255E-3</v>
      </c>
      <c r="C35">
        <v>5.954824055610845E-3</v>
      </c>
      <c r="D35">
        <v>2.7646232608501228E-2</v>
      </c>
      <c r="E35">
        <v>7.8545113588708373E-2</v>
      </c>
      <c r="F35" s="126">
        <v>-6.1817176044652311E-2</v>
      </c>
      <c r="G35">
        <v>-9.3744912249199563E-2</v>
      </c>
      <c r="H35">
        <v>-0.11532045630882781</v>
      </c>
      <c r="I35">
        <v>9.0358607391793119E-4</v>
      </c>
      <c r="J35">
        <v>-4.346825885620173E-2</v>
      </c>
      <c r="K35">
        <v>-2.6087577353193652E-2</v>
      </c>
      <c r="L35">
        <v>-1.9425891436312077E-2</v>
      </c>
      <c r="M35">
        <v>0.11063508103795207</v>
      </c>
      <c r="N35">
        <v>-4.7876878329609268E-2</v>
      </c>
      <c r="O35">
        <v>1.9459541721579553E-2</v>
      </c>
      <c r="P35" s="131">
        <v>0.1462719972753482</v>
      </c>
      <c r="Q35">
        <v>3.6108691276749191E-2</v>
      </c>
      <c r="R35">
        <v>-7.0041461717796891E-2</v>
      </c>
      <c r="S35">
        <v>-0.13514026953090605</v>
      </c>
      <c r="T35">
        <v>2.8089133748012099E-2</v>
      </c>
      <c r="U35">
        <v>5.1337539756449786E-2</v>
      </c>
      <c r="V35">
        <v>9.4503959311674282E-2</v>
      </c>
      <c r="W35">
        <v>-2.6933973305846303E-2</v>
      </c>
      <c r="X35">
        <v>-5.6205614840593401E-2</v>
      </c>
      <c r="Y35">
        <v>-6.0493502306490317E-2</v>
      </c>
      <c r="Z35">
        <v>0.12760451234963749</v>
      </c>
      <c r="AA35">
        <v>-6.625419235322812E-3</v>
      </c>
      <c r="AB35">
        <v>-1.4834838921514201E-2</v>
      </c>
      <c r="AC35">
        <v>0.89737948573394188</v>
      </c>
      <c r="AD35">
        <v>-0.10747428966573433</v>
      </c>
      <c r="AE35">
        <v>-6.9166905430861084E-2</v>
      </c>
      <c r="AF35">
        <v>-3.7958077581976342E-2</v>
      </c>
      <c r="AG35">
        <v>-1.8901626446638786E-2</v>
      </c>
      <c r="AH35">
        <v>0.18194032218424802</v>
      </c>
      <c r="AI35">
        <v>9.7253236183603119E-3</v>
      </c>
      <c r="AJ35">
        <v>2.2330318688587057E-2</v>
      </c>
      <c r="AK35">
        <v>3.3733013490853357E-2</v>
      </c>
      <c r="AL35">
        <v>4.5165768801205597E-2</v>
      </c>
      <c r="AM35">
        <v>-6.0381406382514023E-3</v>
      </c>
      <c r="AN35">
        <v>1.6805003809995594E-2</v>
      </c>
      <c r="AO35">
        <v>2.7843653720016473E-2</v>
      </c>
      <c r="AP35">
        <v>2.875207646142992E-2</v>
      </c>
      <c r="AQ35">
        <v>3.6903398658998936E-2</v>
      </c>
      <c r="AR35">
        <v>3.025343460137004E-2</v>
      </c>
      <c r="AS35">
        <v>1.8083612666470045E-2</v>
      </c>
      <c r="AT35">
        <v>1.883805298780554E-2</v>
      </c>
      <c r="AU35">
        <v>1.5492206903637812E-2</v>
      </c>
      <c r="AV35">
        <v>1.2562969646308817E-2</v>
      </c>
      <c r="AW35">
        <v>9.9297368387761646E-3</v>
      </c>
      <c r="AX35">
        <v>6.5602927634039751E-3</v>
      </c>
      <c r="AY35">
        <v>2.4993263186071464E-3</v>
      </c>
      <c r="AZ35" s="131">
        <v>3.4399873463518339E-2</v>
      </c>
      <c r="BB35" s="1">
        <v>21.5</v>
      </c>
      <c r="BC35" s="2">
        <v>5.8249159221686545E-13</v>
      </c>
      <c r="BD35" s="104"/>
      <c r="BF35" s="117">
        <v>16.5</v>
      </c>
      <c r="BG35">
        <v>0.13801796489480314</v>
      </c>
      <c r="BH35">
        <v>-0.12321892287419767</v>
      </c>
      <c r="BI35">
        <v>0.10858404230069647</v>
      </c>
    </row>
    <row r="36" spans="1:61" x14ac:dyDescent="0.2">
      <c r="A36" s="119">
        <v>14</v>
      </c>
      <c r="B36">
        <v>-5.3710371637224631E-3</v>
      </c>
      <c r="C36">
        <v>5.7347218783233948E-3</v>
      </c>
      <c r="D36">
        <v>2.0070701080976961E-2</v>
      </c>
      <c r="E36">
        <v>5.8119615970933652E-2</v>
      </c>
      <c r="F36" s="126">
        <v>-7.4582779821862663E-2</v>
      </c>
      <c r="G36">
        <v>-7.9536332777393956E-2</v>
      </c>
      <c r="H36">
        <v>-9.9941815491397093E-2</v>
      </c>
      <c r="I36">
        <v>2.7807486976135196E-2</v>
      </c>
      <c r="J36">
        <v>-2.1906053906543172E-2</v>
      </c>
      <c r="K36">
        <v>4.3036691439459193E-2</v>
      </c>
      <c r="L36">
        <v>6.3434510383142493E-3</v>
      </c>
      <c r="M36">
        <v>8.6388118150814194E-2</v>
      </c>
      <c r="N36">
        <v>-1.3342291084630009E-2</v>
      </c>
      <c r="O36">
        <v>-6.6339458635307959E-3</v>
      </c>
      <c r="P36" s="131">
        <v>0.14468201737192635</v>
      </c>
      <c r="Q36">
        <v>3.2301169450798958E-2</v>
      </c>
      <c r="R36">
        <v>3.8808077286458333E-3</v>
      </c>
      <c r="S36">
        <v>-0.11102521700043258</v>
      </c>
      <c r="T36">
        <v>1.9314972913757819E-2</v>
      </c>
      <c r="U36">
        <v>-9.8132303880492724E-3</v>
      </c>
      <c r="V36">
        <v>5.5024378479152806E-2</v>
      </c>
      <c r="W36">
        <v>-2.2502065229568085E-2</v>
      </c>
      <c r="X36">
        <v>-4.7191753210422183E-2</v>
      </c>
      <c r="Y36">
        <v>-1.4448047428621848E-3</v>
      </c>
      <c r="Z36">
        <v>0.10592380197538614</v>
      </c>
      <c r="AA36">
        <v>-7.4158684888182193E-3</v>
      </c>
      <c r="AB36">
        <v>-1.599207454579147E-2</v>
      </c>
      <c r="AC36">
        <v>-4.7251031812969267E-2</v>
      </c>
      <c r="AD36">
        <v>0.93001658915497143</v>
      </c>
      <c r="AE36">
        <v>-5.4366980118449211E-2</v>
      </c>
      <c r="AF36">
        <v>-2.9970126439565425E-2</v>
      </c>
      <c r="AG36">
        <v>-1.4746507697496986E-2</v>
      </c>
      <c r="AH36">
        <v>0.18205500869763769</v>
      </c>
      <c r="AI36">
        <v>7.6180496730991381E-3</v>
      </c>
      <c r="AJ36">
        <v>1.7322294802260017E-2</v>
      </c>
      <c r="AK36">
        <v>2.6401962042406628E-2</v>
      </c>
      <c r="AL36">
        <v>3.5121556961008334E-2</v>
      </c>
      <c r="AM36">
        <v>-3.3005993903687289E-2</v>
      </c>
      <c r="AN36">
        <v>-1.4687319490613283E-2</v>
      </c>
      <c r="AO36">
        <v>-2.3668655270546648E-3</v>
      </c>
      <c r="AP36">
        <v>6.4333780912896208E-3</v>
      </c>
      <c r="AQ36">
        <v>8.3502898736414859E-3</v>
      </c>
      <c r="AR36">
        <v>1.3027392591847414E-2</v>
      </c>
      <c r="AS36">
        <v>3.1307394858695564E-3</v>
      </c>
      <c r="AT36">
        <v>8.0276651014331499E-3</v>
      </c>
      <c r="AU36">
        <v>6.7974585195410258E-3</v>
      </c>
      <c r="AV36">
        <v>5.789911351991142E-3</v>
      </c>
      <c r="AW36">
        <v>4.6429015274268093E-3</v>
      </c>
      <c r="AX36">
        <v>3.1323007228234098E-3</v>
      </c>
      <c r="AY36">
        <v>6.784308702120818E-4</v>
      </c>
      <c r="AZ36" s="131">
        <v>5.4074405267294262E-2</v>
      </c>
      <c r="BB36" s="1">
        <v>18.5</v>
      </c>
      <c r="BC36" s="2">
        <v>5.5473323591026716E-13</v>
      </c>
      <c r="BD36" s="104"/>
      <c r="BF36" s="117">
        <v>17</v>
      </c>
      <c r="BG36">
        <v>0.13689655747309387</v>
      </c>
      <c r="BH36">
        <v>-0.13012109047059572</v>
      </c>
      <c r="BI36">
        <v>0.11116439448106362</v>
      </c>
    </row>
    <row r="37" spans="1:61" x14ac:dyDescent="0.2">
      <c r="A37" s="119">
        <v>14.5</v>
      </c>
      <c r="B37">
        <v>-3.8248330554330888E-3</v>
      </c>
      <c r="C37">
        <v>5.021324080283357E-3</v>
      </c>
      <c r="D37">
        <v>1.2062977891811589E-2</v>
      </c>
      <c r="E37">
        <v>3.5844277780856665E-2</v>
      </c>
      <c r="F37" s="126">
        <v>-8.630990172451547E-2</v>
      </c>
      <c r="G37">
        <v>-5.4484357569850143E-2</v>
      </c>
      <c r="H37">
        <v>-7.4233662615774271E-2</v>
      </c>
      <c r="I37">
        <v>5.4466364194666146E-3</v>
      </c>
      <c r="J37">
        <v>-2.0391238560100115E-3</v>
      </c>
      <c r="K37">
        <v>7.8977228311369659E-3</v>
      </c>
      <c r="L37">
        <v>4.7883640131785535E-3</v>
      </c>
      <c r="M37">
        <v>5.8373120446155218E-2</v>
      </c>
      <c r="N37">
        <v>5.7497781536065343E-3</v>
      </c>
      <c r="O37">
        <v>-5.6656179174874718E-3</v>
      </c>
      <c r="P37" s="131">
        <v>0.14319131578771521</v>
      </c>
      <c r="Q37">
        <v>-4.5760626935232073E-3</v>
      </c>
      <c r="R37">
        <v>1.2282845378816765E-2</v>
      </c>
      <c r="S37">
        <v>-7.9993052358143371E-2</v>
      </c>
      <c r="T37">
        <v>-5.5697042640219909E-3</v>
      </c>
      <c r="U37">
        <v>-1.0906312776998755E-2</v>
      </c>
      <c r="V37">
        <v>1.6109452274134108E-2</v>
      </c>
      <c r="W37">
        <v>-1.7049156502612274E-2</v>
      </c>
      <c r="X37">
        <v>-1.3357740057426137E-2</v>
      </c>
      <c r="Y37">
        <v>1.6708163379272924E-2</v>
      </c>
      <c r="Z37">
        <v>8.3182378704467846E-2</v>
      </c>
      <c r="AA37">
        <v>-7.5893690769346274E-3</v>
      </c>
      <c r="AB37">
        <v>-1.7286026130274947E-2</v>
      </c>
      <c r="AC37">
        <v>-3.8768139207858821E-2</v>
      </c>
      <c r="AD37">
        <v>-6.0096709511800524E-2</v>
      </c>
      <c r="AE37">
        <v>0.91872301804732293</v>
      </c>
      <c r="AF37">
        <v>-1.9989594272461449E-2</v>
      </c>
      <c r="AG37">
        <v>-9.8739582986248787E-3</v>
      </c>
      <c r="AH37">
        <v>0.17888655901438846</v>
      </c>
      <c r="AI37">
        <v>5.0801816707237565E-3</v>
      </c>
      <c r="AJ37">
        <v>1.1401783539977815E-2</v>
      </c>
      <c r="AK37">
        <v>1.7215472484149345E-2</v>
      </c>
      <c r="AL37">
        <v>-0.10037671409256572</v>
      </c>
      <c r="AM37">
        <v>-0.10203173828840732</v>
      </c>
      <c r="AN37">
        <v>-9.7969277242841518E-2</v>
      </c>
      <c r="AO37">
        <v>-9.7915046593616675E-2</v>
      </c>
      <c r="AP37">
        <v>-9.7043083448065171E-2</v>
      </c>
      <c r="AQ37">
        <v>-6.7117690415462741E-2</v>
      </c>
      <c r="AR37">
        <v>-4.6484377988159645E-2</v>
      </c>
      <c r="AS37">
        <v>-2.2590438847604723E-2</v>
      </c>
      <c r="AT37">
        <v>-8.1078028835086541E-3</v>
      </c>
      <c r="AU37">
        <v>-4.8998457068585169E-3</v>
      </c>
      <c r="AV37">
        <v>-2.7216730253608627E-3</v>
      </c>
      <c r="AW37">
        <v>-1.9707255917185405E-3</v>
      </c>
      <c r="AX37">
        <v>-1.5086296187018094E-3</v>
      </c>
      <c r="AY37">
        <v>-1.4214491191049386E-3</v>
      </c>
      <c r="AZ37" s="131">
        <v>7.0820209475582041E-2</v>
      </c>
      <c r="BB37" s="1">
        <v>11</v>
      </c>
      <c r="BC37" s="2">
        <v>4.5345534018214561E-13</v>
      </c>
      <c r="BD37" s="104"/>
      <c r="BF37" s="117">
        <v>17.5</v>
      </c>
      <c r="BG37">
        <v>0.13583776744065784</v>
      </c>
      <c r="BH37">
        <v>-0.13617566242229237</v>
      </c>
      <c r="BI37">
        <v>0.1112427051182229</v>
      </c>
    </row>
    <row r="38" spans="1:61" x14ac:dyDescent="0.2">
      <c r="A38" s="119">
        <v>15</v>
      </c>
      <c r="B38">
        <v>-2.2854418813695676E-3</v>
      </c>
      <c r="C38">
        <v>4.1460726231874745E-3</v>
      </c>
      <c r="D38">
        <v>4.4259259639273709E-3</v>
      </c>
      <c r="E38">
        <v>1.4272730941519231E-2</v>
      </c>
      <c r="F38" s="126">
        <v>-9.7011794643563729E-2</v>
      </c>
      <c r="G38">
        <v>5.9303294193189223E-3</v>
      </c>
      <c r="H38">
        <v>-4.8279470972294063E-2</v>
      </c>
      <c r="I38">
        <v>7.6692966507226189E-3</v>
      </c>
      <c r="J38">
        <v>1.5564587243816926E-2</v>
      </c>
      <c r="K38">
        <v>3.7507251783856013E-3</v>
      </c>
      <c r="L38">
        <v>2.5259838080893817E-3</v>
      </c>
      <c r="M38">
        <v>3.0484479002897275E-2</v>
      </c>
      <c r="N38">
        <v>3.8066645115686585E-3</v>
      </c>
      <c r="O38">
        <v>-5.8900577550739311E-3</v>
      </c>
      <c r="P38" s="131">
        <v>0.14178777752940477</v>
      </c>
      <c r="Q38">
        <v>-1.9866928777261452E-3</v>
      </c>
      <c r="R38">
        <v>1.438552124416427E-2</v>
      </c>
      <c r="S38">
        <v>-4.795857645114282E-2</v>
      </c>
      <c r="T38">
        <v>-7.9811986915039792E-3</v>
      </c>
      <c r="U38">
        <v>-1.1602481429116802E-2</v>
      </c>
      <c r="V38">
        <v>-1.9574155495546103E-2</v>
      </c>
      <c r="W38">
        <v>-3.4006484922103073E-3</v>
      </c>
      <c r="X38">
        <v>-3.0687434136744147E-3</v>
      </c>
      <c r="Y38">
        <v>1.6557398318248831E-2</v>
      </c>
      <c r="Z38">
        <v>5.5818586246304903E-2</v>
      </c>
      <c r="AA38">
        <v>-7.8560455581345463E-3</v>
      </c>
      <c r="AB38">
        <v>-1.8283127347376964E-2</v>
      </c>
      <c r="AC38">
        <v>-4.1064937153566433E-2</v>
      </c>
      <c r="AD38">
        <v>-6.3167993101774345E-2</v>
      </c>
      <c r="AE38">
        <v>-0.13959163510154879</v>
      </c>
      <c r="AF38">
        <v>0.89280444647081791</v>
      </c>
      <c r="AG38">
        <v>-5.2151872429142812E-3</v>
      </c>
      <c r="AH38">
        <v>0.17270053142611827</v>
      </c>
      <c r="AI38">
        <v>2.7120919315526196E-3</v>
      </c>
      <c r="AJ38">
        <v>5.7866253416225749E-3</v>
      </c>
      <c r="AK38">
        <v>-0.16647100057433295</v>
      </c>
      <c r="AL38">
        <v>-0.13529299691999341</v>
      </c>
      <c r="AM38">
        <v>-0.10583827674450329</v>
      </c>
      <c r="AN38">
        <v>-0.10206430750476393</v>
      </c>
      <c r="AO38">
        <v>-0.10025340130398004</v>
      </c>
      <c r="AP38">
        <v>-9.9410221249270431E-2</v>
      </c>
      <c r="AQ38">
        <v>-7.1945378116739955E-2</v>
      </c>
      <c r="AR38">
        <v>-5.6729049050536148E-2</v>
      </c>
      <c r="AS38">
        <v>-4.8391815873079704E-2</v>
      </c>
      <c r="AT38">
        <v>-3.5068396819703126E-2</v>
      </c>
      <c r="AU38">
        <v>-2.1533552583531169E-2</v>
      </c>
      <c r="AV38">
        <v>-1.5345637133522624E-2</v>
      </c>
      <c r="AW38">
        <v>-8.7012127974865853E-3</v>
      </c>
      <c r="AX38">
        <v>-6.2562890409294187E-3</v>
      </c>
      <c r="AY38">
        <v>-3.3622641659745061E-3</v>
      </c>
      <c r="AZ38" s="131">
        <v>8.4606576563462862E-2</v>
      </c>
      <c r="BB38" s="1">
        <v>17.5</v>
      </c>
      <c r="BC38" s="2">
        <v>4.3382845437137251E-13</v>
      </c>
      <c r="BD38" s="104"/>
      <c r="BF38" s="117">
        <v>18</v>
      </c>
      <c r="BG38">
        <v>0.13483860095058547</v>
      </c>
      <c r="BH38">
        <v>-0.14142414925772068</v>
      </c>
      <c r="BI38">
        <v>0.10894137531509819</v>
      </c>
    </row>
    <row r="39" spans="1:61" x14ac:dyDescent="0.2">
      <c r="A39" s="119">
        <v>15.5</v>
      </c>
      <c r="B39">
        <v>-9.3604213566155121E-4</v>
      </c>
      <c r="C39">
        <v>3.3738175401817607E-3</v>
      </c>
      <c r="D39">
        <v>-2.1756387901674373E-3</v>
      </c>
      <c r="E39">
        <v>-4.4805701411931098E-3</v>
      </c>
      <c r="F39" s="126">
        <v>-0.10670569850049905</v>
      </c>
      <c r="G39">
        <v>5.6713894967999699E-3</v>
      </c>
      <c r="H39">
        <v>-2.4779349128937436E-2</v>
      </c>
      <c r="I39">
        <v>9.7568193055936232E-3</v>
      </c>
      <c r="J39">
        <v>3.0438753014330966E-2</v>
      </c>
      <c r="K39">
        <v>4.2207961345473582E-3</v>
      </c>
      <c r="L39">
        <v>3.4316699141282037E-3</v>
      </c>
      <c r="M39">
        <v>6.0303775078396175E-3</v>
      </c>
      <c r="N39">
        <v>-3.4677896013358819E-5</v>
      </c>
      <c r="O39">
        <v>-5.4038222741664248E-3</v>
      </c>
      <c r="P39" s="131">
        <v>0.14046058104440107</v>
      </c>
      <c r="Q39">
        <v>1.100718421514206E-3</v>
      </c>
      <c r="R39">
        <v>1.3588214867317082E-2</v>
      </c>
      <c r="S39">
        <v>-1.9439417012604016E-2</v>
      </c>
      <c r="T39">
        <v>-8.9006795133998416E-3</v>
      </c>
      <c r="U39">
        <v>-1.2644227811565158E-2</v>
      </c>
      <c r="V39">
        <v>-4.9825823597707548E-2</v>
      </c>
      <c r="W39">
        <v>-1.9718350987473899E-3</v>
      </c>
      <c r="X39">
        <v>-3.0659480671803548E-3</v>
      </c>
      <c r="Y39">
        <v>1.5831968452219469E-2</v>
      </c>
      <c r="Z39">
        <v>3.0862488391445779E-2</v>
      </c>
      <c r="AA39">
        <v>-8.1686513813565165E-3</v>
      </c>
      <c r="AB39">
        <v>-1.8853478941321299E-2</v>
      </c>
      <c r="AC39">
        <v>-4.2612941527489824E-2</v>
      </c>
      <c r="AD39">
        <v>-6.5294772508150301E-2</v>
      </c>
      <c r="AE39">
        <v>-0.14182462992223713</v>
      </c>
      <c r="AF39">
        <v>-0.22072156306772342</v>
      </c>
      <c r="AG39">
        <v>0.81310083763343444</v>
      </c>
      <c r="AH39">
        <v>0.16373696087000694</v>
      </c>
      <c r="AI39">
        <v>6.0360927752782826E-4</v>
      </c>
      <c r="AJ39">
        <v>-0.28649625709096538</v>
      </c>
      <c r="AK39">
        <v>-0.183441621542654</v>
      </c>
      <c r="AL39">
        <v>-0.13603469738273744</v>
      </c>
      <c r="AM39">
        <v>-0.10598605749531456</v>
      </c>
      <c r="AN39">
        <v>-0.10235222770815058</v>
      </c>
      <c r="AO39">
        <v>-0.1006315092664329</v>
      </c>
      <c r="AP39">
        <v>-9.9807112244968965E-2</v>
      </c>
      <c r="AQ39">
        <v>-7.2157791056379053E-2</v>
      </c>
      <c r="AR39">
        <v>-5.6911407866007575E-2</v>
      </c>
      <c r="AS39">
        <v>-4.890579961176008E-2</v>
      </c>
      <c r="AT39">
        <v>-3.7823910029889544E-2</v>
      </c>
      <c r="AU39">
        <v>-3.1165934827287543E-2</v>
      </c>
      <c r="AV39">
        <v>-2.3193800544049771E-2</v>
      </c>
      <c r="AW39">
        <v>-1.5622554649786548E-2</v>
      </c>
      <c r="AX39">
        <v>-1.0988764312221932E-2</v>
      </c>
      <c r="AY39">
        <v>-4.8750296271968512E-3</v>
      </c>
      <c r="AZ39" s="131">
        <v>9.5427516633015352E-2</v>
      </c>
      <c r="BB39" s="1">
        <v>14.5</v>
      </c>
      <c r="BC39" s="2">
        <v>4.2393849789250475E-13</v>
      </c>
      <c r="BD39" s="104"/>
      <c r="BF39" s="117">
        <v>18.5</v>
      </c>
      <c r="BG39">
        <v>0.13389606657962597</v>
      </c>
      <c r="BH39">
        <v>-0.14590783760927392</v>
      </c>
      <c r="BI39">
        <v>0.10438281020164365</v>
      </c>
    </row>
    <row r="40" spans="1:61" x14ac:dyDescent="0.2">
      <c r="A40" s="119">
        <v>16</v>
      </c>
      <c r="B40">
        <v>1.9688610800053E-4</v>
      </c>
      <c r="C40">
        <v>2.7458130082272983E-3</v>
      </c>
      <c r="D40">
        <v>-7.6367176834866383E-3</v>
      </c>
      <c r="E40">
        <v>-2.0047297595297962E-2</v>
      </c>
      <c r="F40" s="126">
        <v>-0.11542758839554797</v>
      </c>
      <c r="G40">
        <v>6.90931869532468E-3</v>
      </c>
      <c r="H40">
        <v>-4.714042198963187E-3</v>
      </c>
      <c r="I40">
        <v>1.1294103026326214E-2</v>
      </c>
      <c r="J40">
        <v>4.2575738658279044E-2</v>
      </c>
      <c r="K40">
        <v>3.4476676247461755E-3</v>
      </c>
      <c r="L40">
        <v>3.3323337393464424E-3</v>
      </c>
      <c r="M40">
        <v>-1.4549414950615101E-2</v>
      </c>
      <c r="N40">
        <v>8.8404877937744248E-4</v>
      </c>
      <c r="O40">
        <v>-5.1228438381546015E-3</v>
      </c>
      <c r="P40" s="131">
        <v>0.1392049704686725</v>
      </c>
      <c r="Q40">
        <v>9.8606189250243057E-4</v>
      </c>
      <c r="R40">
        <v>1.3825300089072786E-2</v>
      </c>
      <c r="S40">
        <v>4.7095849440666479E-3</v>
      </c>
      <c r="T40">
        <v>-9.4707592282397106E-3</v>
      </c>
      <c r="U40">
        <v>-1.3431182848682638E-2</v>
      </c>
      <c r="V40">
        <v>-7.4389926421529695E-2</v>
      </c>
      <c r="W40">
        <v>-1.7487941412038209E-3</v>
      </c>
      <c r="X40">
        <v>-3.0730943230802736E-3</v>
      </c>
      <c r="Y40">
        <v>1.5759380899511601E-2</v>
      </c>
      <c r="Z40">
        <v>9.6652324630203783E-3</v>
      </c>
      <c r="AA40">
        <v>-8.3480326013937907E-3</v>
      </c>
      <c r="AB40">
        <v>-1.9025171303809457E-2</v>
      </c>
      <c r="AC40">
        <v>-4.2727938052152643E-2</v>
      </c>
      <c r="AD40">
        <v>-6.5401892754304733E-2</v>
      </c>
      <c r="AE40">
        <v>-0.14121517255383134</v>
      </c>
      <c r="AF40">
        <v>-0.2197389441655436</v>
      </c>
      <c r="AG40">
        <v>-0.41283127976757894</v>
      </c>
      <c r="AH40">
        <v>0.15213310470167271</v>
      </c>
      <c r="AI40">
        <v>-0.70216987116212859</v>
      </c>
      <c r="AJ40">
        <v>-0.28344764403481321</v>
      </c>
      <c r="AK40">
        <v>-0.18131716082478694</v>
      </c>
      <c r="AL40">
        <v>-0.13438231390238459</v>
      </c>
      <c r="AM40">
        <v>-0.10452804507848384</v>
      </c>
      <c r="AN40">
        <v>-0.10107883496511101</v>
      </c>
      <c r="AO40">
        <v>-9.9491577729956079E-2</v>
      </c>
      <c r="AP40">
        <v>-9.8771371064660121E-2</v>
      </c>
      <c r="AQ40">
        <v>-7.1382363964198614E-2</v>
      </c>
      <c r="AR40">
        <v>-5.6311811704423363E-2</v>
      </c>
      <c r="AS40">
        <v>-4.8631659969755013E-2</v>
      </c>
      <c r="AT40">
        <v>-3.7589734352907904E-2</v>
      </c>
      <c r="AU40">
        <v>-3.0944572727961701E-2</v>
      </c>
      <c r="AV40">
        <v>-2.2967671919890822E-2</v>
      </c>
      <c r="AW40">
        <v>-1.7910496580826777E-2</v>
      </c>
      <c r="AX40">
        <v>-1.2539537685357966E-2</v>
      </c>
      <c r="AY40">
        <v>-6.2081786490714485E-3</v>
      </c>
      <c r="AZ40" s="131">
        <v>0.10337922481808472</v>
      </c>
      <c r="BB40" s="1">
        <v>21</v>
      </c>
      <c r="BC40" s="2">
        <v>4.1672594845029284E-13</v>
      </c>
      <c r="BD40" s="104"/>
      <c r="BF40" s="117">
        <v>19</v>
      </c>
      <c r="BG40">
        <v>0.13300717359846689</v>
      </c>
      <c r="BH40">
        <v>-0.14966816210499576</v>
      </c>
      <c r="BI40">
        <v>9.7689465396804412E-2</v>
      </c>
    </row>
    <row r="41" spans="1:61" x14ac:dyDescent="0.2">
      <c r="A41" s="119">
        <v>16.5</v>
      </c>
      <c r="B41">
        <v>1.1226644874079345E-3</v>
      </c>
      <c r="C41">
        <v>2.254020436424566E-3</v>
      </c>
      <c r="D41">
        <v>-1.2019064996469795E-2</v>
      </c>
      <c r="E41">
        <v>-3.2637826216982642E-2</v>
      </c>
      <c r="F41" s="126">
        <v>-0.12321892287419767</v>
      </c>
      <c r="G41">
        <v>2.3594805884647021E-3</v>
      </c>
      <c r="H41">
        <v>1.1968033461124346E-2</v>
      </c>
      <c r="I41">
        <v>-3.8735814524894384E-3</v>
      </c>
      <c r="J41">
        <v>5.2092742645947314E-2</v>
      </c>
      <c r="K41">
        <v>5.8806662386177815E-3</v>
      </c>
      <c r="L41">
        <v>5.10348277749952E-3</v>
      </c>
      <c r="M41">
        <v>-3.1265859891566543E-2</v>
      </c>
      <c r="N41">
        <v>-5.9143692843262961E-3</v>
      </c>
      <c r="O41">
        <v>-6.7824960882503582E-3</v>
      </c>
      <c r="P41" s="131">
        <v>0.13801796489480314</v>
      </c>
      <c r="Q41">
        <v>1.5290186327322228E-3</v>
      </c>
      <c r="R41">
        <v>1.5514158633588796E-2</v>
      </c>
      <c r="S41">
        <v>2.4543115329803265E-2</v>
      </c>
      <c r="T41">
        <v>-8.1963009870807454E-3</v>
      </c>
      <c r="U41">
        <v>-1.2775211328527585E-2</v>
      </c>
      <c r="V41">
        <v>-9.3515156793448725E-2</v>
      </c>
      <c r="W41">
        <v>-1.5164951430434509E-3</v>
      </c>
      <c r="X41">
        <v>-2.8056047216963678E-3</v>
      </c>
      <c r="Y41">
        <v>1.502615548515056E-2</v>
      </c>
      <c r="Z41">
        <v>-7.950747977283042E-3</v>
      </c>
      <c r="AA41">
        <v>-8.100448206754516E-3</v>
      </c>
      <c r="AB41">
        <v>-1.8716659807650762E-2</v>
      </c>
      <c r="AC41">
        <v>-4.3178972658101764E-2</v>
      </c>
      <c r="AD41">
        <v>-6.5067039797036902E-2</v>
      </c>
      <c r="AE41">
        <v>-0.13898190065691074</v>
      </c>
      <c r="AF41">
        <v>-0.21588310421790502</v>
      </c>
      <c r="AG41">
        <v>-0.40513820718840249</v>
      </c>
      <c r="AH41">
        <v>0.13800096571117629</v>
      </c>
      <c r="AI41">
        <v>0.71108512593646989</v>
      </c>
      <c r="AJ41">
        <v>-0.27653869600191705</v>
      </c>
      <c r="AK41">
        <v>-0.17678359577141206</v>
      </c>
      <c r="AL41">
        <v>-0.13096916061397734</v>
      </c>
      <c r="AM41">
        <v>-0.1014257558435477</v>
      </c>
      <c r="AN41">
        <v>-9.831677115075152E-2</v>
      </c>
      <c r="AO41">
        <v>-9.6840935515167773E-2</v>
      </c>
      <c r="AP41">
        <v>-9.6228370511133046E-2</v>
      </c>
      <c r="AQ41">
        <v>-6.9580752709743898E-2</v>
      </c>
      <c r="AR41">
        <v>-5.4845110728202959E-2</v>
      </c>
      <c r="AS41">
        <v>-4.7824413530088733E-2</v>
      </c>
      <c r="AT41">
        <v>-3.959124663795293E-2</v>
      </c>
      <c r="AU41">
        <v>-3.2966665786326697E-2</v>
      </c>
      <c r="AV41">
        <v>-2.5074395633425915E-2</v>
      </c>
      <c r="AW41">
        <v>-1.7364724954086013E-2</v>
      </c>
      <c r="AX41">
        <v>-1.2006818094784632E-2</v>
      </c>
      <c r="AY41">
        <v>-7.0946292233354889E-3</v>
      </c>
      <c r="AZ41" s="131">
        <v>0.10858404230069647</v>
      </c>
      <c r="BB41" s="1">
        <v>22</v>
      </c>
      <c r="BC41" s="2">
        <v>3.689714369600194E-13</v>
      </c>
      <c r="BD41" s="104"/>
      <c r="BF41" s="117">
        <v>19.5</v>
      </c>
      <c r="BG41">
        <v>0.1321689304008192</v>
      </c>
      <c r="BH41">
        <v>-0.1527467582117146</v>
      </c>
      <c r="BI41">
        <v>8.8983627730530881E-2</v>
      </c>
    </row>
    <row r="42" spans="1:61" x14ac:dyDescent="0.2">
      <c r="A42" s="119">
        <v>17</v>
      </c>
      <c r="B42">
        <v>1.852064910252784E-3</v>
      </c>
      <c r="C42">
        <v>1.8945159139341016E-3</v>
      </c>
      <c r="D42">
        <v>-1.5372148528241324E-2</v>
      </c>
      <c r="E42">
        <v>-4.2331347566937023E-2</v>
      </c>
      <c r="F42" s="126">
        <v>-0.13012109047059572</v>
      </c>
      <c r="G42">
        <v>3.3604673303618137E-3</v>
      </c>
      <c r="H42">
        <v>2.5348394718586936E-2</v>
      </c>
      <c r="I42">
        <v>-2.8554999978574235E-3</v>
      </c>
      <c r="J42">
        <v>5.9109047123063321E-2</v>
      </c>
      <c r="K42">
        <v>5.676068066861429E-3</v>
      </c>
      <c r="L42">
        <v>5.1056798738534715E-3</v>
      </c>
      <c r="M42">
        <v>-4.4514676983279107E-2</v>
      </c>
      <c r="N42">
        <v>-3.6003434630113283E-3</v>
      </c>
      <c r="O42">
        <v>-6.1859092926155861E-3</v>
      </c>
      <c r="P42" s="131">
        <v>0.13689655747309387</v>
      </c>
      <c r="Q42">
        <v>1.5314180023292567E-3</v>
      </c>
      <c r="R42">
        <v>1.5124381366392717E-2</v>
      </c>
      <c r="S42">
        <v>4.0341528128010416E-2</v>
      </c>
      <c r="T42">
        <v>-8.464040572011805E-3</v>
      </c>
      <c r="U42">
        <v>-1.2925935113823697E-2</v>
      </c>
      <c r="V42">
        <v>-0.10745137327880848</v>
      </c>
      <c r="W42">
        <v>-1.5975866599946995E-3</v>
      </c>
      <c r="X42">
        <v>-2.680406052842841E-3</v>
      </c>
      <c r="Y42">
        <v>1.4496969278258285E-2</v>
      </c>
      <c r="Z42">
        <v>-2.2232946673919063E-2</v>
      </c>
      <c r="AA42">
        <v>-7.9160457233293374E-3</v>
      </c>
      <c r="AB42">
        <v>-1.8194738369976874E-2</v>
      </c>
      <c r="AC42">
        <v>-4.1604779881338261E-2</v>
      </c>
      <c r="AD42">
        <v>-6.2887354180511681E-2</v>
      </c>
      <c r="AE42">
        <v>-0.13373581968997184</v>
      </c>
      <c r="AF42">
        <v>-0.20774082718433937</v>
      </c>
      <c r="AG42">
        <v>1.0391571288131694E-2</v>
      </c>
      <c r="AH42">
        <v>0.12145256850196845</v>
      </c>
      <c r="AI42">
        <v>-5.7039712057179587E-3</v>
      </c>
      <c r="AJ42">
        <v>0.86877130627043142</v>
      </c>
      <c r="AK42">
        <v>-0.16885264286311108</v>
      </c>
      <c r="AL42">
        <v>-0.12504339956844113</v>
      </c>
      <c r="AM42">
        <v>-9.6721002716737198E-2</v>
      </c>
      <c r="AN42">
        <v>-9.3903343073435966E-2</v>
      </c>
      <c r="AO42">
        <v>-9.2618872097026614E-2</v>
      </c>
      <c r="AP42">
        <v>-9.2156414210954357E-2</v>
      </c>
      <c r="AQ42">
        <v>-6.6642650945112236E-2</v>
      </c>
      <c r="AR42">
        <v>-5.2572783939162322E-2</v>
      </c>
      <c r="AS42">
        <v>-4.6064932254462884E-2</v>
      </c>
      <c r="AT42">
        <v>-3.8341350268158422E-2</v>
      </c>
      <c r="AU42">
        <v>-3.1926860838830715E-2</v>
      </c>
      <c r="AV42">
        <v>-2.5165421875697914E-2</v>
      </c>
      <c r="AW42">
        <v>-2.2037085553172981E-2</v>
      </c>
      <c r="AX42">
        <v>-1.2897067874378672E-2</v>
      </c>
      <c r="AY42">
        <v>-7.8951599018622799E-3</v>
      </c>
      <c r="AZ42" s="131">
        <v>0.11116439448106362</v>
      </c>
      <c r="BB42" s="1">
        <v>22.5</v>
      </c>
      <c r="BC42" s="2">
        <v>2.6119563182179687E-13</v>
      </c>
      <c r="BD42" s="104"/>
      <c r="BF42" s="117">
        <v>20</v>
      </c>
      <c r="BG42">
        <v>0.13137834568503548</v>
      </c>
      <c r="BH42">
        <v>-0.1551850004186002</v>
      </c>
      <c r="BI42">
        <v>7.8387724532531677E-2</v>
      </c>
    </row>
    <row r="43" spans="1:61" x14ac:dyDescent="0.2">
      <c r="A43" s="119">
        <v>17.5</v>
      </c>
      <c r="B43">
        <v>2.3944586945509696E-3</v>
      </c>
      <c r="C43">
        <v>1.6571825685383795E-3</v>
      </c>
      <c r="D43">
        <v>-1.773663123745824E-2</v>
      </c>
      <c r="E43">
        <v>-4.9298816918664723E-2</v>
      </c>
      <c r="F43" s="126">
        <v>-0.13617566242229237</v>
      </c>
      <c r="G43">
        <v>4.6303029578423204E-3</v>
      </c>
      <c r="H43">
        <v>3.5551181155887686E-2</v>
      </c>
      <c r="I43">
        <v>-4.6182363351889924E-3</v>
      </c>
      <c r="J43">
        <v>6.3741870677513371E-2</v>
      </c>
      <c r="K43">
        <v>5.5447636916848156E-3</v>
      </c>
      <c r="L43">
        <v>5.2114159204510457E-3</v>
      </c>
      <c r="M43">
        <v>-5.4377880026178417E-2</v>
      </c>
      <c r="N43">
        <v>-7.0785645336177245E-3</v>
      </c>
      <c r="O43">
        <v>-5.4084477138082463E-3</v>
      </c>
      <c r="P43" s="131">
        <v>0.13583776744065784</v>
      </c>
      <c r="Q43">
        <v>4.008321594862147E-3</v>
      </c>
      <c r="R43">
        <v>1.4604311010790447E-2</v>
      </c>
      <c r="S43">
        <v>5.2275417910813492E-2</v>
      </c>
      <c r="T43">
        <v>-1.0992425644279599E-2</v>
      </c>
      <c r="U43">
        <v>-1.2199829282227922E-2</v>
      </c>
      <c r="V43">
        <v>-0.11644836085939941</v>
      </c>
      <c r="W43">
        <v>-5.8308591007084746E-4</v>
      </c>
      <c r="X43">
        <v>-2.761480119559448E-3</v>
      </c>
      <c r="Y43">
        <v>1.2676825068791718E-2</v>
      </c>
      <c r="Z43">
        <v>-3.3394976088029354E-2</v>
      </c>
      <c r="AA43">
        <v>-7.5753223510213836E-3</v>
      </c>
      <c r="AB43">
        <v>-1.7416066620309874E-2</v>
      </c>
      <c r="AC43">
        <v>-4.002940087913693E-2</v>
      </c>
      <c r="AD43">
        <v>-6.0207279265416282E-2</v>
      </c>
      <c r="AE43">
        <v>-0.12643699174691908</v>
      </c>
      <c r="AF43">
        <v>1.0921794369873056E-2</v>
      </c>
      <c r="AG43">
        <v>1.2096058398910181E-2</v>
      </c>
      <c r="AH43">
        <v>0.10259994914922145</v>
      </c>
      <c r="AI43">
        <v>-6.5713646964869381E-3</v>
      </c>
      <c r="AJ43">
        <v>-1.5814520600232897E-2</v>
      </c>
      <c r="AK43">
        <v>0.91201572820276944</v>
      </c>
      <c r="AL43">
        <v>-0.11669723081844267</v>
      </c>
      <c r="AM43">
        <v>-9.0080424969125342E-2</v>
      </c>
      <c r="AN43">
        <v>-8.7569811657195115E-2</v>
      </c>
      <c r="AO43">
        <v>-8.6523516579636736E-2</v>
      </c>
      <c r="AP43">
        <v>-8.6150219308657586E-2</v>
      </c>
      <c r="AQ43">
        <v>-6.2351338887345509E-2</v>
      </c>
      <c r="AR43">
        <v>-4.9265820857855941E-2</v>
      </c>
      <c r="AS43">
        <v>-4.3397877982893851E-2</v>
      </c>
      <c r="AT43">
        <v>-3.8027865050745686E-2</v>
      </c>
      <c r="AU43">
        <v>-3.4803915862138955E-2</v>
      </c>
      <c r="AV43">
        <v>-2.872280916015094E-2</v>
      </c>
      <c r="AW43">
        <v>-2.5064880354219828E-2</v>
      </c>
      <c r="AX43">
        <v>-1.4706429318301073E-2</v>
      </c>
      <c r="AY43">
        <v>-8.3084840775982105E-3</v>
      </c>
      <c r="AZ43" s="131">
        <v>0.1112427051182229</v>
      </c>
      <c r="BB43" s="1">
        <v>17</v>
      </c>
      <c r="BC43" s="2">
        <v>2.1346465524230864E-13</v>
      </c>
      <c r="BD43" s="104"/>
      <c r="BF43" s="117">
        <v>20.5</v>
      </c>
      <c r="BG43">
        <v>0.13063242843148337</v>
      </c>
      <c r="BH43">
        <v>-0.1570243246484152</v>
      </c>
      <c r="BI43">
        <v>6.6024393126353706E-2</v>
      </c>
    </row>
    <row r="44" spans="1:61" x14ac:dyDescent="0.2">
      <c r="A44" s="119">
        <v>18</v>
      </c>
      <c r="B44">
        <v>2.7585783881397732E-3</v>
      </c>
      <c r="C44">
        <v>1.5359491535103522E-3</v>
      </c>
      <c r="D44">
        <v>-1.917105454410116E-2</v>
      </c>
      <c r="E44">
        <v>-5.36751045908892E-2</v>
      </c>
      <c r="F44" s="126">
        <v>-0.14142414925772068</v>
      </c>
      <c r="G44">
        <v>-4.4750184808266587E-3</v>
      </c>
      <c r="H44">
        <v>4.2921382450218169E-2</v>
      </c>
      <c r="I44">
        <v>-8.3026359467577718E-4</v>
      </c>
      <c r="J44">
        <v>6.6109757262064264E-2</v>
      </c>
      <c r="K44">
        <v>6.0416244237705844E-3</v>
      </c>
      <c r="L44">
        <v>1.1857868934709487E-4</v>
      </c>
      <c r="M44">
        <v>-6.0938108244382665E-2</v>
      </c>
      <c r="N44">
        <v>-7.6510524504601165E-3</v>
      </c>
      <c r="O44">
        <v>-4.9894271734196765E-3</v>
      </c>
      <c r="P44" s="131">
        <v>0.13483860095058547</v>
      </c>
      <c r="Q44">
        <v>4.7250268922614707E-3</v>
      </c>
      <c r="R44">
        <v>1.4124285650349922E-2</v>
      </c>
      <c r="S44">
        <v>6.0750422134061573E-2</v>
      </c>
      <c r="T44">
        <v>-7.5619178003522398E-3</v>
      </c>
      <c r="U44">
        <v>-1.4960738143475635E-2</v>
      </c>
      <c r="V44">
        <v>-0.12075561116188024</v>
      </c>
      <c r="W44">
        <v>6.7925123969998927E-3</v>
      </c>
      <c r="X44">
        <v>-3.9796055689239338E-3</v>
      </c>
      <c r="Y44">
        <v>1.15317603032054E-2</v>
      </c>
      <c r="Z44">
        <v>-4.1544737387610095E-2</v>
      </c>
      <c r="AA44">
        <v>-7.1786160204892124E-3</v>
      </c>
      <c r="AB44">
        <v>-1.6356915437787563E-2</v>
      </c>
      <c r="AC44">
        <v>-3.7662792927340483E-2</v>
      </c>
      <c r="AD44">
        <v>-5.6592450394868231E-2</v>
      </c>
      <c r="AE44">
        <v>1.6540470142619734E-2</v>
      </c>
      <c r="AF44">
        <v>2.668987091001673E-2</v>
      </c>
      <c r="AG44">
        <v>1.3269936486422136E-2</v>
      </c>
      <c r="AH44">
        <v>8.1555094318251004E-2</v>
      </c>
      <c r="AI44">
        <v>-7.1644060842325817E-3</v>
      </c>
      <c r="AJ44">
        <v>-1.7255277816439714E-2</v>
      </c>
      <c r="AK44">
        <v>-2.7610014601717303E-2</v>
      </c>
      <c r="AL44">
        <v>0.92975018889692018</v>
      </c>
      <c r="AM44">
        <v>-8.187874168032816E-2</v>
      </c>
      <c r="AN44">
        <v>-7.9656605377631001E-2</v>
      </c>
      <c r="AO44">
        <v>-7.900699032395235E-2</v>
      </c>
      <c r="AP44">
        <v>-7.8787606937187948E-2</v>
      </c>
      <c r="AQ44">
        <v>-5.6697320459600756E-2</v>
      </c>
      <c r="AR44">
        <v>-4.4128805232143305E-2</v>
      </c>
      <c r="AS44">
        <v>-4.0635785625898431E-2</v>
      </c>
      <c r="AT44">
        <v>-4.3813591079282468E-2</v>
      </c>
      <c r="AU44">
        <v>-3.5640652113825312E-2</v>
      </c>
      <c r="AV44">
        <v>-3.2313491839053979E-2</v>
      </c>
      <c r="AW44">
        <v>-2.5033918036823994E-2</v>
      </c>
      <c r="AX44">
        <v>-1.9556345201129307E-2</v>
      </c>
      <c r="AY44">
        <v>-8.5000842395040448E-3</v>
      </c>
      <c r="AZ44" s="131">
        <v>0.10894137531509819</v>
      </c>
      <c r="BB44" s="1">
        <v>13</v>
      </c>
      <c r="BC44" s="2">
        <v>1.9792242573658749E-13</v>
      </c>
      <c r="BD44" s="104"/>
      <c r="BF44" s="117">
        <v>21</v>
      </c>
      <c r="BG44">
        <v>0.12992818748239127</v>
      </c>
      <c r="BH44">
        <v>-0.15830629632523605</v>
      </c>
      <c r="BI44">
        <v>5.2015865421811081E-2</v>
      </c>
    </row>
    <row r="45" spans="1:61" x14ac:dyDescent="0.2">
      <c r="A45" s="119">
        <v>18.5</v>
      </c>
      <c r="B45">
        <v>2.9575675088776053E-3</v>
      </c>
      <c r="C45">
        <v>1.5231572098886401E-3</v>
      </c>
      <c r="D45">
        <v>-1.9724693508379486E-2</v>
      </c>
      <c r="E45">
        <v>-5.5609033193296881E-2</v>
      </c>
      <c r="F45" s="126">
        <v>-0.14590783760927392</v>
      </c>
      <c r="G45">
        <v>3.7805732217320788E-2</v>
      </c>
      <c r="H45">
        <v>4.6818960640982558E-2</v>
      </c>
      <c r="I45">
        <v>1.8778892050330576E-3</v>
      </c>
      <c r="J45">
        <v>6.6330834498799021E-2</v>
      </c>
      <c r="K45">
        <v>1.7832306968968438E-3</v>
      </c>
      <c r="L45">
        <v>7.8463863459437503E-4</v>
      </c>
      <c r="M45">
        <v>-6.449731744217671E-2</v>
      </c>
      <c r="N45">
        <v>-1.4032351767534789E-2</v>
      </c>
      <c r="O45">
        <v>-3.0960446069702124E-3</v>
      </c>
      <c r="P45" s="131">
        <v>0.13389606657962597</v>
      </c>
      <c r="Q45">
        <v>1.2675774564036114E-2</v>
      </c>
      <c r="R45">
        <v>6.0383738448620524E-3</v>
      </c>
      <c r="S45">
        <v>6.5451087414817699E-2</v>
      </c>
      <c r="T45">
        <v>-5.7577438909069681E-3</v>
      </c>
      <c r="U45">
        <v>-9.0334987140613995E-3</v>
      </c>
      <c r="V45">
        <v>-0.1206226936283623</v>
      </c>
      <c r="W45">
        <v>8.8732805398799124E-3</v>
      </c>
      <c r="X45">
        <v>1.1067672650063068E-2</v>
      </c>
      <c r="Y45">
        <v>2.3972102996569454E-3</v>
      </c>
      <c r="Z45">
        <v>-4.6197237514938427E-2</v>
      </c>
      <c r="AA45">
        <v>-6.6175446235900333E-3</v>
      </c>
      <c r="AB45">
        <v>-1.4767171750226162E-2</v>
      </c>
      <c r="AC45">
        <v>4.0188938598118035E-2</v>
      </c>
      <c r="AD45">
        <v>3.3587452900456623E-2</v>
      </c>
      <c r="AE45">
        <v>5.0096472712396638E-2</v>
      </c>
      <c r="AF45">
        <v>2.8413840371148913E-2</v>
      </c>
      <c r="AG45">
        <v>1.4063747932427543E-2</v>
      </c>
      <c r="AH45">
        <v>5.8430055240175888E-2</v>
      </c>
      <c r="AI45">
        <v>-7.5899551600843215E-3</v>
      </c>
      <c r="AJ45">
        <v>-1.8267253494347397E-2</v>
      </c>
      <c r="AK45">
        <v>-2.9241554891983611E-2</v>
      </c>
      <c r="AL45">
        <v>-4.1243617783164432E-2</v>
      </c>
      <c r="AM45">
        <v>0.93584532014383981</v>
      </c>
      <c r="AN45">
        <v>-5.4883924155493952E-2</v>
      </c>
      <c r="AO45">
        <v>-5.2844051336434307E-2</v>
      </c>
      <c r="AP45">
        <v>-5.2248366830180415E-2</v>
      </c>
      <c r="AQ45">
        <v>-3.9098543052476509E-2</v>
      </c>
      <c r="AR45">
        <v>-6.211107506461807E-2</v>
      </c>
      <c r="AS45">
        <v>-6.0146363648906104E-2</v>
      </c>
      <c r="AT45">
        <v>-5.0654258575934134E-2</v>
      </c>
      <c r="AU45">
        <v>-4.0578791693241731E-2</v>
      </c>
      <c r="AV45">
        <v>-3.1985531010287671E-2</v>
      </c>
      <c r="AW45">
        <v>-2.4657263055349734E-2</v>
      </c>
      <c r="AX45">
        <v>-1.9236663371676382E-2</v>
      </c>
      <c r="AY45">
        <v>-8.5327463157909393E-3</v>
      </c>
      <c r="AZ45" s="131">
        <v>0.10438281020164365</v>
      </c>
      <c r="BB45" s="1">
        <v>23</v>
      </c>
      <c r="BC45" s="2">
        <v>1.7557039509663065E-13</v>
      </c>
      <c r="BD45" s="104"/>
      <c r="BF45" s="117">
        <v>21.5</v>
      </c>
      <c r="BG45">
        <v>0.12926263123992837</v>
      </c>
      <c r="BH45">
        <v>-0.15907218195451214</v>
      </c>
      <c r="BI45">
        <v>3.648448880430176E-2</v>
      </c>
    </row>
    <row r="46" spans="1:61" x14ac:dyDescent="0.2">
      <c r="A46" s="119">
        <v>19</v>
      </c>
      <c r="B46">
        <v>2.9989169408823468E-3</v>
      </c>
      <c r="C46">
        <v>1.6121462870189386E-3</v>
      </c>
      <c r="D46">
        <v>-1.9444816087043005E-2</v>
      </c>
      <c r="E46">
        <v>-5.5234858379009905E-2</v>
      </c>
      <c r="F46" s="126">
        <v>-0.14966816210499576</v>
      </c>
      <c r="G46">
        <v>3.9059236421990148E-2</v>
      </c>
      <c r="H46">
        <v>5.0026970098601936E-2</v>
      </c>
      <c r="I46">
        <v>-8.2994296022193548E-3</v>
      </c>
      <c r="J46">
        <v>6.4522858211317632E-2</v>
      </c>
      <c r="K46">
        <v>-6.5064330318453248E-3</v>
      </c>
      <c r="L46">
        <v>-2.3056081702685265E-3</v>
      </c>
      <c r="M46">
        <v>-6.5197510100748812E-2</v>
      </c>
      <c r="N46">
        <v>-6.0660228053196355E-3</v>
      </c>
      <c r="O46">
        <v>-1.1913821636697938E-3</v>
      </c>
      <c r="P46" s="131">
        <v>0.13300717359846689</v>
      </c>
      <c r="Q46">
        <v>5.2503317378110878E-3</v>
      </c>
      <c r="R46">
        <v>-1.5702539154484935E-3</v>
      </c>
      <c r="S46">
        <v>6.7438118057655067E-2</v>
      </c>
      <c r="T46">
        <v>-3.1513963557836828E-3</v>
      </c>
      <c r="U46">
        <v>-9.4651873375285853E-4</v>
      </c>
      <c r="V46">
        <v>-0.11629921428492523</v>
      </c>
      <c r="W46">
        <v>1.3684597312569515E-2</v>
      </c>
      <c r="X46">
        <v>2.4510227866680896E-2</v>
      </c>
      <c r="Y46">
        <v>-8.4073468014787493E-3</v>
      </c>
      <c r="Z46">
        <v>-4.8992450708666382E-2</v>
      </c>
      <c r="AA46">
        <v>-5.7512427485418545E-3</v>
      </c>
      <c r="AB46">
        <v>3.7328739416981671E-2</v>
      </c>
      <c r="AC46">
        <v>2.0419335121078106E-2</v>
      </c>
      <c r="AD46">
        <v>2.1620996721382728E-2</v>
      </c>
      <c r="AE46">
        <v>5.0471361922355448E-2</v>
      </c>
      <c r="AF46">
        <v>2.8578674952852608E-2</v>
      </c>
      <c r="AG46">
        <v>1.4190555383546632E-2</v>
      </c>
      <c r="AH46">
        <v>3.3336835598202726E-2</v>
      </c>
      <c r="AI46">
        <v>-7.662186955138141E-3</v>
      </c>
      <c r="AJ46">
        <v>-1.8459575627689895E-2</v>
      </c>
      <c r="AK46">
        <v>-2.9547651698018519E-2</v>
      </c>
      <c r="AL46">
        <v>-4.1679834545824093E-2</v>
      </c>
      <c r="AM46">
        <v>-7.0097884883696643E-2</v>
      </c>
      <c r="AN46">
        <v>0.93585874618508003</v>
      </c>
      <c r="AO46">
        <v>-3.7551771537385301E-2</v>
      </c>
      <c r="AP46">
        <v>-3.6487842253062404E-2</v>
      </c>
      <c r="AQ46">
        <v>-7.343106636535271E-2</v>
      </c>
      <c r="AR46">
        <v>-7.1186212254196662E-2</v>
      </c>
      <c r="AS46">
        <v>-5.679039674402394E-2</v>
      </c>
      <c r="AT46">
        <v>-4.8087835047868323E-2</v>
      </c>
      <c r="AU46">
        <v>-3.8427287490781073E-2</v>
      </c>
      <c r="AV46">
        <v>-3.170376380888059E-2</v>
      </c>
      <c r="AW46">
        <v>-2.4462045883099907E-2</v>
      </c>
      <c r="AX46">
        <v>-1.8004973321109532E-2</v>
      </c>
      <c r="AY46">
        <v>-8.287231109135677E-3</v>
      </c>
      <c r="AZ46" s="131">
        <v>9.7689465396804412E-2</v>
      </c>
      <c r="BB46" s="1">
        <v>24</v>
      </c>
      <c r="BC46" s="2">
        <v>1.7023025047435831E-13</v>
      </c>
      <c r="BD46" s="104"/>
      <c r="BF46" s="117">
        <v>22</v>
      </c>
      <c r="BG46">
        <v>0.12863276877050947</v>
      </c>
      <c r="BH46">
        <v>-0.15936352033699877</v>
      </c>
      <c r="BI46">
        <v>1.9552717732699162E-2</v>
      </c>
    </row>
    <row r="47" spans="1:61" x14ac:dyDescent="0.2">
      <c r="A47" s="119">
        <v>19.5</v>
      </c>
      <c r="B47">
        <v>2.9037567278351046E-3</v>
      </c>
      <c r="C47">
        <v>1.7957153765372606E-3</v>
      </c>
      <c r="D47">
        <v>-1.8385502071487522E-2</v>
      </c>
      <c r="E47">
        <v>-5.2698130342171419E-2</v>
      </c>
      <c r="F47" s="126">
        <v>-0.1527467582117146</v>
      </c>
      <c r="G47">
        <v>3.7777132556129397E-2</v>
      </c>
      <c r="H47">
        <v>4.9464764496166741E-2</v>
      </c>
      <c r="I47">
        <v>-8.8726364358001197E-3</v>
      </c>
      <c r="J47">
        <v>6.0804008802774874E-2</v>
      </c>
      <c r="K47">
        <v>-9.1757424253277146E-3</v>
      </c>
      <c r="L47">
        <v>-3.1508770401657256E-3</v>
      </c>
      <c r="M47">
        <v>-6.3221849782407927E-2</v>
      </c>
      <c r="N47">
        <v>-8.2527835180665958E-4</v>
      </c>
      <c r="O47">
        <v>1.0209864128127012E-2</v>
      </c>
      <c r="P47" s="131">
        <v>0.1321689304008192</v>
      </c>
      <c r="Q47">
        <v>5.2567805210570443E-4</v>
      </c>
      <c r="R47">
        <v>-5.526138257773764E-3</v>
      </c>
      <c r="S47">
        <v>6.620048439784916E-2</v>
      </c>
      <c r="T47">
        <v>1.1264018753285258E-3</v>
      </c>
      <c r="U47">
        <v>5.4054349757994107E-3</v>
      </c>
      <c r="V47">
        <v>-0.10803479442589645</v>
      </c>
      <c r="W47">
        <v>8.9987593506438267E-3</v>
      </c>
      <c r="X47">
        <v>2.7513961042604358E-2</v>
      </c>
      <c r="Y47">
        <v>-6.701178011160846E-3</v>
      </c>
      <c r="Z47">
        <v>-4.8929464942158281E-2</v>
      </c>
      <c r="AA47">
        <v>2.7356795037564996E-2</v>
      </c>
      <c r="AB47">
        <v>1.0845730439992318E-2</v>
      </c>
      <c r="AC47">
        <v>1.0634156573529945E-2</v>
      </c>
      <c r="AD47">
        <v>1.1963327927469942E-2</v>
      </c>
      <c r="AE47">
        <v>5.0683568830602974E-2</v>
      </c>
      <c r="AF47">
        <v>2.7855595586083647E-2</v>
      </c>
      <c r="AG47">
        <v>1.3873215803286855E-2</v>
      </c>
      <c r="AH47">
        <v>6.3872834767905191E-3</v>
      </c>
      <c r="AI47">
        <v>-7.5174253612775195E-3</v>
      </c>
      <c r="AJ47">
        <v>-1.8122899285579811E-2</v>
      </c>
      <c r="AK47">
        <v>-2.8960152868389065E-2</v>
      </c>
      <c r="AL47">
        <v>-4.0888388203908235E-2</v>
      </c>
      <c r="AM47">
        <v>-6.8530086415147212E-2</v>
      </c>
      <c r="AN47">
        <v>-8.7383528524210552E-2</v>
      </c>
      <c r="AO47">
        <v>0.93684701254983016</v>
      </c>
      <c r="AP47">
        <v>-2.2738620497195144E-2</v>
      </c>
      <c r="AQ47">
        <v>-8.1357077915209658E-2</v>
      </c>
      <c r="AR47">
        <v>-6.7024516248171587E-2</v>
      </c>
      <c r="AS47">
        <v>-5.1733649286693772E-2</v>
      </c>
      <c r="AT47">
        <v>-4.4177499764283867E-2</v>
      </c>
      <c r="AU47">
        <v>-3.7032644070678515E-2</v>
      </c>
      <c r="AV47">
        <v>-2.9232385097691833E-2</v>
      </c>
      <c r="AW47">
        <v>-2.2352290865740886E-2</v>
      </c>
      <c r="AX47">
        <v>-1.6183152719428655E-2</v>
      </c>
      <c r="AY47">
        <v>-7.9196963964097526E-3</v>
      </c>
      <c r="AZ47" s="131">
        <v>8.8983627730530881E-2</v>
      </c>
      <c r="BB47" s="1">
        <v>11.5</v>
      </c>
      <c r="BC47" s="2">
        <v>1.5776441089028621E-13</v>
      </c>
      <c r="BD47" s="104"/>
      <c r="BF47" s="117">
        <v>22.5</v>
      </c>
      <c r="BG47">
        <v>0.12803560878758605</v>
      </c>
      <c r="BH47">
        <v>-0.15922178765390904</v>
      </c>
      <c r="BI47">
        <v>1.3429411506216294E-3</v>
      </c>
    </row>
    <row r="48" spans="1:61" x14ac:dyDescent="0.2">
      <c r="A48" s="119">
        <v>20</v>
      </c>
      <c r="B48">
        <v>2.6586451519402502E-3</v>
      </c>
      <c r="C48">
        <v>2.0666412171830356E-3</v>
      </c>
      <c r="D48">
        <v>-1.6596037923849533E-2</v>
      </c>
      <c r="E48">
        <v>-4.8142018815247746E-2</v>
      </c>
      <c r="F48" s="126">
        <v>-0.1551850004186002</v>
      </c>
      <c r="G48">
        <v>3.4499037240984638E-2</v>
      </c>
      <c r="H48">
        <v>4.6367791333570239E-2</v>
      </c>
      <c r="I48">
        <v>-9.3487789386233096E-3</v>
      </c>
      <c r="J48">
        <v>5.5292633251085556E-2</v>
      </c>
      <c r="K48">
        <v>-9.2640108921205871E-3</v>
      </c>
      <c r="L48">
        <v>-3.3065538231308346E-3</v>
      </c>
      <c r="M48">
        <v>-5.8744590718958038E-2</v>
      </c>
      <c r="N48">
        <v>8.7655881139388659E-4</v>
      </c>
      <c r="O48">
        <v>1.2004596920610011E-2</v>
      </c>
      <c r="P48" s="131">
        <v>0.13137834568503548</v>
      </c>
      <c r="Q48">
        <v>-1.8325125682654331E-3</v>
      </c>
      <c r="R48">
        <v>-7.2356481033551828E-3</v>
      </c>
      <c r="S48">
        <v>6.2166467205674605E-2</v>
      </c>
      <c r="T48">
        <v>3.6912917520447951E-3</v>
      </c>
      <c r="U48">
        <v>7.225485860466431E-3</v>
      </c>
      <c r="V48">
        <v>-9.6079069469042128E-2</v>
      </c>
      <c r="W48">
        <v>8.6274818734439918E-3</v>
      </c>
      <c r="X48">
        <v>2.6918775943216809E-2</v>
      </c>
      <c r="Y48">
        <v>-9.2718263798700074E-3</v>
      </c>
      <c r="Z48">
        <v>-4.6538700281697681E-2</v>
      </c>
      <c r="AA48">
        <v>-3.6258211426146861E-3</v>
      </c>
      <c r="AB48">
        <v>-4.8897169859968229E-3</v>
      </c>
      <c r="AC48">
        <v>1.0735247767611788E-2</v>
      </c>
      <c r="AD48">
        <v>4.981447938369082E-3</v>
      </c>
      <c r="AE48">
        <v>4.7640311452741439E-2</v>
      </c>
      <c r="AF48">
        <v>2.6362034504900923E-2</v>
      </c>
      <c r="AG48">
        <v>1.3152763765312159E-2</v>
      </c>
      <c r="AH48">
        <v>-2.2306304786444239E-2</v>
      </c>
      <c r="AI48">
        <v>-7.1639603080362012E-3</v>
      </c>
      <c r="AJ48">
        <v>-1.7289498050167013E-2</v>
      </c>
      <c r="AK48">
        <v>-2.7720954595598288E-2</v>
      </c>
      <c r="AL48">
        <v>-3.917881710421961E-2</v>
      </c>
      <c r="AM48">
        <v>-6.5045922123701638E-2</v>
      </c>
      <c r="AN48">
        <v>-8.3013043369838904E-2</v>
      </c>
      <c r="AO48">
        <v>-9.9017102494148912E-2</v>
      </c>
      <c r="AP48">
        <v>0.93863274949946718</v>
      </c>
      <c r="AQ48">
        <v>-7.3597768809173111E-2</v>
      </c>
      <c r="AR48">
        <v>-5.9204022862329099E-2</v>
      </c>
      <c r="AS48">
        <v>-4.5523155768639488E-2</v>
      </c>
      <c r="AT48">
        <v>-4.0440578967461692E-2</v>
      </c>
      <c r="AU48">
        <v>-3.3062611497765522E-2</v>
      </c>
      <c r="AV48">
        <v>-2.6041371586986942E-2</v>
      </c>
      <c r="AW48">
        <v>-1.9760915695551478E-2</v>
      </c>
      <c r="AX48">
        <v>-1.3930365877661168E-2</v>
      </c>
      <c r="AY48">
        <v>-7.3045996817680909E-3</v>
      </c>
      <c r="AZ48" s="131">
        <v>7.8387724532531677E-2</v>
      </c>
      <c r="BB48" s="1">
        <v>15.5</v>
      </c>
      <c r="BC48" s="2">
        <v>1.4910862179643705E-13</v>
      </c>
      <c r="BD48" s="104"/>
      <c r="BF48" s="117">
        <v>23</v>
      </c>
      <c r="BG48">
        <v>0.12746816005192368</v>
      </c>
      <c r="BH48">
        <v>-0.15868843520904569</v>
      </c>
      <c r="BI48">
        <v>-1.8022308850503509E-2</v>
      </c>
    </row>
    <row r="49" spans="1:61" x14ac:dyDescent="0.2">
      <c r="A49" s="119">
        <v>20.5</v>
      </c>
      <c r="B49">
        <v>2.2716268709926323E-3</v>
      </c>
      <c r="C49">
        <v>2.4178166219442012E-3</v>
      </c>
      <c r="D49">
        <v>-1.4128186686063611E-2</v>
      </c>
      <c r="E49">
        <v>-4.1705420488814288E-2</v>
      </c>
      <c r="F49" s="126">
        <v>-0.1570243246484152</v>
      </c>
      <c r="G49">
        <v>3.1475142913295714E-2</v>
      </c>
      <c r="H49">
        <v>4.1528853981645172E-2</v>
      </c>
      <c r="I49">
        <v>-7.2567720971000362E-3</v>
      </c>
      <c r="J49">
        <v>4.8107238439979591E-2</v>
      </c>
      <c r="K49">
        <v>-3.8969355814915947E-3</v>
      </c>
      <c r="L49">
        <v>-2.282342156732493E-3</v>
      </c>
      <c r="M49">
        <v>-5.1945993275685415E-2</v>
      </c>
      <c r="N49">
        <v>-9.5647989558293625E-5</v>
      </c>
      <c r="O49">
        <v>2.2006550507332689E-3</v>
      </c>
      <c r="P49" s="131">
        <v>0.13063242843148337</v>
      </c>
      <c r="Q49">
        <v>-3.1139488884737319E-4</v>
      </c>
      <c r="R49">
        <v>-5.0748868724557923E-3</v>
      </c>
      <c r="S49">
        <v>5.5524625266393388E-2</v>
      </c>
      <c r="T49">
        <v>2.5648444697555809E-3</v>
      </c>
      <c r="U49">
        <v>9.2472985305998394E-3</v>
      </c>
      <c r="V49">
        <v>-8.0681567978733701E-2</v>
      </c>
      <c r="W49">
        <v>8.338494624321513E-3</v>
      </c>
      <c r="X49">
        <v>1.8584766499053815E-2</v>
      </c>
      <c r="Y49">
        <v>2.6562002724862168E-3</v>
      </c>
      <c r="Z49">
        <v>-4.2980038703169236E-2</v>
      </c>
      <c r="AA49">
        <v>-3.454942572519922E-3</v>
      </c>
      <c r="AB49">
        <v>-4.2383123193988964E-3</v>
      </c>
      <c r="AC49">
        <v>-4.6038837786932458E-3</v>
      </c>
      <c r="AD49">
        <v>3.71943199512956E-3</v>
      </c>
      <c r="AE49">
        <v>4.0458354895937999E-2</v>
      </c>
      <c r="AF49">
        <v>2.4397713169433115E-2</v>
      </c>
      <c r="AG49">
        <v>1.2219221218274741E-2</v>
      </c>
      <c r="AH49">
        <v>-5.263193482299125E-2</v>
      </c>
      <c r="AI49">
        <v>-6.6903377136000447E-3</v>
      </c>
      <c r="AJ49">
        <v>-1.6234644579546601E-2</v>
      </c>
      <c r="AK49">
        <v>-2.6062588021358253E-2</v>
      </c>
      <c r="AL49">
        <v>-3.6863634942740114E-2</v>
      </c>
      <c r="AM49">
        <v>-5.7331281605306234E-2</v>
      </c>
      <c r="AN49">
        <v>-2.6295338382119792E-2</v>
      </c>
      <c r="AO49">
        <v>-1.8797311556148683E-2</v>
      </c>
      <c r="AP49">
        <v>-2.5268376410205757E-2</v>
      </c>
      <c r="AQ49">
        <v>0.95535988268077687</v>
      </c>
      <c r="AR49">
        <v>-5.0514744740423806E-2</v>
      </c>
      <c r="AS49">
        <v>-3.9079670030192616E-2</v>
      </c>
      <c r="AT49">
        <v>-3.3020989184380095E-2</v>
      </c>
      <c r="AU49">
        <v>-2.8235356968875053E-2</v>
      </c>
      <c r="AV49">
        <v>-2.2397801636727825E-2</v>
      </c>
      <c r="AW49">
        <v>-1.72764889316308E-2</v>
      </c>
      <c r="AX49">
        <v>-1.1348025240185243E-2</v>
      </c>
      <c r="AY49">
        <v>-6.5245314623010343E-3</v>
      </c>
      <c r="AZ49" s="131">
        <v>6.6024393126353706E-2</v>
      </c>
      <c r="BB49" s="1">
        <v>12.5</v>
      </c>
      <c r="BC49" s="2">
        <v>1.2863660831424932E-13</v>
      </c>
      <c r="BD49" s="104"/>
      <c r="BF49" s="117">
        <v>23.5</v>
      </c>
      <c r="BG49">
        <v>0.12692743133304391</v>
      </c>
      <c r="BH49">
        <v>-0.15780490145963197</v>
      </c>
      <c r="BI49">
        <v>-3.8420752660519225E-2</v>
      </c>
    </row>
    <row r="50" spans="1:61" x14ac:dyDescent="0.2">
      <c r="A50" s="119">
        <v>21</v>
      </c>
      <c r="B50">
        <v>1.7809787088264358E-3</v>
      </c>
      <c r="C50">
        <v>2.8419979983807034E-3</v>
      </c>
      <c r="D50">
        <v>-1.1028577417372223E-2</v>
      </c>
      <c r="E50">
        <v>-3.3533747891911395E-2</v>
      </c>
      <c r="F50" s="126">
        <v>-0.15830629632523605</v>
      </c>
      <c r="G50">
        <v>2.5928139365390689E-2</v>
      </c>
      <c r="H50">
        <v>3.569405448260142E-2</v>
      </c>
      <c r="I50">
        <v>1.9051761372717885E-3</v>
      </c>
      <c r="J50">
        <v>3.9365182019413116E-2</v>
      </c>
      <c r="K50">
        <v>-2.2321845603859875E-3</v>
      </c>
      <c r="L50">
        <v>8.3346041208145973E-4</v>
      </c>
      <c r="M50">
        <v>-4.3008483421154563E-2</v>
      </c>
      <c r="N50">
        <v>-2.2069657468096917E-3</v>
      </c>
      <c r="O50">
        <v>9.0440755452544745E-4</v>
      </c>
      <c r="P50" s="131">
        <v>0.12992818748239127</v>
      </c>
      <c r="Q50">
        <v>1.981823831872607E-3</v>
      </c>
      <c r="R50">
        <v>-2.1251473569264536E-3</v>
      </c>
      <c r="S50">
        <v>4.6276482275142465E-2</v>
      </c>
      <c r="T50">
        <v>-2.0665873333350777E-4</v>
      </c>
      <c r="U50">
        <v>1.7846900201165493E-3</v>
      </c>
      <c r="V50">
        <v>-6.2092709445303026E-2</v>
      </c>
      <c r="W50">
        <v>7.1106750243835242E-3</v>
      </c>
      <c r="X50">
        <v>1.2509035318412355E-2</v>
      </c>
      <c r="Y50">
        <v>-4.3586262041990883E-4</v>
      </c>
      <c r="Z50">
        <v>-3.6686805596816266E-2</v>
      </c>
      <c r="AA50">
        <v>5.3688654866179721E-3</v>
      </c>
      <c r="AB50">
        <v>9.756575783244788E-4</v>
      </c>
      <c r="AC50">
        <v>-1.1769475551013226E-3</v>
      </c>
      <c r="AD50">
        <v>-3.4072226908043324E-4</v>
      </c>
      <c r="AE50">
        <v>2.928116172016839E-2</v>
      </c>
      <c r="AF50">
        <v>2.1546111180050342E-2</v>
      </c>
      <c r="AG50">
        <v>1.0864841697811763E-2</v>
      </c>
      <c r="AH50">
        <v>-8.4477840459814976E-2</v>
      </c>
      <c r="AI50">
        <v>-6.0006805325949911E-3</v>
      </c>
      <c r="AJ50">
        <v>-1.4663552504315884E-2</v>
      </c>
      <c r="AK50">
        <v>-2.361396582338544E-2</v>
      </c>
      <c r="AL50">
        <v>-3.3479456000166212E-2</v>
      </c>
      <c r="AM50">
        <v>-1.9082590106580224E-2</v>
      </c>
      <c r="AN50">
        <v>-1.3251242892103728E-2</v>
      </c>
      <c r="AO50">
        <v>-1.8869375067443878E-2</v>
      </c>
      <c r="AP50">
        <v>-2.7212081965177059E-2</v>
      </c>
      <c r="AQ50">
        <v>-2.9831820293219253E-2</v>
      </c>
      <c r="AR50">
        <v>0.96194584386716542</v>
      </c>
      <c r="AS50">
        <v>-3.0718478678742177E-2</v>
      </c>
      <c r="AT50">
        <v>-2.6502256665174351E-2</v>
      </c>
      <c r="AU50">
        <v>-2.2800328927742974E-2</v>
      </c>
      <c r="AV50">
        <v>-1.7930493142935652E-2</v>
      </c>
      <c r="AW50">
        <v>-1.3476465066050177E-2</v>
      </c>
      <c r="AX50">
        <v>-8.3272566744008545E-3</v>
      </c>
      <c r="AY50">
        <v>-5.5596599201930804E-3</v>
      </c>
      <c r="AZ50" s="131">
        <v>5.2015865421811081E-2</v>
      </c>
      <c r="BB50" s="1">
        <v>23.5</v>
      </c>
      <c r="BC50" s="2">
        <v>1.0832460753214204E-13</v>
      </c>
      <c r="BD50" s="104"/>
      <c r="BF50" s="117">
        <v>24</v>
      </c>
      <c r="BG50">
        <v>0.12641043142399042</v>
      </c>
      <c r="BH50">
        <v>-0.15661264594899377</v>
      </c>
      <c r="BI50">
        <v>-5.9729937610701403E-2</v>
      </c>
    </row>
    <row r="51" spans="1:61" x14ac:dyDescent="0.2">
      <c r="A51" s="119">
        <v>21.5</v>
      </c>
      <c r="B51">
        <v>1.1817207791125117E-3</v>
      </c>
      <c r="C51">
        <v>3.3325872635107932E-3</v>
      </c>
      <c r="D51">
        <v>-7.3511864859488836E-3</v>
      </c>
      <c r="E51">
        <v>-2.37678428891691E-2</v>
      </c>
      <c r="F51" s="126">
        <v>-0.15907218195451214</v>
      </c>
      <c r="G51">
        <v>-9.7761943008800398E-3</v>
      </c>
      <c r="H51">
        <v>2.7907516469022432E-2</v>
      </c>
      <c r="I51">
        <v>2.3098466697064552E-3</v>
      </c>
      <c r="J51">
        <v>2.9184661779930666E-2</v>
      </c>
      <c r="K51">
        <v>3.1234556383618914E-3</v>
      </c>
      <c r="L51">
        <v>-1.0273349419269886E-3</v>
      </c>
      <c r="M51">
        <v>-3.2109838286368077E-2</v>
      </c>
      <c r="N51">
        <v>-4.3213355628922007E-3</v>
      </c>
      <c r="O51">
        <v>6.3556424538174859E-4</v>
      </c>
      <c r="P51" s="131">
        <v>0.12926263123992837</v>
      </c>
      <c r="Q51">
        <v>4.5283702672280612E-3</v>
      </c>
      <c r="R51">
        <v>1.1901664771122411E-3</v>
      </c>
      <c r="S51">
        <v>3.5347190966953421E-2</v>
      </c>
      <c r="T51">
        <v>1.1058735094265789E-3</v>
      </c>
      <c r="U51">
        <v>-4.5071280005105647E-3</v>
      </c>
      <c r="V51">
        <v>-4.0559646209123057E-2</v>
      </c>
      <c r="W51">
        <v>1.5389728930071426E-2</v>
      </c>
      <c r="X51">
        <v>-2.377502347369886E-3</v>
      </c>
      <c r="Y51">
        <v>1.081792417960842E-3</v>
      </c>
      <c r="Z51">
        <v>-2.8924041966575054E-2</v>
      </c>
      <c r="AA51">
        <v>-2.0335211713063996E-3</v>
      </c>
      <c r="AB51">
        <v>-3.4092718616598899E-3</v>
      </c>
      <c r="AC51">
        <v>5.4336124134656055E-3</v>
      </c>
      <c r="AD51">
        <v>5.8875131804344326E-3</v>
      </c>
      <c r="AE51">
        <v>5.5660578827232982E-3</v>
      </c>
      <c r="AF51">
        <v>1.733897413347895E-2</v>
      </c>
      <c r="AG51">
        <v>8.8476822729915017E-3</v>
      </c>
      <c r="AH51">
        <v>-0.117731853753945</v>
      </c>
      <c r="AI51">
        <v>-4.9584086140897592E-3</v>
      </c>
      <c r="AJ51">
        <v>-1.2273213611187208E-2</v>
      </c>
      <c r="AK51">
        <v>-1.9920100492076955E-2</v>
      </c>
      <c r="AL51">
        <v>-2.5177351385402669E-2</v>
      </c>
      <c r="AM51">
        <v>-8.5519492303106279E-3</v>
      </c>
      <c r="AN51">
        <v>-1.5320752483363604E-2</v>
      </c>
      <c r="AO51">
        <v>-2.2945759638426086E-2</v>
      </c>
      <c r="AP51">
        <v>-3.2112009552641894E-2</v>
      </c>
      <c r="AQ51">
        <v>-3.4145942016713393E-2</v>
      </c>
      <c r="AR51">
        <v>-4.136579399813229E-2</v>
      </c>
      <c r="AS51">
        <v>0.9633364387686939</v>
      </c>
      <c r="AT51">
        <v>-1.9795954895866375E-2</v>
      </c>
      <c r="AU51">
        <v>-1.5683982343299152E-2</v>
      </c>
      <c r="AV51">
        <v>-1.20975401597037E-2</v>
      </c>
      <c r="AW51">
        <v>-8.6247147354784528E-3</v>
      </c>
      <c r="AX51">
        <v>-4.5219593303342E-3</v>
      </c>
      <c r="AY51">
        <v>-4.3195019803469277E-3</v>
      </c>
      <c r="AZ51" s="131">
        <v>3.648448880430176E-2</v>
      </c>
      <c r="BB51" s="1">
        <v>24.5</v>
      </c>
      <c r="BC51" s="2">
        <v>9.165601437178672E-14</v>
      </c>
      <c r="BD51" s="104"/>
      <c r="BF51" s="117">
        <v>24.5</v>
      </c>
      <c r="BG51">
        <v>0.12591416902108632</v>
      </c>
      <c r="BH51">
        <v>-0.15515319429123689</v>
      </c>
      <c r="BI51">
        <v>-8.1827465676375596E-2</v>
      </c>
    </row>
    <row r="52" spans="1:61" x14ac:dyDescent="0.2">
      <c r="A52" s="119">
        <v>22</v>
      </c>
      <c r="B52">
        <v>4.8555424643575214E-4</v>
      </c>
      <c r="C52">
        <v>3.8812592165106481E-3</v>
      </c>
      <c r="D52">
        <v>-3.1488354383015409E-3</v>
      </c>
      <c r="E52">
        <v>-1.2549487909371054E-2</v>
      </c>
      <c r="F52" s="126">
        <v>-0.15936352033699877</v>
      </c>
      <c r="G52">
        <v>-8.0111937341019665E-3</v>
      </c>
      <c r="H52">
        <v>1.8424371700852656E-2</v>
      </c>
      <c r="I52">
        <v>2.73164955286497E-3</v>
      </c>
      <c r="J52">
        <v>1.7684169336359298E-2</v>
      </c>
      <c r="K52">
        <v>1.8180087881820139E-3</v>
      </c>
      <c r="L52">
        <v>1.1890578150103852E-3</v>
      </c>
      <c r="M52">
        <v>-1.942963505301697E-2</v>
      </c>
      <c r="N52">
        <v>-2.2715728062582038E-3</v>
      </c>
      <c r="O52">
        <v>-2.0766282761654494E-4</v>
      </c>
      <c r="P52" s="131">
        <v>0.12863276877050947</v>
      </c>
      <c r="Q52">
        <v>3.8918949915197057E-3</v>
      </c>
      <c r="R52">
        <v>9.9366365392512443E-4</v>
      </c>
      <c r="S52">
        <v>2.2210452364472496E-2</v>
      </c>
      <c r="T52">
        <v>1.8394215664229675E-3</v>
      </c>
      <c r="U52">
        <v>-3.2245046355297352E-3</v>
      </c>
      <c r="V52">
        <v>-1.6334923496483064E-2</v>
      </c>
      <c r="W52">
        <v>4.8937136933606309E-4</v>
      </c>
      <c r="X52">
        <v>-6.6713831414217158E-3</v>
      </c>
      <c r="Y52">
        <v>-1.7140428720728133E-3</v>
      </c>
      <c r="Z52">
        <v>-1.9362310190704096E-2</v>
      </c>
      <c r="AA52">
        <v>2.8953828533330775E-4</v>
      </c>
      <c r="AB52">
        <v>3.2247436104493684E-4</v>
      </c>
      <c r="AC52">
        <v>-1.5418426838831698E-3</v>
      </c>
      <c r="AD52">
        <v>-1.1144975370594376E-3</v>
      </c>
      <c r="AE52">
        <v>-5.5501751175071959E-3</v>
      </c>
      <c r="AF52">
        <v>1.0042043423170936E-2</v>
      </c>
      <c r="AG52">
        <v>5.9239501699824455E-3</v>
      </c>
      <c r="AH52">
        <v>-0.1522819431574845</v>
      </c>
      <c r="AI52">
        <v>-2.2020699193708009E-3</v>
      </c>
      <c r="AJ52">
        <v>-8.4602497208593631E-3</v>
      </c>
      <c r="AK52">
        <v>-1.2924050906942033E-2</v>
      </c>
      <c r="AL52">
        <v>-9.2573253344225923E-3</v>
      </c>
      <c r="AM52">
        <v>-5.5562659092024602E-3</v>
      </c>
      <c r="AN52">
        <v>-1.2875868569764162E-2</v>
      </c>
      <c r="AO52">
        <v>-2.0775606512223776E-2</v>
      </c>
      <c r="AP52">
        <v>-2.8933535917348766E-2</v>
      </c>
      <c r="AQ52">
        <v>-3.4520960610054115E-2</v>
      </c>
      <c r="AR52">
        <v>-4.2496918459190666E-2</v>
      </c>
      <c r="AS52">
        <v>-5.3343541534683653E-2</v>
      </c>
      <c r="AT52">
        <v>0.96125825766369244</v>
      </c>
      <c r="AU52">
        <v>-8.8997400970574521E-3</v>
      </c>
      <c r="AV52">
        <v>-7.0986323070869979E-3</v>
      </c>
      <c r="AW52">
        <v>-2.7142872553987847E-3</v>
      </c>
      <c r="AX52">
        <v>-2.5263194963954056E-3</v>
      </c>
      <c r="AY52">
        <v>-3.0070748076737861E-3</v>
      </c>
      <c r="AZ52" s="131">
        <v>1.9552717732699162E-2</v>
      </c>
      <c r="BB52" s="1">
        <v>16.5</v>
      </c>
      <c r="BC52" s="2">
        <v>5.3847994559397083E-14</v>
      </c>
      <c r="BD52" s="104"/>
      <c r="BF52" s="117">
        <v>25</v>
      </c>
      <c r="BG52">
        <v>0.12543565311435054</v>
      </c>
      <c r="BH52">
        <v>-0.15346778499354644</v>
      </c>
      <c r="BI52">
        <v>-0.1045909008917489</v>
      </c>
    </row>
    <row r="53" spans="1:61" x14ac:dyDescent="0.2">
      <c r="A53" s="119">
        <v>22.5</v>
      </c>
      <c r="B53">
        <v>-3.0103815155657876E-4</v>
      </c>
      <c r="C53">
        <v>4.4815760923324309E-3</v>
      </c>
      <c r="D53">
        <v>1.5392134038355826E-3</v>
      </c>
      <c r="E53">
        <v>-2.1290904090802495E-5</v>
      </c>
      <c r="F53" s="126">
        <v>-0.15922178765390904</v>
      </c>
      <c r="G53">
        <v>-7.3967268725932444E-3</v>
      </c>
      <c r="H53">
        <v>7.5750655603798707E-3</v>
      </c>
      <c r="I53">
        <v>-8.5118649308511742E-4</v>
      </c>
      <c r="J53">
        <v>4.9816428909014287E-3</v>
      </c>
      <c r="K53">
        <v>1.4135208567658613E-3</v>
      </c>
      <c r="L53">
        <v>1.6874210718288074E-3</v>
      </c>
      <c r="M53">
        <v>-5.146976493074825E-3</v>
      </c>
      <c r="N53">
        <v>3.1297686645996874E-4</v>
      </c>
      <c r="O53">
        <v>3.1921141587362044E-4</v>
      </c>
      <c r="P53" s="131">
        <v>0.12803560878758605</v>
      </c>
      <c r="Q53">
        <v>1.4887066615691723E-3</v>
      </c>
      <c r="R53">
        <v>-9.1213228793922375E-5</v>
      </c>
      <c r="S53">
        <v>7.2930777233073891E-3</v>
      </c>
      <c r="T53">
        <v>1.8163633191893299E-5</v>
      </c>
      <c r="U53">
        <v>1.1731512541619195E-3</v>
      </c>
      <c r="V53">
        <v>1.0333838849808723E-2</v>
      </c>
      <c r="W53">
        <v>-5.0534106942480596E-3</v>
      </c>
      <c r="X53">
        <v>-5.5637020334500702E-3</v>
      </c>
      <c r="Y53">
        <v>-1.2977663130942516E-3</v>
      </c>
      <c r="Z53">
        <v>-8.3555083350444117E-3</v>
      </c>
      <c r="AA53">
        <v>-2.5690443823281098E-5</v>
      </c>
      <c r="AB53">
        <v>4.6793993561403845E-4</v>
      </c>
      <c r="AC53">
        <v>-7.5440196035346106E-4</v>
      </c>
      <c r="AD53">
        <v>1.4433249527436587E-4</v>
      </c>
      <c r="AE53">
        <v>-7.3111505214859826E-3</v>
      </c>
      <c r="AF53">
        <v>-2.4426416759338676E-4</v>
      </c>
      <c r="AG53">
        <v>3.8763178567380739E-3</v>
      </c>
      <c r="AH53">
        <v>-0.18801609839087419</v>
      </c>
      <c r="AI53">
        <v>-1.3550618838119115E-3</v>
      </c>
      <c r="AJ53">
        <v>-6.1727284031325705E-3</v>
      </c>
      <c r="AK53">
        <v>-5.7500070393263648E-3</v>
      </c>
      <c r="AL53">
        <v>-7.3604835958243709E-3</v>
      </c>
      <c r="AM53">
        <v>-6.7802008507770184E-3</v>
      </c>
      <c r="AN53">
        <v>-1.46780755259843E-2</v>
      </c>
      <c r="AO53">
        <v>-2.1447636306741E-2</v>
      </c>
      <c r="AP53">
        <v>-3.1556227546751185E-2</v>
      </c>
      <c r="AQ53">
        <v>-3.601008948125959E-2</v>
      </c>
      <c r="AR53">
        <v>-4.4875695409044555E-2</v>
      </c>
      <c r="AS53">
        <v>-5.8574401347899749E-2</v>
      </c>
      <c r="AT53">
        <v>-7.3589598624298772E-2</v>
      </c>
      <c r="AU53">
        <v>0.95307031107397688</v>
      </c>
      <c r="AV53">
        <v>-8.7104454395452125E-4</v>
      </c>
      <c r="AW53">
        <v>1.2803787630372813E-3</v>
      </c>
      <c r="AX53">
        <v>1.2148500266005394E-3</v>
      </c>
      <c r="AY53">
        <v>-1.6087649938058865E-3</v>
      </c>
      <c r="AZ53" s="131">
        <v>1.3429411506216294E-3</v>
      </c>
    </row>
    <row r="54" spans="1:61" x14ac:dyDescent="0.2">
      <c r="A54" s="119">
        <v>23</v>
      </c>
      <c r="B54">
        <v>-1.1648943495952051E-3</v>
      </c>
      <c r="C54">
        <v>5.1261198559877262E-3</v>
      </c>
      <c r="D54">
        <v>6.6510377311427343E-3</v>
      </c>
      <c r="E54">
        <v>1.3674771410193284E-2</v>
      </c>
      <c r="F54" s="126">
        <v>-0.15868843520904569</v>
      </c>
      <c r="G54">
        <v>-8.3929571500275975E-3</v>
      </c>
      <c r="H54">
        <v>-4.4777221526160916E-3</v>
      </c>
      <c r="I54">
        <v>-5.7057591216271468E-5</v>
      </c>
      <c r="J54">
        <v>-8.8047999942875311E-3</v>
      </c>
      <c r="K54">
        <v>1.2984444314873102E-3</v>
      </c>
      <c r="L54">
        <v>1.8291557797083279E-3</v>
      </c>
      <c r="M54">
        <v>1.0558115968459715E-2</v>
      </c>
      <c r="N54">
        <v>1.1400492918660716E-3</v>
      </c>
      <c r="O54">
        <v>9.232794138004683E-5</v>
      </c>
      <c r="P54" s="131">
        <v>0.12746816005192368</v>
      </c>
      <c r="Q54">
        <v>1.4884917170644154E-4</v>
      </c>
      <c r="R54">
        <v>-5.017224939723704E-4</v>
      </c>
      <c r="S54">
        <v>-9.1363438410270031E-3</v>
      </c>
      <c r="T54">
        <v>6.4006289749228963E-4</v>
      </c>
      <c r="U54">
        <v>1.3504629313740588E-3</v>
      </c>
      <c r="V54">
        <v>3.9196303846391639E-2</v>
      </c>
      <c r="W54">
        <v>-5.2945306366694424E-3</v>
      </c>
      <c r="X54">
        <v>-5.9569937037608437E-3</v>
      </c>
      <c r="Y54">
        <v>-1.1009337742312632E-3</v>
      </c>
      <c r="Z54">
        <v>3.7895627303670856E-3</v>
      </c>
      <c r="AA54">
        <v>8.5414014342281478E-5</v>
      </c>
      <c r="AB54">
        <v>7.3234896406972202E-4</v>
      </c>
      <c r="AC54">
        <v>-1.9249111534461768E-4</v>
      </c>
      <c r="AD54">
        <v>9.1561398735311714E-4</v>
      </c>
      <c r="AE54">
        <v>-7.7683751148476714E-3</v>
      </c>
      <c r="AF54">
        <v>-2.732602678417565E-3</v>
      </c>
      <c r="AG54">
        <v>1.6354886192846358E-3</v>
      </c>
      <c r="AH54">
        <v>-0.2248223335458211</v>
      </c>
      <c r="AI54">
        <v>-4.3381751308133591E-4</v>
      </c>
      <c r="AJ54">
        <v>-2.9306447544911896E-3</v>
      </c>
      <c r="AK54">
        <v>-1.930982220296944E-3</v>
      </c>
      <c r="AL54">
        <v>-1.5460563152603489E-3</v>
      </c>
      <c r="AM54">
        <v>-7.3887177400685051E-3</v>
      </c>
      <c r="AN54">
        <v>-1.4403876852459589E-2</v>
      </c>
      <c r="AO54">
        <v>-2.3554923650218072E-2</v>
      </c>
      <c r="AP54">
        <v>-3.4537242847982402E-2</v>
      </c>
      <c r="AQ54">
        <v>-3.9204791816983948E-2</v>
      </c>
      <c r="AR54">
        <v>-4.9075810620230996E-2</v>
      </c>
      <c r="AS54">
        <v>-6.3915406626600377E-2</v>
      </c>
      <c r="AT54">
        <v>-8.0138119691413545E-2</v>
      </c>
      <c r="AU54">
        <v>-0.10344200394345603</v>
      </c>
      <c r="AV54">
        <v>0.93708918679896169</v>
      </c>
      <c r="AW54">
        <v>6.4358851334209771E-3</v>
      </c>
      <c r="AX54">
        <v>5.1710810748779607E-3</v>
      </c>
      <c r="AY54">
        <v>-1.1524671412938508E-4</v>
      </c>
      <c r="AZ54" s="131">
        <v>-1.8022308850503509E-2</v>
      </c>
    </row>
    <row r="55" spans="1:61" x14ac:dyDescent="0.2">
      <c r="A55" s="119">
        <v>23.5</v>
      </c>
      <c r="B55">
        <v>-2.0972975503236319E-3</v>
      </c>
      <c r="C55">
        <v>5.8078282361304851E-3</v>
      </c>
      <c r="D55">
        <v>1.2139825677477392E-2</v>
      </c>
      <c r="E55">
        <v>2.839655073486538E-2</v>
      </c>
      <c r="F55" s="126">
        <v>-0.15780490145963197</v>
      </c>
      <c r="G55">
        <v>-9.0940092088306248E-3</v>
      </c>
      <c r="H55">
        <v>-1.74902884683747E-2</v>
      </c>
      <c r="I55">
        <v>1.1983944434165769E-3</v>
      </c>
      <c r="J55">
        <v>-2.3557823651376205E-2</v>
      </c>
      <c r="K55">
        <v>1.0914666459975705E-3</v>
      </c>
      <c r="L55">
        <v>2.0613008842910161E-3</v>
      </c>
      <c r="M55">
        <v>2.7506635429178219E-2</v>
      </c>
      <c r="N55">
        <v>1.6007668453361659E-3</v>
      </c>
      <c r="O55">
        <v>3.5725250180513002E-4</v>
      </c>
      <c r="P55" s="131">
        <v>0.12692743133304391</v>
      </c>
      <c r="Q55">
        <v>-1.4092130869563764E-3</v>
      </c>
      <c r="R55">
        <v>-2.0221664134907432E-4</v>
      </c>
      <c r="S55">
        <v>-2.6885631464697021E-2</v>
      </c>
      <c r="T55">
        <v>1.2959983495997047E-3</v>
      </c>
      <c r="U55">
        <v>1.892115867336279E-3</v>
      </c>
      <c r="V55">
        <v>7.0003216257229911E-2</v>
      </c>
      <c r="W55">
        <v>-5.1797694539796844E-3</v>
      </c>
      <c r="X55">
        <v>-5.6839919860413356E-3</v>
      </c>
      <c r="Y55">
        <v>-5.9855052945367393E-4</v>
      </c>
      <c r="Z55">
        <v>1.6991874235122547E-2</v>
      </c>
      <c r="AA55">
        <v>-1.7355642639258552E-4</v>
      </c>
      <c r="AB55">
        <v>8.5119221504098216E-4</v>
      </c>
      <c r="AC55">
        <v>4.5440852558481038E-4</v>
      </c>
      <c r="AD55">
        <v>1.931599869871869E-3</v>
      </c>
      <c r="AE55">
        <v>-7.8057505967031914E-3</v>
      </c>
      <c r="AF55">
        <v>-6.9989505478671226E-3</v>
      </c>
      <c r="AG55">
        <v>-1.6054375343398512E-3</v>
      </c>
      <c r="AH55">
        <v>-0.26258862115434178</v>
      </c>
      <c r="AI55">
        <v>-1.2688830915322431E-3</v>
      </c>
      <c r="AJ55">
        <v>2.2546616596986519E-3</v>
      </c>
      <c r="AK55">
        <v>2.5793793822833431E-3</v>
      </c>
      <c r="AL55">
        <v>-1.2455803159497902E-3</v>
      </c>
      <c r="AM55">
        <v>-7.8919048219194075E-3</v>
      </c>
      <c r="AN55">
        <v>-1.5906454468616899E-2</v>
      </c>
      <c r="AO55">
        <v>-2.5865272943042226E-2</v>
      </c>
      <c r="AP55">
        <v>-3.7820940214218557E-2</v>
      </c>
      <c r="AQ55">
        <v>-4.2537092692778611E-2</v>
      </c>
      <c r="AR55">
        <v>-5.3522851815932783E-2</v>
      </c>
      <c r="AS55">
        <v>-6.9572928763875941E-2</v>
      </c>
      <c r="AT55">
        <v>-8.9413920006460049E-2</v>
      </c>
      <c r="AU55">
        <v>-0.11418587834313426</v>
      </c>
      <c r="AV55">
        <v>-0.15058439267203103</v>
      </c>
      <c r="AW55">
        <v>0.90775394801716669</v>
      </c>
      <c r="AX55">
        <v>9.3741951072858262E-3</v>
      </c>
      <c r="AY55">
        <v>1.5290753269033485E-3</v>
      </c>
      <c r="AZ55" s="131">
        <v>-3.8420752660519225E-2</v>
      </c>
    </row>
    <row r="56" spans="1:61" x14ac:dyDescent="0.2">
      <c r="A56" s="119">
        <v>24</v>
      </c>
      <c r="B56">
        <v>-3.0891553080217506E-3</v>
      </c>
      <c r="C56">
        <v>6.5199822202032893E-3</v>
      </c>
      <c r="D56">
        <v>1.7955668870527606E-2</v>
      </c>
      <c r="E56">
        <v>4.4001791013598038E-2</v>
      </c>
      <c r="F56" s="126">
        <v>-0.15661264594899377</v>
      </c>
      <c r="G56">
        <v>-1.0304065056129888E-2</v>
      </c>
      <c r="H56">
        <v>-3.1393402746075202E-2</v>
      </c>
      <c r="I56">
        <v>3.4772920519148399E-3</v>
      </c>
      <c r="J56">
        <v>-3.9157577499158693E-2</v>
      </c>
      <c r="K56">
        <v>1.2779230198002162E-3</v>
      </c>
      <c r="L56">
        <v>2.8780860301277139E-3</v>
      </c>
      <c r="M56">
        <v>4.5567018579769837E-2</v>
      </c>
      <c r="N56">
        <v>6.0997654205716817E-3</v>
      </c>
      <c r="O56">
        <v>-6.1389407518879511E-4</v>
      </c>
      <c r="P56" s="131">
        <v>0.12641043142399042</v>
      </c>
      <c r="Q56">
        <v>-3.3215126474578712E-3</v>
      </c>
      <c r="R56">
        <v>1.0976741884171256E-4</v>
      </c>
      <c r="S56">
        <v>-4.5922927885249501E-2</v>
      </c>
      <c r="T56">
        <v>3.2606193963995395E-4</v>
      </c>
      <c r="U56">
        <v>-1.127692857080424E-3</v>
      </c>
      <c r="V56">
        <v>0.10250461122573837</v>
      </c>
      <c r="W56">
        <v>-5.7349293546098039E-3</v>
      </c>
      <c r="X56">
        <v>-6.4076773896470348E-3</v>
      </c>
      <c r="Y56">
        <v>1.8266804276913925E-3</v>
      </c>
      <c r="Z56">
        <v>3.9230429657754265E-2</v>
      </c>
      <c r="AA56">
        <v>7.6669453223837582E-4</v>
      </c>
      <c r="AB56">
        <v>1.4887701339388513E-3</v>
      </c>
      <c r="AC56">
        <v>1.3944678953299347E-3</v>
      </c>
      <c r="AD56">
        <v>2.569707899597038E-3</v>
      </c>
      <c r="AE56">
        <v>-7.7447917928512369E-3</v>
      </c>
      <c r="AF56">
        <v>-7.4497147227143828E-3</v>
      </c>
      <c r="AG56">
        <v>-3.5311302771289335E-3</v>
      </c>
      <c r="AH56">
        <v>-0.30120298289534686</v>
      </c>
      <c r="AI56">
        <v>2.2195410027807359E-4</v>
      </c>
      <c r="AJ56">
        <v>1.0223813757269634E-3</v>
      </c>
      <c r="AK56">
        <v>4.4810366627880658E-4</v>
      </c>
      <c r="AL56">
        <v>7.4993521950928593E-4</v>
      </c>
      <c r="AM56">
        <v>-6.5408611640174665E-3</v>
      </c>
      <c r="AN56">
        <v>-1.6523628673662666E-2</v>
      </c>
      <c r="AO56">
        <v>-2.7241443292153878E-2</v>
      </c>
      <c r="AP56">
        <v>-4.0223859362207605E-2</v>
      </c>
      <c r="AQ56">
        <v>-4.6372854610283627E-2</v>
      </c>
      <c r="AR56">
        <v>-5.8400907252633555E-2</v>
      </c>
      <c r="AS56">
        <v>-7.5531166167472408E-2</v>
      </c>
      <c r="AT56">
        <v>-9.4167790642071786E-2</v>
      </c>
      <c r="AU56">
        <v>-0.12202360684763545</v>
      </c>
      <c r="AV56">
        <v>-0.16143721817040024</v>
      </c>
      <c r="AW56">
        <v>-0.22400371300853697</v>
      </c>
      <c r="AX56">
        <v>0.85428019693539603</v>
      </c>
      <c r="AY56">
        <v>3.2892439805652734E-3</v>
      </c>
      <c r="AZ56" s="131">
        <v>-5.9729937610701403E-2</v>
      </c>
    </row>
    <row r="57" spans="1:61" x14ac:dyDescent="0.2">
      <c r="A57" s="119">
        <v>24.5</v>
      </c>
      <c r="B57">
        <v>-4.129792140811904E-3</v>
      </c>
      <c r="C57">
        <v>7.2560480946543097E-3</v>
      </c>
      <c r="D57">
        <v>2.404777511640447E-2</v>
      </c>
      <c r="E57">
        <v>6.0341676501910135E-2</v>
      </c>
      <c r="F57" s="126">
        <v>-0.15515319429123689</v>
      </c>
      <c r="G57">
        <v>-1.8568233002176464E-2</v>
      </c>
      <c r="H57">
        <v>-4.5960213602386259E-2</v>
      </c>
      <c r="I57">
        <v>1.8773904849448415E-3</v>
      </c>
      <c r="J57">
        <v>-5.5485922556713529E-2</v>
      </c>
      <c r="K57">
        <v>-4.4731040507541426E-4</v>
      </c>
      <c r="L57">
        <v>-3.2318075084970779E-3</v>
      </c>
      <c r="M57">
        <v>6.4393053055581781E-2</v>
      </c>
      <c r="N57">
        <v>3.6696017091095165E-3</v>
      </c>
      <c r="O57">
        <v>-1.7198492922392591E-3</v>
      </c>
      <c r="P57" s="131">
        <v>0.12591416902108632</v>
      </c>
      <c r="Q57">
        <v>-5.1009362595725548E-3</v>
      </c>
      <c r="R57">
        <v>-3.0516282370981083E-3</v>
      </c>
      <c r="S57">
        <v>-6.5790130748717243E-2</v>
      </c>
      <c r="T57">
        <v>1.8029239674774596E-3</v>
      </c>
      <c r="U57">
        <v>3.2836492572710131E-3</v>
      </c>
      <c r="V57">
        <v>0.13645115681414718</v>
      </c>
      <c r="W57">
        <v>-5.8727148922499972E-3</v>
      </c>
      <c r="X57">
        <v>-7.9557498915020838E-3</v>
      </c>
      <c r="Y57">
        <v>-9.056540251800683E-4</v>
      </c>
      <c r="Z57">
        <v>4.7829550732952197E-2</v>
      </c>
      <c r="AA57">
        <v>3.0677245886125745E-4</v>
      </c>
      <c r="AB57">
        <v>1.9556996600415266E-3</v>
      </c>
      <c r="AC57">
        <v>1.9787812844739155E-3</v>
      </c>
      <c r="AD57">
        <v>4.5108708879714032E-3</v>
      </c>
      <c r="AE57">
        <v>-8.2701262431851535E-3</v>
      </c>
      <c r="AF57">
        <v>-8.5250793377889371E-3</v>
      </c>
      <c r="AG57">
        <v>-5.9934175863429525E-3</v>
      </c>
      <c r="AH57">
        <v>-0.34055327676738067</v>
      </c>
      <c r="AI57">
        <v>2.3318929541055926E-3</v>
      </c>
      <c r="AJ57">
        <v>3.8281984579964061E-3</v>
      </c>
      <c r="AK57">
        <v>1.7360660899572622E-3</v>
      </c>
      <c r="AL57">
        <v>-3.5696870576394603E-3</v>
      </c>
      <c r="AM57">
        <v>-1.0650037045493922E-2</v>
      </c>
      <c r="AN57">
        <v>-2.0647915391210508E-2</v>
      </c>
      <c r="AO57">
        <v>-3.1216065843714003E-2</v>
      </c>
      <c r="AP57">
        <v>-4.4279810065915838E-2</v>
      </c>
      <c r="AQ57">
        <v>-4.9500769130750959E-2</v>
      </c>
      <c r="AR57">
        <v>-6.1134730246876712E-2</v>
      </c>
      <c r="AS57">
        <v>-7.8111975358272787E-2</v>
      </c>
      <c r="AT57">
        <v>-9.8909673495573169E-2</v>
      </c>
      <c r="AU57">
        <v>-0.12766245869884016</v>
      </c>
      <c r="AV57">
        <v>-0.1684644525007862</v>
      </c>
      <c r="AW57">
        <v>-0.2334176617498771</v>
      </c>
      <c r="AX57">
        <v>-0.34925491569739697</v>
      </c>
      <c r="AY57">
        <v>0.74235225516470926</v>
      </c>
      <c r="AZ57" s="131">
        <v>-8.1827465676375596E-2</v>
      </c>
    </row>
    <row r="58" spans="1:61" x14ac:dyDescent="0.2">
      <c r="A58" s="119">
        <v>25</v>
      </c>
      <c r="B58">
        <v>-5.2093600905689826E-3</v>
      </c>
      <c r="C58">
        <v>8.007159976506268E-3</v>
      </c>
      <c r="D58">
        <v>3.0365710137797309E-2</v>
      </c>
      <c r="E58">
        <v>7.7301262968331341E-2</v>
      </c>
      <c r="F58" s="126">
        <v>-0.15346778499354644</v>
      </c>
      <c r="G58">
        <v>-1.9826380621387221E-2</v>
      </c>
      <c r="H58">
        <v>-6.1021139131836641E-2</v>
      </c>
      <c r="I58">
        <v>2.2747620251716721E-3</v>
      </c>
      <c r="J58">
        <v>-7.2426863059235722E-2</v>
      </c>
      <c r="K58">
        <v>-5.5970416753155184E-4</v>
      </c>
      <c r="L58">
        <v>-3.5682847897238784E-3</v>
      </c>
      <c r="M58">
        <v>8.3996624648340498E-2</v>
      </c>
      <c r="N58">
        <v>4.2039843862574375E-3</v>
      </c>
      <c r="O58">
        <v>-2.0809015944612949E-3</v>
      </c>
      <c r="P58" s="131">
        <v>0.12543565311435054</v>
      </c>
      <c r="Q58">
        <v>-5.7054805246984884E-3</v>
      </c>
      <c r="R58">
        <v>-3.4867324875077496E-3</v>
      </c>
      <c r="S58">
        <v>-8.6392594069479633E-2</v>
      </c>
      <c r="T58">
        <v>1.7864089821226265E-3</v>
      </c>
      <c r="U58">
        <v>3.4655073747625201E-3</v>
      </c>
      <c r="V58">
        <v>0.17159286145608635</v>
      </c>
      <c r="W58">
        <v>-6.5709573422214557E-3</v>
      </c>
      <c r="X58">
        <v>-8.8140493988139012E-3</v>
      </c>
      <c r="Y58">
        <v>-1.0065833540728202E-3</v>
      </c>
      <c r="Z58">
        <v>5.2144209694371835E-2</v>
      </c>
      <c r="AA58">
        <v>3.8920489403203252E-4</v>
      </c>
      <c r="AB58">
        <v>2.1608153654098391E-3</v>
      </c>
      <c r="AC58">
        <v>2.4131428080460607E-3</v>
      </c>
      <c r="AD58">
        <v>5.1925012300359378E-3</v>
      </c>
      <c r="AE58">
        <v>-8.981370473529305E-3</v>
      </c>
      <c r="AF58">
        <v>-9.3975401669431878E-3</v>
      </c>
      <c r="AG58">
        <v>-6.5475167781789811E-3</v>
      </c>
      <c r="AH58">
        <v>-0.38052761218325709</v>
      </c>
      <c r="AI58">
        <v>2.6646792257299851E-3</v>
      </c>
      <c r="AJ58">
        <v>4.1555780458027054E-3</v>
      </c>
      <c r="AK58">
        <v>1.9669428771841805E-3</v>
      </c>
      <c r="AL58">
        <v>-3.7872135140597073E-3</v>
      </c>
      <c r="AM58">
        <v>-1.1650135194696308E-2</v>
      </c>
      <c r="AN58">
        <v>-2.252163779253807E-2</v>
      </c>
      <c r="AO58">
        <v>-3.4158405043749264E-2</v>
      </c>
      <c r="AP58">
        <v>-4.8445767889008964E-2</v>
      </c>
      <c r="AQ58">
        <v>-5.417170808672004E-2</v>
      </c>
      <c r="AR58">
        <v>-6.6878760759257402E-2</v>
      </c>
      <c r="AS58">
        <v>-8.522346357700937E-2</v>
      </c>
      <c r="AT58">
        <v>-0.10785188986813685</v>
      </c>
      <c r="AU58">
        <v>-0.13921637369091558</v>
      </c>
      <c r="AV58">
        <v>-0.18374835813897475</v>
      </c>
      <c r="AW58">
        <v>-0.25454044580746177</v>
      </c>
      <c r="AX58">
        <v>-0.38076357395197402</v>
      </c>
      <c r="AY58">
        <v>-0.66936540832915248</v>
      </c>
      <c r="AZ58" s="131">
        <v>-0.1045909008917489</v>
      </c>
    </row>
    <row r="59" spans="1:61" x14ac:dyDescent="0.2">
      <c r="B59" t="e">
        <v>#N/A</v>
      </c>
      <c r="C59" t="e">
        <v>#N/A</v>
      </c>
      <c r="D59" t="e">
        <v>#N/A</v>
      </c>
      <c r="E59" t="e">
        <v>#N/A</v>
      </c>
      <c r="F59" s="126" t="e">
        <v>#N/A</v>
      </c>
      <c r="G59" t="e">
        <v>#N/A</v>
      </c>
      <c r="H59" t="e">
        <v>#N/A</v>
      </c>
      <c r="I59" t="e">
        <v>#N/A</v>
      </c>
      <c r="J59" t="e">
        <v>#N/A</v>
      </c>
      <c r="K59" t="e">
        <v>#N/A</v>
      </c>
      <c r="L59" t="e">
        <v>#N/A</v>
      </c>
      <c r="M59" t="e">
        <v>#N/A</v>
      </c>
      <c r="N59" t="e">
        <v>#N/A</v>
      </c>
      <c r="O59" t="e">
        <v>#N/A</v>
      </c>
      <c r="P59" s="131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  <c r="W59" t="e">
        <v>#N/A</v>
      </c>
      <c r="X59" t="e">
        <v>#N/A</v>
      </c>
      <c r="Y59" t="e">
        <v>#N/A</v>
      </c>
      <c r="Z59" t="e">
        <v>#N/A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L59" t="e">
        <v>#N/A</v>
      </c>
      <c r="AM59" t="e">
        <v>#N/A</v>
      </c>
      <c r="AN59" t="e">
        <v>#N/A</v>
      </c>
      <c r="AO59" t="e">
        <v>#N/A</v>
      </c>
      <c r="AP59" t="e">
        <v>#N/A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 t="e">
        <v>#N/A</v>
      </c>
      <c r="AW59" t="e">
        <v>#N/A</v>
      </c>
      <c r="AX59" t="e">
        <v>#N/A</v>
      </c>
      <c r="AY59" t="e">
        <v>#N/A</v>
      </c>
      <c r="AZ59" s="131" t="e">
        <v>#N/A</v>
      </c>
    </row>
    <row r="60" spans="1:61" x14ac:dyDescent="0.2">
      <c r="B60" t="e">
        <v>#N/A</v>
      </c>
      <c r="C60" t="e">
        <v>#N/A</v>
      </c>
      <c r="D60" t="e">
        <v>#N/A</v>
      </c>
      <c r="E60" t="e">
        <v>#N/A</v>
      </c>
      <c r="F60" s="126" t="e">
        <v>#N/A</v>
      </c>
      <c r="G60" t="e">
        <v>#N/A</v>
      </c>
      <c r="H60" t="e">
        <v>#N/A</v>
      </c>
      <c r="I60" t="e">
        <v>#N/A</v>
      </c>
      <c r="J60" t="e">
        <v>#N/A</v>
      </c>
      <c r="K60" t="e">
        <v>#N/A</v>
      </c>
      <c r="L60" t="e">
        <v>#N/A</v>
      </c>
      <c r="M60" t="e">
        <v>#N/A</v>
      </c>
      <c r="N60" t="e">
        <v>#N/A</v>
      </c>
      <c r="O60" t="e">
        <v>#N/A</v>
      </c>
      <c r="P60" s="131" t="e">
        <v>#N/A</v>
      </c>
      <c r="Q60" t="e">
        <v>#N/A</v>
      </c>
      <c r="R60" t="e">
        <v>#N/A</v>
      </c>
      <c r="S60" t="e">
        <v>#N/A</v>
      </c>
      <c r="T60" t="e">
        <v>#N/A</v>
      </c>
      <c r="U60" t="e">
        <v>#N/A</v>
      </c>
      <c r="V60" t="e">
        <v>#N/A</v>
      </c>
      <c r="W60" t="e">
        <v>#N/A</v>
      </c>
      <c r="X60" t="e">
        <v>#N/A</v>
      </c>
      <c r="Y60" t="e">
        <v>#N/A</v>
      </c>
      <c r="Z60" t="e">
        <v>#N/A</v>
      </c>
      <c r="AA60" t="e">
        <v>#N/A</v>
      </c>
      <c r="AB60" t="e">
        <v>#N/A</v>
      </c>
      <c r="AC60" t="e">
        <v>#N/A</v>
      </c>
      <c r="AD60" t="e">
        <v>#N/A</v>
      </c>
      <c r="AE60" t="e">
        <v>#N/A</v>
      </c>
      <c r="AF60" t="e">
        <v>#N/A</v>
      </c>
      <c r="AG60" t="e">
        <v>#N/A</v>
      </c>
      <c r="AH60" t="e">
        <v>#N/A</v>
      </c>
      <c r="AI60" t="e">
        <v>#N/A</v>
      </c>
      <c r="AJ60" t="e">
        <v>#N/A</v>
      </c>
      <c r="AK60" t="e">
        <v>#N/A</v>
      </c>
      <c r="AL60" t="e">
        <v>#N/A</v>
      </c>
      <c r="AM60" t="e">
        <v>#N/A</v>
      </c>
      <c r="AN60" t="e">
        <v>#N/A</v>
      </c>
      <c r="AO60" t="e">
        <v>#N/A</v>
      </c>
      <c r="AP60" t="e">
        <v>#N/A</v>
      </c>
      <c r="AQ60" t="e">
        <v>#N/A</v>
      </c>
      <c r="AR60" t="e">
        <v>#N/A</v>
      </c>
      <c r="AS60" t="e">
        <v>#N/A</v>
      </c>
      <c r="AT60" t="e">
        <v>#N/A</v>
      </c>
      <c r="AU60" t="e">
        <v>#N/A</v>
      </c>
      <c r="AV60" t="e">
        <v>#N/A</v>
      </c>
      <c r="AW60" t="e">
        <v>#N/A</v>
      </c>
      <c r="AX60" t="e">
        <v>#N/A</v>
      </c>
      <c r="AY60" t="e">
        <v>#N/A</v>
      </c>
      <c r="AZ60" s="131" t="e">
        <v>#N/A</v>
      </c>
    </row>
  </sheetData>
  <sortState ref="BB2:BC60">
    <sortCondition descending="1" ref="BC2:BC6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17"/>
  <sheetViews>
    <sheetView tabSelected="1" zoomScale="60" zoomScaleNormal="60" workbookViewId="0">
      <selection activeCell="D14" sqref="D14"/>
    </sheetView>
  </sheetViews>
  <sheetFormatPr defaultColWidth="9.140625" defaultRowHeight="15" x14ac:dyDescent="0.25"/>
  <cols>
    <col min="1" max="1" width="18.28515625" style="7" bestFit="1" customWidth="1"/>
    <col min="2" max="2" width="17.5703125" style="7" bestFit="1" customWidth="1"/>
    <col min="3" max="3" width="15.7109375" style="7" customWidth="1"/>
    <col min="4" max="4" width="12" style="7" bestFit="1" customWidth="1"/>
    <col min="5" max="5" width="9.7109375" style="7" bestFit="1" customWidth="1"/>
    <col min="6" max="6" width="9.140625" style="7"/>
    <col min="7" max="13" width="9.7109375" style="7" bestFit="1" customWidth="1"/>
    <col min="14" max="14" width="9.140625" style="7"/>
    <col min="15" max="20" width="9.7109375" style="7" bestFit="1" customWidth="1"/>
    <col min="21" max="23" width="9.140625" style="7"/>
    <col min="24" max="25" width="9.7109375" style="7" bestFit="1" customWidth="1"/>
    <col min="26" max="33" width="9" style="7" bestFit="1" customWidth="1"/>
    <col min="34" max="34" width="9.140625" style="7"/>
    <col min="35" max="36" width="9.7109375" style="7" bestFit="1" customWidth="1"/>
    <col min="37" max="37" width="9.140625" style="7"/>
    <col min="38" max="41" width="9.7109375" style="7" bestFit="1" customWidth="1"/>
    <col min="42" max="42" width="9.140625" style="7"/>
    <col min="43" max="49" width="9" style="7" bestFit="1" customWidth="1"/>
    <col min="50" max="50" width="9.140625" style="7"/>
    <col min="51" max="54" width="9.7109375" style="7" bestFit="1" customWidth="1"/>
    <col min="55" max="16384" width="9.140625" style="7"/>
  </cols>
  <sheetData>
    <row r="1" spans="1:54" x14ac:dyDescent="0.25">
      <c r="A1" s="6" t="s">
        <v>76</v>
      </c>
      <c r="B1" s="69" t="s">
        <v>77</v>
      </c>
      <c r="C1" s="8" t="s">
        <v>68</v>
      </c>
      <c r="D1" s="51">
        <v>0</v>
      </c>
      <c r="E1" s="10">
        <v>0.5</v>
      </c>
      <c r="F1" s="10">
        <v>1</v>
      </c>
      <c r="G1" s="10">
        <v>1.5</v>
      </c>
      <c r="H1" s="10">
        <v>2</v>
      </c>
      <c r="I1" s="10">
        <v>2.5</v>
      </c>
      <c r="J1" s="10">
        <v>3</v>
      </c>
      <c r="K1" s="10">
        <v>3.5</v>
      </c>
      <c r="L1" s="10">
        <v>4</v>
      </c>
      <c r="M1" s="10">
        <v>4.5</v>
      </c>
      <c r="N1" s="10">
        <v>5</v>
      </c>
      <c r="O1" s="10">
        <v>5.5</v>
      </c>
      <c r="P1" s="10">
        <v>6</v>
      </c>
      <c r="Q1" s="10">
        <v>6.5</v>
      </c>
      <c r="R1" s="10">
        <v>7</v>
      </c>
      <c r="S1" s="10">
        <v>7.5</v>
      </c>
      <c r="T1" s="10">
        <v>8</v>
      </c>
      <c r="U1" s="10">
        <v>8.5</v>
      </c>
      <c r="V1" s="10">
        <v>9</v>
      </c>
      <c r="W1" s="10">
        <v>9.5</v>
      </c>
      <c r="X1" s="10">
        <v>10</v>
      </c>
      <c r="Y1" s="10">
        <v>10.5</v>
      </c>
      <c r="Z1" s="10">
        <v>11</v>
      </c>
      <c r="AA1" s="10">
        <v>11.5</v>
      </c>
      <c r="AB1" s="10">
        <v>12</v>
      </c>
      <c r="AC1" s="10">
        <v>12.5</v>
      </c>
      <c r="AD1" s="10">
        <v>13</v>
      </c>
      <c r="AE1" s="10">
        <v>13.5</v>
      </c>
      <c r="AF1" s="10">
        <v>14</v>
      </c>
      <c r="AG1" s="10">
        <v>14.5</v>
      </c>
      <c r="AH1" s="10">
        <v>15</v>
      </c>
      <c r="AI1" s="10">
        <v>15.5</v>
      </c>
      <c r="AJ1" s="10">
        <v>16</v>
      </c>
      <c r="AK1" s="10">
        <v>16.5</v>
      </c>
      <c r="AL1" s="10">
        <v>17</v>
      </c>
      <c r="AM1" s="10">
        <v>17.5</v>
      </c>
      <c r="AN1" s="10">
        <v>18</v>
      </c>
      <c r="AO1" s="10">
        <v>18.5</v>
      </c>
      <c r="AP1" s="10">
        <v>19</v>
      </c>
      <c r="AQ1" s="10">
        <v>19.5</v>
      </c>
      <c r="AR1" s="10">
        <v>20</v>
      </c>
      <c r="AS1" s="10">
        <v>20.5</v>
      </c>
      <c r="AT1" s="10">
        <v>21</v>
      </c>
      <c r="AU1" s="10">
        <v>21.5</v>
      </c>
      <c r="AV1" s="10">
        <v>22</v>
      </c>
      <c r="AW1" s="10">
        <v>22.5</v>
      </c>
      <c r="AX1" s="10">
        <v>23</v>
      </c>
      <c r="AY1" s="10">
        <v>23.5</v>
      </c>
      <c r="AZ1" s="10">
        <v>24</v>
      </c>
      <c r="BA1" s="10">
        <v>24.5</v>
      </c>
      <c r="BB1" s="10">
        <v>25</v>
      </c>
    </row>
    <row r="2" spans="1:54" x14ac:dyDescent="0.25">
      <c r="A2" s="120">
        <v>2.3703683698509254E-3</v>
      </c>
      <c r="B2" s="70">
        <f>SQRT(A2)</f>
        <v>4.8686429011079932E-2</v>
      </c>
      <c r="C2" s="2" t="s">
        <v>200</v>
      </c>
      <c r="D2" s="2">
        <v>2.5822364862884534E-3</v>
      </c>
      <c r="E2" s="2">
        <v>2.2385345114245586E-2</v>
      </c>
      <c r="F2" s="2">
        <v>5.117843305125909E-2</v>
      </c>
      <c r="G2" s="2">
        <v>7.5323977595984706E-2</v>
      </c>
      <c r="H2" s="2">
        <v>9.744844343071378E-2</v>
      </c>
      <c r="I2">
        <v>0.11748599871503079</v>
      </c>
      <c r="J2">
        <v>0.13454779361690725</v>
      </c>
      <c r="K2">
        <v>0.14772137648882311</v>
      </c>
      <c r="L2">
        <v>0.15706781276603957</v>
      </c>
      <c r="M2">
        <v>0.16300690233259441</v>
      </c>
      <c r="N2">
        <v>0.16643454909829117</v>
      </c>
      <c r="O2">
        <v>0.16829038932129098</v>
      </c>
      <c r="P2">
        <v>0.16916932309683902</v>
      </c>
      <c r="Q2">
        <v>0.16949987315684492</v>
      </c>
      <c r="R2">
        <v>0.16938976034257738</v>
      </c>
      <c r="S2">
        <v>0.16885923535094535</v>
      </c>
      <c r="T2">
        <v>0.1679080367191117</v>
      </c>
      <c r="U2">
        <v>0.16654098018483254</v>
      </c>
      <c r="V2">
        <v>0.16480611603688106</v>
      </c>
      <c r="W2">
        <v>0.16277499193920578</v>
      </c>
      <c r="X2">
        <v>0.16056911148986311</v>
      </c>
      <c r="Y2">
        <v>0.15830878011068678</v>
      </c>
      <c r="Z2">
        <v>0.15605586641214841</v>
      </c>
      <c r="AA2">
        <v>0.15385699033687095</v>
      </c>
      <c r="AB2">
        <v>0.15175876207052807</v>
      </c>
      <c r="AC2">
        <v>0.14979825652944082</v>
      </c>
      <c r="AD2">
        <v>0.14797337135010191</v>
      </c>
      <c r="AE2">
        <v>0.1462719972753482</v>
      </c>
      <c r="AF2">
        <v>0.14468201737192635</v>
      </c>
      <c r="AG2">
        <v>0.14319131578771521</v>
      </c>
      <c r="AH2">
        <v>0.14178777752940477</v>
      </c>
      <c r="AI2">
        <v>0.14046058104440107</v>
      </c>
      <c r="AJ2">
        <v>0.1392049704686725</v>
      </c>
      <c r="AK2">
        <v>0.13801796489480314</v>
      </c>
      <c r="AL2">
        <v>0.13689655747309387</v>
      </c>
      <c r="AM2">
        <v>0.13583776744065784</v>
      </c>
      <c r="AN2">
        <v>0.13483860095058547</v>
      </c>
      <c r="AO2">
        <v>0.13389606657962597</v>
      </c>
      <c r="AP2">
        <v>0.13300717359846689</v>
      </c>
      <c r="AQ2">
        <v>0.1321689304008192</v>
      </c>
      <c r="AR2">
        <v>0.13137834568503548</v>
      </c>
      <c r="AS2">
        <v>0.13063242843148337</v>
      </c>
      <c r="AT2">
        <v>0.12992818748239127</v>
      </c>
      <c r="AU2">
        <v>0.12926263123992837</v>
      </c>
      <c r="AV2">
        <v>0.12863276877050947</v>
      </c>
      <c r="AW2">
        <v>0.12803560878758605</v>
      </c>
      <c r="AX2">
        <v>0.12746816005192368</v>
      </c>
      <c r="AY2">
        <v>0.12692743133304391</v>
      </c>
      <c r="AZ2">
        <v>0.12641043142399042</v>
      </c>
      <c r="BA2">
        <v>0.12591416902108632</v>
      </c>
      <c r="BB2">
        <v>0.12543565311435054</v>
      </c>
    </row>
    <row r="3" spans="1:54" x14ac:dyDescent="0.25">
      <c r="A3" s="120">
        <v>1.2173590519174271E-4</v>
      </c>
      <c r="B3" s="70">
        <f>SQRT(A3)</f>
        <v>1.1033399530142226E-2</v>
      </c>
      <c r="C3" s="2" t="s">
        <v>199</v>
      </c>
      <c r="D3" s="2">
        <v>6.8135446173484505E-3</v>
      </c>
      <c r="E3" s="2">
        <v>5.9082898912127521E-2</v>
      </c>
      <c r="F3" s="2">
        <v>0.12958886704876529</v>
      </c>
      <c r="G3" s="2">
        <v>0.17206412018189704</v>
      </c>
      <c r="H3" s="2">
        <v>0.19868849921412826</v>
      </c>
      <c r="I3">
        <v>0.2142473160562321</v>
      </c>
      <c r="J3">
        <v>0.22069125417616031</v>
      </c>
      <c r="K3">
        <v>0.220307651083335</v>
      </c>
      <c r="L3">
        <v>0.21512811722405456</v>
      </c>
      <c r="M3">
        <v>0.20695354598990737</v>
      </c>
      <c r="N3">
        <v>0.1970223619479555</v>
      </c>
      <c r="O3">
        <v>0.18623236751831099</v>
      </c>
      <c r="P3">
        <v>0.17472810140533068</v>
      </c>
      <c r="Q3">
        <v>0.16245906746014546</v>
      </c>
      <c r="R3">
        <v>0.14934502768275135</v>
      </c>
      <c r="S3">
        <v>0.13532637770020176</v>
      </c>
      <c r="T3">
        <v>0.12046937940749128</v>
      </c>
      <c r="U3">
        <v>0.10485033437211026</v>
      </c>
      <c r="V3">
        <v>8.8469484712926538E-2</v>
      </c>
      <c r="W3">
        <v>7.1345166413739766E-2</v>
      </c>
      <c r="X3">
        <v>5.3643584771007641E-2</v>
      </c>
      <c r="Y3">
        <v>3.5594632444021258E-2</v>
      </c>
      <c r="Z3">
        <v>1.7534852047305059E-2</v>
      </c>
      <c r="AA3">
        <v>-1.7054375966541282E-4</v>
      </c>
      <c r="AB3">
        <v>-1.7156450901967643E-2</v>
      </c>
      <c r="AC3">
        <v>-3.3117314755941422E-2</v>
      </c>
      <c r="AD3">
        <v>-4.7999784667947978E-2</v>
      </c>
      <c r="AE3">
        <v>-6.1817176044652311E-2</v>
      </c>
      <c r="AF3">
        <v>-7.4582779821862663E-2</v>
      </c>
      <c r="AG3">
        <v>-8.630990172451547E-2</v>
      </c>
      <c r="AH3">
        <v>-9.7011794643563729E-2</v>
      </c>
      <c r="AI3">
        <v>-0.10670569850049905</v>
      </c>
      <c r="AJ3">
        <v>-0.11542758839554797</v>
      </c>
      <c r="AK3">
        <v>-0.12321892287419767</v>
      </c>
      <c r="AL3">
        <v>-0.13012109047059572</v>
      </c>
      <c r="AM3">
        <v>-0.13617566242229237</v>
      </c>
      <c r="AN3">
        <v>-0.14142414925772068</v>
      </c>
      <c r="AO3">
        <v>-0.14590783760927392</v>
      </c>
      <c r="AP3">
        <v>-0.14966816210499576</v>
      </c>
      <c r="AQ3">
        <v>-0.1527467582117146</v>
      </c>
      <c r="AR3">
        <v>-0.1551850004186002</v>
      </c>
      <c r="AS3">
        <v>-0.1570243246484152</v>
      </c>
      <c r="AT3">
        <v>-0.15830629632523605</v>
      </c>
      <c r="AU3">
        <v>-0.15907218195451214</v>
      </c>
      <c r="AV3">
        <v>-0.15936352033699877</v>
      </c>
      <c r="AW3">
        <v>-0.15922178765390904</v>
      </c>
      <c r="AX3">
        <v>-0.15868843520904569</v>
      </c>
      <c r="AY3">
        <v>-0.15780490145963197</v>
      </c>
      <c r="AZ3">
        <v>-0.15661264594899377</v>
      </c>
      <c r="BA3">
        <v>-0.15515319429123689</v>
      </c>
      <c r="BB3">
        <v>-0.15346778499354644</v>
      </c>
    </row>
    <row r="4" spans="1:54" x14ac:dyDescent="0.25">
      <c r="A4" s="120">
        <v>7.7177129433863309E-5</v>
      </c>
      <c r="B4" s="70">
        <f>SQRT(A4)</f>
        <v>8.7850514758801099E-3</v>
      </c>
      <c r="C4" s="7" t="s">
        <v>201</v>
      </c>
      <c r="D4" s="7">
        <v>1.4497562961748539E-2</v>
      </c>
      <c r="E4" s="7">
        <v>0.10789941086178563</v>
      </c>
      <c r="F4" s="7">
        <v>0.21863784280447146</v>
      </c>
      <c r="G4" s="7">
        <v>0.28659120999039878</v>
      </c>
      <c r="H4" s="7">
        <v>0.32912558535514197</v>
      </c>
      <c r="I4" s="7">
        <v>0.31720858458420631</v>
      </c>
      <c r="J4" s="7">
        <v>0.26550540475049461</v>
      </c>
      <c r="K4" s="7">
        <v>0.19666188810522942</v>
      </c>
      <c r="L4" s="7">
        <v>0.12263375224164329</v>
      </c>
      <c r="M4" s="7">
        <v>5.1398889441867233E-2</v>
      </c>
      <c r="N4" s="7">
        <v>-1.431726414041138E-2</v>
      </c>
      <c r="O4" s="7">
        <v>-7.3108573827956408E-2</v>
      </c>
      <c r="P4" s="7">
        <v>-0.12345804279013062</v>
      </c>
      <c r="Q4" s="7">
        <v>-0.16398583202289435</v>
      </c>
      <c r="R4" s="7">
        <v>-0.19398527156074086</v>
      </c>
      <c r="S4" s="7">
        <v>-0.21307112721677665</v>
      </c>
      <c r="T4" s="7">
        <v>-0.22149118972470003</v>
      </c>
      <c r="U4" s="7">
        <v>-0.21976057602754437</v>
      </c>
      <c r="V4" s="7">
        <v>-0.20881803228732593</v>
      </c>
      <c r="W4" s="7">
        <v>-0.18988282348012875</v>
      </c>
      <c r="X4" s="7">
        <v>-0.16488149084067613</v>
      </c>
      <c r="Y4" s="7">
        <v>-0.13585622675987333</v>
      </c>
      <c r="Z4" s="7">
        <v>-0.10456172409434689</v>
      </c>
      <c r="AA4" s="7">
        <v>-7.2678851465357602E-2</v>
      </c>
      <c r="AB4" s="7">
        <v>-4.1888436122322938E-2</v>
      </c>
      <c r="AC4" s="7">
        <v>-1.3612375469315961E-2</v>
      </c>
      <c r="AD4" s="7">
        <v>1.1827411183709963E-2</v>
      </c>
      <c r="AE4" s="7">
        <v>3.4399873463518339E-2</v>
      </c>
      <c r="AF4" s="7">
        <v>5.4074405267294262E-2</v>
      </c>
      <c r="AG4" s="7">
        <v>7.0820209475582041E-2</v>
      </c>
      <c r="AH4" s="7">
        <v>8.4606576563462862E-2</v>
      </c>
      <c r="AI4" s="7">
        <v>9.5427516633015352E-2</v>
      </c>
      <c r="AJ4" s="7">
        <v>0.10337922481808472</v>
      </c>
      <c r="AK4" s="7">
        <v>0.10858404230069647</v>
      </c>
      <c r="AL4" s="7">
        <v>0.11116439448106362</v>
      </c>
      <c r="AM4" s="7">
        <v>0.1112427051182229</v>
      </c>
      <c r="AN4" s="7">
        <v>0.10894137531509819</v>
      </c>
      <c r="AO4" s="7">
        <v>0.10438281020164365</v>
      </c>
      <c r="AP4" s="7">
        <v>9.7689465396804412E-2</v>
      </c>
      <c r="AQ4" s="7">
        <v>8.8983627730530881E-2</v>
      </c>
      <c r="AR4" s="7">
        <v>7.8387724532531677E-2</v>
      </c>
      <c r="AS4" s="7">
        <v>6.6024393126353706E-2</v>
      </c>
      <c r="AT4" s="7">
        <v>5.2015865421811081E-2</v>
      </c>
      <c r="AU4" s="7">
        <v>3.648448880430176E-2</v>
      </c>
      <c r="AV4" s="7">
        <v>1.9552717732699162E-2</v>
      </c>
      <c r="AW4" s="7">
        <v>1.3429411506216294E-3</v>
      </c>
      <c r="AX4" s="7">
        <v>-1.8022308850503509E-2</v>
      </c>
      <c r="AY4" s="7">
        <v>-3.8420752660519225E-2</v>
      </c>
      <c r="AZ4" s="7">
        <v>-5.9729937610701403E-2</v>
      </c>
      <c r="BA4" s="7">
        <v>-8.1827465676375596E-2</v>
      </c>
      <c r="BB4" s="7">
        <v>-0.1045909008917489</v>
      </c>
    </row>
    <row r="5" spans="1:54" x14ac:dyDescent="0.25">
      <c r="C5" s="7" t="s">
        <v>78</v>
      </c>
    </row>
    <row r="6" spans="1:54" x14ac:dyDescent="0.25">
      <c r="C6" s="7" t="s">
        <v>46</v>
      </c>
    </row>
    <row r="8" spans="1:54" x14ac:dyDescent="0.25">
      <c r="C8" s="71" t="s">
        <v>79</v>
      </c>
    </row>
    <row r="10" spans="1:54" x14ac:dyDescent="0.25">
      <c r="A10" s="95" t="s">
        <v>72</v>
      </c>
      <c r="B10" s="95"/>
      <c r="C10" s="8" t="s">
        <v>68</v>
      </c>
      <c r="D10" s="51">
        <v>0</v>
      </c>
      <c r="E10" s="10">
        <v>0.5</v>
      </c>
      <c r="F10" s="10">
        <v>1</v>
      </c>
      <c r="G10" s="10">
        <v>1.5</v>
      </c>
      <c r="H10" s="10">
        <v>2</v>
      </c>
      <c r="I10" s="10">
        <v>2.5</v>
      </c>
      <c r="J10" s="10">
        <v>3</v>
      </c>
      <c r="K10" s="10">
        <v>3.5</v>
      </c>
      <c r="L10" s="10">
        <v>4</v>
      </c>
      <c r="M10" s="10">
        <v>4.5</v>
      </c>
      <c r="N10" s="10">
        <v>5</v>
      </c>
      <c r="O10" s="10">
        <v>5.5</v>
      </c>
      <c r="P10" s="10">
        <v>6</v>
      </c>
      <c r="Q10" s="10">
        <v>6.5</v>
      </c>
      <c r="R10" s="10">
        <v>7</v>
      </c>
      <c r="S10" s="10">
        <v>7.5</v>
      </c>
      <c r="T10" s="10">
        <v>8</v>
      </c>
      <c r="U10" s="10">
        <v>8.5</v>
      </c>
      <c r="V10" s="10">
        <v>9</v>
      </c>
      <c r="W10" s="10">
        <v>9.5</v>
      </c>
      <c r="X10" s="10">
        <v>10</v>
      </c>
      <c r="Y10" s="10">
        <v>10.5</v>
      </c>
      <c r="Z10" s="10">
        <v>11</v>
      </c>
      <c r="AA10" s="10">
        <v>11.5</v>
      </c>
      <c r="AB10" s="10">
        <v>12</v>
      </c>
      <c r="AC10" s="10">
        <v>12.5</v>
      </c>
      <c r="AD10" s="10">
        <v>13</v>
      </c>
      <c r="AE10" s="10">
        <v>13.5</v>
      </c>
      <c r="AF10" s="10">
        <v>14</v>
      </c>
      <c r="AG10" s="10">
        <v>14.5</v>
      </c>
      <c r="AH10" s="10">
        <v>15</v>
      </c>
      <c r="AI10" s="10">
        <v>15.5</v>
      </c>
      <c r="AJ10" s="10">
        <v>16</v>
      </c>
      <c r="AK10" s="10">
        <v>16.5</v>
      </c>
      <c r="AL10" s="10">
        <v>17</v>
      </c>
      <c r="AM10" s="10">
        <v>17.5</v>
      </c>
      <c r="AN10" s="10">
        <v>18</v>
      </c>
      <c r="AO10" s="10">
        <v>18.5</v>
      </c>
      <c r="AP10" s="10">
        <v>19</v>
      </c>
      <c r="AQ10" s="10">
        <v>19.5</v>
      </c>
      <c r="AR10" s="10">
        <v>20</v>
      </c>
      <c r="AS10" s="10">
        <v>20.5</v>
      </c>
      <c r="AT10" s="10">
        <v>21</v>
      </c>
      <c r="AU10" s="10">
        <v>21.5</v>
      </c>
      <c r="AV10" s="10">
        <v>22</v>
      </c>
      <c r="AW10" s="10">
        <v>22.5</v>
      </c>
      <c r="AX10" s="10">
        <v>23</v>
      </c>
      <c r="AY10" s="10">
        <v>23.5</v>
      </c>
      <c r="AZ10" s="10">
        <v>24</v>
      </c>
      <c r="BA10" s="10">
        <v>24.5</v>
      </c>
      <c r="BB10" s="10">
        <v>25</v>
      </c>
    </row>
    <row r="11" spans="1:54" x14ac:dyDescent="0.25">
      <c r="A11" s="95"/>
      <c r="B11" s="95"/>
      <c r="C11" s="10" t="s">
        <v>0</v>
      </c>
      <c r="D11" s="14">
        <f t="array" ref="D11:BB13">D2:BB4*B2:B4</f>
        <v>1.2571987337950326E-4</v>
      </c>
      <c r="E11" s="15">
        <v>1.0898625157932428E-3</v>
      </c>
      <c r="F11" s="15">
        <v>2.4916951476484325E-3</v>
      </c>
      <c r="G11" s="15">
        <v>3.6672554880590848E-3</v>
      </c>
      <c r="H11" s="15">
        <v>4.7444167233296848E-3</v>
      </c>
      <c r="I11" s="15">
        <v>5.719973736235175E-3</v>
      </c>
      <c r="J11" s="15">
        <v>6.5506516025269886E-3</v>
      </c>
      <c r="K11" s="15">
        <v>7.192026309842098E-3</v>
      </c>
      <c r="L11" s="15">
        <v>7.6470709161593799E-3</v>
      </c>
      <c r="M11" s="15">
        <v>7.9362239787318968E-3</v>
      </c>
      <c r="N11" s="15">
        <v>8.1031038596650496E-3</v>
      </c>
      <c r="O11" s="15">
        <v>8.1934580929380382E-3</v>
      </c>
      <c r="P11" s="15">
        <v>8.2362502398066976E-3</v>
      </c>
      <c r="Q11" s="15">
        <v>8.2523435418377835E-3</v>
      </c>
      <c r="R11" s="15">
        <v>8.2469825421227373E-3</v>
      </c>
      <c r="S11" s="15">
        <v>8.2211531747790403E-3</v>
      </c>
      <c r="T11" s="15">
        <v>8.1748427101148349E-3</v>
      </c>
      <c r="U11" s="15">
        <v>8.10828560920452E-3</v>
      </c>
      <c r="V11" s="15">
        <v>8.0238212690214115E-3</v>
      </c>
      <c r="W11" s="15">
        <v>7.9249330898272501E-3</v>
      </c>
      <c r="X11" s="15">
        <v>7.8175366479233989E-3</v>
      </c>
      <c r="Y11" s="15">
        <v>7.707489184689614E-3</v>
      </c>
      <c r="Z11" s="15">
        <v>7.5978028618376367E-3</v>
      </c>
      <c r="AA11" s="15">
        <v>7.4907474378944783E-3</v>
      </c>
      <c r="AB11" s="15">
        <v>7.3885921963561347E-3</v>
      </c>
      <c r="AC11" s="15">
        <v>7.2931421825041609E-3</v>
      </c>
      <c r="AD11" s="15">
        <v>7.2042950397669054E-3</v>
      </c>
      <c r="AE11" s="15">
        <v>7.1214612116551178E-3</v>
      </c>
      <c r="AF11" s="15">
        <v>7.0440507679581255E-3</v>
      </c>
      <c r="AG11" s="15">
        <v>6.9714738311017254E-3</v>
      </c>
      <c r="AH11" s="15">
        <v>6.9031405653241602E-3</v>
      </c>
      <c r="AI11" s="15">
        <v>6.8385241078732723E-3</v>
      </c>
      <c r="AJ11" s="15">
        <v>6.7773929127125021E-3</v>
      </c>
      <c r="AK11" s="15">
        <v>6.7196018501045549E-3</v>
      </c>
      <c r="AL11" s="15">
        <v>6.6650045272750088E-3</v>
      </c>
      <c r="AM11" s="15">
        <v>6.6134558215231731E-3</v>
      </c>
      <c r="AN11" s="15">
        <v>6.5648099731340148E-3</v>
      </c>
      <c r="AO11" s="15">
        <v>6.5189213403917916E-3</v>
      </c>
      <c r="AP11" s="15">
        <v>6.4756443153661429E-3</v>
      </c>
      <c r="AQ11" s="15">
        <v>6.4348332474298484E-3</v>
      </c>
      <c r="AR11" s="15">
        <v>6.3963425007875991E-3</v>
      </c>
      <c r="AS11" s="15">
        <v>6.3600264533743948E-3</v>
      </c>
      <c r="AT11" s="15">
        <v>6.3257394763997265E-3</v>
      </c>
      <c r="AU11" s="15">
        <v>6.2933359196481759E-3</v>
      </c>
      <c r="AV11" s="15">
        <v>6.262670165244069E-3</v>
      </c>
      <c r="AW11" s="15">
        <v>6.2335965781272103E-3</v>
      </c>
      <c r="AX11" s="15">
        <v>6.2059695255409575E-3</v>
      </c>
      <c r="AY11" s="15">
        <v>6.1796433751549647E-3</v>
      </c>
      <c r="AZ11" s="15">
        <v>6.1544724957840972E-3</v>
      </c>
      <c r="BA11" s="15">
        <v>6.130311251534239E-3</v>
      </c>
      <c r="BB11" s="15">
        <v>6.1070140208102745E-3</v>
      </c>
    </row>
    <row r="12" spans="1:54" x14ac:dyDescent="0.25">
      <c r="A12" s="95"/>
      <c r="B12" s="95"/>
      <c r="C12" s="10" t="s">
        <v>2</v>
      </c>
      <c r="D12" s="15">
        <v>7.5176559979655487E-5</v>
      </c>
      <c r="E12" s="15">
        <v>6.5188522909650842E-4</v>
      </c>
      <c r="F12" s="15">
        <v>1.4298057448075105E-3</v>
      </c>
      <c r="G12" s="15">
        <v>1.8984521827692784E-3</v>
      </c>
      <c r="H12" s="15">
        <v>2.1922095938738269E-3</v>
      </c>
      <c r="I12" s="15">
        <v>2.3638762363090643E-3</v>
      </c>
      <c r="J12" s="15">
        <v>2.4349747801337457E-3</v>
      </c>
      <c r="K12" s="15">
        <v>2.4307423339496059E-3</v>
      </c>
      <c r="L12" s="15">
        <v>2.3735944675002652E-3</v>
      </c>
      <c r="M12" s="15">
        <v>2.2834011570863114E-3</v>
      </c>
      <c r="N12" s="15">
        <v>2.1738264357440838E-3</v>
      </c>
      <c r="O12" s="15">
        <v>2.0547761162738069E-3</v>
      </c>
      <c r="P12" s="15">
        <v>1.9278449519482188E-3</v>
      </c>
      <c r="Q12" s="15">
        <v>1.7924757985821132E-3</v>
      </c>
      <c r="R12" s="15">
        <v>1.6477833582639464E-3</v>
      </c>
      <c r="S12" s="15">
        <v>1.4931099921332556E-3</v>
      </c>
      <c r="T12" s="15">
        <v>1.3291867941511398E-3</v>
      </c>
      <c r="U12" s="15">
        <v>1.1568556299964966E-3</v>
      </c>
      <c r="V12" s="15">
        <v>9.7611917106352859E-4</v>
      </c>
      <c r="W12" s="15">
        <v>7.8717972558727531E-4</v>
      </c>
      <c r="X12" s="15">
        <v>5.9187110300758044E-4</v>
      </c>
      <c r="Y12" s="15">
        <v>3.9272980088344938E-4</v>
      </c>
      <c r="Z12" s="15">
        <v>1.9346902833984909E-4</v>
      </c>
      <c r="AA12" s="15">
        <v>-1.8816774377610546E-6</v>
      </c>
      <c r="AB12" s="15">
        <v>-1.8929397732067796E-4</v>
      </c>
      <c r="AC12" s="15">
        <v>-3.653965650677763E-4</v>
      </c>
      <c r="AD12" s="15">
        <v>-5.2960080160226522E-4</v>
      </c>
      <c r="AE12" s="15">
        <v>-6.8205360112578615E-4</v>
      </c>
      <c r="AF12" s="15">
        <v>-8.229016078432406E-4</v>
      </c>
      <c r="AG12" s="15">
        <v>-9.5229162913389068E-4</v>
      </c>
      <c r="AH12" s="15">
        <v>-1.0703698894385502E-3</v>
      </c>
      <c r="AI12" s="15">
        <v>-1.1773266036989043E-3</v>
      </c>
      <c r="AJ12" s="15">
        <v>-1.2735586995688893E-3</v>
      </c>
      <c r="AK12" s="15">
        <v>-1.3595236057448038E-3</v>
      </c>
      <c r="AL12" s="15">
        <v>-1.435677978459865E-3</v>
      </c>
      <c r="AM12" s="15">
        <v>-1.502480489786927E-3</v>
      </c>
      <c r="AN12" s="15">
        <v>-1.5603891419708994E-3</v>
      </c>
      <c r="AO12" s="15">
        <v>-1.6098594669222311E-3</v>
      </c>
      <c r="AP12" s="15">
        <v>-1.6513486294465107E-3</v>
      </c>
      <c r="AQ12" s="15">
        <v>-1.6853160102838802E-3</v>
      </c>
      <c r="AR12" s="15">
        <v>-1.7122181107037046E-3</v>
      </c>
      <c r="AS12" s="15">
        <v>-1.7325121097967247E-3</v>
      </c>
      <c r="AT12" s="15">
        <v>-1.7466566154934154E-3</v>
      </c>
      <c r="AU12" s="15">
        <v>-1.755106937635613E-3</v>
      </c>
      <c r="AV12" s="15">
        <v>-1.7583213904080533E-3</v>
      </c>
      <c r="AW12" s="15">
        <v>-1.7567575970890454E-3</v>
      </c>
      <c r="AX12" s="15">
        <v>-1.7508729064744898E-3</v>
      </c>
      <c r="AY12" s="15">
        <v>-1.7411245256188437E-3</v>
      </c>
      <c r="AZ12" s="15">
        <v>-1.7279698942279586E-3</v>
      </c>
      <c r="BA12" s="15">
        <v>-1.7118671809929987E-3</v>
      </c>
      <c r="BB12" s="15">
        <v>-1.6932713868397634E-3</v>
      </c>
    </row>
    <row r="13" spans="1:54" x14ac:dyDescent="0.25">
      <c r="A13" s="95"/>
      <c r="B13" s="95"/>
      <c r="C13" s="10" t="s">
        <v>1</v>
      </c>
      <c r="D13" s="15">
        <v>1.2736183689377381E-4</v>
      </c>
      <c r="E13" s="15">
        <v>9.4790187863792426E-4</v>
      </c>
      <c r="F13" s="15">
        <v>1.9207447036126656E-3</v>
      </c>
      <c r="G13" s="15">
        <v>2.5177185323004194E-3</v>
      </c>
      <c r="H13" s="15">
        <v>2.8913852093740951E-3</v>
      </c>
      <c r="I13" s="15">
        <v>2.7866937441633224E-3</v>
      </c>
      <c r="J13" s="15">
        <v>2.3324786478574788E-3</v>
      </c>
      <c r="K13" s="15">
        <v>1.7276848103482147E-3</v>
      </c>
      <c r="L13" s="15">
        <v>1.0773438261231642E-3</v>
      </c>
      <c r="M13" s="15">
        <v>4.5154188954987432E-4</v>
      </c>
      <c r="N13" s="15">
        <v>-1.2577790246728638E-4</v>
      </c>
      <c r="O13" s="15">
        <v>-6.4226258440677839E-4</v>
      </c>
      <c r="P13" s="15">
        <v>-1.0845852610227068E-3</v>
      </c>
      <c r="Q13" s="15">
        <v>-1.4406239756361559E-3</v>
      </c>
      <c r="R13" s="15">
        <v>-1.7041705962236903E-3</v>
      </c>
      <c r="S13" s="15">
        <v>-1.8718408206231823E-3</v>
      </c>
      <c r="T13" s="15">
        <v>-1.9458115031854174E-3</v>
      </c>
      <c r="U13" s="15">
        <v>-1.9306079727710419E-3</v>
      </c>
      <c r="V13" s="15">
        <v>-1.8344771627361531E-3</v>
      </c>
      <c r="W13" s="15">
        <v>-1.6681303786583875E-3</v>
      </c>
      <c r="X13" s="15">
        <v>-1.4484923844551947E-3</v>
      </c>
      <c r="Y13" s="15">
        <v>-1.193503945404328E-3</v>
      </c>
      <c r="Z13" s="15">
        <v>-9.1858012857561099E-4</v>
      </c>
      <c r="AA13" s="15">
        <v>-6.3848745133101106E-4</v>
      </c>
      <c r="AB13" s="15">
        <v>-3.6799206757872282E-4</v>
      </c>
      <c r="AC13" s="15">
        <v>-1.1958541920694838E-4</v>
      </c>
      <c r="AD13" s="15">
        <v>1.0390441607529213E-4</v>
      </c>
      <c r="AE13" s="15">
        <v>3.0220465914077081E-4</v>
      </c>
      <c r="AF13" s="15">
        <v>4.7504643380078264E-4</v>
      </c>
      <c r="AG13" s="15">
        <v>6.2215918577560058E-4</v>
      </c>
      <c r="AH13" s="15">
        <v>7.4327313030801299E-4</v>
      </c>
      <c r="AI13" s="15">
        <v>8.3833564583644525E-4</v>
      </c>
      <c r="AJ13" s="15">
        <v>9.0819181156345688E-4</v>
      </c>
      <c r="AK13" s="15">
        <v>9.5391640107076185E-4</v>
      </c>
      <c r="AL13" s="15">
        <v>9.7658492780118675E-4</v>
      </c>
      <c r="AM13" s="15">
        <v>9.7727289077973985E-4</v>
      </c>
      <c r="AN13" s="15">
        <v>9.5705558999631239E-4</v>
      </c>
      <c r="AO13" s="15">
        <v>9.1700836081846297E-4</v>
      </c>
      <c r="AP13" s="15">
        <v>8.582069821621355E-4</v>
      </c>
      <c r="AQ13" s="15">
        <v>7.817257501232666E-4</v>
      </c>
      <c r="AR13" s="15">
        <v>6.886401950954009E-4</v>
      </c>
      <c r="AS13" s="15">
        <v>5.800276922787622E-4</v>
      </c>
      <c r="AT13" s="15">
        <v>4.569620552930626E-4</v>
      </c>
      <c r="AU13" s="15">
        <v>3.205181122169625E-4</v>
      </c>
      <c r="AV13" s="15">
        <v>1.7177163177511598E-4</v>
      </c>
      <c r="AW13" s="15">
        <v>1.1797807137288679E-5</v>
      </c>
      <c r="AX13" s="15">
        <v>-1.5832691096588302E-4</v>
      </c>
      <c r="AY13" s="15">
        <v>-3.3752828986471906E-4</v>
      </c>
      <c r="AZ13" s="15">
        <v>-5.2473057656111921E-4</v>
      </c>
      <c r="BA13" s="15">
        <v>-7.1885849810777243E-4</v>
      </c>
      <c r="BB13" s="15">
        <v>-9.1883644824268897E-4</v>
      </c>
    </row>
    <row r="17" spans="1:1" x14ac:dyDescent="0.25">
      <c r="A17" s="16"/>
    </row>
  </sheetData>
  <mergeCells count="1">
    <mergeCell ref="A10:B13"/>
  </mergeCells>
  <phoneticPr fontId="1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2"/>
  <sheetViews>
    <sheetView workbookViewId="0">
      <selection activeCell="B2" sqref="B2"/>
    </sheetView>
  </sheetViews>
  <sheetFormatPr defaultColWidth="9.140625" defaultRowHeight="15" x14ac:dyDescent="0.25"/>
  <cols>
    <col min="1" max="1" width="12.42578125" style="12" bestFit="1" customWidth="1"/>
    <col min="2" max="2" width="14.5703125" style="12" bestFit="1" customWidth="1"/>
    <col min="3" max="3" width="8.140625" style="12" bestFit="1" customWidth="1"/>
    <col min="4" max="16384" width="9.140625" style="12"/>
  </cols>
  <sheetData>
    <row r="1" spans="1:11" x14ac:dyDescent="0.25">
      <c r="A1" s="17" t="s">
        <v>45</v>
      </c>
      <c r="B1" s="18" t="s">
        <v>21</v>
      </c>
      <c r="C1" s="19" t="s">
        <v>6</v>
      </c>
      <c r="E1" s="39" t="s">
        <v>7</v>
      </c>
      <c r="G1" s="19" t="s">
        <v>20</v>
      </c>
    </row>
    <row r="2" spans="1:11" x14ac:dyDescent="0.25">
      <c r="A2" s="20">
        <v>0</v>
      </c>
      <c r="B2" s="21">
        <v>1.5805206443207073E-4</v>
      </c>
      <c r="C2" s="21">
        <f t="shared" ref="C2:C33" si="0">$K$8</f>
        <v>6.4306547819942238E-3</v>
      </c>
    </row>
    <row r="3" spans="1:11" x14ac:dyDescent="0.25">
      <c r="A3" s="22">
        <v>0.5</v>
      </c>
      <c r="B3" s="21">
        <v>2.5509195704604406E-3</v>
      </c>
      <c r="C3" s="21">
        <f t="shared" si="0"/>
        <v>6.4306547819942238E-3</v>
      </c>
      <c r="E3" s="32" t="s">
        <v>48</v>
      </c>
    </row>
    <row r="4" spans="1:11" x14ac:dyDescent="0.25">
      <c r="A4" s="22">
        <v>1</v>
      </c>
      <c r="B4" s="21">
        <v>4.5539351107373657E-3</v>
      </c>
      <c r="C4" s="21">
        <f t="shared" si="0"/>
        <v>6.4306547819942238E-3</v>
      </c>
      <c r="E4" s="32" t="s">
        <v>26</v>
      </c>
    </row>
    <row r="5" spans="1:11" x14ac:dyDescent="0.25">
      <c r="A5" s="22">
        <v>1.5</v>
      </c>
      <c r="B5" s="21">
        <v>5.2066579336125683E-3</v>
      </c>
      <c r="C5" s="21">
        <f t="shared" si="0"/>
        <v>6.4306547819942238E-3</v>
      </c>
    </row>
    <row r="6" spans="1:11" x14ac:dyDescent="0.25">
      <c r="A6" s="22">
        <v>2</v>
      </c>
      <c r="B6" s="21">
        <v>5.4723576907544855E-3</v>
      </c>
      <c r="C6" s="21">
        <f t="shared" si="0"/>
        <v>6.4306547819942238E-3</v>
      </c>
    </row>
    <row r="7" spans="1:11" x14ac:dyDescent="0.25">
      <c r="A7" s="22">
        <v>2.5</v>
      </c>
      <c r="B7" s="21">
        <v>5.6588309001503172E-3</v>
      </c>
      <c r="C7" s="21">
        <f t="shared" si="0"/>
        <v>6.4306547819942238E-3</v>
      </c>
      <c r="J7" s="23"/>
      <c r="K7" s="41" t="s">
        <v>16</v>
      </c>
    </row>
    <row r="8" spans="1:11" x14ac:dyDescent="0.25">
      <c r="A8" s="22">
        <v>3</v>
      </c>
      <c r="B8" s="21">
        <v>5.8302485422876684E-3</v>
      </c>
      <c r="C8" s="21">
        <f t="shared" si="0"/>
        <v>6.4306547819942238E-3</v>
      </c>
      <c r="J8" s="23" t="s">
        <v>8</v>
      </c>
      <c r="K8" s="24">
        <f>MEDIAN(B2:B52)</f>
        <v>6.4306547819942238E-3</v>
      </c>
    </row>
    <row r="9" spans="1:11" x14ac:dyDescent="0.25">
      <c r="A9" s="22">
        <v>3.5</v>
      </c>
      <c r="B9" s="21">
        <v>5.9975108907795094E-3</v>
      </c>
      <c r="C9" s="21">
        <f t="shared" si="0"/>
        <v>6.4306547819942238E-3</v>
      </c>
    </row>
    <row r="10" spans="1:11" x14ac:dyDescent="0.25">
      <c r="A10" s="22">
        <v>4</v>
      </c>
      <c r="B10" s="21">
        <v>6.1602783415282214E-3</v>
      </c>
      <c r="C10" s="21">
        <f t="shared" si="0"/>
        <v>6.4306547819942238E-3</v>
      </c>
    </row>
    <row r="11" spans="1:11" x14ac:dyDescent="0.25">
      <c r="A11" s="22">
        <v>4.5</v>
      </c>
      <c r="B11" s="21">
        <v>6.3152769273815282E-3</v>
      </c>
      <c r="C11" s="21">
        <f t="shared" si="0"/>
        <v>6.4306547819942238E-3</v>
      </c>
    </row>
    <row r="12" spans="1:11" x14ac:dyDescent="0.25">
      <c r="A12" s="22">
        <v>5</v>
      </c>
      <c r="B12" s="21">
        <v>6.4585993222602235E-3</v>
      </c>
      <c r="C12" s="21">
        <f t="shared" si="0"/>
        <v>6.4306547819942238E-3</v>
      </c>
    </row>
    <row r="13" spans="1:11" x14ac:dyDescent="0.25">
      <c r="A13" s="22">
        <v>5.5</v>
      </c>
      <c r="B13" s="21">
        <v>6.5863828411536294E-3</v>
      </c>
      <c r="C13" s="21">
        <f t="shared" si="0"/>
        <v>6.4306547819942238E-3</v>
      </c>
    </row>
    <row r="14" spans="1:11" x14ac:dyDescent="0.25">
      <c r="A14" s="22">
        <v>6</v>
      </c>
      <c r="B14" s="21">
        <v>6.6952822907606945E-3</v>
      </c>
      <c r="C14" s="21">
        <f t="shared" si="0"/>
        <v>6.4306547819942238E-3</v>
      </c>
    </row>
    <row r="15" spans="1:11" x14ac:dyDescent="0.25">
      <c r="A15" s="22">
        <v>6.5</v>
      </c>
      <c r="B15" s="21">
        <v>6.7826412918044173E-3</v>
      </c>
      <c r="C15" s="21">
        <f t="shared" si="0"/>
        <v>6.4306547819942238E-3</v>
      </c>
    </row>
    <row r="16" spans="1:11" x14ac:dyDescent="0.25">
      <c r="A16" s="22">
        <v>7</v>
      </c>
      <c r="B16" s="21">
        <v>6.8469432134116229E-3</v>
      </c>
      <c r="C16" s="21">
        <f t="shared" si="0"/>
        <v>6.4306547819942238E-3</v>
      </c>
    </row>
    <row r="17" spans="1:3" x14ac:dyDescent="0.25">
      <c r="A17" s="22">
        <v>7.5</v>
      </c>
      <c r="B17" s="21">
        <v>6.8879666276051854E-3</v>
      </c>
      <c r="C17" s="21">
        <f t="shared" si="0"/>
        <v>6.4306547819942238E-3</v>
      </c>
    </row>
    <row r="18" spans="1:3" x14ac:dyDescent="0.25">
      <c r="A18" s="22">
        <v>8</v>
      </c>
      <c r="B18" s="21">
        <v>6.9068162273302029E-3</v>
      </c>
      <c r="C18" s="21">
        <f t="shared" si="0"/>
        <v>6.4306547819942238E-3</v>
      </c>
    </row>
    <row r="19" spans="1:3" x14ac:dyDescent="0.25">
      <c r="A19" s="22">
        <v>8.5</v>
      </c>
      <c r="B19" s="21">
        <v>6.905764177998778E-3</v>
      </c>
      <c r="C19" s="21">
        <f t="shared" si="0"/>
        <v>6.4306547819942238E-3</v>
      </c>
    </row>
    <row r="20" spans="1:3" x14ac:dyDescent="0.25">
      <c r="A20" s="22">
        <v>9</v>
      </c>
      <c r="B20" s="21">
        <v>6.8878380498972949E-3</v>
      </c>
      <c r="C20" s="21">
        <f t="shared" si="0"/>
        <v>6.4306547819942238E-3</v>
      </c>
    </row>
    <row r="21" spans="1:3" x14ac:dyDescent="0.25">
      <c r="A21" s="22">
        <v>9.5</v>
      </c>
      <c r="B21" s="21">
        <v>6.8565889588670355E-3</v>
      </c>
      <c r="C21" s="21">
        <f t="shared" si="0"/>
        <v>6.4306547819942238E-3</v>
      </c>
    </row>
    <row r="22" spans="1:3" x14ac:dyDescent="0.25">
      <c r="A22" s="22">
        <v>10</v>
      </c>
      <c r="B22" s="21">
        <v>6.8158797505860937E-3</v>
      </c>
      <c r="C22" s="21">
        <f t="shared" si="0"/>
        <v>6.4306547819942238E-3</v>
      </c>
    </row>
    <row r="23" spans="1:3" x14ac:dyDescent="0.25">
      <c r="A23" s="22">
        <v>10.5</v>
      </c>
      <c r="B23" s="21">
        <v>6.7694843202189704E-3</v>
      </c>
      <c r="C23" s="21">
        <f t="shared" si="0"/>
        <v>6.4306547819942238E-3</v>
      </c>
    </row>
    <row r="24" spans="1:3" x14ac:dyDescent="0.25">
      <c r="A24" s="22">
        <v>11</v>
      </c>
      <c r="B24" s="21">
        <v>6.7207325323677567E-3</v>
      </c>
      <c r="C24" s="21">
        <f t="shared" si="0"/>
        <v>6.4306547819942238E-3</v>
      </c>
    </row>
    <row r="25" spans="1:3" x14ac:dyDescent="0.25">
      <c r="A25" s="22">
        <v>11.5</v>
      </c>
      <c r="B25" s="21">
        <v>6.672296223958857E-3</v>
      </c>
      <c r="C25" s="21">
        <f t="shared" si="0"/>
        <v>6.4306547819942238E-3</v>
      </c>
    </row>
    <row r="26" spans="1:3" x14ac:dyDescent="0.25">
      <c r="A26" s="22">
        <v>12</v>
      </c>
      <c r="B26" s="21">
        <v>6.6261534463716559E-3</v>
      </c>
      <c r="C26" s="21">
        <f t="shared" si="0"/>
        <v>6.4306547819942238E-3</v>
      </c>
    </row>
    <row r="27" spans="1:3" x14ac:dyDescent="0.25">
      <c r="A27" s="22">
        <v>12.5</v>
      </c>
      <c r="B27" s="21">
        <v>6.5836740386385172E-3</v>
      </c>
      <c r="C27" s="21">
        <f t="shared" si="0"/>
        <v>6.4306547819942238E-3</v>
      </c>
    </row>
    <row r="28" spans="1:3" x14ac:dyDescent="0.25">
      <c r="A28" s="22">
        <v>13</v>
      </c>
      <c r="B28" s="21">
        <v>6.5456695106817283E-3</v>
      </c>
      <c r="C28" s="21">
        <f t="shared" si="0"/>
        <v>6.4306547819942238E-3</v>
      </c>
    </row>
    <row r="29" spans="1:3" x14ac:dyDescent="0.25">
      <c r="A29" s="22">
        <v>13.5</v>
      </c>
      <c r="B29" s="21">
        <v>6.5124192383972769E-3</v>
      </c>
      <c r="C29" s="21">
        <f t="shared" si="0"/>
        <v>6.4306547819942238E-3</v>
      </c>
    </row>
    <row r="30" spans="1:3" x14ac:dyDescent="0.25">
      <c r="A30" s="22">
        <v>14</v>
      </c>
      <c r="B30" s="21">
        <v>6.4840151010915397E-3</v>
      </c>
      <c r="C30" s="21">
        <f t="shared" si="0"/>
        <v>6.4306547819942238E-3</v>
      </c>
    </row>
    <row r="31" spans="1:3" x14ac:dyDescent="0.25">
      <c r="A31" s="22">
        <v>14.5</v>
      </c>
      <c r="B31" s="21">
        <v>6.4604480135063173E-3</v>
      </c>
      <c r="C31" s="21">
        <f t="shared" si="0"/>
        <v>6.4306547819942238E-3</v>
      </c>
    </row>
    <row r="32" spans="1:3" x14ac:dyDescent="0.25">
      <c r="A32" s="22">
        <v>15</v>
      </c>
      <c r="B32" s="21">
        <v>6.4414422173881261E-3</v>
      </c>
      <c r="C32" s="21">
        <f t="shared" si="0"/>
        <v>6.4306547819942238E-3</v>
      </c>
    </row>
    <row r="33" spans="1:3" x14ac:dyDescent="0.25">
      <c r="A33" s="22">
        <v>15.5</v>
      </c>
      <c r="B33" s="21">
        <v>6.4264617113066911E-3</v>
      </c>
      <c r="C33" s="21">
        <f t="shared" si="0"/>
        <v>6.4306547819942238E-3</v>
      </c>
    </row>
    <row r="34" spans="1:3" x14ac:dyDescent="0.25">
      <c r="A34" s="22">
        <v>16</v>
      </c>
      <c r="B34" s="21">
        <v>6.4148769259760761E-3</v>
      </c>
      <c r="C34" s="21">
        <f t="shared" ref="C34:C52" si="1">$K$8</f>
        <v>6.4306547819942238E-3</v>
      </c>
    </row>
    <row r="35" spans="1:3" x14ac:dyDescent="0.25">
      <c r="A35" s="22">
        <v>16.5</v>
      </c>
      <c r="B35" s="21">
        <v>6.4062175618633047E-3</v>
      </c>
      <c r="C35" s="21">
        <f t="shared" si="1"/>
        <v>6.4306547819942238E-3</v>
      </c>
    </row>
    <row r="36" spans="1:3" x14ac:dyDescent="0.25">
      <c r="A36" s="22">
        <v>17</v>
      </c>
      <c r="B36" s="21">
        <v>6.4001140452965002E-3</v>
      </c>
      <c r="C36" s="21">
        <f t="shared" si="1"/>
        <v>6.4306547819942238E-3</v>
      </c>
    </row>
    <row r="37" spans="1:3" x14ac:dyDescent="0.25">
      <c r="A37" s="22">
        <v>17.5</v>
      </c>
      <c r="B37" s="21">
        <v>6.3961924777849203E-3</v>
      </c>
      <c r="C37" s="21">
        <f t="shared" si="1"/>
        <v>6.4306547819942238E-3</v>
      </c>
    </row>
    <row r="38" spans="1:3" x14ac:dyDescent="0.25">
      <c r="A38" s="22">
        <v>18</v>
      </c>
      <c r="B38" s="21">
        <v>6.3940353959018332E-3</v>
      </c>
      <c r="C38" s="21">
        <f t="shared" si="1"/>
        <v>6.4306547819942238E-3</v>
      </c>
    </row>
    <row r="39" spans="1:3" x14ac:dyDescent="0.25">
      <c r="A39" s="22">
        <v>18.5</v>
      </c>
      <c r="B39" s="21">
        <v>6.3934181355392366E-3</v>
      </c>
      <c r="C39" s="21">
        <f t="shared" si="1"/>
        <v>6.4306547819942238E-3</v>
      </c>
    </row>
    <row r="40" spans="1:3" x14ac:dyDescent="0.25">
      <c r="A40" s="22">
        <v>19</v>
      </c>
      <c r="B40" s="21">
        <v>6.3942031430190152E-3</v>
      </c>
      <c r="C40" s="21">
        <f t="shared" si="1"/>
        <v>6.4306547819942238E-3</v>
      </c>
    </row>
    <row r="41" spans="1:3" x14ac:dyDescent="0.25">
      <c r="A41" s="22">
        <v>19.5</v>
      </c>
      <c r="B41" s="21">
        <v>6.396235324438589E-3</v>
      </c>
      <c r="C41" s="21">
        <f t="shared" si="1"/>
        <v>6.4306547819942238E-3</v>
      </c>
    </row>
    <row r="42" spans="1:3" x14ac:dyDescent="0.25">
      <c r="A42" s="22">
        <v>20</v>
      </c>
      <c r="B42" s="21">
        <v>6.3992885143346516E-3</v>
      </c>
      <c r="C42" s="21">
        <f t="shared" si="1"/>
        <v>6.4306547819942238E-3</v>
      </c>
    </row>
    <row r="43" spans="1:3" x14ac:dyDescent="0.25">
      <c r="A43" s="22">
        <v>20.5</v>
      </c>
      <c r="B43" s="21">
        <v>6.4031555447843815E-3</v>
      </c>
      <c r="C43" s="21">
        <f t="shared" si="1"/>
        <v>6.4306547819942238E-3</v>
      </c>
    </row>
    <row r="44" spans="1:3" x14ac:dyDescent="0.25">
      <c r="A44" s="22">
        <v>21</v>
      </c>
      <c r="B44" s="21">
        <v>6.4076862923737061E-3</v>
      </c>
      <c r="C44" s="21">
        <f t="shared" si="1"/>
        <v>6.4306547819942238E-3</v>
      </c>
    </row>
    <row r="45" spans="1:3" x14ac:dyDescent="0.25">
      <c r="A45" s="22">
        <v>21.5</v>
      </c>
      <c r="B45" s="21">
        <v>6.4127582948914751E-3</v>
      </c>
      <c r="C45" s="21">
        <f t="shared" si="1"/>
        <v>6.4306547819942238E-3</v>
      </c>
    </row>
    <row r="46" spans="1:3" x14ac:dyDescent="0.25">
      <c r="A46" s="22">
        <v>22</v>
      </c>
      <c r="B46" s="21">
        <v>6.4182747404048657E-3</v>
      </c>
      <c r="C46" s="21">
        <f t="shared" si="1"/>
        <v>6.4306547819942238E-3</v>
      </c>
    </row>
    <row r="47" spans="1:3" x14ac:dyDescent="0.25">
      <c r="A47" s="22">
        <v>22.5</v>
      </c>
      <c r="B47" s="21">
        <v>6.4242343183575348E-3</v>
      </c>
      <c r="C47" s="21">
        <f t="shared" si="1"/>
        <v>6.4306547819942238E-3</v>
      </c>
    </row>
    <row r="48" spans="1:3" x14ac:dyDescent="0.25">
      <c r="A48" s="22">
        <v>23</v>
      </c>
      <c r="B48" s="21">
        <v>6.4306547819942238E-3</v>
      </c>
      <c r="C48" s="21">
        <f t="shared" si="1"/>
        <v>6.4306547819942238E-3</v>
      </c>
    </row>
    <row r="49" spans="1:3" x14ac:dyDescent="0.25">
      <c r="A49" s="22">
        <v>23.5</v>
      </c>
      <c r="B49" s="21">
        <v>6.4375633765744499E-3</v>
      </c>
      <c r="C49" s="21">
        <f t="shared" si="1"/>
        <v>6.4306547819942238E-3</v>
      </c>
    </row>
    <row r="50" spans="1:3" x14ac:dyDescent="0.25">
      <c r="A50" s="22">
        <v>24</v>
      </c>
      <c r="B50" s="21">
        <v>6.4449888985955873E-3</v>
      </c>
      <c r="C50" s="21">
        <f t="shared" si="1"/>
        <v>6.4306547819942238E-3</v>
      </c>
    </row>
    <row r="51" spans="1:3" x14ac:dyDescent="0.25">
      <c r="A51" s="22">
        <v>24.5</v>
      </c>
      <c r="B51" s="21">
        <v>6.4529576097649794E-3</v>
      </c>
      <c r="C51" s="21">
        <f t="shared" si="1"/>
        <v>6.4306547819942238E-3</v>
      </c>
    </row>
    <row r="52" spans="1:3" x14ac:dyDescent="0.25">
      <c r="A52" s="22">
        <v>25</v>
      </c>
      <c r="B52" s="21">
        <v>6.461497953376227E-3</v>
      </c>
      <c r="C52" s="21">
        <f t="shared" si="1"/>
        <v>6.4306547819942238E-3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2"/>
  <sheetViews>
    <sheetView workbookViewId="0">
      <selection activeCell="N5" sqref="N5"/>
    </sheetView>
  </sheetViews>
  <sheetFormatPr defaultColWidth="9.140625" defaultRowHeight="15" x14ac:dyDescent="0.25"/>
  <cols>
    <col min="1" max="1" width="12.42578125" style="12" bestFit="1" customWidth="1"/>
    <col min="2" max="2" width="6.42578125" style="12" bestFit="1" customWidth="1"/>
    <col min="3" max="3" width="8.42578125" style="12" bestFit="1" customWidth="1"/>
    <col min="4" max="4" width="14.28515625" style="12" customWidth="1"/>
    <col min="5" max="5" width="8.85546875" style="12" bestFit="1" customWidth="1"/>
    <col min="6" max="6" width="4.85546875" style="12" customWidth="1"/>
    <col min="7" max="7" width="5.42578125" style="12" customWidth="1"/>
    <col min="8" max="8" width="13.28515625" style="12" customWidth="1"/>
    <col min="9" max="9" width="9.28515625" style="12" bestFit="1" customWidth="1"/>
    <col min="10" max="10" width="9.140625" style="12"/>
    <col min="11" max="11" width="9.140625" style="12" customWidth="1"/>
    <col min="12" max="12" width="14.7109375" style="12" customWidth="1"/>
    <col min="13" max="13" width="9.140625" style="12"/>
    <col min="14" max="14" width="13.140625" style="12" bestFit="1" customWidth="1"/>
    <col min="15" max="16384" width="9.140625" style="12"/>
  </cols>
  <sheetData>
    <row r="1" spans="1:17" x14ac:dyDescent="0.25">
      <c r="A1" s="17" t="s">
        <v>45</v>
      </c>
      <c r="B1" s="17" t="s">
        <v>22</v>
      </c>
      <c r="C1" s="17" t="s">
        <v>23</v>
      </c>
      <c r="D1" s="18" t="s">
        <v>21</v>
      </c>
      <c r="E1" s="19" t="s">
        <v>6</v>
      </c>
      <c r="G1" s="12" t="s">
        <v>19</v>
      </c>
      <c r="H1" s="32" t="s">
        <v>7</v>
      </c>
      <c r="K1" s="19" t="s">
        <v>24</v>
      </c>
      <c r="P1" s="25"/>
      <c r="Q1" s="26"/>
    </row>
    <row r="2" spans="1:17" x14ac:dyDescent="0.25">
      <c r="A2" s="20">
        <v>0</v>
      </c>
      <c r="B2" s="20">
        <f>A2^2</f>
        <v>0</v>
      </c>
      <c r="C2" s="20">
        <f>A2^3</f>
        <v>0</v>
      </c>
      <c r="D2" s="42">
        <v>-2.0917600329462113E-4</v>
      </c>
      <c r="E2" s="42">
        <f>A2*$J$3+B2*$I$3+C2*$H$3+$K$3</f>
        <v>-3.5565430598910926E-3</v>
      </c>
      <c r="G2" s="12">
        <v>1</v>
      </c>
      <c r="H2" s="32" t="s">
        <v>18</v>
      </c>
      <c r="M2" s="11"/>
      <c r="N2" s="40" t="s">
        <v>12</v>
      </c>
      <c r="O2" s="40" t="s">
        <v>10</v>
      </c>
      <c r="P2" s="9" t="s">
        <v>9</v>
      </c>
      <c r="Q2" s="40" t="s">
        <v>16</v>
      </c>
    </row>
    <row r="3" spans="1:17" x14ac:dyDescent="0.25">
      <c r="A3" s="22">
        <v>0.5</v>
      </c>
      <c r="B3" s="20">
        <f t="shared" ref="B3:B52" si="0">A3^2</f>
        <v>0.25</v>
      </c>
      <c r="C3" s="20">
        <f t="shared" ref="C3:C52" si="1">A3^3</f>
        <v>0.125</v>
      </c>
      <c r="D3" s="42">
        <v>-3.5112799023234316E-3</v>
      </c>
      <c r="E3" s="42">
        <f t="shared" ref="E3:E52" si="2">A3*$J$3+B3*$I$3+C3*$H$3+$K$3</f>
        <v>-3.8116443620757169E-3</v>
      </c>
      <c r="H3" s="28">
        <f t="array" ref="H3:K7">LINEST(D2:D52,A2:C52,TRUE,TRUE)</f>
        <v>-3.5939409334626038E-6</v>
      </c>
      <c r="I3" s="28">
        <v>1.1819154190095978E-4</v>
      </c>
      <c r="J3" s="28">
        <v>-5.6839989008636261E-4</v>
      </c>
      <c r="K3" s="28">
        <v>-3.5565430598910926E-3</v>
      </c>
      <c r="L3" s="12" t="s">
        <v>15</v>
      </c>
      <c r="M3" s="11" t="s">
        <v>13</v>
      </c>
      <c r="N3" s="29">
        <f>H3/$G$2</f>
        <v>-3.5939409334626038E-6</v>
      </c>
      <c r="O3" s="29">
        <f>I3/$G$2</f>
        <v>1.1819154190095978E-4</v>
      </c>
      <c r="P3" s="29">
        <f>J3/$G$2</f>
        <v>-5.6839989008636261E-4</v>
      </c>
      <c r="Q3" s="29">
        <f>K3/$G$2</f>
        <v>-3.5565430598910926E-3</v>
      </c>
    </row>
    <row r="4" spans="1:17" x14ac:dyDescent="0.25">
      <c r="A4" s="22">
        <v>1</v>
      </c>
      <c r="B4" s="20">
        <f t="shared" si="0"/>
        <v>1</v>
      </c>
      <c r="C4" s="20">
        <f t="shared" si="1"/>
        <v>1</v>
      </c>
      <c r="D4" s="42">
        <v>-5.1381857637104351E-3</v>
      </c>
      <c r="E4" s="42">
        <f t="shared" si="2"/>
        <v>-4.0103453490099583E-3</v>
      </c>
      <c r="H4" s="12">
        <v>3.1591751730650949E-7</v>
      </c>
      <c r="I4" s="12">
        <v>1.2021095934489186E-5</v>
      </c>
      <c r="J4" s="12">
        <v>1.28599177629454E-4</v>
      </c>
      <c r="K4" s="12">
        <v>3.6756948833885193E-4</v>
      </c>
      <c r="M4" s="11" t="s">
        <v>17</v>
      </c>
      <c r="N4" s="27">
        <f>H3/H4</f>
        <v>-11.376200231327124</v>
      </c>
      <c r="O4" s="27">
        <f>I3/I4</f>
        <v>9.8320105375635301</v>
      </c>
      <c r="P4" s="27">
        <f>J3/J4</f>
        <v>-4.4199340972782233</v>
      </c>
      <c r="Q4" s="27">
        <f>K3/K4</f>
        <v>-9.675838644725637</v>
      </c>
    </row>
    <row r="5" spans="1:17" x14ac:dyDescent="0.25">
      <c r="A5" s="22">
        <v>1.5</v>
      </c>
      <c r="B5" s="20">
        <f t="shared" si="0"/>
        <v>2.25</v>
      </c>
      <c r="C5" s="20">
        <f t="shared" si="1"/>
        <v>3.375</v>
      </c>
      <c r="D5" s="42">
        <v>-5.2358502098629588E-3</v>
      </c>
      <c r="E5" s="42">
        <f t="shared" si="2"/>
        <v>-4.1553414763939138E-3</v>
      </c>
      <c r="H5" s="12">
        <v>0.94941493748102934</v>
      </c>
      <c r="I5" s="12">
        <v>7.0506627291139906E-4</v>
      </c>
      <c r="J5" s="12" t="e">
        <v>#N/A</v>
      </c>
      <c r="K5" s="12" t="e">
        <v>#N/A</v>
      </c>
      <c r="L5" s="30"/>
      <c r="M5" s="11" t="s">
        <v>11</v>
      </c>
      <c r="N5" s="13">
        <f>H5</f>
        <v>0.94941493748102934</v>
      </c>
      <c r="O5" s="11"/>
      <c r="P5" s="31"/>
      <c r="Q5" s="11"/>
    </row>
    <row r="6" spans="1:17" x14ac:dyDescent="0.25">
      <c r="A6" s="22">
        <v>2</v>
      </c>
      <c r="B6" s="20">
        <f t="shared" si="0"/>
        <v>4</v>
      </c>
      <c r="C6" s="20">
        <f t="shared" si="1"/>
        <v>8</v>
      </c>
      <c r="D6" s="42">
        <v>-5.0561137771700992E-3</v>
      </c>
      <c r="E6" s="42">
        <f t="shared" si="2"/>
        <v>-4.2493281999276796E-3</v>
      </c>
      <c r="H6" s="12">
        <v>294.04268005582207</v>
      </c>
      <c r="I6" s="12">
        <v>47</v>
      </c>
      <c r="J6" s="12" t="e">
        <v>#N/A</v>
      </c>
      <c r="K6" s="12" t="e">
        <v>#N/A</v>
      </c>
      <c r="P6" s="26"/>
    </row>
    <row r="7" spans="1:17" x14ac:dyDescent="0.25">
      <c r="A7" s="22">
        <v>2.5</v>
      </c>
      <c r="B7" s="20">
        <f t="shared" si="0"/>
        <v>6.25</v>
      </c>
      <c r="C7" s="20">
        <f t="shared" si="1"/>
        <v>15.625</v>
      </c>
      <c r="D7" s="42">
        <v>-4.872556118913361E-3</v>
      </c>
      <c r="E7" s="42">
        <f t="shared" si="2"/>
        <v>-4.2950009753113536E-3</v>
      </c>
      <c r="H7" s="12">
        <v>4.3852212332139102E-4</v>
      </c>
      <c r="I7" s="12">
        <v>2.3364567112267058E-5</v>
      </c>
      <c r="J7" s="12" t="e">
        <v>#N/A</v>
      </c>
      <c r="K7" s="12" t="e">
        <v>#N/A</v>
      </c>
      <c r="P7" s="26"/>
    </row>
    <row r="8" spans="1:17" x14ac:dyDescent="0.25">
      <c r="A8" s="22">
        <v>3</v>
      </c>
      <c r="B8" s="20">
        <f t="shared" si="0"/>
        <v>9</v>
      </c>
      <c r="C8" s="20">
        <f t="shared" si="1"/>
        <v>27</v>
      </c>
      <c r="D8" s="42">
        <v>-4.710584719748433E-3</v>
      </c>
      <c r="E8" s="42">
        <f t="shared" si="2"/>
        <v>-4.2950552582450329E-3</v>
      </c>
      <c r="P8" s="26"/>
    </row>
    <row r="9" spans="1:17" x14ac:dyDescent="0.25">
      <c r="A9" s="22">
        <v>3.5</v>
      </c>
      <c r="B9" s="20">
        <f t="shared" si="0"/>
        <v>12.25</v>
      </c>
      <c r="C9" s="20">
        <f t="shared" si="1"/>
        <v>42.875</v>
      </c>
      <c r="D9" s="42">
        <v>-4.5608416926450875E-3</v>
      </c>
      <c r="E9" s="42">
        <f t="shared" si="2"/>
        <v>-4.2521865044288136E-3</v>
      </c>
      <c r="H9" s="47" t="s">
        <v>47</v>
      </c>
      <c r="P9" s="26"/>
    </row>
    <row r="10" spans="1:17" x14ac:dyDescent="0.25">
      <c r="A10" s="22">
        <v>4</v>
      </c>
      <c r="B10" s="20">
        <f t="shared" si="0"/>
        <v>16</v>
      </c>
      <c r="C10" s="20">
        <f t="shared" si="1"/>
        <v>64</v>
      </c>
      <c r="D10" s="42">
        <v>-4.4123232578275337E-3</v>
      </c>
      <c r="E10" s="42">
        <f t="shared" si="2"/>
        <v>-4.1690901695627929E-3</v>
      </c>
      <c r="P10" s="26"/>
    </row>
    <row r="11" spans="1:17" x14ac:dyDescent="0.25">
      <c r="A11" s="22">
        <v>4.5</v>
      </c>
      <c r="B11" s="20">
        <f t="shared" si="0"/>
        <v>20.25</v>
      </c>
      <c r="C11" s="20">
        <f t="shared" si="1"/>
        <v>91.125</v>
      </c>
      <c r="D11" s="42">
        <v>-4.2564741903916778E-3</v>
      </c>
      <c r="E11" s="42">
        <f t="shared" si="2"/>
        <v>-4.0484617093470687E-3</v>
      </c>
      <c r="P11" s="26"/>
    </row>
    <row r="12" spans="1:17" x14ac:dyDescent="0.25">
      <c r="A12" s="22">
        <v>5</v>
      </c>
      <c r="B12" s="20">
        <f t="shared" si="0"/>
        <v>25</v>
      </c>
      <c r="C12" s="20">
        <f t="shared" si="1"/>
        <v>125</v>
      </c>
      <c r="D12" s="42">
        <v>-4.086435528509947E-3</v>
      </c>
      <c r="E12" s="42">
        <f t="shared" si="2"/>
        <v>-3.8929965794817362E-3</v>
      </c>
      <c r="P12" s="26"/>
    </row>
    <row r="13" spans="1:17" x14ac:dyDescent="0.25">
      <c r="A13" s="22">
        <v>5.5</v>
      </c>
      <c r="B13" s="20">
        <f t="shared" si="0"/>
        <v>30.25</v>
      </c>
      <c r="C13" s="20">
        <f t="shared" si="1"/>
        <v>166.375</v>
      </c>
      <c r="D13" s="42">
        <v>-3.8965280130921444E-3</v>
      </c>
      <c r="E13" s="42">
        <f t="shared" si="2"/>
        <v>-3.7053902356668942E-3</v>
      </c>
      <c r="P13" s="26"/>
    </row>
    <row r="14" spans="1:17" x14ac:dyDescent="0.25">
      <c r="A14" s="22">
        <v>6</v>
      </c>
      <c r="B14" s="20">
        <f t="shared" si="0"/>
        <v>36</v>
      </c>
      <c r="C14" s="20">
        <f t="shared" si="1"/>
        <v>216</v>
      </c>
      <c r="D14" s="42">
        <v>-3.6820467376449516E-3</v>
      </c>
      <c r="E14" s="42">
        <f t="shared" si="2"/>
        <v>-3.4883381336026391E-3</v>
      </c>
      <c r="P14" s="26"/>
    </row>
    <row r="15" spans="1:17" x14ac:dyDescent="0.25">
      <c r="A15" s="22">
        <v>6.5</v>
      </c>
      <c r="B15" s="20">
        <f t="shared" si="0"/>
        <v>42.25</v>
      </c>
      <c r="C15" s="20">
        <f t="shared" si="1"/>
        <v>274.625</v>
      </c>
      <c r="D15" s="42">
        <v>-3.4389558202219056E-3</v>
      </c>
      <c r="E15" s="42">
        <f t="shared" si="2"/>
        <v>-3.2445357289890664E-3</v>
      </c>
      <c r="P15" s="26"/>
    </row>
    <row r="16" spans="1:17" x14ac:dyDescent="0.25">
      <c r="A16" s="22">
        <v>7</v>
      </c>
      <c r="B16" s="20">
        <f t="shared" si="0"/>
        <v>49</v>
      </c>
      <c r="C16" s="20">
        <f t="shared" si="1"/>
        <v>343</v>
      </c>
      <c r="D16" s="42">
        <v>-3.1641220717662857E-3</v>
      </c>
      <c r="E16" s="42">
        <f t="shared" si="2"/>
        <v>-2.9766784775262741E-3</v>
      </c>
      <c r="P16" s="26"/>
    </row>
    <row r="17" spans="1:16" x14ac:dyDescent="0.25">
      <c r="A17" s="22">
        <v>7.5</v>
      </c>
      <c r="B17" s="20">
        <f t="shared" si="0"/>
        <v>56.25</v>
      </c>
      <c r="C17" s="20">
        <f t="shared" si="1"/>
        <v>421.875</v>
      </c>
      <c r="D17" s="42">
        <v>-2.8557041845043546E-3</v>
      </c>
      <c r="E17" s="42">
        <f t="shared" si="2"/>
        <v>-2.6874618349143607E-3</v>
      </c>
      <c r="P17" s="26"/>
    </row>
    <row r="18" spans="1:16" x14ac:dyDescent="0.25">
      <c r="A18" s="22">
        <v>8</v>
      </c>
      <c r="B18" s="20">
        <f t="shared" si="0"/>
        <v>64</v>
      </c>
      <c r="C18" s="20">
        <f t="shared" si="1"/>
        <v>512</v>
      </c>
      <c r="D18" s="42">
        <v>-2.5134005220514184E-3</v>
      </c>
      <c r="E18" s="42">
        <f t="shared" si="2"/>
        <v>-2.3795812568534209E-3</v>
      </c>
      <c r="P18" s="26"/>
    </row>
    <row r="19" spans="1:16" x14ac:dyDescent="0.25">
      <c r="A19" s="22">
        <v>8.5</v>
      </c>
      <c r="B19" s="20">
        <f t="shared" si="0"/>
        <v>72.25</v>
      </c>
      <c r="C19" s="20">
        <f t="shared" si="1"/>
        <v>614.125</v>
      </c>
      <c r="D19" s="42">
        <v>-2.1385045427003888E-3</v>
      </c>
      <c r="E19" s="42">
        <f t="shared" si="2"/>
        <v>-2.0557321990435527E-3</v>
      </c>
      <c r="P19" s="26"/>
    </row>
    <row r="20" spans="1:16" x14ac:dyDescent="0.25">
      <c r="A20" s="22">
        <v>9</v>
      </c>
      <c r="B20" s="20">
        <f t="shared" si="0"/>
        <v>81</v>
      </c>
      <c r="C20" s="20">
        <f t="shared" si="1"/>
        <v>729</v>
      </c>
      <c r="D20" s="42">
        <v>-1.7340552210213284E-3</v>
      </c>
      <c r="E20" s="42">
        <f t="shared" si="2"/>
        <v>-1.7186101171848523E-3</v>
      </c>
      <c r="P20" s="26"/>
    </row>
    <row r="21" spans="1:16" x14ac:dyDescent="0.25">
      <c r="A21" s="22">
        <v>9.5</v>
      </c>
      <c r="B21" s="20">
        <f t="shared" si="0"/>
        <v>90.25</v>
      </c>
      <c r="C21" s="20">
        <f t="shared" si="1"/>
        <v>857.375</v>
      </c>
      <c r="D21" s="42">
        <v>-1.3049380507309512E-3</v>
      </c>
      <c r="E21" s="42">
        <f t="shared" si="2"/>
        <v>-1.3709104669774167E-3</v>
      </c>
      <c r="P21" s="26"/>
    </row>
    <row r="22" spans="1:16" x14ac:dyDescent="0.25">
      <c r="A22" s="22">
        <v>10</v>
      </c>
      <c r="B22" s="20">
        <f t="shared" si="0"/>
        <v>100</v>
      </c>
      <c r="C22" s="20">
        <f t="shared" si="1"/>
        <v>1000</v>
      </c>
      <c r="D22" s="42">
        <v>-8.5767338070816615E-4</v>
      </c>
      <c r="E22" s="42">
        <f t="shared" si="2"/>
        <v>-1.0153287041213435E-3</v>
      </c>
      <c r="P22" s="26"/>
    </row>
    <row r="23" spans="1:16" x14ac:dyDescent="0.25">
      <c r="A23" s="22">
        <v>10.5</v>
      </c>
      <c r="B23" s="20">
        <f t="shared" si="0"/>
        <v>110.25</v>
      </c>
      <c r="C23" s="20">
        <f t="shared" si="1"/>
        <v>1157.625</v>
      </c>
      <c r="D23" s="42">
        <v>-4.0022458885646578E-4</v>
      </c>
      <c r="E23" s="42">
        <f t="shared" si="2"/>
        <v>-6.5456028431673183E-4</v>
      </c>
      <c r="P23" s="26"/>
    </row>
    <row r="24" spans="1:16" x14ac:dyDescent="0.25">
      <c r="A24" s="22">
        <v>11</v>
      </c>
      <c r="B24" s="20">
        <f t="shared" si="0"/>
        <v>121</v>
      </c>
      <c r="C24" s="20">
        <f t="shared" si="1"/>
        <v>1331</v>
      </c>
      <c r="D24" s="42">
        <v>5.8395709733697369E-5</v>
      </c>
      <c r="E24" s="42">
        <f t="shared" si="2"/>
        <v>-2.9130066326367356E-4</v>
      </c>
      <c r="P24" s="26"/>
    </row>
    <row r="25" spans="1:16" x14ac:dyDescent="0.25">
      <c r="A25" s="22">
        <v>11.5</v>
      </c>
      <c r="B25" s="20">
        <f t="shared" si="0"/>
        <v>132.25</v>
      </c>
      <c r="C25" s="20">
        <f t="shared" si="1"/>
        <v>1520.875</v>
      </c>
      <c r="D25" s="42">
        <v>5.0910338232267656E-4</v>
      </c>
      <c r="E25" s="42">
        <f t="shared" si="2"/>
        <v>7.17547033377312E-5</v>
      </c>
      <c r="P25" s="26"/>
    </row>
    <row r="26" spans="1:16" x14ac:dyDescent="0.25">
      <c r="A26" s="22">
        <v>12</v>
      </c>
      <c r="B26" s="20">
        <f t="shared" si="0"/>
        <v>144</v>
      </c>
      <c r="C26" s="20">
        <f t="shared" si="1"/>
        <v>1728</v>
      </c>
      <c r="D26" s="42">
        <v>9.4298379777948374E-4</v>
      </c>
      <c r="E26" s="42">
        <f t="shared" si="2"/>
        <v>4.3191035978738454E-4</v>
      </c>
      <c r="P26" s="26"/>
    </row>
    <row r="27" spans="1:16" x14ac:dyDescent="0.25">
      <c r="A27" s="22">
        <v>12.5</v>
      </c>
      <c r="B27" s="20">
        <f t="shared" si="0"/>
        <v>156.25</v>
      </c>
      <c r="C27" s="20">
        <f t="shared" si="1"/>
        <v>1953.125</v>
      </c>
      <c r="D27" s="42">
        <v>1.3518079189851E-3</v>
      </c>
      <c r="E27" s="42">
        <f t="shared" si="2"/>
        <v>7.8647085038519027E-4</v>
      </c>
      <c r="P27" s="26"/>
    </row>
    <row r="28" spans="1:16" x14ac:dyDescent="0.25">
      <c r="A28" s="22">
        <v>13</v>
      </c>
      <c r="B28" s="20">
        <f t="shared" si="0"/>
        <v>169</v>
      </c>
      <c r="C28" s="20">
        <f t="shared" si="1"/>
        <v>2197</v>
      </c>
      <c r="D28" s="42">
        <v>1.7286020545728032E-3</v>
      </c>
      <c r="E28" s="42">
        <f t="shared" si="2"/>
        <v>1.1327407194310548E-3</v>
      </c>
      <c r="P28" s="26"/>
    </row>
    <row r="29" spans="1:16" x14ac:dyDescent="0.25">
      <c r="A29" s="22">
        <v>13.5</v>
      </c>
      <c r="B29" s="20">
        <f t="shared" si="0"/>
        <v>182.25</v>
      </c>
      <c r="C29" s="20">
        <f t="shared" si="1"/>
        <v>2460.375</v>
      </c>
      <c r="D29" s="42">
        <v>2.0680446371004932E-3</v>
      </c>
      <c r="E29" s="42">
        <f t="shared" si="2"/>
        <v>1.4680245112248785E-3</v>
      </c>
      <c r="P29" s="26"/>
    </row>
    <row r="30" spans="1:16" x14ac:dyDescent="0.25">
      <c r="A30" s="22">
        <v>14</v>
      </c>
      <c r="B30" s="20">
        <f t="shared" si="0"/>
        <v>196</v>
      </c>
      <c r="C30" s="20">
        <f t="shared" si="1"/>
        <v>2744</v>
      </c>
      <c r="D30" s="42">
        <v>2.3667092974345915E-3</v>
      </c>
      <c r="E30" s="42">
        <f t="shared" si="2"/>
        <v>1.7896267700665651E-3</v>
      </c>
      <c r="P30" s="26"/>
    </row>
    <row r="31" spans="1:16" x14ac:dyDescent="0.25">
      <c r="A31" s="22">
        <v>14.5</v>
      </c>
      <c r="B31" s="20">
        <f t="shared" si="0"/>
        <v>210.25</v>
      </c>
      <c r="C31" s="20">
        <f t="shared" si="1"/>
        <v>3048.625</v>
      </c>
      <c r="D31" s="42">
        <v>2.6227898664031909E-3</v>
      </c>
      <c r="E31" s="42">
        <f t="shared" si="2"/>
        <v>2.094852040256015E-3</v>
      </c>
      <c r="P31" s="26"/>
    </row>
    <row r="32" spans="1:16" x14ac:dyDescent="0.25">
      <c r="A32" s="22">
        <v>15</v>
      </c>
      <c r="B32" s="20">
        <f t="shared" si="0"/>
        <v>225</v>
      </c>
      <c r="C32" s="20">
        <f t="shared" si="1"/>
        <v>3375</v>
      </c>
      <c r="D32" s="42">
        <v>2.8355164158842218E-3</v>
      </c>
      <c r="E32" s="42">
        <f t="shared" si="2"/>
        <v>2.381004866093132E-3</v>
      </c>
      <c r="P32" s="26"/>
    </row>
    <row r="33" spans="1:16" x14ac:dyDescent="0.25">
      <c r="A33" s="22">
        <v>15.5</v>
      </c>
      <c r="B33" s="20">
        <f t="shared" si="0"/>
        <v>240.25</v>
      </c>
      <c r="C33" s="20">
        <f t="shared" si="1"/>
        <v>3723.875</v>
      </c>
      <c r="D33" s="42">
        <v>3.0050796425614827E-3</v>
      </c>
      <c r="E33" s="42">
        <f t="shared" si="2"/>
        <v>2.6453897918778183E-3</v>
      </c>
      <c r="P33" s="26"/>
    </row>
    <row r="34" spans="1:16" x14ac:dyDescent="0.25">
      <c r="A34" s="22">
        <v>16</v>
      </c>
      <c r="B34" s="20">
        <f t="shared" si="0"/>
        <v>256</v>
      </c>
      <c r="C34" s="20">
        <f t="shared" si="1"/>
        <v>4096</v>
      </c>
      <c r="D34" s="42">
        <v>3.132648189336674E-3</v>
      </c>
      <c r="E34" s="42">
        <f t="shared" si="2"/>
        <v>2.8853113619099861E-3</v>
      </c>
      <c r="P34" s="26"/>
    </row>
    <row r="35" spans="1:16" x14ac:dyDescent="0.25">
      <c r="A35" s="22">
        <v>16.5</v>
      </c>
      <c r="B35" s="20">
        <f t="shared" si="0"/>
        <v>272.25</v>
      </c>
      <c r="C35" s="20">
        <f t="shared" si="1"/>
        <v>4492.125</v>
      </c>
      <c r="D35" s="42">
        <v>3.2202924319895544E-3</v>
      </c>
      <c r="E35" s="42">
        <f t="shared" si="2"/>
        <v>3.0980741204895291E-3</v>
      </c>
      <c r="P35" s="26"/>
    </row>
    <row r="36" spans="1:16" x14ac:dyDescent="0.25">
      <c r="A36" s="22">
        <v>17</v>
      </c>
      <c r="B36" s="20">
        <f t="shared" si="0"/>
        <v>289</v>
      </c>
      <c r="C36" s="20">
        <f t="shared" si="1"/>
        <v>4913</v>
      </c>
      <c r="D36" s="42">
        <v>3.2705502311238168E-3</v>
      </c>
      <c r="E36" s="42">
        <f t="shared" si="2"/>
        <v>3.2809826119163474E-3</v>
      </c>
      <c r="P36" s="26"/>
    </row>
    <row r="37" spans="1:16" x14ac:dyDescent="0.25">
      <c r="A37" s="22">
        <v>17.5</v>
      </c>
      <c r="B37" s="20">
        <f t="shared" si="0"/>
        <v>306.25</v>
      </c>
      <c r="C37" s="20">
        <f t="shared" si="1"/>
        <v>5359.375</v>
      </c>
      <c r="D37" s="42">
        <v>3.2860869770892178E-3</v>
      </c>
      <c r="E37" s="42">
        <f t="shared" si="2"/>
        <v>3.4313413804903537E-3</v>
      </c>
      <c r="P37" s="26"/>
    </row>
    <row r="38" spans="1:16" x14ac:dyDescent="0.25">
      <c r="A38" s="22">
        <v>18</v>
      </c>
      <c r="B38" s="20">
        <f t="shared" si="0"/>
        <v>324</v>
      </c>
      <c r="C38" s="20">
        <f t="shared" si="1"/>
        <v>5832</v>
      </c>
      <c r="D38" s="42">
        <v>3.2696714205702653E-3</v>
      </c>
      <c r="E38" s="42">
        <f t="shared" si="2"/>
        <v>3.5464549705114447E-3</v>
      </c>
      <c r="P38" s="26"/>
    </row>
    <row r="39" spans="1:16" x14ac:dyDescent="0.25">
      <c r="A39" s="22">
        <v>18.5</v>
      </c>
      <c r="B39" s="20">
        <f t="shared" si="0"/>
        <v>342.25</v>
      </c>
      <c r="C39" s="20">
        <f t="shared" si="1"/>
        <v>6331.625</v>
      </c>
      <c r="D39" s="42">
        <v>3.2241338670817516E-3</v>
      </c>
      <c r="E39" s="42">
        <f t="shared" si="2"/>
        <v>3.6236279262795278E-3</v>
      </c>
      <c r="P39" s="26"/>
    </row>
    <row r="40" spans="1:16" x14ac:dyDescent="0.25">
      <c r="A40" s="22">
        <v>19</v>
      </c>
      <c r="B40" s="20">
        <f t="shared" si="0"/>
        <v>361</v>
      </c>
      <c r="C40" s="20">
        <f t="shared" si="1"/>
        <v>6859</v>
      </c>
      <c r="D40" s="42">
        <v>3.1523993914281115E-3</v>
      </c>
      <c r="E40" s="42">
        <f t="shared" si="2"/>
        <v>3.6601647920944998E-3</v>
      </c>
      <c r="P40" s="26"/>
    </row>
    <row r="41" spans="1:16" x14ac:dyDescent="0.25">
      <c r="A41" s="22">
        <v>19.5</v>
      </c>
      <c r="B41" s="20">
        <f t="shared" si="0"/>
        <v>380.25</v>
      </c>
      <c r="C41" s="20">
        <f t="shared" si="1"/>
        <v>7414.875</v>
      </c>
      <c r="D41" s="42">
        <v>3.0574245838344083E-3</v>
      </c>
      <c r="E41" s="42">
        <f t="shared" si="2"/>
        <v>3.6533701122562681E-3</v>
      </c>
      <c r="P41" s="26"/>
    </row>
    <row r="42" spans="1:16" x14ac:dyDescent="0.25">
      <c r="A42" s="22">
        <v>20</v>
      </c>
      <c r="B42" s="20">
        <f t="shared" si="0"/>
        <v>400</v>
      </c>
      <c r="C42" s="20">
        <f t="shared" si="1"/>
        <v>8000</v>
      </c>
      <c r="D42" s="42">
        <v>2.9422481349934602E-3</v>
      </c>
      <c r="E42" s="42">
        <f t="shared" si="2"/>
        <v>3.6005484310647397E-3</v>
      </c>
      <c r="P42" s="26"/>
    </row>
    <row r="43" spans="1:16" x14ac:dyDescent="0.25">
      <c r="A43" s="22">
        <v>20.5</v>
      </c>
      <c r="B43" s="20">
        <f t="shared" si="0"/>
        <v>420.25</v>
      </c>
      <c r="C43" s="20">
        <f t="shared" si="1"/>
        <v>8615.125</v>
      </c>
      <c r="D43" s="42">
        <v>2.8098100703764658E-3</v>
      </c>
      <c r="E43" s="42">
        <f t="shared" si="2"/>
        <v>3.4990042928198083E-3</v>
      </c>
      <c r="P43" s="26"/>
    </row>
    <row r="44" spans="1:16" x14ac:dyDescent="0.25">
      <c r="A44" s="22">
        <v>21</v>
      </c>
      <c r="B44" s="20">
        <f t="shared" si="0"/>
        <v>441</v>
      </c>
      <c r="C44" s="20">
        <f t="shared" si="1"/>
        <v>9261</v>
      </c>
      <c r="D44" s="42">
        <v>2.6628486304372833E-3</v>
      </c>
      <c r="E44" s="42">
        <f t="shared" si="2"/>
        <v>3.3460422418213776E-3</v>
      </c>
      <c r="P44" s="26"/>
    </row>
    <row r="45" spans="1:16" x14ac:dyDescent="0.25">
      <c r="A45" s="22">
        <v>21.5</v>
      </c>
      <c r="B45" s="20">
        <f t="shared" si="0"/>
        <v>462.25</v>
      </c>
      <c r="C45" s="20">
        <f t="shared" si="1"/>
        <v>9938.375</v>
      </c>
      <c r="D45" s="42">
        <v>2.5036311253705235E-3</v>
      </c>
      <c r="E45" s="42">
        <f t="shared" si="2"/>
        <v>3.1389668223693618E-3</v>
      </c>
      <c r="P45" s="26"/>
    </row>
    <row r="46" spans="1:16" x14ac:dyDescent="0.25">
      <c r="A46" s="22">
        <v>22</v>
      </c>
      <c r="B46" s="20">
        <f t="shared" si="0"/>
        <v>484</v>
      </c>
      <c r="C46" s="20">
        <f t="shared" si="1"/>
        <v>10648</v>
      </c>
      <c r="D46" s="42">
        <v>2.3338141842308168E-3</v>
      </c>
      <c r="E46" s="42">
        <f t="shared" si="2"/>
        <v>2.8750825787636578E-3</v>
      </c>
      <c r="P46" s="26"/>
    </row>
    <row r="47" spans="1:16" x14ac:dyDescent="0.25">
      <c r="A47" s="22">
        <v>22.5</v>
      </c>
      <c r="B47" s="20">
        <f t="shared" si="0"/>
        <v>506.25</v>
      </c>
      <c r="C47" s="20">
        <f t="shared" si="1"/>
        <v>11390.625</v>
      </c>
      <c r="D47" s="42">
        <v>2.1546334589108282E-3</v>
      </c>
      <c r="E47" s="42">
        <f t="shared" si="2"/>
        <v>2.5516940553041659E-3</v>
      </c>
      <c r="P47" s="26"/>
    </row>
    <row r="48" spans="1:16" x14ac:dyDescent="0.25">
      <c r="A48" s="22">
        <v>23</v>
      </c>
      <c r="B48" s="20">
        <f t="shared" si="0"/>
        <v>529</v>
      </c>
      <c r="C48" s="20">
        <f t="shared" si="1"/>
        <v>12167</v>
      </c>
      <c r="D48" s="42">
        <v>1.9672000693273109E-3</v>
      </c>
      <c r="E48" s="42">
        <f t="shared" si="2"/>
        <v>2.1661057962907935E-3</v>
      </c>
      <c r="P48" s="26"/>
    </row>
    <row r="49" spans="1:16" x14ac:dyDescent="0.25">
      <c r="A49" s="22">
        <v>23.5</v>
      </c>
      <c r="B49" s="20">
        <f t="shared" si="0"/>
        <v>552.25</v>
      </c>
      <c r="C49" s="20">
        <f t="shared" si="1"/>
        <v>12977.875</v>
      </c>
      <c r="D49" s="42">
        <v>1.7725143760486531E-3</v>
      </c>
      <c r="E49" s="42">
        <f t="shared" si="2"/>
        <v>1.7156223460234269E-3</v>
      </c>
      <c r="P49" s="26"/>
    </row>
    <row r="50" spans="1:16" x14ac:dyDescent="0.25">
      <c r="A50" s="22">
        <v>24</v>
      </c>
      <c r="B50" s="20">
        <f t="shared" si="0"/>
        <v>576</v>
      </c>
      <c r="C50" s="20">
        <f t="shared" si="1"/>
        <v>13824</v>
      </c>
      <c r="D50" s="42">
        <v>1.5715414170239714E-3</v>
      </c>
      <c r="E50" s="42">
        <f t="shared" si="2"/>
        <v>1.1975482488020012E-3</v>
      </c>
      <c r="P50" s="26"/>
    </row>
    <row r="51" spans="1:16" x14ac:dyDescent="0.25">
      <c r="A51" s="22">
        <v>24.5</v>
      </c>
      <c r="B51" s="20">
        <f t="shared" si="0"/>
        <v>600.25</v>
      </c>
      <c r="C51" s="20">
        <f t="shared" si="1"/>
        <v>14706.125</v>
      </c>
      <c r="D51" s="42">
        <v>1.3652447378771028E-3</v>
      </c>
      <c r="E51" s="42">
        <f t="shared" si="2"/>
        <v>6.0918804892640295E-4</v>
      </c>
      <c r="P51" s="26"/>
    </row>
    <row r="52" spans="1:16" x14ac:dyDescent="0.25">
      <c r="A52" s="22">
        <v>25</v>
      </c>
      <c r="B52" s="20">
        <f t="shared" si="0"/>
        <v>625</v>
      </c>
      <c r="C52" s="20">
        <f t="shared" si="1"/>
        <v>15625</v>
      </c>
      <c r="D52" s="42">
        <v>1.1545775730225601E-3</v>
      </c>
      <c r="E52" s="42">
        <f t="shared" si="2"/>
        <v>-5.2153709303488435E-5</v>
      </c>
      <c r="P52" s="26"/>
    </row>
  </sheetData>
  <phoneticPr fontId="1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3"/>
  <sheetViews>
    <sheetView workbookViewId="0">
      <selection activeCell="C3" sqref="C3"/>
    </sheetView>
  </sheetViews>
  <sheetFormatPr defaultColWidth="9.140625" defaultRowHeight="15" x14ac:dyDescent="0.25"/>
  <cols>
    <col min="1" max="1" width="12.42578125" style="12" bestFit="1" customWidth="1"/>
    <col min="2" max="2" width="6.42578125" style="12" bestFit="1" customWidth="1"/>
    <col min="3" max="3" width="8.42578125" style="12" bestFit="1" customWidth="1"/>
    <col min="4" max="4" width="14.42578125" style="12" bestFit="1" customWidth="1"/>
    <col min="5" max="5" width="8.85546875" style="12" bestFit="1" customWidth="1"/>
    <col min="6" max="8" width="9.140625" style="12"/>
    <col min="9" max="9" width="10.28515625" style="12" customWidth="1"/>
    <col min="10" max="10" width="13.140625" style="12" bestFit="1" customWidth="1"/>
    <col min="11" max="16384" width="9.140625" style="12"/>
  </cols>
  <sheetData>
    <row r="1" spans="1:13" x14ac:dyDescent="0.25">
      <c r="A1" s="17" t="s">
        <v>45</v>
      </c>
      <c r="B1" s="17" t="s">
        <v>22</v>
      </c>
      <c r="C1" s="17" t="s">
        <v>23</v>
      </c>
      <c r="D1" s="18" t="s">
        <v>21</v>
      </c>
      <c r="E1" s="19" t="s">
        <v>6</v>
      </c>
      <c r="F1" s="26"/>
      <c r="G1" s="12" t="s">
        <v>19</v>
      </c>
      <c r="H1" s="32" t="s">
        <v>7</v>
      </c>
      <c r="K1" s="19" t="s">
        <v>25</v>
      </c>
    </row>
    <row r="2" spans="1:13" x14ac:dyDescent="0.25">
      <c r="A2" s="33">
        <v>0</v>
      </c>
      <c r="B2" s="33">
        <f>A2^2</f>
        <v>0</v>
      </c>
      <c r="C2" s="33">
        <f>A2^3</f>
        <v>0</v>
      </c>
      <c r="D2" s="43">
        <v>1.4260376108927875E-5</v>
      </c>
      <c r="E2" s="43">
        <f>A2*$L$3+B2*$K$3+$J$3*C2+$M$3</f>
        <v>-4.7506715196476181E-3</v>
      </c>
      <c r="F2" s="34"/>
      <c r="G2" s="12">
        <v>1</v>
      </c>
      <c r="H2" s="32" t="s">
        <v>18</v>
      </c>
    </row>
    <row r="3" spans="1:13" x14ac:dyDescent="0.25">
      <c r="A3" s="35">
        <v>0.5</v>
      </c>
      <c r="B3" s="33">
        <f t="shared" ref="B3:B52" si="0">A3^2</f>
        <v>0.25</v>
      </c>
      <c r="C3" s="33">
        <f t="shared" ref="C3:C52" si="1">A3^3</f>
        <v>0.125</v>
      </c>
      <c r="D3" s="43">
        <v>-3.493048492504662E-3</v>
      </c>
      <c r="E3" s="43">
        <f t="shared" ref="E3:E52" si="2">A3*$L$3+B3*$K$3+$J$3*C3+$M$3</f>
        <v>-3.908572666912153E-3</v>
      </c>
      <c r="F3" s="34"/>
      <c r="J3" s="28">
        <f t="array" ref="J3:M7">LINEST(D2:D52,A2:C52,TRUE,TRUE)</f>
        <v>3.1273713786299435E-6</v>
      </c>
      <c r="K3" s="28">
        <v>-1.4152487328844348E-4</v>
      </c>
      <c r="L3" s="28">
        <v>1.7541782992704937E-3</v>
      </c>
      <c r="M3" s="28">
        <v>-4.7506715196476181E-3</v>
      </c>
    </row>
    <row r="4" spans="1:13" x14ac:dyDescent="0.25">
      <c r="A4" s="35">
        <v>1</v>
      </c>
      <c r="B4" s="33">
        <f t="shared" si="0"/>
        <v>1</v>
      </c>
      <c r="C4" s="33">
        <f t="shared" si="1"/>
        <v>1</v>
      </c>
      <c r="D4" s="43">
        <v>-5.1438814977336602E-3</v>
      </c>
      <c r="E4" s="43">
        <f t="shared" si="2"/>
        <v>-3.1348907222869377E-3</v>
      </c>
      <c r="F4" s="34"/>
      <c r="J4" s="12">
        <v>4.2864983665340313E-7</v>
      </c>
      <c r="K4" s="12">
        <v>1.6310715697712606E-5</v>
      </c>
      <c r="L4" s="12">
        <v>1.7448863537106431E-4</v>
      </c>
      <c r="M4" s="12">
        <v>4.9873334811743376E-4</v>
      </c>
    </row>
    <row r="5" spans="1:13" x14ac:dyDescent="0.25">
      <c r="A5" s="35">
        <v>1.5</v>
      </c>
      <c r="B5" s="33">
        <f t="shared" si="0"/>
        <v>2.25</v>
      </c>
      <c r="C5" s="33">
        <f t="shared" si="1"/>
        <v>3.375</v>
      </c>
      <c r="D5" s="43">
        <v>-4.5503114231627284E-3</v>
      </c>
      <c r="E5" s="43">
        <f t="shared" si="2"/>
        <v>-2.4272801572379995E-3</v>
      </c>
      <c r="F5" s="34"/>
      <c r="J5" s="12">
        <v>0.73532671259260485</v>
      </c>
      <c r="K5" s="12">
        <v>9.5666281911195431E-4</v>
      </c>
      <c r="L5" s="12" t="e">
        <v>#N/A</v>
      </c>
      <c r="M5" s="12" t="e">
        <v>#N/A</v>
      </c>
    </row>
    <row r="6" spans="1:13" x14ac:dyDescent="0.25">
      <c r="A6" s="35">
        <v>2</v>
      </c>
      <c r="B6" s="33">
        <f t="shared" si="0"/>
        <v>4</v>
      </c>
      <c r="C6" s="33">
        <f t="shared" si="1"/>
        <v>8</v>
      </c>
      <c r="D6" s="43">
        <v>-3.5135701880819664E-3</v>
      </c>
      <c r="E6" s="43">
        <f t="shared" si="2"/>
        <v>-1.7833954432313649E-3</v>
      </c>
      <c r="F6" s="34"/>
      <c r="J6" s="12">
        <v>43.525807270274086</v>
      </c>
      <c r="K6" s="12">
        <v>47</v>
      </c>
      <c r="L6" s="12" t="e">
        <v>#N/A</v>
      </c>
      <c r="M6" s="12" t="e">
        <v>#N/A</v>
      </c>
    </row>
    <row r="7" spans="1:13" x14ac:dyDescent="0.25">
      <c r="A7" s="35">
        <v>2.5</v>
      </c>
      <c r="B7" s="33">
        <f t="shared" si="0"/>
        <v>6.25</v>
      </c>
      <c r="C7" s="33">
        <f t="shared" si="1"/>
        <v>15.625</v>
      </c>
      <c r="D7" s="43">
        <v>-2.5046495538103026E-3</v>
      </c>
      <c r="E7" s="43">
        <f t="shared" si="2"/>
        <v>-1.2008910517330622E-3</v>
      </c>
      <c r="F7" s="34"/>
      <c r="J7" s="12">
        <v>1.1950494603755114E-4</v>
      </c>
      <c r="K7" s="12">
        <v>4.3014576225147897E-5</v>
      </c>
      <c r="L7" s="12" t="e">
        <v>#N/A</v>
      </c>
      <c r="M7" s="12" t="e">
        <v>#N/A</v>
      </c>
    </row>
    <row r="8" spans="1:13" x14ac:dyDescent="0.25">
      <c r="A8" s="35">
        <v>3</v>
      </c>
      <c r="B8" s="33">
        <f t="shared" si="0"/>
        <v>9</v>
      </c>
      <c r="C8" s="33">
        <f t="shared" si="1"/>
        <v>27</v>
      </c>
      <c r="D8" s="43">
        <v>-1.5986148940500091E-3</v>
      </c>
      <c r="E8" s="43">
        <f t="shared" si="2"/>
        <v>-6.7742145420912007E-4</v>
      </c>
      <c r="F8" s="34"/>
    </row>
    <row r="9" spans="1:13" x14ac:dyDescent="0.25">
      <c r="A9" s="35">
        <v>3.5</v>
      </c>
      <c r="B9" s="33">
        <f t="shared" si="0"/>
        <v>12.25</v>
      </c>
      <c r="C9" s="33">
        <f t="shared" si="1"/>
        <v>42.875</v>
      </c>
      <c r="D9" s="43">
        <v>-7.9741826928756494E-4</v>
      </c>
      <c r="E9" s="43">
        <f t="shared" si="2"/>
        <v>-2.1064112212556413E-4</v>
      </c>
      <c r="F9" s="34"/>
      <c r="H9" s="11"/>
      <c r="I9" s="40" t="s">
        <v>12</v>
      </c>
      <c r="J9" s="40" t="s">
        <v>10</v>
      </c>
      <c r="K9" s="40" t="s">
        <v>9</v>
      </c>
      <c r="L9" s="40" t="s">
        <v>16</v>
      </c>
    </row>
    <row r="10" spans="1:13" x14ac:dyDescent="0.25">
      <c r="A10" s="35">
        <v>4</v>
      </c>
      <c r="B10" s="33">
        <f t="shared" si="0"/>
        <v>16</v>
      </c>
      <c r="C10" s="33">
        <f t="shared" si="1"/>
        <v>64</v>
      </c>
      <c r="D10" s="43">
        <v>-9.0713996702772071E-5</v>
      </c>
      <c r="E10" s="43">
        <f t="shared" si="2"/>
        <v>2.0179547305157735E-4</v>
      </c>
      <c r="F10" s="34"/>
      <c r="H10" s="11" t="s">
        <v>8</v>
      </c>
      <c r="I10" s="29">
        <f>J3/$G$2</f>
        <v>3.1273713786299435E-6</v>
      </c>
      <c r="J10" s="29">
        <f>K3/$G$2</f>
        <v>-1.4152487328844348E-4</v>
      </c>
      <c r="K10" s="29">
        <f>L3/$G$2</f>
        <v>1.7541782992704937E-3</v>
      </c>
      <c r="L10" s="29">
        <f>M3/$G$2</f>
        <v>-4.7506715196476181E-3</v>
      </c>
    </row>
    <row r="11" spans="1:13" x14ac:dyDescent="0.25">
      <c r="A11" s="35">
        <v>4.5</v>
      </c>
      <c r="B11" s="33">
        <f t="shared" si="0"/>
        <v>20.25</v>
      </c>
      <c r="C11" s="33">
        <f t="shared" si="1"/>
        <v>91.125</v>
      </c>
      <c r="D11" s="43">
        <v>5.2885317410288632E-4</v>
      </c>
      <c r="E11" s="43">
        <f t="shared" si="2"/>
        <v>5.6223385985627611E-4</v>
      </c>
      <c r="F11" s="34"/>
      <c r="H11" s="11" t="s">
        <v>17</v>
      </c>
      <c r="I11" s="27">
        <f>J3/J4</f>
        <v>7.2958650889646028</v>
      </c>
      <c r="J11" s="27">
        <f>K3/K4</f>
        <v>-8.6768033917905107</v>
      </c>
      <c r="K11" s="27">
        <f>L3/L4</f>
        <v>10.0532524398514</v>
      </c>
      <c r="L11" s="27">
        <f>M3/M4</f>
        <v>-9.5254739583385657</v>
      </c>
    </row>
    <row r="12" spans="1:13" x14ac:dyDescent="0.25">
      <c r="A12" s="35">
        <v>5</v>
      </c>
      <c r="B12" s="33">
        <f t="shared" si="0"/>
        <v>25</v>
      </c>
      <c r="C12" s="33">
        <f t="shared" si="1"/>
        <v>125</v>
      </c>
      <c r="D12" s="43">
        <v>1.0646748414471891E-3</v>
      </c>
      <c r="E12" s="43">
        <f t="shared" si="2"/>
        <v>8.7301956682250739E-4</v>
      </c>
      <c r="F12" s="34"/>
      <c r="H12" s="11" t="s">
        <v>11</v>
      </c>
      <c r="I12" s="13">
        <f>J5</f>
        <v>0.73532671259260485</v>
      </c>
      <c r="J12" s="36"/>
      <c r="K12" s="36"/>
      <c r="L12" s="11"/>
    </row>
    <row r="13" spans="1:13" x14ac:dyDescent="0.25">
      <c r="A13" s="35">
        <v>5.5</v>
      </c>
      <c r="B13" s="33">
        <f t="shared" si="0"/>
        <v>30.25</v>
      </c>
      <c r="C13" s="33">
        <f t="shared" si="1"/>
        <v>166.375</v>
      </c>
      <c r="D13" s="43">
        <v>1.5174636531250568E-3</v>
      </c>
      <c r="E13" s="43">
        <f t="shared" si="2"/>
        <v>1.1364981224842386E-3</v>
      </c>
      <c r="F13" s="34"/>
    </row>
    <row r="14" spans="1:13" x14ac:dyDescent="0.25">
      <c r="A14" s="35">
        <v>6</v>
      </c>
      <c r="B14" s="33">
        <f t="shared" si="0"/>
        <v>36</v>
      </c>
      <c r="C14" s="33">
        <f t="shared" si="1"/>
        <v>216</v>
      </c>
      <c r="D14" s="43">
        <v>1.886901912371314E-3</v>
      </c>
      <c r="E14" s="43">
        <f t="shared" si="2"/>
        <v>1.3550150553754466E-3</v>
      </c>
      <c r="F14" s="34"/>
      <c r="H14" s="47" t="s">
        <v>28</v>
      </c>
    </row>
    <row r="15" spans="1:13" x14ac:dyDescent="0.25">
      <c r="A15" s="35">
        <v>6.5</v>
      </c>
      <c r="B15" s="33">
        <f t="shared" si="0"/>
        <v>42.25</v>
      </c>
      <c r="C15" s="33">
        <f t="shared" si="1"/>
        <v>274.625</v>
      </c>
      <c r="D15" s="43">
        <v>2.1728248505212297E-3</v>
      </c>
      <c r="E15" s="43">
        <f t="shared" si="2"/>
        <v>1.5309158940301024E-3</v>
      </c>
      <c r="F15" s="34"/>
    </row>
    <row r="16" spans="1:13" x14ac:dyDescent="0.25">
      <c r="A16" s="35">
        <v>7</v>
      </c>
      <c r="B16" s="33">
        <f t="shared" si="0"/>
        <v>49</v>
      </c>
      <c r="C16" s="33">
        <f t="shared" si="1"/>
        <v>343</v>
      </c>
      <c r="D16" s="43">
        <v>2.376374606389401E-3</v>
      </c>
      <c r="E16" s="43">
        <f t="shared" si="2"/>
        <v>1.6665461669821769E-3</v>
      </c>
      <c r="F16" s="34"/>
    </row>
    <row r="17" spans="1:6" x14ac:dyDescent="0.25">
      <c r="A17" s="35">
        <v>7.5</v>
      </c>
      <c r="B17" s="33">
        <f t="shared" si="0"/>
        <v>56.25</v>
      </c>
      <c r="C17" s="33">
        <f t="shared" si="1"/>
        <v>421.875</v>
      </c>
      <c r="D17" s="43">
        <v>2.5004494113384287E-3</v>
      </c>
      <c r="E17" s="43">
        <f t="shared" si="2"/>
        <v>1.7642514027656469E-3</v>
      </c>
      <c r="F17" s="34"/>
    </row>
    <row r="18" spans="1:6" x14ac:dyDescent="0.25">
      <c r="A18" s="35">
        <v>8</v>
      </c>
      <c r="B18" s="33">
        <f t="shared" si="0"/>
        <v>64</v>
      </c>
      <c r="C18" s="33">
        <f t="shared" si="1"/>
        <v>512</v>
      </c>
      <c r="D18" s="43">
        <v>2.5495913540712839E-3</v>
      </c>
      <c r="E18" s="43">
        <f t="shared" si="2"/>
        <v>1.8263771299144799E-3</v>
      </c>
      <c r="F18" s="34"/>
    </row>
    <row r="19" spans="1:6" x14ac:dyDescent="0.25">
      <c r="A19" s="35">
        <v>8.5</v>
      </c>
      <c r="B19" s="33">
        <f t="shared" si="0"/>
        <v>72.25</v>
      </c>
      <c r="C19" s="33">
        <f t="shared" si="1"/>
        <v>614.125</v>
      </c>
      <c r="D19" s="43">
        <v>2.5302599235271449E-3</v>
      </c>
      <c r="E19" s="43">
        <f t="shared" si="2"/>
        <v>1.8552688769626503E-3</v>
      </c>
      <c r="F19" s="34"/>
    </row>
    <row r="20" spans="1:6" x14ac:dyDescent="0.25">
      <c r="A20" s="35">
        <v>9</v>
      </c>
      <c r="B20" s="33">
        <f t="shared" si="0"/>
        <v>81</v>
      </c>
      <c r="C20" s="33">
        <f t="shared" si="1"/>
        <v>729</v>
      </c>
      <c r="D20" s="43">
        <v>2.4502784685406366E-3</v>
      </c>
      <c r="E20" s="43">
        <f t="shared" si="2"/>
        <v>1.8532721724441306E-3</v>
      </c>
      <c r="F20" s="34"/>
    </row>
    <row r="21" spans="1:6" x14ac:dyDescent="0.25">
      <c r="A21" s="35">
        <v>9.5</v>
      </c>
      <c r="B21" s="33">
        <f t="shared" si="0"/>
        <v>90.25</v>
      </c>
      <c r="C21" s="33">
        <f t="shared" si="1"/>
        <v>857.375</v>
      </c>
      <c r="D21" s="43">
        <v>2.3185649662007014E-3</v>
      </c>
      <c r="E21" s="43">
        <f t="shared" si="2"/>
        <v>1.8227325448928969E-3</v>
      </c>
      <c r="F21" s="34"/>
    </row>
    <row r="22" spans="1:6" x14ac:dyDescent="0.25">
      <c r="A22" s="35">
        <v>10</v>
      </c>
      <c r="B22" s="33">
        <f t="shared" si="0"/>
        <v>100</v>
      </c>
      <c r="C22" s="33">
        <f t="shared" si="1"/>
        <v>1000</v>
      </c>
      <c r="D22" s="43">
        <v>2.1446745177360741E-3</v>
      </c>
      <c r="E22" s="43">
        <f t="shared" si="2"/>
        <v>1.7659955228429159E-3</v>
      </c>
      <c r="F22" s="34"/>
    </row>
    <row r="23" spans="1:6" x14ac:dyDescent="0.25">
      <c r="A23" s="35">
        <v>10.5</v>
      </c>
      <c r="B23" s="33">
        <f t="shared" si="0"/>
        <v>110.25</v>
      </c>
      <c r="C23" s="33">
        <f t="shared" si="1"/>
        <v>1157.625</v>
      </c>
      <c r="D23" s="43">
        <v>1.938199643569082E-3</v>
      </c>
      <c r="E23" s="43">
        <f t="shared" si="2"/>
        <v>1.6854066348281609E-3</v>
      </c>
      <c r="F23" s="34"/>
    </row>
    <row r="24" spans="1:6" x14ac:dyDescent="0.25">
      <c r="A24" s="35">
        <v>11</v>
      </c>
      <c r="B24" s="33">
        <f t="shared" si="0"/>
        <v>121</v>
      </c>
      <c r="C24" s="33">
        <f t="shared" si="1"/>
        <v>1331</v>
      </c>
      <c r="D24" s="43">
        <v>1.7084259627521993E-3</v>
      </c>
      <c r="E24" s="43">
        <f t="shared" si="2"/>
        <v>1.5833114093826064E-3</v>
      </c>
      <c r="F24" s="34"/>
    </row>
    <row r="25" spans="1:6" x14ac:dyDescent="0.25">
      <c r="A25" s="35">
        <v>11.5</v>
      </c>
      <c r="B25" s="33">
        <f t="shared" si="0"/>
        <v>132.25</v>
      </c>
      <c r="C25" s="33">
        <f t="shared" si="1"/>
        <v>1520.875</v>
      </c>
      <c r="D25" s="43">
        <v>1.463989554234829E-3</v>
      </c>
      <c r="E25" s="43">
        <f t="shared" si="2"/>
        <v>1.4620553750402249E-3</v>
      </c>
      <c r="F25" s="34"/>
    </row>
    <row r="26" spans="1:6" x14ac:dyDescent="0.25">
      <c r="A26" s="35">
        <v>12</v>
      </c>
      <c r="B26" s="33">
        <f t="shared" si="0"/>
        <v>144</v>
      </c>
      <c r="C26" s="33">
        <f t="shared" si="1"/>
        <v>1728</v>
      </c>
      <c r="D26" s="43">
        <v>1.212516763846299E-3</v>
      </c>
      <c r="E26" s="43">
        <f t="shared" si="2"/>
        <v>1.3239840603349873E-3</v>
      </c>
      <c r="F26" s="34"/>
    </row>
    <row r="27" spans="1:6" x14ac:dyDescent="0.25">
      <c r="A27" s="35">
        <v>12.5</v>
      </c>
      <c r="B27" s="33">
        <f t="shared" si="0"/>
        <v>156.25</v>
      </c>
      <c r="C27" s="33">
        <f t="shared" si="1"/>
        <v>1953.125</v>
      </c>
      <c r="D27" s="43">
        <v>9.6081945892494841E-4</v>
      </c>
      <c r="E27" s="43">
        <f t="shared" si="2"/>
        <v>1.1714429938008697E-3</v>
      </c>
      <c r="F27" s="34"/>
    </row>
    <row r="28" spans="1:6" x14ac:dyDescent="0.25">
      <c r="A28" s="35">
        <v>13</v>
      </c>
      <c r="B28" s="33">
        <f t="shared" si="0"/>
        <v>169</v>
      </c>
      <c r="C28" s="33">
        <f t="shared" si="1"/>
        <v>2197</v>
      </c>
      <c r="D28" s="43">
        <v>7.1449900566513801E-4</v>
      </c>
      <c r="E28" s="43">
        <f t="shared" si="2"/>
        <v>1.0067777039718369E-3</v>
      </c>
      <c r="F28" s="34"/>
    </row>
    <row r="29" spans="1:6" x14ac:dyDescent="0.25">
      <c r="A29" s="35">
        <v>13.5</v>
      </c>
      <c r="B29" s="33">
        <f t="shared" si="0"/>
        <v>182.25</v>
      </c>
      <c r="C29" s="33">
        <f t="shared" si="1"/>
        <v>2460.375</v>
      </c>
      <c r="D29" s="43">
        <v>4.7780421577013111E-4</v>
      </c>
      <c r="E29" s="43">
        <f t="shared" si="2"/>
        <v>8.3233371938186938E-4</v>
      </c>
      <c r="F29" s="34"/>
    </row>
    <row r="30" spans="1:6" x14ac:dyDescent="0.25">
      <c r="A30" s="35">
        <v>14</v>
      </c>
      <c r="B30" s="33">
        <f t="shared" si="0"/>
        <v>196</v>
      </c>
      <c r="C30" s="33">
        <f t="shared" si="1"/>
        <v>2744</v>
      </c>
      <c r="D30" s="43">
        <v>2.5377106971042192E-4</v>
      </c>
      <c r="E30" s="43">
        <f t="shared" si="2"/>
        <v>6.5045656856493363E-4</v>
      </c>
      <c r="F30" s="34"/>
    </row>
    <row r="31" spans="1:6" x14ac:dyDescent="0.25">
      <c r="A31" s="35">
        <v>14.5</v>
      </c>
      <c r="B31" s="33">
        <f t="shared" si="0"/>
        <v>210.25</v>
      </c>
      <c r="C31" s="33">
        <f t="shared" si="1"/>
        <v>3048.625</v>
      </c>
      <c r="D31" s="43">
        <v>4.46543828981456E-5</v>
      </c>
      <c r="E31" s="43">
        <f t="shared" si="2"/>
        <v>4.6349178005501007E-4</v>
      </c>
      <c r="F31" s="34"/>
    </row>
    <row r="32" spans="1:6" x14ac:dyDescent="0.25">
      <c r="A32" s="35">
        <v>15</v>
      </c>
      <c r="B32" s="33">
        <f t="shared" si="0"/>
        <v>225</v>
      </c>
      <c r="C32" s="33">
        <f t="shared" si="1"/>
        <v>3375</v>
      </c>
      <c r="D32" s="43">
        <v>-1.4771304740952815E-4</v>
      </c>
      <c r="E32" s="43">
        <f t="shared" si="2"/>
        <v>2.7378488238606613E-4</v>
      </c>
      <c r="F32" s="34"/>
    </row>
    <row r="33" spans="1:6" x14ac:dyDescent="0.25">
      <c r="A33" s="35">
        <v>15.5</v>
      </c>
      <c r="B33" s="33">
        <f t="shared" si="0"/>
        <v>240.25</v>
      </c>
      <c r="C33" s="33">
        <f t="shared" si="1"/>
        <v>3723.875</v>
      </c>
      <c r="D33" s="43">
        <v>-3.2208783301213457E-4</v>
      </c>
      <c r="E33" s="43">
        <f t="shared" si="2"/>
        <v>8.368140409206748E-5</v>
      </c>
      <c r="F33" s="34"/>
    </row>
    <row r="34" spans="1:6" x14ac:dyDescent="0.25">
      <c r="A34" s="35">
        <v>16</v>
      </c>
      <c r="B34" s="33">
        <f t="shared" si="0"/>
        <v>256</v>
      </c>
      <c r="C34" s="33">
        <f t="shared" si="1"/>
        <v>4096</v>
      </c>
      <c r="D34" s="43">
        <v>-4.7784633701137592E-4</v>
      </c>
      <c r="E34" s="43">
        <f t="shared" si="2"/>
        <v>-1.0447312629300112E-4</v>
      </c>
      <c r="F34" s="34"/>
    </row>
    <row r="35" spans="1:6" x14ac:dyDescent="0.25">
      <c r="A35" s="35">
        <v>16.5</v>
      </c>
      <c r="B35" s="33">
        <f t="shared" si="0"/>
        <v>272.25</v>
      </c>
      <c r="C35" s="33">
        <f t="shared" si="1"/>
        <v>4492.125</v>
      </c>
      <c r="D35" s="43">
        <v>-6.1487606632599915E-4</v>
      </c>
      <c r="E35" s="43">
        <f t="shared" si="2"/>
        <v>-2.88333180235174E-4</v>
      </c>
      <c r="F35" s="34"/>
    </row>
    <row r="36" spans="1:6" x14ac:dyDescent="0.25">
      <c r="A36" s="35">
        <v>17</v>
      </c>
      <c r="B36" s="33">
        <f t="shared" si="0"/>
        <v>289</v>
      </c>
      <c r="C36" s="33">
        <f t="shared" si="1"/>
        <v>4913</v>
      </c>
      <c r="D36" s="43">
        <v>-7.3331498195436298E-4</v>
      </c>
      <c r="E36" s="43">
        <f t="shared" si="2"/>
        <v>-4.6555322920047854E-4</v>
      </c>
      <c r="F36" s="34"/>
    </row>
    <row r="37" spans="1:6" x14ac:dyDescent="0.25">
      <c r="A37" s="35">
        <v>17.5</v>
      </c>
      <c r="B37" s="33">
        <f t="shared" si="0"/>
        <v>306.25</v>
      </c>
      <c r="C37" s="33">
        <f t="shared" si="1"/>
        <v>5359.375</v>
      </c>
      <c r="D37" s="43">
        <v>-8.3364436952890913E-4</v>
      </c>
      <c r="E37" s="43">
        <f t="shared" si="2"/>
        <v>-6.3378774465493865E-4</v>
      </c>
      <c r="F37" s="34"/>
    </row>
    <row r="38" spans="1:6" x14ac:dyDescent="0.25">
      <c r="A38" s="35">
        <v>18</v>
      </c>
      <c r="B38" s="33">
        <f t="shared" si="0"/>
        <v>324</v>
      </c>
      <c r="C38" s="33">
        <f t="shared" si="1"/>
        <v>5832</v>
      </c>
      <c r="D38" s="43">
        <v>-9.1652118456587658E-4</v>
      </c>
      <c r="E38" s="43">
        <f t="shared" si="2"/>
        <v>-7.9069119806459212E-4</v>
      </c>
      <c r="F38" s="34"/>
    </row>
    <row r="39" spans="1:6" x14ac:dyDescent="0.25">
      <c r="A39" s="35">
        <v>18.5</v>
      </c>
      <c r="B39" s="33">
        <f t="shared" si="0"/>
        <v>342.25</v>
      </c>
      <c r="C39" s="33">
        <f t="shared" si="1"/>
        <v>6331.625</v>
      </c>
      <c r="D39" s="43">
        <v>-9.8287805735729336E-4</v>
      </c>
      <c r="E39" s="43">
        <f t="shared" si="2"/>
        <v>-9.3391806089545074E-4</v>
      </c>
      <c r="F39" s="34"/>
    </row>
    <row r="40" spans="1:6" x14ac:dyDescent="0.25">
      <c r="A40" s="35">
        <v>19</v>
      </c>
      <c r="B40" s="33">
        <f t="shared" si="0"/>
        <v>361</v>
      </c>
      <c r="C40" s="33">
        <f t="shared" si="1"/>
        <v>6859</v>
      </c>
      <c r="D40" s="43">
        <v>-1.033788710720581E-3</v>
      </c>
      <c r="E40" s="43">
        <f t="shared" si="2"/>
        <v>-1.0611228046135505E-3</v>
      </c>
      <c r="F40" s="34"/>
    </row>
    <row r="41" spans="1:6" x14ac:dyDescent="0.25">
      <c r="A41" s="35">
        <v>19.5</v>
      </c>
      <c r="B41" s="33">
        <f t="shared" si="0"/>
        <v>380.25</v>
      </c>
      <c r="C41" s="33">
        <f t="shared" si="1"/>
        <v>7414.875</v>
      </c>
      <c r="D41" s="43">
        <v>-1.070355950195744E-3</v>
      </c>
      <c r="E41" s="43">
        <f t="shared" si="2"/>
        <v>-1.1699599006849172E-3</v>
      </c>
      <c r="F41" s="34"/>
    </row>
    <row r="42" spans="1:6" x14ac:dyDescent="0.25">
      <c r="A42" s="35">
        <v>20</v>
      </c>
      <c r="B42" s="33">
        <f t="shared" si="0"/>
        <v>400</v>
      </c>
      <c r="C42" s="33">
        <f t="shared" si="1"/>
        <v>8000</v>
      </c>
      <c r="D42" s="43">
        <v>-1.0937913350374214E-3</v>
      </c>
      <c r="E42" s="43">
        <f t="shared" si="2"/>
        <v>-1.2580838205755833E-3</v>
      </c>
      <c r="F42" s="34"/>
    </row>
    <row r="43" spans="1:6" x14ac:dyDescent="0.25">
      <c r="A43" s="35">
        <v>20.5</v>
      </c>
      <c r="B43" s="33">
        <f t="shared" si="0"/>
        <v>420.25</v>
      </c>
      <c r="C43" s="33">
        <f t="shared" si="1"/>
        <v>8615.125</v>
      </c>
      <c r="D43" s="43">
        <v>-1.1054156359343883E-3</v>
      </c>
      <c r="E43" s="43">
        <f t="shared" si="2"/>
        <v>-1.3231490357515745E-3</v>
      </c>
      <c r="F43" s="34"/>
    </row>
    <row r="44" spans="1:6" x14ac:dyDescent="0.25">
      <c r="A44" s="35">
        <v>21</v>
      </c>
      <c r="B44" s="33">
        <f t="shared" si="0"/>
        <v>441</v>
      </c>
      <c r="C44" s="33">
        <f t="shared" si="1"/>
        <v>9261</v>
      </c>
      <c r="D44" s="43">
        <v>-1.1064806868857731E-3</v>
      </c>
      <c r="E44" s="43">
        <f t="shared" si="2"/>
        <v>-1.3628100176789164E-3</v>
      </c>
      <c r="F44" s="34"/>
    </row>
    <row r="45" spans="1:6" x14ac:dyDescent="0.25">
      <c r="A45" s="35">
        <v>21.5</v>
      </c>
      <c r="B45" s="33">
        <f t="shared" si="0"/>
        <v>462.25</v>
      </c>
      <c r="C45" s="33">
        <f t="shared" si="1"/>
        <v>9938.375</v>
      </c>
      <c r="D45" s="43">
        <v>-1.0980875266428949E-3</v>
      </c>
      <c r="E45" s="43">
        <f t="shared" si="2"/>
        <v>-1.3747212378236312E-3</v>
      </c>
      <c r="F45" s="34"/>
    </row>
    <row r="46" spans="1:6" x14ac:dyDescent="0.25">
      <c r="A46" s="35">
        <v>22</v>
      </c>
      <c r="B46" s="33">
        <f t="shared" si="0"/>
        <v>484</v>
      </c>
      <c r="C46" s="33">
        <f t="shared" si="1"/>
        <v>10648</v>
      </c>
      <c r="D46" s="43">
        <v>-1.0811751861226004E-3</v>
      </c>
      <c r="E46" s="43">
        <f t="shared" si="2"/>
        <v>-1.3565371676517619E-3</v>
      </c>
      <c r="F46" s="34"/>
    </row>
    <row r="47" spans="1:6" x14ac:dyDescent="0.25">
      <c r="A47" s="35">
        <v>22.5</v>
      </c>
      <c r="B47" s="33">
        <f t="shared" si="0"/>
        <v>506.25</v>
      </c>
      <c r="C47" s="33">
        <f t="shared" si="1"/>
        <v>11390.625</v>
      </c>
      <c r="D47" s="43">
        <v>-1.0566430886194207E-3</v>
      </c>
      <c r="E47" s="43">
        <f t="shared" si="2"/>
        <v>-1.3059122786293238E-3</v>
      </c>
      <c r="F47" s="34"/>
    </row>
    <row r="48" spans="1:6" x14ac:dyDescent="0.25">
      <c r="A48" s="35">
        <v>23</v>
      </c>
      <c r="B48" s="33">
        <f t="shared" si="0"/>
        <v>529</v>
      </c>
      <c r="C48" s="33">
        <f t="shared" si="1"/>
        <v>12167</v>
      </c>
      <c r="D48" s="43">
        <v>-1.0253529254618445E-3</v>
      </c>
      <c r="E48" s="43">
        <f t="shared" si="2"/>
        <v>-1.220501042222339E-3</v>
      </c>
      <c r="F48" s="34"/>
    </row>
    <row r="49" spans="1:6" x14ac:dyDescent="0.25">
      <c r="A49" s="35">
        <v>23.5</v>
      </c>
      <c r="B49" s="33">
        <f t="shared" si="0"/>
        <v>552.25</v>
      </c>
      <c r="C49" s="33">
        <f t="shared" si="1"/>
        <v>12977.875</v>
      </c>
      <c r="D49" s="43">
        <v>-9.8808900698158192E-4</v>
      </c>
      <c r="E49" s="43">
        <f t="shared" si="2"/>
        <v>-1.0979579298968541E-3</v>
      </c>
      <c r="F49" s="34"/>
    </row>
    <row r="50" spans="1:6" x14ac:dyDescent="0.25">
      <c r="A50" s="35">
        <v>24</v>
      </c>
      <c r="B50" s="33">
        <f t="shared" si="0"/>
        <v>576</v>
      </c>
      <c r="C50" s="33">
        <f t="shared" si="1"/>
        <v>13824</v>
      </c>
      <c r="D50" s="43">
        <v>-9.4561026591739449E-4</v>
      </c>
      <c r="E50" s="43">
        <f t="shared" si="2"/>
        <v>-9.3593741311887371E-4</v>
      </c>
      <c r="F50" s="34"/>
    </row>
    <row r="51" spans="1:6" x14ac:dyDescent="0.25">
      <c r="A51" s="35">
        <v>24.5</v>
      </c>
      <c r="B51" s="33">
        <f t="shared" si="0"/>
        <v>600.25</v>
      </c>
      <c r="C51" s="33">
        <f t="shared" si="1"/>
        <v>14706.125</v>
      </c>
      <c r="D51" s="43">
        <v>-8.9867622744364362E-4</v>
      </c>
      <c r="E51" s="43">
        <f t="shared" si="2"/>
        <v>-7.3209396335444446E-4</v>
      </c>
      <c r="F51" s="34"/>
    </row>
    <row r="52" spans="1:6" ht="15.75" thickBot="1" x14ac:dyDescent="0.3">
      <c r="A52" s="37">
        <v>25</v>
      </c>
      <c r="B52" s="38">
        <f t="shared" si="0"/>
        <v>625</v>
      </c>
      <c r="C52" s="38">
        <f t="shared" si="1"/>
        <v>15625</v>
      </c>
      <c r="D52" s="44">
        <v>-8.4803639492400066E-4</v>
      </c>
      <c r="E52" s="44">
        <f t="shared" si="2"/>
        <v>-4.8408205206957808E-4</v>
      </c>
      <c r="F52" s="34"/>
    </row>
    <row r="53" spans="1:6" ht="15.75" thickTop="1" x14ac:dyDescent="0.25"/>
  </sheetData>
  <phoneticPr fontId="1" type="noConversion"/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E1012"/>
  <sheetViews>
    <sheetView zoomScale="110" zoomScaleNormal="110" zoomScalePageLayoutView="110" workbookViewId="0">
      <selection activeCell="B3" sqref="B3"/>
    </sheetView>
  </sheetViews>
  <sheetFormatPr defaultColWidth="9.140625" defaultRowHeight="12.75" x14ac:dyDescent="0.2"/>
  <cols>
    <col min="1" max="1" width="9.85546875" style="2" customWidth="1"/>
    <col min="2" max="2" width="13.140625" style="2" customWidth="1"/>
    <col min="3" max="52" width="9.28515625" style="2" bestFit="1" customWidth="1"/>
    <col min="53" max="53" width="9.140625" style="2"/>
    <col min="54" max="54" width="7.7109375" style="2" customWidth="1"/>
    <col min="55" max="16384" width="9.140625" style="2"/>
  </cols>
  <sheetData>
    <row r="1" spans="1:57" x14ac:dyDescent="0.2">
      <c r="A1" s="5" t="s">
        <v>68</v>
      </c>
      <c r="B1" s="50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C1" s="99" t="s">
        <v>27</v>
      </c>
      <c r="BD1" s="100"/>
      <c r="BE1" s="100"/>
    </row>
    <row r="2" spans="1:57" x14ac:dyDescent="0.2">
      <c r="A2" s="1" t="s">
        <v>44</v>
      </c>
      <c r="B2" s="3">
        <f>m(B1)</f>
        <v>0</v>
      </c>
      <c r="C2" s="3">
        <f>m(C1)</f>
        <v>3.6157048661384275E-5</v>
      </c>
      <c r="D2" s="3">
        <f>m(D1)</f>
        <v>6.889032856546444E-5</v>
      </c>
      <c r="E2" s="3">
        <f>m(E1)</f>
        <v>9.92050230399704E-5</v>
      </c>
      <c r="F2" s="3">
        <f t="shared" ref="F2:L2" si="0">m(F1)</f>
        <v>1.2782350915196608E-4</v>
      </c>
      <c r="G2" s="3">
        <f t="shared" si="0"/>
        <v>1.5523554507118501E-4</v>
      </c>
      <c r="H2" s="3">
        <f t="shared" si="0"/>
        <v>1.8174343547000746E-4</v>
      </c>
      <c r="I2" s="3">
        <f t="shared" si="0"/>
        <v>2.0750239847030483E-4</v>
      </c>
      <c r="J2" s="3">
        <f t="shared" si="0"/>
        <v>2.3255635755792947E-4</v>
      </c>
      <c r="K2" s="3">
        <f t="shared" si="0"/>
        <v>2.5686938188592806E-4</v>
      </c>
      <c r="L2" s="3">
        <f t="shared" si="0"/>
        <v>2.8035299838758174E-4</v>
      </c>
      <c r="M2" s="3">
        <f t="shared" ref="M2:AZ2" si="1">m(M1)</f>
        <v>3.0288959912038826E-4</v>
      </c>
      <c r="N2" s="3">
        <f t="shared" si="1"/>
        <v>3.2435216726209185E-4</v>
      </c>
      <c r="O2" s="3">
        <f t="shared" si="1"/>
        <v>3.4462054517988124E-4</v>
      </c>
      <c r="P2" s="3">
        <f t="shared" si="1"/>
        <v>3.6359446799386031E-4</v>
      </c>
      <c r="Q2" s="3">
        <f t="shared" si="1"/>
        <v>3.8120358605591207E-4</v>
      </c>
      <c r="R2" s="3">
        <f t="shared" si="1"/>
        <v>3.9741469976506221E-4</v>
      </c>
      <c r="S2" s="3">
        <f t="shared" si="1"/>
        <v>4.1223643014045934E-4</v>
      </c>
      <c r="T2" s="3">
        <f t="shared" si="1"/>
        <v>4.2572154857308198E-4</v>
      </c>
      <c r="U2" s="3">
        <f t="shared" si="1"/>
        <v>4.3796718917728841E-4</v>
      </c>
      <c r="V2" s="3">
        <f t="shared" si="1"/>
        <v>4.4911316716331776E-4</v>
      </c>
      <c r="W2" s="3">
        <f t="shared" si="1"/>
        <v>4.5933862665185887E-4</v>
      </c>
      <c r="X2" s="3">
        <f t="shared" si="1"/>
        <v>4.6885724135179845E-4</v>
      </c>
      <c r="Y2" s="3">
        <f t="shared" si="1"/>
        <v>4.7791119152226124E-4</v>
      </c>
      <c r="Z2" s="3">
        <f t="shared" si="1"/>
        <v>4.8676414064005428E-4</v>
      </c>
      <c r="AA2" s="3">
        <f t="shared" si="1"/>
        <v>4.9569343519363109E-4</v>
      </c>
      <c r="AB2" s="3">
        <f t="shared" si="1"/>
        <v>5.0498175102468639E-4</v>
      </c>
      <c r="AC2" s="3">
        <f t="shared" si="1"/>
        <v>5.1490840963848525E-4</v>
      </c>
      <c r="AD2" s="3">
        <f t="shared" si="1"/>
        <v>5.2574058790406497E-4</v>
      </c>
      <c r="AE2" s="3">
        <f t="shared" si="1"/>
        <v>5.3772464456539341E-4</v>
      </c>
      <c r="AF2" s="3">
        <f t="shared" si="1"/>
        <v>5.5107778698461449E-4</v>
      </c>
      <c r="AG2" s="3">
        <f t="shared" si="1"/>
        <v>5.6598030153848678E-4</v>
      </c>
      <c r="AH2" s="3">
        <f t="shared" si="1"/>
        <v>5.8256857108912792E-4</v>
      </c>
      <c r="AI2" s="3">
        <f t="shared" si="1"/>
        <v>6.0092910295018553E-4</v>
      </c>
      <c r="AJ2" s="3">
        <f t="shared" si="1"/>
        <v>6.2109379076953316E-4</v>
      </c>
      <c r="AK2" s="3">
        <f t="shared" si="1"/>
        <v>6.4303663374961999E-4</v>
      </c>
      <c r="AL2" s="3">
        <f t="shared" si="1"/>
        <v>6.6667213662657322E-4</v>
      </c>
      <c r="AM2" s="3">
        <f t="shared" si="1"/>
        <v>6.9185561382917738E-4</v>
      </c>
      <c r="AN2" s="3">
        <f t="shared" si="1"/>
        <v>7.1838562123883434E-4</v>
      </c>
      <c r="AO2" s="3">
        <f t="shared" si="1"/>
        <v>7.4600873897162179E-4</v>
      </c>
      <c r="AP2" s="3">
        <f t="shared" si="1"/>
        <v>7.7442692860356334E-4</v>
      </c>
      <c r="AQ2" s="3">
        <f t="shared" si="1"/>
        <v>8.0330768826022058E-4</v>
      </c>
      <c r="AR2" s="3">
        <f t="shared" si="1"/>
        <v>8.3229722899172095E-4</v>
      </c>
      <c r="AS2" s="3">
        <f t="shared" si="1"/>
        <v>8.6103689585433367E-4</v>
      </c>
      <c r="AT2" s="3">
        <f t="shared" si="1"/>
        <v>8.8918305711970945E-4</v>
      </c>
      <c r="AU2" s="3">
        <f t="shared" si="1"/>
        <v>9.1643068503289215E-4</v>
      </c>
      <c r="AV2" s="3">
        <f t="shared" si="1"/>
        <v>9.4254085154021796E-4</v>
      </c>
      <c r="AW2" s="3">
        <f t="shared" si="1"/>
        <v>9.6737236240821865E-4</v>
      </c>
      <c r="AX2" s="3">
        <f t="shared" si="1"/>
        <v>9.9091775315462917E-4</v>
      </c>
      <c r="AY2" s="3">
        <f t="shared" si="1"/>
        <v>1.0133438702126306E-3</v>
      </c>
      <c r="AZ2" s="3">
        <f t="shared" si="1"/>
        <v>1.0350372607494235E-3</v>
      </c>
      <c r="BC2" s="100"/>
      <c r="BD2" s="100"/>
      <c r="BE2" s="100"/>
    </row>
    <row r="3" spans="1:57" x14ac:dyDescent="0.2">
      <c r="A3" s="1" t="s">
        <v>3</v>
      </c>
      <c r="B3" s="3">
        <f>vol_1(B1)</f>
        <v>6.4306548000000003E-3</v>
      </c>
      <c r="C3" s="3">
        <f>vol_1(C1)</f>
        <v>6.4306548000000003E-3</v>
      </c>
      <c r="D3" s="3">
        <f t="shared" ref="D3:AZ3" si="2">vol_1(D1)</f>
        <v>6.4306548000000003E-3</v>
      </c>
      <c r="E3" s="3">
        <f t="shared" si="2"/>
        <v>6.4306548000000003E-3</v>
      </c>
      <c r="F3" s="3">
        <f t="shared" si="2"/>
        <v>6.4306548000000003E-3</v>
      </c>
      <c r="G3" s="3">
        <f t="shared" si="2"/>
        <v>6.4306548000000003E-3</v>
      </c>
      <c r="H3" s="3">
        <f t="shared" si="2"/>
        <v>6.4306548000000003E-3</v>
      </c>
      <c r="I3" s="3">
        <f t="shared" si="2"/>
        <v>6.4306548000000003E-3</v>
      </c>
      <c r="J3" s="3">
        <f t="shared" si="2"/>
        <v>6.4306548000000003E-3</v>
      </c>
      <c r="K3" s="3">
        <f t="shared" si="2"/>
        <v>6.4306548000000003E-3</v>
      </c>
      <c r="L3" s="3">
        <f t="shared" si="2"/>
        <v>6.4306548000000003E-3</v>
      </c>
      <c r="M3" s="3">
        <f t="shared" si="2"/>
        <v>6.4306548000000003E-3</v>
      </c>
      <c r="N3" s="3">
        <f t="shared" si="2"/>
        <v>6.4306548000000003E-3</v>
      </c>
      <c r="O3" s="3">
        <f t="shared" si="2"/>
        <v>6.4306548000000003E-3</v>
      </c>
      <c r="P3" s="3">
        <f t="shared" si="2"/>
        <v>6.4306548000000003E-3</v>
      </c>
      <c r="Q3" s="3">
        <f t="shared" si="2"/>
        <v>6.4306548000000003E-3</v>
      </c>
      <c r="R3" s="3">
        <f t="shared" si="2"/>
        <v>6.4306548000000003E-3</v>
      </c>
      <c r="S3" s="3">
        <f t="shared" si="2"/>
        <v>6.4306548000000003E-3</v>
      </c>
      <c r="T3" s="3">
        <f t="shared" si="2"/>
        <v>6.4306548000000003E-3</v>
      </c>
      <c r="U3" s="3">
        <f t="shared" si="2"/>
        <v>6.4306548000000003E-3</v>
      </c>
      <c r="V3" s="3">
        <f t="shared" si="2"/>
        <v>6.4306548000000003E-3</v>
      </c>
      <c r="W3" s="3">
        <f t="shared" si="2"/>
        <v>6.4306548000000003E-3</v>
      </c>
      <c r="X3" s="3">
        <f t="shared" si="2"/>
        <v>6.4306548000000003E-3</v>
      </c>
      <c r="Y3" s="3">
        <f t="shared" si="2"/>
        <v>6.4306548000000003E-3</v>
      </c>
      <c r="Z3" s="3">
        <f t="shared" si="2"/>
        <v>6.4306548000000003E-3</v>
      </c>
      <c r="AA3" s="3">
        <f t="shared" si="2"/>
        <v>6.4306548000000003E-3</v>
      </c>
      <c r="AB3" s="3">
        <f t="shared" si="2"/>
        <v>6.4306548000000003E-3</v>
      </c>
      <c r="AC3" s="3">
        <f t="shared" si="2"/>
        <v>6.4306548000000003E-3</v>
      </c>
      <c r="AD3" s="3">
        <f t="shared" si="2"/>
        <v>6.4306548000000003E-3</v>
      </c>
      <c r="AE3" s="3">
        <f t="shared" si="2"/>
        <v>6.4306548000000003E-3</v>
      </c>
      <c r="AF3" s="3">
        <f t="shared" si="2"/>
        <v>6.4306548000000003E-3</v>
      </c>
      <c r="AG3" s="3">
        <f t="shared" si="2"/>
        <v>6.4306548000000003E-3</v>
      </c>
      <c r="AH3" s="3">
        <f t="shared" si="2"/>
        <v>6.4306548000000003E-3</v>
      </c>
      <c r="AI3" s="3">
        <f t="shared" si="2"/>
        <v>6.4306548000000003E-3</v>
      </c>
      <c r="AJ3" s="3">
        <f t="shared" si="2"/>
        <v>6.4306548000000003E-3</v>
      </c>
      <c r="AK3" s="3">
        <f t="shared" si="2"/>
        <v>6.4306548000000003E-3</v>
      </c>
      <c r="AL3" s="3">
        <f t="shared" si="2"/>
        <v>6.4306548000000003E-3</v>
      </c>
      <c r="AM3" s="3">
        <f t="shared" si="2"/>
        <v>6.4306548000000003E-3</v>
      </c>
      <c r="AN3" s="3">
        <f t="shared" si="2"/>
        <v>6.4306548000000003E-3</v>
      </c>
      <c r="AO3" s="3">
        <f t="shared" si="2"/>
        <v>6.4306548000000003E-3</v>
      </c>
      <c r="AP3" s="3">
        <f t="shared" si="2"/>
        <v>6.4306548000000003E-3</v>
      </c>
      <c r="AQ3" s="3">
        <f t="shared" si="2"/>
        <v>6.4306548000000003E-3</v>
      </c>
      <c r="AR3" s="3">
        <f t="shared" si="2"/>
        <v>6.4306548000000003E-3</v>
      </c>
      <c r="AS3" s="3">
        <f t="shared" si="2"/>
        <v>6.4306548000000003E-3</v>
      </c>
      <c r="AT3" s="3">
        <f t="shared" si="2"/>
        <v>6.4306548000000003E-3</v>
      </c>
      <c r="AU3" s="3">
        <f t="shared" si="2"/>
        <v>6.4306548000000003E-3</v>
      </c>
      <c r="AV3" s="3">
        <f t="shared" si="2"/>
        <v>6.4306548000000003E-3</v>
      </c>
      <c r="AW3" s="3">
        <f t="shared" si="2"/>
        <v>6.4306548000000003E-3</v>
      </c>
      <c r="AX3" s="3">
        <f t="shared" si="2"/>
        <v>6.4306548000000003E-3</v>
      </c>
      <c r="AY3" s="3">
        <f t="shared" si="2"/>
        <v>6.4306548000000003E-3</v>
      </c>
      <c r="AZ3" s="3">
        <f t="shared" si="2"/>
        <v>6.4306548000000003E-3</v>
      </c>
      <c r="BC3" s="100"/>
      <c r="BD3" s="100"/>
      <c r="BE3" s="100"/>
    </row>
    <row r="4" spans="1:57" x14ac:dyDescent="0.2">
      <c r="A4" s="1" t="s">
        <v>4</v>
      </c>
      <c r="B4" s="3">
        <f>vol_2(B1)</f>
        <v>-3.5565431000000002E-3</v>
      </c>
      <c r="C4" s="3">
        <f t="shared" ref="C4:AZ4" si="3">vol_2(C1)</f>
        <v>-3.8116444125000002E-3</v>
      </c>
      <c r="D4" s="3">
        <f t="shared" si="3"/>
        <v>-4.0103454000000004E-3</v>
      </c>
      <c r="E4" s="3">
        <f t="shared" si="3"/>
        <v>-4.1553414875000003E-3</v>
      </c>
      <c r="F4" s="3">
        <f t="shared" si="3"/>
        <v>-4.2493281000000006E-3</v>
      </c>
      <c r="G4" s="3">
        <f t="shared" si="3"/>
        <v>-4.2950006625000004E-3</v>
      </c>
      <c r="H4" s="3">
        <f t="shared" si="3"/>
        <v>-4.2950545999999997E-3</v>
      </c>
      <c r="I4" s="3">
        <f t="shared" si="3"/>
        <v>-4.2521853375000005E-3</v>
      </c>
      <c r="J4" s="3">
        <f t="shared" si="3"/>
        <v>-4.1690883000000001E-3</v>
      </c>
      <c r="K4" s="3">
        <f t="shared" si="3"/>
        <v>-4.0484589125000005E-3</v>
      </c>
      <c r="L4" s="3">
        <f t="shared" si="3"/>
        <v>-3.8929926000000003E-3</v>
      </c>
      <c r="M4" s="3">
        <f t="shared" si="3"/>
        <v>-3.7053847875E-3</v>
      </c>
      <c r="N4" s="3">
        <f t="shared" si="3"/>
        <v>-3.4883309000000003E-3</v>
      </c>
      <c r="O4" s="3">
        <f t="shared" si="3"/>
        <v>-3.2445263625000003E-3</v>
      </c>
      <c r="P4" s="3">
        <f t="shared" si="3"/>
        <v>-2.9766666E-3</v>
      </c>
      <c r="Q4" s="3">
        <f t="shared" si="3"/>
        <v>-2.6874470375E-3</v>
      </c>
      <c r="R4" s="3">
        <f t="shared" si="3"/>
        <v>-2.3795630999999999E-3</v>
      </c>
      <c r="S4" s="3">
        <f t="shared" si="3"/>
        <v>-2.0557102125000003E-3</v>
      </c>
      <c r="T4" s="3">
        <f t="shared" si="3"/>
        <v>-1.7185838000000001E-3</v>
      </c>
      <c r="U4" s="3">
        <f t="shared" si="3"/>
        <v>-1.3708792875000001E-3</v>
      </c>
      <c r="V4" s="3">
        <f t="shared" si="3"/>
        <v>-1.0152921000000001E-3</v>
      </c>
      <c r="W4" s="3">
        <f t="shared" si="3"/>
        <v>-6.5451766250000014E-4</v>
      </c>
      <c r="X4" s="3">
        <f t="shared" si="3"/>
        <v>-2.912514000000001E-4</v>
      </c>
      <c r="Y4" s="3">
        <f t="shared" si="3"/>
        <v>7.1811262499999894E-5</v>
      </c>
      <c r="Z4" s="3">
        <f t="shared" si="3"/>
        <v>4.3197489999999988E-4</v>
      </c>
      <c r="AA4" s="3">
        <f t="shared" si="3"/>
        <v>7.8654408749999989E-4</v>
      </c>
      <c r="AB4" s="3">
        <f t="shared" si="3"/>
        <v>1.1328234E-3</v>
      </c>
      <c r="AC4" s="3">
        <f t="shared" si="3"/>
        <v>1.4681174125E-3</v>
      </c>
      <c r="AD4" s="3">
        <f t="shared" si="3"/>
        <v>1.7897307E-3</v>
      </c>
      <c r="AE4" s="3">
        <f t="shared" si="3"/>
        <v>2.0949678375E-3</v>
      </c>
      <c r="AF4" s="3">
        <f t="shared" si="3"/>
        <v>2.3811333999999998E-3</v>
      </c>
      <c r="AG4" s="3">
        <f t="shared" si="3"/>
        <v>2.6455319624999999E-3</v>
      </c>
      <c r="AH4" s="3">
        <f t="shared" si="3"/>
        <v>2.8854681E-3</v>
      </c>
      <c r="AI4" s="3">
        <f t="shared" si="3"/>
        <v>3.0982463875000002E-3</v>
      </c>
      <c r="AJ4" s="3">
        <f t="shared" si="3"/>
        <v>3.2811714E-3</v>
      </c>
      <c r="AK4" s="3">
        <f t="shared" si="3"/>
        <v>3.4315477125E-3</v>
      </c>
      <c r="AL4" s="3">
        <f t="shared" si="3"/>
        <v>3.5466798999999999E-3</v>
      </c>
      <c r="AM4" s="3">
        <f t="shared" si="3"/>
        <v>3.6238725375E-3</v>
      </c>
      <c r="AN4" s="3">
        <f t="shared" si="3"/>
        <v>3.6604302000000002E-3</v>
      </c>
      <c r="AO4" s="3">
        <f t="shared" si="3"/>
        <v>3.6536574624999999E-3</v>
      </c>
      <c r="AP4" s="3">
        <f t="shared" si="3"/>
        <v>3.6008589000000001E-3</v>
      </c>
      <c r="AQ4" s="3">
        <f t="shared" si="3"/>
        <v>3.4993390875E-3</v>
      </c>
      <c r="AR4" s="3">
        <f t="shared" si="3"/>
        <v>3.3464026000000003E-3</v>
      </c>
      <c r="AS4" s="3">
        <f t="shared" si="3"/>
        <v>3.1393540125000002E-3</v>
      </c>
      <c r="AT4" s="3">
        <f t="shared" si="3"/>
        <v>2.8754979000000002E-3</v>
      </c>
      <c r="AU4" s="3">
        <f t="shared" si="3"/>
        <v>2.5521388375000001E-3</v>
      </c>
      <c r="AV4" s="3">
        <f t="shared" si="3"/>
        <v>2.1665814000000005E-3</v>
      </c>
      <c r="AW4" s="3">
        <f t="shared" si="3"/>
        <v>1.7161301625000002E-3</v>
      </c>
      <c r="AX4" s="3">
        <f t="shared" si="3"/>
        <v>1.1980897000000003E-3</v>
      </c>
      <c r="AY4" s="3">
        <f t="shared" si="3"/>
        <v>6.0976458750000031E-4</v>
      </c>
      <c r="AZ4" s="3">
        <f t="shared" si="3"/>
        <v>-5.154059999999966E-5</v>
      </c>
    </row>
    <row r="5" spans="1:57" x14ac:dyDescent="0.2">
      <c r="A5" s="1" t="s">
        <v>5</v>
      </c>
      <c r="B5" s="3">
        <f>vol_3(B1)</f>
        <v>-4.7506715000000003E-3</v>
      </c>
      <c r="C5" s="3">
        <f t="shared" ref="C5:AZ5" si="4">vol_3(C1)</f>
        <v>-3.9085726499999999E-3</v>
      </c>
      <c r="D5" s="3">
        <f t="shared" si="4"/>
        <v>-3.1348907000000002E-3</v>
      </c>
      <c r="E5" s="3">
        <f t="shared" si="4"/>
        <v>-2.4272801000000004E-3</v>
      </c>
      <c r="F5" s="3">
        <f t="shared" si="4"/>
        <v>-1.7833953000000002E-3</v>
      </c>
      <c r="G5" s="3">
        <f t="shared" si="4"/>
        <v>-1.2008907500000003E-3</v>
      </c>
      <c r="H5" s="3">
        <f t="shared" si="4"/>
        <v>-6.7742090000000039E-4</v>
      </c>
      <c r="I5" s="3">
        <f t="shared" si="4"/>
        <v>-2.1064020000000037E-4</v>
      </c>
      <c r="J5" s="3">
        <f t="shared" si="4"/>
        <v>2.0179689999999962E-4</v>
      </c>
      <c r="K5" s="3">
        <f t="shared" si="4"/>
        <v>5.6223594999999958E-4</v>
      </c>
      <c r="L5" s="3">
        <f t="shared" si="4"/>
        <v>8.7302249999999962E-4</v>
      </c>
      <c r="M5" s="3">
        <f t="shared" si="4"/>
        <v>1.1365020999999996E-3</v>
      </c>
      <c r="N5" s="3">
        <f t="shared" si="4"/>
        <v>1.3550202999999994E-3</v>
      </c>
      <c r="O5" s="3">
        <f t="shared" si="4"/>
        <v>1.5309226499999995E-3</v>
      </c>
      <c r="P5" s="3">
        <f t="shared" si="4"/>
        <v>1.6665546999999994E-3</v>
      </c>
      <c r="Q5" s="3">
        <f t="shared" si="4"/>
        <v>1.7642619999999995E-3</v>
      </c>
      <c r="R5" s="3">
        <f t="shared" si="4"/>
        <v>1.8263900999999994E-3</v>
      </c>
      <c r="S5" s="3">
        <f t="shared" si="4"/>
        <v>1.8552845499999993E-3</v>
      </c>
      <c r="T5" s="3">
        <f t="shared" si="4"/>
        <v>1.8532908999999993E-3</v>
      </c>
      <c r="U5" s="3">
        <f t="shared" si="4"/>
        <v>1.8227546999999992E-3</v>
      </c>
      <c r="V5" s="3">
        <f t="shared" si="4"/>
        <v>1.7660214999999993E-3</v>
      </c>
      <c r="W5" s="3">
        <f t="shared" si="4"/>
        <v>1.6854368499999992E-3</v>
      </c>
      <c r="X5" s="3">
        <f t="shared" si="4"/>
        <v>1.583346299999999E-3</v>
      </c>
      <c r="Y5" s="3">
        <f t="shared" si="4"/>
        <v>1.4620953999999991E-3</v>
      </c>
      <c r="Z5" s="3">
        <f t="shared" si="4"/>
        <v>1.3240296999999989E-3</v>
      </c>
      <c r="AA5" s="3">
        <f t="shared" si="4"/>
        <v>1.1714947499999989E-3</v>
      </c>
      <c r="AB5" s="3">
        <f t="shared" si="4"/>
        <v>1.0068360999999988E-3</v>
      </c>
      <c r="AC5" s="3">
        <f t="shared" si="4"/>
        <v>8.3239929999999874E-4</v>
      </c>
      <c r="AD5" s="3">
        <f t="shared" si="4"/>
        <v>6.5052989999999863E-4</v>
      </c>
      <c r="AE5" s="3">
        <f t="shared" si="4"/>
        <v>4.6357344999999853E-4</v>
      </c>
      <c r="AF5" s="3">
        <f t="shared" si="4"/>
        <v>2.7387549999999847E-4</v>
      </c>
      <c r="AG5" s="3">
        <f t="shared" si="4"/>
        <v>8.3781599999998351E-5</v>
      </c>
      <c r="AH5" s="3">
        <f t="shared" si="4"/>
        <v>-1.0436270000000174E-4</v>
      </c>
      <c r="AI5" s="3">
        <f t="shared" si="4"/>
        <v>-2.8821185000000183E-4</v>
      </c>
      <c r="AJ5" s="3">
        <f t="shared" si="4"/>
        <v>-4.6542030000000197E-4</v>
      </c>
      <c r="AK5" s="3">
        <f t="shared" si="4"/>
        <v>-6.3364250000000203E-4</v>
      </c>
      <c r="AL5" s="3">
        <f t="shared" si="4"/>
        <v>-7.9053290000000219E-4</v>
      </c>
      <c r="AM5" s="3">
        <f t="shared" si="4"/>
        <v>-9.3374595000000231E-4</v>
      </c>
      <c r="AN5" s="3">
        <f t="shared" si="4"/>
        <v>-1.0609361000000024E-3</v>
      </c>
      <c r="AO5" s="3">
        <f t="shared" si="4"/>
        <v>-1.1697578000000027E-3</v>
      </c>
      <c r="AP5" s="3">
        <f t="shared" si="4"/>
        <v>-1.2578655000000027E-3</v>
      </c>
      <c r="AQ5" s="3">
        <f t="shared" si="4"/>
        <v>-1.3229136500000028E-3</v>
      </c>
      <c r="AR5" s="3">
        <f t="shared" si="4"/>
        <v>-1.3625567000000031E-3</v>
      </c>
      <c r="AS5" s="3">
        <f t="shared" si="4"/>
        <v>-1.3744491000000031E-3</v>
      </c>
      <c r="AT5" s="3">
        <f t="shared" si="4"/>
        <v>-1.3562453000000034E-3</v>
      </c>
      <c r="AU5" s="3">
        <f t="shared" si="4"/>
        <v>-1.3055997500000035E-3</v>
      </c>
      <c r="AV5" s="3">
        <f t="shared" si="4"/>
        <v>-1.2201669000000037E-3</v>
      </c>
      <c r="AW5" s="3">
        <f t="shared" si="4"/>
        <v>-1.0976012000000039E-3</v>
      </c>
      <c r="AX5" s="3">
        <f t="shared" si="4"/>
        <v>-9.3555710000000399E-4</v>
      </c>
      <c r="AY5" s="3">
        <f t="shared" si="4"/>
        <v>-7.3168905000000413E-4</v>
      </c>
      <c r="AZ5" s="3">
        <f t="shared" si="4"/>
        <v>-4.8365150000000438E-4</v>
      </c>
    </row>
    <row r="7" spans="1:57" x14ac:dyDescent="0.2">
      <c r="A7" s="5" t="s">
        <v>14</v>
      </c>
      <c r="B7" s="2">
        <v>0.01</v>
      </c>
      <c r="C7" s="46" t="s">
        <v>81</v>
      </c>
    </row>
    <row r="8" spans="1:57" x14ac:dyDescent="0.2">
      <c r="A8" s="5" t="s">
        <v>69</v>
      </c>
      <c r="B8" s="68"/>
      <c r="C8" s="45" t="s">
        <v>82</v>
      </c>
      <c r="J8" s="46"/>
    </row>
    <row r="9" spans="1:57" x14ac:dyDescent="0.2">
      <c r="B9" s="4"/>
      <c r="C9" s="49" t="s">
        <v>80</v>
      </c>
      <c r="G9" s="49"/>
      <c r="BC9" s="98" t="s">
        <v>39</v>
      </c>
      <c r="BD9" s="98"/>
      <c r="BE9" s="98"/>
    </row>
    <row r="10" spans="1:57" x14ac:dyDescent="0.2">
      <c r="B10" s="4"/>
      <c r="G10" s="49"/>
      <c r="BC10" s="48"/>
      <c r="BD10" s="48"/>
      <c r="BE10" s="48"/>
    </row>
    <row r="11" spans="1:57" x14ac:dyDescent="0.2">
      <c r="A11" s="5" t="s">
        <v>68</v>
      </c>
      <c r="B11" s="50">
        <v>0</v>
      </c>
      <c r="C11" s="1">
        <v>0.5</v>
      </c>
      <c r="D11" s="1">
        <v>1</v>
      </c>
      <c r="E11" s="1">
        <v>1.5</v>
      </c>
      <c r="F11" s="1">
        <v>2</v>
      </c>
      <c r="G11" s="1">
        <v>2.5</v>
      </c>
      <c r="H11" s="1">
        <v>3</v>
      </c>
      <c r="I11" s="1">
        <v>3.5</v>
      </c>
      <c r="J11" s="1">
        <v>4</v>
      </c>
      <c r="K11" s="1">
        <v>4.5</v>
      </c>
      <c r="L11" s="1">
        <v>5</v>
      </c>
      <c r="M11" s="1">
        <v>5.5</v>
      </c>
      <c r="N11" s="1">
        <v>6</v>
      </c>
      <c r="O11" s="1">
        <v>6.5</v>
      </c>
      <c r="P11" s="1">
        <v>7</v>
      </c>
      <c r="Q11" s="1">
        <v>7.5</v>
      </c>
      <c r="R11" s="1">
        <v>8</v>
      </c>
      <c r="S11" s="1">
        <v>8.5</v>
      </c>
      <c r="T11" s="1">
        <v>9</v>
      </c>
      <c r="U11" s="1">
        <v>9.5</v>
      </c>
      <c r="V11" s="1">
        <v>10</v>
      </c>
      <c r="W11" s="1">
        <v>10.5</v>
      </c>
      <c r="X11" s="1">
        <v>11</v>
      </c>
      <c r="Y11" s="1">
        <v>11.5</v>
      </c>
      <c r="Z11" s="1">
        <v>12</v>
      </c>
      <c r="AA11" s="1">
        <v>12.5</v>
      </c>
      <c r="AB11" s="1">
        <v>13</v>
      </c>
      <c r="AC11" s="1">
        <v>13.5</v>
      </c>
      <c r="AD11" s="1">
        <v>14</v>
      </c>
      <c r="AE11" s="1">
        <v>14.5</v>
      </c>
      <c r="AF11" s="1">
        <v>15</v>
      </c>
      <c r="AG11" s="1">
        <v>15.5</v>
      </c>
      <c r="AH11" s="1">
        <v>16</v>
      </c>
      <c r="AI11" s="1">
        <v>16.5</v>
      </c>
      <c r="AJ11" s="1">
        <v>17</v>
      </c>
      <c r="AK11" s="1">
        <v>17.5</v>
      </c>
      <c r="AL11" s="1">
        <v>18</v>
      </c>
      <c r="AM11" s="1">
        <v>18.5</v>
      </c>
      <c r="AN11" s="1">
        <v>19</v>
      </c>
      <c r="AO11" s="1">
        <v>19.5</v>
      </c>
      <c r="AP11" s="1">
        <v>20</v>
      </c>
      <c r="AQ11" s="1">
        <v>20.5</v>
      </c>
      <c r="AR11" s="1">
        <v>21</v>
      </c>
      <c r="AS11" s="1">
        <v>21.5</v>
      </c>
      <c r="AT11" s="1">
        <v>22</v>
      </c>
      <c r="AU11" s="1">
        <v>22.5</v>
      </c>
      <c r="AV11" s="1">
        <v>23</v>
      </c>
      <c r="AW11" s="1">
        <v>23.5</v>
      </c>
      <c r="AX11" s="1">
        <v>24</v>
      </c>
      <c r="AY11" s="1">
        <v>24.5</v>
      </c>
      <c r="AZ11" s="1">
        <v>25</v>
      </c>
      <c r="BC11" s="98" t="s">
        <v>40</v>
      </c>
      <c r="BD11" s="98"/>
      <c r="BE11" s="98"/>
    </row>
    <row r="12" spans="1:57" ht="12" customHeight="1" x14ac:dyDescent="0.2">
      <c r="A12" s="2">
        <v>0</v>
      </c>
      <c r="B12" s="2">
        <v>4.6138360608124242E-2</v>
      </c>
      <c r="C12" s="52">
        <v>4.5251174497424621E-2</v>
      </c>
      <c r="D12" s="2">
        <v>4.2915805434038085E-2</v>
      </c>
      <c r="E12" s="2">
        <v>4.2833109879406112E-2</v>
      </c>
      <c r="F12" s="2">
        <v>4.349771864705114E-2</v>
      </c>
      <c r="G12" s="2">
        <v>4.4053791848794752E-2</v>
      </c>
      <c r="H12" s="2">
        <v>4.4439517791656662E-2</v>
      </c>
      <c r="I12" s="2">
        <v>4.4708496247178757E-2</v>
      </c>
      <c r="J12" s="2">
        <v>4.4903470281419285E-2</v>
      </c>
      <c r="K12" s="2">
        <v>4.5056615271506527E-2</v>
      </c>
      <c r="L12" s="2">
        <v>4.5184473502184644E-2</v>
      </c>
      <c r="M12" s="2">
        <v>4.5294052331237386E-2</v>
      </c>
      <c r="N12" s="2">
        <v>4.5386152023762116E-2</v>
      </c>
      <c r="O12" s="2">
        <v>4.5458337245436103E-2</v>
      </c>
      <c r="P12" s="2">
        <v>4.5507802540867726E-2</v>
      </c>
      <c r="Q12" s="2">
        <v>4.5534188235207204E-2</v>
      </c>
      <c r="R12" s="2">
        <v>4.5541866627372168E-2</v>
      </c>
      <c r="S12" s="2">
        <v>4.5534237280025189E-2</v>
      </c>
      <c r="T12" s="2">
        <v>4.5513127534169445E-2</v>
      </c>
      <c r="U12" s="2">
        <v>4.5477583221518E-2</v>
      </c>
      <c r="V12" s="2">
        <v>4.5422919924008751E-2</v>
      </c>
      <c r="W12" s="2">
        <v>4.5344476768845732E-2</v>
      </c>
      <c r="X12" s="2">
        <v>4.5237769574788311E-2</v>
      </c>
      <c r="Y12" s="2">
        <v>4.509785578369413E-2</v>
      </c>
      <c r="Z12" s="2">
        <v>4.4925591496804432E-2</v>
      </c>
      <c r="AA12" s="2">
        <v>4.4723530275263261E-2</v>
      </c>
      <c r="AB12" s="2">
        <v>4.4494505379174737E-2</v>
      </c>
      <c r="AC12" s="2">
        <v>4.4242803983705926E-2</v>
      </c>
      <c r="AD12" s="2">
        <v>4.3973184200851827E-2</v>
      </c>
      <c r="AE12" s="2">
        <v>4.369040438421519E-2</v>
      </c>
      <c r="AF12" s="2">
        <v>4.3399222887398725E-2</v>
      </c>
      <c r="AG12" s="2">
        <v>4.3104398064005206E-2</v>
      </c>
      <c r="AH12" s="2">
        <v>4.2810688267637363E-2</v>
      </c>
      <c r="AI12" s="2">
        <v>4.2522851796818112E-2</v>
      </c>
      <c r="AJ12" s="2">
        <v>4.2244909310899678E-2</v>
      </c>
      <c r="AK12" s="2">
        <v>4.1978294720398941E-2</v>
      </c>
      <c r="AL12" s="2">
        <v>4.1723875226183094E-2</v>
      </c>
      <c r="AM12" s="2">
        <v>4.1482518029119356E-2</v>
      </c>
      <c r="AN12" s="2">
        <v>4.1255090330074948E-2</v>
      </c>
      <c r="AO12" s="2">
        <v>4.1042459329917069E-2</v>
      </c>
      <c r="AP12" s="2">
        <v>4.0845492229512941E-2</v>
      </c>
      <c r="AQ12" s="2">
        <v>4.0665046962574419E-2</v>
      </c>
      <c r="AR12" s="2">
        <v>4.050125475048777E-2</v>
      </c>
      <c r="AS12" s="2">
        <v>4.035300946464189E-2</v>
      </c>
      <c r="AT12" s="2">
        <v>4.0219084423875312E-2</v>
      </c>
      <c r="AU12" s="2">
        <v>4.0098252947026534E-2</v>
      </c>
      <c r="AV12" s="2">
        <v>3.9989288352934096E-2</v>
      </c>
      <c r="AW12" s="2">
        <v>3.9890963960436489E-2</v>
      </c>
      <c r="AX12" s="2">
        <v>3.9802053088372258E-2</v>
      </c>
      <c r="AY12" s="2">
        <v>3.9721436561424392E-2</v>
      </c>
      <c r="AZ12" s="2">
        <v>3.964843964157936E-2</v>
      </c>
      <c r="BA12" s="96" t="s">
        <v>29</v>
      </c>
      <c r="BB12" s="97"/>
      <c r="BC12" s="5" t="s">
        <v>41</v>
      </c>
      <c r="BD12" s="5" t="s">
        <v>42</v>
      </c>
      <c r="BE12" s="5" t="s">
        <v>43</v>
      </c>
    </row>
    <row r="13" spans="1:57" x14ac:dyDescent="0.2">
      <c r="A13" s="2">
        <f>A12+0.01</f>
        <v>0.01</v>
      </c>
      <c r="B13" s="2">
        <f ca="1">B12+B$2*dt+(B$3*$BC13+B$4*$BD13+B$5*$BE13)*SQRT(dt)+(C12-B12)/(C$11-B$11)*dt</f>
        <v>4.7338294596398829E-2</v>
      </c>
      <c r="C13" s="53">
        <f t="shared" ref="C13:AY13" ca="1" si="5">C12+C$2*$B$7+(C$3*$BC13+C$4*$BD13+C$5*$BE13)*SQRT($B$7)+(D12-C12)/(D$11-C$11)*$B$7</f>
        <v>4.6390876879002542E-2</v>
      </c>
      <c r="D13" s="2">
        <f t="shared" ca="1" si="5"/>
        <v>4.4069245866272345E-2</v>
      </c>
      <c r="E13" s="2">
        <f t="shared" ca="1" si="5"/>
        <v>4.3970199173120603E-2</v>
      </c>
      <c r="F13" s="2">
        <f t="shared" ca="1" si="5"/>
        <v>4.4601421037402389E-2</v>
      </c>
      <c r="G13" s="2">
        <f t="shared" ca="1" si="5"/>
        <v>4.5123012647020948E-2</v>
      </c>
      <c r="H13" s="2">
        <f t="shared" ca="1" si="5"/>
        <v>4.5475529175929126E-2</v>
      </c>
      <c r="I13" s="2">
        <f t="shared" ca="1" si="5"/>
        <v>4.5712410428336375E-2</v>
      </c>
      <c r="J13" s="2">
        <f t="shared" ca="1" si="5"/>
        <v>4.5876244170353173E-2</v>
      </c>
      <c r="K13" s="2">
        <f t="shared" ca="1" si="5"/>
        <v>4.5998948372547629E-2</v>
      </c>
      <c r="L13" s="2">
        <f t="shared" ca="1" si="5"/>
        <v>4.6096929350990044E-2</v>
      </c>
      <c r="M13" s="2">
        <f t="shared" ca="1" si="5"/>
        <v>4.6177124760126989E-2</v>
      </c>
      <c r="N13" s="2">
        <f t="shared" ca="1" si="5"/>
        <v>4.6240324497495176E-2</v>
      </c>
      <c r="O13" s="2">
        <f t="shared" ca="1" si="5"/>
        <v>4.6284140239370178E-2</v>
      </c>
      <c r="P13" s="2">
        <f t="shared" ca="1" si="5"/>
        <v>4.6305870057918398E-2</v>
      </c>
      <c r="Q13" s="2">
        <f t="shared" ca="1" si="5"/>
        <v>4.6305303828864892E-2</v>
      </c>
      <c r="R13" s="2">
        <f t="shared" ca="1" si="5"/>
        <v>4.62868496790022E-2</v>
      </c>
      <c r="S13" s="2">
        <f t="shared" ca="1" si="5"/>
        <v>4.6253931427365856E-2</v>
      </c>
      <c r="T13" s="2">
        <f t="shared" ca="1" si="5"/>
        <v>4.6208376927083156E-2</v>
      </c>
      <c r="U13" s="2">
        <f t="shared" ca="1" si="5"/>
        <v>4.614921399080877E-2</v>
      </c>
      <c r="V13" s="2">
        <f t="shared" ca="1" si="5"/>
        <v>4.6071815684134029E-2</v>
      </c>
      <c r="W13" s="2">
        <f t="shared" ca="1" si="5"/>
        <v>4.5971582074131254E-2</v>
      </c>
      <c r="X13" s="2">
        <f t="shared" ca="1" si="5"/>
        <v>4.5844077563354874E-2</v>
      </c>
      <c r="Y13" s="2">
        <f t="shared" ca="1" si="5"/>
        <v>4.568453360324877E-2</v>
      </c>
      <c r="Z13" s="2">
        <f t="shared" ca="1" si="5"/>
        <v>4.5493898495482993E-2</v>
      </c>
      <c r="AA13" s="2">
        <f t="shared" ca="1" si="5"/>
        <v>4.5274789783241676E-2</v>
      </c>
      <c r="AB13" s="2">
        <f t="shared" ca="1" si="5"/>
        <v>4.5030128246284593E-2</v>
      </c>
      <c r="AC13" s="2">
        <f t="shared" ca="1" si="5"/>
        <v>4.4764268886326411E-2</v>
      </c>
      <c r="AD13" s="2">
        <f t="shared" ca="1" si="5"/>
        <v>4.4482028106558963E-2</v>
      </c>
      <c r="AE13" s="2">
        <f t="shared" ca="1" si="5"/>
        <v>4.4188222338768436E-2</v>
      </c>
      <c r="AF13" s="2">
        <f t="shared" ca="1" si="5"/>
        <v>4.3887667723227136E-2</v>
      </c>
      <c r="AG13" s="2">
        <f t="shared" ca="1" si="5"/>
        <v>4.3585180030997601E-2</v>
      </c>
      <c r="AH13" s="2">
        <f t="shared" ca="1" si="5"/>
        <v>4.3285574593005575E-2</v>
      </c>
      <c r="AI13" s="2">
        <f t="shared" ca="1" si="5"/>
        <v>4.2993651434659677E-2</v>
      </c>
      <c r="AJ13" s="2">
        <f t="shared" ca="1" si="5"/>
        <v>4.2713435413867906E-2</v>
      </c>
      <c r="AK13" s="2">
        <f t="shared" ca="1" si="5"/>
        <v>4.2446404461542152E-2</v>
      </c>
      <c r="AL13" s="2">
        <f t="shared" ca="1" si="5"/>
        <v>4.2193480538192961E-2</v>
      </c>
      <c r="AM13" s="2">
        <f t="shared" ca="1" si="5"/>
        <v>4.1955585012427819E-2</v>
      </c>
      <c r="AN13" s="2">
        <f t="shared" ca="1" si="5"/>
        <v>4.1733638685268769E-2</v>
      </c>
      <c r="AO13" s="2">
        <f t="shared" ca="1" si="5"/>
        <v>4.1528561837980142E-2</v>
      </c>
      <c r="AP13" s="2">
        <f t="shared" ca="1" si="5"/>
        <v>4.1341274120297811E-2</v>
      </c>
      <c r="AQ13" s="2">
        <f t="shared" ca="1" si="5"/>
        <v>4.1172671221264362E-2</v>
      </c>
      <c r="AR13" s="2">
        <f t="shared" ca="1" si="5"/>
        <v>4.1022911691972606E-2</v>
      </c>
      <c r="AS13" s="2">
        <f t="shared" ca="1" si="5"/>
        <v>4.0890939020806968E-2</v>
      </c>
      <c r="AT13" s="2">
        <f t="shared" ca="1" si="5"/>
        <v>4.0775578704884706E-2</v>
      </c>
      <c r="AU13" s="2">
        <f t="shared" ca="1" si="5"/>
        <v>4.067565662736275E-2</v>
      </c>
      <c r="AV13" s="2">
        <f t="shared" ca="1" si="5"/>
        <v>4.0589999332395085E-2</v>
      </c>
      <c r="AW13" s="2">
        <f t="shared" ca="1" si="5"/>
        <v>4.0517434341473854E-2</v>
      </c>
      <c r="AX13" s="2">
        <f t="shared" ca="1" si="5"/>
        <v>4.0456792663505686E-2</v>
      </c>
      <c r="AY13" s="2">
        <f t="shared" ca="1" si="5"/>
        <v>4.0407021294979917E-2</v>
      </c>
      <c r="AZ13" s="2">
        <f t="shared" ref="AZ13:AZ76" ca="1" si="6">AZ12+AZ$2*$B$7+(AZ$3*$BC13+AZ$4*$BD13+AZ$5*$BE13)*SQRT($B$7)+(AZ12-AY12)/(AZ$11-AY$11)*$B$7</f>
        <v>4.0367366080568928E-2</v>
      </c>
      <c r="BA13" s="97"/>
      <c r="BB13" s="97"/>
      <c r="BC13" s="2">
        <f ca="1">RAND()+RAND()+RAND()+RAND()+RAND()+RAND()+RAND()+RAND()+RAND()+RAND()+RAND()+RAND()-6</f>
        <v>1.0535937016935701</v>
      </c>
      <c r="BD13" s="2">
        <f t="shared" ref="BD13:BE28" ca="1" si="7">RAND()+RAND()+RAND()+RAND()+RAND()+RAND()+RAND()+RAND()+RAND()+RAND()+RAND()+RAND()-6</f>
        <v>-0.72404665106744215</v>
      </c>
      <c r="BE13" s="2">
        <f t="shared" ca="1" si="7"/>
        <v>-0.59494254420838466</v>
      </c>
    </row>
    <row r="14" spans="1:57" x14ac:dyDescent="0.2">
      <c r="A14" s="2">
        <f t="shared" ref="A14:A77" si="8">A13+0.01</f>
        <v>0.02</v>
      </c>
      <c r="B14" s="2">
        <f t="shared" ref="B14:B77" ca="1" si="9">B13+B$2*$B$7+(B$3*$BC14+B$4*$BD14+B$5*$BE14)*SQRT($B$7)+(C13-B13)/(C$11-B$11)*$B$7</f>
        <v>4.6541607857981129E-2</v>
      </c>
      <c r="C14" s="2">
        <f t="shared" ref="C14:C77" ca="1" si="10">C13+C$2*$B$7+(C$3*$BC14+C$4*$BD14+C$5*$BE14)*SQRT($B$7)+(D13-C13)/(D$11-C$11)*$B$7</f>
        <v>4.5531490122888547E-2</v>
      </c>
      <c r="D14" s="2">
        <f t="shared" ref="D14:D77" ca="1" si="11">D13+D$2*$B$7+(D$3*$BC14+D$4*$BD14+D$5*$BE14)*SQRT($B$7)+(E13-D13)/(E$11-D$11)*$B$7</f>
        <v>4.3225125460869249E-2</v>
      </c>
      <c r="E14" s="2">
        <f t="shared" ref="E14:E77" ca="1" si="12">E13+E$2*$B$7+(E$3*$BC14+E$4*$BD14+E$5*$BE14)*SQRT($B$7)+(F13-E13)/(F$11-E$11)*$B$7</f>
        <v>4.3117263570210632E-2</v>
      </c>
      <c r="F14" s="2">
        <f t="shared" ref="F14:F77" ca="1" si="13">F13+F$2*$B$7+(F$3*$BC14+F$4*$BD14+F$5*$BE14)*SQRT($B$7)+(G13-F13)/(G$11-F$11)*$B$7</f>
        <v>4.3728368550622301E-2</v>
      </c>
      <c r="G14" s="2">
        <f t="shared" ref="G14:G77" ca="1" si="14">G13+G$2*$B$7+(G$3*$BC14+G$4*$BD14+G$5*$BE14)*SQRT($B$7)+(H13-G13)/(H$11-G$11)*$B$7</f>
        <v>4.4233879866393093E-2</v>
      </c>
      <c r="H14" s="2">
        <f t="shared" ref="H14:H77" ca="1" si="15">H13+H$2*$B$7+(H$3*$BC14+H$4*$BD14+H$5*$BE14)*SQRT($B$7)+(I13-H13)/(I$11-H$11)*$B$7</f>
        <v>4.4576337706210598E-2</v>
      </c>
      <c r="I14" s="2">
        <f t="shared" ref="I14:I77" ca="1" si="16">I13+I$2*$B$7+(I$3*$BC14+I$4*$BD14+I$5*$BE14)*SQRT($B$7)+(J13-I13)/(J$11-I$11)*$B$7</f>
        <v>4.480869068478642E-2</v>
      </c>
      <c r="J14" s="2">
        <f t="shared" ref="J14:J77" ca="1" si="17">J13+J$2*$B$7+(J$3*$BC14+J$4*$BD14+J$5*$BE14)*SQRT($B$7)+(K13-J13)/(K$11-J$11)*$B$7</f>
        <v>4.4973037910637947E-2</v>
      </c>
      <c r="K14" s="2">
        <f t="shared" ref="K14:K77" ca="1" si="18">K13+K$2*$B$7+(K$3*$BC14+K$4*$BD14+K$5*$BE14)*SQRT($B$7)+(L13-K13)/(L$11-K$11)*$B$7</f>
        <v>4.5100711061017755E-2</v>
      </c>
      <c r="L14" s="2">
        <f t="shared" ref="L14:L77" ca="1" si="19">L13+L$2*$B$7+(L$3*$BC14+L$4*$BD14+L$5*$BE14)*SQRT($B$7)+(M13-L13)/(M$11-L$11)*$B$7</f>
        <v>4.5207650493115897E-2</v>
      </c>
      <c r="M14" s="2">
        <f t="shared" ref="M14:M77" ca="1" si="20">M13+M$2*$B$7+(M$3*$BC14+M$4*$BD14+M$5*$BE14)*SQRT($B$7)+(N13-M13)/(N$11-M$11)*$B$7</f>
        <v>4.5300394029244226E-2</v>
      </c>
      <c r="N14" s="2">
        <f t="shared" ref="N14:N77" ca="1" si="21">N13+N$2*$B$7+(N$3*$BC14+N$4*$BD14+N$5*$BE14)*SQRT($B$7)+(O13-N13)/(O$11-N$11)*$B$7</f>
        <v>4.5379391031428913E-2</v>
      </c>
      <c r="O14" s="2">
        <f t="shared" ref="O14:O77" ca="1" si="22">O13+O$2*$B$7+(O$3*$BC14+O$4*$BD14+O$5*$BE14)*SQRT($B$7)+(P13-O13)/(P$11-O$11)*$B$7</f>
        <v>4.5441970001369909E-2</v>
      </c>
      <c r="P14" s="2">
        <f t="shared" ref="P14:P77" ca="1" si="23">P13+P$2*$B$7+(P$3*$BC14+P$4*$BD14+P$5*$BE14)*SQRT($B$7)+(Q13-P13)/(Q$11-P$11)*$B$7</f>
        <v>4.5485202143738898E-2</v>
      </c>
      <c r="Q14" s="2">
        <f t="shared" ref="Q14:Q77" ca="1" si="24">Q13+Q$2*$B$7+(Q$3*$BC14+Q$4*$BD14+Q$5*$BE14)*SQRT($B$7)+(R13-Q13)/(R$11-Q$11)*$B$7</f>
        <v>4.5508693294868695E-2</v>
      </c>
      <c r="R14" s="2">
        <f t="shared" ref="R14:R77" ca="1" si="25">R13+R$2*$B$7+(R$3*$BC14+R$4*$BD14+R$5*$BE14)*SQRT($B$7)+(S13-R13)/(S$11-R$11)*$B$7</f>
        <v>4.5516555862483606E-2</v>
      </c>
      <c r="S14" s="2">
        <f t="shared" ref="S14:S77" ca="1" si="26">S13+S$2*$B$7+(S$3*$BC14+S$4*$BD14+S$5*$BE14)*SQRT($B$7)+(T13-S13)/(T$11-S$11)*$B$7</f>
        <v>4.5511906131594074E-2</v>
      </c>
      <c r="T14" s="2">
        <f t="shared" ref="T14:T77" ca="1" si="27">T13+T$2*$B$7+(T$3*$BC14+T$4*$BD14+T$5*$BE14)*SQRT($B$7)+(U13-T13)/(U$11-T$11)*$B$7</f>
        <v>4.5496240781314763E-2</v>
      </c>
      <c r="U14" s="2">
        <f t="shared" ref="U14:U77" ca="1" si="28">U13+U$2*$B$7+(U$3*$BC14+U$4*$BD14+U$5*$BE14)*SQRT($B$7)+(V13-U13)/(V$11-U$11)*$B$7</f>
        <v>4.5468239799783094E-2</v>
      </c>
      <c r="V14" s="2">
        <f t="shared" ref="V14:V77" ca="1" si="29">V13+V$2*$B$7+(V$3*$BC14+V$4*$BD14+V$5*$BE14)*SQRT($B$7)+(W13-V13)/(W$11-V$11)*$B$7</f>
        <v>4.5423002489855063E-2</v>
      </c>
      <c r="W14" s="2">
        <f t="shared" ref="W14:W77" ca="1" si="30">W13+W$2*$B$7+(W$3*$BC14+W$4*$BD14+W$5*$BE14)*SQRT($B$7)+(X13-W13)/(X$11-W$11)*$B$7</f>
        <v>4.5355658295836696E-2</v>
      </c>
      <c r="X14" s="2">
        <f t="shared" ref="X14:X77" ca="1" si="31">X13+X$2*$B$7+(X$3*$BC14+X$4*$BD14+X$5*$BE14)*SQRT($B$7)+(Y13-X13)/(Y$11-X$11)*$B$7</f>
        <v>4.5261491397080224E-2</v>
      </c>
      <c r="Y14" s="2">
        <f t="shared" ref="Y14:Y77" ca="1" si="32">Y13+Y$2*$B$7+(Y$3*$BC14+Y$4*$BD14+Y$5*$BE14)*SQRT($B$7)+(Z13-Y13)/(Z$11-Y$11)*$B$7</f>
        <v>4.5135574302919534E-2</v>
      </c>
      <c r="Z14" s="2">
        <f t="shared" ref="Z14:Z77" ca="1" si="33">Z13+Z$2*$B$7+(Z$3*$BC14+Z$4*$BD14+Z$5*$BE14)*SQRT($B$7)+(AA13-Z13)/(AA$11-Z$11)*$B$7</f>
        <v>4.4978615635572629E-2</v>
      </c>
      <c r="AA14" s="2">
        <f t="shared" ref="AA14:AA77" ca="1" si="34">AA13+AA$2*$B$7+(AA$3*$BC14+AA$4*$BD14+AA$5*$BE14)*SQRT($B$7)+(AB13-AA13)/(AB$11-AA$11)*$B$7</f>
        <v>4.4792966075502934E-2</v>
      </c>
      <c r="AB14" s="2">
        <f t="shared" ref="AB14:AB77" ca="1" si="35">AB13+AB$2*$B$7+(AB$3*$BC14+AB$4*$BD14+AB$5*$BE14)*SQRT($B$7)+(AC13-AB13)/(AC$11-AB$11)*$B$7</f>
        <v>4.458130221275064E-2</v>
      </c>
      <c r="AC14" s="2">
        <f t="shared" ref="AC14:AC77" ca="1" si="36">AC13+AC$2*$B$7+(AC$3*$BC14+AC$4*$BD14+AC$5*$BE14)*SQRT($B$7)+(AD13-AC13)/(AD$11-AC$11)*$B$7</f>
        <v>4.4347715369357908E-2</v>
      </c>
      <c r="AD14" s="2">
        <f t="shared" ref="AD14:AD77" ca="1" si="37">AD13+AD$2*$B$7+(AD$3*$BC14+AD$4*$BD14+AD$5*$BE14)*SQRT($B$7)+(AE13-AD13)/(AE$11-AD$11)*$B$7</f>
        <v>4.4096748919940039E-2</v>
      </c>
      <c r="AE14" s="2">
        <f t="shared" ref="AE14:AE77" ca="1" si="38">AE13+AE$2*$B$7+(AE$3*$BC14+AE$4*$BD14+AE$5*$BE14)*SQRT($B$7)+(AF13-AE13)/(AF$11-AE$11)*$B$7</f>
        <v>4.3832946053123302E-2</v>
      </c>
      <c r="AF14" s="2">
        <f t="shared" ref="AF14:AF77" ca="1" si="39">AF13+AF$2*$B$7+(AF$3*$BC14+AF$4*$BD14+AF$5*$BE14)*SQRT($B$7)+(AG13-AF13)/(AG$11-AF$11)*$B$7</f>
        <v>4.3560849372952307E-2</v>
      </c>
      <c r="AG14" s="2">
        <f t="shared" ref="AG14:AG77" ca="1" si="40">AG13+AG$2*$B$7+(AG$3*$BC14+AG$4*$BD14+AG$5*$BE14)*SQRT($B$7)+(AH13-AG13)/(AH$11-AG$11)*$B$7</f>
        <v>4.3285000743633534E-2</v>
      </c>
      <c r="AH14" s="2">
        <f t="shared" ref="AH14:AH77" ca="1" si="41">AH13+AH$2*$B$7+(AH$3*$BC14+AH$4*$BD14+AH$5*$BE14)*SQRT($B$7)+(AI13-AH13)/(AI$11-AH$11)*$B$7</f>
        <v>4.3009940852893905E-2</v>
      </c>
      <c r="AI14" s="2">
        <f t="shared" ref="AI14:AI77" ca="1" si="42">AI13+AI$2*$B$7+(AI$3*$BC14+AI$4*$BD14+AI$5*$BE14)*SQRT($B$7)+(AJ13-AI13)/(AJ$11-AI$11)*$B$7</f>
        <v>4.2740179386948053E-2</v>
      </c>
      <c r="AJ14" s="2">
        <f t="shared" ref="AJ14:AJ77" ca="1" si="43">AJ13+AJ$2*$B$7+(AJ$3*$BC14+AJ$4*$BD14+AJ$5*$BE14)*SQRT($B$7)+(AK13-AJ13)/(AK$11-AJ$11)*$B$7</f>
        <v>4.2479414883183443E-2</v>
      </c>
      <c r="AK14" s="2">
        <f t="shared" ref="AK14:AK77" ca="1" si="44">AK13+AK$2*$B$7+(AK$3*$BC14+AK$4*$BD14+AK$5*$BE14)*SQRT($B$7)+(AL13-AK13)/(AL$11-AK$11)*$B$7</f>
        <v>4.2228838192178854E-2</v>
      </c>
      <c r="AL14" s="2">
        <f t="shared" ref="AL14:AL77" ca="1" si="45">AL13+AL$2*$B$7+(AL$3*$BC14+AL$4*$BD14+AL$5*$BE14)*SQRT($B$7)+(AM13-AL13)/(AM$11-AL$11)*$B$7</f>
        <v>4.1989094706737035E-2</v>
      </c>
      <c r="AM14" s="2">
        <f t="shared" ref="AM14:AM77" ca="1" si="46">AM13+AM$2*$B$7+(AM$3*$BC14+AM$4*$BD14+AM$5*$BE14)*SQRT($B$7)+(AN13-AM13)/(AN$11-AM$11)*$B$7</f>
        <v>4.1760828636340952E-2</v>
      </c>
      <c r="AN14" s="2">
        <f t="shared" ref="AN14:AN77" ca="1" si="47">AN13+AN$2*$B$7+(AN$3*$BC14+AN$4*$BD14+AN$5*$BE14)*SQRT($B$7)+(AO13-AN13)/(AO$11-AN$11)*$B$7</f>
        <v>4.1544683056259198E-2</v>
      </c>
      <c r="AO14" s="2">
        <f t="shared" ref="AO14:AO77" ca="1" si="48">AO13+AO$2*$B$7+(AO$3*$BC14+AO$4*$BD14+AO$5*$BE14)*SQRT($B$7)+(AP13-AO13)/(AP$11-AO$11)*$B$7</f>
        <v>4.1341300000009608E-2</v>
      </c>
      <c r="AP14" s="2">
        <f t="shared" ref="AP14:AP77" ca="1" si="49">AP13+AP$2*$B$7+(AP$3*$BC14+AP$4*$BD14+AP$5*$BE14)*SQRT($B$7)+(AQ13-AP13)/(AQ$11-AP$11)*$B$7</f>
        <v>4.1151319956812836E-2</v>
      </c>
      <c r="AQ14" s="2">
        <f t="shared" ref="AQ14:AQ77" ca="1" si="50">AQ13+AQ$2*$B$7+(AQ$3*$BC14+AQ$4*$BD14+AQ$5*$BE14)*SQRT($B$7)+(AR13-AQ13)/(AR$11-AQ$11)*$B$7</f>
        <v>4.0975344847016641E-2</v>
      </c>
      <c r="AR14" s="2">
        <f t="shared" ref="AR14:AR77" ca="1" si="51">AR13+AR$2*$B$7+(AR$3*$BC14+AR$4*$BD14+AR$5*$BE14)*SQRT($B$7)+(AS13-AR13)/(AS$11-AR$11)*$B$7</f>
        <v>4.081322968165306E-2</v>
      </c>
      <c r="AS14" s="2">
        <f t="shared" ref="AS14:AS77" ca="1" si="52">AS13+AS$2*$B$7+(AS$3*$BC14+AS$4*$BD14+AS$5*$BE14)*SQRT($B$7)+(AT13-AS13)/(AT$11-AS$11)*$B$7</f>
        <v>4.0663636301814618E-2</v>
      </c>
      <c r="AT14" s="2">
        <f t="shared" ref="AT14:AT77" ca="1" si="53">AT13+AT$2*$B$7+(AT$3*$BC14+AT$4*$BD14+AT$5*$BE14)*SQRT($B$7)+(AU13-AT13)/(AU$11-AT$11)*$B$7</f>
        <v>4.0525111075105015E-2</v>
      </c>
      <c r="AU14" s="2">
        <f t="shared" ref="AU14:AU77" ca="1" si="54">AU13+AU$2*$B$7+(AU$3*$BC14+AU$4*$BD14+AU$5*$BE14)*SQRT($B$7)+(AV13-AU13)/(AV$11-AU$11)*$B$7</f>
        <v>4.0396201146706445E-2</v>
      </c>
      <c r="AV14" s="2">
        <f t="shared" ref="AV14:AV77" ca="1" si="55">AV13+AV$2*$B$7+(AV$3*$BC14+AV$4*$BD14+AV$5*$BE14)*SQRT($B$7)+(AW13-AV13)/(AW$11-AV$11)*$B$7</f>
        <v>4.0275454990122035E-2</v>
      </c>
      <c r="AW14" s="2">
        <f t="shared" ref="AW14:AW77" ca="1" si="56">AW13+AW$2*$B$7+(AW$3*$BC14+AW$4*$BD14+AW$5*$BE14)*SQRT($B$7)+(AX13-AW13)/(AX$11-AW$11)*$B$7</f>
        <v>4.0161423083732772E-2</v>
      </c>
      <c r="AX14" s="2">
        <f t="shared" ref="AX14:AX77" ca="1" si="57">AX13+AX$2*$B$7+(AX$3*$BC14+AX$4*$BD14+AX$5*$BE14)*SQRT($B$7)+(AY13-AX13)/(AY$11-AX$11)*$B$7</f>
        <v>4.005266298063502E-2</v>
      </c>
      <c r="AY14" s="2">
        <f t="shared" ref="AY14:AY77" ca="1" si="58">AY13+AY$2*$B$7+(AY$3*$BC14+AY$4*$BD14+AY$5*$BE14)*SQRT($B$7)+(AZ13-AY13)/(AZ$11-AY$11)*$B$7</f>
        <v>3.9947853621829003E-2</v>
      </c>
      <c r="AZ14" s="2">
        <f t="shared" ca="1" si="6"/>
        <v>3.984578177656594E-2</v>
      </c>
      <c r="BA14" s="97"/>
      <c r="BB14" s="97"/>
      <c r="BC14" s="2">
        <f t="shared" ref="BC14:BE77" ca="1" si="59">RAND()+RAND()+RAND()+RAND()+RAND()+RAND()+RAND()+RAND()+RAND()+RAND()+RAND()+RAND()-6</f>
        <v>-0.83032443534557832</v>
      </c>
      <c r="BD14" s="2">
        <f t="shared" ca="1" si="7"/>
        <v>0.88975453545433503</v>
      </c>
      <c r="BE14" s="2">
        <f t="shared" ca="1" si="7"/>
        <v>-0.15294602642560928</v>
      </c>
    </row>
    <row r="15" spans="1:57" x14ac:dyDescent="0.2">
      <c r="A15" s="2">
        <f t="shared" si="8"/>
        <v>0.03</v>
      </c>
      <c r="B15" s="2">
        <f t="shared" ca="1" si="9"/>
        <v>4.6398765119156915E-2</v>
      </c>
      <c r="C15" s="2">
        <f t="shared" ca="1" si="10"/>
        <v>4.5383675245135063E-2</v>
      </c>
      <c r="D15" s="2">
        <f t="shared" ca="1" si="11"/>
        <v>4.3141149569179471E-2</v>
      </c>
      <c r="E15" s="2">
        <f t="shared" ca="1" si="12"/>
        <v>4.3066484802971823E-2</v>
      </c>
      <c r="F15" s="2">
        <f t="shared" ca="1" si="13"/>
        <v>4.3693274450816527E-2</v>
      </c>
      <c r="G15" s="2">
        <f t="shared" ca="1" si="14"/>
        <v>4.4212327562604618E-2</v>
      </c>
      <c r="H15" s="2">
        <f t="shared" ca="1" si="15"/>
        <v>4.4568418192123462E-2</v>
      </c>
      <c r="I15" s="2">
        <f t="shared" ca="1" si="16"/>
        <v>4.4814302189674533E-2</v>
      </c>
      <c r="J15" s="2">
        <f t="shared" ca="1" si="17"/>
        <v>4.4991886427917342E-2</v>
      </c>
      <c r="K15" s="2">
        <f t="shared" ca="1" si="18"/>
        <v>4.5132217071927286E-2</v>
      </c>
      <c r="L15" s="2">
        <f t="shared" ca="1" si="19"/>
        <v>4.5251068216998744E-2</v>
      </c>
      <c r="M15" s="2">
        <f t="shared" ca="1" si="20"/>
        <v>4.5354877413690958E-2</v>
      </c>
      <c r="N15" s="2">
        <f t="shared" ca="1" si="21"/>
        <v>4.5444053010187925E-2</v>
      </c>
      <c r="O15" s="2">
        <f t="shared" ca="1" si="22"/>
        <v>4.5515939834205231E-2</v>
      </c>
      <c r="P15" s="2">
        <f t="shared" ca="1" si="23"/>
        <v>4.5567681453931544E-2</v>
      </c>
      <c r="Q15" s="2">
        <f t="shared" ca="1" si="24"/>
        <v>4.5598995807163575E-2</v>
      </c>
      <c r="R15" s="2">
        <f t="shared" ca="1" si="25"/>
        <v>4.5613997720707886E-2</v>
      </c>
      <c r="S15" s="2">
        <f t="shared" ca="1" si="26"/>
        <v>4.561579384719975E-2</v>
      </c>
      <c r="T15" s="2">
        <f t="shared" ca="1" si="27"/>
        <v>4.560584773318075E-2</v>
      </c>
      <c r="U15" s="2">
        <f t="shared" ca="1" si="28"/>
        <v>4.5582791397956353E-2</v>
      </c>
      <c r="V15" s="2">
        <f t="shared" ca="1" si="29"/>
        <v>4.5541748818896222E-2</v>
      </c>
      <c r="W15" s="2">
        <f t="shared" ca="1" si="30"/>
        <v>4.547787699998105E-2</v>
      </c>
      <c r="X15" s="2">
        <f t="shared" ca="1" si="31"/>
        <v>4.5386480697432348E-2</v>
      </c>
      <c r="Y15" s="2">
        <f t="shared" ca="1" si="32"/>
        <v>4.5262770238176833E-2</v>
      </c>
      <c r="Z15" s="2">
        <f t="shared" ca="1" si="33"/>
        <v>4.5107512395764715E-2</v>
      </c>
      <c r="AA15" s="2">
        <f t="shared" ca="1" si="34"/>
        <v>4.4923089815848402E-2</v>
      </c>
      <c r="AB15" s="2">
        <f t="shared" ca="1" si="35"/>
        <v>4.4712232883399081E-2</v>
      </c>
      <c r="AC15" s="2">
        <f t="shared" ca="1" si="36"/>
        <v>4.4479067428257975E-2</v>
      </c>
      <c r="AD15" s="2">
        <f t="shared" ca="1" si="37"/>
        <v>4.422816216662185E-2</v>
      </c>
      <c r="AE15" s="2">
        <f t="shared" ca="1" si="38"/>
        <v>4.3964085412545331E-2</v>
      </c>
      <c r="AF15" s="2">
        <f t="shared" ca="1" si="39"/>
        <v>4.3691404600882423E-2</v>
      </c>
      <c r="AG15" s="2">
        <f t="shared" ca="1" si="40"/>
        <v>4.3414686048706352E-2</v>
      </c>
      <c r="AH15" s="2">
        <f t="shared" ca="1" si="41"/>
        <v>4.3138493861074947E-2</v>
      </c>
      <c r="AI15" s="2">
        <f t="shared" ca="1" si="42"/>
        <v>4.2867345039831979E-2</v>
      </c>
      <c r="AJ15" s="2">
        <f t="shared" ca="1" si="43"/>
        <v>4.2604910961097787E-2</v>
      </c>
      <c r="AK15" s="2">
        <f t="shared" ca="1" si="44"/>
        <v>4.2352393979820192E-2</v>
      </c>
      <c r="AL15" s="2">
        <f t="shared" ca="1" si="45"/>
        <v>4.2110461283715449E-2</v>
      </c>
      <c r="AM15" s="2">
        <f t="shared" ca="1" si="46"/>
        <v>4.1879778286259078E-2</v>
      </c>
      <c r="AN15" s="2">
        <f t="shared" ca="1" si="47"/>
        <v>4.166100870097602E-2</v>
      </c>
      <c r="AO15" s="2">
        <f t="shared" ca="1" si="48"/>
        <v>4.1454814669831884E-2</v>
      </c>
      <c r="AP15" s="2">
        <f t="shared" ca="1" si="49"/>
        <v>4.1261855603818162E-2</v>
      </c>
      <c r="AQ15" s="2">
        <f t="shared" ca="1" si="50"/>
        <v>4.108273783361012E-2</v>
      </c>
      <c r="AR15" s="2">
        <f t="shared" ca="1" si="51"/>
        <v>4.0917311642484036E-2</v>
      </c>
      <c r="AS15" s="2">
        <f t="shared" ca="1" si="52"/>
        <v>4.0764255649045768E-2</v>
      </c>
      <c r="AT15" s="2">
        <f t="shared" ca="1" si="53"/>
        <v>4.0622135473665867E-2</v>
      </c>
      <c r="AU15" s="2">
        <f t="shared" ca="1" si="54"/>
        <v>4.0489517911347937E-2</v>
      </c>
      <c r="AV15" s="2">
        <f t="shared" ca="1" si="55"/>
        <v>4.0364971759944669E-2</v>
      </c>
      <c r="AW15" s="2">
        <f t="shared" ca="1" si="56"/>
        <v>4.0247068900921577E-2</v>
      </c>
      <c r="AX15" s="2">
        <f t="shared" ca="1" si="57"/>
        <v>4.0134391914020844E-2</v>
      </c>
      <c r="AY15" s="2">
        <f t="shared" ca="1" si="58"/>
        <v>4.0025646238804558E-2</v>
      </c>
      <c r="AZ15" s="2">
        <f t="shared" ca="1" si="6"/>
        <v>3.9919614697872308E-2</v>
      </c>
      <c r="BC15" s="2">
        <f t="shared" ca="1" si="59"/>
        <v>0.12566506496485985</v>
      </c>
      <c r="BD15" s="2">
        <f t="shared" ca="1" si="7"/>
        <v>0.17472375744271051</v>
      </c>
      <c r="BE15" s="2">
        <f t="shared" ca="1" si="7"/>
        <v>0.29745266968959161</v>
      </c>
    </row>
    <row r="16" spans="1:57" x14ac:dyDescent="0.2">
      <c r="A16" s="2">
        <f t="shared" si="8"/>
        <v>0.04</v>
      </c>
      <c r="B16" s="2">
        <f t="shared" ca="1" si="9"/>
        <v>4.6275518790909707E-2</v>
      </c>
      <c r="C16" s="2">
        <f t="shared" ca="1" si="10"/>
        <v>4.5160322762851479E-2</v>
      </c>
      <c r="D16" s="2">
        <f t="shared" ca="1" si="11"/>
        <v>4.2888944600423216E-2</v>
      </c>
      <c r="E16" s="2">
        <f t="shared" ca="1" si="12"/>
        <v>4.2759400556913248E-2</v>
      </c>
      <c r="F16" s="2">
        <f t="shared" ca="1" si="13"/>
        <v>4.3318379225229312E-2</v>
      </c>
      <c r="G16" s="2">
        <f t="shared" ca="1" si="14"/>
        <v>4.3771717406842992E-2</v>
      </c>
      <c r="H16" s="2">
        <f t="shared" ca="1" si="15"/>
        <v>4.406629536843959E-2</v>
      </c>
      <c r="I16" s="2">
        <f t="shared" ca="1" si="16"/>
        <v>4.4254597086869879E-2</v>
      </c>
      <c r="J16" s="2">
        <f t="shared" ca="1" si="17"/>
        <v>4.4378256213797491E-2</v>
      </c>
      <c r="K16" s="2">
        <f t="shared" ca="1" si="18"/>
        <v>4.446795666751463E-2</v>
      </c>
      <c r="L16" s="2">
        <f t="shared" ca="1" si="19"/>
        <v>4.4539228481611251E-2</v>
      </c>
      <c r="M16" s="2">
        <f t="shared" ca="1" si="20"/>
        <v>4.4598331000440583E-2</v>
      </c>
      <c r="N16" s="2">
        <f t="shared" ca="1" si="21"/>
        <v>4.4645553585529955E-2</v>
      </c>
      <c r="O16" s="2">
        <f t="shared" ca="1" si="22"/>
        <v>4.4678179391749014E-2</v>
      </c>
      <c r="P16" s="2">
        <f t="shared" ca="1" si="23"/>
        <v>4.4693346025950723E-2</v>
      </c>
      <c r="Q16" s="2">
        <f t="shared" ca="1" si="24"/>
        <v>4.4690802214136433E-2</v>
      </c>
      <c r="R16" s="2">
        <f t="shared" ca="1" si="25"/>
        <v>4.467458584155419E-2</v>
      </c>
      <c r="S16" s="2">
        <f t="shared" ca="1" si="26"/>
        <v>4.4647714338848503E-2</v>
      </c>
      <c r="T16" s="2">
        <f t="shared" ca="1" si="27"/>
        <v>4.4611538703651088E-2</v>
      </c>
      <c r="U16" s="2">
        <f t="shared" ca="1" si="28"/>
        <v>4.4564565319690747E-2</v>
      </c>
      <c r="V16" s="2">
        <f t="shared" ca="1" si="29"/>
        <v>4.4501863776942402E-2</v>
      </c>
      <c r="W16" s="2">
        <f t="shared" ca="1" si="30"/>
        <v>4.4418539379793683E-2</v>
      </c>
      <c r="X16" s="2">
        <f t="shared" ca="1" si="31"/>
        <v>4.4309840686538232E-2</v>
      </c>
      <c r="Y16" s="2">
        <f t="shared" ca="1" si="32"/>
        <v>4.4171035128758758E-2</v>
      </c>
      <c r="Z16" s="2">
        <f t="shared" ca="1" si="33"/>
        <v>4.4002867988003194E-2</v>
      </c>
      <c r="AA16" s="2">
        <f t="shared" ca="1" si="34"/>
        <v>4.3807675192096128E-2</v>
      </c>
      <c r="AB16" s="2">
        <f t="shared" ca="1" si="35"/>
        <v>4.3588161415585511E-2</v>
      </c>
      <c r="AC16" s="2">
        <f t="shared" ca="1" si="36"/>
        <v>4.3348407693175647E-2</v>
      </c>
      <c r="AD16" s="2">
        <f t="shared" ca="1" si="37"/>
        <v>4.3092928958710065E-2</v>
      </c>
      <c r="AE16" s="2">
        <f t="shared" ca="1" si="38"/>
        <v>4.282623952616775E-2</v>
      </c>
      <c r="AF16" s="2">
        <f t="shared" ca="1" si="39"/>
        <v>4.2552852534041639E-2</v>
      </c>
      <c r="AG16" s="2">
        <f t="shared" ca="1" si="40"/>
        <v>4.2277279611949346E-2</v>
      </c>
      <c r="AH16" s="2">
        <f t="shared" ca="1" si="41"/>
        <v>4.2004028840633964E-2</v>
      </c>
      <c r="AI16" s="2">
        <f t="shared" ca="1" si="42"/>
        <v>4.1737544728418854E-2</v>
      </c>
      <c r="AJ16" s="2">
        <f t="shared" ca="1" si="43"/>
        <v>4.1481393143858312E-2</v>
      </c>
      <c r="AK16" s="2">
        <f t="shared" ca="1" si="44"/>
        <v>4.1236709032468469E-2</v>
      </c>
      <c r="AL16" s="2">
        <f t="shared" ca="1" si="45"/>
        <v>4.1004102245449064E-2</v>
      </c>
      <c r="AM16" s="2">
        <f t="shared" ca="1" si="46"/>
        <v>4.0784180269341816E-2</v>
      </c>
      <c r="AN16" s="2">
        <f t="shared" ca="1" si="47"/>
        <v>4.0577548325720213E-2</v>
      </c>
      <c r="AO16" s="2">
        <f t="shared" ca="1" si="48"/>
        <v>4.0384809521652479E-2</v>
      </c>
      <c r="AP16" s="2">
        <f t="shared" ca="1" si="49"/>
        <v>4.0206562780060455E-2</v>
      </c>
      <c r="AQ16" s="2">
        <f t="shared" ca="1" si="50"/>
        <v>4.0043339539573612E-2</v>
      </c>
      <c r="AR16" s="2">
        <f t="shared" ca="1" si="51"/>
        <v>3.9894906666206251E-2</v>
      </c>
      <c r="AS16" s="2">
        <f t="shared" ca="1" si="52"/>
        <v>3.9759880485971004E-2</v>
      </c>
      <c r="AT16" s="2">
        <f t="shared" ca="1" si="53"/>
        <v>3.9636766760334737E-2</v>
      </c>
      <c r="AU16" s="2">
        <f t="shared" ca="1" si="54"/>
        <v>3.9524072828001397E-2</v>
      </c>
      <c r="AV16" s="2">
        <f t="shared" ca="1" si="55"/>
        <v>3.9420308713136322E-2</v>
      </c>
      <c r="AW16" s="2">
        <f t="shared" ca="1" si="56"/>
        <v>3.9323988653149164E-2</v>
      </c>
      <c r="AX16" s="2">
        <f t="shared" ca="1" si="57"/>
        <v>3.9233641164254603E-2</v>
      </c>
      <c r="AY16" s="2">
        <f t="shared" ca="1" si="58"/>
        <v>3.9147918456060728E-2</v>
      </c>
      <c r="AZ16" s="2">
        <f t="shared" ca="1" si="6"/>
        <v>3.9065520831422049E-2</v>
      </c>
      <c r="BC16" s="2">
        <f t="shared" ca="1" si="59"/>
        <v>-1.4328164865169981</v>
      </c>
      <c r="BD16" s="2">
        <f t="shared" ca="1" si="7"/>
        <v>-0.78098513883784726</v>
      </c>
      <c r="BE16" s="2">
        <f t="shared" ca="1" si="7"/>
        <v>-1.1381329149228048</v>
      </c>
    </row>
    <row r="17" spans="1:57" x14ac:dyDescent="0.2">
      <c r="A17" s="2">
        <f t="shared" si="8"/>
        <v>0.05</v>
      </c>
      <c r="B17" s="2">
        <f t="shared" ca="1" si="9"/>
        <v>4.6093550633224636E-2</v>
      </c>
      <c r="C17" s="2">
        <f t="shared" ca="1" si="10"/>
        <v>4.4970722424545737E-2</v>
      </c>
      <c r="D17" s="2">
        <f t="shared" ca="1" si="11"/>
        <v>4.2754612767664388E-2</v>
      </c>
      <c r="E17" s="2">
        <f t="shared" ca="1" si="12"/>
        <v>4.2648363492671162E-2</v>
      </c>
      <c r="F17" s="2">
        <f t="shared" ca="1" si="13"/>
        <v>4.3211995458592334E-2</v>
      </c>
      <c r="G17" s="2">
        <f t="shared" ca="1" si="14"/>
        <v>4.3666313311962038E-2</v>
      </c>
      <c r="H17" s="2">
        <f t="shared" ca="1" si="15"/>
        <v>4.3960454494892193E-2</v>
      </c>
      <c r="I17" s="2">
        <f t="shared" ca="1" si="16"/>
        <v>4.4146829608087627E-2</v>
      </c>
      <c r="J17" s="2">
        <f t="shared" ca="1" si="17"/>
        <v>4.4266995825956008E-2</v>
      </c>
      <c r="K17" s="2">
        <f t="shared" ca="1" si="18"/>
        <v>4.4351475707963571E-2</v>
      </c>
      <c r="L17" s="2">
        <f t="shared" ca="1" si="19"/>
        <v>4.4415755067361486E-2</v>
      </c>
      <c r="M17" s="2">
        <f t="shared" ca="1" si="20"/>
        <v>4.4466114750943607E-2</v>
      </c>
      <c r="N17" s="2">
        <f t="shared" ca="1" si="21"/>
        <v>4.450292480411247E-2</v>
      </c>
      <c r="O17" s="2">
        <f t="shared" ca="1" si="22"/>
        <v>4.4523606347377641E-2</v>
      </c>
      <c r="P17" s="2">
        <f t="shared" ca="1" si="23"/>
        <v>4.4525490285502851E-2</v>
      </c>
      <c r="Q17" s="2">
        <f t="shared" ca="1" si="24"/>
        <v>4.4508552502354463E-2</v>
      </c>
      <c r="R17" s="2">
        <f t="shared" ca="1" si="25"/>
        <v>4.447695222026906E-2</v>
      </c>
      <c r="S17" s="2">
        <f t="shared" ca="1" si="26"/>
        <v>4.4433815705617628E-2</v>
      </c>
      <c r="T17" s="2">
        <f t="shared" ca="1" si="27"/>
        <v>4.438057966964435E-2</v>
      </c>
      <c r="U17" s="2">
        <f t="shared" ca="1" si="28"/>
        <v>4.4315824809720662E-2</v>
      </c>
      <c r="V17" s="2">
        <f t="shared" ca="1" si="29"/>
        <v>4.4234764906438434E-2</v>
      </c>
      <c r="W17" s="2">
        <f t="shared" ca="1" si="30"/>
        <v>4.4132651998881202E-2</v>
      </c>
      <c r="X17" s="2">
        <f t="shared" ca="1" si="31"/>
        <v>4.4004879237722061E-2</v>
      </c>
      <c r="Y17" s="2">
        <f t="shared" ca="1" si="32"/>
        <v>4.3846968111522208E-2</v>
      </c>
      <c r="Z17" s="2">
        <f t="shared" ca="1" si="33"/>
        <v>4.3659840429566443E-2</v>
      </c>
      <c r="AA17" s="2">
        <f t="shared" ca="1" si="34"/>
        <v>4.3445984346255309E-2</v>
      </c>
      <c r="AB17" s="2">
        <f t="shared" ca="1" si="35"/>
        <v>4.320827696827486E-2</v>
      </c>
      <c r="AC17" s="2">
        <f t="shared" ca="1" si="36"/>
        <v>4.2950952879703845E-2</v>
      </c>
      <c r="AD17" s="2">
        <f t="shared" ca="1" si="37"/>
        <v>4.2678671751933767E-2</v>
      </c>
      <c r="AE17" s="2">
        <f t="shared" ca="1" si="38"/>
        <v>4.2396092417197918E-2</v>
      </c>
      <c r="AF17" s="2">
        <f t="shared" ca="1" si="39"/>
        <v>4.2107872234061913E-2</v>
      </c>
      <c r="AG17" s="2">
        <f t="shared" ca="1" si="40"/>
        <v>4.1818666642206244E-2</v>
      </c>
      <c r="AH17" s="2">
        <f t="shared" ca="1" si="41"/>
        <v>4.1533125892930824E-2</v>
      </c>
      <c r="AI17" s="2">
        <f t="shared" ca="1" si="42"/>
        <v>4.1255819865013331E-2</v>
      </c>
      <c r="AJ17" s="2">
        <f t="shared" ca="1" si="43"/>
        <v>4.099040820566037E-2</v>
      </c>
      <c r="AK17" s="2">
        <f t="shared" ca="1" si="44"/>
        <v>4.0738157176670349E-2</v>
      </c>
      <c r="AL17" s="2">
        <f t="shared" ca="1" si="45"/>
        <v>4.0499817805173796E-2</v>
      </c>
      <c r="AM17" s="2">
        <f t="shared" ca="1" si="46"/>
        <v>4.0276138163733925E-2</v>
      </c>
      <c r="AN17" s="2">
        <f t="shared" ca="1" si="47"/>
        <v>4.0067863495369525E-2</v>
      </c>
      <c r="AO17" s="2">
        <f t="shared" ca="1" si="48"/>
        <v>3.987573636744364E-2</v>
      </c>
      <c r="AP17" s="2">
        <f t="shared" ca="1" si="49"/>
        <v>3.9700493450984607E-2</v>
      </c>
      <c r="AQ17" s="2">
        <f t="shared" ca="1" si="50"/>
        <v>3.9542789646327424E-2</v>
      </c>
      <c r="AR17" s="2">
        <f t="shared" ca="1" si="51"/>
        <v>3.9402507348973458E-2</v>
      </c>
      <c r="AS17" s="2">
        <f t="shared" ca="1" si="52"/>
        <v>3.9278399165271545E-2</v>
      </c>
      <c r="AT17" s="2">
        <f t="shared" ca="1" si="53"/>
        <v>3.9169109530092616E-2</v>
      </c>
      <c r="AU17" s="2">
        <f t="shared" ca="1" si="54"/>
        <v>3.9073284863748878E-2</v>
      </c>
      <c r="AV17" s="2">
        <f t="shared" ca="1" si="55"/>
        <v>3.8989574963566594E-2</v>
      </c>
      <c r="AW17" s="2">
        <f t="shared" ca="1" si="56"/>
        <v>3.8916635018765765E-2</v>
      </c>
      <c r="AX17" s="2">
        <f t="shared" ca="1" si="57"/>
        <v>3.8853138022960705E-2</v>
      </c>
      <c r="AY17" s="2">
        <f t="shared" ca="1" si="58"/>
        <v>3.8797880894265349E-2</v>
      </c>
      <c r="AZ17" s="2">
        <f t="shared" ca="1" si="6"/>
        <v>3.8749669371454257E-2</v>
      </c>
      <c r="BC17" s="2">
        <f t="shared" ca="1" si="59"/>
        <v>-0.50669181987299083</v>
      </c>
      <c r="BD17" s="2">
        <f t="shared" ca="1" si="7"/>
        <v>-0.50348725642514136</v>
      </c>
      <c r="BE17" s="2">
        <f t="shared" ca="1" si="7"/>
        <v>2.7144860558946604E-2</v>
      </c>
    </row>
    <row r="18" spans="1:57" x14ac:dyDescent="0.2">
      <c r="A18" s="2">
        <f t="shared" si="8"/>
        <v>6.0000000000000005E-2</v>
      </c>
      <c r="B18" s="2">
        <f t="shared" ca="1" si="9"/>
        <v>4.5567890383414224E-2</v>
      </c>
      <c r="C18" s="2">
        <f t="shared" ca="1" si="10"/>
        <v>4.4450138927803459E-2</v>
      </c>
      <c r="D18" s="2">
        <f t="shared" ca="1" si="11"/>
        <v>4.2301430718362648E-2</v>
      </c>
      <c r="E18" s="2">
        <f t="shared" ca="1" si="12"/>
        <v>4.2232103901840332E-2</v>
      </c>
      <c r="F18" s="2">
        <f t="shared" ca="1" si="13"/>
        <v>4.2815450921029632E-2</v>
      </c>
      <c r="G18" s="2">
        <f t="shared" ca="1" si="14"/>
        <v>4.3286896660203938E-2</v>
      </c>
      <c r="H18" s="2">
        <f t="shared" ca="1" si="15"/>
        <v>4.3597695731939751E-2</v>
      </c>
      <c r="I18" s="2">
        <f t="shared" ca="1" si="16"/>
        <v>4.3800091904843193E-2</v>
      </c>
      <c r="J18" s="2">
        <f t="shared" ca="1" si="17"/>
        <v>4.3935470784503973E-2</v>
      </c>
      <c r="K18" s="2">
        <f t="shared" ca="1" si="18"/>
        <v>4.4034102520401533E-2</v>
      </c>
      <c r="L18" s="2">
        <f t="shared" ca="1" si="19"/>
        <v>4.411133662597326E-2</v>
      </c>
      <c r="M18" s="2">
        <f t="shared" ca="1" si="20"/>
        <v>4.4173383240151742E-2</v>
      </c>
      <c r="N18" s="2">
        <f t="shared" ca="1" si="21"/>
        <v>4.4220600843919454E-2</v>
      </c>
      <c r="O18" s="2">
        <f t="shared" ca="1" si="22"/>
        <v>4.4250456236140719E-2</v>
      </c>
      <c r="P18" s="2">
        <f t="shared" ca="1" si="23"/>
        <v>4.4260380902758523E-2</v>
      </c>
      <c r="Q18" s="2">
        <f t="shared" ca="1" si="24"/>
        <v>4.4250482375158155E-2</v>
      </c>
      <c r="R18" s="2">
        <f t="shared" ca="1" si="25"/>
        <v>4.4224947568806891E-2</v>
      </c>
      <c r="S18" s="2">
        <f t="shared" ca="1" si="26"/>
        <v>4.418691772942937E-2</v>
      </c>
      <c r="T18" s="2">
        <f t="shared" ca="1" si="27"/>
        <v>4.4137821659952246E-2</v>
      </c>
      <c r="U18" s="2">
        <f t="shared" ca="1" si="28"/>
        <v>4.4076222374998489E-2</v>
      </c>
      <c r="V18" s="2">
        <f t="shared" ca="1" si="29"/>
        <v>4.3997384502727943E-2</v>
      </c>
      <c r="W18" s="2">
        <f t="shared" ca="1" si="30"/>
        <v>4.3896613380143126E-2</v>
      </c>
      <c r="X18" s="2">
        <f t="shared" ca="1" si="31"/>
        <v>4.3769355545657987E-2</v>
      </c>
      <c r="Y18" s="2">
        <f t="shared" ca="1" si="32"/>
        <v>4.3611291600296802E-2</v>
      </c>
      <c r="Z18" s="2">
        <f t="shared" ca="1" si="33"/>
        <v>4.3423426001127453E-2</v>
      </c>
      <c r="AA18" s="2">
        <f t="shared" ca="1" si="34"/>
        <v>4.3208306139307096E-2</v>
      </c>
      <c r="AB18" s="2">
        <f t="shared" ca="1" si="35"/>
        <v>4.2968887782074035E-2</v>
      </c>
      <c r="AC18" s="2">
        <f t="shared" ca="1" si="36"/>
        <v>4.2709465492714357E-2</v>
      </c>
      <c r="AD18" s="2">
        <f t="shared" ca="1" si="37"/>
        <v>4.2434750281851084E-2</v>
      </c>
      <c r="AE18" s="2">
        <f t="shared" ca="1" si="38"/>
        <v>4.2149452100077603E-2</v>
      </c>
      <c r="AF18" s="2">
        <f t="shared" ca="1" si="39"/>
        <v>4.1858279123901457E-2</v>
      </c>
      <c r="AG18" s="2">
        <f t="shared" ca="1" si="40"/>
        <v>4.1565937176345283E-2</v>
      </c>
      <c r="AH18" s="2">
        <f t="shared" ca="1" si="41"/>
        <v>4.1277124949333201E-2</v>
      </c>
      <c r="AI18" s="2">
        <f t="shared" ca="1" si="42"/>
        <v>4.0996443666330588E-2</v>
      </c>
      <c r="AJ18" s="2">
        <f t="shared" ca="1" si="43"/>
        <v>4.0727554110018382E-2</v>
      </c>
      <c r="AK18" s="2">
        <f t="shared" ca="1" si="44"/>
        <v>4.0471760661739659E-2</v>
      </c>
      <c r="AL18" s="2">
        <f t="shared" ca="1" si="45"/>
        <v>4.0229862118826967E-2</v>
      </c>
      <c r="AM18" s="2">
        <f t="shared" ca="1" si="46"/>
        <v>4.0002653734642922E-2</v>
      </c>
      <c r="AN18" s="2">
        <f t="shared" ca="1" si="47"/>
        <v>3.9790927368498027E-2</v>
      </c>
      <c r="AO18" s="2">
        <f t="shared" ca="1" si="48"/>
        <v>3.9595471619875783E-2</v>
      </c>
      <c r="AP18" s="2">
        <f t="shared" ca="1" si="49"/>
        <v>3.9417067228252438E-2</v>
      </c>
      <c r="AQ18" s="2">
        <f t="shared" ca="1" si="50"/>
        <v>3.9256399003093571E-2</v>
      </c>
      <c r="AR18" s="2">
        <f t="shared" ca="1" si="51"/>
        <v>3.9113371890474015E-2</v>
      </c>
      <c r="AS18" s="2">
        <f t="shared" ca="1" si="52"/>
        <v>3.8986781431009601E-2</v>
      </c>
      <c r="AT18" s="2">
        <f t="shared" ca="1" si="53"/>
        <v>3.8875317347208824E-2</v>
      </c>
      <c r="AU18" s="2">
        <f t="shared" ca="1" si="54"/>
        <v>3.8777671760892612E-2</v>
      </c>
      <c r="AV18" s="2">
        <f t="shared" ca="1" si="55"/>
        <v>3.8692540872190588E-2</v>
      </c>
      <c r="AW18" s="2">
        <f t="shared" ca="1" si="56"/>
        <v>3.8618627498714288E-2</v>
      </c>
      <c r="AX18" s="2">
        <f t="shared" ca="1" si="57"/>
        <v>3.8554655722169227E-2</v>
      </c>
      <c r="AY18" s="2">
        <f t="shared" ca="1" si="58"/>
        <v>3.8499472989792866E-2</v>
      </c>
      <c r="AZ18" s="2">
        <f t="shared" ca="1" si="6"/>
        <v>3.8451820563184275E-2</v>
      </c>
      <c r="BC18" s="2">
        <f t="shared" ca="1" si="59"/>
        <v>-0.45009216930042761</v>
      </c>
      <c r="BD18" s="2">
        <f t="shared" ca="1" si="7"/>
        <v>0.12773058850572561</v>
      </c>
      <c r="BE18" s="2">
        <f t="shared" ca="1" si="7"/>
        <v>0.35434362157121146</v>
      </c>
    </row>
    <row r="19" spans="1:57" x14ac:dyDescent="0.2">
      <c r="A19" s="2">
        <f t="shared" si="8"/>
        <v>7.0000000000000007E-2</v>
      </c>
      <c r="B19" s="2">
        <f t="shared" ca="1" si="9"/>
        <v>4.5375448000595356E-2</v>
      </c>
      <c r="C19" s="2">
        <f t="shared" ca="1" si="10"/>
        <v>4.4258256376524266E-2</v>
      </c>
      <c r="D19" s="2">
        <f t="shared" ca="1" si="11"/>
        <v>4.2162276068802185E-2</v>
      </c>
      <c r="E19" s="2">
        <f t="shared" ca="1" si="12"/>
        <v>4.2107634876777114E-2</v>
      </c>
      <c r="F19" s="2">
        <f t="shared" ca="1" si="13"/>
        <v>4.2681395630687735E-2</v>
      </c>
      <c r="G19" s="2">
        <f t="shared" ca="1" si="14"/>
        <v>4.3133825221800488E-2</v>
      </c>
      <c r="H19" s="2">
        <f t="shared" ca="1" si="15"/>
        <v>4.3418721583704488E-2</v>
      </c>
      <c r="I19" s="2">
        <f t="shared" ca="1" si="16"/>
        <v>4.3588633388772037E-2</v>
      </c>
      <c r="J19" s="2">
        <f t="shared" ca="1" si="17"/>
        <v>4.3685244887550781E-2</v>
      </c>
      <c r="K19" s="2">
        <f t="shared" ca="1" si="18"/>
        <v>4.3739047972336152E-2</v>
      </c>
      <c r="L19" s="2">
        <f t="shared" ca="1" si="19"/>
        <v>4.3765728999190061E-2</v>
      </c>
      <c r="M19" s="2">
        <f t="shared" ca="1" si="20"/>
        <v>4.3771900412651957E-2</v>
      </c>
      <c r="N19" s="2">
        <f t="shared" ca="1" si="21"/>
        <v>4.3758382104739001E-2</v>
      </c>
      <c r="O19" s="2">
        <f t="shared" ca="1" si="22"/>
        <v>4.3723159481326081E-2</v>
      </c>
      <c r="P19" s="2">
        <f t="shared" ca="1" si="23"/>
        <v>4.3664237061461511E-2</v>
      </c>
      <c r="Q19" s="2">
        <f t="shared" ca="1" si="24"/>
        <v>4.3582323775561017E-2</v>
      </c>
      <c r="R19" s="2">
        <f t="shared" ca="1" si="25"/>
        <v>4.3482105808546327E-2</v>
      </c>
      <c r="S19" s="2">
        <f t="shared" ca="1" si="26"/>
        <v>4.336721075834158E-2</v>
      </c>
      <c r="T19" s="2">
        <f t="shared" ca="1" si="27"/>
        <v>4.3239531154666576E-2</v>
      </c>
      <c r="U19" s="2">
        <f t="shared" ca="1" si="28"/>
        <v>4.3098085530601432E-2</v>
      </c>
      <c r="V19" s="2">
        <f t="shared" ca="1" si="29"/>
        <v>4.2938661241480255E-2</v>
      </c>
      <c r="W19" s="2">
        <f t="shared" ca="1" si="30"/>
        <v>4.2757088754620282E-2</v>
      </c>
      <c r="X19" s="2">
        <f t="shared" ca="1" si="31"/>
        <v>4.2549341941270059E-2</v>
      </c>
      <c r="Y19" s="2">
        <f t="shared" ca="1" si="32"/>
        <v>4.2311730816222609E-2</v>
      </c>
      <c r="Z19" s="2">
        <f t="shared" ca="1" si="33"/>
        <v>4.204581384670765E-2</v>
      </c>
      <c r="AA19" s="2">
        <f t="shared" ca="1" si="34"/>
        <v>4.175466987971415E-2</v>
      </c>
      <c r="AB19" s="2">
        <f t="shared" ca="1" si="35"/>
        <v>4.1441804800005061E-2</v>
      </c>
      <c r="AC19" s="2">
        <f t="shared" ca="1" si="36"/>
        <v>4.1112044807873574E-2</v>
      </c>
      <c r="AD19" s="2">
        <f t="shared" ca="1" si="37"/>
        <v>4.0770624079356069E-2</v>
      </c>
      <c r="AE19" s="2">
        <f t="shared" ca="1" si="38"/>
        <v>4.0422775507996972E-2</v>
      </c>
      <c r="AF19" s="2">
        <f t="shared" ca="1" si="39"/>
        <v>4.0073729910153025E-2</v>
      </c>
      <c r="AG19" s="2">
        <f t="shared" ca="1" si="40"/>
        <v>3.9728715283933957E-2</v>
      </c>
      <c r="AH19" s="2">
        <f t="shared" ca="1" si="41"/>
        <v>3.9392950250568631E-2</v>
      </c>
      <c r="AI19" s="2">
        <f t="shared" ca="1" si="42"/>
        <v>3.9071538604625158E-2</v>
      </c>
      <c r="AJ19" s="2">
        <f t="shared" ca="1" si="43"/>
        <v>3.8768614834539479E-2</v>
      </c>
      <c r="AK19" s="2">
        <f t="shared" ca="1" si="44"/>
        <v>3.8485993464811782E-2</v>
      </c>
      <c r="AL19" s="2">
        <f t="shared" ca="1" si="45"/>
        <v>3.8224992881787878E-2</v>
      </c>
      <c r="AM19" s="2">
        <f t="shared" ca="1" si="46"/>
        <v>3.7986927338938895E-2</v>
      </c>
      <c r="AN19" s="2">
        <f t="shared" ca="1" si="47"/>
        <v>3.7773107130782926E-2</v>
      </c>
      <c r="AO19" s="2">
        <f t="shared" ca="1" si="48"/>
        <v>3.7584838680249762E-2</v>
      </c>
      <c r="AP19" s="2">
        <f t="shared" ca="1" si="49"/>
        <v>3.7423418342676491E-2</v>
      </c>
      <c r="AQ19" s="2">
        <f t="shared" ca="1" si="50"/>
        <v>3.7290032520087432E-2</v>
      </c>
      <c r="AR19" s="2">
        <f t="shared" ca="1" si="51"/>
        <v>3.7185080947404019E-2</v>
      </c>
      <c r="AS19" s="2">
        <f t="shared" ca="1" si="52"/>
        <v>3.7107873977175791E-2</v>
      </c>
      <c r="AT19" s="2">
        <f t="shared" ca="1" si="53"/>
        <v>3.7057618458425499E-2</v>
      </c>
      <c r="AU19" s="2">
        <f t="shared" ca="1" si="54"/>
        <v>3.7033524059107988E-2</v>
      </c>
      <c r="AV19" s="2">
        <f t="shared" ca="1" si="55"/>
        <v>3.7034805237267272E-2</v>
      </c>
      <c r="AW19" s="2">
        <f t="shared" ca="1" si="56"/>
        <v>3.7060684338699725E-2</v>
      </c>
      <c r="AX19" s="2">
        <f t="shared" ca="1" si="57"/>
        <v>3.7110408352621971E-2</v>
      </c>
      <c r="AY19" s="2">
        <f t="shared" ca="1" si="58"/>
        <v>3.7183344785868315E-2</v>
      </c>
      <c r="AZ19" s="2">
        <f t="shared" ca="1" si="6"/>
        <v>3.727863384900746E-2</v>
      </c>
      <c r="BC19" s="2">
        <f t="shared" ca="1" si="59"/>
        <v>-1.8921559878239158</v>
      </c>
      <c r="BD19" s="2">
        <f t="shared" ca="1" si="7"/>
        <v>-2.33027640952375</v>
      </c>
      <c r="BE19" s="2">
        <f t="shared" ca="1" si="7"/>
        <v>-0.45871409189156331</v>
      </c>
    </row>
    <row r="20" spans="1:57" x14ac:dyDescent="0.2">
      <c r="A20" s="2">
        <f t="shared" si="8"/>
        <v>0.08</v>
      </c>
      <c r="B20" s="2">
        <f t="shared" ca="1" si="9"/>
        <v>4.4811166978654018E-2</v>
      </c>
      <c r="C20" s="2">
        <f t="shared" ca="1" si="10"/>
        <v>4.3675607609810166E-2</v>
      </c>
      <c r="D20" s="2">
        <f t="shared" ca="1" si="11"/>
        <v>4.1625170887120762E-2</v>
      </c>
      <c r="E20" s="2">
        <f t="shared" ca="1" si="12"/>
        <v>4.1591134765606268E-2</v>
      </c>
      <c r="F20" s="2">
        <f t="shared" ca="1" si="13"/>
        <v>4.2173634783717974E-2</v>
      </c>
      <c r="G20" s="2">
        <f t="shared" ca="1" si="14"/>
        <v>4.2636814754371803E-2</v>
      </c>
      <c r="H20" s="2">
        <f t="shared" ca="1" si="15"/>
        <v>4.2936252052200662E-2</v>
      </c>
      <c r="I20" s="2">
        <f t="shared" ca="1" si="16"/>
        <v>4.3124081016542928E-2</v>
      </c>
      <c r="J20" s="2">
        <f t="shared" ca="1" si="17"/>
        <v>4.3241563893237432E-2</v>
      </c>
      <c r="K20" s="2">
        <f t="shared" ca="1" si="18"/>
        <v>4.3318697507767831E-2</v>
      </c>
      <c r="L20" s="2">
        <f t="shared" ca="1" si="19"/>
        <v>4.3370787256456302E-2</v>
      </c>
      <c r="M20" s="2">
        <f t="shared" ca="1" si="20"/>
        <v>4.3404129959933771E-2</v>
      </c>
      <c r="N20" s="2">
        <f t="shared" ca="1" si="21"/>
        <v>4.3419288953547699E-2</v>
      </c>
      <c r="O20" s="2">
        <f t="shared" ca="1" si="22"/>
        <v>4.3414050227081502E-2</v>
      </c>
      <c r="P20" s="2">
        <f t="shared" ca="1" si="23"/>
        <v>4.3386272788383397E-2</v>
      </c>
      <c r="Q20" s="2">
        <f t="shared" ca="1" si="24"/>
        <v>4.3336545812684112E-2</v>
      </c>
      <c r="R20" s="2">
        <f t="shared" ca="1" si="25"/>
        <v>4.3269335384390796E-2</v>
      </c>
      <c r="S20" s="2">
        <f t="shared" ca="1" si="26"/>
        <v>4.3188035889495047E-2</v>
      </c>
      <c r="T20" s="2">
        <f t="shared" ca="1" si="27"/>
        <v>4.3094284308719158E-2</v>
      </c>
      <c r="U20" s="2">
        <f t="shared" ca="1" si="28"/>
        <v>4.2986836926150823E-2</v>
      </c>
      <c r="V20" s="2">
        <f t="shared" ca="1" si="29"/>
        <v>4.2861284760737299E-2</v>
      </c>
      <c r="W20" s="2">
        <f t="shared" ca="1" si="30"/>
        <v>4.2713264342537006E-2</v>
      </c>
      <c r="X20" s="2">
        <f t="shared" ca="1" si="31"/>
        <v>4.253855980562786E-2</v>
      </c>
      <c r="Y20" s="2">
        <f t="shared" ca="1" si="32"/>
        <v>4.2333389958875568E-2</v>
      </c>
      <c r="Z20" s="2">
        <f t="shared" ca="1" si="33"/>
        <v>4.2099147716961154E-2</v>
      </c>
      <c r="AA20" s="2">
        <f t="shared" ca="1" si="34"/>
        <v>4.1838724644315324E-2</v>
      </c>
      <c r="AB20" s="2">
        <f t="shared" ca="1" si="35"/>
        <v>4.1555457261991433E-2</v>
      </c>
      <c r="AC20" s="2">
        <f t="shared" ca="1" si="36"/>
        <v>4.1253984126233934E-2</v>
      </c>
      <c r="AD20" s="2">
        <f t="shared" ca="1" si="37"/>
        <v>4.0939343462419446E-2</v>
      </c>
      <c r="AE20" s="2">
        <f t="shared" ca="1" si="38"/>
        <v>4.061657198935744E-2</v>
      </c>
      <c r="AF20" s="2">
        <f t="shared" ca="1" si="39"/>
        <v>4.0290704042334709E-2</v>
      </c>
      <c r="AG20" s="2">
        <f t="shared" ca="1" si="40"/>
        <v>3.9966770638008499E-2</v>
      </c>
      <c r="AH20" s="2">
        <f t="shared" ca="1" si="41"/>
        <v>3.9649790868124452E-2</v>
      </c>
      <c r="AI20" s="2">
        <f t="shared" ca="1" si="42"/>
        <v>3.9344651409422518E-2</v>
      </c>
      <c r="AJ20" s="2">
        <f t="shared" ca="1" si="43"/>
        <v>3.9055242073217804E-2</v>
      </c>
      <c r="AK20" s="2">
        <f t="shared" ca="1" si="44"/>
        <v>3.8783168604460773E-2</v>
      </c>
      <c r="AL20" s="2">
        <f t="shared" ca="1" si="45"/>
        <v>3.8529549855108487E-2</v>
      </c>
      <c r="AM20" s="2">
        <f t="shared" ca="1" si="46"/>
        <v>3.8295499955818664E-2</v>
      </c>
      <c r="AN20" s="2">
        <f t="shared" ca="1" si="47"/>
        <v>3.8082128512457805E-2</v>
      </c>
      <c r="AO20" s="2">
        <f t="shared" ca="1" si="48"/>
        <v>3.789054061562639E-2</v>
      </c>
      <c r="AP20" s="2">
        <f t="shared" ca="1" si="49"/>
        <v>3.7721828844432384E-2</v>
      </c>
      <c r="AQ20" s="2">
        <f t="shared" ca="1" si="50"/>
        <v>3.7576961945760642E-2</v>
      </c>
      <c r="AR20" s="2">
        <f t="shared" ca="1" si="51"/>
        <v>3.7456115732217063E-2</v>
      </c>
      <c r="AS20" s="2">
        <f t="shared" ca="1" si="52"/>
        <v>3.7358396302952554E-2</v>
      </c>
      <c r="AT20" s="2">
        <f t="shared" ca="1" si="53"/>
        <v>3.7282808530272618E-2</v>
      </c>
      <c r="AU20" s="2">
        <f t="shared" ca="1" si="54"/>
        <v>3.722836053087767E-2</v>
      </c>
      <c r="AV20" s="2">
        <f t="shared" ca="1" si="55"/>
        <v>3.7194065934507622E-2</v>
      </c>
      <c r="AW20" s="2">
        <f t="shared" ca="1" si="56"/>
        <v>3.7178947571106284E-2</v>
      </c>
      <c r="AX20" s="2">
        <f t="shared" ca="1" si="57"/>
        <v>3.7182056168819193E-2</v>
      </c>
      <c r="AY20" s="2">
        <f t="shared" ca="1" si="58"/>
        <v>3.7202557760240999E-2</v>
      </c>
      <c r="AZ20" s="2">
        <f t="shared" ca="1" si="6"/>
        <v>3.7238967967824256E-2</v>
      </c>
      <c r="BC20" s="2">
        <f t="shared" ca="1" si="59"/>
        <v>-4.8803991835849381E-2</v>
      </c>
      <c r="BD20" s="2">
        <f t="shared" ca="1" si="7"/>
        <v>1.0124285759632139</v>
      </c>
      <c r="BE20" s="2">
        <f t="shared" ca="1" si="7"/>
        <v>0.31675193794308676</v>
      </c>
    </row>
    <row r="21" spans="1:57" x14ac:dyDescent="0.2">
      <c r="A21" s="2">
        <f>A20+0.01</f>
        <v>0.09</v>
      </c>
      <c r="B21" s="2">
        <f t="shared" ref="B21:AG21" ca="1" si="60">B20+B$2*$B$7+(B$3*$BC21+B$4*$BD21+B$5*$BE21)*SQRT($B$7)+(C20-B20)/(C$11-B$11)*$B$7</f>
        <v>4.3834021633253367E-2</v>
      </c>
      <c r="C21" s="2">
        <f t="shared" ca="1" si="60"/>
        <v>4.27250449010875E-2</v>
      </c>
      <c r="D21" s="2">
        <f t="shared" ca="1" si="60"/>
        <v>4.0757513143165947E-2</v>
      </c>
      <c r="E21" s="2">
        <f t="shared" ca="1" si="60"/>
        <v>4.0776140520315238E-2</v>
      </c>
      <c r="F21" s="2">
        <f t="shared" ca="1" si="60"/>
        <v>4.139439896255076E-2</v>
      </c>
      <c r="G21" s="2">
        <f t="shared" ca="1" si="60"/>
        <v>4.1890314853908629E-2</v>
      </c>
      <c r="H21" s="2">
        <f t="shared" ca="1" si="60"/>
        <v>4.222144873366674E-2</v>
      </c>
      <c r="I21" s="2">
        <f t="shared" ca="1" si="60"/>
        <v>4.2439768053778831E-2</v>
      </c>
      <c r="J21" s="2">
        <f t="shared" ca="1" si="60"/>
        <v>4.258635919321567E-2</v>
      </c>
      <c r="K21" s="2">
        <f t="shared" ca="1" si="60"/>
        <v>4.2690973791873345E-2</v>
      </c>
      <c r="L21" s="2">
        <f t="shared" ca="1" si="60"/>
        <v>4.2768785192133701E-2</v>
      </c>
      <c r="M21" s="2">
        <f t="shared" ca="1" si="60"/>
        <v>4.2826023371146715E-2</v>
      </c>
      <c r="N21" s="2">
        <f t="shared" ca="1" si="60"/>
        <v>4.2863243849484492E-2</v>
      </c>
      <c r="O21" s="2">
        <f t="shared" ca="1" si="60"/>
        <v>4.2878281878019571E-2</v>
      </c>
      <c r="P21" s="2">
        <f t="shared" ca="1" si="60"/>
        <v>4.2869099067603174E-2</v>
      </c>
      <c r="Q21" s="2">
        <f t="shared" ca="1" si="60"/>
        <v>4.2836410430457224E-2</v>
      </c>
      <c r="R21" s="2">
        <f t="shared" ca="1" si="60"/>
        <v>4.2784709287328714E-2</v>
      </c>
      <c r="S21" s="2">
        <f t="shared" ca="1" si="60"/>
        <v>4.2717403964618164E-2</v>
      </c>
      <c r="T21" s="2">
        <f t="shared" ca="1" si="60"/>
        <v>4.2636123359133277E-2</v>
      </c>
      <c r="U21" s="2">
        <f t="shared" ca="1" si="60"/>
        <v>4.2539610423304196E-2</v>
      </c>
      <c r="V21" s="2">
        <f t="shared" ca="1" si="60"/>
        <v>4.242350748675669E-2</v>
      </c>
      <c r="W21" s="2">
        <f t="shared" ca="1" si="60"/>
        <v>4.22835048253749E-2</v>
      </c>
      <c r="X21" s="2">
        <f t="shared" ca="1" si="60"/>
        <v>4.2115446405773749E-2</v>
      </c>
      <c r="Y21" s="2">
        <f t="shared" ca="1" si="60"/>
        <v>4.1915705943041996E-2</v>
      </c>
      <c r="Z21" s="2">
        <f t="shared" ca="1" si="60"/>
        <v>4.1685757963794562E-2</v>
      </c>
      <c r="AA21" s="2">
        <f t="shared" ca="1" si="60"/>
        <v>4.142855470736366E-2</v>
      </c>
      <c r="AB21" s="2">
        <f t="shared" ca="1" si="60"/>
        <v>4.1147510564569022E-2</v>
      </c>
      <c r="AC21" s="2">
        <f t="shared" ca="1" si="60"/>
        <v>4.0847323880556952E-2</v>
      </c>
      <c r="AD21" s="2">
        <f t="shared" ca="1" si="60"/>
        <v>4.0533084524645574E-2</v>
      </c>
      <c r="AE21" s="2">
        <f t="shared" ca="1" si="60"/>
        <v>4.0209880633865498E-2</v>
      </c>
      <c r="AF21" s="2">
        <f t="shared" ca="1" si="60"/>
        <v>3.9882797651508678E-2</v>
      </c>
      <c r="AG21" s="2">
        <f t="shared" ca="1" si="60"/>
        <v>3.9556917160902053E-2</v>
      </c>
      <c r="AH21" s="2">
        <f t="shared" ca="1" si="41"/>
        <v>3.9237305971623948E-2</v>
      </c>
      <c r="AI21" s="2">
        <f t="shared" ca="1" si="42"/>
        <v>3.8928880690483079E-2</v>
      </c>
      <c r="AJ21" s="2">
        <f t="shared" ca="1" si="43"/>
        <v>3.8635534768707902E-2</v>
      </c>
      <c r="AK21" s="2">
        <f t="shared" ca="1" si="44"/>
        <v>3.8358912955685179E-2</v>
      </c>
      <c r="AL21" s="2">
        <f t="shared" ca="1" si="45"/>
        <v>3.8100182156297492E-2</v>
      </c>
      <c r="AM21" s="2">
        <f t="shared" ca="1" si="46"/>
        <v>3.7860503966155187E-2</v>
      </c>
      <c r="AN21" s="2">
        <f t="shared" ca="1" si="47"/>
        <v>3.7641034888682409E-2</v>
      </c>
      <c r="AO21" s="2">
        <f t="shared" ca="1" si="48"/>
        <v>3.7442926232355088E-2</v>
      </c>
      <c r="AP21" s="2">
        <f t="shared" ca="1" si="49"/>
        <v>3.7267314121556656E-2</v>
      </c>
      <c r="AQ21" s="2">
        <f t="shared" ca="1" si="50"/>
        <v>3.7115197121771776E-2</v>
      </c>
      <c r="AR21" s="2">
        <f t="shared" ca="1" si="51"/>
        <v>3.6986775115751921E-2</v>
      </c>
      <c r="AS21" s="2">
        <f t="shared" ca="1" si="52"/>
        <v>3.688119759386578E-2</v>
      </c>
      <c r="AT21" s="2">
        <f t="shared" ca="1" si="53"/>
        <v>3.6797515059293635E-2</v>
      </c>
      <c r="AU21" s="2">
        <f t="shared" ca="1" si="54"/>
        <v>3.6734781691023288E-2</v>
      </c>
      <c r="AV21" s="2">
        <f t="shared" ca="1" si="55"/>
        <v>3.6692057915822349E-2</v>
      </c>
      <c r="AW21" s="2">
        <f t="shared" ca="1" si="56"/>
        <v>3.6668414711960473E-2</v>
      </c>
      <c r="AX21" s="2">
        <f t="shared" ca="1" si="57"/>
        <v>3.6662954041331519E-2</v>
      </c>
      <c r="AY21" s="2">
        <f t="shared" ca="1" si="58"/>
        <v>3.667487959909576E-2</v>
      </c>
      <c r="AZ21" s="2">
        <f ca="1">AZ20+AZ$2*$B$7+(AZ$3*$BC21+AZ$4*$BD21+AZ$5*$BE21)*SQRT($B$7)+(AZ20-AY20)/(AZ$11-AY$11)*$B$7</f>
        <v>3.6702471390709306E-2</v>
      </c>
      <c r="BC21" s="2">
        <f t="shared" ca="1" si="59"/>
        <v>-0.80010952558237314</v>
      </c>
      <c r="BD21" s="2">
        <f t="shared" ca="1" si="7"/>
        <v>0.37784808569209627</v>
      </c>
      <c r="BE21" s="2">
        <f t="shared" ca="1" si="7"/>
        <v>0.64312601218781218</v>
      </c>
    </row>
    <row r="22" spans="1:57" x14ac:dyDescent="0.2">
      <c r="A22" s="2">
        <f t="shared" si="8"/>
        <v>9.9999999999999992E-2</v>
      </c>
      <c r="B22" s="2">
        <f t="shared" ca="1" si="9"/>
        <v>4.5193810414769428E-2</v>
      </c>
      <c r="C22" s="2">
        <f t="shared" ca="1" si="10"/>
        <v>4.399866517998588E-2</v>
      </c>
      <c r="D22" s="2">
        <f t="shared" ca="1" si="11"/>
        <v>4.2004337533461104E-2</v>
      </c>
      <c r="E22" s="2">
        <f t="shared" ca="1" si="12"/>
        <v>4.1970907387605706E-2</v>
      </c>
      <c r="F22" s="2">
        <f t="shared" ca="1" si="13"/>
        <v>4.2525125529653214E-2</v>
      </c>
      <c r="G22" s="2">
        <f t="shared" ca="1" si="14"/>
        <v>4.2958594468693309E-2</v>
      </c>
      <c r="H22" s="2">
        <f t="shared" ca="1" si="15"/>
        <v>4.3230746449671169E-2</v>
      </c>
      <c r="I22" s="2">
        <f t="shared" ca="1" si="16"/>
        <v>4.3393313399629124E-2</v>
      </c>
      <c r="J22" s="2">
        <f t="shared" ca="1" si="17"/>
        <v>4.3487135986358366E-2</v>
      </c>
      <c r="K22" s="2">
        <f t="shared" ca="1" si="18"/>
        <v>4.3541654468863246E-2</v>
      </c>
      <c r="L22" s="2">
        <f t="shared" ca="1" si="19"/>
        <v>4.3571842981857366E-2</v>
      </c>
      <c r="M22" s="2">
        <f t="shared" ca="1" si="20"/>
        <v>4.3583797381646736E-2</v>
      </c>
      <c r="N22" s="2">
        <f t="shared" ca="1" si="21"/>
        <v>4.35779980576083E-2</v>
      </c>
      <c r="O22" s="2">
        <f t="shared" ca="1" si="22"/>
        <v>4.3552262130604896E-2</v>
      </c>
      <c r="P22" s="2">
        <f t="shared" ca="1" si="23"/>
        <v>4.3504585821233378E-2</v>
      </c>
      <c r="Q22" s="2">
        <f t="shared" ca="1" si="24"/>
        <v>4.3435739548756742E-2</v>
      </c>
      <c r="R22" s="2">
        <f t="shared" ca="1" si="25"/>
        <v>4.3350175146406079E-2</v>
      </c>
      <c r="S22" s="2">
        <f t="shared" ca="1" si="26"/>
        <v>4.3251245982567285E-2</v>
      </c>
      <c r="T22" s="2">
        <f t="shared" ca="1" si="27"/>
        <v>4.3140504307241465E-2</v>
      </c>
      <c r="U22" s="2">
        <f t="shared" ca="1" si="28"/>
        <v>4.3016612576110842E-2</v>
      </c>
      <c r="V22" s="2">
        <f t="shared" ca="1" si="29"/>
        <v>4.2875196020245511E-2</v>
      </c>
      <c r="W22" s="2">
        <f t="shared" ca="1" si="30"/>
        <v>4.271193032515247E-2</v>
      </c>
      <c r="X22" s="2">
        <f t="shared" ca="1" si="31"/>
        <v>4.2522652733520253E-2</v>
      </c>
      <c r="Y22" s="2">
        <f t="shared" ca="1" si="32"/>
        <v>4.2303821942837765E-2</v>
      </c>
      <c r="Z22" s="2">
        <f t="shared" ca="1" si="33"/>
        <v>4.2056925214976087E-2</v>
      </c>
      <c r="AA22" s="2">
        <f t="shared" ca="1" si="34"/>
        <v>4.1784907350129102E-2</v>
      </c>
      <c r="AB22" s="2">
        <f t="shared" ca="1" si="35"/>
        <v>4.1491191789328537E-2</v>
      </c>
      <c r="AC22" s="2">
        <f t="shared" ca="1" si="36"/>
        <v>4.1180468045786213E-2</v>
      </c>
      <c r="AD22" s="2">
        <f t="shared" ca="1" si="37"/>
        <v>4.0857809170310254E-2</v>
      </c>
      <c r="AE22" s="2">
        <f t="shared" ca="1" si="38"/>
        <v>4.0528286254010955E-2</v>
      </c>
      <c r="AF22" s="2">
        <f t="shared" ca="1" si="39"/>
        <v>4.0196967379421633E-2</v>
      </c>
      <c r="AG22" s="2">
        <f t="shared" ca="1" si="40"/>
        <v>3.9868916181625087E-2</v>
      </c>
      <c r="AH22" s="2">
        <f t="shared" ca="1" si="41"/>
        <v>3.954917837433989E-2</v>
      </c>
      <c r="AI22" s="2">
        <f t="shared" ca="1" si="42"/>
        <v>3.9242631510703327E-2</v>
      </c>
      <c r="AJ22" s="2">
        <f t="shared" ca="1" si="43"/>
        <v>3.8953104931210548E-2</v>
      </c>
      <c r="AK22" s="2">
        <f t="shared" ca="1" si="44"/>
        <v>3.8682214112717293E-2</v>
      </c>
      <c r="AL22" s="2">
        <f t="shared" ca="1" si="45"/>
        <v>3.8431105543335099E-2</v>
      </c>
      <c r="AM22" s="2">
        <f t="shared" ca="1" si="46"/>
        <v>3.8200919814341913E-2</v>
      </c>
      <c r="AN22" s="2">
        <f t="shared" ca="1" si="47"/>
        <v>3.7992791855188779E-2</v>
      </c>
      <c r="AO22" s="2">
        <f t="shared" ca="1" si="48"/>
        <v>3.7807850680837973E-2</v>
      </c>
      <c r="AP22" s="2">
        <f t="shared" ca="1" si="49"/>
        <v>3.7647207228477746E-2</v>
      </c>
      <c r="AQ22" s="2">
        <f t="shared" ca="1" si="50"/>
        <v>3.7511821309286403E-2</v>
      </c>
      <c r="AR22" s="2">
        <f t="shared" ca="1" si="51"/>
        <v>3.7401848804645303E-2</v>
      </c>
      <c r="AS22" s="2">
        <f t="shared" ca="1" si="52"/>
        <v>3.731641418299695E-2</v>
      </c>
      <c r="AT22" s="2">
        <f t="shared" ca="1" si="53"/>
        <v>3.725454512908756E-2</v>
      </c>
      <c r="AU22" s="2">
        <f t="shared" ca="1" si="54"/>
        <v>3.7215273440949999E-2</v>
      </c>
      <c r="AV22" s="2">
        <f t="shared" ca="1" si="55"/>
        <v>3.7197637911468434E-2</v>
      </c>
      <c r="AW22" s="2">
        <f t="shared" ca="1" si="56"/>
        <v>3.7200689271009703E-2</v>
      </c>
      <c r="AX22" s="2">
        <f t="shared" ca="1" si="57"/>
        <v>3.7223511985855218E-2</v>
      </c>
      <c r="AY22" s="2">
        <f t="shared" ca="1" si="58"/>
        <v>3.726527349020254E-2</v>
      </c>
      <c r="AZ22" s="2">
        <f t="shared" ca="1" si="6"/>
        <v>3.7323959274560371E-2</v>
      </c>
      <c r="BC22" s="2">
        <f t="shared" ca="1" si="59"/>
        <v>0.86058793354522223</v>
      </c>
      <c r="BD22" s="2">
        <f t="shared" ca="1" si="7"/>
        <v>-0.87529015750682859</v>
      </c>
      <c r="BE22" s="2">
        <f t="shared" ca="1" si="7"/>
        <v>-1.0888001971385162</v>
      </c>
    </row>
    <row r="23" spans="1:57" x14ac:dyDescent="0.2">
      <c r="A23" s="2">
        <f t="shared" si="8"/>
        <v>0.10999999999999999</v>
      </c>
      <c r="B23" s="2">
        <f t="shared" ca="1" si="9"/>
        <v>4.3966925487745154E-2</v>
      </c>
      <c r="C23" s="2">
        <f t="shared" ca="1" si="10"/>
        <v>4.2768367416963E-2</v>
      </c>
      <c r="D23" s="2">
        <f t="shared" ca="1" si="11"/>
        <v>4.083156456919592E-2</v>
      </c>
      <c r="E23" s="2">
        <f t="shared" ca="1" si="12"/>
        <v>4.0833598092855701E-2</v>
      </c>
      <c r="F23" s="2">
        <f t="shared" ca="1" si="13"/>
        <v>4.1414180800055114E-2</v>
      </c>
      <c r="G23" s="2">
        <f t="shared" ca="1" si="14"/>
        <v>4.1877934458854106E-2</v>
      </c>
      <c r="H23" s="2">
        <f t="shared" ca="1" si="15"/>
        <v>4.2185798097557972E-2</v>
      </c>
      <c r="I23" s="2">
        <f t="shared" ca="1" si="16"/>
        <v>4.2388945136876709E-2</v>
      </c>
      <c r="J23" s="2">
        <f t="shared" ca="1" si="17"/>
        <v>4.2527646442332069E-2</v>
      </c>
      <c r="K23" s="2">
        <f t="shared" ca="1" si="18"/>
        <v>4.2630710357805579E-2</v>
      </c>
      <c r="L23" s="2">
        <f t="shared" ca="1" si="19"/>
        <v>4.2712590334383474E-2</v>
      </c>
      <c r="M23" s="2">
        <f t="shared" ca="1" si="20"/>
        <v>4.2778926509625205E-2</v>
      </c>
      <c r="N23" s="2">
        <f t="shared" ca="1" si="21"/>
        <v>4.2829802504040677E-2</v>
      </c>
      <c r="O23" s="2">
        <f t="shared" ca="1" si="22"/>
        <v>4.2862695585582526E-2</v>
      </c>
      <c r="P23" s="2">
        <f t="shared" ca="1" si="23"/>
        <v>4.2875314222843595E-2</v>
      </c>
      <c r="Q23" s="2">
        <f t="shared" ca="1" si="24"/>
        <v>4.2868159526541202E-2</v>
      </c>
      <c r="R23" s="2">
        <f t="shared" ca="1" si="25"/>
        <v>4.2845318795284991E-2</v>
      </c>
      <c r="S23" s="2">
        <f t="shared" ca="1" si="26"/>
        <v>4.2809767227974797E-2</v>
      </c>
      <c r="T23" s="2">
        <f t="shared" ca="1" si="27"/>
        <v>4.2762657573110714E-2</v>
      </c>
      <c r="U23" s="2">
        <f t="shared" ca="1" si="28"/>
        <v>4.2702250279895326E-2</v>
      </c>
      <c r="V23" s="2">
        <f t="shared" ca="1" si="29"/>
        <v>4.2623830753311019E-2</v>
      </c>
      <c r="W23" s="2">
        <f t="shared" ca="1" si="30"/>
        <v>4.2522737468121075E-2</v>
      </c>
      <c r="X23" s="2">
        <f t="shared" ca="1" si="31"/>
        <v>4.2394479999518585E-2</v>
      </c>
      <c r="Y23" s="2">
        <f t="shared" ca="1" si="32"/>
        <v>4.2235277804754154E-2</v>
      </c>
      <c r="Z23" s="2">
        <f t="shared" ca="1" si="33"/>
        <v>4.204630769977153E-2</v>
      </c>
      <c r="AA23" s="2">
        <f t="shared" ca="1" si="34"/>
        <v>4.1830184597717687E-2</v>
      </c>
      <c r="AB23" s="2">
        <f t="shared" ca="1" si="35"/>
        <v>4.1590017854497834E-2</v>
      </c>
      <c r="AC23" s="2">
        <f t="shared" ca="1" si="36"/>
        <v>4.1330165213962225E-2</v>
      </c>
      <c r="AD23" s="2">
        <f t="shared" ca="1" si="37"/>
        <v>4.1055360126165161E-2</v>
      </c>
      <c r="AE23" s="2">
        <f t="shared" ca="1" si="38"/>
        <v>4.0770333852304316E-2</v>
      </c>
      <c r="AF23" s="2">
        <f t="shared" ca="1" si="39"/>
        <v>4.047981432470904E-2</v>
      </c>
      <c r="AG23" s="2">
        <f t="shared" ca="1" si="40"/>
        <v>4.0188524389570088E-2</v>
      </c>
      <c r="AH23" s="2">
        <f t="shared" ca="1" si="41"/>
        <v>3.990116552789448E-2</v>
      </c>
      <c r="AI23" s="2">
        <f t="shared" ca="1" si="42"/>
        <v>3.9622252960311244E-2</v>
      </c>
      <c r="AJ23" s="2">
        <f t="shared" ca="1" si="43"/>
        <v>3.9355229835650679E-2</v>
      </c>
      <c r="AK23" s="2">
        <f t="shared" ca="1" si="44"/>
        <v>3.9101359757657134E-2</v>
      </c>
      <c r="AL23" s="2">
        <f t="shared" ca="1" si="45"/>
        <v>3.8861446008224262E-2</v>
      </c>
      <c r="AM23" s="2">
        <f t="shared" ca="1" si="46"/>
        <v>3.8636285385209232E-2</v>
      </c>
      <c r="AN23" s="2">
        <f t="shared" ca="1" si="47"/>
        <v>3.8426668452003571E-2</v>
      </c>
      <c r="AO23" s="2">
        <f t="shared" ca="1" si="48"/>
        <v>3.8233379094486701E-2</v>
      </c>
      <c r="AP23" s="2">
        <f t="shared" ca="1" si="49"/>
        <v>3.8057180013613877E-2</v>
      </c>
      <c r="AQ23" s="2">
        <f t="shared" ca="1" si="50"/>
        <v>3.7898669383620187E-2</v>
      </c>
      <c r="AR23" s="2">
        <f t="shared" ca="1" si="51"/>
        <v>3.7757636686410162E-2</v>
      </c>
      <c r="AS23" s="2">
        <f t="shared" ca="1" si="52"/>
        <v>3.7632858634874387E-2</v>
      </c>
      <c r="AT23" s="2">
        <f t="shared" ca="1" si="53"/>
        <v>3.7523017326379006E-2</v>
      </c>
      <c r="AU23" s="2">
        <f t="shared" ca="1" si="54"/>
        <v>3.7426799415247791E-2</v>
      </c>
      <c r="AV23" s="2">
        <f t="shared" ca="1" si="55"/>
        <v>3.7342899310505495E-2</v>
      </c>
      <c r="AW23" s="2">
        <f t="shared" ca="1" si="56"/>
        <v>3.7270024771966351E-2</v>
      </c>
      <c r="AX23" s="2">
        <f t="shared" ca="1" si="57"/>
        <v>3.7206919617296753E-2</v>
      </c>
      <c r="AY23" s="2">
        <f t="shared" ca="1" si="58"/>
        <v>3.7152387076956242E-2</v>
      </c>
      <c r="AZ23" s="2">
        <f t="shared" ca="1" si="6"/>
        <v>3.7103776078186282E-2</v>
      </c>
      <c r="BC23" s="2">
        <f t="shared" ca="1" si="59"/>
        <v>-0.29103233456467326</v>
      </c>
      <c r="BD23" s="2">
        <f t="shared" ca="1" si="7"/>
        <v>1.8955369094188033</v>
      </c>
      <c r="BE23" s="2">
        <f t="shared" ca="1" si="7"/>
        <v>0.71921054277773599</v>
      </c>
    </row>
    <row r="24" spans="1:57" x14ac:dyDescent="0.2">
      <c r="A24" s="2">
        <f t="shared" si="8"/>
        <v>0.11999999999999998</v>
      </c>
      <c r="B24" s="2">
        <f t="shared" ca="1" si="9"/>
        <v>4.3187343392591337E-2</v>
      </c>
      <c r="C24" s="2">
        <f t="shared" ca="1" si="10"/>
        <v>4.2042505002623486E-2</v>
      </c>
      <c r="D24" s="2">
        <f t="shared" ca="1" si="11"/>
        <v>4.0207894113053144E-2</v>
      </c>
      <c r="E24" s="2">
        <f t="shared" ca="1" si="12"/>
        <v>4.0280016507998014E-2</v>
      </c>
      <c r="F24" s="2">
        <f t="shared" ca="1" si="13"/>
        <v>4.0912052353059107E-2</v>
      </c>
      <c r="G24" s="2">
        <f t="shared" ca="1" si="14"/>
        <v>4.1421916609681572E-2</v>
      </c>
      <c r="H24" s="2">
        <f t="shared" ca="1" si="15"/>
        <v>4.1772517967664166E-2</v>
      </c>
      <c r="I24" s="2">
        <f t="shared" ca="1" si="16"/>
        <v>4.2014975299392951E-2</v>
      </c>
      <c r="J24" s="2">
        <f t="shared" ca="1" si="17"/>
        <v>4.2189492609790359E-2</v>
      </c>
      <c r="K24" s="2">
        <f t="shared" ca="1" si="18"/>
        <v>4.2324752736172144E-2</v>
      </c>
      <c r="L24" s="2">
        <f t="shared" ca="1" si="19"/>
        <v>4.243519392922198E-2</v>
      </c>
      <c r="M24" s="2">
        <f t="shared" ca="1" si="20"/>
        <v>4.2526505970677496E-2</v>
      </c>
      <c r="N24" s="2">
        <f t="shared" ca="1" si="21"/>
        <v>4.2598881034427862E-2</v>
      </c>
      <c r="O24" s="2">
        <f t="shared" ca="1" si="22"/>
        <v>4.2649961761460804E-2</v>
      </c>
      <c r="P24" s="2">
        <f t="shared" ca="1" si="23"/>
        <v>4.267767342116148E-2</v>
      </c>
      <c r="Q24" s="2">
        <f t="shared" ca="1" si="24"/>
        <v>4.2682750095107191E-2</v>
      </c>
      <c r="R24" s="2">
        <f t="shared" ca="1" si="25"/>
        <v>4.2669418458516004E-2</v>
      </c>
      <c r="S24" s="2">
        <f t="shared" ca="1" si="26"/>
        <v>4.2640779298088544E-2</v>
      </c>
      <c r="T24" s="2">
        <f t="shared" ca="1" si="27"/>
        <v>4.2598089994651506E-2</v>
      </c>
      <c r="U24" s="2">
        <f t="shared" ca="1" si="28"/>
        <v>4.2539714418462826E-2</v>
      </c>
      <c r="V24" s="2">
        <f t="shared" ca="1" si="29"/>
        <v>4.2461102384651235E-2</v>
      </c>
      <c r="W24" s="2">
        <f t="shared" ca="1" si="30"/>
        <v>4.2357759532028416E-2</v>
      </c>
      <c r="X24" s="2">
        <f t="shared" ca="1" si="31"/>
        <v>4.2225373720764355E-2</v>
      </c>
      <c r="Y24" s="2">
        <f t="shared" ca="1" si="32"/>
        <v>4.2060427927684697E-2</v>
      </c>
      <c r="Z24" s="2">
        <f t="shared" ca="1" si="33"/>
        <v>4.186429231791066E-2</v>
      </c>
      <c r="AA24" s="2">
        <f t="shared" ca="1" si="34"/>
        <v>4.1639756417507882E-2</v>
      </c>
      <c r="AB24" s="2">
        <f t="shared" ca="1" si="35"/>
        <v>4.1390119327497504E-2</v>
      </c>
      <c r="AC24" s="2">
        <f t="shared" ca="1" si="36"/>
        <v>4.1119911049667536E-2</v>
      </c>
      <c r="AD24" s="2">
        <f t="shared" ca="1" si="37"/>
        <v>4.0834029612662463E-2</v>
      </c>
      <c r="AE24" s="2">
        <f t="shared" ca="1" si="38"/>
        <v>4.0537370625288643E-2</v>
      </c>
      <c r="AF24" s="2">
        <f t="shared" ca="1" si="39"/>
        <v>4.0234826040824893E-2</v>
      </c>
      <c r="AG24" s="2">
        <f t="shared" ca="1" si="40"/>
        <v>3.9931282031620684E-2</v>
      </c>
      <c r="AH24" s="2">
        <f t="shared" ca="1" si="41"/>
        <v>3.9631599667902716E-2</v>
      </c>
      <c r="AI24" s="2">
        <f t="shared" ca="1" si="42"/>
        <v>3.9340435544535805E-2</v>
      </c>
      <c r="AJ24" s="2">
        <f t="shared" ca="1" si="43"/>
        <v>3.9061351488983619E-2</v>
      </c>
      <c r="AK24" s="2">
        <f t="shared" ca="1" si="44"/>
        <v>3.879576358914414E-2</v>
      </c>
      <c r="AL24" s="2">
        <f t="shared" ca="1" si="45"/>
        <v>3.8544636092876269E-2</v>
      </c>
      <c r="AM24" s="2">
        <f t="shared" ca="1" si="46"/>
        <v>3.830892617709078E-2</v>
      </c>
      <c r="AN24" s="2">
        <f t="shared" ca="1" si="47"/>
        <v>3.8089584207786374E-2</v>
      </c>
      <c r="AO24" s="2">
        <f t="shared" ca="1" si="48"/>
        <v>3.7887553063543779E-2</v>
      </c>
      <c r="AP24" s="2">
        <f t="shared" ca="1" si="49"/>
        <v>3.7703751124998242E-2</v>
      </c>
      <c r="AQ24" s="2">
        <f t="shared" ca="1" si="50"/>
        <v>3.7538919018118087E-2</v>
      </c>
      <c r="AR24" s="2">
        <f t="shared" ca="1" si="51"/>
        <v>3.7392984382136701E-2</v>
      </c>
      <c r="AS24" s="2">
        <f t="shared" ca="1" si="52"/>
        <v>3.7264880401683353E-2</v>
      </c>
      <c r="AT24" s="2">
        <f t="shared" ca="1" si="53"/>
        <v>3.7153447779544685E-2</v>
      </c>
      <c r="AU24" s="2">
        <f t="shared" ca="1" si="54"/>
        <v>3.7057532225459558E-2</v>
      </c>
      <c r="AV24" s="2">
        <f t="shared" ca="1" si="55"/>
        <v>3.6975987976786591E-2</v>
      </c>
      <c r="AW24" s="2">
        <f t="shared" ca="1" si="56"/>
        <v>3.6907684053153346E-2</v>
      </c>
      <c r="AX24" s="2">
        <f t="shared" ca="1" si="57"/>
        <v>3.6851527336435881E-2</v>
      </c>
      <c r="AY24" s="2">
        <f t="shared" ca="1" si="58"/>
        <v>3.6806455590092324E-2</v>
      </c>
      <c r="AZ24" s="2">
        <f t="shared" ca="1" si="6"/>
        <v>3.6769918148058189E-2</v>
      </c>
      <c r="BC24" s="2">
        <f t="shared" ca="1" si="59"/>
        <v>-0.46859406305983775</v>
      </c>
      <c r="BD24" s="2">
        <f t="shared" ca="1" si="7"/>
        <v>0.14004214173894169</v>
      </c>
      <c r="BE24" s="2">
        <f t="shared" ca="1" si="7"/>
        <v>0.85139053786472374</v>
      </c>
    </row>
    <row r="25" spans="1:57" x14ac:dyDescent="0.2">
      <c r="A25" s="2">
        <f t="shared" si="8"/>
        <v>0.12999999999999998</v>
      </c>
      <c r="B25" s="2">
        <f t="shared" ca="1" si="9"/>
        <v>4.3325972026169488E-2</v>
      </c>
      <c r="C25" s="2">
        <f t="shared" ca="1" si="10"/>
        <v>4.2094751730000594E-2</v>
      </c>
      <c r="D25" s="2">
        <f t="shared" ca="1" si="11"/>
        <v>4.0230501417585364E-2</v>
      </c>
      <c r="E25" s="2">
        <f t="shared" ca="1" si="12"/>
        <v>4.025072732149157E-2</v>
      </c>
      <c r="F25" s="2">
        <f t="shared" ca="1" si="13"/>
        <v>4.0821768435994867E-2</v>
      </c>
      <c r="G25" s="2">
        <f t="shared" ca="1" si="14"/>
        <v>4.1274301403676272E-2</v>
      </c>
      <c r="H25" s="2">
        <f t="shared" ca="1" si="15"/>
        <v>4.1572859050020131E-2</v>
      </c>
      <c r="I25" s="2">
        <f t="shared" ca="1" si="16"/>
        <v>4.1768200411231547E-2</v>
      </c>
      <c r="J25" s="2">
        <f t="shared" ca="1" si="17"/>
        <v>4.1900156417102791E-2</v>
      </c>
      <c r="K25" s="2">
        <f t="shared" ca="1" si="18"/>
        <v>4.1996981562895608E-2</v>
      </c>
      <c r="L25" s="2">
        <f t="shared" ca="1" si="19"/>
        <v>4.2072795154171193E-2</v>
      </c>
      <c r="M25" s="2">
        <f t="shared" ca="1" si="20"/>
        <v>4.2133032753417871E-2</v>
      </c>
      <c r="N25" s="2">
        <f t="shared" ca="1" si="21"/>
        <v>4.2177691182685668E-2</v>
      </c>
      <c r="O25" s="2">
        <f t="shared" ca="1" si="22"/>
        <v>4.2204274442941045E-2</v>
      </c>
      <c r="P25" s="2">
        <f t="shared" ca="1" si="23"/>
        <v>4.2210619886151303E-2</v>
      </c>
      <c r="Q25" s="2">
        <f t="shared" ca="1" si="24"/>
        <v>4.2197387651257176E-2</v>
      </c>
      <c r="R25" s="2">
        <f t="shared" ca="1" si="25"/>
        <v>4.2168638472697494E-2</v>
      </c>
      <c r="S25" s="2">
        <f t="shared" ca="1" si="26"/>
        <v>4.2127293264252685E-2</v>
      </c>
      <c r="T25" s="2">
        <f t="shared" ca="1" si="27"/>
        <v>4.2074408973239087E-2</v>
      </c>
      <c r="U25" s="2">
        <f t="shared" ca="1" si="28"/>
        <v>4.2008149069140292E-2</v>
      </c>
      <c r="V25" s="2">
        <f t="shared" ca="1" si="29"/>
        <v>4.1923822790697916E-2</v>
      </c>
      <c r="W25" s="2">
        <f t="shared" ca="1" si="30"/>
        <v>4.1816798121579103E-2</v>
      </c>
      <c r="X25" s="2">
        <f t="shared" ca="1" si="31"/>
        <v>4.1682637870011155E-2</v>
      </c>
      <c r="Y25" s="2">
        <f t="shared" ca="1" si="32"/>
        <v>4.1517782087375325E-2</v>
      </c>
      <c r="Z25" s="2">
        <f t="shared" ca="1" si="33"/>
        <v>4.1323488871633576E-2</v>
      </c>
      <c r="AA25" s="2">
        <f t="shared" ca="1" si="34"/>
        <v>4.1102417622802666E-2</v>
      </c>
      <c r="AB25" s="2">
        <f t="shared" ca="1" si="35"/>
        <v>4.0857751795664587E-2</v>
      </c>
      <c r="AC25" s="2">
        <f t="shared" ca="1" si="36"/>
        <v>4.0593888454746624E-2</v>
      </c>
      <c r="AD25" s="2">
        <f t="shared" ca="1" si="37"/>
        <v>4.0315585161052318E-2</v>
      </c>
      <c r="AE25" s="2">
        <f t="shared" ca="1" si="38"/>
        <v>4.0027596822852007E-2</v>
      </c>
      <c r="AF25" s="2">
        <f t="shared" ca="1" si="39"/>
        <v>3.9734674358866642E-2</v>
      </c>
      <c r="AG25" s="2">
        <f t="shared" ca="1" si="40"/>
        <v>3.9441562151254106E-2</v>
      </c>
      <c r="AH25" s="2">
        <f t="shared" ca="1" si="41"/>
        <v>3.9152975453549621E-2</v>
      </c>
      <c r="AI25" s="2">
        <f t="shared" ca="1" si="42"/>
        <v>3.887340673933018E-2</v>
      </c>
      <c r="AJ25" s="2">
        <f t="shared" ca="1" si="43"/>
        <v>3.8606232149191747E-2</v>
      </c>
      <c r="AK25" s="2">
        <f t="shared" ca="1" si="44"/>
        <v>3.8352715383210646E-2</v>
      </c>
      <c r="AL25" s="2">
        <f t="shared" ca="1" si="45"/>
        <v>3.8113676601861275E-2</v>
      </c>
      <c r="AM25" s="2">
        <f t="shared" ca="1" si="46"/>
        <v>3.7889928307967551E-2</v>
      </c>
      <c r="AN25" s="2">
        <f t="shared" ca="1" si="47"/>
        <v>3.7682275612325761E-2</v>
      </c>
      <c r="AO25" s="2">
        <f t="shared" ca="1" si="48"/>
        <v>3.7491515278345967E-2</v>
      </c>
      <c r="AP25" s="2">
        <f t="shared" ca="1" si="49"/>
        <v>3.7318416060172957E-2</v>
      </c>
      <c r="AQ25" s="2">
        <f t="shared" ca="1" si="50"/>
        <v>3.7163555908008697E-2</v>
      </c>
      <c r="AR25" s="2">
        <f t="shared" ca="1" si="51"/>
        <v>3.7026695943092117E-2</v>
      </c>
      <c r="AS25" s="2">
        <f t="shared" ca="1" si="52"/>
        <v>3.6906620822853287E-2</v>
      </c>
      <c r="AT25" s="2">
        <f t="shared" ca="1" si="53"/>
        <v>3.6802024822887719E-2</v>
      </c>
      <c r="AU25" s="2">
        <f t="shared" ca="1" si="54"/>
        <v>3.671160768219623E-2</v>
      </c>
      <c r="AV25" s="2">
        <f t="shared" ca="1" si="55"/>
        <v>3.6634078453489385E-2</v>
      </c>
      <c r="AW25" s="2">
        <f t="shared" ca="1" si="56"/>
        <v>3.6568162410684474E-2</v>
      </c>
      <c r="AX25" s="2">
        <f t="shared" ca="1" si="57"/>
        <v>3.651262388763149E-2</v>
      </c>
      <c r="AY25" s="2">
        <f t="shared" ca="1" si="58"/>
        <v>3.646622945664954E-2</v>
      </c>
      <c r="AZ25" s="2">
        <f t="shared" ca="1" si="6"/>
        <v>3.6426169553368019E-2</v>
      </c>
      <c r="BC25" s="2">
        <f t="shared" ca="1" si="59"/>
        <v>-0.62398266656862411</v>
      </c>
      <c r="BD25" s="2">
        <f t="shared" ca="1" si="7"/>
        <v>-0.30276778352167089</v>
      </c>
      <c r="BE25" s="2">
        <f t="shared" ca="1" si="7"/>
        <v>-0.95798340766671863</v>
      </c>
    </row>
    <row r="26" spans="1:57" x14ac:dyDescent="0.2">
      <c r="A26" s="2">
        <f t="shared" si="8"/>
        <v>0.13999999999999999</v>
      </c>
      <c r="B26" s="2">
        <f t="shared" ca="1" si="9"/>
        <v>4.2072691543649683E-2</v>
      </c>
      <c r="C26" s="2">
        <f t="shared" ca="1" si="10"/>
        <v>4.0983478685841478E-2</v>
      </c>
      <c r="D26" s="2">
        <f t="shared" ca="1" si="11"/>
        <v>3.9297688752063742E-2</v>
      </c>
      <c r="E26" s="2">
        <f t="shared" ca="1" si="12"/>
        <v>3.9456318269835373E-2</v>
      </c>
      <c r="F26" s="2">
        <f t="shared" ca="1" si="13"/>
        <v>4.0139503798052464E-2</v>
      </c>
      <c r="G26" s="2">
        <f t="shared" ca="1" si="14"/>
        <v>4.0691107588419463E-2</v>
      </c>
      <c r="H26" s="2">
        <f t="shared" ca="1" si="15"/>
        <v>4.1077893601565524E-2</v>
      </c>
      <c r="I26" s="2">
        <f t="shared" ca="1" si="16"/>
        <v>4.135090745163239E-2</v>
      </c>
      <c r="J26" s="2">
        <f t="shared" ca="1" si="17"/>
        <v>4.1550252566840258E-2</v>
      </c>
      <c r="K26" s="2">
        <f t="shared" ca="1" si="18"/>
        <v>4.1704403967232052E-2</v>
      </c>
      <c r="L26" s="2">
        <f t="shared" ca="1" si="19"/>
        <v>4.1827809986660518E-2</v>
      </c>
      <c r="M26" s="2">
        <f t="shared" ca="1" si="20"/>
        <v>4.1926299824609457E-2</v>
      </c>
      <c r="N26" s="2">
        <f t="shared" ca="1" si="21"/>
        <v>4.2000322764422671E-2</v>
      </c>
      <c r="O26" s="2">
        <f t="shared" ca="1" si="22"/>
        <v>4.2047891860393982E-2</v>
      </c>
      <c r="P26" s="2">
        <f t="shared" ca="1" si="23"/>
        <v>4.2067403505465041E-2</v>
      </c>
      <c r="Q26" s="2">
        <f t="shared" ca="1" si="24"/>
        <v>4.206008873487372E-2</v>
      </c>
      <c r="R26" s="2">
        <f t="shared" ca="1" si="25"/>
        <v>4.2030488742533352E-2</v>
      </c>
      <c r="S26" s="2">
        <f t="shared" ca="1" si="26"/>
        <v>4.1981990836988933E-2</v>
      </c>
      <c r="T26" s="2">
        <f t="shared" ca="1" si="27"/>
        <v>4.1916098211597738E-2</v>
      </c>
      <c r="U26" s="2">
        <f t="shared" ca="1" si="28"/>
        <v>4.183142181045333E-2</v>
      </c>
      <c r="V26" s="2">
        <f t="shared" ca="1" si="29"/>
        <v>4.1723777033231615E-2</v>
      </c>
      <c r="W26" s="2">
        <f t="shared" ca="1" si="30"/>
        <v>4.1589041139415799E-2</v>
      </c>
      <c r="X26" s="2">
        <f t="shared" ca="1" si="31"/>
        <v>4.1423300206717036E-2</v>
      </c>
      <c r="Y26" s="2">
        <f t="shared" ca="1" si="32"/>
        <v>4.1223596657134466E-2</v>
      </c>
      <c r="Z26" s="2">
        <f t="shared" ca="1" si="33"/>
        <v>4.0991722839189559E-2</v>
      </c>
      <c r="AA26" s="2">
        <f t="shared" ca="1" si="34"/>
        <v>4.0730854995342965E-2</v>
      </c>
      <c r="AB26" s="2">
        <f t="shared" ca="1" si="35"/>
        <v>4.044470726721365E-2</v>
      </c>
      <c r="AC26" s="2">
        <f t="shared" ca="1" si="36"/>
        <v>4.0138190310357147E-2</v>
      </c>
      <c r="AD26" s="2">
        <f t="shared" ca="1" si="37"/>
        <v>3.9816567892374699E-2</v>
      </c>
      <c r="AE26" s="2">
        <f t="shared" ca="1" si="38"/>
        <v>3.9485100893216767E-2</v>
      </c>
      <c r="AF26" s="2">
        <f t="shared" ca="1" si="39"/>
        <v>3.9149045860830331E-2</v>
      </c>
      <c r="AG26" s="2">
        <f t="shared" ca="1" si="40"/>
        <v>3.8813651985548252E-2</v>
      </c>
      <c r="AH26" s="2">
        <f t="shared" ca="1" si="41"/>
        <v>3.8484135017018903E-2</v>
      </c>
      <c r="AI26" s="2">
        <f t="shared" ca="1" si="42"/>
        <v>3.8165469555116432E-2</v>
      </c>
      <c r="AJ26" s="2">
        <f t="shared" ca="1" si="43"/>
        <v>3.7861493398446584E-2</v>
      </c>
      <c r="AK26" s="2">
        <f t="shared" ca="1" si="44"/>
        <v>3.7573964704169328E-2</v>
      </c>
      <c r="AL26" s="2">
        <f t="shared" ca="1" si="45"/>
        <v>3.7304206212537092E-2</v>
      </c>
      <c r="AM26" s="2">
        <f t="shared" ca="1" si="46"/>
        <v>3.7053532419561191E-2</v>
      </c>
      <c r="AN26" s="2">
        <f t="shared" ca="1" si="47"/>
        <v>3.6823249842532678E-2</v>
      </c>
      <c r="AO26" s="2">
        <f t="shared" ca="1" si="48"/>
        <v>3.6614655738361132E-2</v>
      </c>
      <c r="AP26" s="2">
        <f t="shared" ca="1" si="49"/>
        <v>3.6429015652611932E-2</v>
      </c>
      <c r="AQ26" s="2">
        <f t="shared" ca="1" si="50"/>
        <v>3.6267391461772699E-2</v>
      </c>
      <c r="AR26" s="2">
        <f t="shared" ca="1" si="51"/>
        <v>3.6130024807800358E-2</v>
      </c>
      <c r="AS26" s="2">
        <f t="shared" ca="1" si="52"/>
        <v>3.6016198541822517E-2</v>
      </c>
      <c r="AT26" s="2">
        <f t="shared" ca="1" si="53"/>
        <v>3.5925107200269188E-2</v>
      </c>
      <c r="AU26" s="2">
        <f t="shared" ca="1" si="54"/>
        <v>3.5855951246021506E-2</v>
      </c>
      <c r="AV26" s="2">
        <f t="shared" ca="1" si="55"/>
        <v>3.5807941254817302E-2</v>
      </c>
      <c r="AW26" s="2">
        <f t="shared" ca="1" si="56"/>
        <v>3.5780305457713844E-2</v>
      </c>
      <c r="AX26" s="2">
        <f t="shared" ca="1" si="57"/>
        <v>3.5772311746569384E-2</v>
      </c>
      <c r="AY26" s="2">
        <f t="shared" ca="1" si="58"/>
        <v>3.5783200427317217E-2</v>
      </c>
      <c r="AZ26" s="2">
        <f t="shared" ca="1" si="6"/>
        <v>3.5810598889675478E-2</v>
      </c>
      <c r="BC26" s="2">
        <f t="shared" ca="1" si="59"/>
        <v>-0.84572752352173453</v>
      </c>
      <c r="BD26" s="2">
        <f t="shared" ca="1" si="7"/>
        <v>-0.37175396862831889</v>
      </c>
      <c r="BE26" s="2">
        <f t="shared" ca="1" si="7"/>
        <v>1.719785933285376</v>
      </c>
    </row>
    <row r="27" spans="1:57" x14ac:dyDescent="0.2">
      <c r="A27" s="2">
        <f t="shared" si="8"/>
        <v>0.15</v>
      </c>
      <c r="B27" s="2">
        <f t="shared" ca="1" si="9"/>
        <v>4.1938808695493365E-2</v>
      </c>
      <c r="C27" s="2">
        <f t="shared" ca="1" si="10"/>
        <v>4.0917805617087813E-2</v>
      </c>
      <c r="D27" s="2">
        <f t="shared" ca="1" si="11"/>
        <v>3.9337718279690008E-2</v>
      </c>
      <c r="E27" s="2">
        <f t="shared" ca="1" si="12"/>
        <v>3.9564825962392434E-2</v>
      </c>
      <c r="F27" s="2">
        <f t="shared" ca="1" si="13"/>
        <v>4.0293036860830779E-2</v>
      </c>
      <c r="G27" s="2">
        <f t="shared" ca="1" si="14"/>
        <v>4.0879166057582433E-2</v>
      </c>
      <c r="H27" s="2">
        <f t="shared" ca="1" si="15"/>
        <v>4.1292156068506308E-2</v>
      </c>
      <c r="I27" s="2">
        <f t="shared" ca="1" si="16"/>
        <v>4.1583325115319689E-2</v>
      </c>
      <c r="J27" s="2">
        <f t="shared" ca="1" si="17"/>
        <v>4.1793034396426836E-2</v>
      </c>
      <c r="K27" s="2">
        <f t="shared" ca="1" si="18"/>
        <v>4.194996793795118E-2</v>
      </c>
      <c r="L27" s="2">
        <f t="shared" ca="1" si="19"/>
        <v>4.2068890705440169E-2</v>
      </c>
      <c r="M27" s="2">
        <f t="shared" ca="1" si="20"/>
        <v>4.2156013023088142E-2</v>
      </c>
      <c r="N27" s="2">
        <f t="shared" ca="1" si="21"/>
        <v>4.2212224078602444E-2</v>
      </c>
      <c r="O27" s="2">
        <f t="shared" ca="1" si="22"/>
        <v>4.223603329058629E-2</v>
      </c>
      <c r="P27" s="2">
        <f t="shared" ca="1" si="23"/>
        <v>4.2226382641291207E-2</v>
      </c>
      <c r="Q27" s="2">
        <f t="shared" ca="1" si="24"/>
        <v>4.2185058564744859E-2</v>
      </c>
      <c r="R27" s="2">
        <f t="shared" ca="1" si="25"/>
        <v>4.2117068744269986E-2</v>
      </c>
      <c r="S27" s="2">
        <f t="shared" ca="1" si="26"/>
        <v>4.2026252791430754E-2</v>
      </c>
      <c r="T27" s="2">
        <f t="shared" ca="1" si="27"/>
        <v>4.1914546481425848E-2</v>
      </c>
      <c r="U27" s="2">
        <f t="shared" ca="1" si="28"/>
        <v>4.1780995717914368E-2</v>
      </c>
      <c r="V27" s="2">
        <f t="shared" ca="1" si="29"/>
        <v>4.1621908435033259E-2</v>
      </c>
      <c r="W27" s="2">
        <f t="shared" ca="1" si="30"/>
        <v>4.1433657759184228E-2</v>
      </c>
      <c r="X27" s="2">
        <f t="shared" ca="1" si="31"/>
        <v>4.1212840930814051E-2</v>
      </c>
      <c r="Y27" s="2">
        <f t="shared" ca="1" si="32"/>
        <v>4.0957087691367668E-2</v>
      </c>
      <c r="Z27" s="2">
        <f t="shared" ca="1" si="33"/>
        <v>4.0668710602992861E-2</v>
      </c>
      <c r="AA27" s="2">
        <f t="shared" ca="1" si="34"/>
        <v>4.0351389338711088E-2</v>
      </c>
      <c r="AB27" s="2">
        <f t="shared" ca="1" si="35"/>
        <v>4.000935469629123E-2</v>
      </c>
      <c r="AC27" s="2">
        <f t="shared" ca="1" si="36"/>
        <v>3.9648017085857544E-2</v>
      </c>
      <c r="AD27" s="2">
        <f t="shared" ca="1" si="37"/>
        <v>3.9273132788139709E-2</v>
      </c>
      <c r="AE27" s="2">
        <f t="shared" ca="1" si="38"/>
        <v>3.8890454959148321E-2</v>
      </c>
      <c r="AF27" s="2">
        <f t="shared" ca="1" si="39"/>
        <v>3.8505732070864461E-2</v>
      </c>
      <c r="AG27" s="2">
        <f t="shared" ca="1" si="40"/>
        <v>3.8124704346783819E-2</v>
      </c>
      <c r="AH27" s="2">
        <f t="shared" ca="1" si="41"/>
        <v>3.7753073976500691E-2</v>
      </c>
      <c r="AI27" s="2">
        <f t="shared" ca="1" si="42"/>
        <v>3.7396283588049729E-2</v>
      </c>
      <c r="AJ27" s="2">
        <f t="shared" ca="1" si="43"/>
        <v>3.7058619605257019E-2</v>
      </c>
      <c r="AK27" s="2">
        <f t="shared" ca="1" si="44"/>
        <v>3.6742321116049151E-2</v>
      </c>
      <c r="AL27" s="2">
        <f t="shared" ca="1" si="45"/>
        <v>3.6449199739953864E-2</v>
      </c>
      <c r="AM27" s="2">
        <f t="shared" ca="1" si="46"/>
        <v>3.618105826566511E-2</v>
      </c>
      <c r="AN27" s="2">
        <f t="shared" ca="1" si="47"/>
        <v>3.5939690909937892E-2</v>
      </c>
      <c r="AO27" s="2">
        <f t="shared" ca="1" si="48"/>
        <v>3.5726881660368838E-2</v>
      </c>
      <c r="AP27" s="2">
        <f t="shared" ca="1" si="49"/>
        <v>3.5544378907870273E-2</v>
      </c>
      <c r="AQ27" s="2">
        <f t="shared" ca="1" si="50"/>
        <v>3.5393714698333231E-2</v>
      </c>
      <c r="AR27" s="2">
        <f t="shared" ca="1" si="51"/>
        <v>3.5275597859121328E-2</v>
      </c>
      <c r="AS27" s="2">
        <f t="shared" ca="1" si="52"/>
        <v>3.5189795787631512E-2</v>
      </c>
      <c r="AT27" s="2">
        <f t="shared" ca="1" si="53"/>
        <v>3.5135989601618324E-2</v>
      </c>
      <c r="AU27" s="2">
        <f t="shared" ca="1" si="54"/>
        <v>3.5113866815055232E-2</v>
      </c>
      <c r="AV27" s="2">
        <f t="shared" ca="1" si="55"/>
        <v>3.5123125866618678E-2</v>
      </c>
      <c r="AW27" s="2">
        <f t="shared" ca="1" si="56"/>
        <v>3.5163484267752385E-2</v>
      </c>
      <c r="AX27" s="2">
        <f t="shared" ca="1" si="57"/>
        <v>3.5234699183064044E-2</v>
      </c>
      <c r="AY27" s="2">
        <f t="shared" ca="1" si="58"/>
        <v>3.5336470227739732E-2</v>
      </c>
      <c r="AZ27" s="2">
        <f t="shared" ca="1" si="6"/>
        <v>3.5466635812655453E-2</v>
      </c>
      <c r="BC27" s="2">
        <f t="shared" ca="1" si="59"/>
        <v>-0.52210979796235879</v>
      </c>
      <c r="BD27" s="2">
        <f t="shared" ca="1" si="7"/>
        <v>-1.3486167529462296</v>
      </c>
      <c r="BE27" s="2">
        <f t="shared" ca="1" si="7"/>
        <v>0.53884837940136077</v>
      </c>
    </row>
    <row r="28" spans="1:57" x14ac:dyDescent="0.2">
      <c r="A28" s="2">
        <f t="shared" si="8"/>
        <v>0.16</v>
      </c>
      <c r="B28" s="2">
        <f t="shared" ca="1" si="9"/>
        <v>4.2086469762593018E-2</v>
      </c>
      <c r="C28" s="2">
        <f t="shared" ca="1" si="10"/>
        <v>4.1092987817026687E-2</v>
      </c>
      <c r="D28" s="2">
        <f t="shared" ca="1" si="11"/>
        <v>3.9584440518390725E-2</v>
      </c>
      <c r="E28" s="2">
        <f t="shared" ca="1" si="12"/>
        <v>3.9853785326643111E-2</v>
      </c>
      <c r="F28" s="2">
        <f t="shared" ca="1" si="13"/>
        <v>4.060831134963036E-2</v>
      </c>
      <c r="G28" s="2">
        <f t="shared" ca="1" si="14"/>
        <v>4.1217196666878536E-2</v>
      </c>
      <c r="H28" s="2">
        <f t="shared" ca="1" si="15"/>
        <v>4.1651149882111778E-2</v>
      </c>
      <c r="I28" s="2">
        <f t="shared" ca="1" si="16"/>
        <v>4.1961387179463655E-2</v>
      </c>
      <c r="J28" s="2">
        <f t="shared" ca="1" si="17"/>
        <v>4.218815220382903E-2</v>
      </c>
      <c r="K28" s="2">
        <f t="shared" ca="1" si="18"/>
        <v>4.2359965791512667E-2</v>
      </c>
      <c r="L28" s="2">
        <f t="shared" ca="1" si="19"/>
        <v>4.249153648120562E-2</v>
      </c>
      <c r="M28" s="2">
        <f t="shared" ca="1" si="20"/>
        <v>4.2589082548994406E-2</v>
      </c>
      <c r="N28" s="2">
        <f t="shared" ca="1" si="21"/>
        <v>4.2653559867737389E-2</v>
      </c>
      <c r="O28" s="2">
        <f t="shared" ca="1" si="22"/>
        <v>4.2683600856435785E-2</v>
      </c>
      <c r="P28" s="2">
        <f t="shared" ca="1" si="23"/>
        <v>4.2678318934429159E-2</v>
      </c>
      <c r="Q28" s="2">
        <f t="shared" ca="1" si="24"/>
        <v>4.2639679807935933E-2</v>
      </c>
      <c r="R28" s="2">
        <f t="shared" ca="1" si="25"/>
        <v>4.2572783017549035E-2</v>
      </c>
      <c r="S28" s="2">
        <f t="shared" ca="1" si="26"/>
        <v>4.2481545735016807E-2</v>
      </c>
      <c r="T28" s="2">
        <f t="shared" ca="1" si="27"/>
        <v>4.2367962016522411E-2</v>
      </c>
      <c r="U28" s="2">
        <f t="shared" ca="1" si="28"/>
        <v>4.2231139528376975E-2</v>
      </c>
      <c r="V28" s="2">
        <f t="shared" ca="1" si="29"/>
        <v>4.2067504457416201E-2</v>
      </c>
      <c r="W28" s="2">
        <f t="shared" ca="1" si="30"/>
        <v>4.1873551754465214E-2</v>
      </c>
      <c r="X28" s="2">
        <f t="shared" ca="1" si="31"/>
        <v>4.1646016997429203E-2</v>
      </c>
      <c r="Y28" s="2">
        <f t="shared" ca="1" si="32"/>
        <v>4.1382741556671078E-2</v>
      </c>
      <c r="Z28" s="2">
        <f t="shared" ca="1" si="33"/>
        <v>4.1086183523892192E-2</v>
      </c>
      <c r="AA28" s="2">
        <f t="shared" ca="1" si="34"/>
        <v>4.0760151918775203E-2</v>
      </c>
      <c r="AB28" s="2">
        <f t="shared" ca="1" si="35"/>
        <v>4.0409019508795822E-2</v>
      </c>
      <c r="AC28" s="2">
        <f t="shared" ca="1" si="36"/>
        <v>4.0038321965406833E-2</v>
      </c>
      <c r="AD28" s="2">
        <f t="shared" ca="1" si="37"/>
        <v>3.9653933729313535E-2</v>
      </c>
      <c r="AE28" s="2">
        <f t="shared" ca="1" si="38"/>
        <v>3.926172587713473E-2</v>
      </c>
      <c r="AF28" s="2">
        <f t="shared" ca="1" si="39"/>
        <v>3.8867564438656729E-2</v>
      </c>
      <c r="AG28" s="2">
        <f t="shared" ca="1" si="40"/>
        <v>3.8477306230262319E-2</v>
      </c>
      <c r="AH28" s="2">
        <f t="shared" ca="1" si="41"/>
        <v>3.8096765164844559E-2</v>
      </c>
      <c r="AI28" s="2">
        <f t="shared" ca="1" si="42"/>
        <v>3.7731477162128393E-2</v>
      </c>
      <c r="AJ28" s="2">
        <f t="shared" ca="1" si="43"/>
        <v>3.7385803568859739E-2</v>
      </c>
      <c r="AK28" s="2">
        <f t="shared" ca="1" si="44"/>
        <v>3.706209021429057E-2</v>
      </c>
      <c r="AL28" s="2">
        <f t="shared" ca="1" si="45"/>
        <v>3.6762263237080657E-2</v>
      </c>
      <c r="AM28" s="2">
        <f t="shared" ca="1" si="46"/>
        <v>3.648823935833078E-2</v>
      </c>
      <c r="AN28" s="2">
        <f t="shared" ca="1" si="47"/>
        <v>3.6241926126472937E-2</v>
      </c>
      <c r="AO28" s="2">
        <f t="shared" ca="1" si="48"/>
        <v>3.602521983367258E-2</v>
      </c>
      <c r="AP28" s="2">
        <f t="shared" ca="1" si="49"/>
        <v>3.5839977114258681E-2</v>
      </c>
      <c r="AQ28" s="2">
        <f t="shared" ca="1" si="50"/>
        <v>3.5687825775434334E-2</v>
      </c>
      <c r="AR28" s="2">
        <f t="shared" ca="1" si="51"/>
        <v>3.5569567828775663E-2</v>
      </c>
      <c r="AS28" s="2">
        <f t="shared" ca="1" si="52"/>
        <v>3.5485080910238644E-2</v>
      </c>
      <c r="AT28" s="2">
        <f t="shared" ca="1" si="53"/>
        <v>3.5434158379886282E-2</v>
      </c>
      <c r="AU28" s="2">
        <f t="shared" ca="1" si="54"/>
        <v>3.541660047060987E-2</v>
      </c>
      <c r="AV28" s="2">
        <f t="shared" ca="1" si="55"/>
        <v>3.5432219163962012E-2</v>
      </c>
      <c r="AW28" s="2">
        <f t="shared" ca="1" si="56"/>
        <v>3.5480846903208692E-2</v>
      </c>
      <c r="AX28" s="2">
        <f t="shared" ca="1" si="57"/>
        <v>3.5562355178025709E-2</v>
      </c>
      <c r="AY28" s="2">
        <f t="shared" ca="1" si="58"/>
        <v>3.5676523598678588E-2</v>
      </c>
      <c r="AZ28" s="2">
        <f t="shared" ca="1" si="6"/>
        <v>3.5820785333194029E-2</v>
      </c>
      <c r="BC28" s="2">
        <f t="shared" ca="1" si="59"/>
        <v>0.56346210467404934</v>
      </c>
      <c r="BD28" s="2">
        <f t="shared" ca="1" si="7"/>
        <v>-4.4115882797830963E-2</v>
      </c>
      <c r="BE28" s="2">
        <f t="shared" ca="1" si="7"/>
        <v>0.44194153182927476</v>
      </c>
    </row>
    <row r="29" spans="1:57" x14ac:dyDescent="0.2">
      <c r="A29" s="2">
        <f t="shared" si="8"/>
        <v>0.17</v>
      </c>
      <c r="B29" s="2">
        <f t="shared" ca="1" si="9"/>
        <v>4.2736040555394539E-2</v>
      </c>
      <c r="C29" s="2">
        <f t="shared" ca="1" si="10"/>
        <v>4.1669452294490948E-2</v>
      </c>
      <c r="D29" s="2">
        <f t="shared" ca="1" si="11"/>
        <v>4.0128580717419142E-2</v>
      </c>
      <c r="E29" s="2">
        <f t="shared" ca="1" si="12"/>
        <v>4.0335070143445569E-2</v>
      </c>
      <c r="F29" s="2">
        <f t="shared" ca="1" si="13"/>
        <v>4.1009844858138411E-2</v>
      </c>
      <c r="G29" s="2">
        <f t="shared" ca="1" si="14"/>
        <v>4.1534508623606817E-2</v>
      </c>
      <c r="H29" s="2">
        <f t="shared" ca="1" si="15"/>
        <v>4.1881773392747255E-2</v>
      </c>
      <c r="I29" s="2">
        <f t="shared" ca="1" si="16"/>
        <v>4.2103027625607171E-2</v>
      </c>
      <c r="J29" s="2">
        <f t="shared" ca="1" si="17"/>
        <v>4.2238671124661883E-2</v>
      </c>
      <c r="K29" s="2">
        <f t="shared" ca="1" si="18"/>
        <v>4.2317338295472851E-2</v>
      </c>
      <c r="L29" s="2">
        <f t="shared" ca="1" si="19"/>
        <v>4.2353957161265776E-2</v>
      </c>
      <c r="M29" s="2">
        <f t="shared" ca="1" si="20"/>
        <v>4.2355029748500604E-2</v>
      </c>
      <c r="N29" s="2">
        <f t="shared" ca="1" si="21"/>
        <v>4.2321854365307762E-2</v>
      </c>
      <c r="O29" s="2">
        <f t="shared" ca="1" si="22"/>
        <v>4.2253462023636314E-2</v>
      </c>
      <c r="P29" s="2">
        <f t="shared" ca="1" si="23"/>
        <v>4.2149412360432036E-2</v>
      </c>
      <c r="Q29" s="2">
        <f t="shared" ca="1" si="24"/>
        <v>4.2012123229621758E-2</v>
      </c>
      <c r="R29" s="2">
        <f t="shared" ca="1" si="25"/>
        <v>4.1847060366942954E-2</v>
      </c>
      <c r="S29" s="2">
        <f t="shared" ca="1" si="26"/>
        <v>4.1658492742560241E-2</v>
      </c>
      <c r="T29" s="2">
        <f t="shared" ca="1" si="27"/>
        <v>4.144874738709068E-2</v>
      </c>
      <c r="U29" s="2">
        <f t="shared" ca="1" si="28"/>
        <v>4.1217269483114466E-2</v>
      </c>
      <c r="V29" s="2">
        <f t="shared" ca="1" si="29"/>
        <v>4.0960878165416596E-2</v>
      </c>
      <c r="W29" s="2">
        <f t="shared" ca="1" si="30"/>
        <v>4.0676465163322427E-2</v>
      </c>
      <c r="X29" s="2">
        <f t="shared" ca="1" si="31"/>
        <v>4.0361180481840814E-2</v>
      </c>
      <c r="Y29" s="2">
        <f t="shared" ca="1" si="32"/>
        <v>4.0013350422081442E-2</v>
      </c>
      <c r="Z29" s="2">
        <f t="shared" ca="1" si="33"/>
        <v>3.9635852905457472E-2</v>
      </c>
      <c r="AA29" s="2">
        <f t="shared" ca="1" si="34"/>
        <v>3.9232901174589739E-2</v>
      </c>
      <c r="AB29" s="2">
        <f t="shared" ca="1" si="35"/>
        <v>3.880928425630932E-2</v>
      </c>
      <c r="AC29" s="2">
        <f t="shared" ca="1" si="36"/>
        <v>3.8370937565186523E-2</v>
      </c>
      <c r="AD29" s="2">
        <f t="shared" ca="1" si="37"/>
        <v>3.7924128320931033E-2</v>
      </c>
      <c r="AE29" s="2">
        <f t="shared" ca="1" si="38"/>
        <v>3.7475120137329863E-2</v>
      </c>
      <c r="AF29" s="2">
        <f t="shared" ca="1" si="39"/>
        <v>3.7030171206492275E-2</v>
      </c>
      <c r="AG29" s="2">
        <f t="shared" ca="1" si="40"/>
        <v>3.6595529464112465E-2</v>
      </c>
      <c r="AH29" s="2">
        <f t="shared" ca="1" si="41"/>
        <v>3.6177394801566162E-2</v>
      </c>
      <c r="AI29" s="2">
        <f t="shared" ca="1" si="42"/>
        <v>3.5781670686709288E-2</v>
      </c>
      <c r="AJ29" s="2">
        <f t="shared" ca="1" si="43"/>
        <v>3.5413068649391782E-2</v>
      </c>
      <c r="AK29" s="2">
        <f t="shared" ca="1" si="44"/>
        <v>3.5074316039563215E-2</v>
      </c>
      <c r="AL29" s="2">
        <f t="shared" ca="1" si="45"/>
        <v>3.4767728127096956E-2</v>
      </c>
      <c r="AM29" s="2">
        <f t="shared" ca="1" si="46"/>
        <v>3.4495610177302113E-2</v>
      </c>
      <c r="AN29" s="2">
        <f t="shared" ca="1" si="47"/>
        <v>3.4260257673561591E-2</v>
      </c>
      <c r="AO29" s="2">
        <f t="shared" ca="1" si="48"/>
        <v>3.4063953755202693E-2</v>
      </c>
      <c r="AP29" s="2">
        <f t="shared" ca="1" si="49"/>
        <v>3.3908937674145052E-2</v>
      </c>
      <c r="AQ29" s="2">
        <f t="shared" ca="1" si="50"/>
        <v>3.3797207571177892E-2</v>
      </c>
      <c r="AR29" s="2">
        <f t="shared" ca="1" si="51"/>
        <v>3.3729933606992862E-2</v>
      </c>
      <c r="AS29" s="2">
        <f t="shared" ca="1" si="52"/>
        <v>3.3707378319996054E-2</v>
      </c>
      <c r="AT29" s="2">
        <f t="shared" ca="1" si="53"/>
        <v>3.3729721945907176E-2</v>
      </c>
      <c r="AU29" s="2">
        <f t="shared" ca="1" si="54"/>
        <v>3.3797152076830622E-2</v>
      </c>
      <c r="AV29" s="2">
        <f t="shared" ca="1" si="55"/>
        <v>3.3909868888790135E-2</v>
      </c>
      <c r="AW29" s="2">
        <f t="shared" ca="1" si="56"/>
        <v>3.4068094368554985E-2</v>
      </c>
      <c r="AX29" s="2">
        <f t="shared" ca="1" si="57"/>
        <v>3.4272088268085366E-2</v>
      </c>
      <c r="AY29" s="2">
        <f t="shared" ca="1" si="58"/>
        <v>3.4521975111783773E-2</v>
      </c>
      <c r="AZ29" s="2">
        <f t="shared" ca="1" si="6"/>
        <v>3.4815031578028212E-2</v>
      </c>
      <c r="BC29" s="2">
        <f t="shared" ca="1" si="59"/>
        <v>-1.7288393790989893</v>
      </c>
      <c r="BD29" s="2">
        <f t="shared" ca="1" si="59"/>
        <v>-2.8521500921436238</v>
      </c>
      <c r="BE29" s="2">
        <f t="shared" ca="1" si="59"/>
        <v>-1.6141252533210624</v>
      </c>
    </row>
    <row r="30" spans="1:57" x14ac:dyDescent="0.2">
      <c r="A30" s="2">
        <f t="shared" si="8"/>
        <v>0.18000000000000002</v>
      </c>
      <c r="B30" s="2">
        <f t="shared" ca="1" si="9"/>
        <v>4.1160269209142022E-2</v>
      </c>
      <c r="C30" s="2">
        <f t="shared" ca="1" si="10"/>
        <v>4.0208580290026726E-2</v>
      </c>
      <c r="D30" s="2">
        <f t="shared" ca="1" si="11"/>
        <v>3.8819876067399985E-2</v>
      </c>
      <c r="E30" s="2">
        <f t="shared" ca="1" si="12"/>
        <v>3.9145978065400128E-2</v>
      </c>
      <c r="F30" s="2">
        <f t="shared" ca="1" si="13"/>
        <v>3.9921212936609371E-2</v>
      </c>
      <c r="G30" s="2">
        <f t="shared" ca="1" si="14"/>
        <v>4.0539193058246902E-2</v>
      </c>
      <c r="H30" s="2">
        <f t="shared" ca="1" si="15"/>
        <v>4.0974388490111487E-2</v>
      </c>
      <c r="I30" s="2">
        <f t="shared" ca="1" si="16"/>
        <v>4.1278151024992916E-2</v>
      </c>
      <c r="J30" s="2">
        <f t="shared" ca="1" si="17"/>
        <v>4.1490827150375664E-2</v>
      </c>
      <c r="K30" s="2">
        <f t="shared" ca="1" si="18"/>
        <v>4.1640958338578567E-2</v>
      </c>
      <c r="L30" s="2">
        <f t="shared" ca="1" si="19"/>
        <v>4.1743484761873922E-2</v>
      </c>
      <c r="M30" s="2">
        <f t="shared" ca="1" si="20"/>
        <v>4.1804984749988214E-2</v>
      </c>
      <c r="N30" s="2">
        <f t="shared" ca="1" si="21"/>
        <v>4.1826891548672598E-2</v>
      </c>
      <c r="O30" s="2">
        <f t="shared" ca="1" si="22"/>
        <v>4.180842709451231E-2</v>
      </c>
      <c r="P30" s="2">
        <f t="shared" ca="1" si="23"/>
        <v>4.1749388739856508E-2</v>
      </c>
      <c r="Q30" s="2">
        <f t="shared" ca="1" si="24"/>
        <v>4.1652436146484333E-2</v>
      </c>
      <c r="R30" s="2">
        <f t="shared" ca="1" si="25"/>
        <v>4.152319233653836E-2</v>
      </c>
      <c r="S30" s="2">
        <f t="shared" ca="1" si="26"/>
        <v>4.1366069081315002E-2</v>
      </c>
      <c r="T30" s="2">
        <f t="shared" ca="1" si="27"/>
        <v>4.1183517855897085E-2</v>
      </c>
      <c r="U30" s="2">
        <f t="shared" ca="1" si="28"/>
        <v>4.0975113846962577E-2</v>
      </c>
      <c r="V30" s="2">
        <f t="shared" ca="1" si="29"/>
        <v>4.073786059305199E-2</v>
      </c>
      <c r="W30" s="2">
        <f t="shared" ca="1" si="30"/>
        <v>4.0468838334158097E-2</v>
      </c>
      <c r="X30" s="2">
        <f t="shared" ca="1" si="31"/>
        <v>4.016540429166144E-2</v>
      </c>
      <c r="Y30" s="2">
        <f t="shared" ca="1" si="32"/>
        <v>3.9826159774592924E-2</v>
      </c>
      <c r="Z30" s="2">
        <f t="shared" ca="1" si="33"/>
        <v>3.9454193601137215E-2</v>
      </c>
      <c r="AA30" s="2">
        <f t="shared" ca="1" si="34"/>
        <v>3.905391485677679E-2</v>
      </c>
      <c r="AB30" s="2">
        <f t="shared" ca="1" si="35"/>
        <v>3.8630319876568509E-2</v>
      </c>
      <c r="AC30" s="2">
        <f t="shared" ca="1" si="36"/>
        <v>3.818953505811308E-2</v>
      </c>
      <c r="AD30" s="2">
        <f t="shared" ca="1" si="37"/>
        <v>3.7738011774482987E-2</v>
      </c>
      <c r="AE30" s="2">
        <f t="shared" ca="1" si="38"/>
        <v>3.7282197548331716E-2</v>
      </c>
      <c r="AF30" s="2">
        <f t="shared" ca="1" si="39"/>
        <v>3.6828534092426382E-2</v>
      </c>
      <c r="AG30" s="2">
        <f t="shared" ca="1" si="40"/>
        <v>3.6383451738151183E-2</v>
      </c>
      <c r="AH30" s="2">
        <f t="shared" ca="1" si="41"/>
        <v>3.5953327365952636E-2</v>
      </c>
      <c r="AI30" s="2">
        <f t="shared" ca="1" si="42"/>
        <v>3.5544223023712233E-2</v>
      </c>
      <c r="AJ30" s="2">
        <f t="shared" ca="1" si="43"/>
        <v>3.5160992430330953E-2</v>
      </c>
      <c r="AK30" s="2">
        <f t="shared" ca="1" si="44"/>
        <v>3.4806535987861452E-2</v>
      </c>
      <c r="AL30" s="2">
        <f t="shared" ca="1" si="45"/>
        <v>3.4483349464845728E-2</v>
      </c>
      <c r="AM30" s="2">
        <f t="shared" ca="1" si="46"/>
        <v>3.4193918037811223E-2</v>
      </c>
      <c r="AN30" s="2">
        <f t="shared" ca="1" si="47"/>
        <v>3.3940716482531122E-2</v>
      </c>
      <c r="AO30" s="2">
        <f t="shared" ca="1" si="48"/>
        <v>3.3726206080098291E-2</v>
      </c>
      <c r="AP30" s="2">
        <f t="shared" ca="1" si="49"/>
        <v>3.3552799833538087E-2</v>
      </c>
      <c r="AQ30" s="2">
        <f t="shared" ca="1" si="50"/>
        <v>3.3422657552731612E-2</v>
      </c>
      <c r="AR30" s="2">
        <f t="shared" ca="1" si="51"/>
        <v>3.333710926174787E-2</v>
      </c>
      <c r="AS30" s="2">
        <f t="shared" ca="1" si="52"/>
        <v>3.3296593820102353E-2</v>
      </c>
      <c r="AT30" s="2">
        <f t="shared" ca="1" si="53"/>
        <v>3.3301469728037748E-2</v>
      </c>
      <c r="AU30" s="2">
        <f t="shared" ca="1" si="54"/>
        <v>3.3352103332771853E-2</v>
      </c>
      <c r="AV30" s="2">
        <f t="shared" ca="1" si="55"/>
        <v>3.3448874410975361E-2</v>
      </c>
      <c r="AW30" s="2">
        <f t="shared" ca="1" si="56"/>
        <v>3.3592185846491589E-2</v>
      </c>
      <c r="AX30" s="2">
        <f t="shared" ca="1" si="57"/>
        <v>3.3782476165797326E-2</v>
      </c>
      <c r="AY30" s="2">
        <f t="shared" ca="1" si="58"/>
        <v>3.401999615855146E-2</v>
      </c>
      <c r="AZ30" s="2">
        <f t="shared" ca="1" si="6"/>
        <v>3.4301398996297777E-2</v>
      </c>
      <c r="BC30" s="2">
        <f t="shared" ca="1" si="59"/>
        <v>-0.68773465909613662</v>
      </c>
      <c r="BD30" s="2">
        <f t="shared" ca="1" si="59"/>
        <v>0.82572652166971139</v>
      </c>
      <c r="BE30" s="2">
        <f t="shared" ca="1" si="59"/>
        <v>1.7229310973343708</v>
      </c>
    </row>
    <row r="31" spans="1:57" x14ac:dyDescent="0.2">
      <c r="A31" s="2">
        <f t="shared" si="8"/>
        <v>0.19000000000000003</v>
      </c>
      <c r="B31" s="2">
        <f t="shared" ca="1" si="9"/>
        <v>4.1886616790091855E-2</v>
      </c>
      <c r="C31" s="2">
        <f t="shared" ca="1" si="10"/>
        <v>4.0932499657440939E-2</v>
      </c>
      <c r="D31" s="2">
        <f t="shared" ca="1" si="11"/>
        <v>3.9585154772277913E-2</v>
      </c>
      <c r="E31" s="2">
        <f t="shared" ca="1" si="12"/>
        <v>3.9928009792571023E-2</v>
      </c>
      <c r="F31" s="2">
        <f t="shared" ca="1" si="13"/>
        <v>4.0708530288593676E-2</v>
      </c>
      <c r="G31" s="2">
        <f t="shared" ca="1" si="14"/>
        <v>4.1331896668226127E-2</v>
      </c>
      <c r="H31" s="2">
        <f t="shared" ca="1" si="15"/>
        <v>4.177406562840149E-2</v>
      </c>
      <c r="I31" s="2">
        <f t="shared" ca="1" si="16"/>
        <v>4.2086116387412421E-2</v>
      </c>
      <c r="J31" s="2">
        <f t="shared" ca="1" si="17"/>
        <v>4.2308105751102741E-2</v>
      </c>
      <c r="K31" s="2">
        <f t="shared" ca="1" si="18"/>
        <v>4.2468248785909657E-2</v>
      </c>
      <c r="L31" s="2">
        <f t="shared" ca="1" si="19"/>
        <v>4.2581263521951677E-2</v>
      </c>
      <c r="M31" s="2">
        <f t="shared" ca="1" si="20"/>
        <v>4.2653570190624129E-2</v>
      </c>
      <c r="N31" s="2">
        <f t="shared" ca="1" si="21"/>
        <v>4.2686502520754392E-2</v>
      </c>
      <c r="O31" s="2">
        <f t="shared" ca="1" si="22"/>
        <v>4.2679238735094459E-2</v>
      </c>
      <c r="P31" s="2">
        <f t="shared" ca="1" si="23"/>
        <v>4.2631578408961063E-2</v>
      </c>
      <c r="Q31" s="2">
        <f t="shared" ca="1" si="24"/>
        <v>4.2546185747271897E-2</v>
      </c>
      <c r="R31" s="2">
        <f t="shared" ca="1" si="25"/>
        <v>4.2428605194584419E-2</v>
      </c>
      <c r="S31" s="2">
        <f t="shared" ca="1" si="26"/>
        <v>4.2283155381908702E-2</v>
      </c>
      <c r="T31" s="2">
        <f t="shared" ca="1" si="27"/>
        <v>4.2112176765701205E-2</v>
      </c>
      <c r="U31" s="2">
        <f t="shared" ca="1" si="28"/>
        <v>4.1915140050446033E-2</v>
      </c>
      <c r="V31" s="2">
        <f t="shared" ca="1" si="29"/>
        <v>4.168899768629266E-2</v>
      </c>
      <c r="W31" s="2">
        <f t="shared" ca="1" si="30"/>
        <v>4.1430783223730595E-2</v>
      </c>
      <c r="X31" s="2">
        <f t="shared" ca="1" si="31"/>
        <v>4.1137826882058241E-2</v>
      </c>
      <c r="Y31" s="2">
        <f t="shared" ca="1" si="32"/>
        <v>4.080876812171997E-2</v>
      </c>
      <c r="Z31" s="2">
        <f t="shared" ca="1" si="33"/>
        <v>4.0446670782308951E-2</v>
      </c>
      <c r="AA31" s="2">
        <f t="shared" ca="1" si="34"/>
        <v>4.0055904447191808E-2</v>
      </c>
      <c r="AB31" s="2">
        <f t="shared" ca="1" si="35"/>
        <v>3.9641436858862469E-2</v>
      </c>
      <c r="AC31" s="2">
        <f t="shared" ca="1" si="36"/>
        <v>3.920934968707393E-2</v>
      </c>
      <c r="AD31" s="2">
        <f t="shared" ca="1" si="37"/>
        <v>3.8766042879086755E-2</v>
      </c>
      <c r="AE31" s="2">
        <f t="shared" ca="1" si="38"/>
        <v>3.8317912284371938E-2</v>
      </c>
      <c r="AF31" s="2">
        <f t="shared" ca="1" si="39"/>
        <v>3.7871347539570319E-2</v>
      </c>
      <c r="AG31" s="2">
        <f t="shared" ca="1" si="40"/>
        <v>3.7432725689338892E-2</v>
      </c>
      <c r="AH31" s="2">
        <f t="shared" ca="1" si="41"/>
        <v>3.7008364660729293E-2</v>
      </c>
      <c r="AI31" s="2">
        <f t="shared" ca="1" si="42"/>
        <v>3.6604249179544322E-2</v>
      </c>
      <c r="AJ31" s="2">
        <f t="shared" ca="1" si="43"/>
        <v>3.6225140196712233E-2</v>
      </c>
      <c r="AK31" s="2">
        <f t="shared" ca="1" si="44"/>
        <v>3.5873875741035281E-2</v>
      </c>
      <c r="AL31" s="2">
        <f t="shared" ca="1" si="45"/>
        <v>3.5552896493690325E-2</v>
      </c>
      <c r="AM31" s="2">
        <f t="shared" ca="1" si="46"/>
        <v>3.526463195576178E-2</v>
      </c>
      <c r="AN31" s="2">
        <f t="shared" ca="1" si="47"/>
        <v>3.5011500598115829E-2</v>
      </c>
      <c r="AO31" s="2">
        <f t="shared" ca="1" si="48"/>
        <v>3.4795906181512931E-2</v>
      </c>
      <c r="AP31" s="2">
        <f t="shared" ca="1" si="49"/>
        <v>3.4620199644159091E-2</v>
      </c>
      <c r="AQ31" s="2">
        <f t="shared" ca="1" si="50"/>
        <v>3.4486466854628216E-2</v>
      </c>
      <c r="AR31" s="2">
        <f t="shared" ca="1" si="51"/>
        <v>3.4395962455236517E-2</v>
      </c>
      <c r="AS31" s="2">
        <f t="shared" ca="1" si="52"/>
        <v>3.4349066091192364E-2</v>
      </c>
      <c r="AT31" s="2">
        <f t="shared" ca="1" si="53"/>
        <v>3.4346078962788462E-2</v>
      </c>
      <c r="AU31" s="2">
        <f t="shared" ca="1" si="54"/>
        <v>3.4387310614981889E-2</v>
      </c>
      <c r="AV31" s="2">
        <f t="shared" ca="1" si="55"/>
        <v>3.4473084876734041E-2</v>
      </c>
      <c r="AW31" s="2">
        <f t="shared" ca="1" si="56"/>
        <v>3.4603749912226332E-2</v>
      </c>
      <c r="AX31" s="2">
        <f t="shared" ca="1" si="57"/>
        <v>3.4779686397982193E-2</v>
      </c>
      <c r="AY31" s="2">
        <f t="shared" ca="1" si="58"/>
        <v>3.5001020819190279E-2</v>
      </c>
      <c r="AZ31" s="2">
        <f t="shared" ca="1" si="6"/>
        <v>3.5263545471963136E-2</v>
      </c>
      <c r="BC31" s="2">
        <f t="shared" ca="1" si="59"/>
        <v>1.4876087004045253</v>
      </c>
      <c r="BD31" s="2">
        <f t="shared" ca="1" si="59"/>
        <v>0.35566426124517125</v>
      </c>
      <c r="BE31" s="2">
        <f t="shared" ca="1" si="59"/>
        <v>0.17840618157005039</v>
      </c>
    </row>
    <row r="32" spans="1:57" x14ac:dyDescent="0.2">
      <c r="A32" s="2">
        <f t="shared" si="8"/>
        <v>0.20000000000000004</v>
      </c>
      <c r="B32" s="2">
        <f t="shared" ca="1" si="9"/>
        <v>4.0923505448468275E-2</v>
      </c>
      <c r="C32" s="2">
        <f t="shared" ca="1" si="10"/>
        <v>3.9896016224595481E-2</v>
      </c>
      <c r="D32" s="2">
        <f t="shared" ca="1" si="11"/>
        <v>3.8528533849402982E-2</v>
      </c>
      <c r="E32" s="2">
        <f t="shared" ca="1" si="12"/>
        <v>3.8837245652548577E-2</v>
      </c>
      <c r="F32" s="2">
        <f t="shared" ca="1" si="13"/>
        <v>3.9582247586438649E-2</v>
      </c>
      <c r="G32" s="2">
        <f t="shared" ca="1" si="14"/>
        <v>4.0179609343926365E-2</v>
      </c>
      <c r="H32" s="2">
        <f t="shared" ca="1" si="15"/>
        <v>4.0606261957028919E-2</v>
      </c>
      <c r="I32" s="2">
        <f t="shared" ca="1" si="16"/>
        <v>4.0912534609581393E-2</v>
      </c>
      <c r="J32" s="2">
        <f t="shared" ca="1" si="17"/>
        <v>4.1137716573484494E-2</v>
      </c>
      <c r="K32" s="2">
        <f t="shared" ca="1" si="18"/>
        <v>4.1309221476750743E-2</v>
      </c>
      <c r="L32" s="2">
        <f t="shared" ca="1" si="19"/>
        <v>4.1441069370403691E-2</v>
      </c>
      <c r="M32" s="2">
        <f t="shared" ca="1" si="20"/>
        <v>4.1539046441318048E-2</v>
      </c>
      <c r="N32" s="2">
        <f t="shared" ca="1" si="21"/>
        <v>4.1603910899641626E-2</v>
      </c>
      <c r="O32" s="2">
        <f t="shared" ca="1" si="22"/>
        <v>4.1634321055211559E-2</v>
      </c>
      <c r="P32" s="2">
        <f t="shared" ca="1" si="23"/>
        <v>4.1629601634897956E-2</v>
      </c>
      <c r="Q32" s="2">
        <f t="shared" ca="1" si="24"/>
        <v>4.1591942606525004E-2</v>
      </c>
      <c r="R32" s="2">
        <f t="shared" ca="1" si="25"/>
        <v>4.1526332427993362E-2</v>
      </c>
      <c r="S32" s="2">
        <f t="shared" ca="1" si="26"/>
        <v>4.1436519114642384E-2</v>
      </c>
      <c r="T32" s="2">
        <f t="shared" ca="1" si="27"/>
        <v>4.1324255117213174E-2</v>
      </c>
      <c r="U32" s="2">
        <f t="shared" ca="1" si="28"/>
        <v>4.1188430608054431E-2</v>
      </c>
      <c r="V32" s="2">
        <f t="shared" ca="1" si="29"/>
        <v>4.1025469919084727E-2</v>
      </c>
      <c r="W32" s="2">
        <f t="shared" ca="1" si="30"/>
        <v>4.0831883187221099E-2</v>
      </c>
      <c r="X32" s="2">
        <f t="shared" ca="1" si="31"/>
        <v>4.0604497814932146E-2</v>
      </c>
      <c r="Y32" s="2">
        <f t="shared" ca="1" si="32"/>
        <v>4.0341513033657961E-2</v>
      </c>
      <c r="Z32" s="2">
        <f t="shared" ca="1" si="33"/>
        <v>4.0045490296112117E-2</v>
      </c>
      <c r="AA32" s="2">
        <f t="shared" ca="1" si="34"/>
        <v>3.9720282783918828E-2</v>
      </c>
      <c r="AB32" s="2">
        <f t="shared" ca="1" si="35"/>
        <v>3.9370352206485805E-2</v>
      </c>
      <c r="AC32" s="2">
        <f t="shared" ca="1" si="36"/>
        <v>3.90012582539414E-2</v>
      </c>
      <c r="AD32" s="2">
        <f t="shared" ca="1" si="37"/>
        <v>3.8618872324969251E-2</v>
      </c>
      <c r="AE32" s="2">
        <f t="shared" ca="1" si="38"/>
        <v>3.8229061469981354E-2</v>
      </c>
      <c r="AF32" s="2">
        <f t="shared" ca="1" si="39"/>
        <v>3.7837686107462652E-2</v>
      </c>
      <c r="AG32" s="2">
        <f t="shared" ca="1" si="40"/>
        <v>3.7450592764191971E-2</v>
      </c>
      <c r="AH32" s="2">
        <f t="shared" ca="1" si="41"/>
        <v>3.7073562928634771E-2</v>
      </c>
      <c r="AI32" s="2">
        <f t="shared" ca="1" si="42"/>
        <v>3.6712026577779645E-2</v>
      </c>
      <c r="AJ32" s="2">
        <f t="shared" ca="1" si="43"/>
        <v>3.6370175384658983E-2</v>
      </c>
      <c r="AK32" s="2">
        <f t="shared" ca="1" si="44"/>
        <v>3.6050308032724729E-2</v>
      </c>
      <c r="AL32" s="2">
        <f t="shared" ca="1" si="45"/>
        <v>3.5754332986209406E-2</v>
      </c>
      <c r="AM32" s="2">
        <f t="shared" ca="1" si="46"/>
        <v>3.5484146940347516E-2</v>
      </c>
      <c r="AN32" s="2">
        <f t="shared" ca="1" si="47"/>
        <v>3.5241634918972128E-2</v>
      </c>
      <c r="AO32" s="2">
        <f t="shared" ca="1" si="48"/>
        <v>3.5028665953803932E-2</v>
      </c>
      <c r="AP32" s="2">
        <f t="shared" ca="1" si="49"/>
        <v>3.484705156288221E-2</v>
      </c>
      <c r="AQ32" s="2">
        <f t="shared" ca="1" si="50"/>
        <v>3.4698326526847144E-2</v>
      </c>
      <c r="AR32" s="2">
        <f t="shared" ca="1" si="51"/>
        <v>3.4583193311793457E-2</v>
      </c>
      <c r="AS32" s="2">
        <f t="shared" ca="1" si="52"/>
        <v>3.4501495269091929E-2</v>
      </c>
      <c r="AT32" s="2">
        <f t="shared" ca="1" si="53"/>
        <v>3.4452999191221446E-2</v>
      </c>
      <c r="AU32" s="2">
        <f t="shared" ca="1" si="54"/>
        <v>3.4437480720151778E-2</v>
      </c>
      <c r="AV32" s="2">
        <f t="shared" ca="1" si="55"/>
        <v>3.4454730643878356E-2</v>
      </c>
      <c r="AW32" s="2">
        <f t="shared" ca="1" si="56"/>
        <v>3.4504565226497266E-2</v>
      </c>
      <c r="AX32" s="2">
        <f t="shared" ca="1" si="57"/>
        <v>3.4586828847670593E-2</v>
      </c>
      <c r="AY32" s="2">
        <f t="shared" ca="1" si="58"/>
        <v>3.4701031838879966E-2</v>
      </c>
      <c r="AZ32" s="2">
        <f t="shared" ca="1" si="6"/>
        <v>3.4841699572766213E-2</v>
      </c>
      <c r="BC32" s="2">
        <f t="shared" ca="1" si="59"/>
        <v>-0.68513522099486934</v>
      </c>
      <c r="BD32" s="2">
        <f t="shared" ca="1" si="59"/>
        <v>1.751591406963013</v>
      </c>
      <c r="BE32" s="2">
        <f t="shared" ca="1" si="59"/>
        <v>-0.25158305310896534</v>
      </c>
    </row>
    <row r="33" spans="1:57" x14ac:dyDescent="0.2">
      <c r="A33" s="2">
        <f t="shared" si="8"/>
        <v>0.21000000000000005</v>
      </c>
      <c r="B33" s="2">
        <f t="shared" ca="1" si="9"/>
        <v>4.1069958592710579E-2</v>
      </c>
      <c r="C33" s="2">
        <f t="shared" ca="1" si="10"/>
        <v>4.0102626112846602E-2</v>
      </c>
      <c r="D33" s="2">
        <f t="shared" ca="1" si="11"/>
        <v>3.8829252207896507E-2</v>
      </c>
      <c r="E33" s="2">
        <f t="shared" ca="1" si="12"/>
        <v>3.9201149512462993E-2</v>
      </c>
      <c r="F33" s="2">
        <f t="shared" ca="1" si="13"/>
        <v>3.9991777758188692E-2</v>
      </c>
      <c r="G33" s="2">
        <f t="shared" ca="1" si="14"/>
        <v>4.0628665842948414E-2</v>
      </c>
      <c r="H33" s="2">
        <f t="shared" ca="1" si="15"/>
        <v>4.1090452865499075E-2</v>
      </c>
      <c r="I33" s="2">
        <f t="shared" ca="1" si="16"/>
        <v>4.1427485844274942E-2</v>
      </c>
      <c r="J33" s="2">
        <f t="shared" ca="1" si="17"/>
        <v>4.167905405819048E-2</v>
      </c>
      <c r="K33" s="2">
        <f t="shared" ca="1" si="18"/>
        <v>4.1872539985066605E-2</v>
      </c>
      <c r="L33" s="2">
        <f t="shared" ca="1" si="19"/>
        <v>4.2022035194569887E-2</v>
      </c>
      <c r="M33" s="2">
        <f t="shared" ca="1" si="20"/>
        <v>4.2133461218617711E-2</v>
      </c>
      <c r="N33" s="2">
        <f t="shared" ca="1" si="21"/>
        <v>4.2207770079840112E-2</v>
      </c>
      <c r="O33" s="2">
        <f t="shared" ca="1" si="22"/>
        <v>4.2243869295495208E-2</v>
      </c>
      <c r="P33" s="2">
        <f t="shared" ca="1" si="23"/>
        <v>4.2241376975280048E-2</v>
      </c>
      <c r="Q33" s="2">
        <f t="shared" ca="1" si="24"/>
        <v>4.2202775433980502E-2</v>
      </c>
      <c r="R33" s="2">
        <f t="shared" ca="1" si="25"/>
        <v>4.2133265069306675E-2</v>
      </c>
      <c r="S33" s="2">
        <f t="shared" ca="1" si="26"/>
        <v>4.2036791152172778E-2</v>
      </c>
      <c r="T33" s="2">
        <f t="shared" ca="1" si="27"/>
        <v>4.1915286496122639E-2</v>
      </c>
      <c r="U33" s="2">
        <f t="shared" ca="1" si="28"/>
        <v>4.1767830008694135E-2</v>
      </c>
      <c r="V33" s="2">
        <f t="shared" ca="1" si="29"/>
        <v>4.159108621671459E-2</v>
      </c>
      <c r="W33" s="2">
        <f t="shared" ca="1" si="30"/>
        <v>4.1381810474509902E-2</v>
      </c>
      <c r="X33" s="2">
        <f t="shared" ca="1" si="31"/>
        <v>4.1137096838521861E-2</v>
      </c>
      <c r="Y33" s="2">
        <f t="shared" ca="1" si="32"/>
        <v>4.0855471287075271E-2</v>
      </c>
      <c r="Z33" s="2">
        <f t="shared" ca="1" si="33"/>
        <v>4.0539760824753336E-2</v>
      </c>
      <c r="AA33" s="2">
        <f t="shared" ca="1" si="34"/>
        <v>4.0194070657857475E-2</v>
      </c>
      <c r="AB33" s="2">
        <f t="shared" ca="1" si="35"/>
        <v>3.9823124362824876E-2</v>
      </c>
      <c r="AC33" s="2">
        <f t="shared" ca="1" si="36"/>
        <v>3.9432727737826717E-2</v>
      </c>
      <c r="AD33" s="2">
        <f t="shared" ca="1" si="37"/>
        <v>3.9028991847006533E-2</v>
      </c>
      <c r="AE33" s="2">
        <f t="shared" ca="1" si="38"/>
        <v>3.8618023152381879E-2</v>
      </c>
      <c r="AF33" s="2">
        <f t="shared" ca="1" si="39"/>
        <v>3.8205921047333849E-2</v>
      </c>
      <c r="AG33" s="2">
        <f t="shared" ca="1" si="40"/>
        <v>3.7798769641395412E-2</v>
      </c>
      <c r="AH33" s="2">
        <f t="shared" ca="1" si="41"/>
        <v>3.7402581837287778E-2</v>
      </c>
      <c r="AI33" s="2">
        <f t="shared" ca="1" si="42"/>
        <v>3.7023000791650197E-2</v>
      </c>
      <c r="AJ33" s="2">
        <f t="shared" ca="1" si="43"/>
        <v>3.6664417717316586E-2</v>
      </c>
      <c r="AK33" s="2">
        <f t="shared" ca="1" si="44"/>
        <v>3.6329360314003183E-2</v>
      </c>
      <c r="AL33" s="2">
        <f t="shared" ca="1" si="45"/>
        <v>3.6019973036266549E-2</v>
      </c>
      <c r="AM33" s="2">
        <f t="shared" ca="1" si="46"/>
        <v>3.5738387979714098E-2</v>
      </c>
      <c r="AN33" s="2">
        <f t="shared" ca="1" si="47"/>
        <v>3.5486724914552133E-2</v>
      </c>
      <c r="AO33" s="2">
        <f t="shared" ca="1" si="48"/>
        <v>3.5267086268685521E-2</v>
      </c>
      <c r="AP33" s="2">
        <f t="shared" ca="1" si="49"/>
        <v>3.508151212567797E-2</v>
      </c>
      <c r="AQ33" s="2">
        <f t="shared" ca="1" si="50"/>
        <v>3.4931754375516676E-2</v>
      </c>
      <c r="AR33" s="2">
        <f t="shared" ca="1" si="51"/>
        <v>3.4818731844769031E-2</v>
      </c>
      <c r="AS33" s="2">
        <f t="shared" ca="1" si="52"/>
        <v>3.474251984773518E-2</v>
      </c>
      <c r="AT33" s="2">
        <f t="shared" ca="1" si="53"/>
        <v>3.4703118998223211E-2</v>
      </c>
      <c r="AU33" s="2">
        <f t="shared" ca="1" si="54"/>
        <v>3.4700539271502497E-2</v>
      </c>
      <c r="AV33" s="2">
        <f t="shared" ca="1" si="55"/>
        <v>3.4734806656466603E-2</v>
      </c>
      <c r="AW33" s="2">
        <f t="shared" ca="1" si="56"/>
        <v>3.4805973648237259E-2</v>
      </c>
      <c r="AX33" s="2">
        <f t="shared" ca="1" si="57"/>
        <v>3.4914114951524772E-2</v>
      </c>
      <c r="AY33" s="2">
        <f t="shared" ca="1" si="58"/>
        <v>3.5058879947754924E-2</v>
      </c>
      <c r="AZ33" s="2">
        <f t="shared" ca="1" si="6"/>
        <v>3.5234615153390533E-2</v>
      </c>
      <c r="BC33" s="2">
        <f t="shared" ca="1" si="59"/>
        <v>0.64200673628220262</v>
      </c>
      <c r="BD33" s="2">
        <f t="shared" ca="1" si="59"/>
        <v>-0.25991243416096221</v>
      </c>
      <c r="BE33" s="2">
        <f t="shared" ca="1" si="59"/>
        <v>0.7120854783218018</v>
      </c>
    </row>
    <row r="34" spans="1:57" x14ac:dyDescent="0.2">
      <c r="A34" s="2">
        <f t="shared" si="8"/>
        <v>0.22000000000000006</v>
      </c>
      <c r="B34" s="2">
        <f t="shared" ca="1" si="9"/>
        <v>4.0130892572829979E-2</v>
      </c>
      <c r="C34" s="2">
        <f t="shared" ca="1" si="10"/>
        <v>3.9182234385099227E-2</v>
      </c>
      <c r="D34" s="2">
        <f t="shared" ca="1" si="11"/>
        <v>3.7969059571867268E-2</v>
      </c>
      <c r="E34" s="2">
        <f t="shared" ca="1" si="12"/>
        <v>3.8378950447940888E-2</v>
      </c>
      <c r="F34" s="2">
        <f t="shared" ca="1" si="13"/>
        <v>3.9198272038488004E-2</v>
      </c>
      <c r="G34" s="2">
        <f t="shared" ca="1" si="14"/>
        <v>3.9865397029412775E-2</v>
      </c>
      <c r="H34" s="2">
        <f t="shared" ca="1" si="15"/>
        <v>4.0360218387342356E-2</v>
      </c>
      <c r="I34" s="2">
        <f t="shared" ca="1" si="16"/>
        <v>4.0732680214531844E-2</v>
      </c>
      <c r="J34" s="2">
        <f t="shared" ca="1" si="17"/>
        <v>4.1021650779538676E-2</v>
      </c>
      <c r="K34" s="2">
        <f t="shared" ca="1" si="18"/>
        <v>4.1254063069142199E-2</v>
      </c>
      <c r="L34" s="2">
        <f t="shared" ca="1" si="19"/>
        <v>4.1443661053953328E-2</v>
      </c>
      <c r="M34" s="2">
        <f t="shared" ca="1" si="20"/>
        <v>4.1596082386054251E-2</v>
      </c>
      <c r="N34" s="2">
        <f t="shared" ca="1" si="21"/>
        <v>4.1712053614229347E-2</v>
      </c>
      <c r="O34" s="2">
        <f t="shared" ca="1" si="22"/>
        <v>4.1790311952439166E-2</v>
      </c>
      <c r="P34" s="2">
        <f t="shared" ca="1" si="23"/>
        <v>4.1830348478263724E-2</v>
      </c>
      <c r="Q34" s="2">
        <f t="shared" ca="1" si="24"/>
        <v>4.1834515851080882E-2</v>
      </c>
      <c r="R34" s="2">
        <f t="shared" ca="1" si="25"/>
        <v>4.1807805720498831E-2</v>
      </c>
      <c r="S34" s="2">
        <f t="shared" ca="1" si="26"/>
        <v>4.1753939880924518E-2</v>
      </c>
      <c r="T34" s="2">
        <f t="shared" ca="1" si="27"/>
        <v>4.1674611281925573E-2</v>
      </c>
      <c r="U34" s="2">
        <f t="shared" ca="1" si="28"/>
        <v>4.1568668201196791E-2</v>
      </c>
      <c r="V34" s="2">
        <f t="shared" ca="1" si="29"/>
        <v>4.143259506669756E-2</v>
      </c>
      <c r="W34" s="2">
        <f t="shared" ca="1" si="30"/>
        <v>4.1262972484667287E-2</v>
      </c>
      <c r="X34" s="2">
        <f t="shared" ca="1" si="31"/>
        <v>4.1056741973152511E-2</v>
      </c>
      <c r="Y34" s="2">
        <f t="shared" ca="1" si="32"/>
        <v>4.0812334639235788E-2</v>
      </c>
      <c r="Z34" s="2">
        <f t="shared" ca="1" si="33"/>
        <v>4.0532422374599426E-2</v>
      </c>
      <c r="AA34" s="2">
        <f t="shared" ca="1" si="34"/>
        <v>4.0220942212842448E-2</v>
      </c>
      <c r="AB34" s="2">
        <f t="shared" ca="1" si="35"/>
        <v>3.9882458888025114E-2</v>
      </c>
      <c r="AC34" s="2">
        <f t="shared" ca="1" si="36"/>
        <v>3.9522603783283115E-2</v>
      </c>
      <c r="AD34" s="2">
        <f t="shared" ca="1" si="37"/>
        <v>3.9147307228916121E-2</v>
      </c>
      <c r="AE34" s="2">
        <f t="shared" ca="1" si="38"/>
        <v>3.8762494695586402E-2</v>
      </c>
      <c r="AF34" s="2">
        <f t="shared" ca="1" si="39"/>
        <v>3.8374084129501697E-2</v>
      </c>
      <c r="AG34" s="2">
        <f t="shared" ca="1" si="40"/>
        <v>3.7987976705352484E-2</v>
      </c>
      <c r="AH34" s="2">
        <f t="shared" ca="1" si="41"/>
        <v>3.7609995981196978E-2</v>
      </c>
      <c r="AI34" s="2">
        <f t="shared" ca="1" si="42"/>
        <v>3.7245577626301422E-2</v>
      </c>
      <c r="AJ34" s="2">
        <f t="shared" ca="1" si="43"/>
        <v>3.6898892588603849E-2</v>
      </c>
      <c r="AK34" s="2">
        <f t="shared" ca="1" si="44"/>
        <v>3.6572277329339327E-2</v>
      </c>
      <c r="AL34" s="2">
        <f t="shared" ca="1" si="45"/>
        <v>3.6267691887362778E-2</v>
      </c>
      <c r="AM34" s="2">
        <f t="shared" ca="1" si="46"/>
        <v>3.5987083351347871E-2</v>
      </c>
      <c r="AN34" s="2">
        <f t="shared" ca="1" si="47"/>
        <v>3.5732385816643682E-2</v>
      </c>
      <c r="AO34" s="2">
        <f t="shared" ca="1" si="48"/>
        <v>3.5505514616499416E-2</v>
      </c>
      <c r="AP34" s="2">
        <f t="shared" ca="1" si="49"/>
        <v>3.5308317776652998E-2</v>
      </c>
      <c r="AQ34" s="2">
        <f t="shared" ca="1" si="50"/>
        <v>3.5142343887234466E-2</v>
      </c>
      <c r="AR34" s="2">
        <f t="shared" ca="1" si="51"/>
        <v>3.5008308053106361E-2</v>
      </c>
      <c r="AS34" s="2">
        <f t="shared" ca="1" si="52"/>
        <v>3.4906097194439538E-2</v>
      </c>
      <c r="AT34" s="2">
        <f t="shared" ca="1" si="53"/>
        <v>3.4835525362384011E-2</v>
      </c>
      <c r="AU34" s="2">
        <f t="shared" ca="1" si="54"/>
        <v>3.4796416488634088E-2</v>
      </c>
      <c r="AV34" s="2">
        <f t="shared" ca="1" si="55"/>
        <v>3.4788611389357349E-2</v>
      </c>
      <c r="AW34" s="2">
        <f t="shared" ca="1" si="56"/>
        <v>3.4811978278354951E-2</v>
      </c>
      <c r="AX34" s="2">
        <f t="shared" ca="1" si="57"/>
        <v>3.4866399965656672E-2</v>
      </c>
      <c r="AY34" s="2">
        <f t="shared" ca="1" si="58"/>
        <v>3.4951238130283363E-2</v>
      </c>
      <c r="AZ34" s="2">
        <f t="shared" ca="1" si="6"/>
        <v>3.5060153506082117E-2</v>
      </c>
      <c r="BC34" s="2">
        <f t="shared" ca="1" si="59"/>
        <v>-0.23203121076679167</v>
      </c>
      <c r="BD34" s="2">
        <f t="shared" ca="1" si="59"/>
        <v>1.266426247576149</v>
      </c>
      <c r="BE34" s="2">
        <f t="shared" ca="1" si="59"/>
        <v>0.67379559944105694</v>
      </c>
    </row>
    <row r="35" spans="1:57" x14ac:dyDescent="0.2">
      <c r="A35" s="2">
        <f t="shared" si="8"/>
        <v>0.23000000000000007</v>
      </c>
      <c r="B35" s="2">
        <f t="shared" ca="1" si="9"/>
        <v>3.812870949487393E-2</v>
      </c>
      <c r="C35" s="2">
        <f t="shared" ca="1" si="10"/>
        <v>3.7314147466383105E-2</v>
      </c>
      <c r="D35" s="2">
        <f t="shared" ca="1" si="11"/>
        <v>3.6260554839891053E-2</v>
      </c>
      <c r="E35" s="2">
        <f t="shared" ca="1" si="12"/>
        <v>3.6793938960120884E-2</v>
      </c>
      <c r="F35" s="2">
        <f t="shared" ca="1" si="13"/>
        <v>3.7714151553101712E-2</v>
      </c>
      <c r="G35" s="2">
        <f t="shared" ca="1" si="14"/>
        <v>3.847083993180965E-2</v>
      </c>
      <c r="H35" s="2">
        <f t="shared" ca="1" si="15"/>
        <v>3.904574043250697E-2</v>
      </c>
      <c r="I35" s="2">
        <f t="shared" ca="1" si="16"/>
        <v>3.9489016516831829E-2</v>
      </c>
      <c r="J35" s="2">
        <f t="shared" ca="1" si="17"/>
        <v>3.9839737510816792E-2</v>
      </c>
      <c r="K35" s="2">
        <f t="shared" ca="1" si="18"/>
        <v>4.0125011585485149E-2</v>
      </c>
      <c r="L35" s="2">
        <f t="shared" ca="1" si="19"/>
        <v>4.0358859024222413E-2</v>
      </c>
      <c r="M35" s="2">
        <f t="shared" ca="1" si="20"/>
        <v>4.0547257404841185E-2</v>
      </c>
      <c r="N35" s="2">
        <f t="shared" ca="1" si="21"/>
        <v>4.0691331543136949E-2</v>
      </c>
      <c r="O35" s="2">
        <f t="shared" ca="1" si="22"/>
        <v>4.079027185264214E-2</v>
      </c>
      <c r="P35" s="2">
        <f t="shared" ca="1" si="23"/>
        <v>4.0844064963799748E-2</v>
      </c>
      <c r="Q35" s="2">
        <f t="shared" ca="1" si="24"/>
        <v>4.0855554936171552E-2</v>
      </c>
      <c r="R35" s="2">
        <f t="shared" ca="1" si="25"/>
        <v>4.0830147014141532E-2</v>
      </c>
      <c r="S35" s="2">
        <f t="shared" ca="1" si="26"/>
        <v>4.077196182530584E-2</v>
      </c>
      <c r="T35" s="2">
        <f t="shared" ca="1" si="27"/>
        <v>4.0683075277384392E-2</v>
      </c>
      <c r="U35" s="2">
        <f t="shared" ca="1" si="28"/>
        <v>4.05627286662942E-2</v>
      </c>
      <c r="V35" s="2">
        <f t="shared" ca="1" si="29"/>
        <v>4.040784906558819E-2</v>
      </c>
      <c r="W35" s="2">
        <f t="shared" ca="1" si="30"/>
        <v>4.021546541505891E-2</v>
      </c>
      <c r="X35" s="2">
        <f t="shared" ca="1" si="31"/>
        <v>3.998299048514653E-2</v>
      </c>
      <c r="Y35" s="2">
        <f t="shared" ca="1" si="32"/>
        <v>3.9709381944304012E-2</v>
      </c>
      <c r="Z35" s="2">
        <f t="shared" ca="1" si="33"/>
        <v>3.9397778947562551E-2</v>
      </c>
      <c r="AA35" s="2">
        <f t="shared" ca="1" si="34"/>
        <v>3.9052573179871111E-2</v>
      </c>
      <c r="AB35" s="2">
        <f t="shared" ca="1" si="35"/>
        <v>3.8678792858905686E-2</v>
      </c>
      <c r="AC35" s="2">
        <f t="shared" ca="1" si="36"/>
        <v>3.8282517463836103E-2</v>
      </c>
      <c r="AD35" s="2">
        <f t="shared" ca="1" si="37"/>
        <v>3.7870119223413788E-2</v>
      </c>
      <c r="AE35" s="2">
        <f t="shared" ca="1" si="38"/>
        <v>3.7447965245275168E-2</v>
      </c>
      <c r="AF35" s="2">
        <f t="shared" ca="1" si="39"/>
        <v>3.7022414636147076E-2</v>
      </c>
      <c r="AG35" s="2">
        <f t="shared" ca="1" si="40"/>
        <v>3.6599808145126915E-2</v>
      </c>
      <c r="AH35" s="2">
        <f t="shared" ca="1" si="41"/>
        <v>3.6186402260201506E-2</v>
      </c>
      <c r="AI35" s="2">
        <f t="shared" ca="1" si="42"/>
        <v>3.5788047545159456E-2</v>
      </c>
      <c r="AJ35" s="2">
        <f t="shared" ca="1" si="43"/>
        <v>3.5409317901017041E-2</v>
      </c>
      <c r="AK35" s="2">
        <f t="shared" ca="1" si="44"/>
        <v>3.5052981324429557E-2</v>
      </c>
      <c r="AL35" s="2">
        <f t="shared" ca="1" si="45"/>
        <v>3.4721436064171475E-2</v>
      </c>
      <c r="AM35" s="2">
        <f t="shared" ca="1" si="46"/>
        <v>3.441706682607007E-2</v>
      </c>
      <c r="AN35" s="2">
        <f t="shared" ca="1" si="47"/>
        <v>3.4142244639667037E-2</v>
      </c>
      <c r="AO35" s="2">
        <f t="shared" ca="1" si="48"/>
        <v>3.3899320281738345E-2</v>
      </c>
      <c r="AP35" s="2">
        <f t="shared" ca="1" si="49"/>
        <v>3.3690572132801321E-2</v>
      </c>
      <c r="AQ35" s="2">
        <f t="shared" ca="1" si="50"/>
        <v>3.3517968112137718E-2</v>
      </c>
      <c r="AR35" s="2">
        <f t="shared" ca="1" si="51"/>
        <v>3.3382642546902562E-2</v>
      </c>
      <c r="AS35" s="2">
        <f t="shared" ca="1" si="52"/>
        <v>3.3284916637212648E-2</v>
      </c>
      <c r="AT35" s="2">
        <f t="shared" ca="1" si="53"/>
        <v>3.3225040519387433E-2</v>
      </c>
      <c r="AU35" s="2">
        <f t="shared" ca="1" si="54"/>
        <v>3.3203274736408925E-2</v>
      </c>
      <c r="AV35" s="2">
        <f t="shared" ca="1" si="55"/>
        <v>3.3219897586992654E-2</v>
      </c>
      <c r="AW35" s="2">
        <f t="shared" ca="1" si="56"/>
        <v>3.3275215488797832E-2</v>
      </c>
      <c r="AX35" s="2">
        <f t="shared" ca="1" si="57"/>
        <v>3.336954007846505E-2</v>
      </c>
      <c r="AY35" s="2">
        <f t="shared" ca="1" si="58"/>
        <v>3.3502560008451816E-2</v>
      </c>
      <c r="AZ35" s="2">
        <f t="shared" ca="1" si="6"/>
        <v>3.3668024443052329E-2</v>
      </c>
      <c r="BC35" s="2">
        <f t="shared" ca="1" si="59"/>
        <v>-2.0682305595892734</v>
      </c>
      <c r="BD35" s="2">
        <f t="shared" ca="1" si="59"/>
        <v>-0.26243038748239389</v>
      </c>
      <c r="BE35" s="2">
        <f t="shared" ca="1" si="59"/>
        <v>1.5714341331148169</v>
      </c>
    </row>
    <row r="36" spans="1:57" x14ac:dyDescent="0.2">
      <c r="A36" s="2">
        <f t="shared" si="8"/>
        <v>0.24000000000000007</v>
      </c>
      <c r="B36" s="2">
        <f t="shared" ca="1" si="9"/>
        <v>3.7225334666093152E-2</v>
      </c>
      <c r="C36" s="2">
        <f t="shared" ca="1" si="10"/>
        <v>3.6480490434013212E-2</v>
      </c>
      <c r="D36" s="2">
        <f t="shared" ca="1" si="11"/>
        <v>3.5526656545471907E-2</v>
      </c>
      <c r="E36" s="2">
        <f t="shared" ca="1" si="12"/>
        <v>3.6129557243653986E-2</v>
      </c>
      <c r="F36" s="2">
        <f t="shared" ca="1" si="13"/>
        <v>3.7102277349100418E-2</v>
      </c>
      <c r="G36" s="2">
        <f t="shared" ca="1" si="14"/>
        <v>3.7905340811836996E-2</v>
      </c>
      <c r="H36" s="2">
        <f t="shared" ca="1" si="15"/>
        <v>3.8522085492682476E-2</v>
      </c>
      <c r="I36" s="2">
        <f t="shared" ca="1" si="16"/>
        <v>3.9002684481746382E-2</v>
      </c>
      <c r="J36" s="2">
        <f t="shared" ca="1" si="17"/>
        <v>3.9386198280198202E-2</v>
      </c>
      <c r="K36" s="2">
        <f t="shared" ca="1" si="18"/>
        <v>3.9699702901002248E-2</v>
      </c>
      <c r="L36" s="2">
        <f t="shared" ca="1" si="19"/>
        <v>3.9957286847704158E-2</v>
      </c>
      <c r="M36" s="2">
        <f t="shared" ca="1" si="20"/>
        <v>4.0165059425799024E-2</v>
      </c>
      <c r="N36" s="2">
        <f t="shared" ca="1" si="21"/>
        <v>4.0324335451871085E-2</v>
      </c>
      <c r="O36" s="2">
        <f t="shared" ca="1" si="22"/>
        <v>4.0434550021216917E-2</v>
      </c>
      <c r="P36" s="2">
        <f t="shared" ca="1" si="23"/>
        <v>4.0495975869215349E-2</v>
      </c>
      <c r="Q36" s="2">
        <f t="shared" ca="1" si="24"/>
        <v>4.0511737534630353E-2</v>
      </c>
      <c r="R36" s="2">
        <f t="shared" ca="1" si="25"/>
        <v>4.0487444196516405E-2</v>
      </c>
      <c r="S36" s="2">
        <f t="shared" ca="1" si="26"/>
        <v>4.0427405633284577E-2</v>
      </c>
      <c r="T36" s="2">
        <f t="shared" ca="1" si="27"/>
        <v>4.0333871547134879E-2</v>
      </c>
      <c r="U36" s="2">
        <f t="shared" ca="1" si="28"/>
        <v>4.0206267879880443E-2</v>
      </c>
      <c r="V36" s="2">
        <f t="shared" ca="1" si="29"/>
        <v>4.0041755099553336E-2</v>
      </c>
      <c r="W36" s="2">
        <f t="shared" ca="1" si="30"/>
        <v>3.9837601573002521E-2</v>
      </c>
      <c r="X36" s="2">
        <f t="shared" ca="1" si="31"/>
        <v>3.9591483064367758E-2</v>
      </c>
      <c r="Y36" s="2">
        <f t="shared" ca="1" si="32"/>
        <v>3.9302673252638434E-2</v>
      </c>
      <c r="Z36" s="2">
        <f t="shared" ca="1" si="33"/>
        <v>3.8974568939081092E-2</v>
      </c>
      <c r="AA36" s="2">
        <f t="shared" ca="1" si="34"/>
        <v>3.8611807271766385E-2</v>
      </c>
      <c r="AB36" s="2">
        <f t="shared" ca="1" si="35"/>
        <v>3.8219670279360851E-2</v>
      </c>
      <c r="AC36" s="2">
        <f t="shared" ca="1" si="36"/>
        <v>3.780447604824326E-2</v>
      </c>
      <c r="AD36" s="2">
        <f t="shared" ca="1" si="37"/>
        <v>3.7372829335513669E-2</v>
      </c>
      <c r="AE36" s="2">
        <f t="shared" ca="1" si="38"/>
        <v>3.693132951138E-2</v>
      </c>
      <c r="AF36" s="2">
        <f t="shared" ca="1" si="39"/>
        <v>3.6486567446492375E-2</v>
      </c>
      <c r="AG36" s="2">
        <f t="shared" ca="1" si="40"/>
        <v>3.6045113966592011E-2</v>
      </c>
      <c r="AH36" s="2">
        <f t="shared" ca="1" si="41"/>
        <v>3.5613448764012637E-2</v>
      </c>
      <c r="AI36" s="2">
        <f t="shared" ca="1" si="42"/>
        <v>3.5197627693362786E-2</v>
      </c>
      <c r="AJ36" s="2">
        <f t="shared" ca="1" si="43"/>
        <v>3.4802418815510258E-2</v>
      </c>
      <c r="AK36" s="2">
        <f t="shared" ca="1" si="44"/>
        <v>3.4430812431147005E-2</v>
      </c>
      <c r="AL36" s="2">
        <f t="shared" ca="1" si="45"/>
        <v>3.4085435622238161E-2</v>
      </c>
      <c r="AM36" s="2">
        <f t="shared" ca="1" si="46"/>
        <v>3.3768901333231828E-2</v>
      </c>
      <c r="AN36" s="2">
        <f t="shared" ca="1" si="47"/>
        <v>3.3483808133175461E-2</v>
      </c>
      <c r="AO36" s="2">
        <f t="shared" ca="1" si="48"/>
        <v>3.3232732775723264E-2</v>
      </c>
      <c r="AP36" s="2">
        <f t="shared" ca="1" si="49"/>
        <v>3.3018174410785861E-2</v>
      </c>
      <c r="AQ36" s="2">
        <f t="shared" ca="1" si="50"/>
        <v>3.2842310919785976E-2</v>
      </c>
      <c r="AR36" s="2">
        <f t="shared" ca="1" si="51"/>
        <v>3.2706486788450631E-2</v>
      </c>
      <c r="AS36" s="2">
        <f t="shared" ca="1" si="52"/>
        <v>3.2611248168073474E-2</v>
      </c>
      <c r="AT36" s="2">
        <f t="shared" ca="1" si="53"/>
        <v>3.25570719257922E-2</v>
      </c>
      <c r="AU36" s="2">
        <f t="shared" ca="1" si="54"/>
        <v>3.2544445868428168E-2</v>
      </c>
      <c r="AV36" s="2">
        <f t="shared" ca="1" si="55"/>
        <v>3.2573876426797502E-2</v>
      </c>
      <c r="AW36" s="2">
        <f t="shared" ca="1" si="56"/>
        <v>3.2645898669998959E-2</v>
      </c>
      <c r="AX36" s="2">
        <f t="shared" ca="1" si="57"/>
        <v>3.2761041659346915E-2</v>
      </c>
      <c r="AY36" s="2">
        <f t="shared" ca="1" si="58"/>
        <v>3.2919106885002158E-2</v>
      </c>
      <c r="AZ36" s="2">
        <f t="shared" ca="1" si="6"/>
        <v>3.3113553462354686E-2</v>
      </c>
      <c r="BC36" s="2">
        <f t="shared" ca="1" si="59"/>
        <v>-0.82089906949195512</v>
      </c>
      <c r="BD36" s="2">
        <f t="shared" ca="1" si="59"/>
        <v>-0.11819926642715473</v>
      </c>
      <c r="BE36" s="2">
        <f t="shared" ca="1" si="59"/>
        <v>0.84457494608966588</v>
      </c>
    </row>
    <row r="37" spans="1:57" x14ac:dyDescent="0.2">
      <c r="A37" s="2">
        <f t="shared" si="8"/>
        <v>0.25000000000000006</v>
      </c>
      <c r="B37" s="2">
        <f t="shared" ca="1" si="9"/>
        <v>3.7867633889762498E-2</v>
      </c>
      <c r="C37" s="2">
        <f t="shared" ca="1" si="10"/>
        <v>3.7144506126702302E-2</v>
      </c>
      <c r="D37" s="2">
        <f t="shared" ca="1" si="11"/>
        <v>3.6239926333513486E-2</v>
      </c>
      <c r="E37" s="2">
        <f t="shared" ca="1" si="12"/>
        <v>3.6860962501687342E-2</v>
      </c>
      <c r="F37" s="2">
        <f t="shared" ca="1" si="13"/>
        <v>3.7834041943051358E-2</v>
      </c>
      <c r="G37" s="2">
        <f t="shared" ca="1" si="14"/>
        <v>3.8630536268355019E-2</v>
      </c>
      <c r="H37" s="2">
        <f t="shared" ca="1" si="15"/>
        <v>3.923550955097576E-2</v>
      </c>
      <c r="I37" s="2">
        <f t="shared" ca="1" si="16"/>
        <v>3.9699300666351675E-2</v>
      </c>
      <c r="J37" s="2">
        <f t="shared" ca="1" si="17"/>
        <v>4.0061117350049164E-2</v>
      </c>
      <c r="K37" s="2">
        <f t="shared" ca="1" si="18"/>
        <v>4.0348161990461817E-2</v>
      </c>
      <c r="L37" s="2">
        <f t="shared" ca="1" si="19"/>
        <v>4.0574749107369752E-2</v>
      </c>
      <c r="M37" s="2">
        <f t="shared" ca="1" si="20"/>
        <v>4.0747277425336549E-2</v>
      </c>
      <c r="N37" s="2">
        <f t="shared" ca="1" si="21"/>
        <v>4.086740938127862E-2</v>
      </c>
      <c r="O37" s="2">
        <f t="shared" ca="1" si="22"/>
        <v>4.0934982106644008E-2</v>
      </c>
      <c r="P37" s="2">
        <f t="shared" ca="1" si="23"/>
        <v>4.0950710855156586E-2</v>
      </c>
      <c r="Q37" s="2">
        <f t="shared" ca="1" si="24"/>
        <v>4.0918155639815795E-2</v>
      </c>
      <c r="R37" s="2">
        <f t="shared" ca="1" si="25"/>
        <v>4.0843285804593392E-2</v>
      </c>
      <c r="S37" s="2">
        <f t="shared" ca="1" si="26"/>
        <v>4.0730756497512545E-2</v>
      </c>
      <c r="T37" s="2">
        <f t="shared" ca="1" si="27"/>
        <v>4.0583147958205577E-2</v>
      </c>
      <c r="U37" s="2">
        <f t="shared" ca="1" si="28"/>
        <v>4.0400228275277304E-2</v>
      </c>
      <c r="V37" s="2">
        <f t="shared" ca="1" si="29"/>
        <v>4.0179547957814365E-2</v>
      </c>
      <c r="W37" s="2">
        <f t="shared" ca="1" si="30"/>
        <v>3.9918771796978884E-2</v>
      </c>
      <c r="X37" s="2">
        <f t="shared" ca="1" si="31"/>
        <v>3.9615996136870869E-2</v>
      </c>
      <c r="Y37" s="2">
        <f t="shared" ca="1" si="32"/>
        <v>3.9270966025653969E-2</v>
      </c>
      <c r="Z37" s="2">
        <f t="shared" ca="1" si="33"/>
        <v>3.8887492193091712E-2</v>
      </c>
      <c r="AA37" s="2">
        <f t="shared" ca="1" si="34"/>
        <v>3.8470613943257716E-2</v>
      </c>
      <c r="AB37" s="2">
        <f t="shared" ca="1" si="35"/>
        <v>3.8026023337657318E-2</v>
      </c>
      <c r="AC37" s="2">
        <f t="shared" ca="1" si="36"/>
        <v>3.75604334742249E-2</v>
      </c>
      <c r="AD37" s="2">
        <f t="shared" ca="1" si="37"/>
        <v>3.7080838159017512E-2</v>
      </c>
      <c r="AE37" s="2">
        <f t="shared" ca="1" si="38"/>
        <v>3.6594225540765524E-2</v>
      </c>
      <c r="AF37" s="2">
        <f t="shared" ca="1" si="39"/>
        <v>3.6107574746220623E-2</v>
      </c>
      <c r="AG37" s="2">
        <f t="shared" ca="1" si="40"/>
        <v>3.5627843066245793E-2</v>
      </c>
      <c r="AH37" s="2">
        <f t="shared" ca="1" si="41"/>
        <v>3.5161889565175034E-2</v>
      </c>
      <c r="AI37" s="2">
        <f t="shared" ca="1" si="42"/>
        <v>3.4716131691741335E-2</v>
      </c>
      <c r="AJ37" s="2">
        <f t="shared" ca="1" si="43"/>
        <v>3.42956887554716E-2</v>
      </c>
      <c r="AK37" s="2">
        <f t="shared" ca="1" si="44"/>
        <v>3.3903930017601412E-2</v>
      </c>
      <c r="AL37" s="2">
        <f t="shared" ca="1" si="45"/>
        <v>3.3543867907319079E-2</v>
      </c>
      <c r="AM37" s="2">
        <f t="shared" ca="1" si="46"/>
        <v>3.3218500119635112E-2</v>
      </c>
      <c r="AN37" s="2">
        <f t="shared" ca="1" si="47"/>
        <v>3.2930809257774057E-2</v>
      </c>
      <c r="AO37" s="2">
        <f t="shared" ca="1" si="48"/>
        <v>3.2683754474042571E-2</v>
      </c>
      <c r="AP37" s="2">
        <f t="shared" ca="1" si="49"/>
        <v>3.2480211997523392E-2</v>
      </c>
      <c r="AQ37" s="2">
        <f t="shared" ca="1" si="50"/>
        <v>3.2322726201632762E-2</v>
      </c>
      <c r="AR37" s="2">
        <f t="shared" ca="1" si="51"/>
        <v>3.221300855244566E-2</v>
      </c>
      <c r="AS37" s="2">
        <f t="shared" ca="1" si="52"/>
        <v>3.2151986713949324E-2</v>
      </c>
      <c r="AT37" s="2">
        <f t="shared" ca="1" si="53"/>
        <v>3.2140520820683985E-2</v>
      </c>
      <c r="AU37" s="2">
        <f t="shared" ca="1" si="54"/>
        <v>3.2179482486599485E-2</v>
      </c>
      <c r="AV37" s="2">
        <f t="shared" ca="1" si="55"/>
        <v>3.2269762810923218E-2</v>
      </c>
      <c r="AW37" s="2">
        <f t="shared" ca="1" si="56"/>
        <v>3.2412281815582061E-2</v>
      </c>
      <c r="AX37" s="2">
        <f t="shared" ca="1" si="57"/>
        <v>3.2607940420748639E-2</v>
      </c>
      <c r="AY37" s="2">
        <f t="shared" ca="1" si="58"/>
        <v>3.2856801422478786E-2</v>
      </c>
      <c r="AZ37" s="2">
        <f t="shared" ca="1" si="6"/>
        <v>3.3152117477218593E-2</v>
      </c>
      <c r="BC37" s="2">
        <f t="shared" ca="1" si="59"/>
        <v>1.1698323750155559E-2</v>
      </c>
      <c r="BD37" s="2">
        <f t="shared" ca="1" si="59"/>
        <v>-1.5888228968572529</v>
      </c>
      <c r="BE37" s="2">
        <f t="shared" ca="1" si="59"/>
        <v>-0.17808347522953127</v>
      </c>
    </row>
    <row r="38" spans="1:57" x14ac:dyDescent="0.2">
      <c r="A38" s="2">
        <f t="shared" si="8"/>
        <v>0.26000000000000006</v>
      </c>
      <c r="B38" s="2">
        <f t="shared" ca="1" si="9"/>
        <v>3.7922355105345702E-2</v>
      </c>
      <c r="C38" s="2">
        <f t="shared" ca="1" si="10"/>
        <v>3.7242642758193875E-2</v>
      </c>
      <c r="D38" s="2">
        <f t="shared" ca="1" si="11"/>
        <v>3.6409800032526057E-2</v>
      </c>
      <c r="E38" s="2">
        <f t="shared" ca="1" si="12"/>
        <v>3.7073533057106894E-2</v>
      </c>
      <c r="F38" s="2">
        <f t="shared" ca="1" si="13"/>
        <v>3.8073416152546342E-2</v>
      </c>
      <c r="G38" s="2">
        <f t="shared" ca="1" si="14"/>
        <v>3.8891340575461474E-2</v>
      </c>
      <c r="H38" s="2">
        <f t="shared" ca="1" si="15"/>
        <v>3.9513919817351008E-2</v>
      </c>
      <c r="I38" s="2">
        <f t="shared" ca="1" si="16"/>
        <v>3.9991512582070184E-2</v>
      </c>
      <c r="J38" s="2">
        <f t="shared" ca="1" si="17"/>
        <v>4.0363327836510143E-2</v>
      </c>
      <c r="K38" s="2">
        <f t="shared" ca="1" si="18"/>
        <v>4.0656550751417074E-2</v>
      </c>
      <c r="L38" s="2">
        <f t="shared" ca="1" si="19"/>
        <v>4.0885577544969465E-2</v>
      </c>
      <c r="M38" s="2">
        <f t="shared" ca="1" si="20"/>
        <v>4.1056951938931843E-2</v>
      </c>
      <c r="N38" s="2">
        <f t="shared" ca="1" si="21"/>
        <v>4.1172539492976404E-2</v>
      </c>
      <c r="O38" s="2">
        <f t="shared" ca="1" si="22"/>
        <v>4.1232434598453716E-2</v>
      </c>
      <c r="P38" s="2">
        <f t="shared" ca="1" si="23"/>
        <v>4.1237649300657708E-2</v>
      </c>
      <c r="Q38" s="2">
        <f t="shared" ca="1" si="24"/>
        <v>4.1192031994744131E-2</v>
      </c>
      <c r="R38" s="2">
        <f t="shared" ca="1" si="25"/>
        <v>4.1101766307803121E-2</v>
      </c>
      <c r="S38" s="2">
        <f t="shared" ca="1" si="26"/>
        <v>4.0971706874933553E-2</v>
      </c>
      <c r="T38" s="2">
        <f t="shared" ca="1" si="27"/>
        <v>4.0804619119494463E-2</v>
      </c>
      <c r="U38" s="2">
        <f t="shared" ca="1" si="28"/>
        <v>4.0600468648874795E-2</v>
      </c>
      <c r="V38" s="2">
        <f t="shared" ca="1" si="29"/>
        <v>4.0357050554988137E-2</v>
      </c>
      <c r="W38" s="2">
        <f t="shared" ca="1" si="30"/>
        <v>4.0072280950529934E-2</v>
      </c>
      <c r="X38" s="2">
        <f t="shared" ca="1" si="31"/>
        <v>3.9744532189451898E-2</v>
      </c>
      <c r="Y38" s="2">
        <f t="shared" ca="1" si="32"/>
        <v>3.9373873954385616E-2</v>
      </c>
      <c r="Z38" s="2">
        <f t="shared" ca="1" si="33"/>
        <v>3.8964385082248927E-2</v>
      </c>
      <c r="AA38" s="2">
        <f t="shared" ca="1" si="34"/>
        <v>3.8521361604762321E-2</v>
      </c>
      <c r="AB38" s="2">
        <f t="shared" ca="1" si="35"/>
        <v>3.8050759729951478E-2</v>
      </c>
      <c r="AC38" s="2">
        <f t="shared" ca="1" si="36"/>
        <v>3.7559541862161629E-2</v>
      </c>
      <c r="AD38" s="2">
        <f t="shared" ca="1" si="37"/>
        <v>3.7054945265105325E-2</v>
      </c>
      <c r="AE38" s="2">
        <f t="shared" ca="1" si="38"/>
        <v>3.6544201269694154E-2</v>
      </c>
      <c r="AF38" s="2">
        <f t="shared" ca="1" si="39"/>
        <v>3.6034531637069003E-2</v>
      </c>
      <c r="AG38" s="2">
        <f t="shared" ca="1" si="40"/>
        <v>3.5533134395459375E-2</v>
      </c>
      <c r="AH38" s="2">
        <f t="shared" ca="1" si="41"/>
        <v>3.5047102039749228E-2</v>
      </c>
      <c r="AI38" s="2">
        <f t="shared" ca="1" si="42"/>
        <v>3.4583067819993908E-2</v>
      </c>
      <c r="AJ38" s="2">
        <f t="shared" ca="1" si="43"/>
        <v>3.4146357262724331E-2</v>
      </c>
      <c r="AK38" s="2">
        <f t="shared" ca="1" si="44"/>
        <v>3.3740573131560481E-2</v>
      </c>
      <c r="AL38" s="2">
        <f t="shared" ca="1" si="45"/>
        <v>3.336896760508784E-2</v>
      </c>
      <c r="AM38" s="2">
        <f t="shared" ca="1" si="46"/>
        <v>3.3034777528658819E-2</v>
      </c>
      <c r="AN38" s="2">
        <f t="shared" ca="1" si="47"/>
        <v>3.2741223921071781E-2</v>
      </c>
      <c r="AO38" s="2">
        <f t="shared" ca="1" si="48"/>
        <v>3.2491502641003395E-2</v>
      </c>
      <c r="AP38" s="2">
        <f t="shared" ca="1" si="49"/>
        <v>3.2288721199072196E-2</v>
      </c>
      <c r="AQ38" s="2">
        <f t="shared" ca="1" si="50"/>
        <v>3.2135644884562185E-2</v>
      </c>
      <c r="AR38" s="2">
        <f t="shared" ca="1" si="51"/>
        <v>3.2034206848650444E-2</v>
      </c>
      <c r="AS38" s="2">
        <f t="shared" ca="1" si="52"/>
        <v>3.1985570717219171E-2</v>
      </c>
      <c r="AT38" s="2">
        <f t="shared" ca="1" si="53"/>
        <v>3.1990834317112866E-2</v>
      </c>
      <c r="AU38" s="2">
        <f t="shared" ca="1" si="54"/>
        <v>3.2051107500742707E-2</v>
      </c>
      <c r="AV38" s="2">
        <f t="shared" ca="1" si="55"/>
        <v>3.2167520455542893E-2</v>
      </c>
      <c r="AW38" s="2">
        <f t="shared" ca="1" si="56"/>
        <v>3.2341232308496226E-2</v>
      </c>
      <c r="AX38" s="2">
        <f t="shared" ca="1" si="57"/>
        <v>3.2573368041681525E-2</v>
      </c>
      <c r="AY38" s="2">
        <f t="shared" ca="1" si="58"/>
        <v>3.2864096815860097E-2</v>
      </c>
      <c r="AZ38" s="2">
        <f t="shared" ca="1" si="6"/>
        <v>3.3206121897793942E-2</v>
      </c>
      <c r="BC38" s="2">
        <f t="shared" ca="1" si="59"/>
        <v>8.3190123302252061E-2</v>
      </c>
      <c r="BD38" s="2">
        <f t="shared" ca="1" si="59"/>
        <v>-0.55857559808142465</v>
      </c>
      <c r="BE38" s="2">
        <f t="shared" ca="1" si="59"/>
        <v>0.38515132996819368</v>
      </c>
    </row>
    <row r="39" spans="1:57" x14ac:dyDescent="0.2">
      <c r="A39" s="2">
        <f t="shared" si="8"/>
        <v>0.27000000000000007</v>
      </c>
      <c r="B39" s="2">
        <f t="shared" ca="1" si="9"/>
        <v>3.8322892997586462E-2</v>
      </c>
      <c r="C39" s="2">
        <f t="shared" ca="1" si="10"/>
        <v>3.7592304182262379E-2</v>
      </c>
      <c r="D39" s="2">
        <f t="shared" ca="1" si="11"/>
        <v>3.674519514849927E-2</v>
      </c>
      <c r="E39" s="2">
        <f t="shared" ca="1" si="12"/>
        <v>3.7374959930560295E-2</v>
      </c>
      <c r="F39" s="2">
        <f t="shared" ca="1" si="13"/>
        <v>3.8333906901374566E-2</v>
      </c>
      <c r="G39" s="2">
        <f t="shared" ca="1" si="14"/>
        <v>3.9113907149666838E-2</v>
      </c>
      <c r="H39" s="2">
        <f t="shared" ca="1" si="15"/>
        <v>3.9702732584058029E-2</v>
      </c>
      <c r="I39" s="2">
        <f t="shared" ca="1" si="16"/>
        <v>4.0150400955673668E-2</v>
      </c>
      <c r="J39" s="2">
        <f t="shared" ca="1" si="17"/>
        <v>4.0495761684545196E-2</v>
      </c>
      <c r="K39" s="2">
        <f t="shared" ca="1" si="18"/>
        <v>4.0765624292887326E-2</v>
      </c>
      <c r="L39" s="2">
        <f t="shared" ca="1" si="19"/>
        <v>4.0974107554047956E-2</v>
      </c>
      <c r="M39" s="2">
        <f t="shared" ca="1" si="20"/>
        <v>4.1127540940298683E-2</v>
      </c>
      <c r="N39" s="2">
        <f t="shared" ca="1" si="21"/>
        <v>4.1227633807605392E-2</v>
      </c>
      <c r="O39" s="2">
        <f t="shared" ca="1" si="22"/>
        <v>4.1274378188649534E-2</v>
      </c>
      <c r="P39" s="2">
        <f t="shared" ca="1" si="23"/>
        <v>4.1268722342901826E-2</v>
      </c>
      <c r="Q39" s="2">
        <f t="shared" ca="1" si="24"/>
        <v>4.121444115648857E-2</v>
      </c>
      <c r="R39" s="2">
        <f t="shared" ca="1" si="25"/>
        <v>4.1117571834492432E-2</v>
      </c>
      <c r="S39" s="2">
        <f t="shared" ca="1" si="26"/>
        <v>4.0982807803816003E-2</v>
      </c>
      <c r="T39" s="2">
        <f t="shared" ca="1" si="27"/>
        <v>4.0812739509041192E-2</v>
      </c>
      <c r="U39" s="2">
        <f t="shared" ca="1" si="28"/>
        <v>4.0607170608416912E-2</v>
      </c>
      <c r="V39" s="2">
        <f t="shared" ca="1" si="29"/>
        <v>4.0363780502252852E-2</v>
      </c>
      <c r="W39" s="2">
        <f t="shared" ca="1" si="30"/>
        <v>4.008037670933913E-2</v>
      </c>
      <c r="X39" s="2">
        <f t="shared" ca="1" si="31"/>
        <v>3.9755248156766496E-2</v>
      </c>
      <c r="Y39" s="2">
        <f t="shared" ca="1" si="32"/>
        <v>3.9388427621883194E-2</v>
      </c>
      <c r="Z39" s="2">
        <f t="shared" ca="1" si="33"/>
        <v>3.8983901411966226E-2</v>
      </c>
      <c r="AA39" s="2">
        <f t="shared" ca="1" si="34"/>
        <v>3.8546862025555434E-2</v>
      </c>
      <c r="AB39" s="2">
        <f t="shared" ca="1" si="35"/>
        <v>3.8083169111189634E-2</v>
      </c>
      <c r="AC39" s="2">
        <f t="shared" ca="1" si="36"/>
        <v>3.7599673853444822E-2</v>
      </c>
      <c r="AD39" s="2">
        <f t="shared" ca="1" si="37"/>
        <v>3.7103496558974554E-2</v>
      </c>
      <c r="AE39" s="2">
        <f t="shared" ca="1" si="38"/>
        <v>3.6601751320710793E-2</v>
      </c>
      <c r="AF39" s="2">
        <f t="shared" ca="1" si="39"/>
        <v>3.6101542087038162E-2</v>
      </c>
      <c r="AG39" s="2">
        <f t="shared" ca="1" si="40"/>
        <v>3.5609947068211384E-2</v>
      </c>
      <c r="AH39" s="2">
        <f t="shared" ca="1" si="41"/>
        <v>3.5133931427874805E-2</v>
      </c>
      <c r="AI39" s="2">
        <f t="shared" ca="1" si="42"/>
        <v>3.467998361651476E-2</v>
      </c>
      <c r="AJ39" s="2">
        <f t="shared" ca="1" si="43"/>
        <v>3.425327551416877E-2</v>
      </c>
      <c r="AK39" s="2">
        <f t="shared" ca="1" si="44"/>
        <v>3.3857283102576519E-2</v>
      </c>
      <c r="AL39" s="2">
        <f t="shared" ca="1" si="45"/>
        <v>3.3495137888534518E-2</v>
      </c>
      <c r="AM39" s="2">
        <f t="shared" ca="1" si="46"/>
        <v>3.3169955443836739E-2</v>
      </c>
      <c r="AN39" s="2">
        <f t="shared" ca="1" si="47"/>
        <v>3.2884834759466269E-2</v>
      </c>
      <c r="AO39" s="2">
        <f t="shared" ca="1" si="48"/>
        <v>3.2642847882768125E-2</v>
      </c>
      <c r="AP39" s="2">
        <f t="shared" ca="1" si="49"/>
        <v>3.2446972989378257E-2</v>
      </c>
      <c r="AQ39" s="2">
        <f t="shared" ca="1" si="50"/>
        <v>3.2299835890628133E-2</v>
      </c>
      <c r="AR39" s="2">
        <f t="shared" ca="1" si="51"/>
        <v>3.2203231299127784E-2</v>
      </c>
      <c r="AS39" s="2">
        <f t="shared" ca="1" si="52"/>
        <v>3.2158198428057561E-2</v>
      </c>
      <c r="AT39" s="2">
        <f t="shared" ca="1" si="53"/>
        <v>3.2165712398284363E-2</v>
      </c>
      <c r="AU39" s="2">
        <f t="shared" ca="1" si="54"/>
        <v>3.2226760908470625E-2</v>
      </c>
      <c r="AV39" s="2">
        <f t="shared" ca="1" si="55"/>
        <v>3.2342352825389331E-2</v>
      </c>
      <c r="AW39" s="2">
        <f t="shared" ca="1" si="56"/>
        <v>3.251352567101122E-2</v>
      </c>
      <c r="AX39" s="2">
        <f t="shared" ca="1" si="57"/>
        <v>3.2741265726172281E-2</v>
      </c>
      <c r="AY39" s="2">
        <f t="shared" ca="1" si="58"/>
        <v>3.3025474992046507E-2</v>
      </c>
      <c r="AZ39" s="2">
        <f t="shared" ca="1" si="6"/>
        <v>3.3357861099205577E-2</v>
      </c>
      <c r="BC39" s="2">
        <f t="shared" ca="1" si="59"/>
        <v>0.16392550661485394</v>
      </c>
      <c r="BD39" s="2">
        <f t="shared" ca="1" si="59"/>
        <v>-7.3938316549041261E-2</v>
      </c>
      <c r="BE39" s="2">
        <f t="shared" ca="1" si="59"/>
        <v>-0.59448611345460645</v>
      </c>
    </row>
    <row r="40" spans="1:57" x14ac:dyDescent="0.2">
      <c r="A40" s="2">
        <f t="shared" si="8"/>
        <v>0.28000000000000008</v>
      </c>
      <c r="B40" s="2">
        <f t="shared" ca="1" si="9"/>
        <v>3.7922500351759141E-2</v>
      </c>
      <c r="C40" s="2">
        <f t="shared" ca="1" si="10"/>
        <v>3.7204268795588746E-2</v>
      </c>
      <c r="D40" s="2">
        <f t="shared" ca="1" si="11"/>
        <v>3.6400294388113374E-2</v>
      </c>
      <c r="E40" s="2">
        <f t="shared" ca="1" si="12"/>
        <v>3.7049193415649453E-2</v>
      </c>
      <c r="F40" s="2">
        <f t="shared" ca="1" si="13"/>
        <v>3.8016106642659378E-2</v>
      </c>
      <c r="G40" s="2">
        <f t="shared" ca="1" si="14"/>
        <v>3.8802861985294201E-2</v>
      </c>
      <c r="H40" s="2">
        <f t="shared" ca="1" si="15"/>
        <v>3.9398513205518342E-2</v>
      </c>
      <c r="I40" s="2">
        <f t="shared" ca="1" si="16"/>
        <v>3.9852890153463369E-2</v>
      </c>
      <c r="J40" s="2">
        <f t="shared" ca="1" si="17"/>
        <v>4.0204635803885919E-2</v>
      </c>
      <c r="K40" s="2">
        <f t="shared" ca="1" si="18"/>
        <v>4.04803394181616E-2</v>
      </c>
      <c r="L40" s="2">
        <f t="shared" ca="1" si="19"/>
        <v>4.0693997012332804E-2</v>
      </c>
      <c r="M40" s="2">
        <f t="shared" ca="1" si="20"/>
        <v>4.0851878393712258E-2</v>
      </c>
      <c r="N40" s="2">
        <f t="shared" ca="1" si="21"/>
        <v>4.0955691215078645E-2</v>
      </c>
      <c r="O40" s="2">
        <f t="shared" ca="1" si="22"/>
        <v>4.1005479345519548E-2</v>
      </c>
      <c r="P40" s="2">
        <f t="shared" ca="1" si="23"/>
        <v>4.100228048783669E-2</v>
      </c>
      <c r="Q40" s="2">
        <f t="shared" ca="1" si="24"/>
        <v>4.0949947984485709E-2</v>
      </c>
      <c r="R40" s="2">
        <f t="shared" ca="1" si="25"/>
        <v>4.0854525746436346E-2</v>
      </c>
      <c r="S40" s="2">
        <f t="shared" ca="1" si="26"/>
        <v>4.0720699140601647E-2</v>
      </c>
      <c r="T40" s="2">
        <f t="shared" ca="1" si="27"/>
        <v>4.0551037316997482E-2</v>
      </c>
      <c r="U40" s="2">
        <f t="shared" ca="1" si="28"/>
        <v>4.034533633350177E-2</v>
      </c>
      <c r="V40" s="2">
        <f t="shared" ca="1" si="29"/>
        <v>4.0101313464392649E-2</v>
      </c>
      <c r="W40" s="2">
        <f t="shared" ca="1" si="30"/>
        <v>3.9816821561514101E-2</v>
      </c>
      <c r="X40" s="2">
        <f t="shared" ca="1" si="31"/>
        <v>3.9490220479145834E-2</v>
      </c>
      <c r="Y40" s="2">
        <f t="shared" ca="1" si="32"/>
        <v>3.9121658400483934E-2</v>
      </c>
      <c r="Z40" s="2">
        <f t="shared" ca="1" si="33"/>
        <v>3.8715182306712108E-2</v>
      </c>
      <c r="AA40" s="2">
        <f t="shared" ca="1" si="34"/>
        <v>3.8276034726281764E-2</v>
      </c>
      <c r="AB40" s="2">
        <f t="shared" ca="1" si="35"/>
        <v>3.7810131878657553E-2</v>
      </c>
      <c r="AC40" s="2">
        <f t="shared" ca="1" si="36"/>
        <v>3.732436703751877E-2</v>
      </c>
      <c r="AD40" s="2">
        <f t="shared" ca="1" si="37"/>
        <v>3.6825896970459911E-2</v>
      </c>
      <c r="AE40" s="2">
        <f t="shared" ca="1" si="38"/>
        <v>3.6321871944556133E-2</v>
      </c>
      <c r="AF40" s="2">
        <f t="shared" ca="1" si="39"/>
        <v>3.5819431478949754E-2</v>
      </c>
      <c r="AG40" s="2">
        <f t="shared" ca="1" si="40"/>
        <v>3.5325687239273748E-2</v>
      </c>
      <c r="AH40" s="2">
        <f t="shared" ca="1" si="41"/>
        <v>3.4847630132184622E-2</v>
      </c>
      <c r="AI40" s="2">
        <f t="shared" ca="1" si="42"/>
        <v>3.4391757055279547E-2</v>
      </c>
      <c r="AJ40" s="2">
        <f t="shared" ca="1" si="43"/>
        <v>3.3963240203013258E-2</v>
      </c>
      <c r="AK40" s="2">
        <f t="shared" ca="1" si="44"/>
        <v>3.3565582321065282E-2</v>
      </c>
      <c r="AL40" s="2">
        <f t="shared" ca="1" si="45"/>
        <v>3.3201947656026139E-2</v>
      </c>
      <c r="AM40" s="2">
        <f t="shared" ca="1" si="46"/>
        <v>3.2875483914664549E-2</v>
      </c>
      <c r="AN40" s="2">
        <f t="shared" ca="1" si="47"/>
        <v>3.2589321448096342E-2</v>
      </c>
      <c r="AO40" s="2">
        <f t="shared" ca="1" si="48"/>
        <v>3.2346561805480206E-2</v>
      </c>
      <c r="AP40" s="2">
        <f t="shared" ca="1" si="49"/>
        <v>3.2150207048228449E-2</v>
      </c>
      <c r="AQ40" s="2">
        <f t="shared" ca="1" si="50"/>
        <v>3.2002896954126045E-2</v>
      </c>
      <c r="AR40" s="2">
        <f t="shared" ca="1" si="51"/>
        <v>3.1906441501351628E-2</v>
      </c>
      <c r="AS40" s="2">
        <f t="shared" ca="1" si="52"/>
        <v>3.1861908948136529E-2</v>
      </c>
      <c r="AT40" s="2">
        <f t="shared" ca="1" si="53"/>
        <v>3.1870305144032961E-2</v>
      </c>
      <c r="AU40" s="2">
        <f t="shared" ca="1" si="54"/>
        <v>3.1932649074234709E-2</v>
      </c>
      <c r="AV40" s="2">
        <f t="shared" ca="1" si="55"/>
        <v>3.2049981702784863E-2</v>
      </c>
      <c r="AW40" s="2">
        <f t="shared" ca="1" si="56"/>
        <v>3.2223372028335813E-2</v>
      </c>
      <c r="AX40" s="2">
        <f t="shared" ca="1" si="57"/>
        <v>3.2453818484932187E-2</v>
      </c>
      <c r="AY40" s="2">
        <f t="shared" ca="1" si="58"/>
        <v>3.2741094768246944E-2</v>
      </c>
      <c r="AZ40" s="2">
        <f t="shared" ca="1" si="6"/>
        <v>3.3076148598332987E-2</v>
      </c>
      <c r="BC40" s="2">
        <f t="shared" ca="1" si="59"/>
        <v>-0.45078590225345483</v>
      </c>
      <c r="BD40" s="2">
        <f t="shared" ca="1" si="59"/>
        <v>3.0177741688786064E-2</v>
      </c>
      <c r="BE40" s="2">
        <f t="shared" ca="1" si="59"/>
        <v>0.17926554806685147</v>
      </c>
    </row>
    <row r="41" spans="1:57" x14ac:dyDescent="0.2">
      <c r="A41" s="2">
        <f t="shared" si="8"/>
        <v>0.29000000000000009</v>
      </c>
      <c r="B41" s="2">
        <f t="shared" ca="1" si="9"/>
        <v>3.7175266932908298E-2</v>
      </c>
      <c r="C41" s="2">
        <f t="shared" ca="1" si="10"/>
        <v>3.642418104593776E-2</v>
      </c>
      <c r="D41" s="2">
        <f t="shared" ca="1" si="11"/>
        <v>3.562440047874154E-2</v>
      </c>
      <c r="E41" s="2">
        <f t="shared" ca="1" si="12"/>
        <v>3.6260785630301683E-2</v>
      </c>
      <c r="F41" s="2">
        <f t="shared" ca="1" si="13"/>
        <v>3.721092180315444E-2</v>
      </c>
      <c r="G41" s="2">
        <f t="shared" ca="1" si="14"/>
        <v>3.7986089899218228E-2</v>
      </c>
      <c r="H41" s="2">
        <f t="shared" ca="1" si="15"/>
        <v>3.8576265796536967E-2</v>
      </c>
      <c r="I41" s="2">
        <f t="shared" ca="1" si="16"/>
        <v>3.9030760731185346E-2</v>
      </c>
      <c r="J41" s="2">
        <f t="shared" ca="1" si="17"/>
        <v>3.9387680614156664E-2</v>
      </c>
      <c r="K41" s="2">
        <f t="shared" ca="1" si="18"/>
        <v>3.9673066053880802E-2</v>
      </c>
      <c r="L41" s="2">
        <f t="shared" ca="1" si="19"/>
        <v>3.9900461228764325E-2</v>
      </c>
      <c r="M41" s="2">
        <f t="shared" ca="1" si="20"/>
        <v>4.0075747098219233E-2</v>
      </c>
      <c r="N41" s="2">
        <f t="shared" ca="1" si="21"/>
        <v>4.0200300340451606E-2</v>
      </c>
      <c r="O41" s="2">
        <f t="shared" ca="1" si="22"/>
        <v>4.0273887070916385E-2</v>
      </c>
      <c r="P41" s="2">
        <f t="shared" ca="1" si="23"/>
        <v>4.0297303873829002E-2</v>
      </c>
      <c r="Q41" s="2">
        <f t="shared" ca="1" si="24"/>
        <v>4.0274150770788282E-2</v>
      </c>
      <c r="R41" s="2">
        <f t="shared" ca="1" si="25"/>
        <v>4.021014774115627E-2</v>
      </c>
      <c r="S41" s="2">
        <f t="shared" ca="1" si="26"/>
        <v>4.0109641484987649E-2</v>
      </c>
      <c r="T41" s="2">
        <f t="shared" ca="1" si="27"/>
        <v>3.9974849789438868E-2</v>
      </c>
      <c r="U41" s="2">
        <f t="shared" ca="1" si="28"/>
        <v>3.980523167932639E-2</v>
      </c>
      <c r="V41" s="2">
        <f t="shared" ca="1" si="29"/>
        <v>3.9598212109901214E-2</v>
      </c>
      <c r="W41" s="2">
        <f t="shared" ca="1" si="30"/>
        <v>3.9351359435766627E-2</v>
      </c>
      <c r="X41" s="2">
        <f t="shared" ca="1" si="31"/>
        <v>3.9062774985787196E-2</v>
      </c>
      <c r="Y41" s="2">
        <f t="shared" ca="1" si="32"/>
        <v>3.8732390912190766E-2</v>
      </c>
      <c r="Z41" s="2">
        <f t="shared" ca="1" si="33"/>
        <v>3.8363984315010542E-2</v>
      </c>
      <c r="AA41" s="2">
        <f t="shared" ca="1" si="34"/>
        <v>3.7962517541252537E-2</v>
      </c>
      <c r="AB41" s="2">
        <f t="shared" ca="1" si="35"/>
        <v>3.7533632749493513E-2</v>
      </c>
      <c r="AC41" s="2">
        <f t="shared" ca="1" si="36"/>
        <v>3.7083934847775529E-2</v>
      </c>
      <c r="AD41" s="2">
        <f t="shared" ca="1" si="37"/>
        <v>3.6620286716720803E-2</v>
      </c>
      <c r="AE41" s="2">
        <f t="shared" ca="1" si="38"/>
        <v>3.6149544443302692E-2</v>
      </c>
      <c r="AF41" s="2">
        <f t="shared" ca="1" si="39"/>
        <v>3.5678552732936353E-2</v>
      </c>
      <c r="AG41" s="2">
        <f t="shared" ca="1" si="40"/>
        <v>3.5214126210208432E-2</v>
      </c>
      <c r="AH41" s="2">
        <f t="shared" ca="1" si="41"/>
        <v>3.4762950836692272E-2</v>
      </c>
      <c r="AI41" s="2">
        <f t="shared" ca="1" si="42"/>
        <v>3.4331201452264738E-2</v>
      </c>
      <c r="AJ41" s="2">
        <f t="shared" ca="1" si="43"/>
        <v>3.3923720752610971E-2</v>
      </c>
      <c r="AK41" s="2">
        <f t="shared" ca="1" si="44"/>
        <v>3.3543708024690151E-2</v>
      </c>
      <c r="AL41" s="2">
        <f t="shared" ca="1" si="45"/>
        <v>3.319402990061314E-2</v>
      </c>
      <c r="AM41" s="2">
        <f t="shared" ca="1" si="46"/>
        <v>3.2877535864449282E-2</v>
      </c>
      <c r="AN41" s="2">
        <f t="shared" ca="1" si="47"/>
        <v>3.2597057248103516E-2</v>
      </c>
      <c r="AO41" s="2">
        <f t="shared" ca="1" si="48"/>
        <v>3.2355394648050172E-2</v>
      </c>
      <c r="AP41" s="2">
        <f t="shared" ca="1" si="49"/>
        <v>3.2155243470914183E-2</v>
      </c>
      <c r="AQ41" s="2">
        <f t="shared" ca="1" si="50"/>
        <v>3.1998927144739071E-2</v>
      </c>
      <c r="AR41" s="2">
        <f t="shared" ca="1" si="51"/>
        <v>3.1887940846684434E-2</v>
      </c>
      <c r="AS41" s="2">
        <f t="shared" ca="1" si="52"/>
        <v>3.1823051571528004E-2</v>
      </c>
      <c r="AT41" s="2">
        <f t="shared" ca="1" si="53"/>
        <v>3.1804965566486945E-2</v>
      </c>
      <c r="AU41" s="2">
        <f t="shared" ca="1" si="54"/>
        <v>3.1834402777323904E-2</v>
      </c>
      <c r="AV41" s="2">
        <f t="shared" ca="1" si="55"/>
        <v>3.1912105910763024E-2</v>
      </c>
      <c r="AW41" s="2">
        <f t="shared" ca="1" si="56"/>
        <v>3.2038844713491631E-2</v>
      </c>
      <c r="AX41" s="2">
        <f t="shared" ca="1" si="57"/>
        <v>3.221529662141151E-2</v>
      </c>
      <c r="AY41" s="2">
        <f t="shared" ca="1" si="58"/>
        <v>3.2440764050416952E-2</v>
      </c>
      <c r="AZ41" s="2">
        <f t="shared" ca="1" si="6"/>
        <v>3.2705127651965482E-2</v>
      </c>
      <c r="BC41" s="2">
        <f t="shared" ca="1" si="59"/>
        <v>-0.59922582411971792</v>
      </c>
      <c r="BD41" s="2">
        <f t="shared" ca="1" si="59"/>
        <v>1.0513854390980484</v>
      </c>
      <c r="BE41" s="2">
        <f t="shared" ca="1" si="59"/>
        <v>-5.5576179862087294E-2</v>
      </c>
    </row>
    <row r="42" spans="1:57" x14ac:dyDescent="0.2">
      <c r="A42" s="2">
        <f t="shared" si="8"/>
        <v>0.3000000000000001</v>
      </c>
      <c r="B42" s="2">
        <f t="shared" ca="1" si="9"/>
        <v>3.9661354159816108E-2</v>
      </c>
      <c r="C42" s="2">
        <f t="shared" ca="1" si="10"/>
        <v>3.8743185746845751E-2</v>
      </c>
      <c r="D42" s="2">
        <f t="shared" ca="1" si="11"/>
        <v>3.7821621211846117E-2</v>
      </c>
      <c r="E42" s="2">
        <f t="shared" ca="1" si="12"/>
        <v>3.8328804393055409E-2</v>
      </c>
      <c r="F42" s="2">
        <f t="shared" ca="1" si="13"/>
        <v>3.9154420618119988E-2</v>
      </c>
      <c r="G42" s="2">
        <f t="shared" ca="1" si="14"/>
        <v>3.9818748475414258E-2</v>
      </c>
      <c r="H42" s="2">
        <f t="shared" ca="1" si="15"/>
        <v>4.0312372462541282E-2</v>
      </c>
      <c r="I42" s="2">
        <f t="shared" ca="1" si="16"/>
        <v>4.0683800150607116E-2</v>
      </c>
      <c r="J42" s="2">
        <f t="shared" ca="1" si="17"/>
        <v>4.0970315473140465E-2</v>
      </c>
      <c r="K42" s="2">
        <f t="shared" ca="1" si="18"/>
        <v>4.1197127640014056E-2</v>
      </c>
      <c r="L42" s="2">
        <f t="shared" ca="1" si="19"/>
        <v>4.1377045569875683E-2</v>
      </c>
      <c r="M42" s="2">
        <f t="shared" ca="1" si="20"/>
        <v>4.1515277849785592E-2</v>
      </c>
      <c r="N42" s="2">
        <f t="shared" ca="1" si="21"/>
        <v>4.1612586565878407E-2</v>
      </c>
      <c r="O42" s="2">
        <f t="shared" ca="1" si="22"/>
        <v>4.1668176130759758E-2</v>
      </c>
      <c r="P42" s="2">
        <f t="shared" ca="1" si="23"/>
        <v>4.1682317084095734E-2</v>
      </c>
      <c r="Q42" s="2">
        <f t="shared" ca="1" si="24"/>
        <v>4.165807003249572E-2</v>
      </c>
      <c r="R42" s="2">
        <f t="shared" ca="1" si="25"/>
        <v>4.1600546047091416E-2</v>
      </c>
      <c r="S42" s="2">
        <f t="shared" ca="1" si="26"/>
        <v>4.1513468225241504E-2</v>
      </c>
      <c r="T42" s="2">
        <f t="shared" ca="1" si="27"/>
        <v>4.139841859592136E-2</v>
      </c>
      <c r="U42" s="2">
        <f t="shared" ca="1" si="28"/>
        <v>4.1254235363249042E-2</v>
      </c>
      <c r="V42" s="2">
        <f t="shared" ca="1" si="29"/>
        <v>4.1077766637966522E-2</v>
      </c>
      <c r="W42" s="2">
        <f t="shared" ca="1" si="30"/>
        <v>4.0866012114955282E-2</v>
      </c>
      <c r="X42" s="2">
        <f t="shared" ca="1" si="31"/>
        <v>4.0616530765636059E-2</v>
      </c>
      <c r="Y42" s="2">
        <f t="shared" ca="1" si="32"/>
        <v>4.0328752952347176E-2</v>
      </c>
      <c r="Z42" s="2">
        <f t="shared" ca="1" si="33"/>
        <v>4.0005901006047846E-2</v>
      </c>
      <c r="AA42" s="2">
        <f t="shared" ca="1" si="34"/>
        <v>3.9652372532792191E-2</v>
      </c>
      <c r="AB42" s="2">
        <f t="shared" ca="1" si="35"/>
        <v>3.9273250662256481E-2</v>
      </c>
      <c r="AC42" s="2">
        <f t="shared" ca="1" si="36"/>
        <v>3.8874567144501222E-2</v>
      </c>
      <c r="AD42" s="2">
        <f t="shared" ca="1" si="37"/>
        <v>3.8462606285396134E-2</v>
      </c>
      <c r="AE42" s="2">
        <f t="shared" ca="1" si="38"/>
        <v>3.804364529722265E-2</v>
      </c>
      <c r="AF42" s="2">
        <f t="shared" ca="1" si="39"/>
        <v>3.7623949345204757E-2</v>
      </c>
      <c r="AG42" s="2">
        <f t="shared" ca="1" si="40"/>
        <v>3.72097511728844E-2</v>
      </c>
      <c r="AH42" s="2">
        <f t="shared" ca="1" si="41"/>
        <v>3.6807146772581421E-2</v>
      </c>
      <c r="AI42" s="2">
        <f t="shared" ca="1" si="42"/>
        <v>3.6421704095713756E-2</v>
      </c>
      <c r="AJ42" s="2">
        <f t="shared" ca="1" si="43"/>
        <v>3.605765217808031E-2</v>
      </c>
      <c r="AK42" s="2">
        <f t="shared" ca="1" si="44"/>
        <v>3.5717602282887118E-2</v>
      </c>
      <c r="AL42" s="2">
        <f t="shared" ca="1" si="45"/>
        <v>3.540383873368335E-2</v>
      </c>
      <c r="AM42" s="2">
        <f t="shared" ca="1" si="46"/>
        <v>3.511862809399114E-2</v>
      </c>
      <c r="AN42" s="2">
        <f t="shared" ca="1" si="47"/>
        <v>3.4864217955917438E-2</v>
      </c>
      <c r="AO42" s="2">
        <f t="shared" ca="1" si="48"/>
        <v>3.4642823167292537E-2</v>
      </c>
      <c r="AP42" s="2">
        <f t="shared" ca="1" si="49"/>
        <v>3.4456547604137279E-2</v>
      </c>
      <c r="AQ42" s="2">
        <f t="shared" ca="1" si="50"/>
        <v>3.4307113693810565E-2</v>
      </c>
      <c r="AR42" s="2">
        <f t="shared" ca="1" si="51"/>
        <v>3.4195417401286649E-2</v>
      </c>
      <c r="AS42" s="2">
        <f t="shared" ca="1" si="52"/>
        <v>3.4121639809194401E-2</v>
      </c>
      <c r="AT42" s="2">
        <f t="shared" ca="1" si="53"/>
        <v>3.4085902891756413E-2</v>
      </c>
      <c r="AU42" s="2">
        <f t="shared" ca="1" si="54"/>
        <v>3.4088342889028789E-2</v>
      </c>
      <c r="AV42" s="2">
        <f t="shared" ca="1" si="55"/>
        <v>3.4129119548606209E-2</v>
      </c>
      <c r="AW42" s="2">
        <f t="shared" ca="1" si="56"/>
        <v>3.4208418248369718E-2</v>
      </c>
      <c r="AX42" s="2">
        <f t="shared" ca="1" si="57"/>
        <v>3.4326307738527961E-2</v>
      </c>
      <c r="AY42" s="2">
        <f t="shared" ca="1" si="58"/>
        <v>3.4481322557502588E-2</v>
      </c>
      <c r="AZ42" s="2">
        <f t="shared" ca="1" si="6"/>
        <v>3.4662190575094579E-2</v>
      </c>
      <c r="BC42" s="2">
        <f t="shared" ca="1" si="59"/>
        <v>2.8885584551145715</v>
      </c>
      <c r="BD42" s="2">
        <f t="shared" ca="1" si="59"/>
        <v>0.59162852138368116</v>
      </c>
      <c r="BE42" s="2">
        <f t="shared" ca="1" si="59"/>
        <v>-1.7976236596235857</v>
      </c>
    </row>
    <row r="43" spans="1:57" x14ac:dyDescent="0.2">
      <c r="A43" s="2">
        <f t="shared" si="8"/>
        <v>0.31000000000000011</v>
      </c>
      <c r="B43" s="2">
        <f t="shared" ca="1" si="9"/>
        <v>4.0504849183660055E-2</v>
      </c>
      <c r="C43" s="2">
        <f t="shared" ca="1" si="10"/>
        <v>3.954513208388287E-2</v>
      </c>
      <c r="D43" s="2">
        <f t="shared" ca="1" si="11"/>
        <v>3.8616500391256123E-2</v>
      </c>
      <c r="E43" s="2">
        <f t="shared" ca="1" si="12"/>
        <v>3.9100004664187761E-2</v>
      </c>
      <c r="F43" s="2">
        <f t="shared" ca="1" si="13"/>
        <v>3.9897695157857689E-2</v>
      </c>
      <c r="G43" s="2">
        <f t="shared" ca="1" si="14"/>
        <v>4.0539007314954863E-2</v>
      </c>
      <c r="H43" s="2">
        <f t="shared" ca="1" si="15"/>
        <v>4.101543295614745E-2</v>
      </c>
      <c r="I43" s="2">
        <f t="shared" ca="1" si="16"/>
        <v>4.1375002570519466E-2</v>
      </c>
      <c r="J43" s="2">
        <f t="shared" ca="1" si="17"/>
        <v>4.1654504874909667E-2</v>
      </c>
      <c r="K43" s="2">
        <f t="shared" ca="1" si="18"/>
        <v>4.1878646552606105E-2</v>
      </c>
      <c r="L43" s="2">
        <f t="shared" ca="1" si="19"/>
        <v>4.2059829469442464E-2</v>
      </c>
      <c r="M43" s="2">
        <f t="shared" ca="1" si="20"/>
        <v>4.220291794492935E-2</v>
      </c>
      <c r="N43" s="2">
        <f t="shared" ca="1" si="21"/>
        <v>4.2308387480110884E-2</v>
      </c>
      <c r="O43" s="2">
        <f t="shared" ca="1" si="22"/>
        <v>4.2375208447105885E-2</v>
      </c>
      <c r="P43" s="2">
        <f t="shared" ca="1" si="23"/>
        <v>4.2403452022818804E-2</v>
      </c>
      <c r="Q43" s="2">
        <f t="shared" ca="1" si="24"/>
        <v>4.239596495820129E-2</v>
      </c>
      <c r="R43" s="2">
        <f t="shared" ca="1" si="25"/>
        <v>4.2357576071461886E-2</v>
      </c>
      <c r="S43" s="2">
        <f t="shared" ca="1" si="26"/>
        <v>4.2291711563350091E-2</v>
      </c>
      <c r="T43" s="2">
        <f t="shared" ca="1" si="27"/>
        <v>4.2199644952606356E-2</v>
      </c>
      <c r="U43" s="2">
        <f t="shared" ca="1" si="28"/>
        <v>4.2079921451370648E-2</v>
      </c>
      <c r="V43" s="2">
        <f t="shared" ca="1" si="29"/>
        <v>4.1929139438768144E-2</v>
      </c>
      <c r="W43" s="2">
        <f t="shared" ca="1" si="30"/>
        <v>4.1744057425200619E-2</v>
      </c>
      <c r="X43" s="2">
        <f t="shared" ca="1" si="31"/>
        <v>4.1522019785192543E-2</v>
      </c>
      <c r="Y43" s="2">
        <f t="shared" ca="1" si="32"/>
        <v>4.1262280980805567E-2</v>
      </c>
      <c r="Z43" s="2">
        <f t="shared" ca="1" si="33"/>
        <v>4.0967835323683852E-2</v>
      </c>
      <c r="AA43" s="2">
        <f t="shared" ca="1" si="34"/>
        <v>4.0642842742367166E-2</v>
      </c>
      <c r="AB43" s="2">
        <f t="shared" ca="1" si="35"/>
        <v>4.0292154004246163E-2</v>
      </c>
      <c r="AC43" s="2">
        <f t="shared" ca="1" si="36"/>
        <v>3.9921554542260908E-2</v>
      </c>
      <c r="AD43" s="2">
        <f t="shared" ca="1" si="37"/>
        <v>3.9537077030726335E-2</v>
      </c>
      <c r="AE43" s="2">
        <f t="shared" ca="1" si="38"/>
        <v>3.9144746743118471E-2</v>
      </c>
      <c r="AF43" s="2">
        <f t="shared" ca="1" si="39"/>
        <v>3.8750576206849581E-2</v>
      </c>
      <c r="AG43" s="2">
        <f t="shared" ca="1" si="40"/>
        <v>3.8360543071849239E-2</v>
      </c>
      <c r="AH43" s="2">
        <f t="shared" ca="1" si="41"/>
        <v>3.7980479971996189E-2</v>
      </c>
      <c r="AI43" s="2">
        <f t="shared" ca="1" si="42"/>
        <v>3.7615674784017401E-2</v>
      </c>
      <c r="AJ43" s="2">
        <f t="shared" ca="1" si="43"/>
        <v>3.7270070345744713E-2</v>
      </c>
      <c r="AK43" s="2">
        <f t="shared" ca="1" si="44"/>
        <v>3.6946016960131348E-2</v>
      </c>
      <c r="AL43" s="2">
        <f t="shared" ca="1" si="45"/>
        <v>3.6645543579121594E-2</v>
      </c>
      <c r="AM43" s="2">
        <f t="shared" ca="1" si="46"/>
        <v>3.6370660778501873E-2</v>
      </c>
      <c r="AN43" s="2">
        <f t="shared" ca="1" si="47"/>
        <v>3.6123359319600722E-2</v>
      </c>
      <c r="AO43" s="2">
        <f t="shared" ca="1" si="48"/>
        <v>3.5905595135161707E-2</v>
      </c>
      <c r="AP43" s="2">
        <f t="shared" ca="1" si="49"/>
        <v>3.5719207330396484E-2</v>
      </c>
      <c r="AQ43" s="2">
        <f t="shared" ca="1" si="50"/>
        <v>3.5565644316945824E-2</v>
      </c>
      <c r="AR43" s="2">
        <f t="shared" ca="1" si="51"/>
        <v>3.5445530062795882E-2</v>
      </c>
      <c r="AS43" s="2">
        <f t="shared" ca="1" si="52"/>
        <v>3.5358786720406252E-2</v>
      </c>
      <c r="AT43" s="2">
        <f t="shared" ca="1" si="53"/>
        <v>3.5305278951547225E-2</v>
      </c>
      <c r="AU43" s="2">
        <f t="shared" ca="1" si="54"/>
        <v>3.5284886254696425E-2</v>
      </c>
      <c r="AV43" s="2">
        <f t="shared" ca="1" si="55"/>
        <v>3.5297512339322032E-2</v>
      </c>
      <c r="AW43" s="2">
        <f t="shared" ca="1" si="56"/>
        <v>3.534308467735759E-2</v>
      </c>
      <c r="AX43" s="2">
        <f t="shared" ca="1" si="57"/>
        <v>3.5421387098679508E-2</v>
      </c>
      <c r="AY43" s="2">
        <f t="shared" ca="1" si="58"/>
        <v>3.5530505515349642E-2</v>
      </c>
      <c r="AZ43" s="2">
        <f t="shared" ca="1" si="6"/>
        <v>3.5658625879820577E-2</v>
      </c>
      <c r="BC43" s="2">
        <f t="shared" ca="1" si="59"/>
        <v>1.5117704922497275</v>
      </c>
      <c r="BD43" s="2">
        <f t="shared" ca="1" si="59"/>
        <v>0.69332009124350336</v>
      </c>
      <c r="BE43" s="2">
        <f t="shared" ca="1" si="59"/>
        <v>-0.28685050842874826</v>
      </c>
    </row>
    <row r="44" spans="1:57" x14ac:dyDescent="0.2">
      <c r="A44" s="2">
        <f t="shared" si="8"/>
        <v>0.32000000000000012</v>
      </c>
      <c r="B44" s="2">
        <f t="shared" ca="1" si="9"/>
        <v>4.0850865285903253E-2</v>
      </c>
      <c r="C44" s="2">
        <f t="shared" ca="1" si="10"/>
        <v>3.9802374487913059E-2</v>
      </c>
      <c r="D44" s="2">
        <f t="shared" ca="1" si="11"/>
        <v>3.8825811807317714E-2</v>
      </c>
      <c r="E44" s="2">
        <f t="shared" ca="1" si="12"/>
        <v>3.925207603807173E-2</v>
      </c>
      <c r="F44" s="2">
        <f t="shared" ca="1" si="13"/>
        <v>3.9995190552653666E-2</v>
      </c>
      <c r="G44" s="2">
        <f t="shared" ca="1" si="14"/>
        <v>4.0593255008671572E-2</v>
      </c>
      <c r="H44" s="2">
        <f t="shared" ca="1" si="15"/>
        <v>4.1038313212986482E-2</v>
      </c>
      <c r="I44" s="2">
        <f t="shared" ca="1" si="16"/>
        <v>4.1377590561196553E-2</v>
      </c>
      <c r="J44" s="2">
        <f t="shared" ca="1" si="17"/>
        <v>4.1647052758482198E-2</v>
      </c>
      <c r="K44" s="2">
        <f t="shared" ca="1" si="18"/>
        <v>4.1870578222251729E-2</v>
      </c>
      <c r="L44" s="2">
        <f t="shared" ca="1" si="19"/>
        <v>4.2059835372459539E-2</v>
      </c>
      <c r="M44" s="2">
        <f t="shared" ca="1" si="20"/>
        <v>4.221901776594527E-2</v>
      </c>
      <c r="N44" s="2">
        <f t="shared" ca="1" si="21"/>
        <v>4.2347987720784151E-2</v>
      </c>
      <c r="O44" s="2">
        <f t="shared" ca="1" si="22"/>
        <v>4.2445154613392204E-2</v>
      </c>
      <c r="P44" s="2">
        <f t="shared" ca="1" si="23"/>
        <v>4.2510062319283851E-2</v>
      </c>
      <c r="Q44" s="2">
        <f t="shared" ca="1" si="24"/>
        <v>4.2545014717037206E-2</v>
      </c>
      <c r="R44" s="2">
        <f t="shared" ca="1" si="25"/>
        <v>4.2554230430293452E-2</v>
      </c>
      <c r="S44" s="2">
        <f t="shared" ca="1" si="26"/>
        <v>4.2540510882149898E-2</v>
      </c>
      <c r="T44" s="2">
        <f t="shared" ca="1" si="27"/>
        <v>4.2504493742706741E-2</v>
      </c>
      <c r="U44" s="2">
        <f t="shared" ca="1" si="28"/>
        <v>4.2444104448562593E-2</v>
      </c>
      <c r="V44" s="2">
        <f t="shared" ca="1" si="29"/>
        <v>4.2355364169398099E-2</v>
      </c>
      <c r="W44" s="2">
        <f t="shared" ca="1" si="30"/>
        <v>4.2234463114116508E-2</v>
      </c>
      <c r="X44" s="2">
        <f t="shared" ca="1" si="31"/>
        <v>4.2078204185507943E-2</v>
      </c>
      <c r="Y44" s="2">
        <f t="shared" ca="1" si="32"/>
        <v>4.188533725420613E-2</v>
      </c>
      <c r="Z44" s="2">
        <f t="shared" ca="1" si="33"/>
        <v>4.1658300770605707E-2</v>
      </c>
      <c r="AA44" s="2">
        <f t="shared" ca="1" si="34"/>
        <v>4.1400689443266178E-2</v>
      </c>
      <c r="AB44" s="2">
        <f t="shared" ca="1" si="35"/>
        <v>4.1116793749425416E-2</v>
      </c>
      <c r="AC44" s="2">
        <f t="shared" ca="1" si="36"/>
        <v>4.0811825049843854E-2</v>
      </c>
      <c r="AD44" s="2">
        <f t="shared" ca="1" si="37"/>
        <v>4.0491236732366175E-2</v>
      </c>
      <c r="AE44" s="2">
        <f t="shared" ca="1" si="38"/>
        <v>4.0160474468912369E-2</v>
      </c>
      <c r="AF44" s="2">
        <f t="shared" ca="1" si="39"/>
        <v>3.9824970451196491E-2</v>
      </c>
      <c r="AG44" s="2">
        <f t="shared" ca="1" si="40"/>
        <v>3.9490119421468697E-2</v>
      </c>
      <c r="AH44" s="2">
        <f t="shared" ca="1" si="41"/>
        <v>3.9161162672071134E-2</v>
      </c>
      <c r="AI44" s="2">
        <f t="shared" ca="1" si="42"/>
        <v>3.8842780233803817E-2</v>
      </c>
      <c r="AJ44" s="2">
        <f t="shared" ca="1" si="43"/>
        <v>3.8538301602515306E-2</v>
      </c>
      <c r="AK44" s="2">
        <f t="shared" ca="1" si="44"/>
        <v>3.824948858390851E-2</v>
      </c>
      <c r="AL44" s="2">
        <f t="shared" ca="1" si="45"/>
        <v>3.7977787097229723E-2</v>
      </c>
      <c r="AM44" s="2">
        <f t="shared" ca="1" si="46"/>
        <v>3.7724624064898335E-2</v>
      </c>
      <c r="AN44" s="2">
        <f t="shared" ca="1" si="47"/>
        <v>3.7491405727007793E-2</v>
      </c>
      <c r="AO44" s="2">
        <f t="shared" ca="1" si="48"/>
        <v>3.7279501335330013E-2</v>
      </c>
      <c r="AP44" s="2">
        <f t="shared" ca="1" si="49"/>
        <v>3.709015739059883E-2</v>
      </c>
      <c r="AQ44" s="2">
        <f t="shared" ca="1" si="50"/>
        <v>3.6924220680340986E-2</v>
      </c>
      <c r="AR44" s="2">
        <f t="shared" ca="1" si="51"/>
        <v>3.6781715788120423E-2</v>
      </c>
      <c r="AS44" s="2">
        <f t="shared" ca="1" si="52"/>
        <v>3.6661978319811321E-2</v>
      </c>
      <c r="AT44" s="2">
        <f t="shared" ca="1" si="53"/>
        <v>3.656428798737868E-2</v>
      </c>
      <c r="AU44" s="2">
        <f t="shared" ca="1" si="54"/>
        <v>3.6487939913020191E-2</v>
      </c>
      <c r="AV44" s="2">
        <f t="shared" ca="1" si="55"/>
        <v>3.6432254081950617E-2</v>
      </c>
      <c r="AW44" s="2">
        <f t="shared" ca="1" si="56"/>
        <v>3.6396571871097856E-2</v>
      </c>
      <c r="AX44" s="2">
        <f t="shared" ca="1" si="57"/>
        <v>3.6380061267115023E-2</v>
      </c>
      <c r="AY44" s="2">
        <f t="shared" ca="1" si="58"/>
        <v>3.6380030041113939E-2</v>
      </c>
      <c r="AZ44" s="2">
        <f t="shared" ca="1" si="6"/>
        <v>3.6383942442791604E-2</v>
      </c>
      <c r="BC44" s="2">
        <f t="shared" ca="1" si="59"/>
        <v>1.0791451058545158</v>
      </c>
      <c r="BD44" s="2">
        <f t="shared" ca="1" si="59"/>
        <v>1.6716643318273956</v>
      </c>
      <c r="BE44" s="2">
        <f t="shared" ca="1" si="59"/>
        <v>-0.55946638962605988</v>
      </c>
    </row>
    <row r="45" spans="1:57" x14ac:dyDescent="0.2">
      <c r="A45" s="2">
        <f t="shared" si="8"/>
        <v>0.33000000000000013</v>
      </c>
      <c r="B45" s="2">
        <f t="shared" ca="1" si="9"/>
        <v>3.9083276897314979E-2</v>
      </c>
      <c r="C45" s="2">
        <f t="shared" ca="1" si="10"/>
        <v>3.8215714464998579E-2</v>
      </c>
      <c r="D45" s="2">
        <f t="shared" ca="1" si="11"/>
        <v>3.7437499900324106E-2</v>
      </c>
      <c r="E45" s="2">
        <f t="shared" ca="1" si="12"/>
        <v>3.8031403618534208E-2</v>
      </c>
      <c r="F45" s="2">
        <f t="shared" ca="1" si="13"/>
        <v>3.892413681946514E-2</v>
      </c>
      <c r="G45" s="2">
        <f t="shared" ca="1" si="14"/>
        <v>3.9663082019176073E-2</v>
      </c>
      <c r="H45" s="2">
        <f t="shared" ca="1" si="15"/>
        <v>4.0241588757233916E-2</v>
      </c>
      <c r="I45" s="2">
        <f t="shared" ca="1" si="16"/>
        <v>4.0706857865494099E-2</v>
      </c>
      <c r="J45" s="2">
        <f t="shared" ca="1" si="17"/>
        <v>4.1094812820500849E-2</v>
      </c>
      <c r="K45" s="2">
        <f t="shared" ca="1" si="18"/>
        <v>4.142928655828932E-2</v>
      </c>
      <c r="L45" s="2">
        <f t="shared" ca="1" si="19"/>
        <v>4.1721996194705353E-2</v>
      </c>
      <c r="M45" s="2">
        <f t="shared" ca="1" si="20"/>
        <v>4.1977246563618266E-2</v>
      </c>
      <c r="N45" s="2">
        <f t="shared" ca="1" si="21"/>
        <v>4.2195068731986279E-2</v>
      </c>
      <c r="O45" s="2">
        <f t="shared" ca="1" si="22"/>
        <v>4.237409264251546E-2</v>
      </c>
      <c r="P45" s="2">
        <f t="shared" ca="1" si="23"/>
        <v>4.2514115446017103E-2</v>
      </c>
      <c r="Q45" s="2">
        <f t="shared" ca="1" si="24"/>
        <v>4.2617677690358499E-2</v>
      </c>
      <c r="R45" s="2">
        <f t="shared" ca="1" si="25"/>
        <v>4.268916840105836E-2</v>
      </c>
      <c r="S45" s="2">
        <f t="shared" ca="1" si="26"/>
        <v>4.2731544890248607E-2</v>
      </c>
      <c r="T45" s="2">
        <f t="shared" ca="1" si="27"/>
        <v>4.2745590188957752E-2</v>
      </c>
      <c r="U45" s="2">
        <f t="shared" ca="1" si="28"/>
        <v>4.2729391697671558E-2</v>
      </c>
      <c r="V45" s="2">
        <f t="shared" ca="1" si="29"/>
        <v>4.2679174442891647E-2</v>
      </c>
      <c r="W45" s="2">
        <f t="shared" ca="1" si="30"/>
        <v>4.2591341756724611E-2</v>
      </c>
      <c r="X45" s="2">
        <f t="shared" ca="1" si="31"/>
        <v>4.2462936695938924E-2</v>
      </c>
      <c r="Y45" s="2">
        <f t="shared" ca="1" si="32"/>
        <v>4.2292984402450516E-2</v>
      </c>
      <c r="Z45" s="2">
        <f t="shared" ca="1" si="33"/>
        <v>4.2084148166336495E-2</v>
      </c>
      <c r="AA45" s="2">
        <f t="shared" ca="1" si="34"/>
        <v>4.1840238462879223E-2</v>
      </c>
      <c r="AB45" s="2">
        <f t="shared" ca="1" si="35"/>
        <v>4.1565766091629833E-2</v>
      </c>
      <c r="AC45" s="2">
        <f t="shared" ca="1" si="36"/>
        <v>4.1266149124989902E-2</v>
      </c>
      <c r="AD45" s="2">
        <f t="shared" ca="1" si="37"/>
        <v>4.0947042546138693E-2</v>
      </c>
      <c r="AE45" s="2">
        <f t="shared" ca="1" si="38"/>
        <v>4.0614093298863931E-2</v>
      </c>
      <c r="AF45" s="2">
        <f t="shared" ca="1" si="39"/>
        <v>4.0272934075848407E-2</v>
      </c>
      <c r="AG45" s="2">
        <f t="shared" ca="1" si="40"/>
        <v>3.992915743109228E-2</v>
      </c>
      <c r="AH45" s="2">
        <f t="shared" ca="1" si="41"/>
        <v>3.9588193873419886E-2</v>
      </c>
      <c r="AI45" s="2">
        <f t="shared" ca="1" si="42"/>
        <v>3.925489636588974E-2</v>
      </c>
      <c r="AJ45" s="2">
        <f t="shared" ca="1" si="43"/>
        <v>3.8932762447368367E-2</v>
      </c>
      <c r="AK45" s="2">
        <f t="shared" ca="1" si="44"/>
        <v>3.862374642370596E-2</v>
      </c>
      <c r="AL45" s="2">
        <f t="shared" ca="1" si="45"/>
        <v>3.8329492057144046E-2</v>
      </c>
      <c r="AM45" s="2">
        <f t="shared" ca="1" si="46"/>
        <v>3.8051623487484178E-2</v>
      </c>
      <c r="AN45" s="2">
        <f t="shared" ca="1" si="47"/>
        <v>3.779174327849659E-2</v>
      </c>
      <c r="AO45" s="2">
        <f t="shared" ca="1" si="48"/>
        <v>3.7551414770617991E-2</v>
      </c>
      <c r="AP45" s="2">
        <f t="shared" ca="1" si="49"/>
        <v>3.7332072567818238E-2</v>
      </c>
      <c r="AQ45" s="2">
        <f t="shared" ca="1" si="50"/>
        <v>3.7134742766410468E-2</v>
      </c>
      <c r="AR45" s="2">
        <f t="shared" ca="1" si="51"/>
        <v>3.6959631710399732E-2</v>
      </c>
      <c r="AS45" s="2">
        <f t="shared" ca="1" si="52"/>
        <v>3.6806269379116983E-2</v>
      </c>
      <c r="AT45" s="2">
        <f t="shared" ca="1" si="53"/>
        <v>3.6674131434298991E-2</v>
      </c>
      <c r="AU45" s="2">
        <f t="shared" ca="1" si="54"/>
        <v>3.6562709523010641E-2</v>
      </c>
      <c r="AV45" s="2">
        <f t="shared" ca="1" si="55"/>
        <v>3.6471520746904823E-2</v>
      </c>
      <c r="AW45" s="2">
        <f t="shared" ca="1" si="56"/>
        <v>3.6400100681045995E-2</v>
      </c>
      <c r="AX45" s="2">
        <f t="shared" ca="1" si="57"/>
        <v>3.634777911101604E-2</v>
      </c>
      <c r="AY45" s="2">
        <f t="shared" ca="1" si="58"/>
        <v>3.6311867683847192E-2</v>
      </c>
      <c r="AZ45" s="2">
        <f t="shared" ca="1" si="6"/>
        <v>3.6280205435045017E-2</v>
      </c>
      <c r="BC45" s="2">
        <f t="shared" ca="1" si="59"/>
        <v>2.8979364779338823E-2</v>
      </c>
      <c r="BD45" s="2">
        <f t="shared" ca="1" si="59"/>
        <v>1.5107197068945126</v>
      </c>
      <c r="BE45" s="2">
        <f t="shared" ca="1" si="59"/>
        <v>2.5848140137482059</v>
      </c>
    </row>
    <row r="46" spans="1:57" x14ac:dyDescent="0.2">
      <c r="A46" s="2">
        <f t="shared" si="8"/>
        <v>0.34000000000000014</v>
      </c>
      <c r="B46" s="2">
        <f t="shared" ca="1" si="9"/>
        <v>3.891875085541148E-2</v>
      </c>
      <c r="C46" s="2">
        <f t="shared" ca="1" si="10"/>
        <v>3.8009897961715187E-2</v>
      </c>
      <c r="D46" s="2">
        <f t="shared" ca="1" si="11"/>
        <v>3.7218443168832077E-2</v>
      </c>
      <c r="E46" s="2">
        <f t="shared" ca="1" si="12"/>
        <v>3.7779985978016788E-2</v>
      </c>
      <c r="F46" s="2">
        <f t="shared" ca="1" si="13"/>
        <v>3.8633598457687525E-2</v>
      </c>
      <c r="G46" s="2">
        <f t="shared" ca="1" si="14"/>
        <v>3.933552758044212E-2</v>
      </c>
      <c r="H46" s="2">
        <f t="shared" ca="1" si="15"/>
        <v>3.9880143153226813E-2</v>
      </c>
      <c r="I46" s="2">
        <f t="shared" ca="1" si="16"/>
        <v>4.0314362231458858E-2</v>
      </c>
      <c r="J46" s="2">
        <f t="shared" ca="1" si="17"/>
        <v>4.0673807138593976E-2</v>
      </c>
      <c r="K46" s="2">
        <f t="shared" ca="1" si="18"/>
        <v>4.0982008353441901E-2</v>
      </c>
      <c r="L46" s="2">
        <f t="shared" ca="1" si="19"/>
        <v>4.1250474079965085E-2</v>
      </c>
      <c r="M46" s="2">
        <f t="shared" ca="1" si="20"/>
        <v>4.1483362719102038E-2</v>
      </c>
      <c r="N46" s="2">
        <f t="shared" ca="1" si="21"/>
        <v>4.1680616263644533E-2</v>
      </c>
      <c r="O46" s="2">
        <f t="shared" ca="1" si="22"/>
        <v>4.1840827017371233E-2</v>
      </c>
      <c r="P46" s="2">
        <f t="shared" ca="1" si="23"/>
        <v>4.1963786214872581E-2</v>
      </c>
      <c r="Q46" s="2">
        <f t="shared" ca="1" si="24"/>
        <v>4.2052010888559248E-2</v>
      </c>
      <c r="R46" s="2">
        <f t="shared" ca="1" si="25"/>
        <v>4.2109801316173028E-2</v>
      </c>
      <c r="S46" s="2">
        <f t="shared" ca="1" si="26"/>
        <v>4.2140011628920768E-2</v>
      </c>
      <c r="T46" s="2">
        <f t="shared" ca="1" si="27"/>
        <v>4.2143311691420882E-2</v>
      </c>
      <c r="U46" s="2">
        <f t="shared" ca="1" si="28"/>
        <v>4.2117692846507404E-2</v>
      </c>
      <c r="V46" s="2">
        <f t="shared" ca="1" si="29"/>
        <v>4.2059325303432996E-2</v>
      </c>
      <c r="W46" s="2">
        <f t="shared" ca="1" si="30"/>
        <v>4.196456719872551E-2</v>
      </c>
      <c r="X46" s="2">
        <f t="shared" ca="1" si="31"/>
        <v>4.1830443586080276E-2</v>
      </c>
      <c r="Y46" s="2">
        <f t="shared" ca="1" si="32"/>
        <v>4.1655995010665879E-2</v>
      </c>
      <c r="Z46" s="2">
        <f t="shared" ca="1" si="33"/>
        <v>4.1443850561385116E-2</v>
      </c>
      <c r="AA46" s="2">
        <f t="shared" ca="1" si="34"/>
        <v>4.1197777711957435E-2</v>
      </c>
      <c r="AB46" s="2">
        <f t="shared" ca="1" si="35"/>
        <v>4.0922248452636222E-2</v>
      </c>
      <c r="AC46" s="2">
        <f t="shared" ca="1" si="36"/>
        <v>4.0622628605740486E-2</v>
      </c>
      <c r="AD46" s="2">
        <f t="shared" ca="1" si="37"/>
        <v>4.0304515883917168E-2</v>
      </c>
      <c r="AE46" s="2">
        <f t="shared" ca="1" si="38"/>
        <v>3.9973499628006164E-2</v>
      </c>
      <c r="AF46" s="2">
        <f t="shared" ca="1" si="39"/>
        <v>3.963515411847706E-2</v>
      </c>
      <c r="AG46" s="2">
        <f t="shared" ca="1" si="40"/>
        <v>3.9295010689777081E-2</v>
      </c>
      <c r="AH46" s="2">
        <f t="shared" ca="1" si="41"/>
        <v>3.8958429882130705E-2</v>
      </c>
      <c r="AI46" s="2">
        <f t="shared" ca="1" si="42"/>
        <v>3.8630178633672553E-2</v>
      </c>
      <c r="AJ46" s="2">
        <f t="shared" ca="1" si="43"/>
        <v>3.8313664156032143E-2</v>
      </c>
      <c r="AK46" s="2">
        <f t="shared" ca="1" si="44"/>
        <v>3.8010774502666336E-2</v>
      </c>
      <c r="AL46" s="2">
        <f t="shared" ca="1" si="45"/>
        <v>3.7723092406902053E-2</v>
      </c>
      <c r="AM46" s="2">
        <f t="shared" ca="1" si="46"/>
        <v>3.7452180348651311E-2</v>
      </c>
      <c r="AN46" s="2">
        <f t="shared" ca="1" si="47"/>
        <v>3.7199578311263345E-2</v>
      </c>
      <c r="AO46" s="2">
        <f t="shared" ca="1" si="48"/>
        <v>3.6966784744733493E-2</v>
      </c>
      <c r="AP46" s="2">
        <f t="shared" ca="1" si="49"/>
        <v>3.6755163320981062E-2</v>
      </c>
      <c r="AQ46" s="2">
        <f t="shared" ca="1" si="50"/>
        <v>3.6565660634741107E-2</v>
      </c>
      <c r="AR46" s="2">
        <f t="shared" ca="1" si="51"/>
        <v>3.6398406183322539E-2</v>
      </c>
      <c r="AS46" s="2">
        <f t="shared" ca="1" si="52"/>
        <v>3.6252865491641785E-2</v>
      </c>
      <c r="AT46" s="2">
        <f t="shared" ca="1" si="53"/>
        <v>3.6128451323311751E-2</v>
      </c>
      <c r="AU46" s="2">
        <f t="shared" ca="1" si="54"/>
        <v>3.6024593002698335E-2</v>
      </c>
      <c r="AV46" s="2">
        <f t="shared" ca="1" si="55"/>
        <v>3.5940745830128955E-2</v>
      </c>
      <c r="AW46" s="2">
        <f t="shared" ca="1" si="56"/>
        <v>3.5876380071422902E-2</v>
      </c>
      <c r="AX46" s="2">
        <f t="shared" ca="1" si="57"/>
        <v>3.5830725293233084E-2</v>
      </c>
      <c r="AY46" s="2">
        <f t="shared" ca="1" si="58"/>
        <v>3.5800845577312342E-2</v>
      </c>
      <c r="AZ46" s="2">
        <f t="shared" ca="1" si="6"/>
        <v>3.5774682278847295E-2</v>
      </c>
      <c r="BC46" s="2">
        <f t="shared" ca="1" si="59"/>
        <v>-0.84951988797680844</v>
      </c>
      <c r="BD46" s="2">
        <f t="shared" ca="1" si="59"/>
        <v>-0.30839107252336628</v>
      </c>
      <c r="BE46" s="2">
        <f t="shared" ca="1" si="59"/>
        <v>-0.60926441065379411</v>
      </c>
    </row>
    <row r="47" spans="1:57" x14ac:dyDescent="0.2">
      <c r="A47" s="2">
        <f t="shared" si="8"/>
        <v>0.35000000000000014</v>
      </c>
      <c r="B47" s="2">
        <f t="shared" ca="1" si="9"/>
        <v>3.7599906806931836E-2</v>
      </c>
      <c r="C47" s="2">
        <f t="shared" ca="1" si="10"/>
        <v>3.6763217023059208E-2</v>
      </c>
      <c r="D47" s="2">
        <f t="shared" ca="1" si="11"/>
        <v>3.6065859348151694E-2</v>
      </c>
      <c r="E47" s="2">
        <f t="shared" ca="1" si="12"/>
        <v>3.6697544940419817E-2</v>
      </c>
      <c r="F47" s="2">
        <f t="shared" ca="1" si="13"/>
        <v>3.7609728743915376E-2</v>
      </c>
      <c r="G47" s="2">
        <f t="shared" ca="1" si="14"/>
        <v>3.8367457239284218E-2</v>
      </c>
      <c r="H47" s="2">
        <f t="shared" ca="1" si="15"/>
        <v>3.8966186355268065E-2</v>
      </c>
      <c r="I47" s="2">
        <f t="shared" ca="1" si="16"/>
        <v>3.9452640958605498E-2</v>
      </c>
      <c r="J47" s="2">
        <f t="shared" ca="1" si="17"/>
        <v>3.9862234128873512E-2</v>
      </c>
      <c r="K47" s="2">
        <f t="shared" ca="1" si="18"/>
        <v>4.0218287693855777E-2</v>
      </c>
      <c r="L47" s="2">
        <f t="shared" ca="1" si="19"/>
        <v>4.0532194130502935E-2</v>
      </c>
      <c r="M47" s="2">
        <f t="shared" ca="1" si="20"/>
        <v>4.080805848929047E-2</v>
      </c>
      <c r="N47" s="2">
        <f t="shared" ca="1" si="21"/>
        <v>4.1045826652841018E-2</v>
      </c>
      <c r="O47" s="2">
        <f t="shared" ca="1" si="22"/>
        <v>4.1244145855752486E-2</v>
      </c>
      <c r="P47" s="2">
        <f t="shared" ca="1" si="23"/>
        <v>4.1402892999702262E-2</v>
      </c>
      <c r="Q47" s="2">
        <f t="shared" ca="1" si="24"/>
        <v>4.1524652232290495E-2</v>
      </c>
      <c r="R47" s="2">
        <f t="shared" ca="1" si="25"/>
        <v>4.1613726730111614E-2</v>
      </c>
      <c r="S47" s="2">
        <f t="shared" ca="1" si="26"/>
        <v>4.1672959179030231E-2</v>
      </c>
      <c r="T47" s="2">
        <f t="shared" ca="1" si="27"/>
        <v>4.1702998554722329E-2</v>
      </c>
      <c r="U47" s="2">
        <f t="shared" ca="1" si="28"/>
        <v>4.1701832902470773E-2</v>
      </c>
      <c r="V47" s="2">
        <f t="shared" ca="1" si="29"/>
        <v>4.1665669742005196E-2</v>
      </c>
      <c r="W47" s="2">
        <f t="shared" ca="1" si="30"/>
        <v>4.1590914493417334E-2</v>
      </c>
      <c r="X47" s="2">
        <f t="shared" ca="1" si="31"/>
        <v>4.147466681074842E-2</v>
      </c>
      <c r="Y47" s="2">
        <f t="shared" ca="1" si="32"/>
        <v>4.1316073585623649E-2</v>
      </c>
      <c r="Z47" s="2">
        <f t="shared" ca="1" si="33"/>
        <v>4.1117821465056256E-2</v>
      </c>
      <c r="AA47" s="2">
        <f t="shared" ca="1" si="34"/>
        <v>4.0883726940340599E-2</v>
      </c>
      <c r="AB47" s="2">
        <f t="shared" ca="1" si="35"/>
        <v>4.0618314858909127E-2</v>
      </c>
      <c r="AC47" s="2">
        <f t="shared" ca="1" si="36"/>
        <v>4.0326990627881802E-2</v>
      </c>
      <c r="AD47" s="2">
        <f t="shared" ca="1" si="37"/>
        <v>4.0015386618017457E-2</v>
      </c>
      <c r="AE47" s="2">
        <f t="shared" ca="1" si="38"/>
        <v>3.9689126486315368E-2</v>
      </c>
      <c r="AF47" s="2">
        <f t="shared" ca="1" si="39"/>
        <v>3.9353817980177619E-2</v>
      </c>
      <c r="AG47" s="2">
        <f t="shared" ca="1" si="40"/>
        <v>3.901502297481009E-2</v>
      </c>
      <c r="AH47" s="2">
        <f t="shared" ca="1" si="41"/>
        <v>3.8678123656003434E-2</v>
      </c>
      <c r="AI47" s="2">
        <f t="shared" ca="1" si="42"/>
        <v>3.8347892786214643E-2</v>
      </c>
      <c r="AJ47" s="2">
        <f t="shared" ca="1" si="43"/>
        <v>3.80277396666256E-2</v>
      </c>
      <c r="AK47" s="2">
        <f t="shared" ca="1" si="44"/>
        <v>3.7719578138061934E-2</v>
      </c>
      <c r="AL47" s="2">
        <f t="shared" ca="1" si="45"/>
        <v>3.7425021827608963E-2</v>
      </c>
      <c r="AM47" s="2">
        <f t="shared" ca="1" si="46"/>
        <v>3.7145663472171075E-2</v>
      </c>
      <c r="AN47" s="2">
        <f t="shared" ca="1" si="47"/>
        <v>3.6883072363768588E-2</v>
      </c>
      <c r="AO47" s="2">
        <f t="shared" ca="1" si="48"/>
        <v>3.6638773876415814E-2</v>
      </c>
      <c r="AP47" s="2">
        <f t="shared" ca="1" si="49"/>
        <v>3.6414152513883476E-2</v>
      </c>
      <c r="AQ47" s="2">
        <f t="shared" ca="1" si="50"/>
        <v>3.621016735771871E-2</v>
      </c>
      <c r="AR47" s="2">
        <f t="shared" ca="1" si="51"/>
        <v>3.602696324167242E-2</v>
      </c>
      <c r="AS47" s="2">
        <f t="shared" ca="1" si="52"/>
        <v>3.586403320266484E-2</v>
      </c>
      <c r="AT47" s="2">
        <f t="shared" ca="1" si="53"/>
        <v>3.5720819052986019E-2</v>
      </c>
      <c r="AU47" s="2">
        <f t="shared" ca="1" si="54"/>
        <v>3.5596779740022871E-2</v>
      </c>
      <c r="AV47" s="2">
        <f t="shared" ca="1" si="55"/>
        <v>3.5491400627911444E-2</v>
      </c>
      <c r="AW47" s="2">
        <f t="shared" ca="1" si="56"/>
        <v>3.5404177910324706E-2</v>
      </c>
      <c r="AX47" s="2">
        <f t="shared" ca="1" si="57"/>
        <v>3.5334329923352108E-2</v>
      </c>
      <c r="AY47" s="2">
        <f t="shared" ca="1" si="58"/>
        <v>3.5278772116458801E-2</v>
      </c>
      <c r="AZ47" s="2">
        <f t="shared" ca="1" si="6"/>
        <v>3.5225648708629598E-2</v>
      </c>
      <c r="BC47" s="2">
        <f t="shared" ca="1" si="59"/>
        <v>-0.78199784034848019</v>
      </c>
      <c r="BD47" s="2">
        <f t="shared" ca="1" si="59"/>
        <v>0.81264321706512455</v>
      </c>
      <c r="BE47" s="2">
        <f t="shared" ca="1" si="59"/>
        <v>1.0709456787352689</v>
      </c>
    </row>
    <row r="48" spans="1:57" x14ac:dyDescent="0.2">
      <c r="A48" s="2">
        <f t="shared" si="8"/>
        <v>0.36000000000000015</v>
      </c>
      <c r="B48" s="2">
        <f t="shared" ca="1" si="9"/>
        <v>3.6477978357718328E-2</v>
      </c>
      <c r="C48" s="2">
        <f t="shared" ca="1" si="10"/>
        <v>3.5602439457681725E-2</v>
      </c>
      <c r="D48" s="2">
        <f t="shared" ca="1" si="11"/>
        <v>3.4896432713628571E-2</v>
      </c>
      <c r="E48" s="2">
        <f t="shared" ca="1" si="12"/>
        <v>3.550462876217142E-2</v>
      </c>
      <c r="F48" s="2">
        <f t="shared" ca="1" si="13"/>
        <v>3.6390476152716567E-2</v>
      </c>
      <c r="G48" s="2">
        <f t="shared" ca="1" si="14"/>
        <v>3.7127349003305415E-2</v>
      </c>
      <c r="H48" s="2">
        <f t="shared" ca="1" si="15"/>
        <v>3.771144619533829E-2</v>
      </c>
      <c r="I48" s="2">
        <f t="shared" ca="1" si="16"/>
        <v>3.8188982462843676E-2</v>
      </c>
      <c r="J48" s="2">
        <f t="shared" ca="1" si="17"/>
        <v>3.8594844050449537E-2</v>
      </c>
      <c r="K48" s="2">
        <f t="shared" ca="1" si="18"/>
        <v>3.8951828390466313E-2</v>
      </c>
      <c r="L48" s="2">
        <f t="shared" ca="1" si="19"/>
        <v>3.9270895877436443E-2</v>
      </c>
      <c r="M48" s="2">
        <f t="shared" ca="1" si="20"/>
        <v>3.9555781753250849E-2</v>
      </c>
      <c r="N48" s="2">
        <f t="shared" ca="1" si="21"/>
        <v>3.9806119208255386E-2</v>
      </c>
      <c r="O48" s="2">
        <f t="shared" ca="1" si="22"/>
        <v>4.0020293419665176E-2</v>
      </c>
      <c r="P48" s="2">
        <f t="shared" ca="1" si="23"/>
        <v>4.01979489822792E-2</v>
      </c>
      <c r="Q48" s="2">
        <f t="shared" ca="1" si="24"/>
        <v>4.0341418271632928E-2</v>
      </c>
      <c r="R48" s="2">
        <f t="shared" ca="1" si="25"/>
        <v>4.0454689473362157E-2</v>
      </c>
      <c r="S48" s="2">
        <f t="shared" ca="1" si="26"/>
        <v>4.0540276036189829E-2</v>
      </c>
      <c r="T48" s="2">
        <f t="shared" ca="1" si="27"/>
        <v>4.0598488795749926E-2</v>
      </c>
      <c r="U48" s="2">
        <f t="shared" ca="1" si="28"/>
        <v>4.0626995709007317E-2</v>
      </c>
      <c r="V48" s="2">
        <f t="shared" ca="1" si="29"/>
        <v>4.0621724202702936E-2</v>
      </c>
      <c r="W48" s="2">
        <f t="shared" ca="1" si="30"/>
        <v>4.0578809923900637E-2</v>
      </c>
      <c r="X48" s="2">
        <f t="shared" ca="1" si="31"/>
        <v>4.049511015898237E-2</v>
      </c>
      <c r="Y48" s="2">
        <f t="shared" ca="1" si="32"/>
        <v>4.0369559567335622E-2</v>
      </c>
      <c r="Z48" s="2">
        <f t="shared" ca="1" si="33"/>
        <v>4.0204584580345953E-2</v>
      </c>
      <c r="AA48" s="2">
        <f t="shared" ca="1" si="34"/>
        <v>4.0003733180747306E-2</v>
      </c>
      <c r="AB48" s="2">
        <f t="shared" ca="1" si="35"/>
        <v>3.9771265204776238E-2</v>
      </c>
      <c r="AC48" s="2">
        <f t="shared" ca="1" si="36"/>
        <v>3.9512307942892469E-2</v>
      </c>
      <c r="AD48" s="2">
        <f t="shared" ca="1" si="37"/>
        <v>3.9232210814200287E-2</v>
      </c>
      <c r="AE48" s="2">
        <f t="shared" ca="1" si="38"/>
        <v>3.8936314171946387E-2</v>
      </c>
      <c r="AF48" s="2">
        <f t="shared" ca="1" si="39"/>
        <v>3.8629941569014496E-2</v>
      </c>
      <c r="AG48" s="2">
        <f t="shared" ca="1" si="40"/>
        <v>3.83183676405379E-2</v>
      </c>
      <c r="AH48" s="2">
        <f t="shared" ca="1" si="41"/>
        <v>3.8006678298521133E-2</v>
      </c>
      <c r="AI48" s="2">
        <f t="shared" ca="1" si="42"/>
        <v>3.7699334452120752E-2</v>
      </c>
      <c r="AJ48" s="2">
        <f t="shared" ca="1" si="43"/>
        <v>3.739943036309995E-2</v>
      </c>
      <c r="AK48" s="2">
        <f t="shared" ca="1" si="44"/>
        <v>3.7108588158853498E-2</v>
      </c>
      <c r="AL48" s="2">
        <f t="shared" ca="1" si="45"/>
        <v>3.6828134744562403E-2</v>
      </c>
      <c r="AM48" s="2">
        <f t="shared" ca="1" si="46"/>
        <v>3.6559375492229589E-2</v>
      </c>
      <c r="AN48" s="2">
        <f t="shared" ca="1" si="47"/>
        <v>3.6303591351926012E-2</v>
      </c>
      <c r="AO48" s="2">
        <f t="shared" ca="1" si="48"/>
        <v>3.6062016896914219E-2</v>
      </c>
      <c r="AP48" s="2">
        <f t="shared" ca="1" si="49"/>
        <v>3.5835739692988151E-2</v>
      </c>
      <c r="AQ48" s="2">
        <f t="shared" ca="1" si="50"/>
        <v>3.5625413762572208E-2</v>
      </c>
      <c r="AR48" s="2">
        <f t="shared" ca="1" si="51"/>
        <v>3.5430881916443141E-2</v>
      </c>
      <c r="AS48" s="2">
        <f t="shared" ca="1" si="52"/>
        <v>3.5251347131331053E-2</v>
      </c>
      <c r="AT48" s="2">
        <f t="shared" ca="1" si="53"/>
        <v>3.508596267676261E-2</v>
      </c>
      <c r="AU48" s="2">
        <f t="shared" ca="1" si="54"/>
        <v>3.4933899529034085E-2</v>
      </c>
      <c r="AV48" s="2">
        <f t="shared" ca="1" si="55"/>
        <v>3.4794355430443673E-2</v>
      </c>
      <c r="AW48" s="2">
        <f t="shared" ca="1" si="56"/>
        <v>3.4666534156422263E-2</v>
      </c>
      <c r="AX48" s="2">
        <f t="shared" ca="1" si="57"/>
        <v>3.4549322461533957E-2</v>
      </c>
      <c r="AY48" s="2">
        <f t="shared" ca="1" si="58"/>
        <v>3.4439176589950542E-2</v>
      </c>
      <c r="AZ48" s="2">
        <f t="shared" ca="1" si="6"/>
        <v>3.4324147604619486E-2</v>
      </c>
      <c r="BC48" s="2">
        <f t="shared" ca="1" si="59"/>
        <v>-1.4276917782926226</v>
      </c>
      <c r="BD48" s="2">
        <f t="shared" ca="1" si="59"/>
        <v>0.84877559180232076</v>
      </c>
      <c r="BE48" s="2">
        <f t="shared" ca="1" si="59"/>
        <v>-0.24159814588536044</v>
      </c>
    </row>
    <row r="49" spans="1:57" x14ac:dyDescent="0.2">
      <c r="A49" s="2">
        <f t="shared" si="8"/>
        <v>0.37000000000000016</v>
      </c>
      <c r="B49" s="2">
        <f t="shared" ca="1" si="9"/>
        <v>3.6013480191319114E-2</v>
      </c>
      <c r="C49" s="2">
        <f t="shared" ca="1" si="10"/>
        <v>3.5197395757797297E-2</v>
      </c>
      <c r="D49" s="2">
        <f t="shared" ca="1" si="11"/>
        <v>3.4569421727358766E-2</v>
      </c>
      <c r="E49" s="2">
        <f t="shared" ca="1" si="12"/>
        <v>3.5230755886217678E-2</v>
      </c>
      <c r="F49" s="2">
        <f t="shared" ca="1" si="13"/>
        <v>3.6157194058436169E-2</v>
      </c>
      <c r="G49" s="2">
        <f t="shared" ca="1" si="14"/>
        <v>3.6930713294416953E-2</v>
      </c>
      <c r="H49" s="2">
        <f t="shared" ca="1" si="15"/>
        <v>3.7548657355172106E-2</v>
      </c>
      <c r="I49" s="2">
        <f t="shared" ca="1" si="16"/>
        <v>3.8057157496635775E-2</v>
      </c>
      <c r="J49" s="2">
        <f t="shared" ca="1" si="17"/>
        <v>3.8491000165936887E-2</v>
      </c>
      <c r="K49" s="2">
        <f t="shared" ca="1" si="18"/>
        <v>3.8872887234834508E-2</v>
      </c>
      <c r="L49" s="2">
        <f t="shared" ca="1" si="19"/>
        <v>3.9213775249599826E-2</v>
      </c>
      <c r="M49" s="2">
        <f t="shared" ca="1" si="20"/>
        <v>3.9517457774525901E-2</v>
      </c>
      <c r="N49" s="2">
        <f t="shared" ca="1" si="21"/>
        <v>3.978368330904019E-2</v>
      </c>
      <c r="O49" s="2">
        <f t="shared" ca="1" si="22"/>
        <v>4.0011002556645636E-2</v>
      </c>
      <c r="P49" s="2">
        <f t="shared" ca="1" si="23"/>
        <v>4.0199254404619592E-2</v>
      </c>
      <c r="Q49" s="2">
        <f t="shared" ca="1" si="24"/>
        <v>4.0350945180715518E-2</v>
      </c>
      <c r="R49" s="2">
        <f t="shared" ca="1" si="25"/>
        <v>4.0470174783347398E-2</v>
      </c>
      <c r="S49" s="2">
        <f t="shared" ca="1" si="26"/>
        <v>4.0559554234699015E-2</v>
      </c>
      <c r="T49" s="2">
        <f t="shared" ca="1" si="27"/>
        <v>4.0619483580057375E-2</v>
      </c>
      <c r="U49" s="2">
        <f t="shared" ca="1" si="28"/>
        <v>4.0647738476636427E-2</v>
      </c>
      <c r="V49" s="2">
        <f t="shared" ca="1" si="29"/>
        <v>4.0640393453248144E-2</v>
      </c>
      <c r="W49" s="2">
        <f t="shared" ca="1" si="30"/>
        <v>4.0593741920696397E-2</v>
      </c>
      <c r="X49" s="2">
        <f t="shared" ca="1" si="31"/>
        <v>4.0504826389072789E-2</v>
      </c>
      <c r="Y49" s="2">
        <f t="shared" ca="1" si="32"/>
        <v>4.0372795314519816E-2</v>
      </c>
      <c r="Z49" s="2">
        <f t="shared" ca="1" si="33"/>
        <v>4.020024173559722E-2</v>
      </c>
      <c r="AA49" s="2">
        <f t="shared" ca="1" si="34"/>
        <v>3.9990872185086339E-2</v>
      </c>
      <c r="AB49" s="2">
        <f t="shared" ca="1" si="35"/>
        <v>3.9749108214579075E-2</v>
      </c>
      <c r="AC49" s="2">
        <f t="shared" ca="1" si="36"/>
        <v>3.9480225889835532E-2</v>
      </c>
      <c r="AD49" s="2">
        <f t="shared" ca="1" si="37"/>
        <v>3.9189718659923996E-2</v>
      </c>
      <c r="AE49" s="2">
        <f t="shared" ca="1" si="38"/>
        <v>3.88830705451838E-2</v>
      </c>
      <c r="AF49" s="2">
        <f t="shared" ca="1" si="39"/>
        <v>3.8565747831729724E-2</v>
      </c>
      <c r="AG49" s="2">
        <f t="shared" ca="1" si="40"/>
        <v>3.8243164722608712E-2</v>
      </c>
      <c r="AH49" s="2">
        <f t="shared" ca="1" si="41"/>
        <v>3.7920537533109422E-2</v>
      </c>
      <c r="AI49" s="2">
        <f t="shared" ca="1" si="42"/>
        <v>3.7602442244026119E-2</v>
      </c>
      <c r="AJ49" s="2">
        <f t="shared" ca="1" si="43"/>
        <v>3.7292085532883573E-2</v>
      </c>
      <c r="AK49" s="2">
        <f t="shared" ca="1" si="44"/>
        <v>3.6991224902136743E-2</v>
      </c>
      <c r="AL49" s="2">
        <f t="shared" ca="1" si="45"/>
        <v>3.6701327510862913E-2</v>
      </c>
      <c r="AM49" s="2">
        <f t="shared" ca="1" si="46"/>
        <v>3.6423838335283079E-2</v>
      </c>
      <c r="AN49" s="2">
        <f t="shared" ca="1" si="47"/>
        <v>3.6160176923003315E-2</v>
      </c>
      <c r="AO49" s="2">
        <f t="shared" ca="1" si="48"/>
        <v>3.5911713912450412E-2</v>
      </c>
      <c r="AP49" s="2">
        <f t="shared" ca="1" si="49"/>
        <v>3.567966675767914E-2</v>
      </c>
      <c r="AQ49" s="2">
        <f t="shared" ca="1" si="50"/>
        <v>3.546481147137464E-2</v>
      </c>
      <c r="AR49" s="2">
        <f t="shared" ca="1" si="51"/>
        <v>3.5267116069255693E-2</v>
      </c>
      <c r="AS49" s="2">
        <f t="shared" ca="1" si="52"/>
        <v>3.5085920486871348E-2</v>
      </c>
      <c r="AT49" s="2">
        <f t="shared" ca="1" si="53"/>
        <v>3.4920516451078847E-2</v>
      </c>
      <c r="AU49" s="2">
        <f t="shared" ca="1" si="54"/>
        <v>3.4770213962729377E-2</v>
      </c>
      <c r="AV49" s="2">
        <f t="shared" ca="1" si="55"/>
        <v>3.4634350035015735E-2</v>
      </c>
      <c r="AW49" s="2">
        <f t="shared" ca="1" si="56"/>
        <v>3.4512262230521583E-2</v>
      </c>
      <c r="AX49" s="2">
        <f t="shared" ca="1" si="57"/>
        <v>3.4402930158470804E-2</v>
      </c>
      <c r="AY49" s="2">
        <f t="shared" ca="1" si="58"/>
        <v>3.4302785167387488E-2</v>
      </c>
      <c r="AZ49" s="2">
        <f t="shared" ca="1" si="6"/>
        <v>3.4200360366219228E-2</v>
      </c>
      <c r="BC49" s="2">
        <f t="shared" ca="1" si="59"/>
        <v>-0.15315204000975058</v>
      </c>
      <c r="BD49" s="2">
        <f t="shared" ca="1" si="59"/>
        <v>6.8575670243051334E-2</v>
      </c>
      <c r="BE49" s="2">
        <f t="shared" ca="1" si="59"/>
        <v>0.68224326938529067</v>
      </c>
    </row>
    <row r="50" spans="1:57" x14ac:dyDescent="0.2">
      <c r="A50" s="2">
        <f t="shared" si="8"/>
        <v>0.38000000000000017</v>
      </c>
      <c r="B50" s="2">
        <f t="shared" ca="1" si="9"/>
        <v>3.5954464625600646E-2</v>
      </c>
      <c r="C50" s="2">
        <f t="shared" ca="1" si="10"/>
        <v>3.5115168408808697E-2</v>
      </c>
      <c r="D50" s="2">
        <f t="shared" ca="1" si="11"/>
        <v>3.4492441241049124E-2</v>
      </c>
      <c r="E50" s="2">
        <f t="shared" ca="1" si="12"/>
        <v>3.5144670427241516E-2</v>
      </c>
      <c r="F50" s="2">
        <f t="shared" ca="1" si="13"/>
        <v>3.6059470145860702E-2</v>
      </c>
      <c r="G50" s="2">
        <f t="shared" ca="1" si="14"/>
        <v>3.6826817185218456E-2</v>
      </c>
      <c r="H50" s="2">
        <f t="shared" ca="1" si="15"/>
        <v>3.7444721585387225E-2</v>
      </c>
      <c r="I50" s="2">
        <f t="shared" ca="1" si="16"/>
        <v>3.795877676442147E-2</v>
      </c>
      <c r="J50" s="2">
        <f t="shared" ca="1" si="17"/>
        <v>3.8403215423292787E-2</v>
      </c>
      <c r="K50" s="2">
        <f t="shared" ca="1" si="18"/>
        <v>3.880019167405719E-2</v>
      </c>
      <c r="L50" s="2">
        <f t="shared" ca="1" si="19"/>
        <v>3.9160205424730851E-2</v>
      </c>
      <c r="M50" s="2">
        <f t="shared" ca="1" si="20"/>
        <v>3.9486655668345284E-2</v>
      </c>
      <c r="N50" s="2">
        <f t="shared" ca="1" si="21"/>
        <v>3.9778953184356432E-2</v>
      </c>
      <c r="O50" s="2">
        <f t="shared" ca="1" si="22"/>
        <v>4.0035360744481593E-2</v>
      </c>
      <c r="P50" s="2">
        <f t="shared" ca="1" si="23"/>
        <v>4.0255457088274042E-2</v>
      </c>
      <c r="Q50" s="2">
        <f t="shared" ca="1" si="24"/>
        <v>4.044146721751915E-2</v>
      </c>
      <c r="R50" s="2">
        <f t="shared" ca="1" si="25"/>
        <v>4.0597148427225518E-2</v>
      </c>
      <c r="S50" s="2">
        <f t="shared" ca="1" si="26"/>
        <v>4.0724755112364355E-2</v>
      </c>
      <c r="T50" s="2">
        <f t="shared" ca="1" si="27"/>
        <v>4.0824322864290323E-2</v>
      </c>
      <c r="U50" s="2">
        <f t="shared" ca="1" si="28"/>
        <v>4.0893281795105665E-2</v>
      </c>
      <c r="V50" s="2">
        <f t="shared" ca="1" si="29"/>
        <v>4.09273997155295E-2</v>
      </c>
      <c r="W50" s="2">
        <f t="shared" ca="1" si="30"/>
        <v>4.0922674315907848E-2</v>
      </c>
      <c r="X50" s="2">
        <f t="shared" ca="1" si="31"/>
        <v>4.0875879868105626E-2</v>
      </c>
      <c r="Y50" s="2">
        <f t="shared" ca="1" si="32"/>
        <v>4.0785923647831457E-2</v>
      </c>
      <c r="Z50" s="2">
        <f t="shared" ca="1" si="33"/>
        <v>4.0655111106279479E-2</v>
      </c>
      <c r="AA50" s="2">
        <f t="shared" ca="1" si="34"/>
        <v>4.048685335618734E-2</v>
      </c>
      <c r="AB50" s="2">
        <f t="shared" ca="1" si="35"/>
        <v>4.0285279372303889E-2</v>
      </c>
      <c r="AC50" s="2">
        <f t="shared" ca="1" si="36"/>
        <v>4.0055359867385669E-2</v>
      </c>
      <c r="AD50" s="2">
        <f t="shared" ca="1" si="37"/>
        <v>3.9802278279810262E-2</v>
      </c>
      <c r="AE50" s="2">
        <f t="shared" ca="1" si="38"/>
        <v>3.9531208244935154E-2</v>
      </c>
      <c r="AF50" s="2">
        <f t="shared" ca="1" si="39"/>
        <v>3.9247304685402586E-2</v>
      </c>
      <c r="AG50" s="2">
        <f t="shared" ca="1" si="40"/>
        <v>3.8955667155483292E-2</v>
      </c>
      <c r="AH50" s="2">
        <f t="shared" ca="1" si="41"/>
        <v>3.8661188033719866E-2</v>
      </c>
      <c r="AI50" s="2">
        <f t="shared" ca="1" si="42"/>
        <v>3.836810428602952E-2</v>
      </c>
      <c r="AJ50" s="2">
        <f t="shared" ca="1" si="43"/>
        <v>3.8079281431487297E-2</v>
      </c>
      <c r="AK50" s="2">
        <f t="shared" ca="1" si="44"/>
        <v>3.7796158411787829E-2</v>
      </c>
      <c r="AL50" s="2">
        <f t="shared" ca="1" si="45"/>
        <v>3.7519888593513837E-2</v>
      </c>
      <c r="AM50" s="2">
        <f t="shared" ca="1" si="46"/>
        <v>3.725160250357349E-2</v>
      </c>
      <c r="AN50" s="2">
        <f t="shared" ca="1" si="47"/>
        <v>3.6992404203063309E-2</v>
      </c>
      <c r="AO50" s="2">
        <f t="shared" ca="1" si="48"/>
        <v>3.6743346238638973E-2</v>
      </c>
      <c r="AP50" s="2">
        <f t="shared" ca="1" si="49"/>
        <v>3.6505321761258841E-2</v>
      </c>
      <c r="AQ50" s="2">
        <f t="shared" ca="1" si="50"/>
        <v>3.6278774804765171E-2</v>
      </c>
      <c r="AR50" s="2">
        <f t="shared" ca="1" si="51"/>
        <v>3.6063344791499044E-2</v>
      </c>
      <c r="AS50" s="2">
        <f t="shared" ca="1" si="52"/>
        <v>3.5858054612401435E-2</v>
      </c>
      <c r="AT50" s="2">
        <f t="shared" ca="1" si="53"/>
        <v>3.5661880429607391E-2</v>
      </c>
      <c r="AU50" s="2">
        <f t="shared" ca="1" si="54"/>
        <v>3.5473817240052552E-2</v>
      </c>
      <c r="AV50" s="2">
        <f t="shared" ca="1" si="55"/>
        <v>3.5292887184752215E-2</v>
      </c>
      <c r="AW50" s="2">
        <f t="shared" ca="1" si="56"/>
        <v>3.5118106761395707E-2</v>
      </c>
      <c r="AX50" s="2">
        <f t="shared" ca="1" si="57"/>
        <v>3.4948092045463279E-2</v>
      </c>
      <c r="AY50" s="2">
        <f t="shared" ca="1" si="58"/>
        <v>3.4778805595267033E-2</v>
      </c>
      <c r="AZ50" s="2">
        <f t="shared" ca="1" si="6"/>
        <v>3.4598746825364166E-2</v>
      </c>
      <c r="BC50" s="2">
        <f t="shared" ca="1" si="59"/>
        <v>0.61886182035465787</v>
      </c>
      <c r="BD50" s="2">
        <f t="shared" ca="1" si="59"/>
        <v>1.1907772019304188</v>
      </c>
      <c r="BE50" s="2">
        <f t="shared" ca="1" si="59"/>
        <v>3.6115960642148615E-2</v>
      </c>
    </row>
    <row r="51" spans="1:57" x14ac:dyDescent="0.2">
      <c r="A51" s="2">
        <f t="shared" si="8"/>
        <v>0.39000000000000018</v>
      </c>
      <c r="B51" s="2">
        <f t="shared" ca="1" si="9"/>
        <v>3.5980392801184528E-2</v>
      </c>
      <c r="C51" s="2">
        <f t="shared" ca="1" si="10"/>
        <v>3.5152568376863806E-2</v>
      </c>
      <c r="D51" s="2">
        <f t="shared" ca="1" si="11"/>
        <v>3.4559770712227184E-2</v>
      </c>
      <c r="E51" s="2">
        <f t="shared" ca="1" si="12"/>
        <v>3.5219118817584161E-2</v>
      </c>
      <c r="F51" s="2">
        <f t="shared" ca="1" si="13"/>
        <v>3.6130418463462488E-2</v>
      </c>
      <c r="G51" s="2">
        <f t="shared" ca="1" si="14"/>
        <v>3.6891949116876342E-2</v>
      </c>
      <c r="H51" s="2">
        <f t="shared" ca="1" si="15"/>
        <v>3.7502812624590078E-2</v>
      </c>
      <c r="I51" s="2">
        <f t="shared" ca="1" si="16"/>
        <v>3.8008513858583198E-2</v>
      </c>
      <c r="J51" s="2">
        <f t="shared" ca="1" si="17"/>
        <v>3.8443181503369388E-2</v>
      </c>
      <c r="K51" s="2">
        <f t="shared" ca="1" si="18"/>
        <v>3.8828873343700894E-2</v>
      </c>
      <c r="L51" s="2">
        <f t="shared" ca="1" si="19"/>
        <v>3.9176083500649037E-2</v>
      </c>
      <c r="M51" s="2">
        <f t="shared" ca="1" si="20"/>
        <v>3.9488267142979899E-2</v>
      </c>
      <c r="N51" s="2">
        <f t="shared" ca="1" si="21"/>
        <v>3.9764947935911954E-2</v>
      </c>
      <c r="O51" s="2">
        <f t="shared" ca="1" si="22"/>
        <v>4.0004550885028398E-2</v>
      </c>
      <c r="P51" s="2">
        <f t="shared" ca="1" si="23"/>
        <v>4.0206843768563864E-2</v>
      </c>
      <c r="Q51" s="2">
        <f t="shared" ca="1" si="24"/>
        <v>4.0374218646757214E-2</v>
      </c>
      <c r="R51" s="2">
        <f t="shared" ca="1" si="25"/>
        <v>4.0510539540705812E-2</v>
      </c>
      <c r="S51" s="2">
        <f t="shared" ca="1" si="26"/>
        <v>4.0618153671604228E-2</v>
      </c>
      <c r="T51" s="2">
        <f t="shared" ca="1" si="27"/>
        <v>4.0697182165021502E-2</v>
      </c>
      <c r="U51" s="2">
        <f t="shared" ca="1" si="28"/>
        <v>4.0745159974458871E-2</v>
      </c>
      <c r="V51" s="2">
        <f t="shared" ca="1" si="29"/>
        <v>4.0757998022465616E-2</v>
      </c>
      <c r="W51" s="2">
        <f t="shared" ca="1" si="30"/>
        <v>4.0731848438544833E-2</v>
      </c>
      <c r="X51" s="2">
        <f t="shared" ca="1" si="31"/>
        <v>4.0663667407460927E-2</v>
      </c>
      <c r="Y51" s="2">
        <f t="shared" ca="1" si="32"/>
        <v>4.0552569706320339E-2</v>
      </c>
      <c r="Z51" s="2">
        <f t="shared" ca="1" si="33"/>
        <v>4.0401022652268345E-2</v>
      </c>
      <c r="AA51" s="2">
        <f t="shared" ca="1" si="34"/>
        <v>4.0212591604833231E-2</v>
      </c>
      <c r="AB51" s="2">
        <f t="shared" ca="1" si="35"/>
        <v>3.9991562316367912E-2</v>
      </c>
      <c r="AC51" s="2">
        <f t="shared" ca="1" si="36"/>
        <v>3.9743049663441929E-2</v>
      </c>
      <c r="AD51" s="2">
        <f t="shared" ca="1" si="37"/>
        <v>3.9472376676226648E-2</v>
      </c>
      <c r="AE51" s="2">
        <f t="shared" ca="1" si="38"/>
        <v>3.9184856195498219E-2</v>
      </c>
      <c r="AF51" s="2">
        <f t="shared" ca="1" si="39"/>
        <v>3.8885781324690574E-2</v>
      </c>
      <c r="AG51" s="2">
        <f t="shared" ca="1" si="40"/>
        <v>3.8580386393509178E-2</v>
      </c>
      <c r="AH51" s="2">
        <f t="shared" ca="1" si="41"/>
        <v>3.8273689152158244E-2</v>
      </c>
      <c r="AI51" s="2">
        <f t="shared" ca="1" si="42"/>
        <v>3.7970037118776778E-2</v>
      </c>
      <c r="AJ51" s="2">
        <f t="shared" ca="1" si="43"/>
        <v>3.7672404715914223E-2</v>
      </c>
      <c r="AK51" s="2">
        <f t="shared" ca="1" si="44"/>
        <v>3.73823620298405E-2</v>
      </c>
      <c r="AL51" s="2">
        <f t="shared" ca="1" si="45"/>
        <v>3.7101198231477714E-2</v>
      </c>
      <c r="AM51" s="2">
        <f t="shared" ca="1" si="46"/>
        <v>3.6830178987647601E-2</v>
      </c>
      <c r="AN51" s="2">
        <f t="shared" ca="1" si="47"/>
        <v>3.657054243080219E-2</v>
      </c>
      <c r="AO51" s="2">
        <f t="shared" ca="1" si="48"/>
        <v>3.6323472501569892E-2</v>
      </c>
      <c r="AP51" s="2">
        <f t="shared" ca="1" si="49"/>
        <v>3.6089987504268013E-2</v>
      </c>
      <c r="AQ51" s="2">
        <f t="shared" ca="1" si="50"/>
        <v>3.587064917157555E-2</v>
      </c>
      <c r="AR51" s="2">
        <f t="shared" ca="1" si="51"/>
        <v>3.5665218173401604E-2</v>
      </c>
      <c r="AS51" s="2">
        <f t="shared" ca="1" si="52"/>
        <v>3.5472849995647093E-2</v>
      </c>
      <c r="AT51" s="2">
        <f t="shared" ca="1" si="53"/>
        <v>3.5292654856911326E-2</v>
      </c>
      <c r="AU51" s="2">
        <f t="shared" ca="1" si="54"/>
        <v>3.5123762362819479E-2</v>
      </c>
      <c r="AV51" s="2">
        <f t="shared" ca="1" si="55"/>
        <v>3.4965329268325317E-2</v>
      </c>
      <c r="AW51" s="2">
        <f t="shared" ca="1" si="56"/>
        <v>3.4816499766817152E-2</v>
      </c>
      <c r="AX51" s="2">
        <f t="shared" ca="1" si="57"/>
        <v>3.4675973904872565E-2</v>
      </c>
      <c r="AY51" s="2">
        <f t="shared" ca="1" si="58"/>
        <v>3.4539703762478419E-2</v>
      </c>
      <c r="AZ51" s="2">
        <f t="shared" ca="1" si="6"/>
        <v>3.4396775193852064E-2</v>
      </c>
      <c r="BC51" s="2">
        <f t="shared" ca="1" si="59"/>
        <v>-0.33686335096816222</v>
      </c>
      <c r="BD51" s="2">
        <f t="shared" ca="1" si="59"/>
        <v>-0.595677452436564</v>
      </c>
      <c r="BE51" s="2">
        <f t="shared" ca="1" si="59"/>
        <v>-9.9952267959571905E-2</v>
      </c>
    </row>
    <row r="52" spans="1:57" x14ac:dyDescent="0.2">
      <c r="A52" s="2">
        <f t="shared" si="8"/>
        <v>0.40000000000000019</v>
      </c>
      <c r="B52" s="2">
        <f t="shared" ca="1" si="9"/>
        <v>3.6168597906046596E-2</v>
      </c>
      <c r="C52" s="2">
        <f t="shared" ca="1" si="10"/>
        <v>3.5336185822047575E-2</v>
      </c>
      <c r="D52" s="2">
        <f t="shared" ca="1" si="11"/>
        <v>3.4760660652800146E-2</v>
      </c>
      <c r="E52" s="2">
        <f t="shared" ca="1" si="12"/>
        <v>3.5418735586533447E-2</v>
      </c>
      <c r="F52" s="2">
        <f t="shared" ca="1" si="13"/>
        <v>3.6322123482357652E-2</v>
      </c>
      <c r="G52" s="2">
        <f t="shared" ca="1" si="14"/>
        <v>3.707705554334563E-2</v>
      </c>
      <c r="H52" s="2">
        <f t="shared" ca="1" si="15"/>
        <v>3.7683495090694775E-2</v>
      </c>
      <c r="I52" s="2">
        <f t="shared" ca="1" si="16"/>
        <v>3.8186651415698519E-2</v>
      </c>
      <c r="J52" s="2">
        <f t="shared" ca="1" si="17"/>
        <v>3.862034261499217E-2</v>
      </c>
      <c r="K52" s="2">
        <f t="shared" ca="1" si="18"/>
        <v>3.9006325231627899E-2</v>
      </c>
      <c r="L52" s="2">
        <f t="shared" ca="1" si="19"/>
        <v>3.9354882113782262E-2</v>
      </c>
      <c r="M52" s="2">
        <f t="shared" ca="1" si="20"/>
        <v>3.9669319014952985E-2</v>
      </c>
      <c r="N52" s="2">
        <f t="shared" ca="1" si="21"/>
        <v>3.9949066747879604E-2</v>
      </c>
      <c r="O52" s="2">
        <f t="shared" ca="1" si="22"/>
        <v>4.0192506362904036E-2</v>
      </c>
      <c r="P52" s="2">
        <f t="shared" ca="1" si="23"/>
        <v>4.0399387512134212E-2</v>
      </c>
      <c r="Q52" s="2">
        <f t="shared" ca="1" si="24"/>
        <v>4.0572061382411685E-2</v>
      </c>
      <c r="R52" s="2">
        <f t="shared" ca="1" si="25"/>
        <v>4.0714291717721778E-2</v>
      </c>
      <c r="S52" s="2">
        <f t="shared" ca="1" si="26"/>
        <v>4.0828311694438721E-2</v>
      </c>
      <c r="T52" s="2">
        <f t="shared" ca="1" si="27"/>
        <v>4.091412163328615E-2</v>
      </c>
      <c r="U52" s="2">
        <f t="shared" ca="1" si="28"/>
        <v>4.0969155369369382E-2</v>
      </c>
      <c r="V52" s="2">
        <f t="shared" ca="1" si="29"/>
        <v>4.0989260438410925E-2</v>
      </c>
      <c r="W52" s="2">
        <f t="shared" ca="1" si="30"/>
        <v>4.0970537233342284E-2</v>
      </c>
      <c r="X52" s="2">
        <f t="shared" ca="1" si="31"/>
        <v>4.0909917638393821E-2</v>
      </c>
      <c r="Y52" s="2">
        <f t="shared" ca="1" si="32"/>
        <v>4.0806516294157352E-2</v>
      </c>
      <c r="Z52" s="2">
        <f t="shared" ca="1" si="33"/>
        <v>4.0662755506142581E-2</v>
      </c>
      <c r="AA52" s="2">
        <f t="shared" ca="1" si="34"/>
        <v>4.0482148206081196E-2</v>
      </c>
      <c r="AB52" s="2">
        <f t="shared" ca="1" si="35"/>
        <v>4.0268929946450857E-2</v>
      </c>
      <c r="AC52" s="2">
        <f t="shared" ca="1" si="36"/>
        <v>4.0028152950990208E-2</v>
      </c>
      <c r="AD52" s="2">
        <f t="shared" ca="1" si="37"/>
        <v>3.9765073108733409E-2</v>
      </c>
      <c r="AE52" s="2">
        <f t="shared" ca="1" si="38"/>
        <v>3.9484935720179228E-2</v>
      </c>
      <c r="AF52" s="2">
        <f t="shared" ca="1" si="39"/>
        <v>3.9192965276242636E-2</v>
      </c>
      <c r="AG52" s="2">
        <f t="shared" ca="1" si="40"/>
        <v>3.8894323968784859E-2</v>
      </c>
      <c r="AH52" s="2">
        <f t="shared" ca="1" si="41"/>
        <v>3.8593947898079448E-2</v>
      </c>
      <c r="AI52" s="2">
        <f t="shared" ca="1" si="42"/>
        <v>3.8296088376308747E-2</v>
      </c>
      <c r="AJ52" s="2">
        <f t="shared" ca="1" si="43"/>
        <v>3.8003622449115107E-2</v>
      </c>
      <c r="AK52" s="2">
        <f t="shared" ca="1" si="44"/>
        <v>3.7718044715335519E-2</v>
      </c>
      <c r="AL52" s="2">
        <f t="shared" ca="1" si="45"/>
        <v>3.744057341173946E-2</v>
      </c>
      <c r="AM52" s="2">
        <f t="shared" ca="1" si="46"/>
        <v>3.7172402598487551E-2</v>
      </c>
      <c r="AN52" s="2">
        <f t="shared" ca="1" si="47"/>
        <v>3.6914697700636198E-2</v>
      </c>
      <c r="AO52" s="2">
        <f t="shared" ca="1" si="48"/>
        <v>3.6668567202770744E-2</v>
      </c>
      <c r="AP52" s="2">
        <f t="shared" ca="1" si="49"/>
        <v>3.6434947688273503E-2</v>
      </c>
      <c r="AQ52" s="2">
        <f t="shared" ca="1" si="50"/>
        <v>3.621431193443133E-2</v>
      </c>
      <c r="AR52" s="2">
        <f t="shared" ca="1" si="51"/>
        <v>3.6006335360465692E-2</v>
      </c>
      <c r="AS52" s="2">
        <f t="shared" ca="1" si="52"/>
        <v>3.5810099351264023E-2</v>
      </c>
      <c r="AT52" s="2">
        <f t="shared" ca="1" si="53"/>
        <v>3.5624641467730894E-2</v>
      </c>
      <c r="AU52" s="2">
        <f t="shared" ca="1" si="54"/>
        <v>3.5449019199082499E-2</v>
      </c>
      <c r="AV52" s="2">
        <f t="shared" ca="1" si="55"/>
        <v>3.5282317050642775E-2</v>
      </c>
      <c r="AW52" s="2">
        <f t="shared" ca="1" si="56"/>
        <v>3.5123599311803498E-2</v>
      </c>
      <c r="AX52" s="2">
        <f t="shared" ca="1" si="57"/>
        <v>3.4971441386047616E-2</v>
      </c>
      <c r="AY52" s="2">
        <f t="shared" ca="1" si="58"/>
        <v>3.4821590088192932E-2</v>
      </c>
      <c r="AZ52" s="2">
        <f t="shared" ca="1" si="6"/>
        <v>3.4663416980250793E-2</v>
      </c>
      <c r="BC52" s="2">
        <f t="shared" ca="1" si="59"/>
        <v>0.40100354640207136</v>
      </c>
      <c r="BD52" s="2">
        <f t="shared" ca="1" si="59"/>
        <v>0.21528317000921504</v>
      </c>
      <c r="BE52" s="2">
        <f t="shared" ca="1" si="59"/>
        <v>-4.9375004320898697E-2</v>
      </c>
    </row>
    <row r="53" spans="1:57" x14ac:dyDescent="0.2">
      <c r="A53" s="2">
        <f t="shared" si="8"/>
        <v>0.4100000000000002</v>
      </c>
      <c r="B53" s="2">
        <f t="shared" ca="1" si="9"/>
        <v>3.6818685168434118E-2</v>
      </c>
      <c r="C53" s="2">
        <f t="shared" ca="1" si="10"/>
        <v>3.6158667546903021E-2</v>
      </c>
      <c r="D53" s="2">
        <f t="shared" ca="1" si="11"/>
        <v>3.575435378051886E-2</v>
      </c>
      <c r="E53" s="2">
        <f t="shared" ca="1" si="12"/>
        <v>3.6544028311737871E-2</v>
      </c>
      <c r="F53" s="2">
        <f t="shared" ca="1" si="13"/>
        <v>3.7552162799296351E-2</v>
      </c>
      <c r="G53" s="2">
        <f t="shared" ca="1" si="14"/>
        <v>3.8393729195187541E-2</v>
      </c>
      <c r="H53" s="2">
        <f t="shared" ca="1" si="15"/>
        <v>3.9070459972033691E-2</v>
      </c>
      <c r="I53" s="2">
        <f t="shared" ca="1" si="16"/>
        <v>3.9628199358392492E-2</v>
      </c>
      <c r="J53" s="2">
        <f t="shared" ca="1" si="17"/>
        <v>4.0101385868038623E-2</v>
      </c>
      <c r="K53" s="2">
        <f t="shared" ca="1" si="18"/>
        <v>4.0512407419794491E-2</v>
      </c>
      <c r="L53" s="2">
        <f t="shared" ca="1" si="19"/>
        <v>4.0872267644188602E-2</v>
      </c>
      <c r="M53" s="2">
        <f t="shared" ca="1" si="20"/>
        <v>4.1185054828800277E-2</v>
      </c>
      <c r="N53" s="2">
        <f t="shared" ca="1" si="21"/>
        <v>4.1451038729929085E-2</v>
      </c>
      <c r="O53" s="2">
        <f t="shared" ca="1" si="22"/>
        <v>4.1669487777352132E-2</v>
      </c>
      <c r="P53" s="2">
        <f t="shared" ca="1" si="23"/>
        <v>4.1841063860199423E-2</v>
      </c>
      <c r="Q53" s="2">
        <f t="shared" ca="1" si="24"/>
        <v>4.1969006921935094E-2</v>
      </c>
      <c r="R53" s="2">
        <f t="shared" ca="1" si="25"/>
        <v>4.2057910972172444E-2</v>
      </c>
      <c r="S53" s="2">
        <f t="shared" ca="1" si="26"/>
        <v>4.2110825825359063E-2</v>
      </c>
      <c r="T53" s="2">
        <f t="shared" ca="1" si="27"/>
        <v>4.2128562209196349E-2</v>
      </c>
      <c r="U53" s="2">
        <f t="shared" ca="1" si="28"/>
        <v>4.2109384413119288E-2</v>
      </c>
      <c r="V53" s="2">
        <f t="shared" ca="1" si="29"/>
        <v>4.2050007637122876E-2</v>
      </c>
      <c r="W53" s="2">
        <f t="shared" ca="1" si="30"/>
        <v>4.194741190438199E-2</v>
      </c>
      <c r="X53" s="2">
        <f t="shared" ca="1" si="31"/>
        <v>4.1799436099967523E-2</v>
      </c>
      <c r="Y53" s="2">
        <f t="shared" ca="1" si="32"/>
        <v>4.1606124648548425E-2</v>
      </c>
      <c r="Z53" s="2">
        <f t="shared" ca="1" si="33"/>
        <v>4.1370785513769812E-2</v>
      </c>
      <c r="AA53" s="2">
        <f t="shared" ca="1" si="34"/>
        <v>4.109781006221936E-2</v>
      </c>
      <c r="AB53" s="2">
        <f t="shared" ca="1" si="35"/>
        <v>4.0792314215534579E-2</v>
      </c>
      <c r="AC53" s="2">
        <f t="shared" ca="1" si="36"/>
        <v>4.0460218272951265E-2</v>
      </c>
      <c r="AD53" s="2">
        <f t="shared" ca="1" si="37"/>
        <v>4.0107641792477756E-2</v>
      </c>
      <c r="AE53" s="2">
        <f t="shared" ca="1" si="38"/>
        <v>3.9740693330984796E-2</v>
      </c>
      <c r="AF53" s="2">
        <f t="shared" ca="1" si="39"/>
        <v>3.9365459514456073E-2</v>
      </c>
      <c r="AG53" s="2">
        <f t="shared" ca="1" si="40"/>
        <v>3.8987961024761042E-2</v>
      </c>
      <c r="AH53" s="2">
        <f t="shared" ca="1" si="41"/>
        <v>3.8613982839216257E-2</v>
      </c>
      <c r="AI53" s="2">
        <f t="shared" ca="1" si="42"/>
        <v>3.8248610858722575E-2</v>
      </c>
      <c r="AJ53" s="2">
        <f t="shared" ca="1" si="43"/>
        <v>3.7895556007898935E-2</v>
      </c>
      <c r="AK53" s="2">
        <f t="shared" ca="1" si="44"/>
        <v>3.755716830730918E-2</v>
      </c>
      <c r="AL53" s="2">
        <f t="shared" ca="1" si="45"/>
        <v>3.7235525864214185E-2</v>
      </c>
      <c r="AM53" s="2">
        <f t="shared" ca="1" si="46"/>
        <v>3.6932681928192962E-2</v>
      </c>
      <c r="AN53" s="2">
        <f t="shared" ca="1" si="47"/>
        <v>3.6650659980027506E-2</v>
      </c>
      <c r="AO53" s="2">
        <f t="shared" ca="1" si="48"/>
        <v>3.6391423741056472E-2</v>
      </c>
      <c r="AP53" s="2">
        <f t="shared" ca="1" si="49"/>
        <v>3.6156758747132214E-2</v>
      </c>
      <c r="AQ53" s="2">
        <f t="shared" ca="1" si="50"/>
        <v>3.5947979712337721E-2</v>
      </c>
      <c r="AR53" s="2">
        <f t="shared" ca="1" si="51"/>
        <v>3.5765607846294498E-2</v>
      </c>
      <c r="AS53" s="2">
        <f t="shared" ca="1" si="52"/>
        <v>3.5609581279837058E-2</v>
      </c>
      <c r="AT53" s="2">
        <f t="shared" ca="1" si="53"/>
        <v>3.5479795745095147E-2</v>
      </c>
      <c r="AU53" s="2">
        <f t="shared" ca="1" si="54"/>
        <v>3.5376167430305736E-2</v>
      </c>
      <c r="AV53" s="2">
        <f t="shared" ca="1" si="55"/>
        <v>3.5298639256169793E-2</v>
      </c>
      <c r="AW53" s="2">
        <f t="shared" ca="1" si="56"/>
        <v>3.5247125531394773E-2</v>
      </c>
      <c r="AX53" s="2">
        <f t="shared" ca="1" si="57"/>
        <v>3.5221006222021706E-2</v>
      </c>
      <c r="AY53" s="2">
        <f t="shared" ca="1" si="58"/>
        <v>3.5216763515252783E-2</v>
      </c>
      <c r="AZ53" s="2">
        <f t="shared" ca="1" si="6"/>
        <v>3.5225013052508754E-2</v>
      </c>
      <c r="BC53" s="2">
        <f t="shared" ca="1" si="59"/>
        <v>0.94969411765236167</v>
      </c>
      <c r="BD53" s="2">
        <f t="shared" ca="1" si="59"/>
        <v>-1.9968283975575583</v>
      </c>
      <c r="BE53" s="2">
        <f t="shared" ca="1" si="59"/>
        <v>1.376985601878653</v>
      </c>
    </row>
    <row r="54" spans="1:57" x14ac:dyDescent="0.2">
      <c r="A54" s="2">
        <f t="shared" si="8"/>
        <v>0.42000000000000021</v>
      </c>
      <c r="B54" s="2">
        <f t="shared" ca="1" si="9"/>
        <v>3.6552063300355965E-2</v>
      </c>
      <c r="C54" s="2">
        <f t="shared" ca="1" si="10"/>
        <v>3.5828319249674535E-2</v>
      </c>
      <c r="D54" s="2">
        <f t="shared" ca="1" si="11"/>
        <v>3.5383168341978043E-2</v>
      </c>
      <c r="E54" s="2">
        <f t="shared" ca="1" si="12"/>
        <v>3.6116517547635819E-2</v>
      </c>
      <c r="F54" s="2">
        <f t="shared" ca="1" si="13"/>
        <v>3.7064544486774188E-2</v>
      </c>
      <c r="G54" s="2">
        <f t="shared" ca="1" si="14"/>
        <v>3.7849849951134863E-2</v>
      </c>
      <c r="H54" s="2">
        <f t="shared" ca="1" si="15"/>
        <v>3.8474940403259765E-2</v>
      </c>
      <c r="I54" s="2">
        <f t="shared" ca="1" si="16"/>
        <v>3.8985322241346342E-2</v>
      </c>
      <c r="J54" s="2">
        <f t="shared" ca="1" si="17"/>
        <v>3.9415082138259311E-2</v>
      </c>
      <c r="K54" s="2">
        <f t="shared" ca="1" si="18"/>
        <v>3.9786268699500922E-2</v>
      </c>
      <c r="L54" s="2">
        <f t="shared" ca="1" si="19"/>
        <v>4.0109635095764269E-2</v>
      </c>
      <c r="M54" s="2">
        <f t="shared" ca="1" si="20"/>
        <v>4.0389080799677846E-2</v>
      </c>
      <c r="N54" s="2">
        <f t="shared" ca="1" si="21"/>
        <v>4.0624743002596761E-2</v>
      </c>
      <c r="O54" s="2">
        <f t="shared" ca="1" si="22"/>
        <v>4.0815805533663076E-2</v>
      </c>
      <c r="P54" s="2">
        <f t="shared" ca="1" si="23"/>
        <v>4.0962869572198898E-2</v>
      </c>
      <c r="Q54" s="2">
        <f t="shared" ca="1" si="24"/>
        <v>4.1069090171249052E-2</v>
      </c>
      <c r="R54" s="2">
        <f t="shared" ca="1" si="25"/>
        <v>4.1138918856281764E-2</v>
      </c>
      <c r="S54" s="2">
        <f t="shared" ca="1" si="26"/>
        <v>4.1175249477974067E-2</v>
      </c>
      <c r="T54" s="2">
        <f t="shared" ca="1" si="27"/>
        <v>4.1178731094730171E-2</v>
      </c>
      <c r="U54" s="2">
        <f t="shared" ca="1" si="28"/>
        <v>4.1147486717291619E-2</v>
      </c>
      <c r="V54" s="2">
        <f t="shared" ca="1" si="29"/>
        <v>4.1078126972023316E-2</v>
      </c>
      <c r="W54" s="2">
        <f t="shared" ca="1" si="30"/>
        <v>4.0967539582533484E-2</v>
      </c>
      <c r="X54" s="2">
        <f t="shared" ca="1" si="31"/>
        <v>4.0813498413176268E-2</v>
      </c>
      <c r="Y54" s="2">
        <f t="shared" ca="1" si="32"/>
        <v>4.0616004312956963E-2</v>
      </c>
      <c r="Z54" s="2">
        <f t="shared" ca="1" si="33"/>
        <v>4.0378278281968501E-2</v>
      </c>
      <c r="AA54" s="2">
        <f t="shared" ca="1" si="34"/>
        <v>4.0104617683118668E-2</v>
      </c>
      <c r="AB54" s="2">
        <f t="shared" ca="1" si="35"/>
        <v>3.9800046084109558E-2</v>
      </c>
      <c r="AC54" s="2">
        <f t="shared" ca="1" si="36"/>
        <v>3.9470379294321678E-2</v>
      </c>
      <c r="AD54" s="2">
        <f t="shared" ca="1" si="37"/>
        <v>3.9121628055263521E-2</v>
      </c>
      <c r="AE54" s="2">
        <f t="shared" ca="1" si="38"/>
        <v>3.8759791680529759E-2</v>
      </c>
      <c r="AF54" s="2">
        <f t="shared" ca="1" si="39"/>
        <v>3.8390846381049601E-2</v>
      </c>
      <c r="AG54" s="2">
        <f t="shared" ca="1" si="40"/>
        <v>3.8020698659219448E-2</v>
      </c>
      <c r="AH54" s="2">
        <f t="shared" ca="1" si="41"/>
        <v>3.765500960641037E-2</v>
      </c>
      <c r="AI54" s="2">
        <f t="shared" ca="1" si="42"/>
        <v>3.7298727220824925E-2</v>
      </c>
      <c r="AJ54" s="2">
        <f t="shared" ca="1" si="43"/>
        <v>3.6955424259691651E-2</v>
      </c>
      <c r="AK54" s="2">
        <f t="shared" ca="1" si="44"/>
        <v>3.6627333777054571E-2</v>
      </c>
      <c r="AL54" s="2">
        <f t="shared" ca="1" si="45"/>
        <v>3.6316421259822484E-2</v>
      </c>
      <c r="AM54" s="2">
        <f t="shared" ca="1" si="46"/>
        <v>3.6024626647096963E-2</v>
      </c>
      <c r="AN54" s="2">
        <f t="shared" ca="1" si="47"/>
        <v>3.5753858941784185E-2</v>
      </c>
      <c r="AO54" s="2">
        <f t="shared" ca="1" si="48"/>
        <v>3.5505964499068433E-2</v>
      </c>
      <c r="AP54" s="2">
        <f t="shared" ca="1" si="49"/>
        <v>3.5282605189736652E-2</v>
      </c>
      <c r="AQ54" s="2">
        <f t="shared" ca="1" si="50"/>
        <v>3.5084965264518077E-2</v>
      </c>
      <c r="AR54" s="2">
        <f t="shared" ca="1" si="51"/>
        <v>3.4913439465323166E-2</v>
      </c>
      <c r="AS54" s="2">
        <f t="shared" ca="1" si="52"/>
        <v>3.4767850220217132E-2</v>
      </c>
      <c r="AT54" s="2">
        <f t="shared" ca="1" si="53"/>
        <v>3.4647978965888795E-2</v>
      </c>
      <c r="AU54" s="2">
        <f t="shared" ca="1" si="54"/>
        <v>3.4553628106701047E-2</v>
      </c>
      <c r="AV54" s="2">
        <f t="shared" ca="1" si="55"/>
        <v>3.4484626333588696E-2</v>
      </c>
      <c r="AW54" s="2">
        <f t="shared" ca="1" si="56"/>
        <v>3.4440764588217716E-2</v>
      </c>
      <c r="AX54" s="2">
        <f t="shared" ca="1" si="57"/>
        <v>3.4421253538161771E-2</v>
      </c>
      <c r="AY54" s="2">
        <f t="shared" ca="1" si="58"/>
        <v>3.4422348439925962E-2</v>
      </c>
      <c r="AZ54" s="2">
        <f t="shared" ca="1" si="6"/>
        <v>3.4434495374448003E-2</v>
      </c>
      <c r="BC54" s="2">
        <f t="shared" ca="1" si="59"/>
        <v>-1.3200977989004379</v>
      </c>
      <c r="BD54" s="2">
        <f t="shared" ca="1" si="59"/>
        <v>-0.41052739177588293</v>
      </c>
      <c r="BE54" s="2">
        <f t="shared" ca="1" si="59"/>
        <v>-0.94614408256006222</v>
      </c>
    </row>
    <row r="55" spans="1:57" x14ac:dyDescent="0.2">
      <c r="A55" s="2">
        <f t="shared" si="8"/>
        <v>0.43000000000000022</v>
      </c>
      <c r="B55" s="2">
        <f t="shared" ca="1" si="9"/>
        <v>3.696041762582708E-2</v>
      </c>
      <c r="C55" s="2">
        <f t="shared" ca="1" si="10"/>
        <v>3.6190488431005127E-2</v>
      </c>
      <c r="D55" s="2">
        <f t="shared" ca="1" si="11"/>
        <v>3.5723511380080945E-2</v>
      </c>
      <c r="E55" s="2">
        <f t="shared" ca="1" si="12"/>
        <v>3.6421863521448251E-2</v>
      </c>
      <c r="F55" s="2">
        <f t="shared" ca="1" si="13"/>
        <v>3.7333192775632303E-2</v>
      </c>
      <c r="G55" s="2">
        <f t="shared" ca="1" si="14"/>
        <v>3.8087437558568457E-2</v>
      </c>
      <c r="H55" s="2">
        <f t="shared" ca="1" si="15"/>
        <v>3.8687701967754444E-2</v>
      </c>
      <c r="I55" s="2">
        <f t="shared" ca="1" si="16"/>
        <v>3.9179000172258234E-2</v>
      </c>
      <c r="J55" s="2">
        <f t="shared" ca="1" si="17"/>
        <v>3.9594913136028122E-2</v>
      </c>
      <c r="K55" s="2">
        <f t="shared" ca="1" si="18"/>
        <v>3.9956997809757651E-2</v>
      </c>
      <c r="L55" s="2">
        <f t="shared" ca="1" si="19"/>
        <v>4.0275604018643919E-2</v>
      </c>
      <c r="M55" s="2">
        <f t="shared" ca="1" si="20"/>
        <v>4.0554289426806486E-2</v>
      </c>
      <c r="N55" s="2">
        <f t="shared" ca="1" si="21"/>
        <v>4.0792905501383932E-2</v>
      </c>
      <c r="O55" s="2">
        <f t="shared" ca="1" si="22"/>
        <v>4.0990397830141558E-2</v>
      </c>
      <c r="P55" s="2">
        <f t="shared" ca="1" si="23"/>
        <v>4.114715228042308E-2</v>
      </c>
      <c r="Q55" s="2">
        <f t="shared" ca="1" si="24"/>
        <v>4.126608374442127E-2</v>
      </c>
      <c r="R55" s="2">
        <f t="shared" ca="1" si="25"/>
        <v>4.135134687530849E-2</v>
      </c>
      <c r="S55" s="2">
        <f t="shared" ca="1" si="26"/>
        <v>4.1405525327322446E-2</v>
      </c>
      <c r="T55" s="2">
        <f t="shared" ca="1" si="27"/>
        <v>4.1428952778823989E-2</v>
      </c>
      <c r="U55" s="2">
        <f t="shared" ca="1" si="28"/>
        <v>4.1419457577404208E-2</v>
      </c>
      <c r="V55" s="2">
        <f t="shared" ca="1" si="29"/>
        <v>4.1373391902720956E-2</v>
      </c>
      <c r="W55" s="2">
        <f t="shared" ca="1" si="30"/>
        <v>4.1287397605834525E-2</v>
      </c>
      <c r="X55" s="2">
        <f t="shared" ca="1" si="31"/>
        <v>4.1159029840725135E-2</v>
      </c>
      <c r="Y55" s="2">
        <f t="shared" ca="1" si="32"/>
        <v>4.0988090894418398E-2</v>
      </c>
      <c r="Z55" s="2">
        <f t="shared" ca="1" si="33"/>
        <v>4.0777560544094253E-2</v>
      </c>
      <c r="AA55" s="2">
        <f t="shared" ca="1" si="34"/>
        <v>4.0531488063417227E-2</v>
      </c>
      <c r="AB55" s="2">
        <f t="shared" ca="1" si="35"/>
        <v>4.0254650304877342E-2</v>
      </c>
      <c r="AC55" s="2">
        <f t="shared" ca="1" si="36"/>
        <v>3.9952604382908694E-2</v>
      </c>
      <c r="AD55" s="2">
        <f t="shared" ca="1" si="37"/>
        <v>3.9631098095426143E-2</v>
      </c>
      <c r="AE55" s="2">
        <f t="shared" ca="1" si="38"/>
        <v>3.9295867370754446E-2</v>
      </c>
      <c r="AF55" s="2">
        <f t="shared" ca="1" si="39"/>
        <v>3.8952623810921745E-2</v>
      </c>
      <c r="AG55" s="2">
        <f t="shared" ca="1" si="40"/>
        <v>3.860700542616366E-2</v>
      </c>
      <c r="AH55" s="2">
        <f t="shared" ca="1" si="41"/>
        <v>3.8264395023012467E-2</v>
      </c>
      <c r="AI55" s="2">
        <f t="shared" ca="1" si="42"/>
        <v>3.792944857312034E-2</v>
      </c>
      <c r="AJ55" s="2">
        <f t="shared" ca="1" si="43"/>
        <v>3.7605446971784563E-2</v>
      </c>
      <c r="AK55" s="2">
        <f t="shared" ca="1" si="44"/>
        <v>3.7294352274894443E-2</v>
      </c>
      <c r="AL55" s="2">
        <f t="shared" ca="1" si="45"/>
        <v>3.6997863216645964E-2</v>
      </c>
      <c r="AM55" s="2">
        <f t="shared" ca="1" si="46"/>
        <v>3.6717652283757014E-2</v>
      </c>
      <c r="AN55" s="2">
        <f t="shared" ca="1" si="47"/>
        <v>3.6455359824934114E-2</v>
      </c>
      <c r="AO55" s="2">
        <f t="shared" ca="1" si="48"/>
        <v>3.6212560584670733E-2</v>
      </c>
      <c r="AP55" s="2">
        <f t="shared" ca="1" si="49"/>
        <v>3.5990638514164376E-2</v>
      </c>
      <c r="AQ55" s="2">
        <f t="shared" ca="1" si="50"/>
        <v>3.5790493362145112E-2</v>
      </c>
      <c r="AR55" s="2">
        <f t="shared" ca="1" si="51"/>
        <v>3.5612239499552958E-2</v>
      </c>
      <c r="AS55" s="2">
        <f t="shared" ca="1" si="52"/>
        <v>3.5455429561272116E-2</v>
      </c>
      <c r="AT55" s="2">
        <f t="shared" ca="1" si="53"/>
        <v>3.5319576580223576E-2</v>
      </c>
      <c r="AU55" s="2">
        <f t="shared" ca="1" si="54"/>
        <v>3.5204215049420055E-2</v>
      </c>
      <c r="AV55" s="2">
        <f t="shared" ca="1" si="55"/>
        <v>3.5108905128726435E-2</v>
      </c>
      <c r="AW55" s="2">
        <f t="shared" ca="1" si="56"/>
        <v>3.5033159355580448E-2</v>
      </c>
      <c r="AX55" s="2">
        <f t="shared" ca="1" si="57"/>
        <v>3.4975863827885527E-2</v>
      </c>
      <c r="AY55" s="2">
        <f t="shared" ca="1" si="58"/>
        <v>3.4932893900295726E-2</v>
      </c>
      <c r="AZ55" s="2">
        <f t="shared" ca="1" si="6"/>
        <v>3.4894404170142466E-2</v>
      </c>
      <c r="BC55" s="2">
        <f t="shared" ca="1" si="59"/>
        <v>0.67081393172516712</v>
      </c>
      <c r="BD55" s="2">
        <f t="shared" ca="1" si="59"/>
        <v>0.60566874296227802</v>
      </c>
      <c r="BE55" s="2">
        <f t="shared" ca="1" si="59"/>
        <v>-0.43543449037894266</v>
      </c>
    </row>
    <row r="56" spans="1:57" x14ac:dyDescent="0.2">
      <c r="A56" s="2">
        <f t="shared" si="8"/>
        <v>0.44000000000000022</v>
      </c>
      <c r="B56" s="2">
        <f t="shared" ca="1" si="9"/>
        <v>3.6350938940710995E-2</v>
      </c>
      <c r="C56" s="2">
        <f t="shared" ca="1" si="10"/>
        <v>3.5514159421180441E-2</v>
      </c>
      <c r="D56" s="2">
        <f t="shared" ca="1" si="11"/>
        <v>3.5006932619575631E-2</v>
      </c>
      <c r="E56" s="2">
        <f t="shared" ca="1" si="12"/>
        <v>3.5654955886620321E-2</v>
      </c>
      <c r="F56" s="2">
        <f t="shared" ca="1" si="13"/>
        <v>3.6517135009572814E-2</v>
      </c>
      <c r="G56" s="2">
        <f t="shared" ca="1" si="14"/>
        <v>3.7230481448635541E-2</v>
      </c>
      <c r="H56" s="2">
        <f t="shared" ca="1" si="15"/>
        <v>3.7798545358838531E-2</v>
      </c>
      <c r="I56" s="2">
        <f t="shared" ca="1" si="16"/>
        <v>3.8265718630382729E-2</v>
      </c>
      <c r="J56" s="2">
        <f t="shared" ca="1" si="17"/>
        <v>3.8664947019240344E-2</v>
      </c>
      <c r="K56" s="2">
        <f t="shared" ca="1" si="18"/>
        <v>3.9017167807340679E-2</v>
      </c>
      <c r="L56" s="2">
        <f t="shared" ca="1" si="19"/>
        <v>3.9332198924982763E-2</v>
      </c>
      <c r="M56" s="2">
        <f t="shared" ca="1" si="20"/>
        <v>3.9613127569321262E-2</v>
      </c>
      <c r="N56" s="2">
        <f t="shared" ca="1" si="21"/>
        <v>3.9859390652793217E-2</v>
      </c>
      <c r="O56" s="2">
        <f t="shared" ca="1" si="22"/>
        <v>4.0069566200233324E-2</v>
      </c>
      <c r="P56" s="2">
        <f t="shared" ca="1" si="23"/>
        <v>4.0243694489887648E-2</v>
      </c>
      <c r="Q56" s="2">
        <f t="shared" ca="1" si="24"/>
        <v>4.0384319338726195E-2</v>
      </c>
      <c r="R56" s="2">
        <f t="shared" ca="1" si="25"/>
        <v>4.0495168481000814E-2</v>
      </c>
      <c r="S56" s="2">
        <f t="shared" ca="1" si="26"/>
        <v>4.0578385490695985E-2</v>
      </c>
      <c r="T56" s="2">
        <f t="shared" ca="1" si="27"/>
        <v>4.0633859300325245E-2</v>
      </c>
      <c r="U56" s="2">
        <f t="shared" ca="1" si="28"/>
        <v>4.0658994538516312E-2</v>
      </c>
      <c r="V56" s="2">
        <f t="shared" ca="1" si="29"/>
        <v>4.0649755409561332E-2</v>
      </c>
      <c r="W56" s="2">
        <f t="shared" ca="1" si="30"/>
        <v>4.0602408655074369E-2</v>
      </c>
      <c r="X56" s="2">
        <f t="shared" ca="1" si="31"/>
        <v>4.0514161341487782E-2</v>
      </c>
      <c r="Y56" s="2">
        <f t="shared" ca="1" si="32"/>
        <v>4.0384486560487029E-2</v>
      </c>
      <c r="Z56" s="2">
        <f t="shared" ca="1" si="33"/>
        <v>4.0215992948870648E-2</v>
      </c>
      <c r="AA56" s="2">
        <f t="shared" ca="1" si="34"/>
        <v>4.0012351938398714E-2</v>
      </c>
      <c r="AB56" s="2">
        <f t="shared" ca="1" si="35"/>
        <v>3.97779636466127E-2</v>
      </c>
      <c r="AC56" s="2">
        <f t="shared" ca="1" si="36"/>
        <v>3.9517996627885528E-2</v>
      </c>
      <c r="AD56" s="2">
        <f t="shared" ca="1" si="37"/>
        <v>3.9237805947563091E-2</v>
      </c>
      <c r="AE56" s="2">
        <f t="shared" ca="1" si="38"/>
        <v>3.8942734344085815E-2</v>
      </c>
      <c r="AF56" s="2">
        <f t="shared" ca="1" si="39"/>
        <v>3.8638098952773751E-2</v>
      </c>
      <c r="AG56" s="2">
        <f t="shared" ca="1" si="40"/>
        <v>3.8329139315706383E-2</v>
      </c>
      <c r="AH56" s="2">
        <f t="shared" ca="1" si="41"/>
        <v>3.802082989960117E-2</v>
      </c>
      <c r="AI56" s="2">
        <f t="shared" ca="1" si="42"/>
        <v>3.7717404872710462E-2</v>
      </c>
      <c r="AJ56" s="2">
        <f t="shared" ca="1" si="43"/>
        <v>3.7421723905534027E-2</v>
      </c>
      <c r="AK56" s="2">
        <f t="shared" ca="1" si="44"/>
        <v>3.7135348360573459E-2</v>
      </c>
      <c r="AL56" s="2">
        <f t="shared" ca="1" si="45"/>
        <v>3.6859580425176716E-2</v>
      </c>
      <c r="AM56" s="2">
        <f t="shared" ca="1" si="46"/>
        <v>3.659569532949989E-2</v>
      </c>
      <c r="AN56" s="2">
        <f t="shared" ca="1" si="47"/>
        <v>3.6344934928778209E-2</v>
      </c>
      <c r="AO56" s="2">
        <f t="shared" ca="1" si="48"/>
        <v>3.6108472450494547E-2</v>
      </c>
      <c r="AP56" s="2">
        <f t="shared" ca="1" si="49"/>
        <v>3.5887284014466954E-2</v>
      </c>
      <c r="AQ56" s="2">
        <f t="shared" ca="1" si="50"/>
        <v>3.568185516990513E-2</v>
      </c>
      <c r="AR56" s="2">
        <f t="shared" ca="1" si="51"/>
        <v>3.5491890348192605E-2</v>
      </c>
      <c r="AS56" s="2">
        <f t="shared" ca="1" si="52"/>
        <v>3.5316542638679033E-2</v>
      </c>
      <c r="AT56" s="2">
        <f t="shared" ca="1" si="53"/>
        <v>3.5154926900224141E-2</v>
      </c>
      <c r="AU56" s="2">
        <f t="shared" ca="1" si="54"/>
        <v>3.5006179921954247E-2</v>
      </c>
      <c r="AV56" s="2">
        <f t="shared" ca="1" si="55"/>
        <v>3.4869463355059339E-2</v>
      </c>
      <c r="AW56" s="2">
        <f t="shared" ca="1" si="56"/>
        <v>3.4743880629298264E-2</v>
      </c>
      <c r="AX56" s="2">
        <f t="shared" ca="1" si="57"/>
        <v>3.4627862386118813E-2</v>
      </c>
      <c r="AY56" s="2">
        <f t="shared" ca="1" si="58"/>
        <v>3.4516776066547052E-2</v>
      </c>
      <c r="AZ56" s="2">
        <f t="shared" ca="1" si="6"/>
        <v>3.4400492270544876E-2</v>
      </c>
      <c r="BC56" s="2">
        <f t="shared" ca="1" si="59"/>
        <v>-0.81874779100194051</v>
      </c>
      <c r="BD56" s="2">
        <f t="shared" ca="1" si="59"/>
        <v>0.96268439684140716</v>
      </c>
      <c r="BE56" s="2">
        <f t="shared" ca="1" si="59"/>
        <v>-0.57846810689047423</v>
      </c>
    </row>
    <row r="57" spans="1:57" x14ac:dyDescent="0.2">
      <c r="A57" s="2">
        <f t="shared" si="8"/>
        <v>0.45000000000000023</v>
      </c>
      <c r="B57" s="2">
        <f t="shared" ca="1" si="9"/>
        <v>3.6603040814084102E-2</v>
      </c>
      <c r="C57" s="2">
        <f t="shared" ca="1" si="10"/>
        <v>3.5822725903736433E-2</v>
      </c>
      <c r="D57" s="2">
        <f t="shared" ca="1" si="11"/>
        <v>3.5381852865589793E-2</v>
      </c>
      <c r="E57" s="2">
        <f t="shared" ca="1" si="12"/>
        <v>3.6071074055148936E-2</v>
      </c>
      <c r="F57" s="2">
        <f t="shared" ca="1" si="13"/>
        <v>3.6961145381118748E-2</v>
      </c>
      <c r="G57" s="2">
        <f t="shared" ca="1" si="14"/>
        <v>3.7696694759396958E-2</v>
      </c>
      <c r="H57" s="2">
        <f t="shared" ca="1" si="15"/>
        <v>3.8282372986980777E-2</v>
      </c>
      <c r="I57" s="2">
        <f t="shared" ca="1" si="16"/>
        <v>3.8762625367784839E-2</v>
      </c>
      <c r="J57" s="2">
        <f t="shared" ca="1" si="17"/>
        <v>3.9170438711752388E-2</v>
      </c>
      <c r="K57" s="2">
        <f t="shared" ca="1" si="18"/>
        <v>3.9526808338688692E-2</v>
      </c>
      <c r="L57" s="2">
        <f t="shared" ca="1" si="19"/>
        <v>3.9841697463716262E-2</v>
      </c>
      <c r="M57" s="2">
        <f t="shared" ca="1" si="20"/>
        <v>4.011839988643303E-2</v>
      </c>
      <c r="N57" s="2">
        <f t="shared" ca="1" si="21"/>
        <v>4.0356614855572813E-2</v>
      </c>
      <c r="O57" s="2">
        <f t="shared" ca="1" si="22"/>
        <v>4.0555229223679226E-2</v>
      </c>
      <c r="P57" s="2">
        <f t="shared" ca="1" si="23"/>
        <v>4.071461312134108E-2</v>
      </c>
      <c r="Q57" s="2">
        <f t="shared" ca="1" si="24"/>
        <v>4.0837614124594558E-2</v>
      </c>
      <c r="R57" s="2">
        <f t="shared" ca="1" si="25"/>
        <v>4.092820873670721E-2</v>
      </c>
      <c r="S57" s="2">
        <f t="shared" ca="1" si="26"/>
        <v>4.0988776309261295E-2</v>
      </c>
      <c r="T57" s="2">
        <f t="shared" ca="1" si="27"/>
        <v>4.1019437400623623E-2</v>
      </c>
      <c r="U57" s="2">
        <f t="shared" ca="1" si="28"/>
        <v>4.1017849586493356E-2</v>
      </c>
      <c r="V57" s="2">
        <f t="shared" ca="1" si="29"/>
        <v>4.0980265304278236E-2</v>
      </c>
      <c r="W57" s="2">
        <f t="shared" ca="1" si="30"/>
        <v>4.0903252677746929E-2</v>
      </c>
      <c r="X57" s="2">
        <f t="shared" ca="1" si="31"/>
        <v>4.0784347014790993E-2</v>
      </c>
      <c r="Y57" s="2">
        <f t="shared" ca="1" si="32"/>
        <v>4.0623367324017778E-2</v>
      </c>
      <c r="Z57" s="2">
        <f t="shared" ca="1" si="33"/>
        <v>4.0423226918976853E-2</v>
      </c>
      <c r="AA57" s="2">
        <f t="shared" ca="1" si="34"/>
        <v>4.0187895362825854E-2</v>
      </c>
      <c r="AB57" s="2">
        <f t="shared" ca="1" si="35"/>
        <v>3.9922071752818332E-2</v>
      </c>
      <c r="AC57" s="2">
        <f t="shared" ca="1" si="36"/>
        <v>3.9631211950978774E-2</v>
      </c>
      <c r="AD57" s="2">
        <f t="shared" ca="1" si="37"/>
        <v>3.9320954232100677E-2</v>
      </c>
      <c r="AE57" s="2">
        <f t="shared" ca="1" si="38"/>
        <v>3.8996924070366548E-2</v>
      </c>
      <c r="AF57" s="2">
        <f t="shared" ca="1" si="39"/>
        <v>3.8664720005522284E-2</v>
      </c>
      <c r="AG57" s="2">
        <f t="shared" ca="1" si="40"/>
        <v>3.8329858865220938E-2</v>
      </c>
      <c r="AH57" s="2">
        <f t="shared" ca="1" si="41"/>
        <v>3.7997582458256331E-2</v>
      </c>
      <c r="AI57" s="2">
        <f t="shared" ca="1" si="42"/>
        <v>3.7672379112215937E-2</v>
      </c>
      <c r="AJ57" s="2">
        <f t="shared" ca="1" si="43"/>
        <v>3.7357363634593084E-2</v>
      </c>
      <c r="AK57" s="2">
        <f t="shared" ca="1" si="44"/>
        <v>3.7054372728595339E-2</v>
      </c>
      <c r="AL57" s="2">
        <f t="shared" ca="1" si="45"/>
        <v>3.676498797169124E-2</v>
      </c>
      <c r="AM57" s="2">
        <f t="shared" ca="1" si="46"/>
        <v>3.6490763263899786E-2</v>
      </c>
      <c r="AN57" s="2">
        <f t="shared" ca="1" si="47"/>
        <v>3.6233217857677011E-2</v>
      </c>
      <c r="AO57" s="2">
        <f t="shared" ca="1" si="48"/>
        <v>3.5993799288370695E-2</v>
      </c>
      <c r="AP57" s="2">
        <f t="shared" ca="1" si="49"/>
        <v>3.5773751668219514E-2</v>
      </c>
      <c r="AQ57" s="2">
        <f t="shared" ca="1" si="50"/>
        <v>3.5573822383274951E-2</v>
      </c>
      <c r="AR57" s="2">
        <f t="shared" ca="1" si="51"/>
        <v>3.5393982084407402E-2</v>
      </c>
      <c r="AS57" s="2">
        <f t="shared" ca="1" si="52"/>
        <v>3.5233660294024298E-2</v>
      </c>
      <c r="AT57" s="2">
        <f t="shared" ca="1" si="53"/>
        <v>3.5092249657490485E-2</v>
      </c>
      <c r="AU57" s="2">
        <f t="shared" ca="1" si="54"/>
        <v>3.4969165195113026E-2</v>
      </c>
      <c r="AV57" s="2">
        <f t="shared" ca="1" si="55"/>
        <v>3.4863845788589802E-2</v>
      </c>
      <c r="AW57" s="2">
        <f t="shared" ca="1" si="56"/>
        <v>3.4775660784188131E-2</v>
      </c>
      <c r="AX57" s="2">
        <f t="shared" ca="1" si="57"/>
        <v>3.4703260268919602E-2</v>
      </c>
      <c r="AY57" s="2">
        <f t="shared" ca="1" si="58"/>
        <v>3.4642184199670356E-2</v>
      </c>
      <c r="AZ57" s="2">
        <f t="shared" ca="1" si="6"/>
        <v>3.4582894363620373E-2</v>
      </c>
      <c r="BC57" s="2">
        <f t="shared" ca="1" si="59"/>
        <v>0.29321692786195364</v>
      </c>
      <c r="BD57" s="2">
        <f t="shared" ca="1" si="59"/>
        <v>-0.71982057581343728</v>
      </c>
      <c r="BE57" s="2">
        <f t="shared" ca="1" si="59"/>
        <v>0.36990036231865453</v>
      </c>
    </row>
    <row r="58" spans="1:57" x14ac:dyDescent="0.2">
      <c r="A58" s="2">
        <f t="shared" si="8"/>
        <v>0.46000000000000024</v>
      </c>
      <c r="B58" s="2">
        <f t="shared" ca="1" si="9"/>
        <v>3.615240566921827E-2</v>
      </c>
      <c r="C58" s="2">
        <f t="shared" ca="1" si="10"/>
        <v>3.5568355433173625E-2</v>
      </c>
      <c r="D58" s="2">
        <f t="shared" ca="1" si="11"/>
        <v>3.5322849537266797E-2</v>
      </c>
      <c r="E58" s="2">
        <f t="shared" ca="1" si="12"/>
        <v>3.6172752188401887E-2</v>
      </c>
      <c r="F58" s="2">
        <f t="shared" ca="1" si="13"/>
        <v>3.7200903687700383E-2</v>
      </c>
      <c r="G58" s="2">
        <f t="shared" ca="1" si="14"/>
        <v>3.8059737034765763E-2</v>
      </c>
      <c r="H58" s="2">
        <f t="shared" ca="1" si="15"/>
        <v>3.8755301668282394E-2</v>
      </c>
      <c r="I58" s="2">
        <f t="shared" ca="1" si="16"/>
        <v>3.9332415002968781E-2</v>
      </c>
      <c r="J58" s="2">
        <f t="shared" ca="1" si="17"/>
        <v>3.9824424186702331E-2</v>
      </c>
      <c r="K58" s="2">
        <f t="shared" ca="1" si="18"/>
        <v>4.0252703266388259E-2</v>
      </c>
      <c r="L58" s="2">
        <f t="shared" ca="1" si="19"/>
        <v>4.0627680912610001E-2</v>
      </c>
      <c r="M58" s="2">
        <f t="shared" ca="1" si="20"/>
        <v>4.0953177586370848E-2</v>
      </c>
      <c r="N58" s="2">
        <f t="shared" ca="1" si="21"/>
        <v>4.1229474746814661E-2</v>
      </c>
      <c r="O58" s="2">
        <f t="shared" ca="1" si="22"/>
        <v>4.1456087438971716E-2</v>
      </c>
      <c r="P58" s="2">
        <f t="shared" ca="1" si="23"/>
        <v>4.1634034068193042E-2</v>
      </c>
      <c r="Q58" s="2">
        <f t="shared" ca="1" si="24"/>
        <v>4.1766783814065025E-2</v>
      </c>
      <c r="R58" s="2">
        <f t="shared" ca="1" si="25"/>
        <v>4.1858880633327607E-2</v>
      </c>
      <c r="S58" s="2">
        <f t="shared" ca="1" si="26"/>
        <v>4.1913258516410964E-2</v>
      </c>
      <c r="T58" s="2">
        <f t="shared" ca="1" si="27"/>
        <v>4.193058901824457E-2</v>
      </c>
      <c r="U58" s="2">
        <f t="shared" ca="1" si="28"/>
        <v>4.1909102311604947E-2</v>
      </c>
      <c r="V58" s="2">
        <f t="shared" ca="1" si="29"/>
        <v>4.1845658274281258E-2</v>
      </c>
      <c r="W58" s="2">
        <f t="shared" ca="1" si="30"/>
        <v>4.1737445893667881E-2</v>
      </c>
      <c r="X58" s="2">
        <f t="shared" ca="1" si="31"/>
        <v>4.1582648016909876E-2</v>
      </c>
      <c r="Y58" s="2">
        <f t="shared" ca="1" si="32"/>
        <v>4.1381747689018103E-2</v>
      </c>
      <c r="Z58" s="2">
        <f t="shared" ca="1" si="33"/>
        <v>4.1138281713671107E-2</v>
      </c>
      <c r="AA58" s="2">
        <f t="shared" ca="1" si="34"/>
        <v>4.0856836746675423E-2</v>
      </c>
      <c r="AB58" s="2">
        <f t="shared" ca="1" si="35"/>
        <v>4.0542729575840507E-2</v>
      </c>
      <c r="AC58" s="2">
        <f t="shared" ca="1" si="36"/>
        <v>4.0202022233163347E-2</v>
      </c>
      <c r="AD58" s="2">
        <f t="shared" ca="1" si="37"/>
        <v>3.9840955137695991E-2</v>
      </c>
      <c r="AE58" s="2">
        <f t="shared" ca="1" si="38"/>
        <v>3.9465755417021721E-2</v>
      </c>
      <c r="AF58" s="2">
        <f t="shared" ca="1" si="39"/>
        <v>3.9082621877220274E-2</v>
      </c>
      <c r="AG58" s="2">
        <f t="shared" ca="1" si="40"/>
        <v>3.8697667376933358E-2</v>
      </c>
      <c r="AH58" s="2">
        <f t="shared" ca="1" si="41"/>
        <v>3.8316719747661376E-2</v>
      </c>
      <c r="AI58" s="2">
        <f t="shared" ca="1" si="42"/>
        <v>3.7944840440165106E-2</v>
      </c>
      <c r="AJ58" s="2">
        <f t="shared" ca="1" si="43"/>
        <v>3.7585718747290726E-2</v>
      </c>
      <c r="AK58" s="2">
        <f t="shared" ca="1" si="44"/>
        <v>3.7241785738225126E-2</v>
      </c>
      <c r="AL58" s="2">
        <f t="shared" ca="1" si="45"/>
        <v>3.6915221310437278E-2</v>
      </c>
      <c r="AM58" s="2">
        <f t="shared" ca="1" si="46"/>
        <v>3.6608176952641285E-2</v>
      </c>
      <c r="AN58" s="2">
        <f t="shared" ca="1" si="47"/>
        <v>3.6322768197011898E-2</v>
      </c>
      <c r="AO58" s="2">
        <f t="shared" ca="1" si="48"/>
        <v>3.6061035704737968E-2</v>
      </c>
      <c r="AP58" s="2">
        <f t="shared" ca="1" si="49"/>
        <v>3.5824810401652245E-2</v>
      </c>
      <c r="AQ58" s="2">
        <f t="shared" ca="1" si="50"/>
        <v>3.5615420542585922E-2</v>
      </c>
      <c r="AR58" s="2">
        <f t="shared" ca="1" si="51"/>
        <v>3.5433422146452717E-2</v>
      </c>
      <c r="AS58" s="2">
        <f t="shared" ca="1" si="52"/>
        <v>3.5278840140071835E-2</v>
      </c>
      <c r="AT58" s="2">
        <f t="shared" ca="1" si="53"/>
        <v>3.5151663908491768E-2</v>
      </c>
      <c r="AU58" s="2">
        <f t="shared" ca="1" si="54"/>
        <v>3.5051905627471902E-2</v>
      </c>
      <c r="AV58" s="2">
        <f t="shared" ca="1" si="55"/>
        <v>3.4979600127223072E-2</v>
      </c>
      <c r="AW58" s="2">
        <f t="shared" ca="1" si="56"/>
        <v>3.4934700685387191E-2</v>
      </c>
      <c r="AX58" s="2">
        <f t="shared" ca="1" si="57"/>
        <v>3.4916394840230604E-2</v>
      </c>
      <c r="AY58" s="2">
        <f t="shared" ca="1" si="58"/>
        <v>3.4920722382211736E-2</v>
      </c>
      <c r="AZ58" s="2">
        <f t="shared" ca="1" si="6"/>
        <v>3.4938903732076719E-2</v>
      </c>
      <c r="BC58" s="2">
        <f t="shared" ca="1" si="59"/>
        <v>0.69694143276544374</v>
      </c>
      <c r="BD58" s="2">
        <f t="shared" ca="1" si="59"/>
        <v>-0.3676645723280485</v>
      </c>
      <c r="BE58" s="2">
        <f t="shared" ca="1" si="59"/>
        <v>2.1343705062218152</v>
      </c>
    </row>
    <row r="59" spans="1:57" x14ac:dyDescent="0.2">
      <c r="A59" s="2">
        <f t="shared" si="8"/>
        <v>0.47000000000000025</v>
      </c>
      <c r="B59" s="2">
        <f t="shared" ca="1" si="9"/>
        <v>3.5703139077629849E-2</v>
      </c>
      <c r="C59" s="2">
        <f t="shared" ca="1" si="10"/>
        <v>3.5184899768933089E-2</v>
      </c>
      <c r="D59" s="2">
        <f t="shared" ca="1" si="11"/>
        <v>3.5013255053963827E-2</v>
      </c>
      <c r="E59" s="2">
        <f t="shared" ca="1" si="12"/>
        <v>3.5911889311661081E-2</v>
      </c>
      <c r="F59" s="2">
        <f t="shared" ca="1" si="13"/>
        <v>3.6975332519203916E-2</v>
      </c>
      <c r="G59" s="2">
        <f t="shared" ca="1" si="14"/>
        <v>3.7863385500876402E-2</v>
      </c>
      <c r="H59" s="2">
        <f t="shared" ca="1" si="15"/>
        <v>3.8583166676247616E-2</v>
      </c>
      <c r="I59" s="2">
        <f t="shared" ca="1" si="16"/>
        <v>3.9179556205197731E-2</v>
      </c>
      <c r="J59" s="2">
        <f t="shared" ca="1" si="17"/>
        <v>3.9685952811136856E-2</v>
      </c>
      <c r="K59" s="2">
        <f t="shared" ca="1" si="18"/>
        <v>4.0123801872452576E-2</v>
      </c>
      <c r="L59" s="2">
        <f t="shared" ca="1" si="19"/>
        <v>4.0503689609123338E-2</v>
      </c>
      <c r="M59" s="2">
        <f t="shared" ca="1" si="20"/>
        <v>4.0829655124353104E-2</v>
      </c>
      <c r="N59" s="2">
        <f t="shared" ca="1" si="21"/>
        <v>4.1102253877152523E-2</v>
      </c>
      <c r="O59" s="2">
        <f t="shared" ca="1" si="22"/>
        <v>4.1321320376499236E-2</v>
      </c>
      <c r="P59" s="2">
        <f t="shared" ca="1" si="23"/>
        <v>4.1488211638897467E-2</v>
      </c>
      <c r="Q59" s="2">
        <f t="shared" ca="1" si="24"/>
        <v>4.160670823429747E-2</v>
      </c>
      <c r="R59" s="2">
        <f t="shared" ca="1" si="25"/>
        <v>4.1681612186434278E-2</v>
      </c>
      <c r="S59" s="2">
        <f t="shared" ca="1" si="26"/>
        <v>4.1716102921555497E-2</v>
      </c>
      <c r="T59" s="2">
        <f t="shared" ca="1" si="27"/>
        <v>4.1711094292978763E-2</v>
      </c>
      <c r="U59" s="2">
        <f t="shared" ca="1" si="28"/>
        <v>4.1665080637239255E-2</v>
      </c>
      <c r="V59" s="2">
        <f t="shared" ca="1" si="29"/>
        <v>4.1575220410787643E-2</v>
      </c>
      <c r="W59" s="2">
        <f t="shared" ca="1" si="30"/>
        <v>4.1439014867971795E-2</v>
      </c>
      <c r="X59" s="2">
        <f t="shared" ca="1" si="31"/>
        <v>4.125498559494846E-2</v>
      </c>
      <c r="Y59" s="2">
        <f t="shared" ca="1" si="32"/>
        <v>4.1023969732021728E-2</v>
      </c>
      <c r="Z59" s="2">
        <f t="shared" ca="1" si="33"/>
        <v>4.0749818314864746E-2</v>
      </c>
      <c r="AA59" s="2">
        <f t="shared" ca="1" si="34"/>
        <v>4.0437425973706281E-2</v>
      </c>
      <c r="AB59" s="2">
        <f t="shared" ca="1" si="35"/>
        <v>4.0092417826315237E-2</v>
      </c>
      <c r="AC59" s="2">
        <f t="shared" ca="1" si="36"/>
        <v>3.9721152863962036E-2</v>
      </c>
      <c r="AD59" s="2">
        <f t="shared" ca="1" si="37"/>
        <v>3.9330164509955329E-2</v>
      </c>
      <c r="AE59" s="2">
        <f t="shared" ca="1" si="38"/>
        <v>3.8925972387353049E-2</v>
      </c>
      <c r="AF59" s="2">
        <f t="shared" ca="1" si="39"/>
        <v>3.851506635367706E-2</v>
      </c>
      <c r="AG59" s="2">
        <f t="shared" ca="1" si="40"/>
        <v>3.8103845968207303E-2</v>
      </c>
      <c r="AH59" s="2">
        <f t="shared" ca="1" si="41"/>
        <v>3.7698415696975303E-2</v>
      </c>
      <c r="AI59" s="2">
        <f t="shared" ca="1" si="42"/>
        <v>3.730410101097395E-2</v>
      </c>
      <c r="AJ59" s="2">
        <f t="shared" ca="1" si="43"/>
        <v>3.6924856955829997E-2</v>
      </c>
      <c r="AK59" s="2">
        <f t="shared" ca="1" si="44"/>
        <v>3.6563399915605289E-2</v>
      </c>
      <c r="AL59" s="2">
        <f t="shared" ca="1" si="45"/>
        <v>3.6222198962958349E-2</v>
      </c>
      <c r="AM59" s="2">
        <f t="shared" ca="1" si="46"/>
        <v>3.5903694018934035E-2</v>
      </c>
      <c r="AN59" s="2">
        <f t="shared" ca="1" si="47"/>
        <v>3.5610287702163512E-2</v>
      </c>
      <c r="AO59" s="2">
        <f t="shared" ca="1" si="48"/>
        <v>3.5344304543246927E-2</v>
      </c>
      <c r="AP59" s="2">
        <f t="shared" ca="1" si="49"/>
        <v>3.5107853032530056E-2</v>
      </c>
      <c r="AQ59" s="2">
        <f t="shared" ca="1" si="50"/>
        <v>3.490253325342426E-2</v>
      </c>
      <c r="AR59" s="2">
        <f t="shared" ca="1" si="51"/>
        <v>3.472917766342918E-2</v>
      </c>
      <c r="AS59" s="2">
        <f t="shared" ca="1" si="52"/>
        <v>3.458809749029642E-2</v>
      </c>
      <c r="AT59" s="2">
        <f t="shared" ca="1" si="53"/>
        <v>3.4479569736888711E-2</v>
      </c>
      <c r="AU59" s="2">
        <f t="shared" ca="1" si="54"/>
        <v>3.4403894580094178E-2</v>
      </c>
      <c r="AV59" s="2">
        <f t="shared" ca="1" si="55"/>
        <v>3.4361393428109045E-2</v>
      </c>
      <c r="AW59" s="2">
        <f t="shared" ca="1" si="56"/>
        <v>3.4352293430162655E-2</v>
      </c>
      <c r="AX59" s="2">
        <f t="shared" ca="1" si="57"/>
        <v>3.4376009693237654E-2</v>
      </c>
      <c r="AY59" s="2">
        <f t="shared" ca="1" si="58"/>
        <v>3.4428777887179823E-2</v>
      </c>
      <c r="AZ59" s="2">
        <f t="shared" ca="1" si="6"/>
        <v>3.4502011411951659E-2</v>
      </c>
      <c r="BC59" s="2">
        <f t="shared" ca="1" si="59"/>
        <v>-0.66337409348569043</v>
      </c>
      <c r="BD59" s="2">
        <f t="shared" ca="1" si="59"/>
        <v>-0.64063233980843837</v>
      </c>
      <c r="BE59" s="2">
        <f t="shared" ca="1" si="59"/>
        <v>0.50274210666606756</v>
      </c>
    </row>
    <row r="60" spans="1:57" x14ac:dyDescent="0.2">
      <c r="A60" s="2">
        <f t="shared" si="8"/>
        <v>0.48000000000000026</v>
      </c>
      <c r="B60" s="2">
        <f t="shared" ca="1" si="9"/>
        <v>3.5274950728051216E-2</v>
      </c>
      <c r="C60" s="2">
        <f t="shared" ca="1" si="10"/>
        <v>3.4717773957326031E-2</v>
      </c>
      <c r="D60" s="2">
        <f t="shared" ca="1" si="11"/>
        <v>3.4527970515547228E-2</v>
      </c>
      <c r="E60" s="2">
        <f t="shared" ca="1" si="12"/>
        <v>3.5396379248778656E-2</v>
      </c>
      <c r="F60" s="2">
        <f t="shared" ca="1" si="13"/>
        <v>3.6428570278238898E-2</v>
      </c>
      <c r="G60" s="2">
        <f t="shared" ca="1" si="14"/>
        <v>3.7291023181026173E-2</v>
      </c>
      <c r="H60" s="2">
        <f t="shared" ca="1" si="15"/>
        <v>3.7991342137889239E-2</v>
      </c>
      <c r="I60" s="2">
        <f t="shared" ca="1" si="16"/>
        <v>3.8573906735486871E-2</v>
      </c>
      <c r="J60" s="2">
        <f t="shared" ca="1" si="17"/>
        <v>3.9071604572890307E-2</v>
      </c>
      <c r="K60" s="2">
        <f t="shared" ca="1" si="18"/>
        <v>3.9505390989337238E-2</v>
      </c>
      <c r="L60" s="2">
        <f t="shared" ca="1" si="19"/>
        <v>3.988544788106671E-2</v>
      </c>
      <c r="M60" s="2">
        <f t="shared" ca="1" si="20"/>
        <v>4.0215471005646132E-2</v>
      </c>
      <c r="N60" s="2">
        <f t="shared" ca="1" si="21"/>
        <v>4.0495727636244025E-2</v>
      </c>
      <c r="O60" s="2">
        <f t="shared" ca="1" si="22"/>
        <v>4.0725809033738986E-2</v>
      </c>
      <c r="P60" s="2">
        <f t="shared" ca="1" si="23"/>
        <v>4.0906847186382107E-2</v>
      </c>
      <c r="Q60" s="2">
        <f t="shared" ca="1" si="24"/>
        <v>4.1042369893029611E-2</v>
      </c>
      <c r="R60" s="2">
        <f t="shared" ca="1" si="25"/>
        <v>4.1136873896797523E-2</v>
      </c>
      <c r="S60" s="2">
        <f t="shared" ca="1" si="26"/>
        <v>4.1193220902011787E-2</v>
      </c>
      <c r="T60" s="2">
        <f t="shared" ca="1" si="27"/>
        <v>4.1212004402695054E-2</v>
      </c>
      <c r="U60" s="2">
        <f t="shared" ca="1" si="28"/>
        <v>4.1191420492448692E-2</v>
      </c>
      <c r="V60" s="2">
        <f t="shared" ca="1" si="29"/>
        <v>4.112836338516019E-2</v>
      </c>
      <c r="W60" s="2">
        <f t="shared" ca="1" si="30"/>
        <v>4.1020084036581535E-2</v>
      </c>
      <c r="X60" s="2">
        <f t="shared" ca="1" si="31"/>
        <v>4.0864879984016257E-2</v>
      </c>
      <c r="Y60" s="2">
        <f t="shared" ca="1" si="32"/>
        <v>4.0663378570805188E-2</v>
      </c>
      <c r="Z60" s="2">
        <f t="shared" ca="1" si="33"/>
        <v>4.0419181844474086E-2</v>
      </c>
      <c r="AA60" s="2">
        <f t="shared" ca="1" si="34"/>
        <v>4.0136929321794169E-2</v>
      </c>
      <c r="AB60" s="2">
        <f t="shared" ca="1" si="35"/>
        <v>3.9821991128089533E-2</v>
      </c>
      <c r="AC60" s="2">
        <f t="shared" ca="1" si="36"/>
        <v>3.9480460039813162E-2</v>
      </c>
      <c r="AD60" s="2">
        <f t="shared" ca="1" si="37"/>
        <v>3.9118599379364141E-2</v>
      </c>
      <c r="AE60" s="2">
        <f t="shared" ca="1" si="38"/>
        <v>3.8742658141403867E-2</v>
      </c>
      <c r="AF60" s="2">
        <f t="shared" ca="1" si="39"/>
        <v>3.8358854052889732E-2</v>
      </c>
      <c r="AG60" s="2">
        <f t="shared" ca="1" si="40"/>
        <v>3.7973310077427234E-2</v>
      </c>
      <c r="AH60" s="2">
        <f t="shared" ca="1" si="41"/>
        <v>3.75918439683025E-2</v>
      </c>
      <c r="AI60" s="2">
        <f t="shared" ca="1" si="42"/>
        <v>3.7219482156400974E-2</v>
      </c>
      <c r="AJ60" s="2">
        <f t="shared" ca="1" si="43"/>
        <v>3.6859882736381341E-2</v>
      </c>
      <c r="AK60" s="2">
        <f t="shared" ca="1" si="44"/>
        <v>3.6515484389396169E-2</v>
      </c>
      <c r="AL60" s="2">
        <f t="shared" ca="1" si="45"/>
        <v>3.6188482253445793E-2</v>
      </c>
      <c r="AM60" s="2">
        <f t="shared" ca="1" si="46"/>
        <v>3.5881041559997842E-2</v>
      </c>
      <c r="AN60" s="2">
        <f t="shared" ca="1" si="47"/>
        <v>3.5595288854808449E-2</v>
      </c>
      <c r="AO60" s="2">
        <f t="shared" ca="1" si="48"/>
        <v>3.5333269316800552E-2</v>
      </c>
      <c r="AP60" s="2">
        <f t="shared" ca="1" si="49"/>
        <v>3.5096805791123772E-2</v>
      </c>
      <c r="AQ60" s="2">
        <f t="shared" ca="1" si="50"/>
        <v>3.4887207186979227E-2</v>
      </c>
      <c r="AR60" s="2">
        <f t="shared" ca="1" si="51"/>
        <v>3.4705019502708857E-2</v>
      </c>
      <c r="AS60" s="2">
        <f t="shared" ca="1" si="52"/>
        <v>3.455027719834379E-2</v>
      </c>
      <c r="AT60" s="2">
        <f t="shared" ca="1" si="53"/>
        <v>3.4422981807236748E-2</v>
      </c>
      <c r="AU60" s="2">
        <f t="shared" ca="1" si="54"/>
        <v>3.4323158383951204E-2</v>
      </c>
      <c r="AV60" s="2">
        <f t="shared" ca="1" si="55"/>
        <v>3.4250851565550265E-2</v>
      </c>
      <c r="AW60" s="2">
        <f t="shared" ca="1" si="56"/>
        <v>3.4205998351802748E-2</v>
      </c>
      <c r="AX60" s="2">
        <f t="shared" ca="1" si="57"/>
        <v>3.4187677689630505E-2</v>
      </c>
      <c r="AY60" s="2">
        <f t="shared" ca="1" si="58"/>
        <v>3.4191757975272713E-2</v>
      </c>
      <c r="AZ60" s="2">
        <f t="shared" ca="1" si="6"/>
        <v>3.4209146402874459E-2</v>
      </c>
      <c r="BC60" s="2">
        <f t="shared" ca="1" si="59"/>
        <v>-0.49278176193961087</v>
      </c>
      <c r="BD60" s="2">
        <f t="shared" ca="1" si="59"/>
        <v>0.72410999023120848</v>
      </c>
      <c r="BE60" s="2">
        <f t="shared" ca="1" si="59"/>
        <v>-0.32963806445474919</v>
      </c>
    </row>
    <row r="61" spans="1:57" x14ac:dyDescent="0.2">
      <c r="A61" s="2">
        <f t="shared" si="8"/>
        <v>0.49000000000000027</v>
      </c>
      <c r="B61" s="2">
        <f t="shared" ca="1" si="9"/>
        <v>3.4792170591205117E-2</v>
      </c>
      <c r="C61" s="2">
        <f t="shared" ca="1" si="10"/>
        <v>3.4285872561889828E-2</v>
      </c>
      <c r="D61" s="2">
        <f t="shared" ca="1" si="11"/>
        <v>3.4161047275464929E-2</v>
      </c>
      <c r="E61" s="2">
        <f t="shared" ca="1" si="12"/>
        <v>3.5076745723999436E-2</v>
      </c>
      <c r="F61" s="2">
        <f t="shared" ca="1" si="13"/>
        <v>3.6149670910268966E-2</v>
      </c>
      <c r="G61" s="2">
        <f t="shared" ca="1" si="14"/>
        <v>3.7053037269695221E-2</v>
      </c>
      <c r="H61" s="2">
        <f t="shared" ca="1" si="15"/>
        <v>3.779509498286069E-2</v>
      </c>
      <c r="I61" s="2">
        <f t="shared" ca="1" si="16"/>
        <v>3.8419902817522382E-2</v>
      </c>
      <c r="J61" s="2">
        <f t="shared" ca="1" si="17"/>
        <v>3.8960017635458526E-2</v>
      </c>
      <c r="K61" s="2">
        <f t="shared" ca="1" si="18"/>
        <v>3.9436086416407126E-2</v>
      </c>
      <c r="L61" s="2">
        <f t="shared" ca="1" si="19"/>
        <v>3.9858067917771946E-2</v>
      </c>
      <c r="M61" s="2">
        <f t="shared" ca="1" si="20"/>
        <v>4.0229495620021739E-2</v>
      </c>
      <c r="N61" s="2">
        <f t="shared" ca="1" si="21"/>
        <v>4.0550529474579822E-2</v>
      </c>
      <c r="O61" s="2">
        <f t="shared" ca="1" si="22"/>
        <v>4.082069782396467E-2</v>
      </c>
      <c r="P61" s="2">
        <f t="shared" ca="1" si="23"/>
        <v>4.1041087038659489E-2</v>
      </c>
      <c r="Q61" s="2">
        <f t="shared" ca="1" si="24"/>
        <v>4.1215151061577984E-2</v>
      </c>
      <c r="R61" s="2">
        <f t="shared" ca="1" si="25"/>
        <v>4.1347261071733157E-2</v>
      </c>
      <c r="S61" s="2">
        <f t="shared" ca="1" si="26"/>
        <v>4.1440140964123857E-2</v>
      </c>
      <c r="T61" s="2">
        <f t="shared" ca="1" si="27"/>
        <v>4.1494244281147008E-2</v>
      </c>
      <c r="U61" s="2">
        <f t="shared" ca="1" si="28"/>
        <v>4.1507649518819627E-2</v>
      </c>
      <c r="V61" s="2">
        <f t="shared" ca="1" si="29"/>
        <v>4.1477166892687378E-2</v>
      </c>
      <c r="W61" s="2">
        <f t="shared" ca="1" si="30"/>
        <v>4.1399977550243272E-2</v>
      </c>
      <c r="X61" s="2">
        <f t="shared" ca="1" si="31"/>
        <v>4.1274335230317462E-2</v>
      </c>
      <c r="Y61" s="2">
        <f t="shared" ca="1" si="32"/>
        <v>4.1100836660805842E-2</v>
      </c>
      <c r="Z61" s="2">
        <f t="shared" ca="1" si="33"/>
        <v>4.0883014743922634E-2</v>
      </c>
      <c r="AA61" s="2">
        <f t="shared" ca="1" si="34"/>
        <v>4.0625433850743797E-2</v>
      </c>
      <c r="AB61" s="2">
        <f t="shared" ca="1" si="35"/>
        <v>4.033338885504318E-2</v>
      </c>
      <c r="AC61" s="2">
        <f t="shared" ca="1" si="36"/>
        <v>4.0012886206076549E-2</v>
      </c>
      <c r="AD61" s="2">
        <f t="shared" ca="1" si="37"/>
        <v>3.9670099080125698E-2</v>
      </c>
      <c r="AE61" s="2">
        <f t="shared" ca="1" si="38"/>
        <v>3.9311185778754164E-2</v>
      </c>
      <c r="AF61" s="2">
        <f t="shared" ca="1" si="39"/>
        <v>3.8942271774394716E-2</v>
      </c>
      <c r="AG61" s="2">
        <f t="shared" ca="1" si="40"/>
        <v>3.8569383197979007E-2</v>
      </c>
      <c r="AH61" s="2">
        <f t="shared" ca="1" si="41"/>
        <v>3.8198230808842569E-2</v>
      </c>
      <c r="AI61" s="2">
        <f t="shared" ca="1" si="42"/>
        <v>3.7833722004888215E-2</v>
      </c>
      <c r="AJ61" s="2">
        <f t="shared" ca="1" si="43"/>
        <v>3.7479398280109787E-2</v>
      </c>
      <c r="AK61" s="2">
        <f t="shared" ca="1" si="44"/>
        <v>3.71376006534576E-2</v>
      </c>
      <c r="AL61" s="2">
        <f t="shared" ca="1" si="45"/>
        <v>3.6810430278517492E-2</v>
      </c>
      <c r="AM61" s="2">
        <f t="shared" ca="1" si="46"/>
        <v>3.6499957634855924E-2</v>
      </c>
      <c r="AN61" s="2">
        <f t="shared" ca="1" si="47"/>
        <v>3.620821309511997E-2</v>
      </c>
      <c r="AO61" s="2">
        <f t="shared" ca="1" si="48"/>
        <v>3.5937142326027044E-2</v>
      </c>
      <c r="AP61" s="2">
        <f t="shared" ca="1" si="49"/>
        <v>3.5688462382292341E-2</v>
      </c>
      <c r="AQ61" s="2">
        <f t="shared" ca="1" si="50"/>
        <v>3.5463371058549839E-2</v>
      </c>
      <c r="AR61" s="2">
        <f t="shared" ca="1" si="51"/>
        <v>3.5262308053154549E-2</v>
      </c>
      <c r="AS61" s="2">
        <f t="shared" ca="1" si="52"/>
        <v>3.5085211049723362E-2</v>
      </c>
      <c r="AT61" s="2">
        <f t="shared" ca="1" si="53"/>
        <v>3.4931986084384734E-2</v>
      </c>
      <c r="AU61" s="2">
        <f t="shared" ca="1" si="54"/>
        <v>3.4802563021743352E-2</v>
      </c>
      <c r="AV61" s="2">
        <f t="shared" ca="1" si="55"/>
        <v>3.4696889425504682E-2</v>
      </c>
      <c r="AW61" s="2">
        <f t="shared" ca="1" si="56"/>
        <v>3.461479119110706E-2</v>
      </c>
      <c r="AX61" s="2">
        <f t="shared" ca="1" si="57"/>
        <v>3.455519044848266E-2</v>
      </c>
      <c r="AY61" s="2">
        <f t="shared" ca="1" si="58"/>
        <v>3.4513765506961856E-2</v>
      </c>
      <c r="AZ61" s="2">
        <f t="shared" ca="1" si="6"/>
        <v>3.448125058810813E-2</v>
      </c>
      <c r="BC61" s="2">
        <f t="shared" ca="1" si="59"/>
        <v>0.47807154984720857</v>
      </c>
      <c r="BD61" s="2">
        <f t="shared" ca="1" si="59"/>
        <v>1.0719794465002854</v>
      </c>
      <c r="BE61" s="2">
        <f t="shared" ca="1" si="59"/>
        <v>0.83738436077761591</v>
      </c>
    </row>
    <row r="62" spans="1:57" x14ac:dyDescent="0.2">
      <c r="A62" s="2">
        <f t="shared" si="8"/>
        <v>0.50000000000000022</v>
      </c>
      <c r="B62" s="52">
        <f t="shared" ca="1" si="9"/>
        <v>3.5617615056727642E-2</v>
      </c>
      <c r="C62" s="2">
        <f t="shared" ca="1" si="10"/>
        <v>3.5091319924572505E-2</v>
      </c>
      <c r="D62" s="2">
        <f t="shared" ca="1" si="11"/>
        <v>3.4958151638596571E-2</v>
      </c>
      <c r="E62" s="2">
        <f t="shared" ca="1" si="12"/>
        <v>3.5846455893787453E-2</v>
      </c>
      <c r="F62" s="2">
        <f t="shared" ca="1" si="13"/>
        <v>3.6884204756215559E-2</v>
      </c>
      <c r="G62" s="2">
        <f t="shared" ca="1" si="14"/>
        <v>3.7751449884658693E-2</v>
      </c>
      <c r="H62" s="2">
        <f t="shared" ca="1" si="15"/>
        <v>3.8457292265360744E-2</v>
      </c>
      <c r="I62" s="2">
        <f t="shared" ca="1" si="16"/>
        <v>3.9045693791011568E-2</v>
      </c>
      <c r="J62" s="2">
        <f t="shared" ca="1" si="17"/>
        <v>3.9549105175854658E-2</v>
      </c>
      <c r="K62" s="2">
        <f t="shared" ca="1" si="18"/>
        <v>3.9988090886744029E-2</v>
      </c>
      <c r="L62" s="2">
        <f t="shared" ca="1" si="19"/>
        <v>4.0372611901685299E-2</v>
      </c>
      <c r="M62" s="2">
        <f t="shared" ca="1" si="20"/>
        <v>4.0706264665358066E-2</v>
      </c>
      <c r="N62" s="2">
        <f t="shared" ca="1" si="21"/>
        <v>4.0989326837710519E-2</v>
      </c>
      <c r="O62" s="2">
        <f t="shared" ca="1" si="22"/>
        <v>4.1221488331115302E-2</v>
      </c>
      <c r="P62" s="2">
        <f t="shared" ca="1" si="23"/>
        <v>4.1404013475726628E-2</v>
      </c>
      <c r="Q62" s="2">
        <f t="shared" ca="1" si="24"/>
        <v>4.154050546655489E-2</v>
      </c>
      <c r="R62" s="2">
        <f t="shared" ca="1" si="25"/>
        <v>4.1635433815808011E-2</v>
      </c>
      <c r="S62" s="2">
        <f t="shared" ca="1" si="26"/>
        <v>4.1691608708514169E-2</v>
      </c>
      <c r="T62" s="2">
        <f t="shared" ca="1" si="27"/>
        <v>4.170956832472781E-2</v>
      </c>
      <c r="U62" s="2">
        <f t="shared" ca="1" si="28"/>
        <v>4.1687498377068838E-2</v>
      </c>
      <c r="V62" s="2">
        <f t="shared" ca="1" si="29"/>
        <v>4.1622349508745188E-2</v>
      </c>
      <c r="W62" s="2">
        <f t="shared" ca="1" si="30"/>
        <v>4.1511457721388999E-2</v>
      </c>
      <c r="X62" s="2">
        <f t="shared" ca="1" si="31"/>
        <v>4.135325736122003E-2</v>
      </c>
      <c r="Y62" s="2">
        <f t="shared" ca="1" si="32"/>
        <v>4.1148537912294322E-2</v>
      </c>
      <c r="Z62" s="2">
        <f t="shared" ca="1" si="33"/>
        <v>4.0900987153709295E-2</v>
      </c>
      <c r="AA62" s="2">
        <f t="shared" ca="1" si="34"/>
        <v>4.061531845093095E-2</v>
      </c>
      <c r="AB62" s="2">
        <f t="shared" ca="1" si="35"/>
        <v>4.0296975346872377E-2</v>
      </c>
      <c r="AC62" s="2">
        <f t="shared" ca="1" si="36"/>
        <v>3.9952102029416119E-2</v>
      </c>
      <c r="AD62" s="2">
        <f t="shared" ca="1" si="37"/>
        <v>3.9587005659989481E-2</v>
      </c>
      <c r="AE62" s="2">
        <f t="shared" ca="1" si="38"/>
        <v>3.9207977958032027E-2</v>
      </c>
      <c r="AF62" s="2">
        <f t="shared" ca="1" si="39"/>
        <v>3.8821276192091317E-2</v>
      </c>
      <c r="AG62" s="2">
        <f t="shared" ca="1" si="40"/>
        <v>3.8433053599402037E-2</v>
      </c>
      <c r="AH62" s="2">
        <f t="shared" ca="1" si="41"/>
        <v>3.8049137846770893E-2</v>
      </c>
      <c r="AI62" s="2">
        <f t="shared" ca="1" si="42"/>
        <v>3.7674541489966837E-2</v>
      </c>
      <c r="AJ62" s="2">
        <f t="shared" ca="1" si="43"/>
        <v>3.7312913943290525E-2</v>
      </c>
      <c r="AK62" s="2">
        <f t="shared" ca="1" si="44"/>
        <v>3.6966722779248187E-2</v>
      </c>
      <c r="AL62" s="2">
        <f t="shared" ca="1" si="45"/>
        <v>3.6638199293863846E-2</v>
      </c>
      <c r="AM62" s="2">
        <f t="shared" ca="1" si="46"/>
        <v>3.6329543328581043E-2</v>
      </c>
      <c r="AN62" s="2">
        <f t="shared" ca="1" si="47"/>
        <v>3.6042913158358274E-2</v>
      </c>
      <c r="AO62" s="2">
        <f t="shared" ca="1" si="48"/>
        <v>3.5780378954345271E-2</v>
      </c>
      <c r="AP62" s="2">
        <f t="shared" ca="1" si="49"/>
        <v>3.5543776016542544E-2</v>
      </c>
      <c r="AQ62" s="2">
        <f t="shared" ca="1" si="50"/>
        <v>3.533441526351095E-2</v>
      </c>
      <c r="AR62" s="2">
        <f t="shared" ca="1" si="51"/>
        <v>3.5152854426292443E-2</v>
      </c>
      <c r="AS62" s="2">
        <f t="shared" ca="1" si="52"/>
        <v>3.4999158579875879E-2</v>
      </c>
      <c r="AT62" s="2">
        <f t="shared" ca="1" si="53"/>
        <v>3.4873362411513176E-2</v>
      </c>
      <c r="AU62" s="2">
        <f t="shared" ca="1" si="54"/>
        <v>3.4775524700384655E-2</v>
      </c>
      <c r="AV62" s="2">
        <f t="shared" ca="1" si="55"/>
        <v>3.4705719798421124E-2</v>
      </c>
      <c r="AW62" s="2">
        <f t="shared" ca="1" si="56"/>
        <v>3.4663885724679627E-2</v>
      </c>
      <c r="AX62" s="2">
        <f t="shared" ca="1" si="57"/>
        <v>3.464901126890671E-2</v>
      </c>
      <c r="AY62" s="2">
        <f t="shared" ca="1" si="58"/>
        <v>3.4656809138012903E-2</v>
      </c>
      <c r="AZ62" s="2">
        <f t="shared" ca="1" si="6"/>
        <v>3.4678156145019956E-2</v>
      </c>
      <c r="BC62" s="2">
        <f t="shared" ca="1" si="59"/>
        <v>0.2335991928345349</v>
      </c>
      <c r="BD62" s="2">
        <f t="shared" ca="1" si="59"/>
        <v>-1.0558240613201955</v>
      </c>
      <c r="BE62" s="2">
        <f t="shared" ca="1" si="59"/>
        <v>-0.65220773743426097</v>
      </c>
    </row>
    <row r="63" spans="1:57" x14ac:dyDescent="0.2">
      <c r="A63" s="2">
        <f t="shared" si="8"/>
        <v>0.51000000000000023</v>
      </c>
      <c r="B63" s="52">
        <f ca="1">B62+B$2*$B$7+(B$3*$BC63+B$4*$BD63+B$5*$BE63)*SQRT($B$7)+(C62-B62)/(C$11-B$11)*$B$7</f>
        <v>3.5125772607450784E-2</v>
      </c>
      <c r="C63" s="2">
        <f t="shared" ca="1" si="10"/>
        <v>3.458892549224675E-2</v>
      </c>
      <c r="D63" s="2">
        <f t="shared" ca="1" si="11"/>
        <v>3.4467398161449836E-2</v>
      </c>
      <c r="E63" s="2">
        <f t="shared" ca="1" si="12"/>
        <v>3.5359033983138423E-2</v>
      </c>
      <c r="F63" s="2">
        <f t="shared" ca="1" si="13"/>
        <v>3.6402348932843553E-2</v>
      </c>
      <c r="G63" s="2">
        <f t="shared" ca="1" si="14"/>
        <v>3.7283475647309876E-2</v>
      </c>
      <c r="H63" s="2">
        <f t="shared" ca="1" si="15"/>
        <v>3.8011710447792744E-2</v>
      </c>
      <c r="I63" s="2">
        <f t="shared" ca="1" si="16"/>
        <v>3.863028164943013E-2</v>
      </c>
      <c r="J63" s="2">
        <f t="shared" ca="1" si="17"/>
        <v>3.9170897774588431E-2</v>
      </c>
      <c r="K63" s="2">
        <f t="shared" ca="1" si="18"/>
        <v>3.9653405954872031E-2</v>
      </c>
      <c r="L63" s="2">
        <f t="shared" ca="1" si="19"/>
        <v>4.0087134086725193E-2</v>
      </c>
      <c r="M63" s="2">
        <f t="shared" ca="1" si="20"/>
        <v>4.0475106156889283E-2</v>
      </c>
      <c r="N63" s="2">
        <f t="shared" ca="1" si="21"/>
        <v>4.0817081894028578E-2</v>
      </c>
      <c r="O63" s="2">
        <f t="shared" ca="1" si="22"/>
        <v>4.1112276591130856E-2</v>
      </c>
      <c r="P63" s="2">
        <f t="shared" ca="1" si="23"/>
        <v>4.136149544683447E-2</v>
      </c>
      <c r="Q63" s="2">
        <f t="shared" ca="1" si="24"/>
        <v>4.1567853372833113E-2</v>
      </c>
      <c r="R63" s="2">
        <f t="shared" ca="1" si="25"/>
        <v>4.1735281456630934E-2</v>
      </c>
      <c r="S63" s="2">
        <f t="shared" ca="1" si="26"/>
        <v>4.1866039623202622E-2</v>
      </c>
      <c r="T63" s="2">
        <f t="shared" ca="1" si="27"/>
        <v>4.1960114624803702E-2</v>
      </c>
      <c r="U63" s="2">
        <f t="shared" ca="1" si="28"/>
        <v>4.2015163537842778E-2</v>
      </c>
      <c r="V63" s="2">
        <f t="shared" ca="1" si="29"/>
        <v>4.2027641204684218E-2</v>
      </c>
      <c r="W63" s="2">
        <f t="shared" ca="1" si="30"/>
        <v>4.1994402479128924E-2</v>
      </c>
      <c r="X63" s="2">
        <f t="shared" ca="1" si="31"/>
        <v>4.1913426040726301E-2</v>
      </c>
      <c r="Y63" s="2">
        <f t="shared" ca="1" si="32"/>
        <v>4.1785056855071639E-2</v>
      </c>
      <c r="Z63" s="2">
        <f t="shared" ca="1" si="33"/>
        <v>4.1612500943460307E-2</v>
      </c>
      <c r="AA63" s="2">
        <f t="shared" ca="1" si="34"/>
        <v>4.1399984142207975E-2</v>
      </c>
      <c r="AB63" s="2">
        <f t="shared" ca="1" si="35"/>
        <v>4.1152461927721352E-2</v>
      </c>
      <c r="AC63" s="2">
        <f t="shared" ca="1" si="36"/>
        <v>4.0875579634404739E-2</v>
      </c>
      <c r="AD63" s="2">
        <f t="shared" ca="1" si="37"/>
        <v>4.0575141880450229E-2</v>
      </c>
      <c r="AE63" s="2">
        <f t="shared" ca="1" si="38"/>
        <v>4.0256937253702794E-2</v>
      </c>
      <c r="AF63" s="2">
        <f t="shared" ca="1" si="39"/>
        <v>3.9926718207993171E-2</v>
      </c>
      <c r="AG63" s="2">
        <f t="shared" ca="1" si="40"/>
        <v>3.9590128365847091E-2</v>
      </c>
      <c r="AH63" s="2">
        <f t="shared" ca="1" si="41"/>
        <v>3.9252475549514949E-2</v>
      </c>
      <c r="AI63" s="2">
        <f t="shared" ca="1" si="42"/>
        <v>3.8918241010845296E-2</v>
      </c>
      <c r="AJ63" s="2">
        <f t="shared" ca="1" si="43"/>
        <v>3.8590545940075188E-2</v>
      </c>
      <c r="AK63" s="2">
        <f t="shared" ca="1" si="44"/>
        <v>3.827134801800907E-2</v>
      </c>
      <c r="AL63" s="2">
        <f t="shared" ca="1" si="45"/>
        <v>3.7962372150462539E-2</v>
      </c>
      <c r="AM63" s="2">
        <f t="shared" ca="1" si="46"/>
        <v>3.7665310994529536E-2</v>
      </c>
      <c r="AN63" s="2">
        <f t="shared" ca="1" si="47"/>
        <v>3.7381814142487022E-2</v>
      </c>
      <c r="AO63" s="2">
        <f t="shared" ca="1" si="48"/>
        <v>3.7113439627698752E-2</v>
      </c>
      <c r="AP63" s="2">
        <f t="shared" ca="1" si="49"/>
        <v>3.6861504375988001E-2</v>
      </c>
      <c r="AQ63" s="2">
        <f t="shared" ca="1" si="50"/>
        <v>3.6626796010982336E-2</v>
      </c>
      <c r="AR63" s="2">
        <f t="shared" ca="1" si="51"/>
        <v>3.6409353966548978E-2</v>
      </c>
      <c r="AS63" s="2">
        <f t="shared" ca="1" si="52"/>
        <v>3.6208734217208424E-2</v>
      </c>
      <c r="AT63" s="2">
        <f t="shared" ca="1" si="53"/>
        <v>3.6024463589569705E-2</v>
      </c>
      <c r="AU63" s="2">
        <f t="shared" ca="1" si="54"/>
        <v>3.5856093217826415E-2</v>
      </c>
      <c r="AV63" s="2">
        <f t="shared" ca="1" si="55"/>
        <v>3.5703187431807185E-2</v>
      </c>
      <c r="AW63" s="2">
        <f t="shared" ca="1" si="56"/>
        <v>3.5565158947876339E-2</v>
      </c>
      <c r="AX63" s="2">
        <f t="shared" ca="1" si="57"/>
        <v>3.5440426053314704E-2</v>
      </c>
      <c r="AY63" s="2">
        <f t="shared" ca="1" si="58"/>
        <v>3.5324101499455182E-2</v>
      </c>
      <c r="AZ63" s="2">
        <f t="shared" ca="1" si="6"/>
        <v>3.5206472539608569E-2</v>
      </c>
      <c r="BC63" s="2">
        <f t="shared" ca="1" si="59"/>
        <v>0.85826021236421024</v>
      </c>
      <c r="BD63" s="2">
        <f t="shared" ca="1" si="59"/>
        <v>2.2802838230692668</v>
      </c>
      <c r="BE63" s="2">
        <f t="shared" ca="1" si="59"/>
        <v>0.46781027137907216</v>
      </c>
    </row>
    <row r="64" spans="1:57" x14ac:dyDescent="0.2">
      <c r="A64" s="2">
        <f t="shared" si="8"/>
        <v>0.52000000000000024</v>
      </c>
      <c r="B64" s="2">
        <f t="shared" ca="1" si="9"/>
        <v>3.5639110782893606E-2</v>
      </c>
      <c r="C64" s="2">
        <f t="shared" ca="1" si="10"/>
        <v>3.4947318099507012E-2</v>
      </c>
      <c r="D64" s="2">
        <f t="shared" ca="1" si="11"/>
        <v>3.4701151404676306E-2</v>
      </c>
      <c r="E64" s="2">
        <f t="shared" ca="1" si="12"/>
        <v>3.5468538609316154E-2</v>
      </c>
      <c r="F64" s="2">
        <f t="shared" ca="1" si="13"/>
        <v>3.6398216284806453E-2</v>
      </c>
      <c r="G64" s="2">
        <f t="shared" ca="1" si="14"/>
        <v>3.7182046278017702E-2</v>
      </c>
      <c r="H64" s="2">
        <f t="shared" ca="1" si="15"/>
        <v>3.7829267611983589E-2</v>
      </c>
      <c r="I64" s="2">
        <f t="shared" ca="1" si="16"/>
        <v>3.8382140797021777E-2</v>
      </c>
      <c r="J64" s="2">
        <f t="shared" ca="1" si="17"/>
        <v>3.8871398605772225E-2</v>
      </c>
      <c r="K64" s="2">
        <f t="shared" ca="1" si="18"/>
        <v>3.9315938464681587E-2</v>
      </c>
      <c r="L64" s="2">
        <f t="shared" ca="1" si="19"/>
        <v>3.9724222346123342E-2</v>
      </c>
      <c r="M64" s="2">
        <f t="shared" ca="1" si="20"/>
        <v>4.0098468814451796E-2</v>
      </c>
      <c r="N64" s="2">
        <f t="shared" ca="1" si="21"/>
        <v>4.0437686478303432E-2</v>
      </c>
      <c r="O64" s="2">
        <f t="shared" ca="1" si="22"/>
        <v>4.0740382266056641E-2</v>
      </c>
      <c r="P64" s="2">
        <f t="shared" ca="1" si="23"/>
        <v>4.1006667606816011E-2</v>
      </c>
      <c r="Q64" s="2">
        <f t="shared" ca="1" si="24"/>
        <v>4.1238934071148897E-2</v>
      </c>
      <c r="R64" s="2">
        <f t="shared" ca="1" si="25"/>
        <v>4.1440340030166799E-2</v>
      </c>
      <c r="S64" s="2">
        <f t="shared" ca="1" si="26"/>
        <v>4.1612361070454129E-2</v>
      </c>
      <c r="T64" s="2">
        <f t="shared" ca="1" si="27"/>
        <v>4.1754198917317333E-2</v>
      </c>
      <c r="U64" s="2">
        <f t="shared" ca="1" si="28"/>
        <v>4.1862748612679197E-2</v>
      </c>
      <c r="V64" s="2">
        <f t="shared" ca="1" si="29"/>
        <v>4.1933735436138868E-2</v>
      </c>
      <c r="W64" s="2">
        <f t="shared" ca="1" si="30"/>
        <v>4.1963299548307346E-2</v>
      </c>
      <c r="X64" s="2">
        <f t="shared" ca="1" si="31"/>
        <v>4.1948730130045984E-2</v>
      </c>
      <c r="Y64" s="2">
        <f t="shared" ca="1" si="32"/>
        <v>4.1889692828720605E-2</v>
      </c>
      <c r="Z64" s="2">
        <f t="shared" ca="1" si="33"/>
        <v>4.1788677737415673E-2</v>
      </c>
      <c r="AA64" s="2">
        <f t="shared" ca="1" si="34"/>
        <v>4.1649189097567513E-2</v>
      </c>
      <c r="AB64" s="2">
        <f t="shared" ca="1" si="35"/>
        <v>4.1475460048355124E-2</v>
      </c>
      <c r="AC64" s="2">
        <f t="shared" ca="1" si="36"/>
        <v>4.1272402941927563E-2</v>
      </c>
      <c r="AD64" s="2">
        <f t="shared" ca="1" si="37"/>
        <v>4.1045085786492588E-2</v>
      </c>
      <c r="AE64" s="2">
        <f t="shared" ca="1" si="38"/>
        <v>4.0798559949656282E-2</v>
      </c>
      <c r="AF64" s="2">
        <f t="shared" ca="1" si="39"/>
        <v>4.053783891955081E-2</v>
      </c>
      <c r="AG64" s="2">
        <f t="shared" ca="1" si="40"/>
        <v>4.0267822444414118E-2</v>
      </c>
      <c r="AH64" s="2">
        <f t="shared" ca="1" si="41"/>
        <v>3.9993064217771129E-2</v>
      </c>
      <c r="AI64" s="2">
        <f t="shared" ca="1" si="42"/>
        <v>3.9717280194165212E-2</v>
      </c>
      <c r="AJ64" s="2">
        <f t="shared" ca="1" si="43"/>
        <v>3.9442829651435189E-2</v>
      </c>
      <c r="AK64" s="2">
        <f t="shared" ca="1" si="44"/>
        <v>3.9170926393731709E-2</v>
      </c>
      <c r="AL64" s="2">
        <f t="shared" ca="1" si="45"/>
        <v>3.8902554865797204E-2</v>
      </c>
      <c r="AM64" s="2">
        <f t="shared" ca="1" si="46"/>
        <v>3.8638666455427503E-2</v>
      </c>
      <c r="AN64" s="2">
        <f t="shared" ca="1" si="47"/>
        <v>3.838016794813405E-2</v>
      </c>
      <c r="AO64" s="2">
        <f t="shared" ca="1" si="48"/>
        <v>3.8127871059784907E-2</v>
      </c>
      <c r="AP64" s="2">
        <f t="shared" ca="1" si="49"/>
        <v>3.7882340188629113E-2</v>
      </c>
      <c r="AQ64" s="2">
        <f t="shared" ca="1" si="50"/>
        <v>3.7643605708334214E-2</v>
      </c>
      <c r="AR64" s="2">
        <f t="shared" ca="1" si="51"/>
        <v>3.7410954884544941E-2</v>
      </c>
      <c r="AS64" s="2">
        <f t="shared" ca="1" si="52"/>
        <v>3.7183200561128053E-2</v>
      </c>
      <c r="AT64" s="2">
        <f t="shared" ca="1" si="53"/>
        <v>3.6959127653380927E-2</v>
      </c>
      <c r="AU64" s="2">
        <f t="shared" ca="1" si="54"/>
        <v>3.6737545547986236E-2</v>
      </c>
      <c r="AV64" s="2">
        <f t="shared" ca="1" si="55"/>
        <v>3.6517274192076739E-2</v>
      </c>
      <c r="AW64" s="2">
        <f t="shared" ca="1" si="56"/>
        <v>3.6296966040346663E-2</v>
      </c>
      <c r="AX64" s="2">
        <f t="shared" ca="1" si="57"/>
        <v>3.6074234233567024E-2</v>
      </c>
      <c r="AY64" s="2">
        <f t="shared" ca="1" si="58"/>
        <v>3.5843357720428515E-2</v>
      </c>
      <c r="AZ64" s="2">
        <f t="shared" ca="1" si="6"/>
        <v>3.5594109001621077E-2</v>
      </c>
      <c r="BC64" s="2">
        <f t="shared" ca="1" si="59"/>
        <v>0.48817886149519207</v>
      </c>
      <c r="BD64" s="2">
        <f t="shared" ca="1" si="59"/>
        <v>1.4269824266839048</v>
      </c>
      <c r="BE64" s="2">
        <f t="shared" ca="1" si="59"/>
        <v>-1.5106424306501385</v>
      </c>
    </row>
    <row r="65" spans="1:57" x14ac:dyDescent="0.2">
      <c r="A65" s="2">
        <f t="shared" si="8"/>
        <v>0.53000000000000025</v>
      </c>
      <c r="B65" s="2">
        <f t="shared" ca="1" si="9"/>
        <v>3.5246149228077256E-2</v>
      </c>
      <c r="C65" s="2">
        <f t="shared" ca="1" si="10"/>
        <v>3.4564009297735648E-2</v>
      </c>
      <c r="D65" s="2">
        <f t="shared" ca="1" si="11"/>
        <v>3.433719416803261E-2</v>
      </c>
      <c r="E65" s="2">
        <f t="shared" ca="1" si="12"/>
        <v>3.5105347758922066E-2</v>
      </c>
      <c r="F65" s="2">
        <f t="shared" ca="1" si="13"/>
        <v>3.6028166155061069E-2</v>
      </c>
      <c r="G65" s="2">
        <f t="shared" ca="1" si="14"/>
        <v>3.6803953428421757E-2</v>
      </c>
      <c r="H65" s="2">
        <f t="shared" ca="1" si="15"/>
        <v>3.7442701838826899E-2</v>
      </c>
      <c r="I65" s="2">
        <f t="shared" ca="1" si="16"/>
        <v>3.7986532678018506E-2</v>
      </c>
      <c r="J65" s="2">
        <f t="shared" ca="1" si="17"/>
        <v>3.8466032234944207E-2</v>
      </c>
      <c r="K65" s="2">
        <f t="shared" ca="1" si="18"/>
        <v>3.8899978651657389E-2</v>
      </c>
      <c r="L65" s="2">
        <f t="shared" ca="1" si="19"/>
        <v>3.9296797931637192E-2</v>
      </c>
      <c r="M65" s="2">
        <f t="shared" ca="1" si="20"/>
        <v>3.9658733048040774E-2</v>
      </c>
      <c r="N65" s="2">
        <f t="shared" ca="1" si="21"/>
        <v>3.9984871089727932E-2</v>
      </c>
      <c r="O65" s="2">
        <f t="shared" ca="1" si="22"/>
        <v>4.027383965751194E-2</v>
      </c>
      <c r="P65" s="2">
        <f t="shared" ca="1" si="23"/>
        <v>4.0525884564674514E-2</v>
      </c>
      <c r="Q65" s="2">
        <f t="shared" ca="1" si="24"/>
        <v>4.0743501798294078E-2</v>
      </c>
      <c r="R65" s="2">
        <f t="shared" ca="1" si="25"/>
        <v>4.0929905525792273E-2</v>
      </c>
      <c r="S65" s="2">
        <f t="shared" ca="1" si="26"/>
        <v>4.1086615726734811E-2</v>
      </c>
      <c r="T65" s="2">
        <f t="shared" ca="1" si="27"/>
        <v>4.1212878304471068E-2</v>
      </c>
      <c r="U65" s="2">
        <f t="shared" ca="1" si="28"/>
        <v>4.1305655661015163E-2</v>
      </c>
      <c r="V65" s="2">
        <f t="shared" ca="1" si="29"/>
        <v>4.1360772555735267E-2</v>
      </c>
      <c r="W65" s="2">
        <f t="shared" ca="1" si="30"/>
        <v>4.1374483705085265E-2</v>
      </c>
      <c r="X65" s="2">
        <f t="shared" ca="1" si="31"/>
        <v>4.1344217739990384E-2</v>
      </c>
      <c r="Y65" s="2">
        <f t="shared" ca="1" si="32"/>
        <v>4.1269789002530075E-2</v>
      </c>
      <c r="Z65" s="2">
        <f t="shared" ca="1" si="33"/>
        <v>4.1153800289387282E-2</v>
      </c>
      <c r="AA65" s="2">
        <f t="shared" ca="1" si="34"/>
        <v>4.0999862977414751E-2</v>
      </c>
      <c r="AB65" s="2">
        <f t="shared" ca="1" si="35"/>
        <v>4.0812316400805987E-2</v>
      </c>
      <c r="AC65" s="2">
        <f t="shared" ca="1" si="36"/>
        <v>4.0596168602042938E-2</v>
      </c>
      <c r="AD65" s="2">
        <f t="shared" ca="1" si="37"/>
        <v>4.0356579712286712E-2</v>
      </c>
      <c r="AE65" s="2">
        <f t="shared" ca="1" si="38"/>
        <v>4.0098692589138007E-2</v>
      </c>
      <c r="AF65" s="2">
        <f t="shared" ca="1" si="39"/>
        <v>3.9827610402001432E-2</v>
      </c>
      <c r="AG65" s="2">
        <f t="shared" ca="1" si="40"/>
        <v>3.9548317564881093E-2</v>
      </c>
      <c r="AH65" s="2">
        <f t="shared" ca="1" si="41"/>
        <v>3.9265442164347596E-2</v>
      </c>
      <c r="AI65" s="2">
        <f t="shared" ca="1" si="42"/>
        <v>3.8982763670480036E-2</v>
      </c>
      <c r="AJ65" s="2">
        <f t="shared" ca="1" si="43"/>
        <v>3.8702708554576623E-2</v>
      </c>
      <c r="AK65" s="2">
        <f t="shared" ca="1" si="44"/>
        <v>3.8426575557588535E-2</v>
      </c>
      <c r="AL65" s="2">
        <f t="shared" ca="1" si="45"/>
        <v>3.815543739216333E-2</v>
      </c>
      <c r="AM65" s="2">
        <f t="shared" ca="1" si="46"/>
        <v>3.7890332891192098E-2</v>
      </c>
      <c r="AN65" s="2">
        <f t="shared" ca="1" si="47"/>
        <v>3.7632254708348911E-2</v>
      </c>
      <c r="AO65" s="2">
        <f t="shared" ca="1" si="48"/>
        <v>3.73820968629473E-2</v>
      </c>
      <c r="AP65" s="2">
        <f t="shared" ca="1" si="49"/>
        <v>3.7140499876357105E-2</v>
      </c>
      <c r="AQ65" s="2">
        <f t="shared" ca="1" si="50"/>
        <v>3.6907565719063354E-2</v>
      </c>
      <c r="AR65" s="2">
        <f t="shared" ca="1" si="51"/>
        <v>3.6682658414382396E-2</v>
      </c>
      <c r="AS65" s="2">
        <f t="shared" ca="1" si="52"/>
        <v>3.6464676445056833E-2</v>
      </c>
      <c r="AT65" s="2">
        <f t="shared" ca="1" si="53"/>
        <v>3.6252491563491161E-2</v>
      </c>
      <c r="AU65" s="2">
        <f t="shared" ca="1" si="54"/>
        <v>3.6045000101296167E-2</v>
      </c>
      <c r="AV65" s="2">
        <f t="shared" ca="1" si="55"/>
        <v>3.5841106050471992E-2</v>
      </c>
      <c r="AW65" s="2">
        <f t="shared" ca="1" si="56"/>
        <v>3.5639529451488731E-2</v>
      </c>
      <c r="AX65" s="2">
        <f t="shared" ca="1" si="57"/>
        <v>3.543790647062766E-2</v>
      </c>
      <c r="AY65" s="2">
        <f t="shared" ca="1" si="58"/>
        <v>3.5230517380080456E-2</v>
      </c>
      <c r="AZ65" s="2">
        <f t="shared" ca="1" si="6"/>
        <v>3.5007800324104998E-2</v>
      </c>
      <c r="BC65" s="2">
        <f t="shared" ca="1" si="59"/>
        <v>-0.93351335585280548</v>
      </c>
      <c r="BD65" s="2">
        <f t="shared" ca="1" si="59"/>
        <v>-0.4470269396465536</v>
      </c>
      <c r="BE65" s="2">
        <f t="shared" ca="1" si="59"/>
        <v>-0.13092350280979481</v>
      </c>
    </row>
    <row r="66" spans="1:57" x14ac:dyDescent="0.2">
      <c r="A66" s="2">
        <f t="shared" si="8"/>
        <v>0.54000000000000026</v>
      </c>
      <c r="B66" s="2">
        <f t="shared" ca="1" si="9"/>
        <v>3.5113968679381199E-2</v>
      </c>
      <c r="C66" s="2">
        <f t="shared" ca="1" si="10"/>
        <v>3.4449792605392E-2</v>
      </c>
      <c r="D66" s="2">
        <f t="shared" ca="1" si="11"/>
        <v>3.4252366358551924E-2</v>
      </c>
      <c r="E66" s="2">
        <f t="shared" ca="1" si="12"/>
        <v>3.5033693136702064E-2</v>
      </c>
      <c r="F66" s="2">
        <f t="shared" ca="1" si="13"/>
        <v>3.5964196590776265E-2</v>
      </c>
      <c r="G66" s="2">
        <f t="shared" ca="1" si="14"/>
        <v>3.6748367636845178E-2</v>
      </c>
      <c r="H66" s="2">
        <f t="shared" ca="1" si="15"/>
        <v>3.7396792321176514E-2</v>
      </c>
      <c r="I66" s="2">
        <f t="shared" ca="1" si="16"/>
        <v>3.7951310970397431E-2</v>
      </c>
      <c r="J66" s="2">
        <f t="shared" ca="1" si="17"/>
        <v>3.8442222332512342E-2</v>
      </c>
      <c r="K66" s="2">
        <f t="shared" ca="1" si="18"/>
        <v>3.8888045330254514E-2</v>
      </c>
      <c r="L66" s="2">
        <f t="shared" ca="1" si="19"/>
        <v>3.9297029604525788E-2</v>
      </c>
      <c r="M66" s="2">
        <f t="shared" ca="1" si="20"/>
        <v>3.9671302017477768E-2</v>
      </c>
      <c r="N66" s="2">
        <f t="shared" ca="1" si="21"/>
        <v>4.0009887380800913E-2</v>
      </c>
      <c r="O66" s="2">
        <f t="shared" ca="1" si="22"/>
        <v>4.0311392640741357E-2</v>
      </c>
      <c r="P66" s="2">
        <f t="shared" ca="1" si="23"/>
        <v>4.0576055794167787E-2</v>
      </c>
      <c r="Q66" s="2">
        <f t="shared" ca="1" si="24"/>
        <v>4.0806334671028795E-2</v>
      </c>
      <c r="R66" s="2">
        <f t="shared" ca="1" si="25"/>
        <v>4.100535740575275E-2</v>
      </c>
      <c r="S66" s="2">
        <f t="shared" ca="1" si="26"/>
        <v>4.1174546765351011E-2</v>
      </c>
      <c r="T66" s="2">
        <f t="shared" ca="1" si="27"/>
        <v>4.1313051693620012E-2</v>
      </c>
      <c r="U66" s="2">
        <f t="shared" ca="1" si="28"/>
        <v>4.1417760993821884E-2</v>
      </c>
      <c r="V66" s="2">
        <f t="shared" ca="1" si="29"/>
        <v>4.1484457605378458E-2</v>
      </c>
      <c r="W66" s="2">
        <f t="shared" ca="1" si="30"/>
        <v>4.1509369697234046E-2</v>
      </c>
      <c r="X66" s="2">
        <f t="shared" ca="1" si="31"/>
        <v>4.148992393403389E-2</v>
      </c>
      <c r="Y66" s="2">
        <f t="shared" ca="1" si="32"/>
        <v>4.1425941031511912E-2</v>
      </c>
      <c r="Z66" s="2">
        <f t="shared" ca="1" si="33"/>
        <v>4.1319994777349038E-2</v>
      </c>
      <c r="AA66" s="2">
        <f t="shared" ca="1" si="34"/>
        <v>4.1175662063769526E-2</v>
      </c>
      <c r="AB66" s="2">
        <f t="shared" ca="1" si="35"/>
        <v>4.0997246608650895E-2</v>
      </c>
      <c r="AC66" s="2">
        <f t="shared" ca="1" si="36"/>
        <v>4.0789710472223545E-2</v>
      </c>
      <c r="AD66" s="2">
        <f t="shared" ca="1" si="37"/>
        <v>4.0558164294705878E-2</v>
      </c>
      <c r="AE66" s="2">
        <f t="shared" ca="1" si="38"/>
        <v>4.030770078628193E-2</v>
      </c>
      <c r="AF66" s="2">
        <f t="shared" ca="1" si="39"/>
        <v>4.0043371096081741E-2</v>
      </c>
      <c r="AG66" s="2">
        <f t="shared" ca="1" si="40"/>
        <v>3.9770102497184344E-2</v>
      </c>
      <c r="AH66" s="2">
        <f t="shared" ca="1" si="41"/>
        <v>3.9492455650418944E-2</v>
      </c>
      <c r="AI66" s="2">
        <f t="shared" ca="1" si="42"/>
        <v>3.921413201372196E-2</v>
      </c>
      <c r="AJ66" s="2">
        <f t="shared" ca="1" si="43"/>
        <v>3.8937484005480985E-2</v>
      </c>
      <c r="AK66" s="2">
        <f t="shared" ca="1" si="44"/>
        <v>3.8663753768832958E-2</v>
      </c>
      <c r="AL66" s="2">
        <f t="shared" ca="1" si="45"/>
        <v>3.8393960666637472E-2</v>
      </c>
      <c r="AM66" s="2">
        <f t="shared" ca="1" si="46"/>
        <v>3.8129089344105402E-2</v>
      </c>
      <c r="AN66" s="2">
        <f t="shared" ca="1" si="47"/>
        <v>3.7870076650542234E-2</v>
      </c>
      <c r="AO66" s="2">
        <f t="shared" ca="1" si="48"/>
        <v>3.7617757183863607E-2</v>
      </c>
      <c r="AP66" s="2">
        <f t="shared" ca="1" si="49"/>
        <v>3.7372705896797233E-2</v>
      </c>
      <c r="AQ66" s="2">
        <f t="shared" ca="1" si="50"/>
        <v>3.7134954858625856E-2</v>
      </c>
      <c r="AR66" s="2">
        <f t="shared" ca="1" si="51"/>
        <v>3.6903803426724668E-2</v>
      </c>
      <c r="AS66" s="2">
        <f t="shared" ca="1" si="52"/>
        <v>3.667809414543987E-2</v>
      </c>
      <c r="AT66" s="2">
        <f t="shared" ca="1" si="53"/>
        <v>3.6456644005202647E-2</v>
      </c>
      <c r="AU66" s="2">
        <f t="shared" ca="1" si="54"/>
        <v>3.6238294623313815E-2</v>
      </c>
      <c r="AV66" s="2">
        <f t="shared" ca="1" si="55"/>
        <v>3.6021892106222218E-2</v>
      </c>
      <c r="AW66" s="2">
        <f t="shared" ca="1" si="56"/>
        <v>3.5806081587731638E-2</v>
      </c>
      <c r="AX66" s="2">
        <f t="shared" ca="1" si="57"/>
        <v>3.5588380224356578E-2</v>
      </c>
      <c r="AY66" s="2">
        <f t="shared" ca="1" si="58"/>
        <v>3.5362941296954171E-2</v>
      </c>
      <c r="AZ66" s="2">
        <f t="shared" ca="1" si="6"/>
        <v>3.5120652794437199E-2</v>
      </c>
      <c r="BC66" s="2">
        <f t="shared" ca="1" si="59"/>
        <v>0.1856227746428285</v>
      </c>
      <c r="BD66" s="2">
        <f t="shared" ca="1" si="59"/>
        <v>0.38028121921327251</v>
      </c>
      <c r="BE66" s="2">
        <f t="shared" ca="1" si="59"/>
        <v>0.21608880794765373</v>
      </c>
    </row>
    <row r="67" spans="1:57" x14ac:dyDescent="0.2">
      <c r="A67" s="2">
        <f t="shared" si="8"/>
        <v>0.55000000000000027</v>
      </c>
      <c r="B67" s="2">
        <f t="shared" ca="1" si="9"/>
        <v>3.3795777985515467E-2</v>
      </c>
      <c r="C67" s="2">
        <f t="shared" ca="1" si="10"/>
        <v>3.3187122328662222E-2</v>
      </c>
      <c r="D67" s="2">
        <f t="shared" ca="1" si="11"/>
        <v>3.3052651030223701E-2</v>
      </c>
      <c r="E67" s="2">
        <f t="shared" ca="1" si="12"/>
        <v>3.3877620433965548E-2</v>
      </c>
      <c r="F67" s="2">
        <f t="shared" ca="1" si="13"/>
        <v>3.4843217444924406E-2</v>
      </c>
      <c r="G67" s="2">
        <f t="shared" ca="1" si="14"/>
        <v>3.566013446438597E-2</v>
      </c>
      <c r="H67" s="2">
        <f t="shared" ca="1" si="15"/>
        <v>3.633966033230128E-2</v>
      </c>
      <c r="I67" s="2">
        <f t="shared" ca="1" si="16"/>
        <v>3.6923480780935658E-2</v>
      </c>
      <c r="J67" s="2">
        <f t="shared" ca="1" si="17"/>
        <v>3.7441734086052364E-2</v>
      </c>
      <c r="K67" s="2">
        <f t="shared" ca="1" si="18"/>
        <v>3.791280811046896E-2</v>
      </c>
      <c r="L67" s="2">
        <f t="shared" ca="1" si="19"/>
        <v>3.834490383981104E-2</v>
      </c>
      <c r="M67" s="2">
        <f t="shared" ca="1" si="20"/>
        <v>3.8740159604170939E-2</v>
      </c>
      <c r="N67" s="2">
        <f t="shared" ca="1" si="21"/>
        <v>3.9097665272791439E-2</v>
      </c>
      <c r="O67" s="2">
        <f t="shared" ca="1" si="22"/>
        <v>3.9416133896384181E-2</v>
      </c>
      <c r="P67" s="2">
        <f t="shared" ca="1" si="23"/>
        <v>3.9695921550860068E-2</v>
      </c>
      <c r="Q67" s="2">
        <f t="shared" ca="1" si="24"/>
        <v>3.9939573453790213E-2</v>
      </c>
      <c r="R67" s="2">
        <f t="shared" ca="1" si="25"/>
        <v>4.0150257985288054E-2</v>
      </c>
      <c r="S67" s="2">
        <f t="shared" ca="1" si="26"/>
        <v>4.0329427207140209E-2</v>
      </c>
      <c r="T67" s="2">
        <f t="shared" ca="1" si="27"/>
        <v>4.0476260073075788E-2</v>
      </c>
      <c r="U67" s="2">
        <f t="shared" ca="1" si="28"/>
        <v>4.0587698925450624E-2</v>
      </c>
      <c r="V67" s="2">
        <f t="shared" ca="1" si="29"/>
        <v>4.0659611691458535E-2</v>
      </c>
      <c r="W67" s="2">
        <f t="shared" ca="1" si="30"/>
        <v>4.068832698642845E-2</v>
      </c>
      <c r="X67" s="2">
        <f t="shared" ca="1" si="31"/>
        <v>4.0671396177793882E-2</v>
      </c>
      <c r="Y67" s="2">
        <f t="shared" ca="1" si="32"/>
        <v>4.0608772149559699E-2</v>
      </c>
      <c r="Z67" s="2">
        <f t="shared" ca="1" si="33"/>
        <v>4.0503126073161852E-2</v>
      </c>
      <c r="AA67" s="2">
        <f t="shared" ca="1" si="34"/>
        <v>4.0358126835831967E-2</v>
      </c>
      <c r="AB67" s="2">
        <f t="shared" ca="1" si="35"/>
        <v>4.0178168834082428E-2</v>
      </c>
      <c r="AC67" s="2">
        <f t="shared" ca="1" si="36"/>
        <v>3.9968294577987874E-2</v>
      </c>
      <c r="AD67" s="2">
        <f t="shared" ca="1" si="37"/>
        <v>3.9733691705964101E-2</v>
      </c>
      <c r="AE67" s="2">
        <f t="shared" ca="1" si="38"/>
        <v>3.9479529245590908E-2</v>
      </c>
      <c r="AF67" s="2">
        <f t="shared" ca="1" si="39"/>
        <v>3.9210932725580357E-2</v>
      </c>
      <c r="AG67" s="2">
        <f t="shared" ca="1" si="40"/>
        <v>3.8932898574659647E-2</v>
      </c>
      <c r="AH67" s="2">
        <f t="shared" ca="1" si="41"/>
        <v>3.8650046318458156E-2</v>
      </c>
      <c r="AI67" s="2">
        <f t="shared" ca="1" si="42"/>
        <v>3.836612598422387E-2</v>
      </c>
      <c r="AJ67" s="2">
        <f t="shared" ca="1" si="43"/>
        <v>3.8083542788805248E-2</v>
      </c>
      <c r="AK67" s="2">
        <f t="shared" ca="1" si="44"/>
        <v>3.7803608844755122E-2</v>
      </c>
      <c r="AL67" s="2">
        <f t="shared" ca="1" si="45"/>
        <v>3.752741665065687E-2</v>
      </c>
      <c r="AM67" s="2">
        <f t="shared" ca="1" si="46"/>
        <v>3.7256023133976947E-2</v>
      </c>
      <c r="AN67" s="2">
        <f t="shared" ca="1" si="47"/>
        <v>3.6990435769581276E-2</v>
      </c>
      <c r="AO67" s="2">
        <f t="shared" ca="1" si="48"/>
        <v>3.6731556113312296E-2</v>
      </c>
      <c r="AP67" s="2">
        <f t="shared" ca="1" si="49"/>
        <v>3.6480019964873989E-2</v>
      </c>
      <c r="AQ67" s="2">
        <f t="shared" ca="1" si="50"/>
        <v>3.6235916099321606E-2</v>
      </c>
      <c r="AR67" s="2">
        <f t="shared" ca="1" si="51"/>
        <v>3.5998605884909676E-2</v>
      </c>
      <c r="AS67" s="2">
        <f t="shared" ca="1" si="52"/>
        <v>3.5767002453386043E-2</v>
      </c>
      <c r="AT67" s="2">
        <f t="shared" ca="1" si="53"/>
        <v>3.5539994536431432E-2</v>
      </c>
      <c r="AU67" s="2">
        <f t="shared" ca="1" si="54"/>
        <v>3.5316495475881463E-2</v>
      </c>
      <c r="AV67" s="2">
        <f t="shared" ca="1" si="55"/>
        <v>3.5095419654480958E-2</v>
      </c>
      <c r="AW67" s="2">
        <f t="shared" ca="1" si="56"/>
        <v>3.4875462919574968E-2</v>
      </c>
      <c r="AX67" s="2">
        <f t="shared" ca="1" si="57"/>
        <v>3.4654149760549452E-2</v>
      </c>
      <c r="AY67" s="2">
        <f t="shared" ca="1" si="58"/>
        <v>3.4425644505916377E-2</v>
      </c>
      <c r="AZ67" s="2">
        <f t="shared" ca="1" si="6"/>
        <v>3.4181432926813644E-2</v>
      </c>
      <c r="BC67" s="2">
        <f t="shared" ca="1" si="59"/>
        <v>-1.4199524458071853</v>
      </c>
      <c r="BD67" s="2">
        <f t="shared" ca="1" si="59"/>
        <v>0.26677226285987565</v>
      </c>
      <c r="BE67" s="2">
        <f t="shared" ca="1" si="59"/>
        <v>0.62497705044688434</v>
      </c>
    </row>
    <row r="68" spans="1:57" x14ac:dyDescent="0.2">
      <c r="A68" s="2">
        <f t="shared" si="8"/>
        <v>0.56000000000000028</v>
      </c>
      <c r="B68" s="2">
        <f t="shared" ca="1" si="9"/>
        <v>3.5248116681049824E-2</v>
      </c>
      <c r="C68" s="2">
        <f t="shared" ca="1" si="10"/>
        <v>3.4581975274128318E-2</v>
      </c>
      <c r="D68" s="2">
        <f t="shared" ca="1" si="11"/>
        <v>3.4400955317876077E-2</v>
      </c>
      <c r="E68" s="2">
        <f t="shared" ca="1" si="12"/>
        <v>3.5164288190905793E-2</v>
      </c>
      <c r="F68" s="2">
        <f t="shared" ca="1" si="13"/>
        <v>3.6063804503738112E-2</v>
      </c>
      <c r="G68" s="2">
        <f t="shared" ca="1" si="14"/>
        <v>3.6816259855802065E-2</v>
      </c>
      <c r="H68" s="2">
        <f t="shared" ca="1" si="15"/>
        <v>3.7433600419730054E-2</v>
      </c>
      <c r="I68" s="2">
        <f t="shared" ca="1" si="16"/>
        <v>3.7957328902626923E-2</v>
      </c>
      <c r="J68" s="2">
        <f t="shared" ca="1" si="17"/>
        <v>3.841739538302022E-2</v>
      </c>
      <c r="K68" s="2">
        <f t="shared" ca="1" si="18"/>
        <v>3.8832029998663531E-2</v>
      </c>
      <c r="L68" s="2">
        <f t="shared" ca="1" si="19"/>
        <v>3.9209357969129485E-2</v>
      </c>
      <c r="M68" s="2">
        <f t="shared" ca="1" si="20"/>
        <v>3.955150185100232E-2</v>
      </c>
      <c r="N68" s="2">
        <f t="shared" ca="1" si="21"/>
        <v>3.9857589078774326E-2</v>
      </c>
      <c r="O68" s="2">
        <f t="shared" ca="1" si="22"/>
        <v>4.0126410733873151E-2</v>
      </c>
      <c r="P68" s="2">
        <f t="shared" ca="1" si="23"/>
        <v>4.0358412044182439E-2</v>
      </c>
      <c r="Q68" s="2">
        <f t="shared" ca="1" si="24"/>
        <v>4.0556196358816014E-2</v>
      </c>
      <c r="R68" s="2">
        <f t="shared" ca="1" si="25"/>
        <v>4.0722943771313129E-2</v>
      </c>
      <c r="S68" s="2">
        <f t="shared" ca="1" si="26"/>
        <v>4.0860107339297749E-2</v>
      </c>
      <c r="T68" s="2">
        <f t="shared" ca="1" si="27"/>
        <v>4.0966868183773819E-2</v>
      </c>
      <c r="U68" s="2">
        <f t="shared" ca="1" si="28"/>
        <v>4.104019450192338E-2</v>
      </c>
      <c r="V68" s="2">
        <f t="shared" ca="1" si="29"/>
        <v>4.1076011204643423E-2</v>
      </c>
      <c r="W68" s="2">
        <f t="shared" ca="1" si="30"/>
        <v>4.1070719525534503E-2</v>
      </c>
      <c r="X68" s="2">
        <f t="shared" ca="1" si="31"/>
        <v>4.1021967370887008E-2</v>
      </c>
      <c r="Y68" s="2">
        <f t="shared" ca="1" si="32"/>
        <v>4.092981078404536E-2</v>
      </c>
      <c r="Z68" s="2">
        <f t="shared" ca="1" si="33"/>
        <v>4.0796989899184524E-2</v>
      </c>
      <c r="AA68" s="2">
        <f t="shared" ca="1" si="34"/>
        <v>4.0627237258974984E-2</v>
      </c>
      <c r="AB68" s="2">
        <f t="shared" ca="1" si="35"/>
        <v>4.0425009420747123E-2</v>
      </c>
      <c r="AC68" s="2">
        <f t="shared" ca="1" si="36"/>
        <v>4.01954009621458E-2</v>
      </c>
      <c r="AD68" s="2">
        <f t="shared" ca="1" si="37"/>
        <v>3.9943648192927124E-2</v>
      </c>
      <c r="AE68" s="2">
        <f t="shared" ca="1" si="38"/>
        <v>3.9674968106069325E-2</v>
      </c>
      <c r="AF68" s="2">
        <f t="shared" ca="1" si="39"/>
        <v>3.9394532192146732E-2</v>
      </c>
      <c r="AG68" s="2">
        <f t="shared" ca="1" si="40"/>
        <v>3.9107377516476707E-2</v>
      </c>
      <c r="AH68" s="2">
        <f t="shared" ca="1" si="41"/>
        <v>3.8818153950337955E-2</v>
      </c>
      <c r="AI68" s="2">
        <f t="shared" ca="1" si="42"/>
        <v>3.8530631861631956E-2</v>
      </c>
      <c r="AJ68" s="2">
        <f t="shared" ca="1" si="43"/>
        <v>3.8247241295846085E-2</v>
      </c>
      <c r="AK68" s="2">
        <f t="shared" ca="1" si="44"/>
        <v>3.7969336085034139E-2</v>
      </c>
      <c r="AL68" s="2">
        <f t="shared" ca="1" si="45"/>
        <v>3.7698053533192874E-2</v>
      </c>
      <c r="AM68" s="2">
        <f t="shared" ca="1" si="46"/>
        <v>3.7434494503669362E-2</v>
      </c>
      <c r="AN68" s="2">
        <f t="shared" ca="1" si="47"/>
        <v>3.7179708710296223E-2</v>
      </c>
      <c r="AO68" s="2">
        <f t="shared" ca="1" si="48"/>
        <v>3.6934636231382621E-2</v>
      </c>
      <c r="AP68" s="2">
        <f t="shared" ca="1" si="49"/>
        <v>3.669994531754367E-2</v>
      </c>
      <c r="AQ68" s="2">
        <f t="shared" ca="1" si="50"/>
        <v>3.6475753242468212E-2</v>
      </c>
      <c r="AR68" s="2">
        <f t="shared" ca="1" si="51"/>
        <v>3.6261455243579481E-2</v>
      </c>
      <c r="AS68" s="2">
        <f t="shared" ca="1" si="52"/>
        <v>3.6056006749862896E-2</v>
      </c>
      <c r="AT68" s="2">
        <f t="shared" ca="1" si="53"/>
        <v>3.5858339920673318E-2</v>
      </c>
      <c r="AU68" s="2">
        <f t="shared" ca="1" si="54"/>
        <v>3.5667411440175364E-2</v>
      </c>
      <c r="AV68" s="2">
        <f t="shared" ca="1" si="55"/>
        <v>3.5482175302913664E-2</v>
      </c>
      <c r="AW68" s="2">
        <f t="shared" ca="1" si="56"/>
        <v>3.53013488889201E-2</v>
      </c>
      <c r="AX68" s="2">
        <f t="shared" ca="1" si="57"/>
        <v>3.5122435781506672E-2</v>
      </c>
      <c r="AY68" s="2">
        <f t="shared" ca="1" si="58"/>
        <v>3.4939594778290527E-2</v>
      </c>
      <c r="AZ68" s="2">
        <f t="shared" ca="1" si="6"/>
        <v>3.4744846298736233E-2</v>
      </c>
      <c r="BC68" s="2">
        <f t="shared" ca="1" si="59"/>
        <v>0.77120592059697746</v>
      </c>
      <c r="BD68" s="2">
        <f t="shared" ca="1" si="59"/>
        <v>-1.1784769526517227</v>
      </c>
      <c r="BE68" s="2">
        <f t="shared" ca="1" si="59"/>
        <v>-1.1565638577991226</v>
      </c>
    </row>
    <row r="69" spans="1:57" x14ac:dyDescent="0.2">
      <c r="A69" s="2">
        <f t="shared" si="8"/>
        <v>0.57000000000000028</v>
      </c>
      <c r="B69" s="2">
        <f t="shared" ca="1" si="9"/>
        <v>3.2984468114895603E-2</v>
      </c>
      <c r="C69" s="2">
        <f t="shared" ca="1" si="10"/>
        <v>3.2422343449925464E-2</v>
      </c>
      <c r="D69" s="2">
        <f t="shared" ca="1" si="11"/>
        <v>3.2348323808594606E-2</v>
      </c>
      <c r="E69" s="2">
        <f t="shared" ca="1" si="12"/>
        <v>3.3196482707822689E-2</v>
      </c>
      <c r="F69" s="2">
        <f t="shared" ca="1" si="13"/>
        <v>3.4169336583514703E-2</v>
      </c>
      <c r="G69" s="2">
        <f t="shared" ca="1" si="14"/>
        <v>3.4989729845980956E-2</v>
      </c>
      <c r="H69" s="2">
        <f t="shared" ca="1" si="15"/>
        <v>3.5670382923425559E-2</v>
      </c>
      <c r="I69" s="2">
        <f t="shared" ca="1" si="16"/>
        <v>3.6252749124398555E-2</v>
      </c>
      <c r="J69" s="2">
        <f t="shared" ca="1" si="17"/>
        <v>3.6766724669682373E-2</v>
      </c>
      <c r="K69" s="2">
        <f t="shared" ca="1" si="18"/>
        <v>3.7230517341194043E-2</v>
      </c>
      <c r="L69" s="2">
        <f t="shared" ca="1" si="19"/>
        <v>3.7652311522351281E-2</v>
      </c>
      <c r="M69" s="2">
        <f t="shared" ca="1" si="20"/>
        <v>3.8034348793052571E-2</v>
      </c>
      <c r="N69" s="2">
        <f t="shared" ca="1" si="21"/>
        <v>3.8375928692396213E-2</v>
      </c>
      <c r="O69" s="2">
        <f t="shared" ca="1" si="22"/>
        <v>3.8676054284998158E-2</v>
      </c>
      <c r="P69" s="2">
        <f t="shared" ca="1" si="23"/>
        <v>3.8935393060353402E-2</v>
      </c>
      <c r="Q69" s="2">
        <f t="shared" ca="1" si="24"/>
        <v>3.9156739300803288E-2</v>
      </c>
      <c r="R69" s="2">
        <f t="shared" ca="1" si="25"/>
        <v>3.9343418329008298E-2</v>
      </c>
      <c r="S69" s="2">
        <f t="shared" ca="1" si="26"/>
        <v>3.9497017951905682E-2</v>
      </c>
      <c r="T69" s="2">
        <f t="shared" ca="1" si="27"/>
        <v>3.9616855661572407E-2</v>
      </c>
      <c r="U69" s="2">
        <f t="shared" ca="1" si="28"/>
        <v>3.970005986264144E-2</v>
      </c>
      <c r="V69" s="2">
        <f t="shared" ca="1" si="29"/>
        <v>3.9742746492451506E-2</v>
      </c>
      <c r="W69" s="2">
        <f t="shared" ca="1" si="30"/>
        <v>3.9741523611333644E-2</v>
      </c>
      <c r="X69" s="2">
        <f t="shared" ca="1" si="31"/>
        <v>3.9694269526891972E-2</v>
      </c>
      <c r="Y69" s="2">
        <f t="shared" ca="1" si="32"/>
        <v>3.9601276487925614E-2</v>
      </c>
      <c r="Z69" s="2">
        <f t="shared" ca="1" si="33"/>
        <v>3.9465487215249735E-2</v>
      </c>
      <c r="AA69" s="2">
        <f t="shared" ca="1" si="34"/>
        <v>3.9290831607128415E-2</v>
      </c>
      <c r="AB69" s="2">
        <f t="shared" ca="1" si="35"/>
        <v>3.9081961909892271E-2</v>
      </c>
      <c r="AC69" s="2">
        <f t="shared" ca="1" si="36"/>
        <v>3.8844158430878968E-2</v>
      </c>
      <c r="AD69" s="2">
        <f t="shared" ca="1" si="37"/>
        <v>3.8582839867113257E-2</v>
      </c>
      <c r="AE69" s="2">
        <f t="shared" ca="1" si="38"/>
        <v>3.8303404866948249E-2</v>
      </c>
      <c r="AF69" s="2">
        <f t="shared" ca="1" si="39"/>
        <v>3.8011204506362285E-2</v>
      </c>
      <c r="AG69" s="2">
        <f t="shared" ca="1" si="40"/>
        <v>3.7711450011491239E-2</v>
      </c>
      <c r="AH69" s="2">
        <f t="shared" ca="1" si="41"/>
        <v>3.7408955129210407E-2</v>
      </c>
      <c r="AI69" s="2">
        <f t="shared" ca="1" si="42"/>
        <v>3.7107644387881646E-2</v>
      </c>
      <c r="AJ69" s="2">
        <f t="shared" ca="1" si="43"/>
        <v>3.6810106729495667E-2</v>
      </c>
      <c r="AK69" s="2">
        <f t="shared" ca="1" si="44"/>
        <v>3.6517871497372657E-2</v>
      </c>
      <c r="AL69" s="2">
        <f t="shared" ca="1" si="45"/>
        <v>3.6232254513579275E-2</v>
      </c>
      <c r="AM69" s="2">
        <f t="shared" ca="1" si="46"/>
        <v>3.5954534273452091E-2</v>
      </c>
      <c r="AN69" s="2">
        <f t="shared" ca="1" si="47"/>
        <v>3.568593638550762E-2</v>
      </c>
      <c r="AO69" s="2">
        <f t="shared" ca="1" si="48"/>
        <v>3.5427573059137796E-2</v>
      </c>
      <c r="AP69" s="2">
        <f t="shared" ca="1" si="49"/>
        <v>3.5180278646870518E-2</v>
      </c>
      <c r="AQ69" s="2">
        <f t="shared" ca="1" si="50"/>
        <v>3.494433275848606E-2</v>
      </c>
      <c r="AR69" s="2">
        <f t="shared" ca="1" si="51"/>
        <v>3.4719298399184952E-2</v>
      </c>
      <c r="AS69" s="2">
        <f t="shared" ca="1" si="52"/>
        <v>3.4504307047846058E-2</v>
      </c>
      <c r="AT69" s="2">
        <f t="shared" ca="1" si="53"/>
        <v>3.4298468019838692E-2</v>
      </c>
      <c r="AU69" s="2">
        <f t="shared" ca="1" si="54"/>
        <v>3.4100914997093029E-2</v>
      </c>
      <c r="AV69" s="2">
        <f t="shared" ca="1" si="55"/>
        <v>3.3910774954418438E-2</v>
      </c>
      <c r="AW69" s="2">
        <f t="shared" ca="1" si="56"/>
        <v>3.3726919685805573E-2</v>
      </c>
      <c r="AX69" s="2">
        <f t="shared" ca="1" si="57"/>
        <v>3.3546965906043259E-2</v>
      </c>
      <c r="AY69" s="2">
        <f t="shared" ca="1" si="58"/>
        <v>3.3365211415485416E-2</v>
      </c>
      <c r="AZ69" s="2">
        <f t="shared" ca="1" si="6"/>
        <v>3.3174258342041289E-2</v>
      </c>
      <c r="BC69" s="2">
        <f t="shared" ca="1" si="59"/>
        <v>-2.3558117161282159</v>
      </c>
      <c r="BD69" s="2">
        <f t="shared" ca="1" si="59"/>
        <v>0.41106127908732759</v>
      </c>
      <c r="BE69" s="2">
        <f t="shared" ca="1" si="59"/>
        <v>1.2402222094553457</v>
      </c>
    </row>
    <row r="70" spans="1:57" x14ac:dyDescent="0.2">
      <c r="A70" s="2">
        <f t="shared" si="8"/>
        <v>0.58000000000000029</v>
      </c>
      <c r="B70" s="2">
        <f t="shared" ca="1" si="9"/>
        <v>3.3354209339764768E-2</v>
      </c>
      <c r="C70" s="2">
        <f t="shared" ca="1" si="10"/>
        <v>3.2734512856966325E-2</v>
      </c>
      <c r="D70" s="2">
        <f t="shared" ca="1" si="11"/>
        <v>3.262292933401665E-2</v>
      </c>
      <c r="E70" s="2">
        <f t="shared" ca="1" si="12"/>
        <v>3.3428396558504603E-2</v>
      </c>
      <c r="F70" s="2">
        <f t="shared" ca="1" si="13"/>
        <v>3.4363330110050126E-2</v>
      </c>
      <c r="G70" s="2">
        <f t="shared" ca="1" si="14"/>
        <v>3.515586217735929E-2</v>
      </c>
      <c r="H70" s="2">
        <f t="shared" ca="1" si="15"/>
        <v>3.5818776229746045E-2</v>
      </c>
      <c r="I70" s="2">
        <f t="shared" ca="1" si="16"/>
        <v>3.6392781346642485E-2</v>
      </c>
      <c r="J70" s="2">
        <f t="shared" ca="1" si="17"/>
        <v>3.69070257797448E-2</v>
      </c>
      <c r="K70" s="2">
        <f t="shared" ca="1" si="18"/>
        <v>3.737900184414774E-2</v>
      </c>
      <c r="L70" s="2">
        <f t="shared" ca="1" si="19"/>
        <v>3.7816259542924155E-2</v>
      </c>
      <c r="M70" s="2">
        <f t="shared" ca="1" si="20"/>
        <v>3.8220465799533303E-2</v>
      </c>
      <c r="N70" s="2">
        <f t="shared" ca="1" si="21"/>
        <v>3.8590398313871795E-2</v>
      </c>
      <c r="O70" s="2">
        <f t="shared" ca="1" si="22"/>
        <v>3.8924577597933038E-2</v>
      </c>
      <c r="P70" s="2">
        <f t="shared" ca="1" si="23"/>
        <v>3.9223198034876332E-2</v>
      </c>
      <c r="Q70" s="2">
        <f t="shared" ca="1" si="24"/>
        <v>3.9488549184809124E-2</v>
      </c>
      <c r="R70" s="2">
        <f t="shared" ca="1" si="25"/>
        <v>3.9723406648537622E-2</v>
      </c>
      <c r="S70" s="2">
        <f t="shared" ca="1" si="26"/>
        <v>3.9928798273368218E-2</v>
      </c>
      <c r="T70" s="2">
        <f t="shared" ca="1" si="27"/>
        <v>4.0103483657799144E-2</v>
      </c>
      <c r="U70" s="2">
        <f t="shared" ca="1" si="28"/>
        <v>4.0244057288914781E-2</v>
      </c>
      <c r="V70" s="2">
        <f t="shared" ca="1" si="29"/>
        <v>4.034613170512201E-2</v>
      </c>
      <c r="W70" s="2">
        <f t="shared" ca="1" si="30"/>
        <v>4.0405827523594728E-2</v>
      </c>
      <c r="X70" s="2">
        <f t="shared" ca="1" si="31"/>
        <v>4.0420558827954228E-2</v>
      </c>
      <c r="Y70" s="2">
        <f t="shared" ca="1" si="32"/>
        <v>4.0390158658698758E-2</v>
      </c>
      <c r="Z70" s="2">
        <f t="shared" ca="1" si="33"/>
        <v>4.0317077477283386E-2</v>
      </c>
      <c r="AA70" s="2">
        <f t="shared" ca="1" si="34"/>
        <v>4.0204747762854619E-2</v>
      </c>
      <c r="AB70" s="2">
        <f t="shared" ca="1" si="35"/>
        <v>4.005732251017783E-2</v>
      </c>
      <c r="AC70" s="2">
        <f t="shared" ca="1" si="36"/>
        <v>3.987957294805565E-2</v>
      </c>
      <c r="AD70" s="2">
        <f t="shared" ca="1" si="37"/>
        <v>3.9676405404764289E-2</v>
      </c>
      <c r="AE70" s="2">
        <f t="shared" ca="1" si="38"/>
        <v>3.9452705401252994E-2</v>
      </c>
      <c r="AF70" s="2">
        <f t="shared" ca="1" si="39"/>
        <v>3.9213308749033067E-2</v>
      </c>
      <c r="AG70" s="2">
        <f t="shared" ca="1" si="40"/>
        <v>3.8962905887975123E-2</v>
      </c>
      <c r="AH70" s="2">
        <f t="shared" ca="1" si="41"/>
        <v>3.8705779504869017E-2</v>
      </c>
      <c r="AI70" s="2">
        <f t="shared" ca="1" si="42"/>
        <v>3.844531364187849E-2</v>
      </c>
      <c r="AJ70" s="2">
        <f t="shared" ca="1" si="43"/>
        <v>3.8183561728413536E-2</v>
      </c>
      <c r="AK70" s="2">
        <f t="shared" ca="1" si="44"/>
        <v>3.792153393781747E-2</v>
      </c>
      <c r="AL70" s="2">
        <f t="shared" ca="1" si="45"/>
        <v>3.7660029851125904E-2</v>
      </c>
      <c r="AM70" s="2">
        <f t="shared" ca="1" si="46"/>
        <v>3.7399810819539483E-2</v>
      </c>
      <c r="AN70" s="2">
        <f t="shared" ca="1" si="47"/>
        <v>3.7141583529607246E-2</v>
      </c>
      <c r="AO70" s="2">
        <f t="shared" ca="1" si="48"/>
        <v>3.6885937459841193E-2</v>
      </c>
      <c r="AP70" s="2">
        <f t="shared" ca="1" si="49"/>
        <v>3.6633178247986217E-2</v>
      </c>
      <c r="AQ70" s="2">
        <f t="shared" ca="1" si="50"/>
        <v>3.6383053207168455E-2</v>
      </c>
      <c r="AR70" s="2">
        <f t="shared" ca="1" si="51"/>
        <v>3.6134598534628679E-2</v>
      </c>
      <c r="AS70" s="2">
        <f t="shared" ca="1" si="52"/>
        <v>3.5886427039882325E-2</v>
      </c>
      <c r="AT70" s="2">
        <f t="shared" ca="1" si="53"/>
        <v>3.5637130449768843E-2</v>
      </c>
      <c r="AU70" s="2">
        <f t="shared" ca="1" si="54"/>
        <v>3.5385324622254612E-2</v>
      </c>
      <c r="AV70" s="2">
        <f t="shared" ca="1" si="55"/>
        <v>3.5129614399708298E-2</v>
      </c>
      <c r="AW70" s="2">
        <f t="shared" ca="1" si="56"/>
        <v>3.4868330423050362E-2</v>
      </c>
      <c r="AX70" s="2">
        <f t="shared" ca="1" si="57"/>
        <v>3.4598508314592311E-2</v>
      </c>
      <c r="AY70" s="2">
        <f t="shared" ca="1" si="58"/>
        <v>3.4313898990159686E-2</v>
      </c>
      <c r="AZ70" s="2">
        <f t="shared" ca="1" si="6"/>
        <v>3.4006925732689139E-2</v>
      </c>
      <c r="BC70" s="2">
        <f t="shared" ca="1" si="59"/>
        <v>1.2748206738946761</v>
      </c>
      <c r="BD70" s="2">
        <f t="shared" ca="1" si="59"/>
        <v>1.6428390913737907</v>
      </c>
      <c r="BE70" s="2">
        <f t="shared" ca="1" si="59"/>
        <v>-0.3062164013658677</v>
      </c>
    </row>
    <row r="71" spans="1:57" x14ac:dyDescent="0.2">
      <c r="A71" s="2">
        <f t="shared" si="8"/>
        <v>0.5900000000000003</v>
      </c>
      <c r="B71" s="2">
        <f t="shared" ca="1" si="9"/>
        <v>3.1222610679454151E-2</v>
      </c>
      <c r="C71" s="2">
        <f t="shared" ca="1" si="10"/>
        <v>3.0820570245090124E-2</v>
      </c>
      <c r="D71" s="2">
        <f t="shared" ca="1" si="11"/>
        <v>3.091256069381167E-2</v>
      </c>
      <c r="E71" s="2">
        <f t="shared" ca="1" si="12"/>
        <v>3.1884476695877531E-2</v>
      </c>
      <c r="F71" s="2">
        <f t="shared" ca="1" si="13"/>
        <v>3.2959932661855998E-2</v>
      </c>
      <c r="G71" s="2">
        <f t="shared" ca="1" si="14"/>
        <v>3.3873635978642964E-2</v>
      </c>
      <c r="H71" s="2">
        <f t="shared" ca="1" si="15"/>
        <v>3.463980892579744E-2</v>
      </c>
      <c r="I71" s="2">
        <f t="shared" ca="1" si="16"/>
        <v>3.5299808193373979E-2</v>
      </c>
      <c r="J71" s="2">
        <f t="shared" ca="1" si="17"/>
        <v>3.588342662856759E-2</v>
      </c>
      <c r="K71" s="2">
        <f t="shared" ca="1" si="18"/>
        <v>3.6408834615920059E-2</v>
      </c>
      <c r="L71" s="2">
        <f t="shared" ca="1" si="19"/>
        <v>3.6884340887177271E-2</v>
      </c>
      <c r="M71" s="2">
        <f t="shared" ca="1" si="20"/>
        <v>3.7312430680243779E-2</v>
      </c>
      <c r="N71" s="2">
        <f t="shared" ca="1" si="21"/>
        <v>3.7692752556085875E-2</v>
      </c>
      <c r="O71" s="2">
        <f t="shared" ca="1" si="22"/>
        <v>3.8024736577539915E-2</v>
      </c>
      <c r="P71" s="2">
        <f t="shared" ca="1" si="23"/>
        <v>3.8309495303651332E-2</v>
      </c>
      <c r="Q71" s="2">
        <f t="shared" ca="1" si="24"/>
        <v>3.8550204586841046E-2</v>
      </c>
      <c r="R71" s="2">
        <f t="shared" ca="1" si="25"/>
        <v>3.8750482015845217E-2</v>
      </c>
      <c r="S71" s="2">
        <f t="shared" ca="1" si="26"/>
        <v>3.8912187434200232E-2</v>
      </c>
      <c r="T71" s="2">
        <f t="shared" ca="1" si="27"/>
        <v>3.9034914940885936E-2</v>
      </c>
      <c r="U71" s="2">
        <f t="shared" ca="1" si="28"/>
        <v>3.911611763035025E-2</v>
      </c>
      <c r="V71" s="2">
        <f t="shared" ca="1" si="29"/>
        <v>3.9152296875723483E-2</v>
      </c>
      <c r="W71" s="2">
        <f t="shared" ca="1" si="30"/>
        <v>3.9140478229945638E-2</v>
      </c>
      <c r="X71" s="2">
        <f t="shared" ca="1" si="31"/>
        <v>3.9079003567508624E-2</v>
      </c>
      <c r="Y71" s="2">
        <f t="shared" ca="1" si="32"/>
        <v>3.8968637974128376E-2</v>
      </c>
      <c r="Z71" s="2">
        <f t="shared" ca="1" si="33"/>
        <v>3.8812731463244522E-2</v>
      </c>
      <c r="AA71" s="2">
        <f t="shared" ca="1" si="34"/>
        <v>3.8615610972776798E-2</v>
      </c>
      <c r="AB71" s="2">
        <f t="shared" ca="1" si="35"/>
        <v>3.8382321963925707E-2</v>
      </c>
      <c r="AC71" s="2">
        <f t="shared" ca="1" si="36"/>
        <v>3.811851843569438E-2</v>
      </c>
      <c r="AD71" s="2">
        <f t="shared" ca="1" si="37"/>
        <v>3.7829986246977143E-2</v>
      </c>
      <c r="AE71" s="2">
        <f t="shared" ca="1" si="38"/>
        <v>3.7522489663117886E-2</v>
      </c>
      <c r="AF71" s="2">
        <f t="shared" ca="1" si="39"/>
        <v>3.7201741035264677E-2</v>
      </c>
      <c r="AG71" s="2">
        <f t="shared" ca="1" si="40"/>
        <v>3.6873301726086272E-2</v>
      </c>
      <c r="AH71" s="2">
        <f t="shared" ca="1" si="41"/>
        <v>3.6542315088304585E-2</v>
      </c>
      <c r="AI71" s="2">
        <f t="shared" ca="1" si="42"/>
        <v>3.621301669189738E-2</v>
      </c>
      <c r="AJ71" s="2">
        <f t="shared" ca="1" si="43"/>
        <v>3.588831669508577E-2</v>
      </c>
      <c r="AK71" s="2">
        <f t="shared" ca="1" si="44"/>
        <v>3.5570098074354906E-2</v>
      </c>
      <c r="AL71" s="2">
        <f t="shared" ca="1" si="45"/>
        <v>3.5260036066187023E-2</v>
      </c>
      <c r="AM71" s="2">
        <f t="shared" ca="1" si="46"/>
        <v>3.4959766756629998E-2</v>
      </c>
      <c r="AN71" s="2">
        <f t="shared" ca="1" si="47"/>
        <v>3.467086974862691E-2</v>
      </c>
      <c r="AO71" s="2">
        <f t="shared" ca="1" si="48"/>
        <v>3.4394803584671549E-2</v>
      </c>
      <c r="AP71" s="2">
        <f t="shared" ca="1" si="49"/>
        <v>3.4132737030628149E-2</v>
      </c>
      <c r="AQ71" s="2">
        <f t="shared" ca="1" si="50"/>
        <v>3.3885277127282371E-2</v>
      </c>
      <c r="AR71" s="2">
        <f t="shared" ca="1" si="51"/>
        <v>3.3652325341226953E-2</v>
      </c>
      <c r="AS71" s="2">
        <f t="shared" ca="1" si="52"/>
        <v>3.3433367748770336E-2</v>
      </c>
      <c r="AT71" s="2">
        <f t="shared" ca="1" si="53"/>
        <v>3.3227870398053187E-2</v>
      </c>
      <c r="AU71" s="2">
        <f t="shared" ca="1" si="54"/>
        <v>3.3035323151448345E-2</v>
      </c>
      <c r="AV71" s="2">
        <f t="shared" ca="1" si="55"/>
        <v>3.2855200253010974E-2</v>
      </c>
      <c r="AW71" s="2">
        <f t="shared" ca="1" si="56"/>
        <v>3.2686682306342946E-2</v>
      </c>
      <c r="AX71" s="2">
        <f t="shared" ca="1" si="57"/>
        <v>3.2527616439977231E-2</v>
      </c>
      <c r="AY71" s="2">
        <f t="shared" ca="1" si="58"/>
        <v>3.237260596054186E-2</v>
      </c>
      <c r="AZ71" s="2">
        <f t="shared" ca="1" si="6"/>
        <v>3.2215554104443177E-2</v>
      </c>
      <c r="BC71" s="2">
        <f t="shared" ca="1" si="59"/>
        <v>-2.6538299530674645</v>
      </c>
      <c r="BD71" s="2">
        <f t="shared" ca="1" si="59"/>
        <v>-1.5131267054741393</v>
      </c>
      <c r="BE71" s="2">
        <f t="shared" ca="1" si="59"/>
        <v>2.001334616432473</v>
      </c>
    </row>
    <row r="72" spans="1:57" x14ac:dyDescent="0.2">
      <c r="A72" s="2">
        <f t="shared" si="8"/>
        <v>0.60000000000000031</v>
      </c>
      <c r="B72" s="2">
        <f t="shared" ca="1" si="9"/>
        <v>3.0630779606430854E-2</v>
      </c>
      <c r="C72" s="2">
        <f t="shared" ca="1" si="10"/>
        <v>3.0237338352988582E-2</v>
      </c>
      <c r="D72" s="2">
        <f t="shared" ca="1" si="11"/>
        <v>3.0353422110144645E-2</v>
      </c>
      <c r="E72" s="2">
        <f t="shared" ca="1" si="12"/>
        <v>3.1341258281874181E-2</v>
      </c>
      <c r="F72" s="2">
        <f t="shared" ca="1" si="13"/>
        <v>3.2434258649119606E-2</v>
      </c>
      <c r="G72" s="2">
        <f t="shared" ca="1" si="14"/>
        <v>3.3372294081288688E-2</v>
      </c>
      <c r="H72" s="2">
        <f t="shared" ca="1" si="15"/>
        <v>3.416970085627398E-2</v>
      </c>
      <c r="I72" s="2">
        <f t="shared" ca="1" si="16"/>
        <v>3.4867174226530989E-2</v>
      </c>
      <c r="J72" s="2">
        <f t="shared" ca="1" si="17"/>
        <v>3.5493843316313431E-2</v>
      </c>
      <c r="K72" s="2">
        <f t="shared" ca="1" si="18"/>
        <v>3.6067249204875612E-2</v>
      </c>
      <c r="L72" s="2">
        <f t="shared" ca="1" si="19"/>
        <v>3.6595151556432837E-2</v>
      </c>
      <c r="M72" s="2">
        <f t="shared" ca="1" si="20"/>
        <v>3.7079545986348376E-2</v>
      </c>
      <c r="N72" s="2">
        <f t="shared" ca="1" si="21"/>
        <v>3.7519643702534626E-2</v>
      </c>
      <c r="O72" s="2">
        <f t="shared" ca="1" si="22"/>
        <v>3.7914475503252699E-2</v>
      </c>
      <c r="P72" s="2">
        <f t="shared" ca="1" si="23"/>
        <v>3.8264762497843656E-2</v>
      </c>
      <c r="Q72" s="2">
        <f t="shared" ca="1" si="24"/>
        <v>3.8573256957035146E-2</v>
      </c>
      <c r="R72" s="2">
        <f t="shared" ca="1" si="25"/>
        <v>3.8843109269740252E-2</v>
      </c>
      <c r="S72" s="2">
        <f t="shared" ca="1" si="26"/>
        <v>3.9075702337891323E-2</v>
      </c>
      <c r="T72" s="2">
        <f t="shared" ca="1" si="27"/>
        <v>3.9270156255168401E-2</v>
      </c>
      <c r="U72" s="2">
        <f t="shared" ca="1" si="28"/>
        <v>3.9423474340011096E-2</v>
      </c>
      <c r="V72" s="2">
        <f t="shared" ca="1" si="29"/>
        <v>3.9531738134374939E-2</v>
      </c>
      <c r="W72" s="2">
        <f t="shared" ca="1" si="30"/>
        <v>3.9591569596149082E-2</v>
      </c>
      <c r="X72" s="2">
        <f t="shared" ca="1" si="31"/>
        <v>3.9600929487863923E-2</v>
      </c>
      <c r="Y72" s="2">
        <f t="shared" ca="1" si="32"/>
        <v>3.956020530266937E-2</v>
      </c>
      <c r="Z72" s="2">
        <f t="shared" ca="1" si="33"/>
        <v>3.9472337516206345E-2</v>
      </c>
      <c r="AA72" s="2">
        <f t="shared" ca="1" si="34"/>
        <v>3.9341238497401988E-2</v>
      </c>
      <c r="AB72" s="2">
        <f t="shared" ca="1" si="35"/>
        <v>3.9171536992048187E-2</v>
      </c>
      <c r="AC72" s="2">
        <f t="shared" ca="1" si="36"/>
        <v>3.8968460716637864E-2</v>
      </c>
      <c r="AD72" s="2">
        <f t="shared" ca="1" si="37"/>
        <v>3.8737366057039931E-2</v>
      </c>
      <c r="AE72" s="2">
        <f t="shared" ca="1" si="38"/>
        <v>3.848358699097873E-2</v>
      </c>
      <c r="AF72" s="2">
        <f t="shared" ca="1" si="39"/>
        <v>3.8212403308983262E-2</v>
      </c>
      <c r="AG72" s="2">
        <f t="shared" ca="1" si="40"/>
        <v>3.7928938103464038E-2</v>
      </c>
      <c r="AH72" s="2">
        <f t="shared" ca="1" si="41"/>
        <v>3.7637886222393627E-2</v>
      </c>
      <c r="AI72" s="2">
        <f t="shared" ca="1" si="42"/>
        <v>3.734302587966469E-2</v>
      </c>
      <c r="AJ72" s="2">
        <f t="shared" ca="1" si="43"/>
        <v>3.7046815295877035E-2</v>
      </c>
      <c r="AK72" s="2">
        <f t="shared" ca="1" si="44"/>
        <v>3.6750701319784675E-2</v>
      </c>
      <c r="AL72" s="2">
        <f t="shared" ca="1" si="45"/>
        <v>3.6455925836985453E-2</v>
      </c>
      <c r="AM72" s="2">
        <f t="shared" ca="1" si="46"/>
        <v>3.6163690644086324E-2</v>
      </c>
      <c r="AN72" s="2">
        <f t="shared" ca="1" si="47"/>
        <v>3.587513919545713E-2</v>
      </c>
      <c r="AO72" s="2">
        <f t="shared" ca="1" si="48"/>
        <v>3.5591289990937136E-2</v>
      </c>
      <c r="AP72" s="2">
        <f t="shared" ca="1" si="49"/>
        <v>3.5312865868581678E-2</v>
      </c>
      <c r="AQ72" s="2">
        <f t="shared" ca="1" si="50"/>
        <v>3.5040024719750727E-2</v>
      </c>
      <c r="AR72" s="2">
        <f t="shared" ca="1" si="51"/>
        <v>3.477222445241876E-2</v>
      </c>
      <c r="AS72" s="2">
        <f t="shared" ca="1" si="52"/>
        <v>3.4508515442858316E-2</v>
      </c>
      <c r="AT72" s="2">
        <f t="shared" ca="1" si="53"/>
        <v>3.424792906625436E-2</v>
      </c>
      <c r="AU72" s="2">
        <f t="shared" ca="1" si="54"/>
        <v>3.3989520109412724E-2</v>
      </c>
      <c r="AV72" s="2">
        <f t="shared" ca="1" si="55"/>
        <v>3.3732322841375888E-2</v>
      </c>
      <c r="AW72" s="2">
        <f t="shared" ca="1" si="56"/>
        <v>3.3475058071378919E-2</v>
      </c>
      <c r="AX72" s="2">
        <f t="shared" ca="1" si="57"/>
        <v>3.3215076263948796E-2</v>
      </c>
      <c r="AY72" s="2">
        <f t="shared" ca="1" si="58"/>
        <v>3.2946536679850348E-2</v>
      </c>
      <c r="AZ72" s="2">
        <f t="shared" ca="1" si="6"/>
        <v>3.2663077470843641E-2</v>
      </c>
      <c r="BC72" s="2">
        <f t="shared" ca="1" si="59"/>
        <v>0.74952101453239894</v>
      </c>
      <c r="BD72" s="2">
        <f t="shared" ca="1" si="59"/>
        <v>2.1519563567283555</v>
      </c>
      <c r="BE72" s="2">
        <f t="shared" ca="1" si="59"/>
        <v>0.63239228836184935</v>
      </c>
    </row>
    <row r="73" spans="1:57" x14ac:dyDescent="0.2">
      <c r="A73" s="2">
        <f t="shared" si="8"/>
        <v>0.61000000000000032</v>
      </c>
      <c r="B73" s="2">
        <f t="shared" ca="1" si="9"/>
        <v>3.2122890039152217E-2</v>
      </c>
      <c r="C73" s="2">
        <f t="shared" ca="1" si="10"/>
        <v>3.1708441533818764E-2</v>
      </c>
      <c r="D73" s="2">
        <f t="shared" ca="1" si="11"/>
        <v>3.1807094247499938E-2</v>
      </c>
      <c r="E73" s="2">
        <f t="shared" ca="1" si="12"/>
        <v>3.2758766276306348E-2</v>
      </c>
      <c r="F73" s="2">
        <f t="shared" ca="1" si="13"/>
        <v>3.3807262759483252E-2</v>
      </c>
      <c r="G73" s="2">
        <f t="shared" ca="1" si="14"/>
        <v>3.4698205724952656E-2</v>
      </c>
      <c r="H73" s="2">
        <f t="shared" ca="1" si="15"/>
        <v>3.5446718605907972E-2</v>
      </c>
      <c r="I73" s="2">
        <f t="shared" ca="1" si="16"/>
        <v>3.6093523837184727E-2</v>
      </c>
      <c r="J73" s="2">
        <f t="shared" ca="1" si="17"/>
        <v>3.6667776174134387E-2</v>
      </c>
      <c r="K73" s="2">
        <f t="shared" ca="1" si="18"/>
        <v>3.718707766116483E-2</v>
      </c>
      <c r="L73" s="2">
        <f t="shared" ca="1" si="19"/>
        <v>3.7659328749546542E-2</v>
      </c>
      <c r="M73" s="2">
        <f t="shared" ca="1" si="20"/>
        <v>3.8086725143177201E-2</v>
      </c>
      <c r="N73" s="2">
        <f t="shared" ca="1" si="21"/>
        <v>3.8468730124370791E-2</v>
      </c>
      <c r="O73" s="2">
        <f t="shared" ca="1" si="22"/>
        <v>3.8804664048796574E-2</v>
      </c>
      <c r="P73" s="2">
        <f t="shared" ca="1" si="23"/>
        <v>3.9095544599137395E-2</v>
      </c>
      <c r="Q73" s="2">
        <f t="shared" ca="1" si="24"/>
        <v>3.9344388257750974E-2</v>
      </c>
      <c r="R73" s="2">
        <f t="shared" ca="1" si="25"/>
        <v>3.9554566684577651E-2</v>
      </c>
      <c r="S73" s="2">
        <f t="shared" ca="1" si="26"/>
        <v>3.9727674564357739E-2</v>
      </c>
      <c r="T73" s="2">
        <f t="shared" ca="1" si="27"/>
        <v>3.986304713574329E-2</v>
      </c>
      <c r="U73" s="2">
        <f t="shared" ca="1" si="28"/>
        <v>3.995792720574818E-2</v>
      </c>
      <c r="V73" s="2">
        <f t="shared" ca="1" si="29"/>
        <v>4.000866547556161E-2</v>
      </c>
      <c r="W73" s="2">
        <f t="shared" ca="1" si="30"/>
        <v>4.001216942336959E-2</v>
      </c>
      <c r="X73" s="2">
        <f t="shared" ca="1" si="31"/>
        <v>3.9966707435814874E-2</v>
      </c>
      <c r="Y73" s="2">
        <f t="shared" ca="1" si="32"/>
        <v>3.9872977440262636E-2</v>
      </c>
      <c r="Z73" s="2">
        <f t="shared" ca="1" si="33"/>
        <v>3.9734198939617139E-2</v>
      </c>
      <c r="AA73" s="2">
        <f t="shared" ca="1" si="34"/>
        <v>3.9554558356570575E-2</v>
      </c>
      <c r="AB73" s="2">
        <f t="shared" ca="1" si="35"/>
        <v>3.9338956195850101E-2</v>
      </c>
      <c r="AC73" s="2">
        <f t="shared" ca="1" si="36"/>
        <v>3.9092882493314079E-2</v>
      </c>
      <c r="AD73" s="2">
        <f t="shared" ca="1" si="37"/>
        <v>3.8821952811200086E-2</v>
      </c>
      <c r="AE73" s="2">
        <f t="shared" ca="1" si="38"/>
        <v>3.8531759459838846E-2</v>
      </c>
      <c r="AF73" s="2">
        <f t="shared" ca="1" si="39"/>
        <v>3.822783822063347E-2</v>
      </c>
      <c r="AG73" s="2">
        <f t="shared" ca="1" si="40"/>
        <v>3.7915562376732319E-2</v>
      </c>
      <c r="AH73" s="2">
        <f t="shared" ca="1" si="41"/>
        <v>3.7599866760017871E-2</v>
      </c>
      <c r="AI73" s="2">
        <f t="shared" ca="1" si="42"/>
        <v>3.7284761002352902E-2</v>
      </c>
      <c r="AJ73" s="2">
        <f t="shared" ca="1" si="43"/>
        <v>3.6972940368599633E-2</v>
      </c>
      <c r="AK73" s="2">
        <f t="shared" ca="1" si="44"/>
        <v>3.6666104301003859E-2</v>
      </c>
      <c r="AL73" s="2">
        <f t="shared" ca="1" si="45"/>
        <v>3.6365749981193803E-2</v>
      </c>
      <c r="AM73" s="2">
        <f t="shared" ca="1" si="46"/>
        <v>3.6073333544838826E-2</v>
      </c>
      <c r="AN73" s="2">
        <f t="shared" ca="1" si="47"/>
        <v>3.5790250885539832E-2</v>
      </c>
      <c r="AO73" s="2">
        <f t="shared" ca="1" si="48"/>
        <v>3.5517769008464428E-2</v>
      </c>
      <c r="AP73" s="2">
        <f t="shared" ca="1" si="49"/>
        <v>3.5256853425112651E-2</v>
      </c>
      <c r="AQ73" s="2">
        <f t="shared" ca="1" si="50"/>
        <v>3.5007901654920882E-2</v>
      </c>
      <c r="AR73" s="2">
        <f t="shared" ca="1" si="51"/>
        <v>3.4770616870102918E-2</v>
      </c>
      <c r="AS73" s="2">
        <f t="shared" ca="1" si="52"/>
        <v>3.4544302433122946E-2</v>
      </c>
      <c r="AT73" s="2">
        <f t="shared" ca="1" si="53"/>
        <v>3.432824370384395E-2</v>
      </c>
      <c r="AU73" s="2">
        <f t="shared" ca="1" si="54"/>
        <v>3.4121748961201778E-2</v>
      </c>
      <c r="AV73" s="2">
        <f t="shared" ca="1" si="55"/>
        <v>3.3924100768525096E-2</v>
      </c>
      <c r="AW73" s="2">
        <f t="shared" ca="1" si="56"/>
        <v>3.3734248068975327E-2</v>
      </c>
      <c r="AX73" s="2">
        <f t="shared" ca="1" si="57"/>
        <v>3.354973438112225E-2</v>
      </c>
      <c r="AY73" s="2">
        <f t="shared" ca="1" si="58"/>
        <v>3.3364967164777763E-2</v>
      </c>
      <c r="AZ73" s="2">
        <f t="shared" ca="1" si="6"/>
        <v>3.3174271019399439E-2</v>
      </c>
      <c r="BC73" s="2">
        <f t="shared" ca="1" si="59"/>
        <v>0.70595597383561604</v>
      </c>
      <c r="BD73" s="2">
        <f t="shared" ca="1" si="59"/>
        <v>-1.7374232728500871</v>
      </c>
      <c r="BE73" s="2">
        <f t="shared" ca="1" si="59"/>
        <v>-0.90109632992578614</v>
      </c>
    </row>
    <row r="74" spans="1:57" x14ac:dyDescent="0.2">
      <c r="A74" s="2">
        <f t="shared" si="8"/>
        <v>0.62000000000000033</v>
      </c>
      <c r="B74" s="2">
        <f t="shared" ca="1" si="9"/>
        <v>3.120749103822602E-2</v>
      </c>
      <c r="C74" s="2">
        <f t="shared" ca="1" si="10"/>
        <v>3.0921763217515059E-2</v>
      </c>
      <c r="D74" s="2">
        <f t="shared" ca="1" si="11"/>
        <v>3.1146400341595118E-2</v>
      </c>
      <c r="E74" s="2">
        <f t="shared" ca="1" si="12"/>
        <v>3.2199731985622294E-2</v>
      </c>
      <c r="F74" s="2">
        <f t="shared" ca="1" si="13"/>
        <v>3.3335930536735593E-2</v>
      </c>
      <c r="G74" s="2">
        <f t="shared" ca="1" si="14"/>
        <v>3.4306336634893651E-2</v>
      </c>
      <c r="H74" s="2">
        <f t="shared" ca="1" si="15"/>
        <v>3.5126912402718979E-2</v>
      </c>
      <c r="I74" s="2">
        <f t="shared" ca="1" si="16"/>
        <v>3.5838474159988171E-2</v>
      </c>
      <c r="J74" s="2">
        <f t="shared" ca="1" si="17"/>
        <v>3.6470269733418208E-2</v>
      </c>
      <c r="K74" s="2">
        <f t="shared" ca="1" si="18"/>
        <v>3.7040030462595276E-2</v>
      </c>
      <c r="L74" s="2">
        <f t="shared" ca="1" si="19"/>
        <v>3.7555865505461264E-2</v>
      </c>
      <c r="M74" s="2">
        <f t="shared" ca="1" si="20"/>
        <v>3.8020238427752283E-2</v>
      </c>
      <c r="N74" s="2">
        <f t="shared" ca="1" si="21"/>
        <v>3.8432932069430707E-2</v>
      </c>
      <c r="O74" s="2">
        <f t="shared" ca="1" si="22"/>
        <v>3.8793623217479284E-2</v>
      </c>
      <c r="P74" s="2">
        <f t="shared" ca="1" si="23"/>
        <v>3.9103692214275072E-2</v>
      </c>
      <c r="Q74" s="2">
        <f t="shared" ca="1" si="24"/>
        <v>3.9366485628580493E-2</v>
      </c>
      <c r="R74" s="2">
        <f t="shared" ca="1" si="25"/>
        <v>3.9585662935185416E-2</v>
      </c>
      <c r="S74" s="2">
        <f t="shared" ca="1" si="26"/>
        <v>3.9763097402468091E-2</v>
      </c>
      <c r="T74" s="2">
        <f t="shared" ca="1" si="27"/>
        <v>3.9898406634511246E-2</v>
      </c>
      <c r="U74" s="2">
        <f t="shared" ca="1" si="28"/>
        <v>3.9989140253902926E-2</v>
      </c>
      <c r="V74" s="2">
        <f t="shared" ca="1" si="29"/>
        <v>4.0031985181873918E-2</v>
      </c>
      <c r="W74" s="2">
        <f t="shared" ca="1" si="30"/>
        <v>4.0024201592570072E-2</v>
      </c>
      <c r="X74" s="2">
        <f t="shared" ca="1" si="31"/>
        <v>3.9964432286535227E-2</v>
      </c>
      <c r="Y74" s="2">
        <f t="shared" ca="1" si="32"/>
        <v>3.985375173079745E-2</v>
      </c>
      <c r="Z74" s="2">
        <f t="shared" ca="1" si="33"/>
        <v>3.9695725089641053E-2</v>
      </c>
      <c r="AA74" s="2">
        <f t="shared" ca="1" si="34"/>
        <v>3.9494879527213339E-2</v>
      </c>
      <c r="AB74" s="2">
        <f t="shared" ca="1" si="35"/>
        <v>3.9256453851972038E-2</v>
      </c>
      <c r="AC74" s="2">
        <f t="shared" ca="1" si="36"/>
        <v>3.898626708986766E-2</v>
      </c>
      <c r="AD74" s="2">
        <f t="shared" ca="1" si="37"/>
        <v>3.8690260696217879E-2</v>
      </c>
      <c r="AE74" s="2">
        <f t="shared" ca="1" si="38"/>
        <v>3.8374352000711827E-2</v>
      </c>
      <c r="AF74" s="2">
        <f t="shared" ca="1" si="39"/>
        <v>3.8044399393210665E-2</v>
      </c>
      <c r="AG74" s="2">
        <f t="shared" ca="1" si="40"/>
        <v>3.770609287705072E-2</v>
      </c>
      <c r="AH74" s="2">
        <f t="shared" ca="1" si="41"/>
        <v>3.7364673830292253E-2</v>
      </c>
      <c r="AI74" s="2">
        <f t="shared" ca="1" si="42"/>
        <v>3.7024450148880651E-2</v>
      </c>
      <c r="AJ74" s="2">
        <f t="shared" ca="1" si="43"/>
        <v>3.6688421186511846E-2</v>
      </c>
      <c r="AK74" s="2">
        <f t="shared" ca="1" si="44"/>
        <v>3.6358605766560817E-2</v>
      </c>
      <c r="AL74" s="2">
        <f t="shared" ca="1" si="45"/>
        <v>3.6036823081133498E-2</v>
      </c>
      <c r="AM74" s="2">
        <f t="shared" ca="1" si="46"/>
        <v>3.572485030055169E-2</v>
      </c>
      <c r="AN74" s="2">
        <f t="shared" ca="1" si="47"/>
        <v>3.5424402412555983E-2</v>
      </c>
      <c r="AO74" s="2">
        <f t="shared" ca="1" si="48"/>
        <v>3.5137061544591314E-2</v>
      </c>
      <c r="AP74" s="2">
        <f t="shared" ca="1" si="49"/>
        <v>3.4864102554281726E-2</v>
      </c>
      <c r="AQ74" s="2">
        <f t="shared" ca="1" si="50"/>
        <v>3.4606229435449942E-2</v>
      </c>
      <c r="AR74" s="2">
        <f t="shared" ca="1" si="51"/>
        <v>3.4363457512574788E-2</v>
      </c>
      <c r="AS74" s="2">
        <f t="shared" ca="1" si="52"/>
        <v>3.413540988786852E-2</v>
      </c>
      <c r="AT74" s="2">
        <f t="shared" ca="1" si="53"/>
        <v>3.3921692629607807E-2</v>
      </c>
      <c r="AU74" s="2">
        <f t="shared" ca="1" si="54"/>
        <v>3.3721934138488348E-2</v>
      </c>
      <c r="AV74" s="2">
        <f t="shared" ca="1" si="55"/>
        <v>3.3535731602504448E-2</v>
      </c>
      <c r="AW74" s="2">
        <f t="shared" ca="1" si="56"/>
        <v>3.336232813073288E-2</v>
      </c>
      <c r="AX74" s="2">
        <f t="shared" ca="1" si="57"/>
        <v>3.3199528132272976E-2</v>
      </c>
      <c r="AY74" s="2">
        <f t="shared" ca="1" si="58"/>
        <v>3.3042062764543412E-2</v>
      </c>
      <c r="AZ74" s="2">
        <f t="shared" ca="1" si="6"/>
        <v>3.2884816265414472E-2</v>
      </c>
      <c r="BC74" s="2">
        <f t="shared" ca="1" si="59"/>
        <v>-0.35398996185252329</v>
      </c>
      <c r="BD74" s="2">
        <f t="shared" ca="1" si="59"/>
        <v>2.6484166222309646E-2</v>
      </c>
      <c r="BE74" s="2">
        <f t="shared" ca="1" si="59"/>
        <v>1.4104366050608448</v>
      </c>
    </row>
    <row r="75" spans="1:57" x14ac:dyDescent="0.2">
      <c r="A75" s="2">
        <f t="shared" si="8"/>
        <v>0.63000000000000034</v>
      </c>
      <c r="B75" s="2">
        <f t="shared" ca="1" si="9"/>
        <v>3.2132304536848878E-2</v>
      </c>
      <c r="C75" s="2">
        <f t="shared" ca="1" si="10"/>
        <v>3.1736106753760741E-2</v>
      </c>
      <c r="D75" s="2">
        <f t="shared" ca="1" si="11"/>
        <v>3.1863382436972766E-2</v>
      </c>
      <c r="E75" s="2">
        <f t="shared" ca="1" si="12"/>
        <v>3.2811021059728225E-2</v>
      </c>
      <c r="F75" s="2">
        <f t="shared" ca="1" si="13"/>
        <v>3.3842978588007423E-2</v>
      </c>
      <c r="G75" s="2">
        <f t="shared" ca="1" si="14"/>
        <v>3.4715725979018203E-2</v>
      </c>
      <c r="H75" s="2">
        <f t="shared" ca="1" si="15"/>
        <v>3.5445558452387116E-2</v>
      </c>
      <c r="I75" s="2">
        <f t="shared" ca="1" si="16"/>
        <v>3.6072895500225015E-2</v>
      </c>
      <c r="J75" s="2">
        <f t="shared" ca="1" si="17"/>
        <v>3.6626588048755376E-2</v>
      </c>
      <c r="K75" s="2">
        <f t="shared" ca="1" si="18"/>
        <v>3.7124007624637245E-2</v>
      </c>
      <c r="L75" s="2">
        <f t="shared" ca="1" si="19"/>
        <v>3.7572982579251984E-2</v>
      </c>
      <c r="M75" s="2">
        <f t="shared" ca="1" si="20"/>
        <v>3.7975754677755019E-2</v>
      </c>
      <c r="N75" s="2">
        <f t="shared" ca="1" si="21"/>
        <v>3.8331936358895154E-2</v>
      </c>
      <c r="O75" s="2">
        <f t="shared" ca="1" si="22"/>
        <v>3.8641070269200932E-2</v>
      </c>
      <c r="P75" s="2">
        <f t="shared" ca="1" si="23"/>
        <v>3.8904408062942555E-2</v>
      </c>
      <c r="Q75" s="2">
        <f t="shared" ca="1" si="24"/>
        <v>3.9125134853520746E-2</v>
      </c>
      <c r="R75" s="2">
        <f t="shared" ca="1" si="25"/>
        <v>3.9306707049615371E-2</v>
      </c>
      <c r="S75" s="2">
        <f t="shared" ca="1" si="26"/>
        <v>3.9450785882543186E-2</v>
      </c>
      <c r="T75" s="2">
        <f t="shared" ca="1" si="27"/>
        <v>3.9556781114485184E-2</v>
      </c>
      <c r="U75" s="2">
        <f t="shared" ca="1" si="28"/>
        <v>3.9622059075357638E-2</v>
      </c>
      <c r="V75" s="2">
        <f t="shared" ca="1" si="29"/>
        <v>3.9643152539615971E-2</v>
      </c>
      <c r="W75" s="2">
        <f t="shared" ca="1" si="30"/>
        <v>3.9617184115389434E-2</v>
      </c>
      <c r="X75" s="2">
        <f t="shared" ca="1" si="31"/>
        <v>3.9542680363302891E-2</v>
      </c>
      <c r="Y75" s="2">
        <f t="shared" ca="1" si="32"/>
        <v>3.9420600976146351E-2</v>
      </c>
      <c r="Z75" s="2">
        <f t="shared" ca="1" si="33"/>
        <v>3.9254365984850388E-2</v>
      </c>
      <c r="AA75" s="2">
        <f t="shared" ca="1" si="34"/>
        <v>3.9048352549927626E-2</v>
      </c>
      <c r="AB75" s="2">
        <f t="shared" ca="1" si="35"/>
        <v>3.8807646900958309E-2</v>
      </c>
      <c r="AC75" s="2">
        <f t="shared" ca="1" si="36"/>
        <v>3.8537906295709592E-2</v>
      </c>
      <c r="AD75" s="2">
        <f t="shared" ca="1" si="37"/>
        <v>3.8244907368769482E-2</v>
      </c>
      <c r="AE75" s="2">
        <f t="shared" ca="1" si="38"/>
        <v>3.7934401724632243E-2</v>
      </c>
      <c r="AF75" s="2">
        <f t="shared" ca="1" si="39"/>
        <v>3.7612079547516386E-2</v>
      </c>
      <c r="AG75" s="2">
        <f t="shared" ca="1" si="40"/>
        <v>3.7283456661130719E-2</v>
      </c>
      <c r="AH75" s="2">
        <f t="shared" ca="1" si="41"/>
        <v>3.695359012773608E-2</v>
      </c>
      <c r="AI75" s="2">
        <f t="shared" ca="1" si="42"/>
        <v>3.6626595527520227E-2</v>
      </c>
      <c r="AJ75" s="2">
        <f t="shared" ca="1" si="43"/>
        <v>3.6305285912523383E-2</v>
      </c>
      <c r="AK75" s="2">
        <f t="shared" ca="1" si="44"/>
        <v>3.5991508843501406E-2</v>
      </c>
      <c r="AL75" s="2">
        <f t="shared" ca="1" si="45"/>
        <v>3.5686914807186151E-2</v>
      </c>
      <c r="AM75" s="2">
        <f t="shared" ca="1" si="46"/>
        <v>3.5393111273406309E-2</v>
      </c>
      <c r="AN75" s="2">
        <f t="shared" ca="1" si="47"/>
        <v>3.5111641548269623E-2</v>
      </c>
      <c r="AO75" s="2">
        <f t="shared" ca="1" si="48"/>
        <v>3.4843912069639993E-2</v>
      </c>
      <c r="AP75" s="2">
        <f t="shared" ca="1" si="49"/>
        <v>3.4591016287495439E-2</v>
      </c>
      <c r="AQ75" s="2">
        <f t="shared" ca="1" si="50"/>
        <v>3.4353474087267293E-2</v>
      </c>
      <c r="AR75" s="2">
        <f t="shared" ca="1" si="51"/>
        <v>3.4131122401113795E-2</v>
      </c>
      <c r="AS75" s="2">
        <f t="shared" ca="1" si="52"/>
        <v>3.3923413394033271E-2</v>
      </c>
      <c r="AT75" s="2">
        <f t="shared" ca="1" si="53"/>
        <v>3.3729783134647737E-2</v>
      </c>
      <c r="AU75" s="2">
        <f t="shared" ca="1" si="54"/>
        <v>3.3549689339135547E-2</v>
      </c>
      <c r="AV75" s="2">
        <f t="shared" ca="1" si="55"/>
        <v>3.3382552714646352E-2</v>
      </c>
      <c r="AW75" s="2">
        <f t="shared" ca="1" si="56"/>
        <v>3.3227419174329267E-2</v>
      </c>
      <c r="AX75" s="2">
        <f t="shared" ca="1" si="57"/>
        <v>3.3081864577619448E-2</v>
      </c>
      <c r="AY75" s="2">
        <f t="shared" ca="1" si="58"/>
        <v>3.2940457802023156E-2</v>
      </c>
      <c r="AZ75" s="2">
        <f t="shared" ca="1" si="6"/>
        <v>3.2798017878767162E-2</v>
      </c>
      <c r="BC75" s="2">
        <f t="shared" ca="1" si="59"/>
        <v>-0.28068216362386611</v>
      </c>
      <c r="BD75" s="2">
        <f t="shared" ca="1" si="59"/>
        <v>-0.85711649752819241</v>
      </c>
      <c r="BE75" s="2">
        <f t="shared" ca="1" si="59"/>
        <v>-1.6969977587321967</v>
      </c>
    </row>
    <row r="76" spans="1:57" x14ac:dyDescent="0.2">
      <c r="A76" s="2">
        <f t="shared" si="8"/>
        <v>0.64000000000000035</v>
      </c>
      <c r="B76" s="2">
        <f t="shared" ca="1" si="9"/>
        <v>3.2052967647622395E-2</v>
      </c>
      <c r="C76" s="2">
        <f t="shared" ca="1" si="10"/>
        <v>3.1770984051912164E-2</v>
      </c>
      <c r="D76" s="2">
        <f t="shared" ca="1" si="11"/>
        <v>3.2009470093313064E-2</v>
      </c>
      <c r="E76" s="2">
        <f t="shared" ca="1" si="12"/>
        <v>3.3044982847630473E-2</v>
      </c>
      <c r="F76" s="2">
        <f t="shared" ca="1" si="13"/>
        <v>3.4151652025313985E-2</v>
      </c>
      <c r="G76" s="2">
        <f t="shared" ca="1" si="14"/>
        <v>3.5091466187275593E-2</v>
      </c>
      <c r="H76" s="2">
        <f t="shared" ca="1" si="15"/>
        <v>3.5881522282512332E-2</v>
      </c>
      <c r="I76" s="2">
        <f t="shared" ca="1" si="16"/>
        <v>3.6562326204872618E-2</v>
      </c>
      <c r="J76" s="2">
        <f t="shared" ca="1" si="17"/>
        <v>3.7162815952697568E-2</v>
      </c>
      <c r="K76" s="2">
        <f t="shared" ca="1" si="18"/>
        <v>3.770048805070627E-2</v>
      </c>
      <c r="L76" s="2">
        <f t="shared" ca="1" si="19"/>
        <v>3.8183374454699E-2</v>
      </c>
      <c r="M76" s="2">
        <f t="shared" ca="1" si="20"/>
        <v>3.8613979388097686E-2</v>
      </c>
      <c r="N76" s="2">
        <f t="shared" ca="1" si="21"/>
        <v>3.8992228844512582E-2</v>
      </c>
      <c r="O76" s="2">
        <f t="shared" ca="1" si="22"/>
        <v>3.9318014669924822E-2</v>
      </c>
      <c r="P76" s="2">
        <f t="shared" ca="1" si="23"/>
        <v>3.95929424060125E-2</v>
      </c>
      <c r="Q76" s="2">
        <f t="shared" ca="1" si="24"/>
        <v>3.9820518109459503E-2</v>
      </c>
      <c r="R76" s="2">
        <f t="shared" ca="1" si="25"/>
        <v>4.0004478174276534E-2</v>
      </c>
      <c r="S76" s="2">
        <f t="shared" ca="1" si="26"/>
        <v>4.0146755109481853E-2</v>
      </c>
      <c r="T76" s="2">
        <f t="shared" ca="1" si="27"/>
        <v>4.0247034557199197E-2</v>
      </c>
      <c r="U76" s="2">
        <f t="shared" ca="1" si="28"/>
        <v>4.0302983368450805E-2</v>
      </c>
      <c r="V76" s="2">
        <f t="shared" ca="1" si="29"/>
        <v>4.0311463733391777E-2</v>
      </c>
      <c r="W76" s="2">
        <f t="shared" ca="1" si="30"/>
        <v>4.0269944351516561E-2</v>
      </c>
      <c r="X76" s="2">
        <f t="shared" ca="1" si="31"/>
        <v>4.0177318803704475E-2</v>
      </c>
      <c r="Y76" s="2">
        <f t="shared" ca="1" si="32"/>
        <v>4.0034914632185031E-2</v>
      </c>
      <c r="Z76" s="2">
        <f t="shared" ca="1" si="33"/>
        <v>3.9846489867989263E-2</v>
      </c>
      <c r="AA76" s="2">
        <f t="shared" ca="1" si="34"/>
        <v>3.9616754847350132E-2</v>
      </c>
      <c r="AB76" s="2">
        <f t="shared" ca="1" si="35"/>
        <v>3.9351126268044101E-2</v>
      </c>
      <c r="AC76" s="2">
        <f t="shared" ca="1" si="36"/>
        <v>3.9055582789463882E-2</v>
      </c>
      <c r="AD76" s="2">
        <f t="shared" ca="1" si="37"/>
        <v>3.8736219438238365E-2</v>
      </c>
      <c r="AE76" s="2">
        <f t="shared" ca="1" si="38"/>
        <v>3.8399105274917827E-2</v>
      </c>
      <c r="AF76" s="2">
        <f t="shared" ca="1" si="39"/>
        <v>3.8050245389458275E-2</v>
      </c>
      <c r="AG76" s="2">
        <f t="shared" ca="1" si="40"/>
        <v>3.7695464454077406E-2</v>
      </c>
      <c r="AH76" s="2">
        <f t="shared" ca="1" si="41"/>
        <v>3.7340118286097297E-2</v>
      </c>
      <c r="AI76" s="2">
        <f t="shared" ca="1" si="42"/>
        <v>3.6988613501089965E-2</v>
      </c>
      <c r="AJ76" s="2">
        <f t="shared" ca="1" si="43"/>
        <v>3.6644060381080507E-2</v>
      </c>
      <c r="AK76" s="2">
        <f t="shared" ca="1" si="44"/>
        <v>3.6308618506210401E-2</v>
      </c>
      <c r="AL76" s="2">
        <f t="shared" ca="1" si="45"/>
        <v>3.5984252868794878E-2</v>
      </c>
      <c r="AM76" s="2">
        <f t="shared" ca="1" si="46"/>
        <v>3.5672884429406568E-2</v>
      </c>
      <c r="AN76" s="2">
        <f t="shared" ca="1" si="47"/>
        <v>3.5376367963221245E-2</v>
      </c>
      <c r="AO76" s="2">
        <f t="shared" ca="1" si="48"/>
        <v>3.5096417335020315E-2</v>
      </c>
      <c r="AP76" s="2">
        <f t="shared" ca="1" si="49"/>
        <v>3.4834427763980706E-2</v>
      </c>
      <c r="AQ76" s="2">
        <f t="shared" ca="1" si="50"/>
        <v>3.459121837232363E-2</v>
      </c>
      <c r="AR76" s="2">
        <f t="shared" ca="1" si="51"/>
        <v>3.43669310798487E-2</v>
      </c>
      <c r="AS76" s="2">
        <f t="shared" ca="1" si="52"/>
        <v>3.4161330363951352E-2</v>
      </c>
      <c r="AT76" s="2">
        <f t="shared" ca="1" si="53"/>
        <v>3.3974165510761524E-2</v>
      </c>
      <c r="AU76" s="2">
        <f t="shared" ca="1" si="54"/>
        <v>3.3805206666873533E-2</v>
      </c>
      <c r="AV76" s="2">
        <f t="shared" ca="1" si="55"/>
        <v>3.3654180875150555E-2</v>
      </c>
      <c r="AW76" s="2">
        <f t="shared" ca="1" si="56"/>
        <v>3.3520419456599157E-2</v>
      </c>
      <c r="AX76" s="2">
        <f t="shared" ca="1" si="57"/>
        <v>3.3401754277245198E-2</v>
      </c>
      <c r="AY76" s="2">
        <f t="shared" ca="1" si="58"/>
        <v>3.3293077107007733E-2</v>
      </c>
      <c r="AZ76" s="2">
        <f t="shared" ca="1" si="6"/>
        <v>3.3189651345787954E-2</v>
      </c>
      <c r="BC76" s="2">
        <f t="shared" ca="1" si="59"/>
        <v>0.68529418596089098</v>
      </c>
      <c r="BD76" s="2">
        <f t="shared" ca="1" si="59"/>
        <v>-0.142383739783571</v>
      </c>
      <c r="BE76" s="2">
        <f t="shared" ca="1" si="59"/>
        <v>1.1845511922447471</v>
      </c>
    </row>
    <row r="77" spans="1:57" x14ac:dyDescent="0.2">
      <c r="A77" s="2">
        <f t="shared" si="8"/>
        <v>0.65000000000000036</v>
      </c>
      <c r="B77" s="2">
        <f t="shared" ca="1" si="9"/>
        <v>3.2666708775521594E-2</v>
      </c>
      <c r="C77" s="2">
        <f t="shared" ca="1" si="10"/>
        <v>3.2401488631928606E-2</v>
      </c>
      <c r="D77" s="2">
        <f t="shared" ca="1" si="11"/>
        <v>3.2661012885965512E-2</v>
      </c>
      <c r="E77" s="2">
        <f t="shared" ca="1" si="12"/>
        <v>3.3701857719120452E-2</v>
      </c>
      <c r="F77" s="2">
        <f t="shared" ca="1" si="13"/>
        <v>3.4807974843779538E-2</v>
      </c>
      <c r="G77" s="2">
        <f t="shared" ca="1" si="14"/>
        <v>3.5746517487354731E-2</v>
      </c>
      <c r="H77" s="2">
        <f t="shared" ca="1" si="15"/>
        <v>3.6535111401943446E-2</v>
      </c>
      <c r="I77" s="2">
        <f t="shared" ca="1" si="16"/>
        <v>3.7214090276821737E-2</v>
      </c>
      <c r="J77" s="2">
        <f t="shared" ca="1" si="17"/>
        <v>3.7812221321249756E-2</v>
      </c>
      <c r="K77" s="2">
        <f t="shared" ca="1" si="18"/>
        <v>3.8346869010416326E-2</v>
      </c>
      <c r="L77" s="2">
        <f t="shared" ca="1" si="19"/>
        <v>3.8826011461900088E-2</v>
      </c>
      <c r="M77" s="2">
        <f t="shared" ca="1" si="20"/>
        <v>3.9252157759603896E-2</v>
      </c>
      <c r="N77" s="2">
        <f t="shared" ca="1" si="21"/>
        <v>3.9625289545173817E-2</v>
      </c>
      <c r="O77" s="2">
        <f t="shared" ca="1" si="22"/>
        <v>3.9945389338085162E-2</v>
      </c>
      <c r="P77" s="2">
        <f t="shared" ca="1" si="23"/>
        <v>4.0214157288823958E-2</v>
      </c>
      <c r="Q77" s="2">
        <f t="shared" ca="1" si="24"/>
        <v>4.043516095848073E-2</v>
      </c>
      <c r="R77" s="2">
        <f t="shared" ca="1" si="25"/>
        <v>4.0612157932526934E-2</v>
      </c>
      <c r="S77" s="2">
        <f t="shared" ca="1" si="26"/>
        <v>4.0747093470009703E-2</v>
      </c>
      <c r="T77" s="2">
        <f t="shared" ca="1" si="27"/>
        <v>4.0839670966101263E-2</v>
      </c>
      <c r="U77" s="2">
        <f t="shared" ca="1" si="28"/>
        <v>4.0887599751104231E-2</v>
      </c>
      <c r="V77" s="2">
        <f t="shared" ca="1" si="29"/>
        <v>4.0887813144669216E-2</v>
      </c>
      <c r="W77" s="2">
        <f t="shared" ca="1" si="30"/>
        <v>4.0837867736516147E-2</v>
      </c>
      <c r="X77" s="2">
        <f t="shared" ca="1" si="31"/>
        <v>4.0736765524645037E-2</v>
      </c>
      <c r="Y77" s="2">
        <f t="shared" ca="1" si="32"/>
        <v>4.0585942684020618E-2</v>
      </c>
      <c r="Z77" s="2">
        <f t="shared" ca="1" si="33"/>
        <v>4.0389236529569307E-2</v>
      </c>
      <c r="AA77" s="2">
        <f t="shared" ca="1" si="34"/>
        <v>4.0151431899376429E-2</v>
      </c>
      <c r="AB77" s="2">
        <f t="shared" ca="1" si="35"/>
        <v>3.9878017158365781E-2</v>
      </c>
      <c r="AC77" s="2">
        <f t="shared" ca="1" si="36"/>
        <v>3.9575033687646442E-2</v>
      </c>
      <c r="AD77" s="2">
        <f t="shared" ca="1" si="37"/>
        <v>3.924863626745103E-2</v>
      </c>
      <c r="AE77" s="2">
        <f t="shared" ca="1" si="38"/>
        <v>3.8904952743661944E-2</v>
      </c>
      <c r="AF77" s="2">
        <f t="shared" ca="1" si="39"/>
        <v>3.8550044371110662E-2</v>
      </c>
      <c r="AG77" s="2">
        <f t="shared" ca="1" si="40"/>
        <v>3.818978584893732E-2</v>
      </c>
      <c r="AH77" s="2">
        <f t="shared" ca="1" si="41"/>
        <v>3.782957297541422E-2</v>
      </c>
      <c r="AI77" s="2">
        <f t="shared" ca="1" si="42"/>
        <v>3.7473844905672155E-2</v>
      </c>
      <c r="AJ77" s="2">
        <f t="shared" ca="1" si="43"/>
        <v>3.7125750827791647E-2</v>
      </c>
      <c r="AK77" s="2">
        <f t="shared" ca="1" si="44"/>
        <v>3.6787503771306247E-2</v>
      </c>
      <c r="AL77" s="2">
        <f t="shared" ca="1" si="45"/>
        <v>3.6461124594100294E-2</v>
      </c>
      <c r="AM77" s="2">
        <f t="shared" ca="1" si="46"/>
        <v>3.6148589087339367E-2</v>
      </c>
      <c r="AN77" s="2">
        <f t="shared" ca="1" si="47"/>
        <v>3.585180479470676E-2</v>
      </c>
      <c r="AO77" s="2">
        <f t="shared" ca="1" si="48"/>
        <v>3.5572534275029551E-2</v>
      </c>
      <c r="AP77" s="2">
        <f t="shared" ca="1" si="49"/>
        <v>3.5312215846317906E-2</v>
      </c>
      <c r="AQ77" s="2">
        <f t="shared" ca="1" si="50"/>
        <v>3.5071709362882439E-2</v>
      </c>
      <c r="AR77" s="2">
        <f t="shared" ca="1" si="51"/>
        <v>3.4851203258941789E-2</v>
      </c>
      <c r="AS77" s="2">
        <f t="shared" ca="1" si="52"/>
        <v>3.465051572267324E-2</v>
      </c>
      <c r="AT77" s="2">
        <f t="shared" ca="1" si="53"/>
        <v>3.4469450622255336E-2</v>
      </c>
      <c r="AU77" s="2">
        <f t="shared" ca="1" si="54"/>
        <v>3.4307831793086802E-2</v>
      </c>
      <c r="AV77" s="2">
        <f t="shared" ca="1" si="55"/>
        <v>3.4165433575469736E-2</v>
      </c>
      <c r="AW77" s="2">
        <f t="shared" ca="1" si="56"/>
        <v>3.4041613490525362E-2</v>
      </c>
      <c r="AX77" s="2">
        <f t="shared" ca="1" si="57"/>
        <v>3.3934202128869183E-2</v>
      </c>
      <c r="AY77" s="2">
        <f t="shared" ca="1" si="58"/>
        <v>3.3838157962640801E-2</v>
      </c>
      <c r="AZ77" s="2">
        <f t="shared" ref="AZ77:AZ140" ca="1" si="61">AZ76+AZ$2*$B$7+(AZ$3*$BC77+AZ$4*$BD77+AZ$5*$BE77)*SQRT($B$7)+(AZ76-AY76)/(AZ$11-AY$11)*$B$7</f>
        <v>3.3748795562191305E-2</v>
      </c>
      <c r="BC77" s="2">
        <f t="shared" ca="1" si="59"/>
        <v>0.85562359845610825</v>
      </c>
      <c r="BD77" s="2">
        <f t="shared" ca="1" si="59"/>
        <v>-0.20610817111627355</v>
      </c>
      <c r="BE77" s="2">
        <f t="shared" ca="1" si="59"/>
        <v>8.7239448377376405E-3</v>
      </c>
    </row>
    <row r="78" spans="1:57" x14ac:dyDescent="0.2">
      <c r="A78" s="2">
        <f t="shared" ref="A78:A141" si="62">A77+0.01</f>
        <v>0.66000000000000036</v>
      </c>
      <c r="B78" s="2">
        <f t="shared" ref="B78:B141" ca="1" si="63">B77+B$2*$B$7+(B$3*$BC78+B$4*$BD78+B$5*$BE78)*SQRT($B$7)+(C77-B77)/(C$11-B$11)*$B$7</f>
        <v>3.292382661149882E-2</v>
      </c>
      <c r="C78" s="2">
        <f t="shared" ref="C78:C141" ca="1" si="64">C77+C$2*$B$7+(C$3*$BC78+C$4*$BD78+C$5*$BE78)*SQRT($B$7)+(D77-C77)/(D$11-C$11)*$B$7</f>
        <v>3.2524957801369894E-2</v>
      </c>
      <c r="D78" s="2">
        <f t="shared" ref="D78:D141" ca="1" si="65">D77+D$2*$B$7+(D$3*$BC78+D$4*$BD78+D$5*$BE78)*SQRT($B$7)+(E77-D77)/(E$11-D$11)*$B$7</f>
        <v>3.267120631878475E-2</v>
      </c>
      <c r="E78" s="2">
        <f t="shared" ref="E78:E141" ca="1" si="66">E77+E$2*$B$7+(E$3*$BC78+E$4*$BD78+E$5*$BE78)*SQRT($B$7)+(F77-E77)/(F$11-E$11)*$B$7</f>
        <v>3.3599106713665762E-2</v>
      </c>
      <c r="F78" s="2">
        <f t="shared" ref="F78:F141" ca="1" si="67">F77+F$2*$B$7+(F$3*$BC78+F$4*$BD78+F$5*$BE78)*SQRT($B$7)+(G77-F77)/(G$11-F$11)*$B$7</f>
        <v>3.4601682758453246E-2</v>
      </c>
      <c r="G78" s="2">
        <f t="shared" ref="G78:G141" ca="1" si="68">G77+G$2*$B$7+(G$3*$BC78+G$4*$BD78+G$5*$BE78)*SQRT($B$7)+(H77-G77)/(H$11-G$11)*$B$7</f>
        <v>3.5450502834617557E-2</v>
      </c>
      <c r="H78" s="2">
        <f t="shared" ref="H78:H141" ca="1" si="69">H77+H$2*$B$7+(H$3*$BC78+H$4*$BD78+H$5*$BE78)*SQRT($B$7)+(I77-H77)/(I$11-H$11)*$B$7</f>
        <v>3.6163050682029421E-2</v>
      </c>
      <c r="I78" s="2">
        <f t="shared" ref="I78:I141" ca="1" si="70">I77+I$2*$B$7+(I$3*$BC78+I$4*$BD78+I$5*$BE78)*SQRT($B$7)+(J77-I77)/(J$11-I$11)*$B$7</f>
        <v>3.6778831018528808E-2</v>
      </c>
      <c r="J78" s="2">
        <f t="shared" ref="J78:J141" ca="1" si="71">J77+J$2*$B$7+(J$3*$BC78+J$4*$BD78+J$5*$BE78)*SQRT($B$7)+(K77-J77)/(K$11-J$11)*$B$7</f>
        <v>3.7325784243912294E-2</v>
      </c>
      <c r="K78" s="2">
        <f t="shared" ref="K78:K141" ca="1" si="72">K77+K$2*$B$7+(K$3*$BC78+K$4*$BD78+K$5*$BE78)*SQRT($B$7)+(L77-K77)/(L$11-K$11)*$B$7</f>
        <v>3.7820487552891045E-2</v>
      </c>
      <c r="L78" s="2">
        <f t="shared" ref="L78:L141" ca="1" si="73">L77+L$2*$B$7+(L$3*$BC78+L$4*$BD78+L$5*$BE78)*SQRT($B$7)+(M77-L77)/(M$11-L$11)*$B$7</f>
        <v>3.827020960362252E-2</v>
      </c>
      <c r="M78" s="2">
        <f t="shared" ref="M78:M141" ca="1" si="74">M77+M$2*$B$7+(M$3*$BC78+M$4*$BD78+M$5*$BE78)*SQRT($B$7)+(N77-M77)/(N$11-M$11)*$B$7</f>
        <v>3.8676808561068018E-2</v>
      </c>
      <c r="N78" s="2">
        <f t="shared" ref="N78:N141" ca="1" si="75">N77+N$2*$B$7+(N$3*$BC78+N$4*$BD78+N$5*$BE78)*SQRT($B$7)+(O77-N77)/(O$11-N$11)*$B$7</f>
        <v>3.9039665620244968E-2</v>
      </c>
      <c r="O78" s="2">
        <f t="shared" ref="O78:O141" ca="1" si="76">O77+O$2*$B$7+(O$3*$BC78+O$4*$BD78+O$5*$BE78)*SQRT($B$7)+(P77-O77)/(P$11-O$11)*$B$7</f>
        <v>3.9358197257655589E-2</v>
      </c>
      <c r="P78" s="2">
        <f t="shared" ref="P78:P141" ca="1" si="77">P77+P$2*$B$7+(P$3*$BC78+P$4*$BD78+P$5*$BE78)*SQRT($B$7)+(Q77-P77)/(Q$11-P$11)*$B$7</f>
        <v>3.9633540775332189E-2</v>
      </c>
      <c r="Q78" s="2">
        <f t="shared" ref="Q78:Q141" ca="1" si="78">Q77+Q$2*$B$7+(Q$3*$BC78+Q$4*$BD78+Q$5*$BE78)*SQRT($B$7)+(R77-Q77)/(R$11-Q$11)*$B$7</f>
        <v>3.9868667637339442E-2</v>
      </c>
      <c r="R78" s="2">
        <f t="shared" ref="R78:R141" ca="1" si="79">R77+R$2*$B$7+(R$3*$BC78+R$4*$BD78+R$5*$BE78)*SQRT($B$7)+(S77-R77)/(S$11-R$11)*$B$7</f>
        <v>4.0066699656607314E-2</v>
      </c>
      <c r="S78" s="2">
        <f t="shared" ref="S78:S141" ca="1" si="80">S77+S$2*$B$7+(S$3*$BC78+S$4*$BD78+S$5*$BE78)*SQRT($B$7)+(T77-S77)/(T$11-S$11)*$B$7</f>
        <v>4.0228938147098638E-2</v>
      </c>
      <c r="T78" s="2">
        <f t="shared" ref="T78:T141" ca="1" si="81">T77+T$2*$B$7+(T$3*$BC78+T$4*$BD78+T$5*$BE78)*SQRT($B$7)+(U77-T77)/(U$11-T$11)*$B$7</f>
        <v>4.035444795638516E-2</v>
      </c>
      <c r="U78" s="2">
        <f t="shared" ref="U78:U141" ca="1" si="82">U77+U$2*$B$7+(U$3*$BC78+U$4*$BD78+U$5*$BE78)*SQRT($B$7)+(V77-U77)/(V$11-U$11)*$B$7</f>
        <v>4.0440324671880606E-2</v>
      </c>
      <c r="V78" s="2">
        <f t="shared" ref="V78:V141" ca="1" si="83">V77+V$2*$B$7+(V$3*$BC78+V$4*$BD78+V$5*$BE78)*SQRT($B$7)+(W77-V77)/(W$11-V$11)*$B$7</f>
        <v>4.0482916282772098E-2</v>
      </c>
      <c r="W78" s="2">
        <f t="shared" ref="W78:W141" ca="1" si="84">W77+W$2*$B$7+(W$3*$BC78+W$4*$BD78+W$5*$BE78)*SQRT($B$7)+(X77-W77)/(X$11-W$11)*$B$7</f>
        <v>4.0479210884369343E-2</v>
      </c>
      <c r="X78" s="2">
        <f t="shared" ref="X78:X141" ca="1" si="85">X77+X$2*$B$7+(X$3*$BC78+X$4*$BD78+X$5*$BE78)*SQRT($B$7)+(Y77-X77)/(Y$11-X$11)*$B$7</f>
        <v>4.042766210093178E-2</v>
      </c>
      <c r="Y78" s="2">
        <f t="shared" ref="Y78:Y141" ca="1" si="86">Y77+Y$2*$B$7+(Y$3*$BC78+Y$4*$BD78+Y$5*$BE78)*SQRT($B$7)+(Z77-Y77)/(Z$11-Y$11)*$B$7</f>
        <v>4.0329157358008946E-2</v>
      </c>
      <c r="Z78" s="2">
        <f t="shared" ref="Z78:Z141" ca="1" si="87">Z77+Z$2*$B$7+(Z$3*$BC78+Z$4*$BD78+Z$5*$BE78)*SQRT($B$7)+(AA77-Z77)/(AA$11-Z$11)*$B$7</f>
        <v>4.0186956363608223E-2</v>
      </c>
      <c r="AA78" s="2">
        <f t="shared" ref="AA78:AA141" ca="1" si="88">AA77+AA$2*$B$7+(AA$3*$BC78+AA$4*$BD78+AA$5*$BE78)*SQRT($B$7)+(AB77-AA77)/(AB$11-AA$11)*$B$7</f>
        <v>4.0005261605799598E-2</v>
      </c>
      <c r="AB78" s="2">
        <f t="shared" ref="AB78:AB141" ca="1" si="89">AB77+AB$2*$B$7+(AB$3*$BC78+AB$4*$BD78+AB$5*$BE78)*SQRT($B$7)+(AC77-AB77)/(AC$11-AB$11)*$B$7</f>
        <v>3.9788976142571979E-2</v>
      </c>
      <c r="AC78" s="2">
        <f t="shared" ref="AC78:AC141" ca="1" si="90">AC77+AC$2*$B$7+(AC$3*$BC78+AC$4*$BD78+AC$5*$BE78)*SQRT($B$7)+(AD77-AC77)/(AD$11-AC$11)*$B$7</f>
        <v>3.9543547222214995E-2</v>
      </c>
      <c r="AD78" s="2">
        <f t="shared" ref="AD78:AD141" ca="1" si="91">AD77+AD$2*$B$7+(AD$3*$BC78+AD$4*$BD78+AD$5*$BE78)*SQRT($B$7)+(AE77-AD77)/(AE$11-AD$11)*$B$7</f>
        <v>3.9274532564025938E-2</v>
      </c>
      <c r="AE78" s="2">
        <f t="shared" ref="AE78:AE141" ca="1" si="92">AE77+AE$2*$B$7+(AE$3*$BC78+AE$4*$BD78+AE$5*$BE78)*SQRT($B$7)+(AF77-AE77)/(AF$11-AE$11)*$B$7</f>
        <v>3.8987461951636659E-2</v>
      </c>
      <c r="AF78" s="2">
        <f t="shared" ref="AF78:AF141" ca="1" si="93">AF77+AF$2*$B$7+(AF$3*$BC78+AF$4*$BD78+AF$5*$BE78)*SQRT($B$7)+(AG77-AF77)/(AG$11-AF$11)*$B$7</f>
        <v>3.8687795886821398E-2</v>
      </c>
      <c r="AG78" s="2">
        <f t="shared" ref="AG78:AG141" ca="1" si="94">AG77+AG$2*$B$7+(AG$3*$BC78+AG$4*$BD78+AG$5*$BE78)*SQRT($B$7)+(AH77-AG77)/(AH$11-AG$11)*$B$7</f>
        <v>3.8380802099549742E-2</v>
      </c>
      <c r="AH78" s="2">
        <f t="shared" ref="AH78:AH141" ca="1" si="95">AH77+AH$2*$B$7+(AH$3*$BC78+AH$4*$BD78+AH$5*$BE78)*SQRT($B$7)+(AI77-AH77)/(AI$11-AH$11)*$B$7</f>
        <v>3.8071259425042782E-2</v>
      </c>
      <c r="AI78" s="2">
        <f t="shared" ref="AI78:AI141" ca="1" si="96">AI77+AI$2*$B$7+(AI$3*$BC78+AI$4*$BD78+AI$5*$BE78)*SQRT($B$7)+(AJ77-AI77)/(AJ$11-AI$11)*$B$7</f>
        <v>3.7762982890146436E-2</v>
      </c>
      <c r="AJ78" s="2">
        <f t="shared" ref="AJ78:AJ141" ca="1" si="97">AJ77+AJ$2*$B$7+(AJ$3*$BC78+AJ$4*$BD78+AJ$5*$BE78)*SQRT($B$7)+(AK77-AJ77)/(AK$11-AJ$11)*$B$7</f>
        <v>3.745850408468978E-2</v>
      </c>
      <c r="AK78" s="2">
        <f t="shared" ref="AK78:AK141" ca="1" si="98">AK77+AK$2*$B$7+(AK$3*$BC78+AK$4*$BD78+AK$5*$BE78)*SQRT($B$7)+(AL77-AK77)/(AL$11-AK$11)*$B$7</f>
        <v>3.7159432740748413E-2</v>
      </c>
      <c r="AL78" s="2">
        <f t="shared" ref="AL78:AL141" ca="1" si="99">AL77+AL$2*$B$7+(AL$3*$BC78+AL$4*$BD78+AL$5*$BE78)*SQRT($B$7)+(AM77-AL77)/(AM$11-AL$11)*$B$7</f>
        <v>3.6867188765902663E-2</v>
      </c>
      <c r="AM78" s="2">
        <f t="shared" ref="AM78:AM141" ca="1" si="100">AM77+AM$2*$B$7+(AM$3*$BC78+AM$4*$BD78+AM$5*$BE78)*SQRT($B$7)+(AN77-AM77)/(AN$11-AM$11)*$B$7</f>
        <v>3.6583145945495749E-2</v>
      </c>
      <c r="AN78" s="2">
        <f t="shared" ref="AN78:AN141" ca="1" si="101">AN77+AN$2*$B$7+(AN$3*$BC78+AN$4*$BD78+AN$5*$BE78)*SQRT($B$7)+(AO77-AN77)/(AO$11-AN$11)*$B$7</f>
        <v>3.6308607715055674E-2</v>
      </c>
      <c r="AO78" s="2">
        <f t="shared" ref="AO78:AO141" ca="1" si="102">AO77+AO$2*$B$7+(AO$3*$BC78+AO$4*$BD78+AO$5*$BE78)*SQRT($B$7)+(AP77-AO77)/(AP$11-AO$11)*$B$7</f>
        <v>3.6044728420377335E-2</v>
      </c>
      <c r="AP78" s="2">
        <f t="shared" ref="AP78:AP141" ca="1" si="103">AP77+AP$2*$B$7+(AP$3*$BC78+AP$4*$BD78+AP$5*$BE78)*SQRT($B$7)+(AQ77-AP77)/(AQ$11-AP$11)*$B$7</f>
        <v>3.5792332635795683E-2</v>
      </c>
      <c r="AQ78" s="2">
        <f t="shared" ref="AQ78:AQ141" ca="1" si="104">AQ77+AQ$2*$B$7+(AQ$3*$BC78+AQ$4*$BD78+AQ$5*$BE78)*SQRT($B$7)+(AR77-AQ77)/(AR$11-AQ$11)*$B$7</f>
        <v>3.5551664268183736E-2</v>
      </c>
      <c r="AR78" s="2">
        <f t="shared" ref="AR78:AR141" ca="1" si="105">AR77+AR$2*$B$7+(AR$3*$BC78+AR$4*$BD78+AR$5*$BE78)*SQRT($B$7)+(AS77-AR77)/(AS$11-AR$11)*$B$7</f>
        <v>3.5322301614932841E-2</v>
      </c>
      <c r="AS78" s="2">
        <f t="shared" ref="AS78:AS141" ca="1" si="106">AS77+AS$2*$B$7+(AS$3*$BC78+AS$4*$BD78+AS$5*$BE78)*SQRT($B$7)+(AT77-AS77)/(AT$11-AS$11)*$B$7</f>
        <v>3.5103459797253843E-2</v>
      </c>
      <c r="AT78" s="2">
        <f t="shared" ref="AT78:AT141" ca="1" si="107">AT77+AT$2*$B$7+(AT$3*$BC78+AT$4*$BD78+AT$5*$BE78)*SQRT($B$7)+(AU77-AT77)/(AU$11-AT$11)*$B$7</f>
        <v>3.4894340452335443E-2</v>
      </c>
      <c r="AU78" s="2">
        <f t="shared" ref="AU78:AU141" ca="1" si="108">AU77+AU$2*$B$7+(AU$3*$BC78+AU$4*$BD78+AU$5*$BE78)*SQRT($B$7)+(AV77-AU77)/(AV$11-AU$11)*$B$7</f>
        <v>3.4694164181379855E-2</v>
      </c>
      <c r="AV78" s="2">
        <f t="shared" ref="AV78:AV141" ca="1" si="109">AV77+AV$2*$B$7+(AV$3*$BC78+AV$4*$BD78+AV$5*$BE78)*SQRT($B$7)+(AW77-AV77)/(AW$11-AV$11)*$B$7</f>
        <v>3.4502095405008058E-2</v>
      </c>
      <c r="AW78" s="2">
        <f t="shared" ref="AW78:AW141" ca="1" si="110">AW77+AW$2*$B$7+(AW$3*$BC78+AW$4*$BD78+AW$5*$BE78)*SQRT($B$7)+(AX77-AW77)/(AX$11-AW$11)*$B$7</f>
        <v>3.4316860499771826E-2</v>
      </c>
      <c r="AX78" s="2">
        <f t="shared" ref="AX78:AX141" ca="1" si="111">AX77+AX$2*$B$7+(AX$3*$BC78+AX$4*$BD78+AX$5*$BE78)*SQRT($B$7)+(AY77-AX77)/(AY$11-AX$11)*$B$7</f>
        <v>3.4135633345255323E-2</v>
      </c>
      <c r="AY78" s="2">
        <f t="shared" ref="AY78:AY141" ca="1" si="112">AY77+AY$2*$B$7+(AY$3*$BC78+AY$4*$BD78+AY$5*$BE78)*SQRT($B$7)+(AZ77-AY77)/(AZ$11-AY$11)*$B$7</f>
        <v>3.3952782010009716E-2</v>
      </c>
      <c r="AZ78" s="2">
        <f t="shared" ca="1" si="61"/>
        <v>3.3762985809118178E-2</v>
      </c>
      <c r="BC78" s="2">
        <f t="shared" ref="BC78:BE141" ca="1" si="113">RAND()+RAND()+RAND()+RAND()+RAND()+RAND()+RAND()+RAND()+RAND()+RAND()+RAND()+RAND()-6</f>
        <v>-8.9790755222500351E-2</v>
      </c>
      <c r="BD78" s="2">
        <f t="shared" ca="1" si="113"/>
        <v>0.99096871658473074</v>
      </c>
      <c r="BE78" s="2">
        <f t="shared" ca="1" si="113"/>
        <v>-1.4158122048311048</v>
      </c>
    </row>
    <row r="79" spans="1:57" x14ac:dyDescent="0.2">
      <c r="A79" s="2">
        <f t="shared" si="62"/>
        <v>0.67000000000000037</v>
      </c>
      <c r="B79" s="2">
        <f t="shared" ca="1" si="63"/>
        <v>3.3720235120288128E-2</v>
      </c>
      <c r="C79" s="2">
        <f t="shared" ca="1" si="64"/>
        <v>3.3221999773472316E-2</v>
      </c>
      <c r="D79" s="2">
        <f t="shared" ca="1" si="65"/>
        <v>3.3287539862884644E-2</v>
      </c>
      <c r="E79" s="2">
        <f t="shared" ca="1" si="66"/>
        <v>3.4133944915500092E-2</v>
      </c>
      <c r="F79" s="2">
        <f t="shared" ca="1" si="67"/>
        <v>3.5063231960479238E-2</v>
      </c>
      <c r="G79" s="2">
        <f t="shared" ca="1" si="68"/>
        <v>3.5851307724811092E-2</v>
      </c>
      <c r="H79" s="2">
        <f t="shared" ca="1" si="69"/>
        <v>3.651551453174149E-2</v>
      </c>
      <c r="I79" s="2">
        <f t="shared" ca="1" si="70"/>
        <v>3.7094542505699726E-2</v>
      </c>
      <c r="J79" s="2">
        <f t="shared" ca="1" si="71"/>
        <v>3.7615520362384497E-2</v>
      </c>
      <c r="K79" s="2">
        <f t="shared" ca="1" si="72"/>
        <v>3.8094253907236419E-2</v>
      </c>
      <c r="L79" s="2">
        <f t="shared" ca="1" si="73"/>
        <v>3.8537317844587311E-2</v>
      </c>
      <c r="M79" s="2">
        <f t="shared" ca="1" si="74"/>
        <v>3.8945934764689168E-2</v>
      </c>
      <c r="N79" s="2">
        <f t="shared" ca="1" si="75"/>
        <v>3.9318900438789849E-2</v>
      </c>
      <c r="O79" s="2">
        <f t="shared" ca="1" si="76"/>
        <v>3.9655079699094847E-2</v>
      </c>
      <c r="P79" s="2">
        <f t="shared" ca="1" si="77"/>
        <v>3.9955060668997275E-2</v>
      </c>
      <c r="Q79" s="2">
        <f t="shared" ca="1" si="78"/>
        <v>4.0221232256811623E-2</v>
      </c>
      <c r="R79" s="2">
        <f t="shared" ca="1" si="79"/>
        <v>4.0456094674261478E-2</v>
      </c>
      <c r="S79" s="2">
        <f t="shared" ca="1" si="80"/>
        <v>4.0660319732961012E-2</v>
      </c>
      <c r="T79" s="2">
        <f t="shared" ca="1" si="81"/>
        <v>4.0832348563761715E-2</v>
      </c>
      <c r="U79" s="2">
        <f t="shared" ca="1" si="82"/>
        <v>4.096867791422288E-2</v>
      </c>
      <c r="V79" s="2">
        <f t="shared" ca="1" si="83"/>
        <v>4.1065085114575177E-2</v>
      </c>
      <c r="W79" s="2">
        <f t="shared" ca="1" si="84"/>
        <v>4.1118004502917471E-2</v>
      </c>
      <c r="X79" s="2">
        <f t="shared" ca="1" si="85"/>
        <v>4.1125355657041097E-2</v>
      </c>
      <c r="Y79" s="2">
        <f t="shared" ca="1" si="86"/>
        <v>4.1087491010716307E-2</v>
      </c>
      <c r="Z79" s="2">
        <f t="shared" ca="1" si="87"/>
        <v>4.1007106904955466E-2</v>
      </c>
      <c r="AA79" s="2">
        <f t="shared" ca="1" si="88"/>
        <v>4.0887837753460818E-2</v>
      </c>
      <c r="AB79" s="2">
        <f t="shared" ca="1" si="89"/>
        <v>4.0734015465554663E-2</v>
      </c>
      <c r="AC79" s="2">
        <f t="shared" ca="1" si="90"/>
        <v>4.055050743293083E-2</v>
      </c>
      <c r="AD79" s="2">
        <f t="shared" ca="1" si="91"/>
        <v>4.0342288628710955E-2</v>
      </c>
      <c r="AE79" s="2">
        <f t="shared" ca="1" si="92"/>
        <v>4.0114305055246172E-2</v>
      </c>
      <c r="AF79" s="2">
        <f t="shared" ca="1" si="93"/>
        <v>3.9871430671717209E-2</v>
      </c>
      <c r="AG79" s="2">
        <f t="shared" ca="1" si="94"/>
        <v>3.9618340373831433E-2</v>
      </c>
      <c r="AH79" s="2">
        <f t="shared" ca="1" si="95"/>
        <v>3.9359210225240034E-2</v>
      </c>
      <c r="AI79" s="2">
        <f t="shared" ca="1" si="96"/>
        <v>3.9097245589890695E-2</v>
      </c>
      <c r="AJ79" s="2">
        <f t="shared" ca="1" si="97"/>
        <v>3.8834375080162895E-2</v>
      </c>
      <c r="AK79" s="2">
        <f t="shared" ca="1" si="98"/>
        <v>3.8571619512403309E-2</v>
      </c>
      <c r="AL79" s="2">
        <f t="shared" ca="1" si="99"/>
        <v>3.8309812157563884E-2</v>
      </c>
      <c r="AM79" s="2">
        <f t="shared" ca="1" si="100"/>
        <v>3.804973908790478E-2</v>
      </c>
      <c r="AN79" s="2">
        <f t="shared" ca="1" si="101"/>
        <v>3.779211388348714E-2</v>
      </c>
      <c r="AO79" s="2">
        <f t="shared" ca="1" si="102"/>
        <v>3.7537496901246796E-2</v>
      </c>
      <c r="AP79" s="2">
        <f t="shared" ca="1" si="103"/>
        <v>3.7286113262554203E-2</v>
      </c>
      <c r="AQ79" s="2">
        <f t="shared" ca="1" si="104"/>
        <v>3.7037605377842973E-2</v>
      </c>
      <c r="AR79" s="2">
        <f t="shared" ca="1" si="105"/>
        <v>3.6790955883860325E-2</v>
      </c>
      <c r="AS79" s="2">
        <f t="shared" ca="1" si="106"/>
        <v>3.6544791186356188E-2</v>
      </c>
      <c r="AT79" s="2">
        <f t="shared" ca="1" si="107"/>
        <v>3.6297725006251239E-2</v>
      </c>
      <c r="AU79" s="2">
        <f t="shared" ca="1" si="108"/>
        <v>3.6048388911627496E-2</v>
      </c>
      <c r="AV79" s="2">
        <f t="shared" ca="1" si="109"/>
        <v>3.5795351313712989E-2</v>
      </c>
      <c r="AW79" s="2">
        <f t="shared" ca="1" si="110"/>
        <v>3.5536721267946783E-2</v>
      </c>
      <c r="AX79" s="2">
        <f t="shared" ca="1" si="111"/>
        <v>3.5269031603816538E-2</v>
      </c>
      <c r="AY79" s="2">
        <f t="shared" ca="1" si="112"/>
        <v>3.4986073424037374E-2</v>
      </c>
      <c r="AZ79" s="2">
        <f t="shared" ca="1" si="61"/>
        <v>3.4682190360944352E-2</v>
      </c>
      <c r="BC79" s="2">
        <f t="shared" ca="1" si="113"/>
        <v>1.3633474348689978</v>
      </c>
      <c r="BD79" s="2">
        <f t="shared" ca="1" si="113"/>
        <v>1.3941095130093633</v>
      </c>
      <c r="BE79" s="2">
        <f t="shared" ca="1" si="113"/>
        <v>-0.89142191644879443</v>
      </c>
    </row>
    <row r="80" spans="1:57" x14ac:dyDescent="0.2">
      <c r="A80" s="2">
        <f t="shared" si="62"/>
        <v>0.68000000000000038</v>
      </c>
      <c r="B80" s="2">
        <f t="shared" ca="1" si="63"/>
        <v>3.5193626786085286E-2</v>
      </c>
      <c r="C80" s="2">
        <f t="shared" ca="1" si="64"/>
        <v>3.474390712530466E-2</v>
      </c>
      <c r="D80" s="2">
        <f t="shared" ca="1" si="65"/>
        <v>3.4851252221809161E-2</v>
      </c>
      <c r="E80" s="2">
        <f t="shared" ca="1" si="66"/>
        <v>3.5715009257664139E-2</v>
      </c>
      <c r="F80" s="2">
        <f t="shared" ca="1" si="67"/>
        <v>3.6647229332970793E-2</v>
      </c>
      <c r="G80" s="2">
        <f t="shared" ca="1" si="68"/>
        <v>3.742920183743835E-2</v>
      </c>
      <c r="H80" s="2">
        <f t="shared" ca="1" si="69"/>
        <v>3.807924812659641E-2</v>
      </c>
      <c r="I80" s="2">
        <f t="shared" ca="1" si="70"/>
        <v>3.8636377702094278E-2</v>
      </c>
      <c r="J80" s="2">
        <f t="shared" ca="1" si="71"/>
        <v>3.9128042313873714E-2</v>
      </c>
      <c r="K80" s="2">
        <f t="shared" ca="1" si="72"/>
        <v>3.9570411839258066E-2</v>
      </c>
      <c r="L80" s="2">
        <f t="shared" ca="1" si="73"/>
        <v>3.9970502108780281E-2</v>
      </c>
      <c r="M80" s="2">
        <f t="shared" ca="1" si="74"/>
        <v>4.0330035053446227E-2</v>
      </c>
      <c r="N80" s="2">
        <f t="shared" ca="1" si="75"/>
        <v>4.0648355608768061E-2</v>
      </c>
      <c r="O80" s="2">
        <f t="shared" ca="1" si="76"/>
        <v>4.0924910924412097E-2</v>
      </c>
      <c r="P80" s="2">
        <f t="shared" ca="1" si="77"/>
        <v>4.1160873190034454E-2</v>
      </c>
      <c r="Q80" s="2">
        <f t="shared" ca="1" si="78"/>
        <v>4.1359181889734697E-2</v>
      </c>
      <c r="R80" s="2">
        <f t="shared" ca="1" si="79"/>
        <v>4.1522849388451619E-2</v>
      </c>
      <c r="S80" s="2">
        <f t="shared" ca="1" si="80"/>
        <v>4.1653052023607667E-2</v>
      </c>
      <c r="T80" s="2">
        <f t="shared" ca="1" si="81"/>
        <v>4.1748741619315827E-2</v>
      </c>
      <c r="U80" s="2">
        <f t="shared" ca="1" si="82"/>
        <v>4.1806950559343317E-2</v>
      </c>
      <c r="V80" s="2">
        <f t="shared" ca="1" si="83"/>
        <v>4.1824019765443664E-2</v>
      </c>
      <c r="W80" s="2">
        <f t="shared" ca="1" si="84"/>
        <v>4.1796964125164163E-2</v>
      </c>
      <c r="X80" s="2">
        <f t="shared" ca="1" si="85"/>
        <v>4.1724303063366212E-2</v>
      </c>
      <c r="Y80" s="2">
        <f t="shared" ca="1" si="86"/>
        <v>4.160698736698086E-2</v>
      </c>
      <c r="Z80" s="2">
        <f t="shared" ca="1" si="87"/>
        <v>4.1448283828322427E-2</v>
      </c>
      <c r="AA80" s="2">
        <f t="shared" ca="1" si="88"/>
        <v>4.1252392637683828E-2</v>
      </c>
      <c r="AB80" s="2">
        <f t="shared" ca="1" si="89"/>
        <v>4.1024208294006596E-2</v>
      </c>
      <c r="AC80" s="2">
        <f t="shared" ca="1" si="90"/>
        <v>4.0769152187041531E-2</v>
      </c>
      <c r="AD80" s="2">
        <f t="shared" ca="1" si="91"/>
        <v>4.0492750435476947E-2</v>
      </c>
      <c r="AE80" s="2">
        <f t="shared" ca="1" si="92"/>
        <v>4.0200499117601388E-2</v>
      </c>
      <c r="AF80" s="2">
        <f t="shared" ca="1" si="93"/>
        <v>3.9897819436613115E-2</v>
      </c>
      <c r="AG80" s="2">
        <f t="shared" ca="1" si="94"/>
        <v>3.9589927167655525E-2</v>
      </c>
      <c r="AH80" s="2">
        <f t="shared" ca="1" si="95"/>
        <v>3.9281529377427737E-2</v>
      </c>
      <c r="AI80" s="2">
        <f t="shared" ca="1" si="96"/>
        <v>3.8976355813132586E-2</v>
      </c>
      <c r="AJ80" s="2">
        <f t="shared" ca="1" si="97"/>
        <v>3.8676866303378764E-2</v>
      </c>
      <c r="AK80" s="2">
        <f t="shared" ca="1" si="98"/>
        <v>3.8384626706810442E-2</v>
      </c>
      <c r="AL80" s="2">
        <f t="shared" ca="1" si="99"/>
        <v>3.8101017548666488E-2</v>
      </c>
      <c r="AM80" s="2">
        <f t="shared" ca="1" si="100"/>
        <v>3.7827371057720736E-2</v>
      </c>
      <c r="AN80" s="2">
        <f t="shared" ca="1" si="101"/>
        <v>3.7564944788344046E-2</v>
      </c>
      <c r="AO80" s="2">
        <f t="shared" ca="1" si="102"/>
        <v>3.731483891177545E-2</v>
      </c>
      <c r="AP80" s="2">
        <f t="shared" ca="1" si="103"/>
        <v>3.7077812967995838E-2</v>
      </c>
      <c r="AQ80" s="2">
        <f t="shared" ca="1" si="104"/>
        <v>3.6854041900159715E-2</v>
      </c>
      <c r="AR80" s="2">
        <f t="shared" ca="1" si="105"/>
        <v>3.6643046735718235E-2</v>
      </c>
      <c r="AS80" s="2">
        <f t="shared" ca="1" si="106"/>
        <v>3.644399909338869E-2</v>
      </c>
      <c r="AT80" s="2">
        <f t="shared" ca="1" si="107"/>
        <v>3.6256058667931086E-2</v>
      </c>
      <c r="AU80" s="2">
        <f t="shared" ca="1" si="108"/>
        <v>3.6078401767226188E-2</v>
      </c>
      <c r="AV80" s="2">
        <f t="shared" ca="1" si="109"/>
        <v>3.5910134279319099E-2</v>
      </c>
      <c r="AW80" s="2">
        <f t="shared" ca="1" si="110"/>
        <v>3.574988137640088E-2</v>
      </c>
      <c r="AX80" s="2">
        <f t="shared" ca="1" si="111"/>
        <v>3.5594670031992334E-2</v>
      </c>
      <c r="AY80" s="2">
        <f t="shared" ca="1" si="112"/>
        <v>3.5438853121078674E-2</v>
      </c>
      <c r="AZ80" s="2">
        <f t="shared" ca="1" si="61"/>
        <v>3.5277858819699581E-2</v>
      </c>
      <c r="BC80" s="2">
        <f t="shared" ca="1" si="113"/>
        <v>0.88333222001144129</v>
      </c>
      <c r="BD80" s="2">
        <f t="shared" ca="1" si="113"/>
        <v>-2.2486697046456161</v>
      </c>
      <c r="BE80" s="2">
        <f t="shared" ca="1" si="113"/>
        <v>-0.24326422580199658</v>
      </c>
    </row>
    <row r="81" spans="1:57" x14ac:dyDescent="0.2">
      <c r="A81" s="2">
        <f t="shared" si="62"/>
        <v>0.69000000000000039</v>
      </c>
      <c r="B81" s="2">
        <f t="shared" ca="1" si="63"/>
        <v>3.3339204041607527E-2</v>
      </c>
      <c r="C81" s="2">
        <f t="shared" ca="1" si="64"/>
        <v>3.2792005689540694E-2</v>
      </c>
      <c r="D81" s="2">
        <f t="shared" ca="1" si="65"/>
        <v>3.282273740667048E-2</v>
      </c>
      <c r="E81" s="2">
        <f t="shared" ca="1" si="66"/>
        <v>3.361225859842093E-2</v>
      </c>
      <c r="F81" s="2">
        <f t="shared" ca="1" si="67"/>
        <v>3.4481260447620829E-2</v>
      </c>
      <c r="G81" s="2">
        <f t="shared" ca="1" si="68"/>
        <v>3.5215025974042205E-2</v>
      </c>
      <c r="H81" s="2">
        <f t="shared" ca="1" si="69"/>
        <v>3.5831541412348518E-2</v>
      </c>
      <c r="I81" s="2">
        <f t="shared" ca="1" si="70"/>
        <v>3.6368834754500874E-2</v>
      </c>
      <c r="J81" s="2">
        <f t="shared" ca="1" si="71"/>
        <v>3.6853380645388241E-2</v>
      </c>
      <c r="K81" s="2">
        <f t="shared" ca="1" si="72"/>
        <v>3.7300413615254407E-2</v>
      </c>
      <c r="L81" s="2">
        <f t="shared" ca="1" si="73"/>
        <v>3.7716090825075856E-2</v>
      </c>
      <c r="M81" s="2">
        <f t="shared" ca="1" si="74"/>
        <v>3.8101333583033865E-2</v>
      </c>
      <c r="N81" s="2">
        <f t="shared" ca="1" si="75"/>
        <v>3.8454735691920192E-2</v>
      </c>
      <c r="O81" s="2">
        <f t="shared" ca="1" si="76"/>
        <v>3.8775025693789336E-2</v>
      </c>
      <c r="P81" s="2">
        <f t="shared" ca="1" si="77"/>
        <v>3.9062658214702221E-2</v>
      </c>
      <c r="Q81" s="2">
        <f t="shared" ca="1" si="78"/>
        <v>3.9319821586043427E-2</v>
      </c>
      <c r="R81" s="2">
        <f t="shared" ca="1" si="79"/>
        <v>3.9548739213370154E-2</v>
      </c>
      <c r="S81" s="2">
        <f t="shared" ca="1" si="80"/>
        <v>3.9749791123213557E-2</v>
      </c>
      <c r="T81" s="2">
        <f t="shared" ca="1" si="81"/>
        <v>3.9921139371758362E-2</v>
      </c>
      <c r="U81" s="2">
        <f t="shared" ca="1" si="82"/>
        <v>4.0059051578037373E-2</v>
      </c>
      <c r="V81" s="2">
        <f t="shared" ca="1" si="83"/>
        <v>4.0159131634436823E-2</v>
      </c>
      <c r="W81" s="2">
        <f t="shared" ca="1" si="84"/>
        <v>4.0217674403856228E-2</v>
      </c>
      <c r="X81" s="2">
        <f t="shared" ca="1" si="85"/>
        <v>4.0232498168300185E-2</v>
      </c>
      <c r="Y81" s="2">
        <f t="shared" ca="1" si="86"/>
        <v>4.0203850549774739E-2</v>
      </c>
      <c r="Z81" s="2">
        <f t="shared" ca="1" si="87"/>
        <v>4.0134267738353255E-2</v>
      </c>
      <c r="AA81" s="2">
        <f t="shared" ca="1" si="88"/>
        <v>4.0027214677131252E-2</v>
      </c>
      <c r="AB81" s="2">
        <f t="shared" ca="1" si="89"/>
        <v>3.9886847322789576E-2</v>
      </c>
      <c r="AC81" s="2">
        <f t="shared" ca="1" si="90"/>
        <v>3.9717840046037567E-2</v>
      </c>
      <c r="AD81" s="2">
        <f t="shared" ca="1" si="91"/>
        <v>3.9524969129688954E-2</v>
      </c>
      <c r="AE81" s="2">
        <f t="shared" ca="1" si="92"/>
        <v>3.9312979711282649E-2</v>
      </c>
      <c r="AF81" s="2">
        <f t="shared" ca="1" si="93"/>
        <v>3.9086539150694155E-2</v>
      </c>
      <c r="AG81" s="2">
        <f t="shared" ca="1" si="94"/>
        <v>3.8850102944926475E-2</v>
      </c>
      <c r="AH81" s="2">
        <f t="shared" ca="1" si="95"/>
        <v>3.8607608071282162E-2</v>
      </c>
      <c r="AI81" s="2">
        <f t="shared" ca="1" si="96"/>
        <v>3.8362007836830025E-2</v>
      </c>
      <c r="AJ81" s="2">
        <f t="shared" ca="1" si="97"/>
        <v>3.8114992602880669E-2</v>
      </c>
      <c r="AK81" s="2">
        <f t="shared" ca="1" si="98"/>
        <v>3.7867372354566907E-2</v>
      </c>
      <c r="AL81" s="2">
        <f t="shared" ca="1" si="99"/>
        <v>3.7619773889410402E-2</v>
      </c>
      <c r="AM81" s="2">
        <f t="shared" ca="1" si="100"/>
        <v>3.7372774589005932E-2</v>
      </c>
      <c r="AN81" s="2">
        <f t="shared" ca="1" si="101"/>
        <v>3.7126874938785269E-2</v>
      </c>
      <c r="AO81" s="2">
        <f t="shared" ca="1" si="102"/>
        <v>3.6882413856328171E-2</v>
      </c>
      <c r="AP81" s="2">
        <f t="shared" ca="1" si="103"/>
        <v>3.6639384302459478E-2</v>
      </c>
      <c r="AQ81" s="2">
        <f t="shared" ca="1" si="104"/>
        <v>3.6397192910165611E-2</v>
      </c>
      <c r="AR81" s="2">
        <f t="shared" ca="1" si="105"/>
        <v>3.6154598273998292E-2</v>
      </c>
      <c r="AS81" s="2">
        <f t="shared" ca="1" si="106"/>
        <v>3.5910016280810926E-2</v>
      </c>
      <c r="AT81" s="2">
        <f t="shared" ca="1" si="107"/>
        <v>3.5661851614473411E-2</v>
      </c>
      <c r="AU81" s="2">
        <f t="shared" ca="1" si="108"/>
        <v>3.5408524217356935E-2</v>
      </c>
      <c r="AV81" s="2">
        <f t="shared" ca="1" si="109"/>
        <v>3.5148376067073751E-2</v>
      </c>
      <c r="AW81" s="2">
        <f t="shared" ca="1" si="110"/>
        <v>3.4879247053063875E-2</v>
      </c>
      <c r="AX81" s="2">
        <f t="shared" ca="1" si="111"/>
        <v>3.4597358685397331E-2</v>
      </c>
      <c r="AY81" s="2">
        <f t="shared" ca="1" si="112"/>
        <v>3.4296335106709444E-2</v>
      </c>
      <c r="AZ81" s="2">
        <f t="shared" ca="1" si="61"/>
        <v>3.3971051435964836E-2</v>
      </c>
      <c r="BC81" s="2">
        <f t="shared" ca="1" si="113"/>
        <v>-2.0710061838039815</v>
      </c>
      <c r="BD81" s="2">
        <f t="shared" ca="1" si="113"/>
        <v>2.2588507779880622</v>
      </c>
      <c r="BE81" s="2">
        <f t="shared" ca="1" si="113"/>
        <v>-0.60988062265941689</v>
      </c>
    </row>
    <row r="82" spans="1:57" x14ac:dyDescent="0.2">
      <c r="A82" s="2">
        <f t="shared" si="62"/>
        <v>0.7000000000000004</v>
      </c>
      <c r="B82" s="2">
        <f t="shared" ca="1" si="63"/>
        <v>3.3143038587351993E-2</v>
      </c>
      <c r="C82" s="2">
        <f t="shared" ca="1" si="64"/>
        <v>3.2645030351572249E-2</v>
      </c>
      <c r="D82" s="2">
        <f t="shared" ca="1" si="65"/>
        <v>3.2725355282358107E-2</v>
      </c>
      <c r="E82" s="2">
        <f t="shared" ca="1" si="66"/>
        <v>3.3547791730446377E-2</v>
      </c>
      <c r="F82" s="2">
        <f t="shared" ca="1" si="67"/>
        <v>3.4442442197106772E-2</v>
      </c>
      <c r="G82" s="2">
        <f t="shared" ca="1" si="68"/>
        <v>3.5199360921922218E-2</v>
      </c>
      <c r="H82" s="2">
        <f t="shared" ca="1" si="69"/>
        <v>3.583705025568025E-2</v>
      </c>
      <c r="I82" s="2">
        <f t="shared" ca="1" si="70"/>
        <v>3.6393420933513131E-2</v>
      </c>
      <c r="J82" s="2">
        <f t="shared" ca="1" si="71"/>
        <v>3.6894835495183194E-2</v>
      </c>
      <c r="K82" s="2">
        <f t="shared" ca="1" si="72"/>
        <v>3.7356458822171784E-2</v>
      </c>
      <c r="L82" s="2">
        <f t="shared" ca="1" si="73"/>
        <v>3.7784454731600206E-2</v>
      </c>
      <c r="M82" s="2">
        <f t="shared" ca="1" si="74"/>
        <v>3.8179809063393903E-2</v>
      </c>
      <c r="N82" s="2">
        <f t="shared" ca="1" si="75"/>
        <v>3.8541229302893068E-2</v>
      </c>
      <c r="O82" s="2">
        <f t="shared" ca="1" si="76"/>
        <v>3.8867589570187371E-2</v>
      </c>
      <c r="P82" s="2">
        <f t="shared" ca="1" si="77"/>
        <v>3.9159490420726813E-2</v>
      </c>
      <c r="Q82" s="2">
        <f t="shared" ca="1" si="78"/>
        <v>3.9419232441814327E-2</v>
      </c>
      <c r="R82" s="2">
        <f t="shared" ca="1" si="79"/>
        <v>3.9649114097361986E-2</v>
      </c>
      <c r="S82" s="2">
        <f t="shared" ca="1" si="80"/>
        <v>3.984958339863557E-2</v>
      </c>
      <c r="T82" s="2">
        <f t="shared" ca="1" si="81"/>
        <v>4.001887729872209E-2</v>
      </c>
      <c r="U82" s="2">
        <f t="shared" ca="1" si="82"/>
        <v>4.0153363371393934E-2</v>
      </c>
      <c r="V82" s="2">
        <f t="shared" ca="1" si="83"/>
        <v>4.0248772984531098E-2</v>
      </c>
      <c r="W82" s="2">
        <f t="shared" ca="1" si="84"/>
        <v>4.0301545518787799E-2</v>
      </c>
      <c r="X82" s="2">
        <f t="shared" ca="1" si="85"/>
        <v>4.0309662237637135E-2</v>
      </c>
      <c r="Y82" s="2">
        <f t="shared" ca="1" si="86"/>
        <v>4.027353121418048E-2</v>
      </c>
      <c r="Z82" s="2">
        <f t="shared" ca="1" si="87"/>
        <v>4.0195822108117792E-2</v>
      </c>
      <c r="AA82" s="2">
        <f t="shared" ca="1" si="88"/>
        <v>4.0080128714212584E-2</v>
      </c>
      <c r="AB82" s="2">
        <f t="shared" ca="1" si="89"/>
        <v>3.9930732442116063E-2</v>
      </c>
      <c r="AC82" s="2">
        <f t="shared" ca="1" si="90"/>
        <v>3.9752424751926099E-2</v>
      </c>
      <c r="AD82" s="2">
        <f t="shared" ca="1" si="91"/>
        <v>3.9550096233251023E-2</v>
      </c>
      <c r="AE82" s="2">
        <f t="shared" ca="1" si="92"/>
        <v>3.9328605189595287E-2</v>
      </c>
      <c r="AF82" s="2">
        <f t="shared" ca="1" si="93"/>
        <v>3.9092729173581954E-2</v>
      </c>
      <c r="AG82" s="2">
        <f t="shared" ca="1" si="94"/>
        <v>3.8847027372615181E-2</v>
      </c>
      <c r="AH82" s="2">
        <f t="shared" ca="1" si="95"/>
        <v>3.859553071235286E-2</v>
      </c>
      <c r="AI82" s="2">
        <f t="shared" ca="1" si="96"/>
        <v>3.8341280363953158E-2</v>
      </c>
      <c r="AJ82" s="2">
        <f t="shared" ca="1" si="97"/>
        <v>3.8086061658070984E-2</v>
      </c>
      <c r="AK82" s="2">
        <f t="shared" ca="1" si="98"/>
        <v>3.7830792914010355E-2</v>
      </c>
      <c r="AL82" s="2">
        <f t="shared" ca="1" si="99"/>
        <v>3.7576211343953135E-2</v>
      </c>
      <c r="AM82" s="2">
        <f t="shared" ca="1" si="100"/>
        <v>3.7323003602646516E-2</v>
      </c>
      <c r="AN82" s="2">
        <f t="shared" ca="1" si="101"/>
        <v>3.707177718765544E-2</v>
      </c>
      <c r="AO82" s="2">
        <f t="shared" ca="1" si="102"/>
        <v>3.6822973821157123E-2</v>
      </c>
      <c r="AP82" s="2">
        <f t="shared" ca="1" si="103"/>
        <v>3.6576684014966769E-2</v>
      </c>
      <c r="AQ82" s="2">
        <f t="shared" ca="1" si="104"/>
        <v>3.6332410374214766E-2</v>
      </c>
      <c r="AR82" s="2">
        <f t="shared" ca="1" si="105"/>
        <v>3.6089013359340748E-2</v>
      </c>
      <c r="AS82" s="2">
        <f t="shared" ca="1" si="106"/>
        <v>3.5845017304520395E-2</v>
      </c>
      <c r="AT82" s="2">
        <f t="shared" ca="1" si="107"/>
        <v>3.5598936020407757E-2</v>
      </c>
      <c r="AU82" s="2">
        <f t="shared" ca="1" si="108"/>
        <v>3.5349297097732657E-2</v>
      </c>
      <c r="AV82" s="2">
        <f t="shared" ca="1" si="109"/>
        <v>3.5094542340994773E-2</v>
      </c>
      <c r="AW82" s="2">
        <f t="shared" ca="1" si="110"/>
        <v>3.4832590118035772E-2</v>
      </c>
      <c r="AX82" s="2">
        <f t="shared" ca="1" si="111"/>
        <v>3.4559722174863555E-2</v>
      </c>
      <c r="AY82" s="2">
        <f t="shared" ca="1" si="112"/>
        <v>3.4269701600035743E-2</v>
      </c>
      <c r="AZ82" s="2">
        <f t="shared" ca="1" si="61"/>
        <v>3.3958107335381862E-2</v>
      </c>
      <c r="BC82" s="2">
        <f t="shared" ca="1" si="113"/>
        <v>5.8686295996448479E-3</v>
      </c>
      <c r="BD82" s="2">
        <f t="shared" ca="1" si="113"/>
        <v>-4.256010195800819E-2</v>
      </c>
      <c r="BE82" s="2">
        <f t="shared" ca="1" si="113"/>
        <v>0.42969101109188657</v>
      </c>
    </row>
    <row r="83" spans="1:57" x14ac:dyDescent="0.2">
      <c r="A83" s="2">
        <f t="shared" si="62"/>
        <v>0.71000000000000041</v>
      </c>
      <c r="B83" s="2">
        <f t="shared" ca="1" si="63"/>
        <v>3.3341978677802683E-2</v>
      </c>
      <c r="C83" s="2">
        <f t="shared" ca="1" si="64"/>
        <v>3.2946642174277195E-2</v>
      </c>
      <c r="D83" s="2">
        <f t="shared" ca="1" si="65"/>
        <v>3.3125329333996673E-2</v>
      </c>
      <c r="E83" s="2">
        <f t="shared" ca="1" si="66"/>
        <v>3.4025417717198699E-2</v>
      </c>
      <c r="F83" s="2">
        <f t="shared" ca="1" si="67"/>
        <v>3.4986478758346762E-2</v>
      </c>
      <c r="G83" s="2">
        <f t="shared" ca="1" si="68"/>
        <v>3.5803403231486404E-2</v>
      </c>
      <c r="H83" s="2">
        <f t="shared" ca="1" si="69"/>
        <v>3.6495347352795623E-2</v>
      </c>
      <c r="I83" s="2">
        <f t="shared" ca="1" si="70"/>
        <v>3.7100255120337329E-2</v>
      </c>
      <c r="J83" s="2">
        <f t="shared" ca="1" si="71"/>
        <v>3.7644528234599947E-2</v>
      </c>
      <c r="K83" s="2">
        <f t="shared" ca="1" si="72"/>
        <v>3.8143413871125971E-2</v>
      </c>
      <c r="L83" s="2">
        <f t="shared" ca="1" si="73"/>
        <v>3.8603234077418967E-2</v>
      </c>
      <c r="M83" s="2">
        <f t="shared" ca="1" si="74"/>
        <v>3.9025190624890078E-2</v>
      </c>
      <c r="N83" s="2">
        <f t="shared" ca="1" si="75"/>
        <v>3.9408255736063096E-2</v>
      </c>
      <c r="O83" s="2">
        <f t="shared" ca="1" si="76"/>
        <v>3.9751599532815422E-2</v>
      </c>
      <c r="P83" s="2">
        <f t="shared" ca="1" si="77"/>
        <v>4.0056118243242143E-2</v>
      </c>
      <c r="Q83" s="2">
        <f t="shared" ca="1" si="78"/>
        <v>4.0324374383338718E-2</v>
      </c>
      <c r="R83" s="2">
        <f t="shared" ca="1" si="79"/>
        <v>4.0558891750625152E-2</v>
      </c>
      <c r="S83" s="2">
        <f t="shared" ca="1" si="80"/>
        <v>4.0760336896070636E-2</v>
      </c>
      <c r="T83" s="2">
        <f t="shared" ca="1" si="81"/>
        <v>4.0927172587546676E-2</v>
      </c>
      <c r="U83" s="2">
        <f t="shared" ca="1" si="82"/>
        <v>4.1056017320705754E-2</v>
      </c>
      <c r="V83" s="2">
        <f t="shared" ca="1" si="83"/>
        <v>4.1142880696492315E-2</v>
      </c>
      <c r="W83" s="2">
        <f t="shared" ca="1" si="84"/>
        <v>4.1184497399314991E-2</v>
      </c>
      <c r="X83" s="2">
        <f t="shared" ca="1" si="85"/>
        <v>4.1179162040233357E-2</v>
      </c>
      <c r="Y83" s="2">
        <f t="shared" ca="1" si="86"/>
        <v>4.1127593020540212E-2</v>
      </c>
      <c r="Z83" s="2">
        <f t="shared" ca="1" si="87"/>
        <v>4.1032743793928364E-2</v>
      </c>
      <c r="AA83" s="2">
        <f t="shared" ca="1" si="88"/>
        <v>4.0898487355580826E-2</v>
      </c>
      <c r="AB83" s="2">
        <f t="shared" ca="1" si="89"/>
        <v>4.0729380817572963E-2</v>
      </c>
      <c r="AC83" s="2">
        <f t="shared" ca="1" si="90"/>
        <v>4.0530483090464767E-2</v>
      </c>
      <c r="AD83" s="2">
        <f t="shared" ca="1" si="91"/>
        <v>4.0306949464567997E-2</v>
      </c>
      <c r="AE83" s="2">
        <f t="shared" ca="1" si="92"/>
        <v>4.0063901766613765E-2</v>
      </c>
      <c r="AF83" s="2">
        <f t="shared" ca="1" si="93"/>
        <v>3.980637802865121E-2</v>
      </c>
      <c r="AG83" s="2">
        <f t="shared" ca="1" si="94"/>
        <v>3.9539191350370172E-2</v>
      </c>
      <c r="AH83" s="2">
        <f t="shared" ca="1" si="95"/>
        <v>3.9266616900824003E-2</v>
      </c>
      <c r="AI83" s="2">
        <f t="shared" ca="1" si="96"/>
        <v>3.8991934274090784E-2</v>
      </c>
      <c r="AJ83" s="2">
        <f t="shared" ca="1" si="97"/>
        <v>3.8717174454191705E-2</v>
      </c>
      <c r="AK83" s="2">
        <f t="shared" ca="1" si="98"/>
        <v>3.8443514552937222E-2</v>
      </c>
      <c r="AL83" s="2">
        <f t="shared" ca="1" si="99"/>
        <v>3.8171952591064685E-2</v>
      </c>
      <c r="AM83" s="2">
        <f t="shared" ca="1" si="100"/>
        <v>3.7903434867978765E-2</v>
      </c>
      <c r="AN83" s="2">
        <f t="shared" ca="1" si="101"/>
        <v>3.7638826225952313E-2</v>
      </c>
      <c r="AO83" s="2">
        <f t="shared" ca="1" si="102"/>
        <v>3.737882150341329E-2</v>
      </c>
      <c r="AP83" s="2">
        <f t="shared" ca="1" si="103"/>
        <v>3.712375914831581E-2</v>
      </c>
      <c r="AQ83" s="2">
        <f t="shared" ca="1" si="104"/>
        <v>3.687338827253453E-2</v>
      </c>
      <c r="AR83" s="2">
        <f t="shared" ca="1" si="105"/>
        <v>3.6626821750751146E-2</v>
      </c>
      <c r="AS83" s="2">
        <f t="shared" ca="1" si="106"/>
        <v>3.638284279477829E-2</v>
      </c>
      <c r="AT83" s="2">
        <f t="shared" ca="1" si="107"/>
        <v>3.6140224729211107E-2</v>
      </c>
      <c r="AU83" s="2">
        <f t="shared" ca="1" si="108"/>
        <v>3.5897753053434088E-2</v>
      </c>
      <c r="AV83" s="2">
        <f t="shared" ca="1" si="109"/>
        <v>3.5654119388590047E-2</v>
      </c>
      <c r="AW83" s="2">
        <f t="shared" ca="1" si="110"/>
        <v>3.5407470632798484E-2</v>
      </c>
      <c r="AX83" s="2">
        <f t="shared" ca="1" si="111"/>
        <v>3.5154300758930307E-2</v>
      </c>
      <c r="AY83" s="2">
        <f t="shared" ca="1" si="112"/>
        <v>3.4888673515729739E-2</v>
      </c>
      <c r="AZ83" s="2">
        <f t="shared" ca="1" si="61"/>
        <v>3.4606954280114753E-2</v>
      </c>
      <c r="BC83" s="2">
        <f t="shared" ca="1" si="113"/>
        <v>1.0820922426919122</v>
      </c>
      <c r="BD83" s="2">
        <f t="shared" ca="1" si="113"/>
        <v>-4.9983886211218298E-2</v>
      </c>
      <c r="BE83" s="2">
        <f t="shared" ca="1" si="113"/>
        <v>1.0624453760825956</v>
      </c>
    </row>
    <row r="84" spans="1:57" x14ac:dyDescent="0.2">
      <c r="A84" s="2">
        <f t="shared" si="62"/>
        <v>0.72000000000000042</v>
      </c>
      <c r="B84" s="2">
        <f t="shared" ca="1" si="63"/>
        <v>3.2090858235380798E-2</v>
      </c>
      <c r="C84" s="2">
        <f t="shared" ca="1" si="64"/>
        <v>3.172345135400946E-2</v>
      </c>
      <c r="D84" s="2">
        <f t="shared" ca="1" si="65"/>
        <v>3.1941145643538095E-2</v>
      </c>
      <c r="E84" s="2">
        <f t="shared" ca="1" si="66"/>
        <v>3.2874690436833581E-2</v>
      </c>
      <c r="F84" s="2">
        <f t="shared" ca="1" si="67"/>
        <v>3.3872288622233189E-2</v>
      </c>
      <c r="G84" s="2">
        <f t="shared" ca="1" si="68"/>
        <v>3.47328390235183E-2</v>
      </c>
      <c r="H84" s="2">
        <f t="shared" ca="1" si="69"/>
        <v>3.5475394478862825E-2</v>
      </c>
      <c r="I84" s="2">
        <f t="shared" ca="1" si="70"/>
        <v>3.6137187535870884E-2</v>
      </c>
      <c r="J84" s="2">
        <f t="shared" ca="1" si="71"/>
        <v>3.6743915087078333E-2</v>
      </c>
      <c r="K84" s="2">
        <f t="shared" ca="1" si="72"/>
        <v>3.7310163289469893E-2</v>
      </c>
      <c r="L84" s="2">
        <f t="shared" ca="1" si="73"/>
        <v>3.7841668743608121E-2</v>
      </c>
      <c r="M84" s="2">
        <f t="shared" ca="1" si="74"/>
        <v>3.8339105297158456E-2</v>
      </c>
      <c r="N84" s="2">
        <f t="shared" ca="1" si="75"/>
        <v>3.8800965703775031E-2</v>
      </c>
      <c r="O84" s="2">
        <f t="shared" ca="1" si="76"/>
        <v>3.9225971249194753E-2</v>
      </c>
      <c r="P84" s="2">
        <f t="shared" ca="1" si="77"/>
        <v>3.9614568327933419E-2</v>
      </c>
      <c r="Q84" s="2">
        <f t="shared" ca="1" si="78"/>
        <v>3.9968835821431972E-2</v>
      </c>
      <c r="R84" s="2">
        <f t="shared" ca="1" si="79"/>
        <v>4.0290777893594892E-2</v>
      </c>
      <c r="S84" s="2">
        <f t="shared" ca="1" si="80"/>
        <v>4.0580534949251068E-2</v>
      </c>
      <c r="T84" s="2">
        <f t="shared" ca="1" si="81"/>
        <v>4.0836051241853043E-2</v>
      </c>
      <c r="U84" s="2">
        <f t="shared" ca="1" si="82"/>
        <v>4.1053451903811759E-2</v>
      </c>
      <c r="V84" s="2">
        <f t="shared" ca="1" si="83"/>
        <v>4.1228280279204547E-2</v>
      </c>
      <c r="W84" s="2">
        <f t="shared" ca="1" si="84"/>
        <v>4.1356821885725724E-2</v>
      </c>
      <c r="X84" s="2">
        <f t="shared" ca="1" si="85"/>
        <v>4.1436939790288126E-2</v>
      </c>
      <c r="Y84" s="2">
        <f t="shared" ca="1" si="86"/>
        <v>4.1468917360346635E-2</v>
      </c>
      <c r="Z84" s="2">
        <f t="shared" ca="1" si="87"/>
        <v>4.1455246920370094E-2</v>
      </c>
      <c r="AA84" s="2">
        <f t="shared" ca="1" si="88"/>
        <v>4.1399335764655751E-2</v>
      </c>
      <c r="AB84" s="2">
        <f t="shared" ca="1" si="89"/>
        <v>4.1305271711318564E-2</v>
      </c>
      <c r="AC84" s="2">
        <f t="shared" ca="1" si="90"/>
        <v>4.1177636235040095E-2</v>
      </c>
      <c r="AD84" s="2">
        <f t="shared" ca="1" si="91"/>
        <v>4.102110447194067E-2</v>
      </c>
      <c r="AE84" s="2">
        <f t="shared" ca="1" si="92"/>
        <v>4.08403168797567E-2</v>
      </c>
      <c r="AF84" s="2">
        <f t="shared" ca="1" si="93"/>
        <v>4.0639827007275212E-2</v>
      </c>
      <c r="AG84" s="2">
        <f t="shared" ca="1" si="94"/>
        <v>4.0423956841748598E-2</v>
      </c>
      <c r="AH84" s="2">
        <f t="shared" ca="1" si="95"/>
        <v>4.0196480847870808E-2</v>
      </c>
      <c r="AI84" s="2">
        <f t="shared" ca="1" si="96"/>
        <v>3.9960172355903406E-2</v>
      </c>
      <c r="AJ84" s="2">
        <f t="shared" ca="1" si="97"/>
        <v>3.971656343467133E-2</v>
      </c>
      <c r="AK84" s="2">
        <f t="shared" ca="1" si="98"/>
        <v>3.9466345197467084E-2</v>
      </c>
      <c r="AL84" s="2">
        <f t="shared" ca="1" si="99"/>
        <v>3.9210031618960216E-2</v>
      </c>
      <c r="AM84" s="2">
        <f t="shared" ca="1" si="100"/>
        <v>3.894808376586853E-2</v>
      </c>
      <c r="AN84" s="2">
        <f t="shared" ca="1" si="101"/>
        <v>3.8680878909258289E-2</v>
      </c>
      <c r="AO84" s="2">
        <f t="shared" ca="1" si="102"/>
        <v>3.8408620068860609E-2</v>
      </c>
      <c r="AP84" s="2">
        <f t="shared" ca="1" si="103"/>
        <v>3.813114876883527E-2</v>
      </c>
      <c r="AQ84" s="2">
        <f t="shared" ca="1" si="104"/>
        <v>3.7847715914605819E-2</v>
      </c>
      <c r="AR84" s="2">
        <f t="shared" ca="1" si="105"/>
        <v>3.7556942093018547E-2</v>
      </c>
      <c r="AS84" s="2">
        <f t="shared" ca="1" si="106"/>
        <v>3.7257124574903787E-2</v>
      </c>
      <c r="AT84" s="2">
        <f t="shared" ca="1" si="107"/>
        <v>3.6946551335346675E-2</v>
      </c>
      <c r="AU84" s="2">
        <f t="shared" ca="1" si="108"/>
        <v>3.6623520789200809E-2</v>
      </c>
      <c r="AV84" s="2">
        <f t="shared" ca="1" si="109"/>
        <v>3.6286229117179471E-2</v>
      </c>
      <c r="AW84" s="2">
        <f t="shared" ca="1" si="110"/>
        <v>3.5932306590266368E-2</v>
      </c>
      <c r="AX84" s="2">
        <f t="shared" ca="1" si="111"/>
        <v>3.5557716345516521E-2</v>
      </c>
      <c r="AY84" s="2">
        <f t="shared" ca="1" si="112"/>
        <v>3.5156087676013435E-2</v>
      </c>
      <c r="AZ84" s="2">
        <f t="shared" ca="1" si="61"/>
        <v>3.4723702199768197E-2</v>
      </c>
      <c r="BC84" s="2">
        <f t="shared" ca="1" si="113"/>
        <v>0.27035139235241612</v>
      </c>
      <c r="BD84" s="2">
        <f t="shared" ca="1" si="113"/>
        <v>2.6549091112116177</v>
      </c>
      <c r="BE84" s="2">
        <f t="shared" ca="1" si="113"/>
        <v>0.99530664703392624</v>
      </c>
    </row>
    <row r="85" spans="1:57" x14ac:dyDescent="0.2">
      <c r="A85" s="2">
        <f t="shared" si="62"/>
        <v>0.73000000000000043</v>
      </c>
      <c r="B85" s="2">
        <f t="shared" ca="1" si="63"/>
        <v>3.319775422198535E-2</v>
      </c>
      <c r="C85" s="2">
        <f t="shared" ca="1" si="64"/>
        <v>3.2801981421269485E-2</v>
      </c>
      <c r="D85" s="2">
        <f t="shared" ca="1" si="65"/>
        <v>3.2998879526095974E-2</v>
      </c>
      <c r="E85" s="2">
        <f t="shared" ca="1" si="66"/>
        <v>3.3903349558721638E-2</v>
      </c>
      <c r="F85" s="2">
        <f t="shared" ca="1" si="67"/>
        <v>3.4872408116410507E-2</v>
      </c>
      <c r="G85" s="2">
        <f t="shared" ca="1" si="68"/>
        <v>3.5709154567260752E-2</v>
      </c>
      <c r="H85" s="2">
        <f t="shared" ca="1" si="69"/>
        <v>3.6432800933128839E-2</v>
      </c>
      <c r="I85" s="2">
        <f t="shared" ca="1" si="70"/>
        <v>3.7080143167145994E-2</v>
      </c>
      <c r="J85" s="2">
        <f t="shared" ca="1" si="71"/>
        <v>3.767644895281913E-2</v>
      </c>
      <c r="K85" s="2">
        <f t="shared" ca="1" si="72"/>
        <v>3.8235919663143297E-2</v>
      </c>
      <c r="L85" s="2">
        <f t="shared" ca="1" si="73"/>
        <v>3.8763982325339674E-2</v>
      </c>
      <c r="M85" s="2">
        <f t="shared" ca="1" si="74"/>
        <v>3.9261058555561272E-2</v>
      </c>
      <c r="N85" s="2">
        <f t="shared" ca="1" si="75"/>
        <v>3.9725436974382897E-2</v>
      </c>
      <c r="O85" s="2">
        <f t="shared" ca="1" si="76"/>
        <v>4.015566473458794E-2</v>
      </c>
      <c r="P85" s="2">
        <f t="shared" ca="1" si="77"/>
        <v>4.0552012444229145E-2</v>
      </c>
      <c r="Q85" s="2">
        <f t="shared" ca="1" si="78"/>
        <v>4.091634935334746E-2</v>
      </c>
      <c r="R85" s="2">
        <f t="shared" ca="1" si="79"/>
        <v>4.1250434585117096E-2</v>
      </c>
      <c r="S85" s="2">
        <f t="shared" ca="1" si="80"/>
        <v>4.1554157273996827E-2</v>
      </c>
      <c r="T85" s="2">
        <f t="shared" ca="1" si="81"/>
        <v>4.1825218385179518E-2</v>
      </c>
      <c r="U85" s="2">
        <f t="shared" ca="1" si="82"/>
        <v>4.2059524953097803E-2</v>
      </c>
      <c r="V85" s="2">
        <f t="shared" ca="1" si="83"/>
        <v>4.2252429129900702E-2</v>
      </c>
      <c r="W85" s="2">
        <f t="shared" ca="1" si="84"/>
        <v>4.2400042342155331E-2</v>
      </c>
      <c r="X85" s="2">
        <f t="shared" ca="1" si="85"/>
        <v>4.2500070765969705E-2</v>
      </c>
      <c r="Y85" s="2">
        <f t="shared" ca="1" si="86"/>
        <v>4.2552636936188805E-2</v>
      </c>
      <c r="Z85" s="2">
        <f t="shared" ca="1" si="87"/>
        <v>4.256004667976003E-2</v>
      </c>
      <c r="AA85" s="2">
        <f t="shared" ca="1" si="88"/>
        <v>4.2525516241369118E-2</v>
      </c>
      <c r="AB85" s="2">
        <f t="shared" ca="1" si="89"/>
        <v>4.2452938705468006E-2</v>
      </c>
      <c r="AC85" s="2">
        <f t="shared" ca="1" si="90"/>
        <v>4.2346692779629311E-2</v>
      </c>
      <c r="AD85" s="2">
        <f t="shared" ca="1" si="91"/>
        <v>4.2211248144621606E-2</v>
      </c>
      <c r="AE85" s="2">
        <f t="shared" ca="1" si="92"/>
        <v>4.2051038550037001E-2</v>
      </c>
      <c r="AF85" s="2">
        <f t="shared" ca="1" si="93"/>
        <v>4.1870407651952657E-2</v>
      </c>
      <c r="AG85" s="2">
        <f t="shared" ca="1" si="94"/>
        <v>4.1673460856480826E-2</v>
      </c>
      <c r="AH85" s="2">
        <f t="shared" ca="1" si="95"/>
        <v>4.1463746535902665E-2</v>
      </c>
      <c r="AI85" s="2">
        <f t="shared" ca="1" si="96"/>
        <v>4.1243806626771365E-2</v>
      </c>
      <c r="AJ85" s="2">
        <f t="shared" ca="1" si="97"/>
        <v>4.1014949264184926E-2</v>
      </c>
      <c r="AK85" s="2">
        <f t="shared" ca="1" si="98"/>
        <v>4.0777654325102657E-2</v>
      </c>
      <c r="AL85" s="2">
        <f t="shared" ca="1" si="99"/>
        <v>4.053222643752967E-2</v>
      </c>
      <c r="AM85" s="2">
        <f t="shared" ca="1" si="100"/>
        <v>4.027891611186224E-2</v>
      </c>
      <c r="AN85" s="2">
        <f t="shared" ca="1" si="101"/>
        <v>4.0017887686145996E-2</v>
      </c>
      <c r="AO85" s="2">
        <f t="shared" ca="1" si="102"/>
        <v>3.9749126982449021E-2</v>
      </c>
      <c r="AP85" s="2">
        <f t="shared" ca="1" si="103"/>
        <v>3.9472253298619357E-2</v>
      </c>
      <c r="AQ85" s="2">
        <f t="shared" ca="1" si="104"/>
        <v>3.9186294175137491E-2</v>
      </c>
      <c r="AR85" s="2">
        <f t="shared" ca="1" si="105"/>
        <v>3.8889652761087148E-2</v>
      </c>
      <c r="AS85" s="2">
        <f t="shared" ca="1" si="106"/>
        <v>3.8580415121281533E-2</v>
      </c>
      <c r="AT85" s="2">
        <f t="shared" ca="1" si="107"/>
        <v>3.8256658569731115E-2</v>
      </c>
      <c r="AU85" s="2">
        <f t="shared" ca="1" si="108"/>
        <v>3.7916468992776356E-2</v>
      </c>
      <c r="AV85" s="2">
        <f t="shared" ca="1" si="109"/>
        <v>3.7557821430102667E-2</v>
      </c>
      <c r="AW85" s="2">
        <f t="shared" ca="1" si="110"/>
        <v>3.7178103964520058E-2</v>
      </c>
      <c r="AX85" s="2">
        <f t="shared" ca="1" si="111"/>
        <v>3.6773025548006544E-2</v>
      </c>
      <c r="AY85" s="2">
        <f t="shared" ca="1" si="112"/>
        <v>3.6336062755055742E-2</v>
      </c>
      <c r="AZ85" s="2">
        <f t="shared" ca="1" si="61"/>
        <v>3.5863983139372266E-2</v>
      </c>
      <c r="BC85" s="2">
        <f t="shared" ca="1" si="113"/>
        <v>1.7491525231881138</v>
      </c>
      <c r="BD85" s="2">
        <f t="shared" ca="1" si="113"/>
        <v>0.47772632376354807</v>
      </c>
      <c r="BE85" s="2">
        <f t="shared" ca="1" si="113"/>
        <v>-0.33538404699580582</v>
      </c>
    </row>
    <row r="86" spans="1:57" x14ac:dyDescent="0.2">
      <c r="A86" s="2">
        <f t="shared" si="62"/>
        <v>0.74000000000000044</v>
      </c>
      <c r="B86" s="2">
        <f t="shared" ca="1" si="63"/>
        <v>3.3686986551136153E-2</v>
      </c>
      <c r="C86" s="2">
        <f t="shared" ca="1" si="64"/>
        <v>3.3315897154680425E-2</v>
      </c>
      <c r="D86" s="2">
        <f t="shared" ca="1" si="65"/>
        <v>3.353577650148868E-2</v>
      </c>
      <c r="E86" s="2">
        <f t="shared" ca="1" si="66"/>
        <v>3.4446577003604012E-2</v>
      </c>
      <c r="F86" s="2">
        <f t="shared" ca="1" si="67"/>
        <v>3.5414443163930616E-2</v>
      </c>
      <c r="G86" s="2">
        <f t="shared" ca="1" si="68"/>
        <v>3.6247000527676349E-2</v>
      </c>
      <c r="H86" s="2">
        <f t="shared" ca="1" si="69"/>
        <v>3.6964014844822729E-2</v>
      </c>
      <c r="I86" s="2">
        <f t="shared" ca="1" si="70"/>
        <v>3.7602252081742532E-2</v>
      </c>
      <c r="J86" s="2">
        <f t="shared" ca="1" si="71"/>
        <v>3.818695806142014E-2</v>
      </c>
      <c r="K86" s="2">
        <f t="shared" ca="1" si="72"/>
        <v>3.8732357337079464E-2</v>
      </c>
      <c r="L86" s="2">
        <f t="shared" ca="1" si="73"/>
        <v>3.9243974969442486E-2</v>
      </c>
      <c r="M86" s="2">
        <f t="shared" ca="1" si="74"/>
        <v>3.9722387765124052E-2</v>
      </c>
      <c r="N86" s="2">
        <f t="shared" ca="1" si="75"/>
        <v>4.0166087271627737E-2</v>
      </c>
      <c r="O86" s="2">
        <f t="shared" ca="1" si="76"/>
        <v>4.0573852935718829E-2</v>
      </c>
      <c r="P86" s="2">
        <f t="shared" ca="1" si="77"/>
        <v>4.0946185362093858E-2</v>
      </c>
      <c r="Q86" s="2">
        <f t="shared" ca="1" si="78"/>
        <v>4.1285149921212773E-2</v>
      </c>
      <c r="R86" s="2">
        <f t="shared" ca="1" si="79"/>
        <v>4.1592667030932319E-2</v>
      </c>
      <c r="S86" s="2">
        <f t="shared" ca="1" si="80"/>
        <v>4.1868781174988934E-2</v>
      </c>
      <c r="T86" s="2">
        <f t="shared" ca="1" si="81"/>
        <v>4.2111356994127047E-2</v>
      </c>
      <c r="U86" s="2">
        <f t="shared" ca="1" si="82"/>
        <v>4.2316490422927559E-2</v>
      </c>
      <c r="V86" s="2">
        <f t="shared" ca="1" si="83"/>
        <v>4.2479749223632818E-2</v>
      </c>
      <c r="W86" s="2">
        <f t="shared" ca="1" si="84"/>
        <v>4.2597477535694754E-2</v>
      </c>
      <c r="X86" s="2">
        <f t="shared" ca="1" si="85"/>
        <v>4.2667631025586059E-2</v>
      </c>
      <c r="Y86" s="2">
        <f t="shared" ca="1" si="86"/>
        <v>4.2690577342249174E-2</v>
      </c>
      <c r="Z86" s="2">
        <f t="shared" ca="1" si="87"/>
        <v>4.2668842184073859E-2</v>
      </c>
      <c r="AA86" s="2">
        <f t="shared" ca="1" si="88"/>
        <v>4.2605857132458888E-2</v>
      </c>
      <c r="AB86" s="2">
        <f t="shared" ca="1" si="89"/>
        <v>4.2505726837529845E-2</v>
      </c>
      <c r="AC86" s="2">
        <f t="shared" ca="1" si="90"/>
        <v>4.2373033645991161E-2</v>
      </c>
      <c r="AD86" s="2">
        <f t="shared" ca="1" si="91"/>
        <v>4.2212448218209388E-2</v>
      </c>
      <c r="AE86" s="2">
        <f t="shared" ca="1" si="92"/>
        <v>4.2028603991946599E-2</v>
      </c>
      <c r="AF86" s="2">
        <f t="shared" ca="1" si="93"/>
        <v>4.1826041056807109E-2</v>
      </c>
      <c r="AG86" s="2">
        <f t="shared" ca="1" si="94"/>
        <v>4.1609054507543146E-2</v>
      </c>
      <c r="AH86" s="2">
        <f t="shared" ca="1" si="95"/>
        <v>4.1381372978002748E-2</v>
      </c>
      <c r="AI86" s="2">
        <f t="shared" ca="1" si="96"/>
        <v>4.1145713620235967E-2</v>
      </c>
      <c r="AJ86" s="2">
        <f t="shared" ca="1" si="97"/>
        <v>4.0903567349567335E-2</v>
      </c>
      <c r="AK86" s="2">
        <f t="shared" ca="1" si="98"/>
        <v>4.0655609304421927E-2</v>
      </c>
      <c r="AL86" s="2">
        <f t="shared" ca="1" si="99"/>
        <v>4.0402341201952879E-2</v>
      </c>
      <c r="AM86" s="2">
        <f t="shared" ca="1" si="100"/>
        <v>4.0144209408706534E-2</v>
      </c>
      <c r="AN86" s="2">
        <f t="shared" ca="1" si="101"/>
        <v>3.9881571704420644E-2</v>
      </c>
      <c r="AO86" s="2">
        <f t="shared" ca="1" si="102"/>
        <v>3.9614603072932866E-2</v>
      </c>
      <c r="AP86" s="2">
        <f t="shared" ca="1" si="103"/>
        <v>3.9343107023012476E-2</v>
      </c>
      <c r="AQ86" s="2">
        <f t="shared" ca="1" si="104"/>
        <v>3.9066294308746113E-2</v>
      </c>
      <c r="AR86" s="2">
        <f t="shared" ca="1" si="105"/>
        <v>3.8782757226095414E-2</v>
      </c>
      <c r="AS86" s="2">
        <f t="shared" ca="1" si="106"/>
        <v>3.8490777104760905E-2</v>
      </c>
      <c r="AT86" s="2">
        <f t="shared" ca="1" si="107"/>
        <v>3.8188627020335222E-2</v>
      </c>
      <c r="AU86" s="2">
        <f t="shared" ca="1" si="108"/>
        <v>3.7874586618400992E-2</v>
      </c>
      <c r="AV86" s="2">
        <f t="shared" ca="1" si="109"/>
        <v>3.7546815836678404E-2</v>
      </c>
      <c r="AW86" s="2">
        <f t="shared" ca="1" si="110"/>
        <v>3.7202866789871329E-2</v>
      </c>
      <c r="AX86" s="2">
        <f t="shared" ca="1" si="111"/>
        <v>3.6838602734216089E-2</v>
      </c>
      <c r="AY86" s="2">
        <f t="shared" ca="1" si="112"/>
        <v>3.644776675870768E-2</v>
      </c>
      <c r="AZ86" s="2">
        <f t="shared" ca="1" si="61"/>
        <v>3.6028096294355778E-2</v>
      </c>
      <c r="BC86" s="2">
        <f t="shared" ca="1" si="113"/>
        <v>0.23943363235406245</v>
      </c>
      <c r="BD86" s="2">
        <f t="shared" ca="1" si="113"/>
        <v>-0.8277466289275317</v>
      </c>
      <c r="BE86" s="2">
        <f t="shared" ca="1" si="113"/>
        <v>-0.10268995715904783</v>
      </c>
    </row>
    <row r="87" spans="1:57" x14ac:dyDescent="0.2">
      <c r="A87" s="2">
        <f t="shared" si="62"/>
        <v>0.75000000000000044</v>
      </c>
      <c r="B87" s="2">
        <f t="shared" ca="1" si="63"/>
        <v>3.5039891721191631E-2</v>
      </c>
      <c r="C87" s="2">
        <f t="shared" ca="1" si="64"/>
        <v>3.4466885023174999E-2</v>
      </c>
      <c r="D87" s="2">
        <f t="shared" ca="1" si="65"/>
        <v>3.4510795100346457E-2</v>
      </c>
      <c r="E87" s="2">
        <f t="shared" ca="1" si="66"/>
        <v>3.5255945333479408E-2</v>
      </c>
      <c r="F87" s="2">
        <f t="shared" ca="1" si="67"/>
        <v>3.6076354145174634E-2</v>
      </c>
      <c r="G87" s="2">
        <f t="shared" ca="1" si="68"/>
        <v>3.6782931857397005E-2</v>
      </c>
      <c r="H87" s="2">
        <f t="shared" ca="1" si="69"/>
        <v>3.7394824322582419E-2</v>
      </c>
      <c r="I87" s="2">
        <f t="shared" ca="1" si="70"/>
        <v>3.7947605731496942E-2</v>
      </c>
      <c r="J87" s="2">
        <f t="shared" ca="1" si="71"/>
        <v>3.8465338996044464E-2</v>
      </c>
      <c r="K87" s="2">
        <f t="shared" ca="1" si="72"/>
        <v>3.8961111395370188E-2</v>
      </c>
      <c r="L87" s="2">
        <f t="shared" ca="1" si="73"/>
        <v>3.9439385215463155E-2</v>
      </c>
      <c r="M87" s="2">
        <f t="shared" ca="1" si="74"/>
        <v>3.9899731456756377E-2</v>
      </c>
      <c r="N87" s="2">
        <f t="shared" ca="1" si="75"/>
        <v>4.0339683229650286E-2</v>
      </c>
      <c r="O87" s="2">
        <f t="shared" ca="1" si="76"/>
        <v>4.0757090277572315E-2</v>
      </c>
      <c r="P87" s="2">
        <f t="shared" ca="1" si="77"/>
        <v>4.1151520572965283E-2</v>
      </c>
      <c r="Q87" s="2">
        <f t="shared" ca="1" si="78"/>
        <v>4.1524072958820442E-2</v>
      </c>
      <c r="R87" s="2">
        <f t="shared" ca="1" si="79"/>
        <v>4.1875667077395963E-2</v>
      </c>
      <c r="S87" s="2">
        <f t="shared" ca="1" si="80"/>
        <v>4.2205340976858463E-2</v>
      </c>
      <c r="T87" s="2">
        <f t="shared" ca="1" si="81"/>
        <v>4.2509961526622855E-2</v>
      </c>
      <c r="U87" s="2">
        <f t="shared" ca="1" si="82"/>
        <v>4.2784652144244241E-2</v>
      </c>
      <c r="V87" s="2">
        <f t="shared" ca="1" si="83"/>
        <v>4.3024034592741102E-2</v>
      </c>
      <c r="W87" s="2">
        <f t="shared" ca="1" si="84"/>
        <v>4.3223524108626836E-2</v>
      </c>
      <c r="X87" s="2">
        <f t="shared" ca="1" si="85"/>
        <v>4.3380163809840458E-2</v>
      </c>
      <c r="Y87" s="2">
        <f t="shared" ca="1" si="86"/>
        <v>4.3493404003195783E-2</v>
      </c>
      <c r="Z87" s="2">
        <f t="shared" ca="1" si="87"/>
        <v>4.3564828216457345E-2</v>
      </c>
      <c r="AA87" s="2">
        <f t="shared" ca="1" si="88"/>
        <v>4.3596921340943187E-2</v>
      </c>
      <c r="AB87" s="2">
        <f t="shared" ca="1" si="89"/>
        <v>4.3592837482548726E-2</v>
      </c>
      <c r="AC87" s="2">
        <f t="shared" ca="1" si="90"/>
        <v>4.3556200622546518E-2</v>
      </c>
      <c r="AD87" s="2">
        <f t="shared" ca="1" si="91"/>
        <v>4.3490720423699558E-2</v>
      </c>
      <c r="AE87" s="2">
        <f t="shared" ca="1" si="92"/>
        <v>4.3400067995474037E-2</v>
      </c>
      <c r="AF87" s="2">
        <f t="shared" ca="1" si="93"/>
        <v>4.3287817774730696E-2</v>
      </c>
      <c r="AG87" s="2">
        <f t="shared" ca="1" si="94"/>
        <v>4.3157292404947277E-2</v>
      </c>
      <c r="AH87" s="2">
        <f t="shared" ca="1" si="95"/>
        <v>4.3011238729244325E-2</v>
      </c>
      <c r="AI87" s="2">
        <f t="shared" ca="1" si="96"/>
        <v>4.285138731509034E-2</v>
      </c>
      <c r="AJ87" s="2">
        <f t="shared" ca="1" si="97"/>
        <v>4.2678250156288199E-2</v>
      </c>
      <c r="AK87" s="2">
        <f t="shared" ca="1" si="98"/>
        <v>4.249153573790939E-2</v>
      </c>
      <c r="AL87" s="2">
        <f t="shared" ca="1" si="99"/>
        <v>4.2290780890222118E-2</v>
      </c>
      <c r="AM87" s="2">
        <f t="shared" ca="1" si="100"/>
        <v>4.2075465836260671E-2</v>
      </c>
      <c r="AN87" s="2">
        <f t="shared" ca="1" si="101"/>
        <v>4.1844979760483465E-2</v>
      </c>
      <c r="AO87" s="2">
        <f t="shared" ca="1" si="102"/>
        <v>4.1598524758107769E-2</v>
      </c>
      <c r="AP87" s="2">
        <f t="shared" ca="1" si="103"/>
        <v>4.1334926577504816E-2</v>
      </c>
      <c r="AQ87" s="2">
        <f t="shared" ca="1" si="104"/>
        <v>4.1052417353659845E-2</v>
      </c>
      <c r="AR87" s="2">
        <f t="shared" ca="1" si="105"/>
        <v>4.0748616700399601E-2</v>
      </c>
      <c r="AS87" s="2">
        <f t="shared" ca="1" si="106"/>
        <v>4.0420839270872845E-2</v>
      </c>
      <c r="AT87" s="2">
        <f t="shared" ca="1" si="107"/>
        <v>4.0066391910834581E-2</v>
      </c>
      <c r="AU87" s="2">
        <f t="shared" ca="1" si="108"/>
        <v>3.9682585896512468E-2</v>
      </c>
      <c r="AV87" s="2">
        <f t="shared" ca="1" si="109"/>
        <v>3.9266603694965665E-2</v>
      </c>
      <c r="AW87" s="2">
        <f t="shared" ca="1" si="110"/>
        <v>3.8814999306866195E-2</v>
      </c>
      <c r="AX87" s="2">
        <f t="shared" ca="1" si="111"/>
        <v>3.8322630585540592E-2</v>
      </c>
      <c r="AY87" s="2">
        <f t="shared" ca="1" si="112"/>
        <v>3.778235925036829E-2</v>
      </c>
      <c r="AZ87" s="2">
        <f t="shared" ca="1" si="61"/>
        <v>3.7191585614067157E-2</v>
      </c>
      <c r="BC87" s="2">
        <f t="shared" ca="1" si="113"/>
        <v>1.6719069828204356</v>
      </c>
      <c r="BD87" s="2">
        <f t="shared" ca="1" si="113"/>
        <v>1.8468857441438065</v>
      </c>
      <c r="BE87" s="2">
        <f t="shared" ca="1" si="113"/>
        <v>-1.9829494978638555</v>
      </c>
    </row>
    <row r="88" spans="1:57" x14ac:dyDescent="0.2">
      <c r="A88" s="2">
        <f t="shared" si="62"/>
        <v>0.76000000000000045</v>
      </c>
      <c r="B88" s="2">
        <f t="shared" ca="1" si="63"/>
        <v>3.5148471599650517E-2</v>
      </c>
      <c r="C88" s="2">
        <f t="shared" ca="1" si="64"/>
        <v>3.4530075448699897E-2</v>
      </c>
      <c r="D88" s="2">
        <f t="shared" ca="1" si="65"/>
        <v>3.4537706349946247E-2</v>
      </c>
      <c r="E88" s="2">
        <f t="shared" ca="1" si="66"/>
        <v>3.5241177468616963E-2</v>
      </c>
      <c r="F88" s="2">
        <f t="shared" ca="1" si="67"/>
        <v>3.6022938120854907E-2</v>
      </c>
      <c r="G88" s="2">
        <f t="shared" ca="1" si="68"/>
        <v>3.6697754068600208E-2</v>
      </c>
      <c r="H88" s="2">
        <f t="shared" ca="1" si="69"/>
        <v>3.7284788585886262E-2</v>
      </c>
      <c r="I88" s="2">
        <f t="shared" ca="1" si="70"/>
        <v>3.781907302186726E-2</v>
      </c>
      <c r="J88" s="2">
        <f t="shared" ca="1" si="71"/>
        <v>3.8324137046810917E-2</v>
      </c>
      <c r="K88" s="2">
        <f t="shared" ca="1" si="72"/>
        <v>3.8812580912474984E-2</v>
      </c>
      <c r="L88" s="2">
        <f t="shared" ca="1" si="73"/>
        <v>3.928845402619089E-2</v>
      </c>
      <c r="M88" s="2">
        <f t="shared" ca="1" si="74"/>
        <v>3.9750971286295685E-2</v>
      </c>
      <c r="N88" s="2">
        <f t="shared" ca="1" si="75"/>
        <v>4.019735669746629E-2</v>
      </c>
      <c r="O88" s="2">
        <f t="shared" ca="1" si="76"/>
        <v>4.062517899791826E-2</v>
      </c>
      <c r="P88" s="2">
        <f t="shared" ca="1" si="77"/>
        <v>4.1033721606640747E-2</v>
      </c>
      <c r="Q88" s="2">
        <f t="shared" ca="1" si="78"/>
        <v>4.1423764910897991E-2</v>
      </c>
      <c r="R88" s="2">
        <f t="shared" ca="1" si="79"/>
        <v>4.1795876420854479E-2</v>
      </c>
      <c r="S88" s="2">
        <f t="shared" ca="1" si="80"/>
        <v>4.2148736679096119E-2</v>
      </c>
      <c r="T88" s="2">
        <f t="shared" ca="1" si="81"/>
        <v>4.2478864045498728E-2</v>
      </c>
      <c r="U88" s="2">
        <f t="shared" ca="1" si="82"/>
        <v>4.2781058707651913E-2</v>
      </c>
      <c r="V88" s="2">
        <f t="shared" ca="1" si="83"/>
        <v>4.3049645527980351E-2</v>
      </c>
      <c r="W88" s="2">
        <f t="shared" ca="1" si="84"/>
        <v>4.3279759923851281E-2</v>
      </c>
      <c r="X88" s="2">
        <f t="shared" ca="1" si="85"/>
        <v>4.3468181125502464E-2</v>
      </c>
      <c r="Y88" s="2">
        <f t="shared" ca="1" si="86"/>
        <v>4.3614090357753474E-2</v>
      </c>
      <c r="Z88" s="2">
        <f t="shared" ca="1" si="87"/>
        <v>4.371877764405882E-2</v>
      </c>
      <c r="AA88" s="2">
        <f t="shared" ca="1" si="88"/>
        <v>4.3784429865277134E-2</v>
      </c>
      <c r="AB88" s="2">
        <f t="shared" ca="1" si="89"/>
        <v>4.381389918335394E-2</v>
      </c>
      <c r="AC88" s="2">
        <f t="shared" ca="1" si="90"/>
        <v>4.3810499918190811E-2</v>
      </c>
      <c r="AD88" s="2">
        <f t="shared" ca="1" si="91"/>
        <v>4.3777629465037632E-2</v>
      </c>
      <c r="AE88" s="2">
        <f t="shared" ca="1" si="92"/>
        <v>4.3718645295280086E-2</v>
      </c>
      <c r="AF88" s="2">
        <f t="shared" ca="1" si="93"/>
        <v>4.3636804813769012E-2</v>
      </c>
      <c r="AG88" s="2">
        <f t="shared" ca="1" si="94"/>
        <v>4.3535106782622936E-2</v>
      </c>
      <c r="AH88" s="2">
        <f t="shared" ca="1" si="95"/>
        <v>4.3415964915062132E-2</v>
      </c>
      <c r="AI88" s="2">
        <f t="shared" ca="1" si="96"/>
        <v>4.3280772103939061E-2</v>
      </c>
      <c r="AJ88" s="2">
        <f t="shared" ca="1" si="97"/>
        <v>4.312971042360262E-2</v>
      </c>
      <c r="AK88" s="2">
        <f t="shared" ca="1" si="98"/>
        <v>4.2962170497804389E-2</v>
      </c>
      <c r="AL88" s="2">
        <f t="shared" ca="1" si="99"/>
        <v>4.2777373001499419E-2</v>
      </c>
      <c r="AM88" s="2">
        <f t="shared" ca="1" si="100"/>
        <v>4.2574480721878895E-2</v>
      </c>
      <c r="AN88" s="2">
        <f t="shared" ca="1" si="101"/>
        <v>4.2352562918959398E-2</v>
      </c>
      <c r="AO88" s="2">
        <f t="shared" ca="1" si="102"/>
        <v>4.2110497458606566E-2</v>
      </c>
      <c r="AP88" s="2">
        <f t="shared" ca="1" si="103"/>
        <v>4.1846781068323839E-2</v>
      </c>
      <c r="AQ88" s="2">
        <f t="shared" ca="1" si="104"/>
        <v>4.1559316139438682E-2</v>
      </c>
      <c r="AR88" s="2">
        <f t="shared" ca="1" si="105"/>
        <v>4.1245398480458939E-2</v>
      </c>
      <c r="AS88" s="2">
        <f t="shared" ca="1" si="106"/>
        <v>4.0902024833620182E-2</v>
      </c>
      <c r="AT88" s="2">
        <f t="shared" ca="1" si="107"/>
        <v>4.0526184528753763E-2</v>
      </c>
      <c r="AU88" s="2">
        <f t="shared" ca="1" si="108"/>
        <v>4.0114869047410559E-2</v>
      </c>
      <c r="AV88" s="2">
        <f t="shared" ca="1" si="109"/>
        <v>3.9664931729825603E-2</v>
      </c>
      <c r="AW88" s="2">
        <f t="shared" ca="1" si="110"/>
        <v>3.9172577073565813E-2</v>
      </c>
      <c r="AX88" s="2">
        <f t="shared" ca="1" si="111"/>
        <v>3.8632308766418121E-2</v>
      </c>
      <c r="AY88" s="2">
        <f t="shared" ca="1" si="112"/>
        <v>3.8036766799877199E-2</v>
      </c>
      <c r="AZ88" s="2">
        <f t="shared" ca="1" si="61"/>
        <v>3.7384103223684961E-2</v>
      </c>
      <c r="BC88" s="2">
        <f t="shared" ca="1" si="113"/>
        <v>0.27341432280364408</v>
      </c>
      <c r="BD88" s="2">
        <f t="shared" ca="1" si="113"/>
        <v>0.76764678347455018</v>
      </c>
      <c r="BE88" s="2">
        <f t="shared" ca="1" si="113"/>
        <v>-0.45726922349183585</v>
      </c>
    </row>
    <row r="89" spans="1:57" x14ac:dyDescent="0.2">
      <c r="A89" s="2">
        <f t="shared" si="62"/>
        <v>0.77000000000000046</v>
      </c>
      <c r="B89" s="2">
        <f t="shared" ca="1" si="63"/>
        <v>3.6216175515851871E-2</v>
      </c>
      <c r="C89" s="2">
        <f t="shared" ca="1" si="64"/>
        <v>3.5604322167101958E-2</v>
      </c>
      <c r="D89" s="2">
        <f t="shared" ca="1" si="65"/>
        <v>3.5617547003366674E-2</v>
      </c>
      <c r="E89" s="2">
        <f t="shared" ca="1" si="66"/>
        <v>3.6312065538441601E-2</v>
      </c>
      <c r="F89" s="2">
        <f t="shared" ca="1" si="67"/>
        <v>3.7079120214872793E-2</v>
      </c>
      <c r="G89" s="2">
        <f t="shared" ca="1" si="68"/>
        <v>3.7737709216140551E-2</v>
      </c>
      <c r="H89" s="2">
        <f t="shared" ca="1" si="69"/>
        <v>3.8307455774543996E-2</v>
      </c>
      <c r="I89" s="2">
        <f t="shared" ca="1" si="70"/>
        <v>3.8823302331557404E-2</v>
      </c>
      <c r="J89" s="2">
        <f t="shared" ca="1" si="71"/>
        <v>3.9308699982029752E-2</v>
      </c>
      <c r="K89" s="2">
        <f t="shared" ca="1" si="72"/>
        <v>3.9776217175238368E-2</v>
      </c>
      <c r="L89" s="2">
        <f t="shared" ca="1" si="73"/>
        <v>4.0229945317320749E-2</v>
      </c>
      <c r="M89" s="2">
        <f t="shared" ca="1" si="74"/>
        <v>4.0669197886377885E-2</v>
      </c>
      <c r="N89" s="2">
        <f t="shared" ca="1" si="75"/>
        <v>4.1091344085305855E-2</v>
      </c>
      <c r="O89" s="2">
        <f t="shared" ca="1" si="76"/>
        <v>4.149412531807594E-2</v>
      </c>
      <c r="P89" s="2">
        <f t="shared" ca="1" si="77"/>
        <v>4.1876993514110596E-2</v>
      </c>
      <c r="Q89" s="2">
        <f t="shared" ca="1" si="78"/>
        <v>4.2240863673352183E-2</v>
      </c>
      <c r="R89" s="2">
        <f t="shared" ca="1" si="79"/>
        <v>4.2586404808334206E-2</v>
      </c>
      <c r="S89" s="2">
        <f t="shared" ca="1" si="80"/>
        <v>4.2912393877915136E-2</v>
      </c>
      <c r="T89" s="2">
        <f t="shared" ca="1" si="81"/>
        <v>4.3215454979955596E-2</v>
      </c>
      <c r="U89" s="2">
        <f t="shared" ca="1" si="82"/>
        <v>4.3490519340599602E-2</v>
      </c>
      <c r="V89" s="2">
        <f t="shared" ca="1" si="83"/>
        <v>4.3732069005239398E-2</v>
      </c>
      <c r="W89" s="2">
        <f t="shared" ca="1" si="84"/>
        <v>4.3935413632657426E-2</v>
      </c>
      <c r="X89" s="2">
        <f t="shared" ca="1" si="85"/>
        <v>4.4097522203436768E-2</v>
      </c>
      <c r="Y89" s="2">
        <f t="shared" ca="1" si="86"/>
        <v>4.4217760113888893E-2</v>
      </c>
      <c r="Z89" s="2">
        <f t="shared" ca="1" si="87"/>
        <v>4.4297577534967741E-2</v>
      </c>
      <c r="AA89" s="2">
        <f t="shared" ca="1" si="88"/>
        <v>4.4339317000335159E-2</v>
      </c>
      <c r="AB89" s="2">
        <f t="shared" ca="1" si="89"/>
        <v>4.4345982315570805E-2</v>
      </c>
      <c r="AC89" s="2">
        <f t="shared" ca="1" si="90"/>
        <v>4.4321031829014867E-2</v>
      </c>
      <c r="AD89" s="2">
        <f t="shared" ca="1" si="91"/>
        <v>4.4268004382925233E-2</v>
      </c>
      <c r="AE89" s="2">
        <f t="shared" ca="1" si="92"/>
        <v>4.4190397484660915E-2</v>
      </c>
      <c r="AF89" s="2">
        <f t="shared" ca="1" si="93"/>
        <v>4.4091605112008325E-2</v>
      </c>
      <c r="AG89" s="2">
        <f t="shared" ca="1" si="94"/>
        <v>4.3974755702688384E-2</v>
      </c>
      <c r="AH89" s="2">
        <f t="shared" ca="1" si="95"/>
        <v>4.3842383491059234E-2</v>
      </c>
      <c r="AI89" s="2">
        <f t="shared" ca="1" si="96"/>
        <v>4.3695997592392975E-2</v>
      </c>
      <c r="AJ89" s="2">
        <f t="shared" ca="1" si="97"/>
        <v>4.3535904144679644E-2</v>
      </c>
      <c r="AK89" s="2">
        <f t="shared" ca="1" si="98"/>
        <v>4.3361629686403509E-2</v>
      </c>
      <c r="AL89" s="2">
        <f t="shared" ca="1" si="99"/>
        <v>4.3172532453528298E-2</v>
      </c>
      <c r="AM89" s="2">
        <f t="shared" ca="1" si="100"/>
        <v>4.2967911489562575E-2</v>
      </c>
      <c r="AN89" s="2">
        <f t="shared" ca="1" si="101"/>
        <v>4.2746969785915329E-2</v>
      </c>
      <c r="AO89" s="2">
        <f t="shared" ca="1" si="102"/>
        <v>4.2508714625202684E-2</v>
      </c>
      <c r="AP89" s="2">
        <f t="shared" ca="1" si="103"/>
        <v>4.2251767441536935E-2</v>
      </c>
      <c r="AQ89" s="2">
        <f t="shared" ca="1" si="104"/>
        <v>4.1974154743287001E-2</v>
      </c>
      <c r="AR89" s="2">
        <f t="shared" ca="1" si="105"/>
        <v>4.1673302393462369E-2</v>
      </c>
      <c r="AS89" s="2">
        <f t="shared" ca="1" si="106"/>
        <v>4.1346342973217681E-2</v>
      </c>
      <c r="AT89" s="2">
        <f t="shared" ca="1" si="107"/>
        <v>4.099040199281799E-2</v>
      </c>
      <c r="AU89" s="2">
        <f t="shared" ca="1" si="108"/>
        <v>4.0602604694426912E-2</v>
      </c>
      <c r="AV89" s="2">
        <f t="shared" ca="1" si="109"/>
        <v>4.0179928625862164E-2</v>
      </c>
      <c r="AW89" s="2">
        <f t="shared" ca="1" si="110"/>
        <v>3.9718682430269325E-2</v>
      </c>
      <c r="AX89" s="2">
        <f t="shared" ca="1" si="111"/>
        <v>3.9213472020581265E-2</v>
      </c>
      <c r="AY89" s="2">
        <f t="shared" ca="1" si="112"/>
        <v>3.86571888716385E-2</v>
      </c>
      <c r="AZ89" s="2">
        <f t="shared" ca="1" si="61"/>
        <v>3.8049307863569422E-2</v>
      </c>
      <c r="BC89" s="2">
        <f t="shared" ca="1" si="113"/>
        <v>1.0085718378687343</v>
      </c>
      <c r="BD89" s="2">
        <f t="shared" ca="1" si="113"/>
        <v>-0.79214531966750457</v>
      </c>
      <c r="BE89" s="2">
        <f t="shared" ca="1" si="113"/>
        <v>-0.31524850560758377</v>
      </c>
    </row>
    <row r="90" spans="1:57" x14ac:dyDescent="0.2">
      <c r="A90" s="2">
        <f t="shared" si="62"/>
        <v>0.78000000000000047</v>
      </c>
      <c r="B90" s="2">
        <f t="shared" ca="1" si="63"/>
        <v>3.7003820077298549E-2</v>
      </c>
      <c r="C90" s="2">
        <f t="shared" ca="1" si="64"/>
        <v>3.6363945057204708E-2</v>
      </c>
      <c r="D90" s="2">
        <f t="shared" ca="1" si="65"/>
        <v>3.6353750786098205E-2</v>
      </c>
      <c r="E90" s="2">
        <f t="shared" ca="1" si="66"/>
        <v>3.7016038874629641E-2</v>
      </c>
      <c r="F90" s="2">
        <f t="shared" ca="1" si="67"/>
        <v>3.7750489610381147E-2</v>
      </c>
      <c r="G90" s="2">
        <f t="shared" ca="1" si="68"/>
        <v>3.8379994081837822E-2</v>
      </c>
      <c r="H90" s="2">
        <f t="shared" ca="1" si="69"/>
        <v>3.8924360434975748E-2</v>
      </c>
      <c r="I90" s="2">
        <f t="shared" ca="1" si="70"/>
        <v>3.9418178342964662E-2</v>
      </c>
      <c r="J90" s="2">
        <f t="shared" ca="1" si="71"/>
        <v>3.9884557193423674E-2</v>
      </c>
      <c r="K90" s="2">
        <f t="shared" ca="1" si="72"/>
        <v>4.0335771041905583E-2</v>
      </c>
      <c r="L90" s="2">
        <f t="shared" ca="1" si="73"/>
        <v>4.0775690357703225E-2</v>
      </c>
      <c r="M90" s="2">
        <f t="shared" ca="1" si="74"/>
        <v>4.1203464063780788E-2</v>
      </c>
      <c r="N90" s="2">
        <f t="shared" ca="1" si="75"/>
        <v>4.1616343043334364E-2</v>
      </c>
      <c r="O90" s="2">
        <f t="shared" ca="1" si="76"/>
        <v>4.201197721571466E-2</v>
      </c>
      <c r="P90" s="2">
        <f t="shared" ca="1" si="77"/>
        <v>4.2389722275552461E-2</v>
      </c>
      <c r="Q90" s="2">
        <f t="shared" ca="1" si="78"/>
        <v>4.2750363105992194E-2</v>
      </c>
      <c r="R90" s="2">
        <f t="shared" ca="1" si="79"/>
        <v>4.3094406052944602E-2</v>
      </c>
      <c r="S90" s="2">
        <f t="shared" ca="1" si="80"/>
        <v>4.3420460610705085E-2</v>
      </c>
      <c r="T90" s="2">
        <f t="shared" ca="1" si="81"/>
        <v>4.3724993053860607E-2</v>
      </c>
      <c r="U90" s="2">
        <f t="shared" ca="1" si="82"/>
        <v>4.4002802102728E-2</v>
      </c>
      <c r="V90" s="2">
        <f t="shared" ca="1" si="83"/>
        <v>4.4248263259566163E-2</v>
      </c>
      <c r="W90" s="2">
        <f t="shared" ca="1" si="84"/>
        <v>4.4456596667481467E-2</v>
      </c>
      <c r="X90" s="2">
        <f t="shared" ca="1" si="85"/>
        <v>4.46246968785554E-2</v>
      </c>
      <c r="Y90" s="2">
        <f t="shared" ca="1" si="86"/>
        <v>4.4751848912841598E-2</v>
      </c>
      <c r="Z90" s="2">
        <f t="shared" ca="1" si="87"/>
        <v>4.4839398931629644E-2</v>
      </c>
      <c r="AA90" s="2">
        <f t="shared" ca="1" si="88"/>
        <v>4.4889580973931364E-2</v>
      </c>
      <c r="AB90" s="2">
        <f t="shared" ca="1" si="89"/>
        <v>4.4905286269386779E-2</v>
      </c>
      <c r="AC90" s="2">
        <f t="shared" ca="1" si="90"/>
        <v>4.4889853075876202E-2</v>
      </c>
      <c r="AD90" s="2">
        <f t="shared" ca="1" si="91"/>
        <v>4.4846697587174966E-2</v>
      </c>
      <c r="AE90" s="2">
        <f t="shared" ca="1" si="92"/>
        <v>4.4779193210084806E-2</v>
      </c>
      <c r="AF90" s="2">
        <f t="shared" ca="1" si="93"/>
        <v>4.4690606290111172E-2</v>
      </c>
      <c r="AG90" s="2">
        <f t="shared" ca="1" si="94"/>
        <v>4.4583930690218224E-2</v>
      </c>
      <c r="AH90" s="2">
        <f t="shared" ca="1" si="95"/>
        <v>4.4461557012657742E-2</v>
      </c>
      <c r="AI90" s="2">
        <f t="shared" ca="1" si="96"/>
        <v>4.4324846684676053E-2</v>
      </c>
      <c r="AJ90" s="2">
        <f t="shared" ca="1" si="97"/>
        <v>4.4173966077656265E-2</v>
      </c>
      <c r="AK90" s="2">
        <f t="shared" ca="1" si="98"/>
        <v>4.4008313610471014E-2</v>
      </c>
      <c r="AL90" s="2">
        <f t="shared" ca="1" si="99"/>
        <v>4.3827120986729008E-2</v>
      </c>
      <c r="AM90" s="2">
        <f t="shared" ca="1" si="100"/>
        <v>4.3629559388487837E-2</v>
      </c>
      <c r="AN90" s="2">
        <f t="shared" ca="1" si="101"/>
        <v>4.3414701384986168E-2</v>
      </c>
      <c r="AO90" s="2">
        <f t="shared" ca="1" si="102"/>
        <v>4.3181419514117955E-2</v>
      </c>
      <c r="AP90" s="2">
        <f t="shared" ca="1" si="103"/>
        <v>4.29281958375431E-2</v>
      </c>
      <c r="AQ90" s="2">
        <f t="shared" ca="1" si="104"/>
        <v>4.2652917032151336E-2</v>
      </c>
      <c r="AR90" s="2">
        <f t="shared" ca="1" si="105"/>
        <v>4.2352875063872267E-2</v>
      </c>
      <c r="AS90" s="2">
        <f t="shared" ca="1" si="106"/>
        <v>4.2025074292340044E-2</v>
      </c>
      <c r="AT90" s="2">
        <f t="shared" ca="1" si="107"/>
        <v>4.1666512292587138E-2</v>
      </c>
      <c r="AU90" s="2">
        <f t="shared" ca="1" si="108"/>
        <v>4.1274183809059423E-2</v>
      </c>
      <c r="AV90" s="2">
        <f t="shared" ca="1" si="109"/>
        <v>4.0844926128647367E-2</v>
      </c>
      <c r="AW90" s="2">
        <f t="shared" ca="1" si="110"/>
        <v>4.0374887934396697E-2</v>
      </c>
      <c r="AX90" s="2">
        <f t="shared" ca="1" si="111"/>
        <v>3.9858516282280335E-2</v>
      </c>
      <c r="AY90" s="2">
        <f t="shared" ca="1" si="112"/>
        <v>3.9288711490155614E-2</v>
      </c>
      <c r="AZ90" s="2">
        <f t="shared" ca="1" si="61"/>
        <v>3.8665870269649301E-2</v>
      </c>
      <c r="BC90" s="2">
        <f t="shared" ca="1" si="113"/>
        <v>0.92672833335790905</v>
      </c>
      <c r="BD90" s="2">
        <f t="shared" ca="1" si="113"/>
        <v>5.3477288671303747E-2</v>
      </c>
      <c r="BE90" s="2">
        <f t="shared" ca="1" si="113"/>
        <v>-0.46931061451909351</v>
      </c>
    </row>
    <row r="91" spans="1:57" x14ac:dyDescent="0.2">
      <c r="A91" s="2">
        <f t="shared" si="62"/>
        <v>0.79000000000000048</v>
      </c>
      <c r="B91" s="2">
        <f t="shared" ca="1" si="63"/>
        <v>3.6239634673600467E-2</v>
      </c>
      <c r="C91" s="2">
        <f t="shared" ca="1" si="64"/>
        <v>3.589653369358406E-2</v>
      </c>
      <c r="D91" s="2">
        <f t="shared" ca="1" si="65"/>
        <v>3.6155343664562349E-2</v>
      </c>
      <c r="E91" s="2">
        <f t="shared" ca="1" si="66"/>
        <v>3.7047112183155602E-2</v>
      </c>
      <c r="F91" s="2">
        <f t="shared" ca="1" si="67"/>
        <v>3.7981089337332422E-2</v>
      </c>
      <c r="G91" s="2">
        <f t="shared" ca="1" si="68"/>
        <v>3.8785207814907185E-2</v>
      </c>
      <c r="H91" s="2">
        <f t="shared" ca="1" si="69"/>
        <v>3.948067277604432E-2</v>
      </c>
      <c r="I91" s="2">
        <f t="shared" ca="1" si="70"/>
        <v>4.0102944200981532E-2</v>
      </c>
      <c r="J91" s="2">
        <f t="shared" ca="1" si="71"/>
        <v>4.0676013570529211E-2</v>
      </c>
      <c r="K91" s="2">
        <f t="shared" ca="1" si="72"/>
        <v>4.121308486980424E-2</v>
      </c>
      <c r="L91" s="2">
        <f t="shared" ca="1" si="73"/>
        <v>4.1719031613039963E-2</v>
      </c>
      <c r="M91" s="2">
        <f t="shared" ca="1" si="74"/>
        <v>4.2194061946923545E-2</v>
      </c>
      <c r="N91" s="2">
        <f t="shared" ca="1" si="75"/>
        <v>4.2636531825803688E-2</v>
      </c>
      <c r="O91" s="2">
        <f t="shared" ca="1" si="76"/>
        <v>4.3045222443558136E-2</v>
      </c>
      <c r="P91" s="2">
        <f t="shared" ca="1" si="77"/>
        <v>4.34206154365369E-2</v>
      </c>
      <c r="Q91" s="2">
        <f t="shared" ca="1" si="78"/>
        <v>4.3764587774240998E-2</v>
      </c>
      <c r="R91" s="2">
        <f t="shared" ca="1" si="79"/>
        <v>4.4078705894150624E-2</v>
      </c>
      <c r="S91" s="2">
        <f t="shared" ca="1" si="80"/>
        <v>4.4362634872974933E-2</v>
      </c>
      <c r="T91" s="2">
        <f t="shared" ca="1" si="81"/>
        <v>4.4613906522527176E-2</v>
      </c>
      <c r="U91" s="2">
        <f t="shared" ca="1" si="82"/>
        <v>4.4828410430701897E-2</v>
      </c>
      <c r="V91" s="2">
        <f t="shared" ca="1" si="83"/>
        <v>4.5001638751324818E-2</v>
      </c>
      <c r="W91" s="2">
        <f t="shared" ca="1" si="84"/>
        <v>4.5129945267720753E-2</v>
      </c>
      <c r="X91" s="2">
        <f t="shared" ca="1" si="85"/>
        <v>4.5211372838665505E-2</v>
      </c>
      <c r="Y91" s="2">
        <f t="shared" ca="1" si="86"/>
        <v>4.5246348489437746E-2</v>
      </c>
      <c r="Z91" s="2">
        <f t="shared" ca="1" si="87"/>
        <v>4.5237337136114039E-2</v>
      </c>
      <c r="AA91" s="2">
        <f t="shared" ca="1" si="88"/>
        <v>4.5187687095581408E-2</v>
      </c>
      <c r="AB91" s="2">
        <f t="shared" ca="1" si="89"/>
        <v>4.5101399725400844E-2</v>
      </c>
      <c r="AC91" s="2">
        <f t="shared" ca="1" si="90"/>
        <v>4.4982915995983377E-2</v>
      </c>
      <c r="AD91" s="2">
        <f t="shared" ca="1" si="91"/>
        <v>4.4836752277731304E-2</v>
      </c>
      <c r="AE91" s="2">
        <f t="shared" ca="1" si="92"/>
        <v>4.4667380660405639E-2</v>
      </c>
      <c r="AF91" s="2">
        <f t="shared" ca="1" si="93"/>
        <v>4.4479162572532358E-2</v>
      </c>
      <c r="AG91" s="2">
        <f t="shared" ca="1" si="94"/>
        <v>4.4276179975322918E-2</v>
      </c>
      <c r="AH91" s="2">
        <f t="shared" ca="1" si="95"/>
        <v>4.4061902611955348E-2</v>
      </c>
      <c r="AI91" s="2">
        <f t="shared" ca="1" si="96"/>
        <v>4.3838767234229609E-2</v>
      </c>
      <c r="AJ91" s="2">
        <f t="shared" ca="1" si="97"/>
        <v>4.360802353401283E-2</v>
      </c>
      <c r="AK91" s="2">
        <f t="shared" ca="1" si="98"/>
        <v>4.3370164696462148E-2</v>
      </c>
      <c r="AL91" s="2">
        <f t="shared" ca="1" si="99"/>
        <v>4.3125518720400359E-2</v>
      </c>
      <c r="AM91" s="2">
        <f t="shared" ca="1" si="100"/>
        <v>4.2874351729370715E-2</v>
      </c>
      <c r="AN91" s="2">
        <f t="shared" ca="1" si="101"/>
        <v>4.2616828638141556E-2</v>
      </c>
      <c r="AO91" s="2">
        <f t="shared" ca="1" si="102"/>
        <v>4.2352910001481073E-2</v>
      </c>
      <c r="AP91" s="2">
        <f t="shared" ca="1" si="103"/>
        <v>4.2082161353567273E-2</v>
      </c>
      <c r="AQ91" s="2">
        <f t="shared" ca="1" si="104"/>
        <v>4.1803552512649701E-2</v>
      </c>
      <c r="AR91" s="2">
        <f t="shared" ca="1" si="105"/>
        <v>4.1515464515240311E-2</v>
      </c>
      <c r="AS91" s="2">
        <f t="shared" ca="1" si="106"/>
        <v>4.1215996359329515E-2</v>
      </c>
      <c r="AT91" s="2">
        <f t="shared" ca="1" si="107"/>
        <v>4.090324048761855E-2</v>
      </c>
      <c r="AU91" s="2">
        <f t="shared" ca="1" si="108"/>
        <v>4.0575283805722354E-2</v>
      </c>
      <c r="AV91" s="2">
        <f t="shared" ca="1" si="109"/>
        <v>4.0230045799771748E-2</v>
      </c>
      <c r="AW91" s="2">
        <f t="shared" ca="1" si="110"/>
        <v>3.9864738068926396E-2</v>
      </c>
      <c r="AX91" s="2">
        <f t="shared" ca="1" si="111"/>
        <v>3.947487502034986E-2</v>
      </c>
      <c r="AY91" s="2">
        <f t="shared" ca="1" si="112"/>
        <v>3.9054606928836937E-2</v>
      </c>
      <c r="AZ91" s="2">
        <f t="shared" ca="1" si="61"/>
        <v>3.8606485526418904E-2</v>
      </c>
      <c r="BC91" s="2">
        <f t="shared" ca="1" si="113"/>
        <v>0.11665239196015609</v>
      </c>
      <c r="BD91" s="2">
        <f t="shared" ca="1" si="113"/>
        <v>-1.5508397644680265</v>
      </c>
      <c r="BE91" s="2">
        <f t="shared" ca="1" si="113"/>
        <v>2.9005707426363827</v>
      </c>
    </row>
    <row r="92" spans="1:57" x14ac:dyDescent="0.2">
      <c r="A92" s="2">
        <f t="shared" si="62"/>
        <v>0.80000000000000049</v>
      </c>
      <c r="B92" s="2">
        <f t="shared" ca="1" si="63"/>
        <v>3.5735498804351978E-2</v>
      </c>
      <c r="C92" s="2">
        <f t="shared" ca="1" si="64"/>
        <v>3.5469627957100638E-2</v>
      </c>
      <c r="D92" s="2">
        <f t="shared" ca="1" si="65"/>
        <v>3.5796696217248333E-2</v>
      </c>
      <c r="E92" s="2">
        <f t="shared" ca="1" si="66"/>
        <v>3.6735744624905163E-2</v>
      </c>
      <c r="F92" s="2">
        <f t="shared" ca="1" si="67"/>
        <v>3.7704823485636904E-2</v>
      </c>
      <c r="G92" s="2">
        <f t="shared" ca="1" si="68"/>
        <v>3.8536155176116214E-2</v>
      </c>
      <c r="H92" s="2">
        <f t="shared" ca="1" si="69"/>
        <v>3.9251652317785303E-2</v>
      </c>
      <c r="I92" s="2">
        <f t="shared" ca="1" si="70"/>
        <v>3.9886966414904135E-2</v>
      </c>
      <c r="J92" s="2">
        <f t="shared" ca="1" si="71"/>
        <v>4.0466292979433674E-2</v>
      </c>
      <c r="K92" s="2">
        <f t="shared" ca="1" si="72"/>
        <v>4.1003088369594258E-2</v>
      </c>
      <c r="L92" s="2">
        <f t="shared" ca="1" si="73"/>
        <v>4.1502551249367213E-2</v>
      </c>
      <c r="M92" s="2">
        <f t="shared" ca="1" si="74"/>
        <v>4.1965270887343108E-2</v>
      </c>
      <c r="N92" s="2">
        <f t="shared" ca="1" si="75"/>
        <v>4.2390029814322584E-2</v>
      </c>
      <c r="O92" s="2">
        <f t="shared" ca="1" si="76"/>
        <v>4.2776061373286101E-2</v>
      </c>
      <c r="P92" s="2">
        <f t="shared" ca="1" si="77"/>
        <v>4.3124293446427459E-2</v>
      </c>
      <c r="Q92" s="2">
        <f t="shared" ca="1" si="78"/>
        <v>4.3437015430940376E-2</v>
      </c>
      <c r="R92" s="2">
        <f t="shared" ca="1" si="79"/>
        <v>4.3716174746923221E-2</v>
      </c>
      <c r="S92" s="2">
        <f t="shared" ca="1" si="80"/>
        <v>4.3961813233826974E-2</v>
      </c>
      <c r="T92" s="2">
        <f t="shared" ca="1" si="81"/>
        <v>4.4171849728530034E-2</v>
      </c>
      <c r="U92" s="2">
        <f t="shared" ca="1" si="82"/>
        <v>4.4342586183416285E-2</v>
      </c>
      <c r="V92" s="2">
        <f t="shared" ca="1" si="83"/>
        <v>4.446995272488314E-2</v>
      </c>
      <c r="W92" s="2">
        <f t="shared" ca="1" si="84"/>
        <v>4.45507580510352E-2</v>
      </c>
      <c r="X92" s="2">
        <f t="shared" ca="1" si="85"/>
        <v>4.4583514182545018E-2</v>
      </c>
      <c r="Y92" s="2">
        <f t="shared" ca="1" si="86"/>
        <v>4.4569110666139417E-2</v>
      </c>
      <c r="Z92" s="2">
        <f t="shared" ca="1" si="87"/>
        <v>4.451045206437549E-2</v>
      </c>
      <c r="AA92" s="2">
        <f t="shared" ca="1" si="88"/>
        <v>4.4411321870248238E-2</v>
      </c>
      <c r="AB92" s="2">
        <f t="shared" ca="1" si="89"/>
        <v>4.4276152402163642E-2</v>
      </c>
      <c r="AC92" s="2">
        <f t="shared" ca="1" si="90"/>
        <v>4.4109808273577217E-2</v>
      </c>
      <c r="AD92" s="2">
        <f t="shared" ca="1" si="91"/>
        <v>4.391722698287668E-2</v>
      </c>
      <c r="AE92" s="2">
        <f t="shared" ca="1" si="92"/>
        <v>4.3703300212015406E-2</v>
      </c>
      <c r="AF92" s="2">
        <f t="shared" ca="1" si="93"/>
        <v>4.3472805314076261E-2</v>
      </c>
      <c r="AG92" s="2">
        <f t="shared" ca="1" si="94"/>
        <v>4.3230233150603405E-2</v>
      </c>
      <c r="AH92" s="2">
        <f t="shared" ca="1" si="95"/>
        <v>4.2979453510605517E-2</v>
      </c>
      <c r="AI92" s="2">
        <f t="shared" ca="1" si="96"/>
        <v>4.2723299611586607E-2</v>
      </c>
      <c r="AJ92" s="2">
        <f t="shared" ca="1" si="97"/>
        <v>4.2463425676045684E-2</v>
      </c>
      <c r="AK92" s="2">
        <f t="shared" ca="1" si="98"/>
        <v>4.2200740667234803E-2</v>
      </c>
      <c r="AL92" s="2">
        <f t="shared" ca="1" si="99"/>
        <v>4.1935989833348127E-2</v>
      </c>
      <c r="AM92" s="2">
        <f t="shared" ca="1" si="100"/>
        <v>4.1669855168727274E-2</v>
      </c>
      <c r="AN92" s="2">
        <f t="shared" ca="1" si="101"/>
        <v>4.1402914828328988E-2</v>
      </c>
      <c r="AO92" s="2">
        <f t="shared" ca="1" si="102"/>
        <v>4.1135538274140404E-2</v>
      </c>
      <c r="AP92" s="2">
        <f t="shared" ca="1" si="103"/>
        <v>4.0867695487466313E-2</v>
      </c>
      <c r="AQ92" s="2">
        <f t="shared" ca="1" si="104"/>
        <v>4.0598760527732342E-2</v>
      </c>
      <c r="AR92" s="2">
        <f t="shared" ca="1" si="105"/>
        <v>4.0327524594620107E-2</v>
      </c>
      <c r="AS92" s="2">
        <f t="shared" ca="1" si="106"/>
        <v>4.0052502310294377E-2</v>
      </c>
      <c r="AT92" s="2">
        <f t="shared" ca="1" si="107"/>
        <v>3.9772201912226975E-2</v>
      </c>
      <c r="AU92" s="2">
        <f t="shared" ca="1" si="108"/>
        <v>3.9485123249195196E-2</v>
      </c>
      <c r="AV92" s="2">
        <f t="shared" ca="1" si="109"/>
        <v>3.9189588602139488E-2</v>
      </c>
      <c r="AW92" s="2">
        <f t="shared" ca="1" si="110"/>
        <v>3.8883193556266835E-2</v>
      </c>
      <c r="AX92" s="2">
        <f t="shared" ca="1" si="111"/>
        <v>3.8561844503278216E-2</v>
      </c>
      <c r="AY92" s="2">
        <f t="shared" ca="1" si="112"/>
        <v>3.8220280757407035E-2</v>
      </c>
      <c r="AZ92" s="2">
        <f t="shared" ca="1" si="61"/>
        <v>3.786198328956334E-2</v>
      </c>
      <c r="BC92" s="2">
        <f t="shared" ca="1" si="113"/>
        <v>-1.1390443725233208</v>
      </c>
      <c r="BD92" s="2">
        <f t="shared" ca="1" si="113"/>
        <v>-1.2029261322591918</v>
      </c>
      <c r="BE92" s="2">
        <f t="shared" ca="1" si="113"/>
        <v>0.40545762223247905</v>
      </c>
    </row>
    <row r="93" spans="1:57" x14ac:dyDescent="0.2">
      <c r="A93" s="2">
        <f t="shared" si="62"/>
        <v>0.8100000000000005</v>
      </c>
      <c r="B93" s="2">
        <f t="shared" ca="1" si="63"/>
        <v>3.5653841742786831E-2</v>
      </c>
      <c r="C93" s="2">
        <f t="shared" ca="1" si="64"/>
        <v>3.5471693381128641E-2</v>
      </c>
      <c r="D93" s="2">
        <f t="shared" ca="1" si="65"/>
        <v>3.5874439995907587E-2</v>
      </c>
      <c r="E93" s="2">
        <f t="shared" ca="1" si="66"/>
        <v>3.686945565325505E-2</v>
      </c>
      <c r="F93" s="2">
        <f t="shared" ca="1" si="67"/>
        <v>3.7883424112808484E-2</v>
      </c>
      <c r="G93" s="2">
        <f t="shared" ca="1" si="68"/>
        <v>3.8752709242596529E-2</v>
      </c>
      <c r="H93" s="2">
        <f t="shared" ca="1" si="69"/>
        <v>3.9499844253643342E-2</v>
      </c>
      <c r="I93" s="2">
        <f t="shared" ca="1" si="70"/>
        <v>4.0160595871423031E-2</v>
      </c>
      <c r="J93" s="2">
        <f t="shared" ca="1" si="71"/>
        <v>4.0759288052935487E-2</v>
      </c>
      <c r="K93" s="2">
        <f t="shared" ca="1" si="72"/>
        <v>4.130955443208667E-2</v>
      </c>
      <c r="L93" s="2">
        <f t="shared" ca="1" si="73"/>
        <v>4.1816843389098322E-2</v>
      </c>
      <c r="M93" s="2">
        <f t="shared" ca="1" si="74"/>
        <v>4.2282049670604657E-2</v>
      </c>
      <c r="N93" s="2">
        <f t="shared" ca="1" si="75"/>
        <v>4.2704306342360582E-2</v>
      </c>
      <c r="O93" s="2">
        <f t="shared" ca="1" si="76"/>
        <v>4.3083222225433371E-2</v>
      </c>
      <c r="P93" s="2">
        <f t="shared" ca="1" si="77"/>
        <v>4.342009421854693E-2</v>
      </c>
      <c r="Q93" s="2">
        <f t="shared" ca="1" si="78"/>
        <v>4.3717546964735447E-2</v>
      </c>
      <c r="R93" s="2">
        <f t="shared" ca="1" si="79"/>
        <v>4.3977832229367242E-2</v>
      </c>
      <c r="S93" s="2">
        <f t="shared" ca="1" si="80"/>
        <v>4.4201292266930883E-2</v>
      </c>
      <c r="T93" s="2">
        <f t="shared" ca="1" si="81"/>
        <v>4.4386156893207719E-2</v>
      </c>
      <c r="U93" s="2">
        <f t="shared" ca="1" si="82"/>
        <v>4.4529064384281891E-2</v>
      </c>
      <c r="V93" s="2">
        <f t="shared" ca="1" si="83"/>
        <v>4.4626306625015967E-2</v>
      </c>
      <c r="W93" s="2">
        <f t="shared" ca="1" si="84"/>
        <v>4.4675070960285987E-2</v>
      </c>
      <c r="X93" s="2">
        <f t="shared" ca="1" si="85"/>
        <v>4.4674261886901566E-2</v>
      </c>
      <c r="Y93" s="2">
        <f t="shared" ca="1" si="86"/>
        <v>4.4625154462587607E-2</v>
      </c>
      <c r="Z93" s="2">
        <f t="shared" ca="1" si="87"/>
        <v>4.4531016254023614E-2</v>
      </c>
      <c r="AA93" s="2">
        <f t="shared" ca="1" si="88"/>
        <v>4.4395989293056576E-2</v>
      </c>
      <c r="AB93" s="2">
        <f t="shared" ca="1" si="89"/>
        <v>4.4224860159630758E-2</v>
      </c>
      <c r="AC93" s="2">
        <f t="shared" ca="1" si="90"/>
        <v>4.4022840506994274E-2</v>
      </c>
      <c r="AD93" s="2">
        <f t="shared" ca="1" si="91"/>
        <v>4.37952123778537E-2</v>
      </c>
      <c r="AE93" s="2">
        <f t="shared" ca="1" si="92"/>
        <v>4.3547210420051358E-2</v>
      </c>
      <c r="AF93" s="2">
        <f t="shared" ca="1" si="93"/>
        <v>4.328395121779182E-2</v>
      </c>
      <c r="AG93" s="2">
        <f t="shared" ca="1" si="94"/>
        <v>4.3010257802911192E-2</v>
      </c>
      <c r="AH93" s="2">
        <f t="shared" ca="1" si="95"/>
        <v>4.2730323385695587E-2</v>
      </c>
      <c r="AI93" s="2">
        <f t="shared" ca="1" si="96"/>
        <v>4.2447301257700902E-2</v>
      </c>
      <c r="AJ93" s="2">
        <f t="shared" ca="1" si="97"/>
        <v>4.2163173844056587E-2</v>
      </c>
      <c r="AK93" s="2">
        <f t="shared" ca="1" si="98"/>
        <v>4.1879189362584453E-2</v>
      </c>
      <c r="AL93" s="2">
        <f t="shared" ca="1" si="99"/>
        <v>4.1596433730327849E-2</v>
      </c>
      <c r="AM93" s="2">
        <f t="shared" ca="1" si="100"/>
        <v>4.1315928206863854E-2</v>
      </c>
      <c r="AN93" s="2">
        <f t="shared" ca="1" si="101"/>
        <v>4.1038587547727552E-2</v>
      </c>
      <c r="AO93" s="2">
        <f t="shared" ca="1" si="102"/>
        <v>4.0765113479972449E-2</v>
      </c>
      <c r="AP93" s="2">
        <f t="shared" ca="1" si="103"/>
        <v>4.04958038749604E-2</v>
      </c>
      <c r="AQ93" s="2">
        <f t="shared" ca="1" si="104"/>
        <v>4.0230360598782301E-2</v>
      </c>
      <c r="AR93" s="2">
        <f t="shared" ca="1" si="105"/>
        <v>3.9967908570558812E-2</v>
      </c>
      <c r="AS93" s="2">
        <f t="shared" ca="1" si="106"/>
        <v>3.9707301487090292E-2</v>
      </c>
      <c r="AT93" s="2">
        <f t="shared" ca="1" si="107"/>
        <v>3.9447386770636257E-2</v>
      </c>
      <c r="AU93" s="2">
        <f t="shared" ca="1" si="108"/>
        <v>3.9187000457218624E-2</v>
      </c>
      <c r="AV93" s="2">
        <f t="shared" ca="1" si="109"/>
        <v>3.8924790693461504E-2</v>
      </c>
      <c r="AW93" s="2">
        <f t="shared" ca="1" si="110"/>
        <v>3.8658660657638309E-2</v>
      </c>
      <c r="AX93" s="2">
        <f t="shared" ca="1" si="111"/>
        <v>3.8384836114134749E-2</v>
      </c>
      <c r="AY93" s="2">
        <f t="shared" ca="1" si="112"/>
        <v>3.8098575667660943E-2</v>
      </c>
      <c r="AZ93" s="2">
        <f t="shared" ca="1" si="61"/>
        <v>3.7803971998498768E-2</v>
      </c>
      <c r="BC93" s="2">
        <f t="shared" ca="1" si="113"/>
        <v>-5.3588388267708176E-2</v>
      </c>
      <c r="BD93" s="2">
        <f t="shared" ca="1" si="113"/>
        <v>-0.72362001343468485</v>
      </c>
      <c r="BE93" s="2">
        <f t="shared" ca="1" si="113"/>
        <v>0.62988438282172954</v>
      </c>
    </row>
    <row r="94" spans="1:57" x14ac:dyDescent="0.2">
      <c r="A94" s="2">
        <f t="shared" si="62"/>
        <v>0.82000000000000051</v>
      </c>
      <c r="B94" s="2">
        <f t="shared" ca="1" si="63"/>
        <v>3.5556454772966234E-2</v>
      </c>
      <c r="C94" s="2">
        <f t="shared" ca="1" si="64"/>
        <v>3.5491056303356458E-2</v>
      </c>
      <c r="D94" s="2">
        <f t="shared" ca="1" si="65"/>
        <v>3.600480841843566E-2</v>
      </c>
      <c r="E94" s="2">
        <f t="shared" ca="1" si="66"/>
        <v>3.7093625699220693E-2</v>
      </c>
      <c r="F94" s="2">
        <f t="shared" ca="1" si="67"/>
        <v>3.8192537000469512E-2</v>
      </c>
      <c r="G94" s="2">
        <f t="shared" ca="1" si="68"/>
        <v>3.9141778743834399E-2</v>
      </c>
      <c r="H94" s="2">
        <f t="shared" ca="1" si="69"/>
        <v>3.9964296102857289E-2</v>
      </c>
      <c r="I94" s="2">
        <f t="shared" ca="1" si="70"/>
        <v>4.0695772769006038E-2</v>
      </c>
      <c r="J94" s="2">
        <f t="shared" ca="1" si="71"/>
        <v>4.1360463601235568E-2</v>
      </c>
      <c r="K94" s="2">
        <f t="shared" ca="1" si="72"/>
        <v>4.1971982438251711E-2</v>
      </c>
      <c r="L94" s="2">
        <f t="shared" ca="1" si="73"/>
        <v>4.2535829972055829E-2</v>
      </c>
      <c r="M94" s="2">
        <f t="shared" ca="1" si="74"/>
        <v>4.3053008808767161E-2</v>
      </c>
      <c r="N94" s="2">
        <f t="shared" ca="1" si="75"/>
        <v>4.3522804528260656E-2</v>
      </c>
      <c r="O94" s="2">
        <f t="shared" ca="1" si="76"/>
        <v>4.3945002780762452E-2</v>
      </c>
      <c r="P94" s="2">
        <f t="shared" ca="1" si="77"/>
        <v>4.4321070286415888E-2</v>
      </c>
      <c r="Q94" s="2">
        <f t="shared" ca="1" si="78"/>
        <v>4.4653767796387384E-2</v>
      </c>
      <c r="R94" s="2">
        <f t="shared" ca="1" si="79"/>
        <v>4.4945452823013689E-2</v>
      </c>
      <c r="S94" s="2">
        <f t="shared" ca="1" si="80"/>
        <v>4.5196569727401457E-2</v>
      </c>
      <c r="T94" s="2">
        <f t="shared" ca="1" si="81"/>
        <v>4.5405461291434045E-2</v>
      </c>
      <c r="U94" s="2">
        <f t="shared" ca="1" si="82"/>
        <v>4.5568904103894317E-2</v>
      </c>
      <c r="V94" s="2">
        <f t="shared" ca="1" si="83"/>
        <v>4.5683353626179278E-2</v>
      </c>
      <c r="W94" s="2">
        <f t="shared" ca="1" si="84"/>
        <v>4.5746177606826852E-2</v>
      </c>
      <c r="X94" s="2">
        <f t="shared" ca="1" si="85"/>
        <v>4.5756474359784097E-2</v>
      </c>
      <c r="Y94" s="2">
        <f t="shared" ca="1" si="86"/>
        <v>4.5715705483939648E-2</v>
      </c>
      <c r="Z94" s="2">
        <f t="shared" ca="1" si="87"/>
        <v>4.5627302941093129E-2</v>
      </c>
      <c r="AA94" s="2">
        <f t="shared" ca="1" si="88"/>
        <v>4.5495568696700434E-2</v>
      </c>
      <c r="AB94" s="2">
        <f t="shared" ca="1" si="89"/>
        <v>4.5325444928112309E-2</v>
      </c>
      <c r="AC94" s="2">
        <f t="shared" ca="1" si="90"/>
        <v>4.5122291758763172E-2</v>
      </c>
      <c r="AD94" s="2">
        <f t="shared" ca="1" si="91"/>
        <v>4.4891537224413004E-2</v>
      </c>
      <c r="AE94" s="2">
        <f t="shared" ca="1" si="92"/>
        <v>4.4638560344400863E-2</v>
      </c>
      <c r="AF94" s="2">
        <f t="shared" ca="1" si="93"/>
        <v>4.4368618273139607E-2</v>
      </c>
      <c r="AG94" s="2">
        <f t="shared" ca="1" si="94"/>
        <v>4.408666751808013E-2</v>
      </c>
      <c r="AH94" s="2">
        <f t="shared" ca="1" si="95"/>
        <v>4.3797026124144621E-2</v>
      </c>
      <c r="AI94" s="2">
        <f t="shared" ca="1" si="96"/>
        <v>4.350296909981561E-2</v>
      </c>
      <c r="AJ94" s="2">
        <f t="shared" ca="1" si="97"/>
        <v>4.3206608774194889E-2</v>
      </c>
      <c r="AK94" s="2">
        <f t="shared" ca="1" si="98"/>
        <v>4.290933412826279E-2</v>
      </c>
      <c r="AL94" s="2">
        <f t="shared" ca="1" si="99"/>
        <v>4.2612373200142703E-2</v>
      </c>
      <c r="AM94" s="2">
        <f t="shared" ca="1" si="100"/>
        <v>4.2316887941657208E-2</v>
      </c>
      <c r="AN94" s="2">
        <f t="shared" ca="1" si="101"/>
        <v>4.2023931102512603E-2</v>
      </c>
      <c r="AO94" s="2">
        <f t="shared" ca="1" si="102"/>
        <v>4.173433806763175E-2</v>
      </c>
      <c r="AP94" s="2">
        <f t="shared" ca="1" si="103"/>
        <v>4.1448536077068887E-2</v>
      </c>
      <c r="AQ94" s="2">
        <f t="shared" ca="1" si="104"/>
        <v>4.1166356402138803E-2</v>
      </c>
      <c r="AR94" s="2">
        <f t="shared" ca="1" si="105"/>
        <v>4.0887059268808271E-2</v>
      </c>
      <c r="AS94" s="2">
        <f t="shared" ca="1" si="106"/>
        <v>4.0609638931019432E-2</v>
      </c>
      <c r="AT94" s="2">
        <f t="shared" ca="1" si="107"/>
        <v>4.0333083416171811E-2</v>
      </c>
      <c r="AU94" s="2">
        <f t="shared" ca="1" si="108"/>
        <v>4.0056366221403843E-2</v>
      </c>
      <c r="AV94" s="2">
        <f t="shared" ca="1" si="109"/>
        <v>3.9778262473874136E-2</v>
      </c>
      <c r="AW94" s="2">
        <f t="shared" ca="1" si="110"/>
        <v>3.9496784660818032E-2</v>
      </c>
      <c r="AX94" s="2">
        <f t="shared" ca="1" si="111"/>
        <v>3.920828339796497E-2</v>
      </c>
      <c r="AY94" s="2">
        <f t="shared" ca="1" si="112"/>
        <v>3.8908339909182833E-2</v>
      </c>
      <c r="AZ94" s="2">
        <f t="shared" ca="1" si="61"/>
        <v>3.8601280020255362E-2</v>
      </c>
      <c r="BC94" s="2">
        <f t="shared" ca="1" si="113"/>
        <v>1.349285249278088</v>
      </c>
      <c r="BD94" s="2">
        <f t="shared" ca="1" si="113"/>
        <v>0.74227084414209799</v>
      </c>
      <c r="BE94" s="2">
        <f t="shared" ca="1" si="113"/>
        <v>1.4680681334520544</v>
      </c>
    </row>
    <row r="95" spans="1:57" x14ac:dyDescent="0.2">
      <c r="A95" s="2">
        <f t="shared" si="62"/>
        <v>0.83000000000000052</v>
      </c>
      <c r="B95" s="2">
        <f t="shared" ca="1" si="63"/>
        <v>3.5261387208344423E-2</v>
      </c>
      <c r="C95" s="2">
        <f t="shared" ca="1" si="64"/>
        <v>3.5237036936512145E-2</v>
      </c>
      <c r="D95" s="2">
        <f t="shared" ca="1" si="65"/>
        <v>3.5788953977295389E-2</v>
      </c>
      <c r="E95" s="2">
        <f t="shared" ca="1" si="66"/>
        <v>3.6901948723381324E-2</v>
      </c>
      <c r="F95" s="2">
        <f t="shared" ca="1" si="67"/>
        <v>3.8019264878998697E-2</v>
      </c>
      <c r="G95" s="2">
        <f t="shared" ca="1" si="68"/>
        <v>3.8984901412781485E-2</v>
      </c>
      <c r="H95" s="2">
        <f t="shared" ca="1" si="69"/>
        <v>3.9822164766039093E-2</v>
      </c>
      <c r="I95" s="2">
        <f t="shared" ca="1" si="70"/>
        <v>4.0566615080132554E-2</v>
      </c>
      <c r="J95" s="2">
        <f t="shared" ca="1" si="71"/>
        <v>4.1242398307208904E-2</v>
      </c>
      <c r="K95" s="2">
        <f t="shared" ca="1" si="72"/>
        <v>4.1863069138093623E-2</v>
      </c>
      <c r="L95" s="2">
        <f t="shared" ca="1" si="73"/>
        <v>4.2434140892701984E-2</v>
      </c>
      <c r="M95" s="2">
        <f t="shared" ca="1" si="74"/>
        <v>4.2956684134911133E-2</v>
      </c>
      <c r="N95" s="2">
        <f t="shared" ca="1" si="75"/>
        <v>4.3430096650197043E-2</v>
      </c>
      <c r="O95" s="2">
        <f t="shared" ca="1" si="76"/>
        <v>4.3854299982970094E-2</v>
      </c>
      <c r="P95" s="2">
        <f t="shared" ca="1" si="77"/>
        <v>4.4230889205707509E-2</v>
      </c>
      <c r="Q95" s="2">
        <f t="shared" ca="1" si="78"/>
        <v>4.4562719775664845E-2</v>
      </c>
      <c r="R95" s="2">
        <f t="shared" ca="1" si="79"/>
        <v>4.4852214084520468E-2</v>
      </c>
      <c r="S95" s="2">
        <f t="shared" ca="1" si="80"/>
        <v>4.5099878022368978E-2</v>
      </c>
      <c r="T95" s="2">
        <f t="shared" ca="1" si="81"/>
        <v>4.5304127049307849E-2</v>
      </c>
      <c r="U95" s="2">
        <f t="shared" ca="1" si="82"/>
        <v>4.5461835777275583E-2</v>
      </c>
      <c r="V95" s="2">
        <f t="shared" ca="1" si="83"/>
        <v>4.5569582785926349E-2</v>
      </c>
      <c r="W95" s="2">
        <f t="shared" ca="1" si="84"/>
        <v>4.5624875700909659E-2</v>
      </c>
      <c r="X95" s="2">
        <f t="shared" ca="1" si="85"/>
        <v>4.562696571297073E-2</v>
      </c>
      <c r="Y95" s="2">
        <f t="shared" ca="1" si="86"/>
        <v>4.5577459724421218E-2</v>
      </c>
      <c r="Z95" s="2">
        <f t="shared" ca="1" si="87"/>
        <v>4.5479913208130857E-2</v>
      </c>
      <c r="AA95" s="2">
        <f t="shared" ca="1" si="88"/>
        <v>4.5338747181620558E-2</v>
      </c>
      <c r="AB95" s="2">
        <f t="shared" ca="1" si="89"/>
        <v>4.5159018482283368E-2</v>
      </c>
      <c r="AC95" s="2">
        <f t="shared" ca="1" si="90"/>
        <v>4.4946194859377481E-2</v>
      </c>
      <c r="AD95" s="2">
        <f t="shared" ca="1" si="91"/>
        <v>4.4705809514465393E-2</v>
      </c>
      <c r="AE95" s="2">
        <f t="shared" ca="1" si="92"/>
        <v>4.4443344967537282E-2</v>
      </c>
      <c r="AF95" s="2">
        <f t="shared" ca="1" si="93"/>
        <v>4.4164158006502606E-2</v>
      </c>
      <c r="AG95" s="2">
        <f t="shared" ca="1" si="94"/>
        <v>4.3873297646787691E-2</v>
      </c>
      <c r="AH95" s="2">
        <f t="shared" ca="1" si="95"/>
        <v>4.3575165910776766E-2</v>
      </c>
      <c r="AI95" s="2">
        <f t="shared" ca="1" si="96"/>
        <v>4.327311889280009E-2</v>
      </c>
      <c r="AJ95" s="2">
        <f t="shared" ca="1" si="97"/>
        <v>4.2969358248295737E-2</v>
      </c>
      <c r="AK95" s="2">
        <f t="shared" ca="1" si="98"/>
        <v>4.2665372953741156E-2</v>
      </c>
      <c r="AL95" s="2">
        <f t="shared" ca="1" si="99"/>
        <v>4.2362492344943277E-2</v>
      </c>
      <c r="AM95" s="2">
        <f t="shared" ca="1" si="100"/>
        <v>4.2061978217188878E-2</v>
      </c>
      <c r="AN95" s="2">
        <f t="shared" ca="1" si="101"/>
        <v>4.1764980432809636E-2</v>
      </c>
      <c r="AO95" s="2">
        <f t="shared" ca="1" si="102"/>
        <v>4.14724271539944E-2</v>
      </c>
      <c r="AP95" s="2">
        <f t="shared" ca="1" si="103"/>
        <v>4.1184834195400602E-2</v>
      </c>
      <c r="AQ95" s="2">
        <f t="shared" ca="1" si="104"/>
        <v>4.090212155677956E-2</v>
      </c>
      <c r="AR95" s="2">
        <f t="shared" ca="1" si="105"/>
        <v>4.062364408113027E-2</v>
      </c>
      <c r="AS95" s="2">
        <f t="shared" ca="1" si="106"/>
        <v>4.0348495785676793E-2</v>
      </c>
      <c r="AT95" s="2">
        <f t="shared" ca="1" si="107"/>
        <v>4.0075764445258392E-2</v>
      </c>
      <c r="AU95" s="2">
        <f t="shared" ca="1" si="108"/>
        <v>3.9804520013698559E-2</v>
      </c>
      <c r="AV95" s="2">
        <f t="shared" ca="1" si="109"/>
        <v>3.9533623450439127E-2</v>
      </c>
      <c r="AW95" s="2">
        <f t="shared" ca="1" si="110"/>
        <v>3.9261156067705194E-2</v>
      </c>
      <c r="AX95" s="2">
        <f t="shared" ca="1" si="111"/>
        <v>3.8983556493106392E-2</v>
      </c>
      <c r="AY95" s="2">
        <f t="shared" ca="1" si="112"/>
        <v>3.8696685985375449E-2</v>
      </c>
      <c r="AZ95" s="2">
        <f t="shared" ca="1" si="61"/>
        <v>3.8405033521617241E-2</v>
      </c>
      <c r="BC95" s="2">
        <f t="shared" ca="1" si="113"/>
        <v>-0.28920295478155111</v>
      </c>
      <c r="BD95" s="2">
        <f t="shared" ca="1" si="113"/>
        <v>-0.11290512459657887</v>
      </c>
      <c r="BE95" s="2">
        <f t="shared" ca="1" si="113"/>
        <v>0.31140514026165622</v>
      </c>
    </row>
    <row r="96" spans="1:57" x14ac:dyDescent="0.2">
      <c r="A96" s="2">
        <f t="shared" si="62"/>
        <v>0.84000000000000052</v>
      </c>
      <c r="B96" s="2">
        <f t="shared" ca="1" si="63"/>
        <v>3.4901209640692647E-2</v>
      </c>
      <c r="C96" s="2">
        <f t="shared" ca="1" si="64"/>
        <v>3.4810754121498658E-2</v>
      </c>
      <c r="D96" s="2">
        <f t="shared" ca="1" si="65"/>
        <v>3.5305957646067296E-2</v>
      </c>
      <c r="E96" s="2">
        <f t="shared" ca="1" si="66"/>
        <v>3.6360403294016172E-2</v>
      </c>
      <c r="F96" s="2">
        <f t="shared" ca="1" si="67"/>
        <v>3.7424951067499129E-2</v>
      </c>
      <c r="G96" s="2">
        <f t="shared" ca="1" si="68"/>
        <v>3.834678495105167E-2</v>
      </c>
      <c r="H96" s="2">
        <f t="shared" ca="1" si="69"/>
        <v>3.914905345189728E-2</v>
      </c>
      <c r="I96" s="2">
        <f t="shared" ca="1" si="70"/>
        <v>3.9866683948660261E-2</v>
      </c>
      <c r="J96" s="2">
        <f t="shared" ca="1" si="71"/>
        <v>4.0523204976362415E-2</v>
      </c>
      <c r="K96" s="2">
        <f t="shared" ca="1" si="72"/>
        <v>4.1131604007968843E-2</v>
      </c>
      <c r="L96" s="2">
        <f t="shared" ca="1" si="73"/>
        <v>4.1696898592409735E-2</v>
      </c>
      <c r="M96" s="2">
        <f t="shared" ca="1" si="74"/>
        <v>4.2219718630781104E-2</v>
      </c>
      <c r="N96" s="2">
        <f t="shared" ca="1" si="75"/>
        <v>4.2699065082435712E-2</v>
      </c>
      <c r="O96" s="2">
        <f t="shared" ca="1" si="76"/>
        <v>4.3134485729635276E-2</v>
      </c>
      <c r="P96" s="2">
        <f t="shared" ca="1" si="77"/>
        <v>4.3527193818770106E-2</v>
      </c>
      <c r="Q96" s="2">
        <f t="shared" ca="1" si="78"/>
        <v>4.3879629411154066E-2</v>
      </c>
      <c r="R96" s="2">
        <f t="shared" ca="1" si="79"/>
        <v>4.419377020530417E-2</v>
      </c>
      <c r="S96" s="2">
        <f t="shared" ca="1" si="80"/>
        <v>4.4469674337791559E-2</v>
      </c>
      <c r="T96" s="2">
        <f t="shared" ca="1" si="81"/>
        <v>4.4705320948330796E-2</v>
      </c>
      <c r="U96" s="2">
        <f t="shared" ca="1" si="82"/>
        <v>4.4897173668422143E-2</v>
      </c>
      <c r="V96" s="2">
        <f t="shared" ca="1" si="83"/>
        <v>4.5041425025658124E-2</v>
      </c>
      <c r="W96" s="2">
        <f t="shared" ca="1" si="84"/>
        <v>4.5135213277297664E-2</v>
      </c>
      <c r="X96" s="2">
        <f t="shared" ca="1" si="85"/>
        <v>4.5177432833920755E-2</v>
      </c>
      <c r="Y96" s="2">
        <f t="shared" ca="1" si="86"/>
        <v>4.516932595991912E-2</v>
      </c>
      <c r="Z96" s="2">
        <f t="shared" ca="1" si="87"/>
        <v>4.5114062044556598E-2</v>
      </c>
      <c r="AA96" s="2">
        <f t="shared" ca="1" si="88"/>
        <v>4.5015671564082767E-2</v>
      </c>
      <c r="AB96" s="2">
        <f t="shared" ca="1" si="89"/>
        <v>4.487881636975271E-2</v>
      </c>
      <c r="AC96" s="2">
        <f t="shared" ca="1" si="90"/>
        <v>4.4708562281952073E-2</v>
      </c>
      <c r="AD96" s="2">
        <f t="shared" ca="1" si="91"/>
        <v>4.4510038129246941E-2</v>
      </c>
      <c r="AE96" s="2">
        <f t="shared" ca="1" si="92"/>
        <v>4.4288320349439636E-2</v>
      </c>
      <c r="AF96" s="2">
        <f t="shared" ca="1" si="93"/>
        <v>4.4048355715929889E-2</v>
      </c>
      <c r="AG96" s="2">
        <f t="shared" ca="1" si="94"/>
        <v>4.3794776076013293E-2</v>
      </c>
      <c r="AH96" s="2">
        <f t="shared" ca="1" si="95"/>
        <v>4.3531557866207937E-2</v>
      </c>
      <c r="AI96" s="2">
        <f t="shared" ca="1" si="96"/>
        <v>4.3261628926005685E-2</v>
      </c>
      <c r="AJ96" s="2">
        <f t="shared" ca="1" si="97"/>
        <v>4.2986770945068219E-2</v>
      </c>
      <c r="AK96" s="2">
        <f t="shared" ca="1" si="98"/>
        <v>4.2708063415917916E-2</v>
      </c>
      <c r="AL96" s="2">
        <f t="shared" ca="1" si="99"/>
        <v>4.2426427437464997E-2</v>
      </c>
      <c r="AM96" s="2">
        <f t="shared" ca="1" si="100"/>
        <v>4.2142715088347736E-2</v>
      </c>
      <c r="AN96" s="2">
        <f t="shared" ca="1" si="101"/>
        <v>4.1857663751320114E-2</v>
      </c>
      <c r="AO96" s="2">
        <f t="shared" ca="1" si="102"/>
        <v>4.1571784776287812E-2</v>
      </c>
      <c r="AP96" s="2">
        <f t="shared" ca="1" si="103"/>
        <v>4.1285173050092244E-2</v>
      </c>
      <c r="AQ96" s="2">
        <f t="shared" ca="1" si="104"/>
        <v>4.0997327913197254E-2</v>
      </c>
      <c r="AR96" s="2">
        <f t="shared" ca="1" si="105"/>
        <v>4.0707189423063166E-2</v>
      </c>
      <c r="AS96" s="2">
        <f t="shared" ca="1" si="106"/>
        <v>4.0413441854383225E-2</v>
      </c>
      <c r="AT96" s="2">
        <f t="shared" ca="1" si="107"/>
        <v>4.0114763158125441E-2</v>
      </c>
      <c r="AU96" s="2">
        <f t="shared" ca="1" si="108"/>
        <v>3.9809810026814413E-2</v>
      </c>
      <c r="AV96" s="2">
        <f t="shared" ca="1" si="109"/>
        <v>3.9497019406533461E-2</v>
      </c>
      <c r="AW96" s="2">
        <f t="shared" ca="1" si="110"/>
        <v>3.9174032312739339E-2</v>
      </c>
      <c r="AX96" s="2">
        <f t="shared" ca="1" si="111"/>
        <v>3.8836869719885668E-2</v>
      </c>
      <c r="AY96" s="2">
        <f t="shared" ca="1" si="112"/>
        <v>3.8481161078403256E-2</v>
      </c>
      <c r="AZ96" s="2">
        <f t="shared" ca="1" si="61"/>
        <v>3.8110999059313422E-2</v>
      </c>
      <c r="BC96" s="2">
        <f t="shared" ca="1" si="113"/>
        <v>-0.50462583798268046</v>
      </c>
      <c r="BD96" s="2">
        <f t="shared" ca="1" si="113"/>
        <v>0.95116662190603396</v>
      </c>
      <c r="BE96" s="2">
        <f t="shared" ca="1" si="113"/>
        <v>-0.63802223141849979</v>
      </c>
    </row>
    <row r="97" spans="1:57" x14ac:dyDescent="0.2">
      <c r="A97" s="2">
        <f t="shared" si="62"/>
        <v>0.85000000000000053</v>
      </c>
      <c r="B97" s="2">
        <f t="shared" ca="1" si="63"/>
        <v>3.426730166461369E-2</v>
      </c>
      <c r="C97" s="2">
        <f t="shared" ca="1" si="64"/>
        <v>3.412022783495524E-2</v>
      </c>
      <c r="D97" s="2">
        <f t="shared" ca="1" si="65"/>
        <v>3.456443371135734E-2</v>
      </c>
      <c r="E97" s="2">
        <f t="shared" ca="1" si="66"/>
        <v>3.5562833121833441E-2</v>
      </c>
      <c r="F97" s="2">
        <f t="shared" ca="1" si="67"/>
        <v>3.6573994930067473E-2</v>
      </c>
      <c r="G97" s="2">
        <f t="shared" ca="1" si="68"/>
        <v>3.7448402466742213E-2</v>
      </c>
      <c r="H97" s="2">
        <f t="shared" ca="1" si="69"/>
        <v>3.8209217997667702E-2</v>
      </c>
      <c r="I97" s="2">
        <f t="shared" ca="1" si="70"/>
        <v>3.8890917634889215E-2</v>
      </c>
      <c r="J97" s="2">
        <f t="shared" ca="1" si="71"/>
        <v>3.9516594689534092E-2</v>
      </c>
      <c r="K97" s="2">
        <f t="shared" ca="1" si="72"/>
        <v>4.0098852034890067E-2</v>
      </c>
      <c r="L97" s="2">
        <f t="shared" ca="1" si="73"/>
        <v>4.0642393740311804E-2</v>
      </c>
      <c r="M97" s="2">
        <f t="shared" ca="1" si="74"/>
        <v>4.1147591110092828E-2</v>
      </c>
      <c r="N97" s="2">
        <f t="shared" ca="1" si="75"/>
        <v>4.1613229927987654E-2</v>
      </c>
      <c r="O97" s="2">
        <f t="shared" ca="1" si="76"/>
        <v>4.203866524207607E-2</v>
      </c>
      <c r="P97" s="2">
        <f t="shared" ca="1" si="77"/>
        <v>4.2424908990509859E-2</v>
      </c>
      <c r="Q97" s="2">
        <f t="shared" ca="1" si="78"/>
        <v>4.2774166441962275E-2</v>
      </c>
      <c r="R97" s="2">
        <f t="shared" ca="1" si="79"/>
        <v>4.3088151729827232E-2</v>
      </c>
      <c r="S97" s="2">
        <f t="shared" ca="1" si="80"/>
        <v>4.336665665506071E-2</v>
      </c>
      <c r="T97" s="2">
        <f t="shared" ca="1" si="81"/>
        <v>4.3607405733038736E-2</v>
      </c>
      <c r="U97" s="2">
        <f t="shared" ca="1" si="82"/>
        <v>4.3806633302636344E-2</v>
      </c>
      <c r="V97" s="2">
        <f t="shared" ca="1" si="83"/>
        <v>4.3960327362303327E-2</v>
      </c>
      <c r="W97" s="2">
        <f t="shared" ca="1" si="84"/>
        <v>4.4065438241918012E-2</v>
      </c>
      <c r="X97" s="2">
        <f t="shared" ca="1" si="85"/>
        <v>4.4120684603985556E-2</v>
      </c>
      <c r="Y97" s="2">
        <f t="shared" ca="1" si="86"/>
        <v>4.4127124835309506E-2</v>
      </c>
      <c r="Z97" s="2">
        <f t="shared" ca="1" si="87"/>
        <v>4.4087723341640003E-2</v>
      </c>
      <c r="AA97" s="2">
        <f t="shared" ca="1" si="88"/>
        <v>4.4006301158303424E-2</v>
      </c>
      <c r="AB97" s="2">
        <f t="shared" ca="1" si="89"/>
        <v>4.3887306200807698E-2</v>
      </c>
      <c r="AC97" s="2">
        <f t="shared" ca="1" si="90"/>
        <v>4.3735583501028928E-2</v>
      </c>
      <c r="AD97" s="2">
        <f t="shared" ca="1" si="91"/>
        <v>4.3556038669598438E-2</v>
      </c>
      <c r="AE97" s="2">
        <f t="shared" ca="1" si="92"/>
        <v>4.3353523172729738E-2</v>
      </c>
      <c r="AF97" s="2">
        <f t="shared" ca="1" si="93"/>
        <v>4.3132754815485903E-2</v>
      </c>
      <c r="AG97" s="2">
        <f t="shared" ca="1" si="94"/>
        <v>4.2898129297922569E-2</v>
      </c>
      <c r="AH97" s="2">
        <f t="shared" ca="1" si="95"/>
        <v>4.2653378606557726E-2</v>
      </c>
      <c r="AI97" s="2">
        <f t="shared" ca="1" si="96"/>
        <v>4.2401183681071562E-2</v>
      </c>
      <c r="AJ97" s="2">
        <f t="shared" ca="1" si="97"/>
        <v>4.2143087644231289E-2</v>
      </c>
      <c r="AK97" s="2">
        <f t="shared" ca="1" si="98"/>
        <v>4.1879941718790857E-2</v>
      </c>
      <c r="AL97" s="2">
        <f t="shared" ca="1" si="99"/>
        <v>4.1612439926414224E-2</v>
      </c>
      <c r="AM97" s="2">
        <f t="shared" ca="1" si="100"/>
        <v>4.1341205763078072E-2</v>
      </c>
      <c r="AN97" s="2">
        <f t="shared" ca="1" si="101"/>
        <v>4.1066745234550048E-2</v>
      </c>
      <c r="AO97" s="2">
        <f t="shared" ca="1" si="102"/>
        <v>4.0789333985387512E-2</v>
      </c>
      <c r="AP97" s="2">
        <f t="shared" ca="1" si="103"/>
        <v>4.050882716923189E-2</v>
      </c>
      <c r="AQ97" s="2">
        <f t="shared" ca="1" si="104"/>
        <v>4.0224484773980038E-2</v>
      </c>
      <c r="AR97" s="2">
        <f t="shared" ca="1" si="105"/>
        <v>3.9935013361659236E-2</v>
      </c>
      <c r="AS97" s="2">
        <f t="shared" ca="1" si="106"/>
        <v>3.9638868652050595E-2</v>
      </c>
      <c r="AT97" s="2">
        <f t="shared" ca="1" si="107"/>
        <v>3.9334499892747801E-2</v>
      </c>
      <c r="AU97" s="2">
        <f t="shared" ca="1" si="108"/>
        <v>3.9020331489180861E-2</v>
      </c>
      <c r="AV97" s="2">
        <f t="shared" ca="1" si="109"/>
        <v>3.8694557237651854E-2</v>
      </c>
      <c r="AW97" s="2">
        <f t="shared" ca="1" si="110"/>
        <v>3.8354559498966934E-2</v>
      </c>
      <c r="AX97" s="2">
        <f t="shared" ca="1" si="111"/>
        <v>3.7996126500566274E-2</v>
      </c>
      <c r="AY97" s="2">
        <f t="shared" ca="1" si="112"/>
        <v>3.7614833783868616E-2</v>
      </c>
      <c r="AZ97" s="2">
        <f t="shared" ca="1" si="61"/>
        <v>3.7214760257610481E-2</v>
      </c>
      <c r="BC97" s="2">
        <f t="shared" ca="1" si="113"/>
        <v>-1.4544331463925158</v>
      </c>
      <c r="BD97" s="2">
        <f t="shared" ca="1" si="113"/>
        <v>0.16881086308359006</v>
      </c>
      <c r="BE97" s="2">
        <f t="shared" ca="1" si="113"/>
        <v>-0.76459758320110094</v>
      </c>
    </row>
    <row r="98" spans="1:57" x14ac:dyDescent="0.2">
      <c r="A98" s="2">
        <f t="shared" si="62"/>
        <v>0.86000000000000054</v>
      </c>
      <c r="B98" s="2">
        <f t="shared" ca="1" si="63"/>
        <v>3.3647992602333102E-2</v>
      </c>
      <c r="C98" s="2">
        <f t="shared" ca="1" si="64"/>
        <v>3.3415205560845047E-2</v>
      </c>
      <c r="D98" s="2">
        <f t="shared" ca="1" si="65"/>
        <v>3.3784509711112624E-2</v>
      </c>
      <c r="E98" s="2">
        <f t="shared" ca="1" si="66"/>
        <v>3.4708267184961207E-2</v>
      </c>
      <c r="F98" s="2">
        <f t="shared" ca="1" si="67"/>
        <v>3.5652417510450611E-2</v>
      </c>
      <c r="G98" s="2">
        <f t="shared" ca="1" si="68"/>
        <v>3.6470427645813069E-2</v>
      </c>
      <c r="H98" s="2">
        <f t="shared" ca="1" si="69"/>
        <v>3.7185214308095307E-2</v>
      </c>
      <c r="I98" s="2">
        <f t="shared" ca="1" si="70"/>
        <v>3.783055265677069E-2</v>
      </c>
      <c r="J98" s="2">
        <f t="shared" ca="1" si="71"/>
        <v>3.8428851784709853E-2</v>
      </c>
      <c r="K98" s="2">
        <f t="shared" ca="1" si="72"/>
        <v>3.8992081381078639E-2</v>
      </c>
      <c r="L98" s="2">
        <f t="shared" ca="1" si="73"/>
        <v>3.9524383126465043E-2</v>
      </c>
      <c r="M98" s="2">
        <f t="shared" ca="1" si="74"/>
        <v>4.0025620589937638E-2</v>
      </c>
      <c r="N98" s="2">
        <f t="shared" ca="1" si="75"/>
        <v>4.0494114821634432E-2</v>
      </c>
      <c r="O98" s="2">
        <f t="shared" ca="1" si="76"/>
        <v>4.0928777957125573E-2</v>
      </c>
      <c r="P98" s="2">
        <f t="shared" ca="1" si="77"/>
        <v>4.1330169949789712E-2</v>
      </c>
      <c r="Q98" s="2">
        <f t="shared" ca="1" si="78"/>
        <v>4.1700010693363251E-2</v>
      </c>
      <c r="R98" s="2">
        <f t="shared" ca="1" si="79"/>
        <v>4.2039500693860601E-2</v>
      </c>
      <c r="S98" s="2">
        <f t="shared" ca="1" si="80"/>
        <v>4.2347915644001533E-2</v>
      </c>
      <c r="T98" s="2">
        <f t="shared" ca="1" si="81"/>
        <v>4.2622475934611215E-2</v>
      </c>
      <c r="U98" s="2">
        <f t="shared" ca="1" si="82"/>
        <v>4.2858937100362544E-2</v>
      </c>
      <c r="V98" s="2">
        <f t="shared" ca="1" si="83"/>
        <v>4.3052832935751247E-2</v>
      </c>
      <c r="W98" s="2">
        <f t="shared" ca="1" si="84"/>
        <v>4.3200676080014586E-2</v>
      </c>
      <c r="X98" s="2">
        <f t="shared" ca="1" si="85"/>
        <v>4.3300759278146042E-2</v>
      </c>
      <c r="Y98" s="2">
        <f t="shared" ca="1" si="86"/>
        <v>4.3353706610395913E-2</v>
      </c>
      <c r="Z98" s="2">
        <f t="shared" ca="1" si="87"/>
        <v>4.3362027403005855E-2</v>
      </c>
      <c r="AA98" s="2">
        <f t="shared" ca="1" si="88"/>
        <v>4.3329083153635997E-2</v>
      </c>
      <c r="AB98" s="2">
        <f t="shared" ca="1" si="89"/>
        <v>4.3258857698145289E-2</v>
      </c>
      <c r="AC98" s="2">
        <f t="shared" ca="1" si="90"/>
        <v>4.3155725224465223E-2</v>
      </c>
      <c r="AD98" s="2">
        <f t="shared" ca="1" si="91"/>
        <v>4.3024118083372691E-2</v>
      </c>
      <c r="AE98" s="2">
        <f t="shared" ca="1" si="92"/>
        <v>4.2868412682710862E-2</v>
      </c>
      <c r="AF98" s="2">
        <f t="shared" ca="1" si="93"/>
        <v>4.2692847708781519E-2</v>
      </c>
      <c r="AG98" s="2">
        <f t="shared" ca="1" si="94"/>
        <v>4.250133254149855E-2</v>
      </c>
      <c r="AH98" s="2">
        <f t="shared" ca="1" si="95"/>
        <v>4.2297104661537056E-2</v>
      </c>
      <c r="AI98" s="2">
        <f t="shared" ca="1" si="96"/>
        <v>4.2082348268577312E-2</v>
      </c>
      <c r="AJ98" s="2">
        <f t="shared" ca="1" si="97"/>
        <v>4.1858118117587981E-2</v>
      </c>
      <c r="AK98" s="2">
        <f t="shared" ca="1" si="98"/>
        <v>4.1624787178558484E-2</v>
      </c>
      <c r="AL98" s="2">
        <f t="shared" ca="1" si="99"/>
        <v>4.1382572358951625E-2</v>
      </c>
      <c r="AM98" s="2">
        <f t="shared" ca="1" si="100"/>
        <v>4.1131618509349419E-2</v>
      </c>
      <c r="AN98" s="2">
        <f t="shared" ca="1" si="101"/>
        <v>4.0871950165119367E-2</v>
      </c>
      <c r="AO98" s="2">
        <f t="shared" ca="1" si="102"/>
        <v>4.0603357178066887E-2</v>
      </c>
      <c r="AP98" s="2">
        <f t="shared" ca="1" si="103"/>
        <v>4.0325204969399529E-2</v>
      </c>
      <c r="AQ98" s="2">
        <f t="shared" ca="1" si="104"/>
        <v>4.0036264284743238E-2</v>
      </c>
      <c r="AR98" s="2">
        <f t="shared" ca="1" si="105"/>
        <v>3.9734758282656102E-2</v>
      </c>
      <c r="AS98" s="2">
        <f t="shared" ca="1" si="106"/>
        <v>3.9418664118191275E-2</v>
      </c>
      <c r="AT98" s="2">
        <f t="shared" ca="1" si="107"/>
        <v>3.9085952257047134E-2</v>
      </c>
      <c r="AU98" s="2">
        <f t="shared" ca="1" si="108"/>
        <v>3.8734564593458809E-2</v>
      </c>
      <c r="AV98" s="2">
        <f t="shared" ca="1" si="109"/>
        <v>3.8362201457003142E-2</v>
      </c>
      <c r="AW98" s="2">
        <f t="shared" ca="1" si="110"/>
        <v>3.7965737065141877E-2</v>
      </c>
      <c r="AX98" s="2">
        <f t="shared" ca="1" si="111"/>
        <v>3.7540480468215176E-2</v>
      </c>
      <c r="AY98" s="2">
        <f t="shared" ca="1" si="112"/>
        <v>3.7081704094717699E-2</v>
      </c>
      <c r="AZ98" s="2">
        <f t="shared" ca="1" si="61"/>
        <v>3.6593309908139346E-2</v>
      </c>
      <c r="BC98" s="2">
        <f t="shared" ca="1" si="113"/>
        <v>-1.0261090703303459</v>
      </c>
      <c r="BD98" s="2">
        <f t="shared" ca="1" si="113"/>
        <v>1.0185059886997543</v>
      </c>
      <c r="BE98" s="2">
        <f t="shared" ca="1" si="113"/>
        <v>-0.85403459447532359</v>
      </c>
    </row>
    <row r="99" spans="1:57" x14ac:dyDescent="0.2">
      <c r="A99" s="2">
        <f t="shared" si="62"/>
        <v>0.87000000000000055</v>
      </c>
      <c r="B99" s="2">
        <f t="shared" ca="1" si="63"/>
        <v>3.4340861879998089E-2</v>
      </c>
      <c r="C99" s="2">
        <f t="shared" ca="1" si="64"/>
        <v>3.4063646605030889E-2</v>
      </c>
      <c r="D99" s="2">
        <f t="shared" ca="1" si="65"/>
        <v>3.438890291390196E-2</v>
      </c>
      <c r="E99" s="2">
        <f t="shared" ca="1" si="66"/>
        <v>3.5259297063471827E-2</v>
      </c>
      <c r="F99" s="2">
        <f t="shared" ca="1" si="67"/>
        <v>3.6148548879451625E-2</v>
      </c>
      <c r="G99" s="2">
        <f t="shared" ca="1" si="68"/>
        <v>3.6913541738108763E-2</v>
      </c>
      <c r="H99" s="2">
        <f t="shared" ca="1" si="69"/>
        <v>3.7577435073662437E-2</v>
      </c>
      <c r="I99" s="2">
        <f t="shared" ca="1" si="70"/>
        <v>3.8173800801712357E-2</v>
      </c>
      <c r="J99" s="2">
        <f t="shared" ca="1" si="71"/>
        <v>3.8724862191567136E-2</v>
      </c>
      <c r="K99" s="2">
        <f t="shared" ca="1" si="72"/>
        <v>3.9242454538189767E-2</v>
      </c>
      <c r="L99" s="2">
        <f t="shared" ca="1" si="73"/>
        <v>3.9730655600484416E-2</v>
      </c>
      <c r="M99" s="2">
        <f t="shared" ca="1" si="74"/>
        <v>4.0189319446338793E-2</v>
      </c>
      <c r="N99" s="2">
        <f t="shared" ca="1" si="75"/>
        <v>4.0616800202708518E-2</v>
      </c>
      <c r="O99" s="2">
        <f t="shared" ca="1" si="76"/>
        <v>4.1012064285220799E-2</v>
      </c>
      <c r="P99" s="2">
        <f t="shared" ca="1" si="77"/>
        <v>4.1375716368689835E-2</v>
      </c>
      <c r="Q99" s="2">
        <f t="shared" ca="1" si="78"/>
        <v>4.1709487780878296E-2</v>
      </c>
      <c r="R99" s="2">
        <f t="shared" ca="1" si="79"/>
        <v>4.20145627248159E-2</v>
      </c>
      <c r="S99" s="2">
        <f t="shared" ca="1" si="80"/>
        <v>4.2290198398671909E-2</v>
      </c>
      <c r="T99" s="2">
        <f t="shared" ca="1" si="81"/>
        <v>4.2533608949139552E-2</v>
      </c>
      <c r="U99" s="2">
        <f t="shared" ca="1" si="82"/>
        <v>4.2740568972706512E-2</v>
      </c>
      <c r="V99" s="2">
        <f t="shared" ca="1" si="83"/>
        <v>4.2906655764192676E-2</v>
      </c>
      <c r="W99" s="2">
        <f t="shared" ca="1" si="84"/>
        <v>4.3028441881668808E-2</v>
      </c>
      <c r="X99" s="2">
        <f t="shared" ca="1" si="85"/>
        <v>4.3104291358847822E-2</v>
      </c>
      <c r="Y99" s="2">
        <f t="shared" ca="1" si="86"/>
        <v>4.3134890927979633E-2</v>
      </c>
      <c r="Z99" s="2">
        <f t="shared" ca="1" si="87"/>
        <v>4.3122792120646236E-2</v>
      </c>
      <c r="AA99" s="2">
        <f t="shared" ca="1" si="88"/>
        <v>4.3071394180013808E-2</v>
      </c>
      <c r="AB99" s="2">
        <f t="shared" ca="1" si="89"/>
        <v>4.2984714101018368E-2</v>
      </c>
      <c r="AC99" s="2">
        <f t="shared" ca="1" si="90"/>
        <v>4.2867152553340566E-2</v>
      </c>
      <c r="AD99" s="2">
        <f t="shared" ca="1" si="91"/>
        <v>4.2723165965944512E-2</v>
      </c>
      <c r="AE99" s="2">
        <f t="shared" ca="1" si="92"/>
        <v>4.2557152981107189E-2</v>
      </c>
      <c r="AF99" s="2">
        <f t="shared" ca="1" si="93"/>
        <v>4.2373370396353423E-2</v>
      </c>
      <c r="AG99" s="2">
        <f t="shared" ca="1" si="94"/>
        <v>4.2175738481753294E-2</v>
      </c>
      <c r="AH99" s="2">
        <f t="shared" ca="1" si="95"/>
        <v>4.1967497541467849E-2</v>
      </c>
      <c r="AI99" s="2">
        <f t="shared" ca="1" si="96"/>
        <v>4.1750832576633444E-2</v>
      </c>
      <c r="AJ99" s="2">
        <f t="shared" ca="1" si="97"/>
        <v>4.1526807550732833E-2</v>
      </c>
      <c r="AK99" s="2">
        <f t="shared" ca="1" si="98"/>
        <v>4.1295814577774134E-2</v>
      </c>
      <c r="AL99" s="2">
        <f t="shared" ca="1" si="99"/>
        <v>4.1058090794407094E-2</v>
      </c>
      <c r="AM99" s="2">
        <f t="shared" ca="1" si="100"/>
        <v>4.0813799723330921E-2</v>
      </c>
      <c r="AN99" s="2">
        <f t="shared" ca="1" si="101"/>
        <v>4.0562981717077888E-2</v>
      </c>
      <c r="AO99" s="2">
        <f t="shared" ca="1" si="102"/>
        <v>4.0305438129919803E-2</v>
      </c>
      <c r="AP99" s="2">
        <f t="shared" ca="1" si="103"/>
        <v>4.0040542034445556E-2</v>
      </c>
      <c r="AQ99" s="2">
        <f t="shared" ca="1" si="104"/>
        <v>3.9767072424798176E-2</v>
      </c>
      <c r="AR99" s="2">
        <f t="shared" ca="1" si="105"/>
        <v>3.9483266526853369E-2</v>
      </c>
      <c r="AS99" s="2">
        <f t="shared" ca="1" si="106"/>
        <v>3.9187120300604936E-2</v>
      </c>
      <c r="AT99" s="2">
        <f t="shared" ca="1" si="107"/>
        <v>3.8876622729281912E-2</v>
      </c>
      <c r="AU99" s="2">
        <f t="shared" ca="1" si="108"/>
        <v>3.85497303508259E-2</v>
      </c>
      <c r="AV99" s="2">
        <f t="shared" ca="1" si="109"/>
        <v>3.8204147108568107E-2</v>
      </c>
      <c r="AW99" s="2">
        <f t="shared" ca="1" si="110"/>
        <v>3.7836737029962708E-2</v>
      </c>
      <c r="AX99" s="2">
        <f t="shared" ca="1" si="111"/>
        <v>3.7442830883545337E-2</v>
      </c>
      <c r="AY99" s="2">
        <f t="shared" ca="1" si="112"/>
        <v>3.7017897882252078E-2</v>
      </c>
      <c r="AZ99" s="2">
        <f t="shared" ca="1" si="61"/>
        <v>3.6566380697313522E-2</v>
      </c>
      <c r="BC99" s="2">
        <f t="shared" ca="1" si="113"/>
        <v>-0.12159764902506875</v>
      </c>
      <c r="BD99" s="2">
        <f t="shared" ca="1" si="113"/>
        <v>-0.91099880482856754</v>
      </c>
      <c r="BE99" s="2">
        <f t="shared" ca="1" si="113"/>
        <v>-0.95085424805692131</v>
      </c>
    </row>
    <row r="100" spans="1:57" x14ac:dyDescent="0.2">
      <c r="A100" s="2">
        <f t="shared" si="62"/>
        <v>0.88000000000000056</v>
      </c>
      <c r="B100" s="2">
        <f t="shared" ca="1" si="63"/>
        <v>3.3886972070259092E-2</v>
      </c>
      <c r="C100" s="2">
        <f t="shared" ca="1" si="64"/>
        <v>3.3594987875545455E-2</v>
      </c>
      <c r="D100" s="2">
        <f t="shared" ca="1" si="65"/>
        <v>3.3911338689788677E-2</v>
      </c>
      <c r="E100" s="2">
        <f t="shared" ca="1" si="66"/>
        <v>3.476897711414996E-2</v>
      </c>
      <c r="F100" s="2">
        <f t="shared" ca="1" si="67"/>
        <v>3.5648948690212658E-2</v>
      </c>
      <c r="G100" s="2">
        <f t="shared" ca="1" si="68"/>
        <v>3.6411122434075294E-2</v>
      </c>
      <c r="H100" s="2">
        <f t="shared" ca="1" si="69"/>
        <v>3.7078524273721838E-2</v>
      </c>
      <c r="I100" s="2">
        <f t="shared" ca="1" si="70"/>
        <v>3.768415592509778E-2</v>
      </c>
      <c r="J100" s="2">
        <f t="shared" ca="1" si="71"/>
        <v>3.8249688558350099E-2</v>
      </c>
      <c r="K100" s="2">
        <f t="shared" ca="1" si="72"/>
        <v>3.8786457179502541E-2</v>
      </c>
      <c r="L100" s="2">
        <f t="shared" ca="1" si="73"/>
        <v>3.9298109409998686E-2</v>
      </c>
      <c r="M100" s="2">
        <f t="shared" ca="1" si="74"/>
        <v>3.978412336391858E-2</v>
      </c>
      <c r="N100" s="2">
        <f t="shared" ca="1" si="75"/>
        <v>4.0242519364913458E-2</v>
      </c>
      <c r="O100" s="2">
        <f t="shared" ca="1" si="76"/>
        <v>4.0671950613308347E-2</v>
      </c>
      <c r="P100" s="2">
        <f t="shared" ca="1" si="77"/>
        <v>4.1072698535418027E-2</v>
      </c>
      <c r="Q100" s="2">
        <f t="shared" ca="1" si="78"/>
        <v>4.1446138034104428E-2</v>
      </c>
      <c r="R100" s="2">
        <f t="shared" ca="1" si="79"/>
        <v>4.1793069661394469E-2</v>
      </c>
      <c r="S100" s="2">
        <f t="shared" ca="1" si="80"/>
        <v>4.2112365061728475E-2</v>
      </c>
      <c r="T100" s="2">
        <f t="shared" ca="1" si="81"/>
        <v>4.2400865339599893E-2</v>
      </c>
      <c r="U100" s="2">
        <f t="shared" ca="1" si="82"/>
        <v>4.2653997337894572E-2</v>
      </c>
      <c r="V100" s="2">
        <f t="shared" ca="1" si="83"/>
        <v>4.2867014875939968E-2</v>
      </c>
      <c r="W100" s="2">
        <f t="shared" ca="1" si="84"/>
        <v>4.3036183353851266E-2</v>
      </c>
      <c r="X100" s="2">
        <f t="shared" ca="1" si="85"/>
        <v>4.3159570617139632E-2</v>
      </c>
      <c r="Y100" s="2">
        <f t="shared" ca="1" si="86"/>
        <v>4.3237558336934628E-2</v>
      </c>
      <c r="Z100" s="2">
        <f t="shared" ca="1" si="87"/>
        <v>4.3272372856775092E-2</v>
      </c>
      <c r="AA100" s="2">
        <f t="shared" ca="1" si="88"/>
        <v>4.3267083769417895E-2</v>
      </c>
      <c r="AB100" s="2">
        <f t="shared" ca="1" si="89"/>
        <v>4.322537379114276E-2</v>
      </c>
      <c r="AC100" s="2">
        <f t="shared" ca="1" si="90"/>
        <v>4.3151302721121491E-2</v>
      </c>
      <c r="AD100" s="2">
        <f t="shared" ca="1" si="91"/>
        <v>4.3048983725443531E-2</v>
      </c>
      <c r="AE100" s="2">
        <f t="shared" ca="1" si="92"/>
        <v>4.292247029416868E-2</v>
      </c>
      <c r="AF100" s="2">
        <f t="shared" ca="1" si="93"/>
        <v>4.2775669887436675E-2</v>
      </c>
      <c r="AG100" s="2">
        <f t="shared" ca="1" si="94"/>
        <v>4.2612146199953613E-2</v>
      </c>
      <c r="AH100" s="2">
        <f t="shared" ca="1" si="95"/>
        <v>4.2434775014739072E-2</v>
      </c>
      <c r="AI100" s="2">
        <f t="shared" ca="1" si="96"/>
        <v>4.2245374998339871E-2</v>
      </c>
      <c r="AJ100" s="2">
        <f t="shared" ca="1" si="97"/>
        <v>4.2044652217276157E-2</v>
      </c>
      <c r="AK100" s="2">
        <f t="shared" ca="1" si="98"/>
        <v>4.1832650647091317E-2</v>
      </c>
      <c r="AL100" s="2">
        <f t="shared" ca="1" si="99"/>
        <v>4.1609260318293852E-2</v>
      </c>
      <c r="AM100" s="2">
        <f t="shared" ca="1" si="100"/>
        <v>4.1374296064414319E-2</v>
      </c>
      <c r="AN100" s="2">
        <f t="shared" ca="1" si="101"/>
        <v>4.1127446664669012E-2</v>
      </c>
      <c r="AO100" s="2">
        <f t="shared" ca="1" si="102"/>
        <v>4.0868157594587645E-2</v>
      </c>
      <c r="AP100" s="2">
        <f t="shared" ca="1" si="103"/>
        <v>4.0595442285896365E-2</v>
      </c>
      <c r="AQ100" s="2">
        <f t="shared" ca="1" si="104"/>
        <v>4.0307720793444503E-2</v>
      </c>
      <c r="AR100" s="2">
        <f t="shared" ca="1" si="105"/>
        <v>4.0002877200991042E-2</v>
      </c>
      <c r="AS100" s="2">
        <f t="shared" ca="1" si="106"/>
        <v>3.9678558963535455E-2</v>
      </c>
      <c r="AT100" s="2">
        <f t="shared" ca="1" si="107"/>
        <v>3.9332406200174148E-2</v>
      </c>
      <c r="AU100" s="2">
        <f t="shared" ca="1" si="108"/>
        <v>3.8962022567769379E-2</v>
      </c>
      <c r="AV100" s="2">
        <f t="shared" ca="1" si="109"/>
        <v>3.8564748043144685E-2</v>
      </c>
      <c r="AW100" s="2">
        <f t="shared" ca="1" si="110"/>
        <v>3.8137069797723938E-2</v>
      </c>
      <c r="AX100" s="2">
        <f t="shared" ca="1" si="111"/>
        <v>3.7673976515376378E-2</v>
      </c>
      <c r="AY100" s="2">
        <f t="shared" ca="1" si="112"/>
        <v>3.7170773767758694E-2</v>
      </c>
      <c r="AZ100" s="2">
        <f t="shared" ca="1" si="61"/>
        <v>3.6632006142911872E-2</v>
      </c>
      <c r="BC100" s="2">
        <f t="shared" ca="1" si="113"/>
        <v>0.11747424524462158</v>
      </c>
      <c r="BD100" s="2">
        <f t="shared" ca="1" si="113"/>
        <v>1.3556164455039639</v>
      </c>
      <c r="BE100" s="2">
        <f t="shared" ca="1" si="113"/>
        <v>8.7899793945256377E-2</v>
      </c>
    </row>
    <row r="101" spans="1:57" x14ac:dyDescent="0.2">
      <c r="A101" s="2">
        <f t="shared" si="62"/>
        <v>0.89000000000000057</v>
      </c>
      <c r="B101" s="2">
        <f t="shared" ca="1" si="63"/>
        <v>3.4251765026185627E-2</v>
      </c>
      <c r="C101" s="2">
        <f t="shared" ca="1" si="64"/>
        <v>3.3908531292951336E-2</v>
      </c>
      <c r="D101" s="2">
        <f t="shared" ca="1" si="65"/>
        <v>3.4178177351796478E-2</v>
      </c>
      <c r="E101" s="2">
        <f t="shared" ca="1" si="66"/>
        <v>3.4984408992457451E-2</v>
      </c>
      <c r="F101" s="2">
        <f t="shared" ca="1" si="67"/>
        <v>3.5815636727712048E-2</v>
      </c>
      <c r="G101" s="2">
        <f t="shared" ca="1" si="68"/>
        <v>3.6534778887411648E-2</v>
      </c>
      <c r="H101" s="2">
        <f t="shared" ca="1" si="69"/>
        <v>3.7164845216279663E-2</v>
      </c>
      <c r="I101" s="2">
        <f t="shared" ca="1" si="70"/>
        <v>3.7738393649460286E-2</v>
      </c>
      <c r="J101" s="2">
        <f t="shared" ca="1" si="71"/>
        <v>3.8276670350986364E-2</v>
      </c>
      <c r="K101" s="2">
        <f t="shared" ca="1" si="72"/>
        <v>3.8790637497815028E-2</v>
      </c>
      <c r="L101" s="2">
        <f t="shared" ca="1" si="73"/>
        <v>3.9283639714445387E-2</v>
      </c>
      <c r="M101" s="2">
        <f t="shared" ca="1" si="74"/>
        <v>3.9754906061002959E-2</v>
      </c>
      <c r="N101" s="2">
        <f t="shared" ca="1" si="75"/>
        <v>4.0202249526437694E-2</v>
      </c>
      <c r="O101" s="2">
        <f t="shared" ca="1" si="76"/>
        <v>4.0624135951951544E-2</v>
      </c>
      <c r="P101" s="2">
        <f t="shared" ca="1" si="77"/>
        <v>4.1020648908674913E-2</v>
      </c>
      <c r="Q101" s="2">
        <f t="shared" ca="1" si="78"/>
        <v>4.139293238689E-2</v>
      </c>
      <c r="R101" s="2">
        <f t="shared" ca="1" si="79"/>
        <v>4.1741529306409474E-2</v>
      </c>
      <c r="S101" s="2">
        <f t="shared" ca="1" si="80"/>
        <v>4.206505206501835E-2</v>
      </c>
      <c r="T101" s="2">
        <f t="shared" ca="1" si="81"/>
        <v>4.2360095287625313E-2</v>
      </c>
      <c r="U101" s="2">
        <f t="shared" ca="1" si="82"/>
        <v>4.262186460591965E-2</v>
      </c>
      <c r="V101" s="2">
        <f t="shared" ca="1" si="83"/>
        <v>4.2845416746930154E-2</v>
      </c>
      <c r="W101" s="2">
        <f t="shared" ca="1" si="84"/>
        <v>4.302683622905458E-2</v>
      </c>
      <c r="X101" s="2">
        <f t="shared" ca="1" si="85"/>
        <v>4.3164020588987037E-2</v>
      </c>
      <c r="Y101" s="2">
        <f t="shared" ca="1" si="86"/>
        <v>4.3257172091041324E-2</v>
      </c>
      <c r="Z101" s="2">
        <f t="shared" ca="1" si="87"/>
        <v>4.330831785830886E-2</v>
      </c>
      <c r="AA101" s="2">
        <f t="shared" ca="1" si="88"/>
        <v>4.3320323797415343E-2</v>
      </c>
      <c r="AB101" s="2">
        <f t="shared" ca="1" si="89"/>
        <v>4.3296664270990208E-2</v>
      </c>
      <c r="AC101" s="2">
        <f t="shared" ca="1" si="90"/>
        <v>4.3241184216692138E-2</v>
      </c>
      <c r="AD101" s="2">
        <f t="shared" ca="1" si="91"/>
        <v>4.3157779556792127E-2</v>
      </c>
      <c r="AE101" s="2">
        <f t="shared" ca="1" si="92"/>
        <v>4.3050284602272497E-2</v>
      </c>
      <c r="AF101" s="2">
        <f t="shared" ca="1" si="93"/>
        <v>4.2922383387971386E-2</v>
      </c>
      <c r="AG101" s="2">
        <f t="shared" ca="1" si="94"/>
        <v>4.2777408931158396E-2</v>
      </c>
      <c r="AH101" s="2">
        <f t="shared" ca="1" si="95"/>
        <v>4.261799851428575E-2</v>
      </c>
      <c r="AI101" s="2">
        <f t="shared" ca="1" si="96"/>
        <v>4.2445730694906328E-2</v>
      </c>
      <c r="AJ101" s="2">
        <f t="shared" ca="1" si="97"/>
        <v>4.2261079894590679E-2</v>
      </c>
      <c r="AK101" s="2">
        <f t="shared" ca="1" si="98"/>
        <v>4.2063868027906993E-2</v>
      </c>
      <c r="AL101" s="2">
        <f t="shared" ca="1" si="99"/>
        <v>4.185376404440503E-2</v>
      </c>
      <c r="AM101" s="2">
        <f t="shared" ca="1" si="100"/>
        <v>4.1630360087606816E-2</v>
      </c>
      <c r="AN101" s="2">
        <f t="shared" ca="1" si="101"/>
        <v>4.1393119334147202E-2</v>
      </c>
      <c r="AO101" s="2">
        <f t="shared" ca="1" si="102"/>
        <v>4.114125736241446E-2</v>
      </c>
      <c r="AP101" s="2">
        <f t="shared" ca="1" si="103"/>
        <v>4.0873554034146414E-2</v>
      </c>
      <c r="AQ101" s="2">
        <f t="shared" ca="1" si="104"/>
        <v>4.0588196637685321E-2</v>
      </c>
      <c r="AR101" s="2">
        <f t="shared" ca="1" si="105"/>
        <v>4.0282842264258933E-2</v>
      </c>
      <c r="AS101" s="2">
        <f t="shared" ca="1" si="106"/>
        <v>3.9954915913532695E-2</v>
      </c>
      <c r="AT101" s="2">
        <f t="shared" ca="1" si="107"/>
        <v>3.9601834816974511E-2</v>
      </c>
      <c r="AU101" s="2">
        <f t="shared" ca="1" si="108"/>
        <v>3.9220975585501777E-2</v>
      </c>
      <c r="AV101" s="2">
        <f t="shared" ca="1" si="109"/>
        <v>3.880944002848298E-2</v>
      </c>
      <c r="AW101" s="2">
        <f t="shared" ca="1" si="110"/>
        <v>3.8363465213582006E-2</v>
      </c>
      <c r="AX101" s="2">
        <f t="shared" ca="1" si="111"/>
        <v>3.7877827365712526E-2</v>
      </c>
      <c r="AY101" s="2">
        <f t="shared" ca="1" si="112"/>
        <v>3.7347799783256669E-2</v>
      </c>
      <c r="AZ101" s="2">
        <f t="shared" ca="1" si="61"/>
        <v>3.6778332603444347E-2</v>
      </c>
      <c r="BC101" s="2">
        <f t="shared" ca="1" si="113"/>
        <v>0.17761814826774724</v>
      </c>
      <c r="BD101" s="2">
        <f t="shared" ca="1" si="113"/>
        <v>0.20695398750908023</v>
      </c>
      <c r="BE101" s="2">
        <f t="shared" ca="1" si="113"/>
        <v>-0.69467362177661407</v>
      </c>
    </row>
    <row r="102" spans="1:57" x14ac:dyDescent="0.2">
      <c r="A102" s="2">
        <f t="shared" si="62"/>
        <v>0.90000000000000058</v>
      </c>
      <c r="B102" s="2">
        <f t="shared" ca="1" si="63"/>
        <v>3.3950467201608797E-2</v>
      </c>
      <c r="C102" s="2">
        <f t="shared" ca="1" si="64"/>
        <v>3.3626477743223082E-2</v>
      </c>
      <c r="D102" s="2">
        <f t="shared" ca="1" si="65"/>
        <v>3.3914717261251483E-2</v>
      </c>
      <c r="E102" s="2">
        <f t="shared" ca="1" si="66"/>
        <v>3.4730133604429787E-2</v>
      </c>
      <c r="F102" s="2">
        <f t="shared" ca="1" si="67"/>
        <v>3.5568572578353184E-2</v>
      </c>
      <c r="G102" s="2">
        <f t="shared" ca="1" si="68"/>
        <v>3.6296097151457464E-2</v>
      </c>
      <c r="H102" s="2">
        <f t="shared" ca="1" si="69"/>
        <v>3.6935848968026444E-2</v>
      </c>
      <c r="I102" s="2">
        <f t="shared" ca="1" si="70"/>
        <v>3.7520099192668591E-2</v>
      </c>
      <c r="J102" s="2">
        <f t="shared" ca="1" si="71"/>
        <v>3.8069826661615347E-2</v>
      </c>
      <c r="K102" s="2">
        <f t="shared" ca="1" si="72"/>
        <v>3.85957787541715E-2</v>
      </c>
      <c r="L102" s="2">
        <f t="shared" ca="1" si="73"/>
        <v>3.9101154811523271E-2</v>
      </c>
      <c r="M102" s="2">
        <f t="shared" ca="1" si="74"/>
        <v>3.958509230899853E-2</v>
      </c>
      <c r="N102" s="2">
        <f t="shared" ca="1" si="75"/>
        <v>4.0045353935129292E-2</v>
      </c>
      <c r="O102" s="2">
        <f t="shared" ca="1" si="76"/>
        <v>4.0480374596845024E-2</v>
      </c>
      <c r="P102" s="2">
        <f t="shared" ca="1" si="77"/>
        <v>4.0890195983715648E-2</v>
      </c>
      <c r="Q102" s="2">
        <f t="shared" ca="1" si="78"/>
        <v>4.1275887273822739E-2</v>
      </c>
      <c r="R102" s="2">
        <f t="shared" ca="1" si="79"/>
        <v>4.16378903572477E-2</v>
      </c>
      <c r="S102" s="2">
        <f t="shared" ca="1" si="80"/>
        <v>4.1974715275233457E-2</v>
      </c>
      <c r="T102" s="2">
        <f t="shared" ca="1" si="81"/>
        <v>4.2282867313243495E-2</v>
      </c>
      <c r="U102" s="2">
        <f t="shared" ca="1" si="82"/>
        <v>4.2557488008920293E-2</v>
      </c>
      <c r="V102" s="2">
        <f t="shared" ca="1" si="83"/>
        <v>4.2793593955977406E-2</v>
      </c>
      <c r="W102" s="2">
        <f t="shared" ca="1" si="84"/>
        <v>4.2987245637324985E-2</v>
      </c>
      <c r="X102" s="2">
        <f t="shared" ca="1" si="85"/>
        <v>4.3136326733651892E-2</v>
      </c>
      <c r="Y102" s="2">
        <f t="shared" ca="1" si="86"/>
        <v>4.3241016340955347E-2</v>
      </c>
      <c r="Z102" s="2">
        <f t="shared" ca="1" si="87"/>
        <v>4.3303298907337473E-2</v>
      </c>
      <c r="AA102" s="2">
        <f t="shared" ca="1" si="88"/>
        <v>4.3325993194714217E-2</v>
      </c>
      <c r="AB102" s="2">
        <f t="shared" ca="1" si="89"/>
        <v>4.3312521716679264E-2</v>
      </c>
      <c r="AC102" s="2">
        <f t="shared" ca="1" si="90"/>
        <v>4.3266671136503877E-2</v>
      </c>
      <c r="AD102" s="2">
        <f t="shared" ca="1" si="91"/>
        <v>4.3192276728707235E-2</v>
      </c>
      <c r="AE102" s="2">
        <f t="shared" ca="1" si="92"/>
        <v>4.3093110175041485E-2</v>
      </c>
      <c r="AF102" s="2">
        <f t="shared" ca="1" si="93"/>
        <v>4.2972788574772269E-2</v>
      </c>
      <c r="AG102" s="2">
        <f t="shared" ca="1" si="94"/>
        <v>4.2834570746041897E-2</v>
      </c>
      <c r="AH102" s="2">
        <f t="shared" ca="1" si="95"/>
        <v>4.2681012073338492E-2</v>
      </c>
      <c r="AI102" s="2">
        <f t="shared" ca="1" si="96"/>
        <v>4.2513607809273685E-2</v>
      </c>
      <c r="AJ102" s="2">
        <f t="shared" ca="1" si="97"/>
        <v>4.2332757556919738E-2</v>
      </c>
      <c r="AK102" s="2">
        <f t="shared" ca="1" si="98"/>
        <v>4.213821782424175E-2</v>
      </c>
      <c r="AL102" s="2">
        <f t="shared" ca="1" si="99"/>
        <v>4.1929593082421557E-2</v>
      </c>
      <c r="AM102" s="2">
        <f t="shared" ca="1" si="100"/>
        <v>4.1706409361493002E-2</v>
      </c>
      <c r="AN102" s="2">
        <f t="shared" ca="1" si="101"/>
        <v>4.1468060784390096E-2</v>
      </c>
      <c r="AO102" s="2">
        <f t="shared" ca="1" si="102"/>
        <v>4.1213689593674517E-2</v>
      </c>
      <c r="AP102" s="2">
        <f t="shared" ca="1" si="103"/>
        <v>4.0941998731937219E-2</v>
      </c>
      <c r="AQ102" s="2">
        <f t="shared" ca="1" si="104"/>
        <v>4.065109947126469E-2</v>
      </c>
      <c r="AR102" s="2">
        <f t="shared" ca="1" si="105"/>
        <v>4.0338578635869204E-2</v>
      </c>
      <c r="AS102" s="2">
        <f t="shared" ca="1" si="106"/>
        <v>4.000179539620808E-2</v>
      </c>
      <c r="AT102" s="2">
        <f t="shared" ca="1" si="107"/>
        <v>3.9638100647726209E-2</v>
      </c>
      <c r="AU102" s="2">
        <f t="shared" ca="1" si="108"/>
        <v>3.9244800367737719E-2</v>
      </c>
      <c r="AV102" s="2">
        <f t="shared" ca="1" si="109"/>
        <v>3.8818914594201732E-2</v>
      </c>
      <c r="AW102" s="2">
        <f t="shared" ca="1" si="110"/>
        <v>3.8356587678690081E-2</v>
      </c>
      <c r="AX102" s="2">
        <f t="shared" ca="1" si="111"/>
        <v>3.7852543625646246E-2</v>
      </c>
      <c r="AY102" s="2">
        <f t="shared" ca="1" si="112"/>
        <v>3.7302188851398896E-2</v>
      </c>
      <c r="AZ102" s="2">
        <f t="shared" ca="1" si="61"/>
        <v>3.6711105060557428E-2</v>
      </c>
      <c r="BC102" s="2">
        <f t="shared" ca="1" si="113"/>
        <v>-8.4512339505963041E-2</v>
      </c>
      <c r="BD102" s="2">
        <f t="shared" ca="1" si="113"/>
        <v>0.40577163438205233</v>
      </c>
      <c r="BE102" s="2">
        <f t="shared" ca="1" si="113"/>
        <v>0.20159623981177077</v>
      </c>
    </row>
    <row r="103" spans="1:57" x14ac:dyDescent="0.2">
      <c r="A103" s="2">
        <f t="shared" si="62"/>
        <v>0.91000000000000059</v>
      </c>
      <c r="B103" s="2">
        <f t="shared" ca="1" si="63"/>
        <v>3.4390396108316214E-2</v>
      </c>
      <c r="C103" s="2">
        <f t="shared" ca="1" si="64"/>
        <v>3.3981104158952523E-2</v>
      </c>
      <c r="D103" s="2">
        <f t="shared" ca="1" si="65"/>
        <v>3.41913967133088E-2</v>
      </c>
      <c r="E103" s="2">
        <f t="shared" ca="1" si="66"/>
        <v>3.4927513706144941E-2</v>
      </c>
      <c r="F103" s="2">
        <f t="shared" ca="1" si="67"/>
        <v>3.5692376585137235E-2</v>
      </c>
      <c r="G103" s="2">
        <f t="shared" ca="1" si="68"/>
        <v>3.6354858864873753E-2</v>
      </c>
      <c r="H103" s="2">
        <f t="shared" ca="1" si="69"/>
        <v>3.6937951878145178E-2</v>
      </c>
      <c r="I103" s="2">
        <f t="shared" ca="1" si="70"/>
        <v>3.747336657022729E-2</v>
      </c>
      <c r="J103" s="2">
        <f t="shared" ca="1" si="71"/>
        <v>3.7981541662501471E-2</v>
      </c>
      <c r="K103" s="2">
        <f t="shared" ca="1" si="72"/>
        <v>3.8472737289255314E-2</v>
      </c>
      <c r="L103" s="2">
        <f t="shared" ca="1" si="73"/>
        <v>3.8949734744680824E-2</v>
      </c>
      <c r="M103" s="2">
        <f t="shared" ca="1" si="74"/>
        <v>3.9411306907344172E-2</v>
      </c>
      <c r="N103" s="2">
        <f t="shared" ca="1" si="75"/>
        <v>3.9854892715030718E-2</v>
      </c>
      <c r="O103" s="2">
        <f t="shared" ca="1" si="76"/>
        <v>4.027862208380005E-2</v>
      </c>
      <c r="P103" s="2">
        <f t="shared" ca="1" si="77"/>
        <v>4.0682220325397166E-2</v>
      </c>
      <c r="Q103" s="2">
        <f t="shared" ca="1" si="78"/>
        <v>4.1066407443700763E-2</v>
      </c>
      <c r="R103" s="2">
        <f t="shared" ca="1" si="79"/>
        <v>4.1431250434873119E-2</v>
      </c>
      <c r="S103" s="2">
        <f t="shared" ca="1" si="80"/>
        <v>4.1774883406305377E-2</v>
      </c>
      <c r="T103" s="2">
        <f t="shared" ca="1" si="81"/>
        <v>4.2093448971272152E-2</v>
      </c>
      <c r="U103" s="2">
        <f t="shared" ca="1" si="82"/>
        <v>4.2381751214932109E-2</v>
      </c>
      <c r="V103" s="2">
        <f t="shared" ca="1" si="83"/>
        <v>4.2634493081988488E-2</v>
      </c>
      <c r="W103" s="2">
        <f t="shared" ca="1" si="84"/>
        <v>4.2847437385801837E-2</v>
      </c>
      <c r="X103" s="2">
        <f t="shared" ca="1" si="85"/>
        <v>4.301817992715791E-2</v>
      </c>
      <c r="Y103" s="2">
        <f t="shared" ca="1" si="86"/>
        <v>4.314660240595225E-2</v>
      </c>
      <c r="Z103" s="2">
        <f t="shared" ca="1" si="87"/>
        <v>4.3234372668251649E-2</v>
      </c>
      <c r="AA103" s="2">
        <f t="shared" ca="1" si="88"/>
        <v>4.3283988399524131E-2</v>
      </c>
      <c r="AB103" s="2">
        <f t="shared" ca="1" si="89"/>
        <v>4.3298546298168983E-2</v>
      </c>
      <c r="AC103" s="2">
        <f t="shared" ca="1" si="90"/>
        <v>4.3281500867951093E-2</v>
      </c>
      <c r="AD103" s="2">
        <f t="shared" ca="1" si="91"/>
        <v>4.3236352858356648E-2</v>
      </c>
      <c r="AE103" s="2">
        <f t="shared" ca="1" si="92"/>
        <v>4.3166537398129111E-2</v>
      </c>
      <c r="AF103" s="2">
        <f t="shared" ca="1" si="93"/>
        <v>4.3075330668038925E-2</v>
      </c>
      <c r="AG103" s="2">
        <f t="shared" ca="1" si="94"/>
        <v>4.29656432954727E-2</v>
      </c>
      <c r="AH103" s="2">
        <f t="shared" ca="1" si="95"/>
        <v>4.2839674901163312E-2</v>
      </c>
      <c r="AI103" s="2">
        <f t="shared" ca="1" si="96"/>
        <v>4.2698563764858338E-2</v>
      </c>
      <c r="AJ103" s="2">
        <f t="shared" ca="1" si="97"/>
        <v>4.2542361021718031E-2</v>
      </c>
      <c r="AK103" s="2">
        <f t="shared" ca="1" si="98"/>
        <v>4.2370483954017463E-2</v>
      </c>
      <c r="AL103" s="2">
        <f t="shared" ca="1" si="99"/>
        <v>4.2182198684216521E-2</v>
      </c>
      <c r="AM103" s="2">
        <f t="shared" ca="1" si="100"/>
        <v>4.1976691232404946E-2</v>
      </c>
      <c r="AN103" s="2">
        <f t="shared" ca="1" si="101"/>
        <v>4.1753012744521777E-2</v>
      </c>
      <c r="AO103" s="2">
        <f t="shared" ca="1" si="102"/>
        <v>4.1509958217984047E-2</v>
      </c>
      <c r="AP103" s="2">
        <f t="shared" ca="1" si="103"/>
        <v>4.124587985664202E-2</v>
      </c>
      <c r="AQ103" s="2">
        <f t="shared" ca="1" si="104"/>
        <v>4.0958539193659584E-2</v>
      </c>
      <c r="AR103" s="2">
        <f t="shared" ca="1" si="105"/>
        <v>4.064517903733806E-2</v>
      </c>
      <c r="AS103" s="2">
        <f t="shared" ca="1" si="106"/>
        <v>4.0302818881138694E-2</v>
      </c>
      <c r="AT103" s="2">
        <f t="shared" ca="1" si="107"/>
        <v>3.9928469360880112E-2</v>
      </c>
      <c r="AU103" s="2">
        <f t="shared" ca="1" si="108"/>
        <v>3.9519091759865434E-2</v>
      </c>
      <c r="AV103" s="2">
        <f t="shared" ca="1" si="109"/>
        <v>3.9071350288099126E-2</v>
      </c>
      <c r="AW103" s="2">
        <f t="shared" ca="1" si="110"/>
        <v>3.8581023553321742E-2</v>
      </c>
      <c r="AX103" s="2">
        <f t="shared" ca="1" si="111"/>
        <v>3.8042513208623292E-2</v>
      </c>
      <c r="AY103" s="2">
        <f t="shared" ca="1" si="112"/>
        <v>3.7451094919616013E-2</v>
      </c>
      <c r="AZ103" s="2">
        <f t="shared" ca="1" si="61"/>
        <v>3.6812721277674293E-2</v>
      </c>
      <c r="BC103" s="2">
        <f t="shared" ca="1" si="113"/>
        <v>8.2670055483505145E-2</v>
      </c>
      <c r="BD103" s="2">
        <f t="shared" ca="1" si="113"/>
        <v>0.31847817633544206</v>
      </c>
      <c r="BE103" s="2">
        <f t="shared" ca="1" si="113"/>
        <v>-1.0661957431042053</v>
      </c>
    </row>
    <row r="104" spans="1:57" x14ac:dyDescent="0.2">
      <c r="A104" s="2">
        <f t="shared" si="62"/>
        <v>0.9200000000000006</v>
      </c>
      <c r="B104" s="2">
        <f t="shared" ca="1" si="63"/>
        <v>3.5138539218044523E-2</v>
      </c>
      <c r="C104" s="2">
        <f t="shared" ca="1" si="64"/>
        <v>3.4675723080784211E-2</v>
      </c>
      <c r="D104" s="2">
        <f t="shared" ca="1" si="65"/>
        <v>3.4837875527223672E-2</v>
      </c>
      <c r="E104" s="2">
        <f t="shared" ca="1" si="66"/>
        <v>3.552288936671695E-2</v>
      </c>
      <c r="F104" s="2">
        <f t="shared" ca="1" si="67"/>
        <v>3.6240721504551772E-2</v>
      </c>
      <c r="G104" s="2">
        <f t="shared" ca="1" si="68"/>
        <v>3.6863041901764489E-2</v>
      </c>
      <c r="H104" s="2">
        <f t="shared" ca="1" si="69"/>
        <v>3.7412728498944739E-2</v>
      </c>
      <c r="I104" s="2">
        <f t="shared" ca="1" si="70"/>
        <v>3.7920977541574183E-2</v>
      </c>
      <c r="J104" s="2">
        <f t="shared" ca="1" si="71"/>
        <v>3.8407733811029715E-2</v>
      </c>
      <c r="K104" s="2">
        <f t="shared" ca="1" si="72"/>
        <v>3.8882816697991089E-2</v>
      </c>
      <c r="L104" s="2">
        <f t="shared" ca="1" si="73"/>
        <v>3.9348635636109651E-2</v>
      </c>
      <c r="M104" s="2">
        <f t="shared" ca="1" si="74"/>
        <v>3.9803644841559072E-2</v>
      </c>
      <c r="N104" s="2">
        <f t="shared" ca="1" si="75"/>
        <v>4.0245004994024496E-2</v>
      </c>
      <c r="O104" s="2">
        <f t="shared" ca="1" si="76"/>
        <v>4.0670585908405443E-2</v>
      </c>
      <c r="P104" s="2">
        <f t="shared" ca="1" si="77"/>
        <v>4.1079840980143313E-2</v>
      </c>
      <c r="Q104" s="2">
        <f t="shared" ca="1" si="78"/>
        <v>4.147318564196853E-2</v>
      </c>
      <c r="R104" s="2">
        <f t="shared" ca="1" si="79"/>
        <v>4.1850357092774487E-2</v>
      </c>
      <c r="S104" s="2">
        <f t="shared" ca="1" si="80"/>
        <v>4.2209158888782697E-2</v>
      </c>
      <c r="T104" s="2">
        <f t="shared" ca="1" si="81"/>
        <v>4.2545416592921922E-2</v>
      </c>
      <c r="U104" s="2">
        <f t="shared" ca="1" si="82"/>
        <v>4.2853642431385383E-2</v>
      </c>
      <c r="V104" s="2">
        <f t="shared" ca="1" si="83"/>
        <v>4.312827113690413E-2</v>
      </c>
      <c r="W104" s="2">
        <f t="shared" ca="1" si="84"/>
        <v>4.3364813166530923E-2</v>
      </c>
      <c r="X104" s="2">
        <f t="shared" ca="1" si="85"/>
        <v>4.3560621368273357E-2</v>
      </c>
      <c r="Y104" s="2">
        <f t="shared" ca="1" si="86"/>
        <v>4.3715324779255528E-2</v>
      </c>
      <c r="Z104" s="2">
        <f t="shared" ca="1" si="87"/>
        <v>4.3830319671469539E-2</v>
      </c>
      <c r="AA104" s="2">
        <f t="shared" ca="1" si="88"/>
        <v>4.3907827676609473E-2</v>
      </c>
      <c r="AB104" s="2">
        <f t="shared" ca="1" si="89"/>
        <v>4.3950664668442878E-2</v>
      </c>
      <c r="AC104" s="2">
        <f t="shared" ca="1" si="90"/>
        <v>4.3961998061366657E-2</v>
      </c>
      <c r="AD104" s="2">
        <f t="shared" ca="1" si="91"/>
        <v>4.3945039156723362E-2</v>
      </c>
      <c r="AE104" s="2">
        <f t="shared" ca="1" si="92"/>
        <v>4.3902931560386979E-2</v>
      </c>
      <c r="AF104" s="2">
        <f t="shared" ca="1" si="93"/>
        <v>4.3838655506636424E-2</v>
      </c>
      <c r="AG104" s="2">
        <f t="shared" ca="1" si="94"/>
        <v>4.375481839809154E-2</v>
      </c>
      <c r="AH104" s="2">
        <f t="shared" ca="1" si="95"/>
        <v>4.3653309184996651E-2</v>
      </c>
      <c r="AI104" s="2">
        <f t="shared" ca="1" si="96"/>
        <v>4.3534954461783258E-2</v>
      </c>
      <c r="AJ104" s="2">
        <f t="shared" ca="1" si="97"/>
        <v>4.3399502197992927E-2</v>
      </c>
      <c r="AK104" s="2">
        <f t="shared" ca="1" si="98"/>
        <v>4.3246075585198981E-2</v>
      </c>
      <c r="AL104" s="2">
        <f t="shared" ca="1" si="99"/>
        <v>4.3073647481363816E-2</v>
      </c>
      <c r="AM104" s="2">
        <f t="shared" ca="1" si="100"/>
        <v>4.2881108954740961E-2</v>
      </c>
      <c r="AN104" s="2">
        <f t="shared" ca="1" si="101"/>
        <v>4.2667213206360383E-2</v>
      </c>
      <c r="AO104" s="2">
        <f t="shared" ca="1" si="102"/>
        <v>4.2430453036071458E-2</v>
      </c>
      <c r="AP104" s="2">
        <f t="shared" ca="1" si="103"/>
        <v>4.2168875046429022E-2</v>
      </c>
      <c r="AQ104" s="2">
        <f t="shared" ca="1" si="104"/>
        <v>4.1879936263583516E-2</v>
      </c>
      <c r="AR104" s="2">
        <f t="shared" ca="1" si="105"/>
        <v>4.1560580684152484E-2</v>
      </c>
      <c r="AS104" s="2">
        <f t="shared" ca="1" si="106"/>
        <v>4.1207533230397421E-2</v>
      </c>
      <c r="AT104" s="2">
        <f t="shared" ca="1" si="107"/>
        <v>4.0817509307271897E-2</v>
      </c>
      <c r="AU104" s="2">
        <f t="shared" ca="1" si="108"/>
        <v>4.0387170398838032E-2</v>
      </c>
      <c r="AV104" s="2">
        <f t="shared" ca="1" si="109"/>
        <v>3.9912869806277028E-2</v>
      </c>
      <c r="AW104" s="2">
        <f t="shared" ca="1" si="110"/>
        <v>3.9390066378796613E-2</v>
      </c>
      <c r="AX104" s="2">
        <f t="shared" ca="1" si="111"/>
        <v>3.8812888367594972E-2</v>
      </c>
      <c r="AY104" s="2">
        <f t="shared" ca="1" si="112"/>
        <v>3.8176535837766444E-2</v>
      </c>
      <c r="AZ104" s="2">
        <f t="shared" ca="1" si="61"/>
        <v>3.7487494493890827E-2</v>
      </c>
      <c r="BC104" s="2">
        <f t="shared" ca="1" si="113"/>
        <v>1.0103503973995531</v>
      </c>
      <c r="BD104" s="2">
        <f t="shared" ca="1" si="113"/>
        <v>0.5350502827225343</v>
      </c>
      <c r="BE104" s="2">
        <f t="shared" ca="1" si="113"/>
        <v>-0.6249651750508125</v>
      </c>
    </row>
    <row r="105" spans="1:57" x14ac:dyDescent="0.2">
      <c r="A105" s="2">
        <f t="shared" si="62"/>
        <v>0.9300000000000006</v>
      </c>
      <c r="B105" s="2">
        <f t="shared" ca="1" si="63"/>
        <v>3.5135410309741606E-2</v>
      </c>
      <c r="C105" s="2">
        <f t="shared" ca="1" si="64"/>
        <v>3.4511851926296397E-2</v>
      </c>
      <c r="D105" s="2">
        <f t="shared" ca="1" si="65"/>
        <v>3.4532044821426855E-2</v>
      </c>
      <c r="E105" s="2">
        <f t="shared" ca="1" si="66"/>
        <v>3.5085273776052563E-2</v>
      </c>
      <c r="F105" s="2">
        <f t="shared" ca="1" si="67"/>
        <v>3.5687877818160491E-2</v>
      </c>
      <c r="G105" s="2">
        <f t="shared" ca="1" si="68"/>
        <v>3.6213696603773327E-2</v>
      </c>
      <c r="H105" s="2">
        <f t="shared" ca="1" si="69"/>
        <v>3.6684918100438869E-2</v>
      </c>
      <c r="I105" s="2">
        <f t="shared" ca="1" si="70"/>
        <v>3.7131655714351501E-2</v>
      </c>
      <c r="J105" s="2">
        <f t="shared" ca="1" si="71"/>
        <v>3.757279279612262E-2</v>
      </c>
      <c r="K105" s="2">
        <f t="shared" ca="1" si="72"/>
        <v>3.8017140815796525E-2</v>
      </c>
      <c r="L105" s="2">
        <f t="shared" ca="1" si="73"/>
        <v>3.8466169855757938E-2</v>
      </c>
      <c r="M105" s="2">
        <f t="shared" ca="1" si="74"/>
        <v>3.8917447723184916E-2</v>
      </c>
      <c r="N105" s="2">
        <f t="shared" ca="1" si="75"/>
        <v>3.9367288648112259E-2</v>
      </c>
      <c r="O105" s="2">
        <f t="shared" ca="1" si="76"/>
        <v>3.9812733553287599E-2</v>
      </c>
      <c r="P105" s="2">
        <f t="shared" ca="1" si="77"/>
        <v>4.0252394710062908E-2</v>
      </c>
      <c r="Q105" s="2">
        <f t="shared" ca="1" si="78"/>
        <v>4.0685813920808951E-2</v>
      </c>
      <c r="R105" s="2">
        <f t="shared" ca="1" si="79"/>
        <v>4.1111830017383298E-2</v>
      </c>
      <c r="S105" s="2">
        <f t="shared" ca="1" si="80"/>
        <v>4.1527347720165364E-2</v>
      </c>
      <c r="T105" s="2">
        <f t="shared" ca="1" si="81"/>
        <v>4.1927307490876711E-2</v>
      </c>
      <c r="U105" s="2">
        <f t="shared" ca="1" si="82"/>
        <v>4.230536161499604E-2</v>
      </c>
      <c r="V105" s="2">
        <f t="shared" ca="1" si="83"/>
        <v>4.2655108375706553E-2</v>
      </c>
      <c r="W105" s="2">
        <f t="shared" ca="1" si="84"/>
        <v>4.2971237507134871E-2</v>
      </c>
      <c r="X105" s="2">
        <f t="shared" ca="1" si="85"/>
        <v>4.3250290155621623E-2</v>
      </c>
      <c r="Y105" s="2">
        <f t="shared" ca="1" si="86"/>
        <v>4.3491073762604443E-2</v>
      </c>
      <c r="Z105" s="2">
        <f t="shared" ca="1" si="87"/>
        <v>4.3694144381717821E-2</v>
      </c>
      <c r="AA105" s="2">
        <f t="shared" ca="1" si="88"/>
        <v>4.3860878940775783E-2</v>
      </c>
      <c r="AB105" s="2">
        <f t="shared" ca="1" si="89"/>
        <v>4.3993243808930479E-2</v>
      </c>
      <c r="AC105" s="2">
        <f t="shared" ca="1" si="90"/>
        <v>4.4093550709346362E-2</v>
      </c>
      <c r="AD105" s="2">
        <f t="shared" ca="1" si="91"/>
        <v>4.4164152899038904E-2</v>
      </c>
      <c r="AE105" s="2">
        <f t="shared" ca="1" si="92"/>
        <v>4.4207333817851212E-2</v>
      </c>
      <c r="AF105" s="2">
        <f t="shared" ca="1" si="93"/>
        <v>4.4225209053316221E-2</v>
      </c>
      <c r="AG105" s="2">
        <f t="shared" ca="1" si="94"/>
        <v>4.4219514079683643E-2</v>
      </c>
      <c r="AH105" s="2">
        <f t="shared" ca="1" si="95"/>
        <v>4.4191258601723744E-2</v>
      </c>
      <c r="AI105" s="2">
        <f t="shared" ca="1" si="96"/>
        <v>4.4140389144256949E-2</v>
      </c>
      <c r="AJ105" s="2">
        <f t="shared" ca="1" si="97"/>
        <v>4.4065782138015541E-2</v>
      </c>
      <c r="AK105" s="2">
        <f t="shared" ca="1" si="98"/>
        <v>4.3965698145706236E-2</v>
      </c>
      <c r="AL105" s="2">
        <f t="shared" ca="1" si="99"/>
        <v>4.3838248172358187E-2</v>
      </c>
      <c r="AM105" s="2">
        <f t="shared" ca="1" si="100"/>
        <v>4.3681459719838348E-2</v>
      </c>
      <c r="AN105" s="2">
        <f t="shared" ca="1" si="101"/>
        <v>4.3493219404525468E-2</v>
      </c>
      <c r="AO105" s="2">
        <f t="shared" ca="1" si="102"/>
        <v>4.3271149205937796E-2</v>
      </c>
      <c r="AP105" s="2">
        <f t="shared" ca="1" si="103"/>
        <v>4.3012421592531415E-2</v>
      </c>
      <c r="AQ105" s="2">
        <f t="shared" ca="1" si="104"/>
        <v>4.2713620642660967E-2</v>
      </c>
      <c r="AR105" s="2">
        <f t="shared" ca="1" si="105"/>
        <v>4.2370823071380966E-2</v>
      </c>
      <c r="AS105" s="2">
        <f t="shared" ca="1" si="106"/>
        <v>4.1979890661870883E-2</v>
      </c>
      <c r="AT105" s="2">
        <f t="shared" ca="1" si="107"/>
        <v>4.1536674942162781E-2</v>
      </c>
      <c r="AU105" s="2">
        <f t="shared" ca="1" si="108"/>
        <v>4.1036968820197202E-2</v>
      </c>
      <c r="AV105" s="2">
        <f t="shared" ca="1" si="109"/>
        <v>4.0476245956648921E-2</v>
      </c>
      <c r="AW105" s="2">
        <f t="shared" ca="1" si="110"/>
        <v>3.9849077814636744E-2</v>
      </c>
      <c r="AX105" s="2">
        <f t="shared" ca="1" si="111"/>
        <v>3.9148754644805543E-2</v>
      </c>
      <c r="AY105" s="2">
        <f t="shared" ca="1" si="112"/>
        <v>3.8369844531317282E-2</v>
      </c>
      <c r="AZ105" s="2">
        <f t="shared" ca="1" si="61"/>
        <v>3.7518901744226368E-2</v>
      </c>
      <c r="BC105" s="2">
        <f t="shared" ca="1" si="113"/>
        <v>-4.256172318447593E-2</v>
      </c>
      <c r="BD105" s="2">
        <f t="shared" ca="1" si="113"/>
        <v>1.8933907102999008</v>
      </c>
      <c r="BE105" s="2">
        <f t="shared" ca="1" si="113"/>
        <v>-1.4879790278567224</v>
      </c>
    </row>
    <row r="106" spans="1:57" x14ac:dyDescent="0.2">
      <c r="A106" s="2">
        <f t="shared" si="62"/>
        <v>0.94000000000000061</v>
      </c>
      <c r="B106" s="2">
        <f t="shared" ca="1" si="63"/>
        <v>3.5421178972650215E-2</v>
      </c>
      <c r="C106" s="2">
        <f t="shared" ca="1" si="64"/>
        <v>3.482464933092734E-2</v>
      </c>
      <c r="D106" s="2">
        <f t="shared" ca="1" si="65"/>
        <v>3.4869840552972514E-2</v>
      </c>
      <c r="E106" s="2">
        <f t="shared" ca="1" si="66"/>
        <v>3.5438552490357052E-2</v>
      </c>
      <c r="F106" s="2">
        <f t="shared" ca="1" si="67"/>
        <v>3.6054245341276409E-2</v>
      </c>
      <c r="G106" s="2">
        <f t="shared" ca="1" si="68"/>
        <v>3.6593694559442579E-2</v>
      </c>
      <c r="H106" s="2">
        <f t="shared" ca="1" si="69"/>
        <v>3.7079213578100123E-2</v>
      </c>
      <c r="I106" s="2">
        <f t="shared" ca="1" si="70"/>
        <v>3.754065668839008E-2</v>
      </c>
      <c r="J106" s="2">
        <f t="shared" ca="1" si="71"/>
        <v>3.7996670176424475E-2</v>
      </c>
      <c r="K106" s="2">
        <f t="shared" ca="1" si="72"/>
        <v>3.8455882259063039E-2</v>
      </c>
      <c r="L106" s="2">
        <f t="shared" ca="1" si="73"/>
        <v>3.8919648022332817E-2</v>
      </c>
      <c r="M106" s="2">
        <f t="shared" ca="1" si="74"/>
        <v>3.9385472959666663E-2</v>
      </c>
      <c r="N106" s="2">
        <f t="shared" ca="1" si="75"/>
        <v>3.9849648498662522E-2</v>
      </c>
      <c r="O106" s="2">
        <f t="shared" ca="1" si="76"/>
        <v>4.0309209721340881E-2</v>
      </c>
      <c r="P106" s="2">
        <f t="shared" ca="1" si="77"/>
        <v>4.0762750420902411E-2</v>
      </c>
      <c r="Q106" s="2">
        <f t="shared" ca="1" si="78"/>
        <v>4.1209761570688216E-2</v>
      </c>
      <c r="R106" s="2">
        <f t="shared" ca="1" si="79"/>
        <v>4.1649006922207424E-2</v>
      </c>
      <c r="S106" s="2">
        <f t="shared" ca="1" si="80"/>
        <v>4.2077315930753548E-2</v>
      </c>
      <c r="T106" s="2">
        <f t="shared" ca="1" si="81"/>
        <v>4.2489567756114344E-2</v>
      </c>
      <c r="U106" s="2">
        <f t="shared" ca="1" si="82"/>
        <v>4.2879378508940816E-2</v>
      </c>
      <c r="V106" s="2">
        <f t="shared" ca="1" si="83"/>
        <v>4.3240333633464287E-2</v>
      </c>
      <c r="W106" s="2">
        <f t="shared" ca="1" si="84"/>
        <v>4.3567125617373928E-2</v>
      </c>
      <c r="X106" s="2">
        <f t="shared" ca="1" si="85"/>
        <v>4.385630700352651E-2</v>
      </c>
      <c r="Y106" s="2">
        <f t="shared" ca="1" si="86"/>
        <v>4.4106686561283318E-2</v>
      </c>
      <c r="Z106" s="2">
        <f t="shared" ca="1" si="87"/>
        <v>4.4318803332274288E-2</v>
      </c>
      <c r="AA106" s="2">
        <f t="shared" ca="1" si="88"/>
        <v>4.4494012740482203E-2</v>
      </c>
      <c r="AB106" s="2">
        <f t="shared" ca="1" si="89"/>
        <v>4.4634254822774978E-2</v>
      </c>
      <c r="AC106" s="2">
        <f t="shared" ca="1" si="90"/>
        <v>4.4741808860086239E-2</v>
      </c>
      <c r="AD106" s="2">
        <f t="shared" ca="1" si="91"/>
        <v>4.4818993318733812E-2</v>
      </c>
      <c r="AE106" s="2">
        <f t="shared" ca="1" si="92"/>
        <v>4.4868054678979155E-2</v>
      </c>
      <c r="AF106" s="2">
        <f t="shared" ca="1" si="93"/>
        <v>4.4891067032040231E-2</v>
      </c>
      <c r="AG106" s="2">
        <f t="shared" ca="1" si="94"/>
        <v>4.4889717073518069E-2</v>
      </c>
      <c r="AH106" s="2">
        <f t="shared" ca="1" si="95"/>
        <v>4.4864958542289647E-2</v>
      </c>
      <c r="AI106" s="2">
        <f t="shared" ca="1" si="96"/>
        <v>4.4816681360243867E-2</v>
      </c>
      <c r="AJ106" s="2">
        <f t="shared" ca="1" si="97"/>
        <v>4.4743713893566087E-2</v>
      </c>
      <c r="AK106" s="2">
        <f t="shared" ca="1" si="98"/>
        <v>4.4644277387678601E-2</v>
      </c>
      <c r="AL106" s="2">
        <f t="shared" ca="1" si="99"/>
        <v>4.4516444256471784E-2</v>
      </c>
      <c r="AM106" s="2">
        <f t="shared" ca="1" si="100"/>
        <v>4.4358201671124212E-2</v>
      </c>
      <c r="AN106" s="2">
        <f t="shared" ca="1" si="101"/>
        <v>4.416739287471335E-2</v>
      </c>
      <c r="AO106" s="2">
        <f t="shared" ca="1" si="102"/>
        <v>4.3941592256214461E-2</v>
      </c>
      <c r="AP106" s="2">
        <f t="shared" ca="1" si="103"/>
        <v>4.3677921469774478E-2</v>
      </c>
      <c r="AQ106" s="2">
        <f t="shared" ca="1" si="104"/>
        <v>4.3372915055340376E-2</v>
      </c>
      <c r="AR106" s="2">
        <f t="shared" ca="1" si="105"/>
        <v>4.3022605825316799E-2</v>
      </c>
      <c r="AS106" s="2">
        <f t="shared" ca="1" si="106"/>
        <v>4.2622815705107918E-2</v>
      </c>
      <c r="AT106" s="2">
        <f t="shared" ca="1" si="107"/>
        <v>4.216935554790379E-2</v>
      </c>
      <c r="AU106" s="2">
        <f t="shared" ca="1" si="108"/>
        <v>4.1657972760299207E-2</v>
      </c>
      <c r="AV106" s="2">
        <f t="shared" ca="1" si="109"/>
        <v>4.1084084503614386E-2</v>
      </c>
      <c r="AW106" s="2">
        <f t="shared" ca="1" si="110"/>
        <v>4.0442199138653406E-2</v>
      </c>
      <c r="AX106" s="2">
        <f t="shared" ca="1" si="111"/>
        <v>3.9725596331963799E-2</v>
      </c>
      <c r="AY106" s="2">
        <f t="shared" ca="1" si="112"/>
        <v>3.8929049493766778E-2</v>
      </c>
      <c r="AZ106" s="2">
        <f t="shared" ca="1" si="61"/>
        <v>3.8060390261536514E-2</v>
      </c>
      <c r="BC106" s="2">
        <f t="shared" ca="1" si="113"/>
        <v>0.8762877529162294</v>
      </c>
      <c r="BD106" s="2">
        <f t="shared" ca="1" si="113"/>
        <v>0.37524891410017691</v>
      </c>
      <c r="BE106" s="2">
        <f t="shared" ca="1" si="113"/>
        <v>0.27745905025664896</v>
      </c>
    </row>
    <row r="107" spans="1:57" x14ac:dyDescent="0.2">
      <c r="A107" s="2">
        <f t="shared" si="62"/>
        <v>0.95000000000000062</v>
      </c>
      <c r="B107" s="2">
        <f t="shared" ca="1" si="63"/>
        <v>3.6137992577094158E-2</v>
      </c>
      <c r="C107" s="2">
        <f t="shared" ca="1" si="64"/>
        <v>3.5544030667654665E-2</v>
      </c>
      <c r="D107" s="2">
        <f t="shared" ca="1" si="65"/>
        <v>3.5584664347557089E-2</v>
      </c>
      <c r="E107" s="2">
        <f t="shared" ca="1" si="66"/>
        <v>3.6134818172982745E-2</v>
      </c>
      <c r="F107" s="2">
        <f t="shared" ca="1" si="67"/>
        <v>3.6725307316852335E-2</v>
      </c>
      <c r="G107" s="2">
        <f t="shared" ca="1" si="68"/>
        <v>3.7236104335894443E-2</v>
      </c>
      <c r="H107" s="2">
        <f t="shared" ca="1" si="69"/>
        <v>3.7689957949402539E-2</v>
      </c>
      <c r="I107" s="2">
        <f t="shared" ca="1" si="70"/>
        <v>3.8116781286442546E-2</v>
      </c>
      <c r="J107" s="2">
        <f t="shared" ca="1" si="71"/>
        <v>3.853530215682055E-2</v>
      </c>
      <c r="K107" s="2">
        <f t="shared" ca="1" si="72"/>
        <v>3.8954284401315396E-2</v>
      </c>
      <c r="L107" s="2">
        <f t="shared" ca="1" si="73"/>
        <v>3.9375286675215851E-2</v>
      </c>
      <c r="M107" s="2">
        <f t="shared" ca="1" si="74"/>
        <v>3.9796070460402858E-2</v>
      </c>
      <c r="N107" s="2">
        <f t="shared" ca="1" si="75"/>
        <v>4.0213222233238845E-2</v>
      </c>
      <c r="O107" s="2">
        <f t="shared" ca="1" si="76"/>
        <v>4.0624088494235842E-2</v>
      </c>
      <c r="P107" s="2">
        <f t="shared" ca="1" si="77"/>
        <v>4.1027561423392762E-2</v>
      </c>
      <c r="Q107" s="2">
        <f t="shared" ca="1" si="78"/>
        <v>4.1423398191961829E-2</v>
      </c>
      <c r="R107" s="2">
        <f t="shared" ca="1" si="79"/>
        <v>4.1810604979376109E-2</v>
      </c>
      <c r="S107" s="2">
        <f t="shared" ca="1" si="80"/>
        <v>4.2186253767073432E-2</v>
      </c>
      <c r="T107" s="2">
        <f t="shared" ca="1" si="81"/>
        <v>4.2545480427416987E-2</v>
      </c>
      <c r="U107" s="2">
        <f t="shared" ca="1" si="82"/>
        <v>4.2882182874914743E-2</v>
      </c>
      <c r="V107" s="2">
        <f t="shared" ca="1" si="83"/>
        <v>4.3190251538663557E-2</v>
      </c>
      <c r="W107" s="2">
        <f t="shared" ca="1" si="84"/>
        <v>4.3464699344741405E-2</v>
      </c>
      <c r="X107" s="2">
        <f t="shared" ca="1" si="85"/>
        <v>4.3702407543116474E-2</v>
      </c>
      <c r="Y107" s="2">
        <f t="shared" ca="1" si="86"/>
        <v>4.3902503376242269E-2</v>
      </c>
      <c r="Z107" s="2">
        <f t="shared" ca="1" si="87"/>
        <v>4.4065826295874792E-2</v>
      </c>
      <c r="AA107" s="2">
        <f t="shared" ca="1" si="88"/>
        <v>4.4194027637563658E-2</v>
      </c>
      <c r="AB107" s="2">
        <f t="shared" ca="1" si="89"/>
        <v>4.4289338495660767E-2</v>
      </c>
      <c r="AC107" s="2">
        <f t="shared" ca="1" si="90"/>
        <v>4.4354323173866721E-2</v>
      </c>
      <c r="AD107" s="2">
        <f t="shared" ca="1" si="91"/>
        <v>4.4391582816391155E-2</v>
      </c>
      <c r="AE107" s="2">
        <f t="shared" ca="1" si="92"/>
        <v>4.4403644365146357E-2</v>
      </c>
      <c r="AF107" s="2">
        <f t="shared" ca="1" si="93"/>
        <v>4.4392857781355807E-2</v>
      </c>
      <c r="AG107" s="2">
        <f t="shared" ca="1" si="94"/>
        <v>4.4361178350194069E-2</v>
      </c>
      <c r="AH107" s="2">
        <f t="shared" ca="1" si="95"/>
        <v>4.4309821343871229E-2</v>
      </c>
      <c r="AI107" s="2">
        <f t="shared" ca="1" si="96"/>
        <v>4.42389377640795E-2</v>
      </c>
      <c r="AJ107" s="2">
        <f t="shared" ca="1" si="97"/>
        <v>4.4147625599369709E-2</v>
      </c>
      <c r="AK107" s="2">
        <f t="shared" ca="1" si="98"/>
        <v>4.4034384304369782E-2</v>
      </c>
      <c r="AL107" s="2">
        <f t="shared" ca="1" si="99"/>
        <v>4.3897565179007475E-2</v>
      </c>
      <c r="AM107" s="2">
        <f t="shared" ca="1" si="100"/>
        <v>4.3735432514887838E-2</v>
      </c>
      <c r="AN107" s="2">
        <f t="shared" ca="1" si="101"/>
        <v>4.3546103609409408E-2</v>
      </c>
      <c r="AO107" s="2">
        <f t="shared" ca="1" si="102"/>
        <v>4.3327422708496245E-2</v>
      </c>
      <c r="AP107" s="2">
        <f t="shared" ca="1" si="103"/>
        <v>4.3076778189471317E-2</v>
      </c>
      <c r="AQ107" s="2">
        <f t="shared" ca="1" si="104"/>
        <v>4.2790972678556236E-2</v>
      </c>
      <c r="AR107" s="2">
        <f t="shared" ca="1" si="105"/>
        <v>4.2466312678370401E-2</v>
      </c>
      <c r="AS107" s="2">
        <f t="shared" ca="1" si="106"/>
        <v>4.209889775216849E-2</v>
      </c>
      <c r="AT107" s="2">
        <f t="shared" ca="1" si="107"/>
        <v>4.1684815493735643E-2</v>
      </c>
      <c r="AU107" s="2">
        <f t="shared" ca="1" si="108"/>
        <v>4.122008510032784E-2</v>
      </c>
      <c r="AV107" s="2">
        <f t="shared" ca="1" si="109"/>
        <v>4.0700384613818683E-2</v>
      </c>
      <c r="AW107" s="2">
        <f t="shared" ca="1" si="110"/>
        <v>4.0120477855029049E-2</v>
      </c>
      <c r="AX107" s="2">
        <f t="shared" ca="1" si="111"/>
        <v>3.9473955736579358E-2</v>
      </c>
      <c r="AY107" s="2">
        <f t="shared" ca="1" si="112"/>
        <v>3.8756135947544457E-2</v>
      </c>
      <c r="AZ107" s="2">
        <f t="shared" ca="1" si="61"/>
        <v>3.7976421051845628E-2</v>
      </c>
      <c r="BC107" s="2">
        <f t="shared" ca="1" si="113"/>
        <v>-0.17741254887420954</v>
      </c>
      <c r="BD107" s="2">
        <f t="shared" ca="1" si="113"/>
        <v>-1.5670976605825739</v>
      </c>
      <c r="BE107" s="2">
        <f t="shared" ca="1" si="113"/>
        <v>-0.60094040600598841</v>
      </c>
    </row>
    <row r="108" spans="1:57" x14ac:dyDescent="0.2">
      <c r="A108" s="2">
        <f t="shared" si="62"/>
        <v>0.96000000000000063</v>
      </c>
      <c r="B108" s="2">
        <f t="shared" ca="1" si="63"/>
        <v>3.4465971574446343E-2</v>
      </c>
      <c r="C108" s="2">
        <f t="shared" ca="1" si="64"/>
        <v>3.4061928268096425E-2</v>
      </c>
      <c r="D108" s="2">
        <f t="shared" ca="1" si="65"/>
        <v>3.4276292239774471E-2</v>
      </c>
      <c r="E108" s="2">
        <f t="shared" ca="1" si="66"/>
        <v>3.4977568652348807E-2</v>
      </c>
      <c r="F108" s="2">
        <f t="shared" ca="1" si="67"/>
        <v>3.57040157927059E-2</v>
      </c>
      <c r="G108" s="2">
        <f t="shared" ca="1" si="68"/>
        <v>3.633891938092626E-2</v>
      </c>
      <c r="H108" s="2">
        <f t="shared" ca="1" si="69"/>
        <v>3.6905627190064481E-2</v>
      </c>
      <c r="I108" s="2">
        <f t="shared" ca="1" si="70"/>
        <v>3.7434282937501451E-2</v>
      </c>
      <c r="J108" s="2">
        <f t="shared" ca="1" si="71"/>
        <v>3.7943868335416513E-2</v>
      </c>
      <c r="K108" s="2">
        <f t="shared" ca="1" si="72"/>
        <v>3.8443455504089181E-2</v>
      </c>
      <c r="L108" s="2">
        <f t="shared" ca="1" si="73"/>
        <v>3.8934979013128333E-2</v>
      </c>
      <c r="M108" s="2">
        <f t="shared" ca="1" si="74"/>
        <v>3.9416628410744059E-2</v>
      </c>
      <c r="N108" s="2">
        <f t="shared" ca="1" si="75"/>
        <v>3.9885456846132497E-2</v>
      </c>
      <c r="O108" s="2">
        <f t="shared" ca="1" si="76"/>
        <v>4.0339293274338044E-2</v>
      </c>
      <c r="P108" s="2">
        <f t="shared" ca="1" si="77"/>
        <v>4.0777498915054805E-2</v>
      </c>
      <c r="Q108" s="2">
        <f t="shared" ca="1" si="78"/>
        <v>4.120026795872108E-2</v>
      </c>
      <c r="R108" s="2">
        <f t="shared" ca="1" si="79"/>
        <v>4.1607020311332982E-2</v>
      </c>
      <c r="S108" s="2">
        <f t="shared" ca="1" si="80"/>
        <v>4.1995242060875959E-2</v>
      </c>
      <c r="T108" s="2">
        <f t="shared" ca="1" si="81"/>
        <v>4.236049759078897E-2</v>
      </c>
      <c r="U108" s="2">
        <f t="shared" ca="1" si="82"/>
        <v>4.2697138379731811E-2</v>
      </c>
      <c r="V108" s="2">
        <f t="shared" ca="1" si="83"/>
        <v>4.2999531447412039E-2</v>
      </c>
      <c r="W108" s="2">
        <f t="shared" ca="1" si="84"/>
        <v>4.3263181620345571E-2</v>
      </c>
      <c r="X108" s="2">
        <f t="shared" ca="1" si="85"/>
        <v>4.3485469947606326E-2</v>
      </c>
      <c r="Y108" s="2">
        <f t="shared" ca="1" si="86"/>
        <v>4.36660130801554E-2</v>
      </c>
      <c r="Z108" s="2">
        <f t="shared" ca="1" si="87"/>
        <v>4.3806122086578365E-2</v>
      </c>
      <c r="AA108" s="2">
        <f t="shared" ca="1" si="88"/>
        <v>4.3907915413584728E-2</v>
      </c>
      <c r="AB108" s="2">
        <f t="shared" ca="1" si="89"/>
        <v>4.3974086388990703E-2</v>
      </c>
      <c r="AC108" s="2">
        <f t="shared" ca="1" si="90"/>
        <v>4.4007655589041073E-2</v>
      </c>
      <c r="AD108" s="2">
        <f t="shared" ca="1" si="91"/>
        <v>4.4011678088187157E-2</v>
      </c>
      <c r="AE108" s="2">
        <f t="shared" ca="1" si="92"/>
        <v>4.3989132494833855E-2</v>
      </c>
      <c r="AF108" s="2">
        <f t="shared" ca="1" si="93"/>
        <v>4.3942815791276214E-2</v>
      </c>
      <c r="AG108" s="2">
        <f t="shared" ca="1" si="94"/>
        <v>4.3875123007812232E-2</v>
      </c>
      <c r="AH108" s="2">
        <f t="shared" ca="1" si="95"/>
        <v>4.378770223758921E-2</v>
      </c>
      <c r="AI108" s="2">
        <f t="shared" ca="1" si="96"/>
        <v>4.3681137029628586E-2</v>
      </c>
      <c r="AJ108" s="2">
        <f t="shared" ca="1" si="97"/>
        <v>4.3554966463258162E-2</v>
      </c>
      <c r="AK108" s="2">
        <f t="shared" ca="1" si="98"/>
        <v>4.3408139512522835E-2</v>
      </c>
      <c r="AL108" s="2">
        <f t="shared" ca="1" si="99"/>
        <v>4.3239457624750191E-2</v>
      </c>
      <c r="AM108" s="2">
        <f t="shared" ca="1" si="100"/>
        <v>4.3047633447324395E-2</v>
      </c>
      <c r="AN108" s="2">
        <f t="shared" ca="1" si="101"/>
        <v>4.2831229544692241E-2</v>
      </c>
      <c r="AO108" s="2">
        <f t="shared" ca="1" si="102"/>
        <v>4.2588531253725873E-2</v>
      </c>
      <c r="AP108" s="2">
        <f t="shared" ca="1" si="103"/>
        <v>4.2317364998860935E-2</v>
      </c>
      <c r="AQ108" s="2">
        <f t="shared" ca="1" si="104"/>
        <v>4.2014972901347189E-2</v>
      </c>
      <c r="AR108" s="2">
        <f t="shared" ca="1" si="105"/>
        <v>4.1678106529646194E-2</v>
      </c>
      <c r="AS108" s="2">
        <f t="shared" ca="1" si="106"/>
        <v>4.1303314363592719E-2</v>
      </c>
      <c r="AT108" s="2">
        <f t="shared" ca="1" si="107"/>
        <v>4.0887131935242994E-2</v>
      </c>
      <c r="AU108" s="2">
        <f t="shared" ca="1" si="108"/>
        <v>4.0426021310986736E-2</v>
      </c>
      <c r="AV108" s="2">
        <f t="shared" ca="1" si="109"/>
        <v>3.9916092601514908E-2</v>
      </c>
      <c r="AW108" s="2">
        <f t="shared" ca="1" si="110"/>
        <v>3.9352537500060972E-2</v>
      </c>
      <c r="AX108" s="2">
        <f t="shared" ca="1" si="111"/>
        <v>3.8729434122648572E-2</v>
      </c>
      <c r="AY108" s="2">
        <f t="shared" ca="1" si="112"/>
        <v>3.804283626683274E-2</v>
      </c>
      <c r="AZ108" s="2">
        <f t="shared" ca="1" si="61"/>
        <v>3.7303652955380233E-2</v>
      </c>
      <c r="BC108" s="2">
        <f t="shared" ca="1" si="113"/>
        <v>-0.87388139803235276</v>
      </c>
      <c r="BD108" s="2">
        <f t="shared" ca="1" si="113"/>
        <v>0.20097400632807272</v>
      </c>
      <c r="BE108" s="2">
        <f t="shared" ca="1" si="113"/>
        <v>2.1611713885536741</v>
      </c>
    </row>
    <row r="109" spans="1:57" x14ac:dyDescent="0.2">
      <c r="A109" s="2">
        <f t="shared" si="62"/>
        <v>0.97000000000000064</v>
      </c>
      <c r="B109" s="2">
        <f t="shared" ca="1" si="63"/>
        <v>3.4031836419004972E-2</v>
      </c>
      <c r="C109" s="2">
        <f t="shared" ca="1" si="64"/>
        <v>3.3739150858754424E-2</v>
      </c>
      <c r="D109" s="2">
        <f t="shared" ca="1" si="65"/>
        <v>3.405513415860717E-2</v>
      </c>
      <c r="E109" s="2">
        <f t="shared" ca="1" si="66"/>
        <v>3.4841919075957441E-2</v>
      </c>
      <c r="F109" s="2">
        <f t="shared" ca="1" si="67"/>
        <v>3.5644894150338488E-2</v>
      </c>
      <c r="G109" s="2">
        <f t="shared" ca="1" si="68"/>
        <v>3.6350373720684281E-2</v>
      </c>
      <c r="H109" s="2">
        <f t="shared" ca="1" si="69"/>
        <v>3.698206698219491E-2</v>
      </c>
      <c r="I109" s="2">
        <f t="shared" ca="1" si="70"/>
        <v>3.7570118444540723E-2</v>
      </c>
      <c r="J109" s="2">
        <f t="shared" ca="1" si="71"/>
        <v>3.8133534547510173E-2</v>
      </c>
      <c r="K109" s="2">
        <f t="shared" ca="1" si="72"/>
        <v>3.8681466781273148E-2</v>
      </c>
      <c r="L109" s="2">
        <f t="shared" ca="1" si="73"/>
        <v>3.9215996410492136E-2</v>
      </c>
      <c r="M109" s="2">
        <f t="shared" ca="1" si="74"/>
        <v>3.9735511559529799E-2</v>
      </c>
      <c r="N109" s="2">
        <f t="shared" ca="1" si="75"/>
        <v>4.023730210374326E-2</v>
      </c>
      <c r="O109" s="2">
        <f t="shared" ca="1" si="76"/>
        <v>4.0719448922105848E-2</v>
      </c>
      <c r="P109" s="2">
        <f t="shared" ca="1" si="77"/>
        <v>4.1181551371290002E-2</v>
      </c>
      <c r="Q109" s="2">
        <f t="shared" ca="1" si="78"/>
        <v>4.1624009932760962E-2</v>
      </c>
      <c r="R109" s="2">
        <f t="shared" ca="1" si="79"/>
        <v>4.2046427984370888E-2</v>
      </c>
      <c r="S109" s="2">
        <f t="shared" ca="1" si="80"/>
        <v>4.2446475746436722E-2</v>
      </c>
      <c r="T109" s="2">
        <f t="shared" ca="1" si="81"/>
        <v>4.2819916352228038E-2</v>
      </c>
      <c r="U109" s="2">
        <f t="shared" ca="1" si="82"/>
        <v>4.3161325042778947E-2</v>
      </c>
      <c r="V109" s="2">
        <f t="shared" ca="1" si="83"/>
        <v>4.346531547229758E-2</v>
      </c>
      <c r="W109" s="2">
        <f t="shared" ca="1" si="84"/>
        <v>4.3727654263404442E-2</v>
      </c>
      <c r="X109" s="2">
        <f t="shared" ca="1" si="85"/>
        <v>4.3945991794160567E-2</v>
      </c>
      <c r="Y109" s="2">
        <f t="shared" ca="1" si="86"/>
        <v>4.4120203505894379E-2</v>
      </c>
      <c r="Z109" s="2">
        <f t="shared" ca="1" si="87"/>
        <v>4.425184173160096E-2</v>
      </c>
      <c r="AA109" s="2">
        <f t="shared" ca="1" si="88"/>
        <v>4.4343261669289084E-2</v>
      </c>
      <c r="AB109" s="2">
        <f t="shared" ca="1" si="89"/>
        <v>4.4397388498714219E-2</v>
      </c>
      <c r="AC109" s="2">
        <f t="shared" ca="1" si="90"/>
        <v>4.4417468759512593E-2</v>
      </c>
      <c r="AD109" s="2">
        <f t="shared" ca="1" si="91"/>
        <v>4.4406781148795538E-2</v>
      </c>
      <c r="AE109" s="2">
        <f t="shared" ca="1" si="92"/>
        <v>4.4368525586245461E-2</v>
      </c>
      <c r="AF109" s="2">
        <f t="shared" ca="1" si="93"/>
        <v>4.430571566740333E-2</v>
      </c>
      <c r="AG109" s="2">
        <f t="shared" ca="1" si="94"/>
        <v>4.4220955766900168E-2</v>
      </c>
      <c r="AH109" s="2">
        <f t="shared" ca="1" si="95"/>
        <v>4.4116096531041656E-2</v>
      </c>
      <c r="AI109" s="2">
        <f t="shared" ca="1" si="96"/>
        <v>4.3991923964740727E-2</v>
      </c>
      <c r="AJ109" s="2">
        <f t="shared" ca="1" si="97"/>
        <v>4.3848188144368264E-2</v>
      </c>
      <c r="AK109" s="2">
        <f t="shared" ca="1" si="98"/>
        <v>4.3684057313639113E-2</v>
      </c>
      <c r="AL109" s="2">
        <f t="shared" ca="1" si="99"/>
        <v>4.3498552769141614E-2</v>
      </c>
      <c r="AM109" s="2">
        <f t="shared" ca="1" si="100"/>
        <v>4.3290605189957698E-2</v>
      </c>
      <c r="AN109" s="2">
        <f t="shared" ca="1" si="101"/>
        <v>4.305899206175378E-2</v>
      </c>
      <c r="AO109" s="2">
        <f t="shared" ca="1" si="102"/>
        <v>4.2802209489166666E-2</v>
      </c>
      <c r="AP109" s="2">
        <f t="shared" ca="1" si="103"/>
        <v>4.2518291710396318E-2</v>
      </c>
      <c r="AQ109" s="2">
        <f t="shared" ca="1" si="104"/>
        <v>4.2204690190830237E-2</v>
      </c>
      <c r="AR109" s="2">
        <f t="shared" ca="1" si="105"/>
        <v>4.1858371379480203E-2</v>
      </c>
      <c r="AS109" s="2">
        <f t="shared" ca="1" si="106"/>
        <v>4.1476102390888232E-2</v>
      </c>
      <c r="AT109" s="2">
        <f t="shared" ca="1" si="107"/>
        <v>4.1054636331692214E-2</v>
      </c>
      <c r="AU109" s="2">
        <f t="shared" ca="1" si="108"/>
        <v>4.0590647659102586E-2</v>
      </c>
      <c r="AV109" s="2">
        <f t="shared" ca="1" si="109"/>
        <v>4.0080448206392894E-2</v>
      </c>
      <c r="AW109" s="2">
        <f t="shared" ca="1" si="110"/>
        <v>3.9519428463522306E-2</v>
      </c>
      <c r="AX109" s="2">
        <f t="shared" ca="1" si="111"/>
        <v>3.8901928465712561E-2</v>
      </c>
      <c r="AY109" s="2">
        <f t="shared" ca="1" si="112"/>
        <v>3.8224523263699489E-2</v>
      </c>
      <c r="AZ109" s="2">
        <f t="shared" ca="1" si="61"/>
        <v>3.7499181754591188E-2</v>
      </c>
      <c r="BC109" s="2">
        <f t="shared" ca="1" si="113"/>
        <v>0.40714400494098069</v>
      </c>
      <c r="BD109" s="2">
        <f t="shared" ca="1" si="113"/>
        <v>0.26316279129061293</v>
      </c>
      <c r="BE109" s="2">
        <f t="shared" ca="1" si="113"/>
        <v>1.2509380270278276</v>
      </c>
    </row>
    <row r="110" spans="1:57" x14ac:dyDescent="0.2">
      <c r="A110" s="2">
        <f t="shared" si="62"/>
        <v>0.98000000000000065</v>
      </c>
      <c r="B110" s="2">
        <f t="shared" ca="1" si="63"/>
        <v>3.3591454304431445E-2</v>
      </c>
      <c r="C110" s="2">
        <f t="shared" ca="1" si="64"/>
        <v>3.31987466587765E-2</v>
      </c>
      <c r="D110" s="2">
        <f t="shared" ca="1" si="65"/>
        <v>3.3427943990034695E-2</v>
      </c>
      <c r="E110" s="2">
        <f t="shared" ca="1" si="66"/>
        <v>3.4134157754762084E-2</v>
      </c>
      <c r="F110" s="2">
        <f t="shared" ca="1" si="67"/>
        <v>3.4868905763936364E-2</v>
      </c>
      <c r="G110" s="2">
        <f t="shared" ca="1" si="68"/>
        <v>3.5520558682884291E-2</v>
      </c>
      <c r="H110" s="2">
        <f t="shared" ca="1" si="69"/>
        <v>3.611226096782786E-2</v>
      </c>
      <c r="I110" s="2">
        <f t="shared" ca="1" si="70"/>
        <v>3.6673239450906753E-2</v>
      </c>
      <c r="J110" s="2">
        <f t="shared" ca="1" si="71"/>
        <v>3.7221607443837693E-2</v>
      </c>
      <c r="K110" s="2">
        <f t="shared" ca="1" si="72"/>
        <v>3.7765678204657697E-2</v>
      </c>
      <c r="L110" s="2">
        <f t="shared" ca="1" si="73"/>
        <v>3.8306761782178372E-2</v>
      </c>
      <c r="M110" s="2">
        <f t="shared" ca="1" si="74"/>
        <v>3.8842526691388594E-2</v>
      </c>
      <c r="N110" s="2">
        <f t="shared" ca="1" si="75"/>
        <v>3.9369580889235367E-2</v>
      </c>
      <c r="O110" s="2">
        <f t="shared" ca="1" si="76"/>
        <v>3.9885337954355442E-2</v>
      </c>
      <c r="P110" s="2">
        <f t="shared" ca="1" si="77"/>
        <v>4.0388715794954066E-2</v>
      </c>
      <c r="Q110" s="2">
        <f t="shared" ca="1" si="78"/>
        <v>4.087940177861351E-2</v>
      </c>
      <c r="R110" s="2">
        <f t="shared" ca="1" si="79"/>
        <v>4.1356263819725E-2</v>
      </c>
      <c r="S110" s="2">
        <f t="shared" ca="1" si="80"/>
        <v>4.1816237614760464E-2</v>
      </c>
      <c r="T110" s="2">
        <f t="shared" ca="1" si="81"/>
        <v>4.2254366598544459E-2</v>
      </c>
      <c r="U110" s="2">
        <f t="shared" ca="1" si="82"/>
        <v>4.2664531283401474E-2</v>
      </c>
      <c r="V110" s="2">
        <f t="shared" ca="1" si="83"/>
        <v>4.3040673312745768E-2</v>
      </c>
      <c r="W110" s="2">
        <f t="shared" ca="1" si="84"/>
        <v>4.3377902307433623E-2</v>
      </c>
      <c r="X110" s="2">
        <f t="shared" ca="1" si="85"/>
        <v>4.3673218815214278E-2</v>
      </c>
      <c r="Y110" s="2">
        <f t="shared" ca="1" si="86"/>
        <v>4.3925837768737853E-2</v>
      </c>
      <c r="Z110" s="2">
        <f t="shared" ca="1" si="87"/>
        <v>4.4136633726620224E-2</v>
      </c>
      <c r="AA110" s="2">
        <f t="shared" ca="1" si="88"/>
        <v>4.4307279591655764E-2</v>
      </c>
      <c r="AB110" s="2">
        <f t="shared" ca="1" si="89"/>
        <v>4.4440013329241725E-2</v>
      </c>
      <c r="AC110" s="2">
        <f t="shared" ca="1" si="90"/>
        <v>4.4537388447064674E-2</v>
      </c>
      <c r="AD110" s="2">
        <f t="shared" ca="1" si="91"/>
        <v>4.46019882701418E-2</v>
      </c>
      <c r="AE110" s="2">
        <f t="shared" ca="1" si="92"/>
        <v>4.4636314986945903E-2</v>
      </c>
      <c r="AF110" s="2">
        <f t="shared" ca="1" si="93"/>
        <v>4.4642679712359128E-2</v>
      </c>
      <c r="AG110" s="2">
        <f t="shared" ca="1" si="94"/>
        <v>4.4622977080995531E-2</v>
      </c>
      <c r="AH110" s="2">
        <f t="shared" ca="1" si="95"/>
        <v>4.4578341341847336E-2</v>
      </c>
      <c r="AI110" s="2">
        <f t="shared" ca="1" si="96"/>
        <v>4.4508842178015512E-2</v>
      </c>
      <c r="AJ110" s="2">
        <f t="shared" ca="1" si="97"/>
        <v>4.4413521879840087E-2</v>
      </c>
      <c r="AK110" s="2">
        <f t="shared" ca="1" si="98"/>
        <v>4.4290849023771166E-2</v>
      </c>
      <c r="AL110" s="2">
        <f t="shared" ca="1" si="99"/>
        <v>4.4139145770780083E-2</v>
      </c>
      <c r="AM110" s="2">
        <f t="shared" ca="1" si="100"/>
        <v>4.3956641820910504E-2</v>
      </c>
      <c r="AN110" s="2">
        <f t="shared" ca="1" si="101"/>
        <v>4.3741410549452846E-2</v>
      </c>
      <c r="AO110" s="2">
        <f t="shared" ca="1" si="102"/>
        <v>4.3491239821202107E-2</v>
      </c>
      <c r="AP110" s="2">
        <f t="shared" ca="1" si="103"/>
        <v>4.3203452770203508E-2</v>
      </c>
      <c r="AQ110" s="2">
        <f t="shared" ca="1" si="104"/>
        <v>4.2874791368184076E-2</v>
      </c>
      <c r="AR110" s="2">
        <f t="shared" ca="1" si="105"/>
        <v>4.2501518071262449E-2</v>
      </c>
      <c r="AS110" s="2">
        <f t="shared" ca="1" si="106"/>
        <v>4.20796996589589E-2</v>
      </c>
      <c r="AT110" s="2">
        <f t="shared" ca="1" si="107"/>
        <v>4.1605387760291254E-2</v>
      </c>
      <c r="AU110" s="2">
        <f t="shared" ca="1" si="108"/>
        <v>4.1074550061399408E-2</v>
      </c>
      <c r="AV110" s="2">
        <f t="shared" ca="1" si="109"/>
        <v>4.0482781111095871E-2</v>
      </c>
      <c r="AW110" s="2">
        <f t="shared" ca="1" si="110"/>
        <v>3.9824752509988473E-2</v>
      </c>
      <c r="AX110" s="2">
        <f t="shared" ca="1" si="111"/>
        <v>3.9094152450650205E-2</v>
      </c>
      <c r="AY110" s="2">
        <f t="shared" ca="1" si="112"/>
        <v>3.8287169060894424E-2</v>
      </c>
      <c r="AZ110" s="2">
        <f t="shared" ca="1" si="61"/>
        <v>3.7415797983186408E-2</v>
      </c>
      <c r="BC110" s="2">
        <f t="shared" ca="1" si="113"/>
        <v>-0.16430844715527915</v>
      </c>
      <c r="BD110" s="2">
        <f t="shared" ca="1" si="113"/>
        <v>1.9293716009603727</v>
      </c>
      <c r="BE110" s="2">
        <f t="shared" ca="1" si="113"/>
        <v>-0.75215053817677635</v>
      </c>
    </row>
    <row r="111" spans="1:57" x14ac:dyDescent="0.2">
      <c r="A111" s="2">
        <f t="shared" si="62"/>
        <v>0.99000000000000066</v>
      </c>
      <c r="B111" s="2">
        <f t="shared" ca="1" si="63"/>
        <v>3.2956716169531303E-2</v>
      </c>
      <c r="C111" s="2">
        <f t="shared" ca="1" si="64"/>
        <v>3.2672616792343324E-2</v>
      </c>
      <c r="D111" s="2">
        <f t="shared" ca="1" si="65"/>
        <v>3.299838624673921E-2</v>
      </c>
      <c r="E111" s="2">
        <f t="shared" ca="1" si="66"/>
        <v>3.3783414478379681E-2</v>
      </c>
      <c r="F111" s="2">
        <f t="shared" ca="1" si="67"/>
        <v>3.4586303889283049E-2</v>
      </c>
      <c r="G111" s="2">
        <f t="shared" ca="1" si="68"/>
        <v>3.5298465828358612E-2</v>
      </c>
      <c r="H111" s="2">
        <f t="shared" ca="1" si="69"/>
        <v>3.5943509732576415E-2</v>
      </c>
      <c r="I111" s="2">
        <f t="shared" ca="1" si="70"/>
        <v>3.6550782026031854E-2</v>
      </c>
      <c r="J111" s="2">
        <f t="shared" ca="1" si="71"/>
        <v>3.713854076878588E-2</v>
      </c>
      <c r="K111" s="2">
        <f t="shared" ca="1" si="72"/>
        <v>3.7715299105565474E-2</v>
      </c>
      <c r="L111" s="2">
        <f t="shared" ca="1" si="73"/>
        <v>3.8282633679958086E-2</v>
      </c>
      <c r="M111" s="2">
        <f t="shared" ca="1" si="74"/>
        <v>3.8838530929895282E-2</v>
      </c>
      <c r="N111" s="2">
        <f t="shared" ca="1" si="75"/>
        <v>3.9379953964772597E-2</v>
      </c>
      <c r="O111" s="2">
        <f t="shared" ca="1" si="76"/>
        <v>3.9904685558424781E-2</v>
      </c>
      <c r="P111" s="2">
        <f t="shared" ca="1" si="77"/>
        <v>4.0411998315778776E-2</v>
      </c>
      <c r="Q111" s="2">
        <f t="shared" ca="1" si="78"/>
        <v>4.090190282203951E-2</v>
      </c>
      <c r="R111" s="2">
        <f t="shared" ca="1" si="79"/>
        <v>4.1373568325426782E-2</v>
      </c>
      <c r="S111" s="2">
        <f t="shared" ca="1" si="80"/>
        <v>4.1824233073572699E-2</v>
      </c>
      <c r="T111" s="2">
        <f t="shared" ca="1" si="81"/>
        <v>4.2249258080748704E-2</v>
      </c>
      <c r="U111" s="2">
        <f t="shared" ca="1" si="82"/>
        <v>4.264286636342516E-2</v>
      </c>
      <c r="V111" s="2">
        <f t="shared" ca="1" si="83"/>
        <v>4.2999364632900244E-2</v>
      </c>
      <c r="W111" s="2">
        <f t="shared" ca="1" si="84"/>
        <v>4.3314242430192253E-2</v>
      </c>
      <c r="X111" s="2">
        <f t="shared" ca="1" si="85"/>
        <v>4.3584887037668496E-2</v>
      </c>
      <c r="Y111" s="2">
        <f t="shared" ca="1" si="86"/>
        <v>4.381088931248394E-2</v>
      </c>
      <c r="Z111" s="2">
        <f t="shared" ca="1" si="87"/>
        <v>4.3993482726955767E-2</v>
      </c>
      <c r="AA111" s="2">
        <f t="shared" ca="1" si="88"/>
        <v>4.4134694568778256E-2</v>
      </c>
      <c r="AB111" s="2">
        <f t="shared" ca="1" si="89"/>
        <v>4.4237112251135809E-2</v>
      </c>
      <c r="AC111" s="2">
        <f t="shared" ca="1" si="90"/>
        <v>4.4303632981459617E-2</v>
      </c>
      <c r="AD111" s="2">
        <f t="shared" ca="1" si="91"/>
        <v>4.4337181443987621E-2</v>
      </c>
      <c r="AE111" s="2">
        <f t="shared" ca="1" si="92"/>
        <v>4.4340598779491223E-2</v>
      </c>
      <c r="AF111" s="2">
        <f t="shared" ca="1" si="93"/>
        <v>4.4316530255503757E-2</v>
      </c>
      <c r="AG111" s="2">
        <f t="shared" ca="1" si="94"/>
        <v>4.4267197411973588E-2</v>
      </c>
      <c r="AH111" s="2">
        <f t="shared" ca="1" si="95"/>
        <v>4.419405488058669E-2</v>
      </c>
      <c r="AI111" s="2">
        <f t="shared" ca="1" si="96"/>
        <v>4.4097492971844898E-2</v>
      </c>
      <c r="AJ111" s="2">
        <f t="shared" ca="1" si="97"/>
        <v>4.3976883130929886E-2</v>
      </c>
      <c r="AK111" s="2">
        <f t="shared" ca="1" si="98"/>
        <v>4.3831031056157169E-2</v>
      </c>
      <c r="AL111" s="2">
        <f t="shared" ca="1" si="99"/>
        <v>4.3658596514509831E-2</v>
      </c>
      <c r="AM111" s="2">
        <f t="shared" ca="1" si="100"/>
        <v>4.3458144942863722E-2</v>
      </c>
      <c r="AN111" s="2">
        <f t="shared" ca="1" si="101"/>
        <v>4.3228082302041122E-2</v>
      </c>
      <c r="AO111" s="2">
        <f t="shared" ca="1" si="102"/>
        <v>4.2966524938206165E-2</v>
      </c>
      <c r="AP111" s="2">
        <f t="shared" ca="1" si="103"/>
        <v>4.2671121691956401E-2</v>
      </c>
      <c r="AQ111" s="2">
        <f t="shared" ca="1" si="104"/>
        <v>4.2338941929870921E-2</v>
      </c>
      <c r="AR111" s="2">
        <f t="shared" ca="1" si="105"/>
        <v>4.1966580966829842E-2</v>
      </c>
      <c r="AS111" s="2">
        <f t="shared" ca="1" si="106"/>
        <v>4.155044200297691E-2</v>
      </c>
      <c r="AT111" s="2">
        <f t="shared" ca="1" si="107"/>
        <v>4.1086911862338073E-2</v>
      </c>
      <c r="AU111" s="2">
        <f t="shared" ca="1" si="108"/>
        <v>4.057228802821207E-2</v>
      </c>
      <c r="AV111" s="2">
        <f t="shared" ca="1" si="109"/>
        <v>4.0002484511349752E-2</v>
      </c>
      <c r="AW111" s="2">
        <f t="shared" ca="1" si="110"/>
        <v>3.9372492142438868E-2</v>
      </c>
      <c r="AX111" s="2">
        <f t="shared" ca="1" si="111"/>
        <v>3.8676389348295356E-2</v>
      </c>
      <c r="AY111" s="2">
        <f t="shared" ca="1" si="112"/>
        <v>3.7911022385672892E-2</v>
      </c>
      <c r="AZ111" s="2">
        <f t="shared" ca="1" si="61"/>
        <v>3.7089778913601122E-2</v>
      </c>
      <c r="BC111" s="2">
        <f t="shared" ca="1" si="113"/>
        <v>-0.42179862166876259</v>
      </c>
      <c r="BD111" s="2">
        <f t="shared" ca="1" si="113"/>
        <v>-0.37004118248779427</v>
      </c>
      <c r="BE111" s="2">
        <f t="shared" ca="1" si="113"/>
        <v>1.0256373026624965</v>
      </c>
    </row>
    <row r="112" spans="1:57" x14ac:dyDescent="0.2">
      <c r="A112" s="2">
        <f t="shared" si="62"/>
        <v>1.0000000000000007</v>
      </c>
      <c r="B112" s="2">
        <f t="shared" ca="1" si="63"/>
        <v>3.3581217517507277E-2</v>
      </c>
      <c r="C112" s="2">
        <f t="shared" ca="1" si="64"/>
        <v>3.3302504515545096E-2</v>
      </c>
      <c r="D112" s="2">
        <f t="shared" ca="1" si="65"/>
        <v>3.3632879191266944E-2</v>
      </c>
      <c r="E112" s="2">
        <f t="shared" ca="1" si="66"/>
        <v>3.4415812198700477E-2</v>
      </c>
      <c r="F112" s="2">
        <f t="shared" ca="1" si="67"/>
        <v>3.5216455749978968E-2</v>
      </c>
      <c r="G112" s="2">
        <f t="shared" ca="1" si="68"/>
        <v>3.5928756460761109E-2</v>
      </c>
      <c r="H112" s="2">
        <f t="shared" ca="1" si="69"/>
        <v>3.6576327938212666E-2</v>
      </c>
      <c r="I112" s="2">
        <f t="shared" ca="1" si="70"/>
        <v>3.7188182798736036E-2</v>
      </c>
      <c r="J112" s="2">
        <f t="shared" ca="1" si="71"/>
        <v>3.7782271050726866E-2</v>
      </c>
      <c r="K112" s="2">
        <f t="shared" ca="1" si="72"/>
        <v>3.8366853156987332E-2</v>
      </c>
      <c r="L112" s="2">
        <f t="shared" ca="1" si="73"/>
        <v>3.8943319479667594E-2</v>
      </c>
      <c r="M112" s="2">
        <f t="shared" ca="1" si="74"/>
        <v>3.9509521221455554E-2</v>
      </c>
      <c r="N112" s="2">
        <f t="shared" ca="1" si="75"/>
        <v>4.0062323022273798E-2</v>
      </c>
      <c r="O112" s="2">
        <f t="shared" ca="1" si="76"/>
        <v>4.0599422658409066E-2</v>
      </c>
      <c r="P112" s="2">
        <f t="shared" ca="1" si="77"/>
        <v>4.1119992899151553E-2</v>
      </c>
      <c r="Q112" s="2">
        <f t="shared" ca="1" si="78"/>
        <v>4.1623913206876487E-2</v>
      </c>
      <c r="R112" s="2">
        <f t="shared" ca="1" si="79"/>
        <v>4.211020028520239E-2</v>
      </c>
      <c r="S112" s="2">
        <f t="shared" ca="1" si="80"/>
        <v>4.2575941330710826E-2</v>
      </c>
      <c r="T112" s="2">
        <f t="shared" ca="1" si="81"/>
        <v>4.3016361532837624E-2</v>
      </c>
      <c r="U112" s="2">
        <f t="shared" ca="1" si="82"/>
        <v>4.3425572960697302E-2</v>
      </c>
      <c r="V112" s="2">
        <f t="shared" ca="1" si="83"/>
        <v>4.3797793787741061E-2</v>
      </c>
      <c r="W112" s="2">
        <f t="shared" ca="1" si="84"/>
        <v>4.4128439708661843E-2</v>
      </c>
      <c r="X112" s="2">
        <f t="shared" ca="1" si="85"/>
        <v>4.4414830621466304E-2</v>
      </c>
      <c r="Y112" s="2">
        <f t="shared" ca="1" si="86"/>
        <v>4.4656479064821723E-2</v>
      </c>
      <c r="Z112" s="2">
        <f t="shared" ca="1" si="87"/>
        <v>4.4854523431394067E-2</v>
      </c>
      <c r="AA112" s="2">
        <f t="shared" ca="1" si="88"/>
        <v>4.5010891392258799E-2</v>
      </c>
      <c r="AB112" s="2">
        <f t="shared" ca="1" si="89"/>
        <v>4.5128065790650151E-2</v>
      </c>
      <c r="AC112" s="2">
        <f t="shared" ca="1" si="90"/>
        <v>4.5208833584156997E-2</v>
      </c>
      <c r="AD112" s="2">
        <f t="shared" ca="1" si="91"/>
        <v>4.5256006865323099E-2</v>
      </c>
      <c r="AE112" s="2">
        <f t="shared" ca="1" si="92"/>
        <v>4.5272311728449054E-2</v>
      </c>
      <c r="AF112" s="2">
        <f t="shared" ca="1" si="93"/>
        <v>4.5260273545996571E-2</v>
      </c>
      <c r="AG112" s="2">
        <f t="shared" ca="1" si="94"/>
        <v>4.5221986730019037E-2</v>
      </c>
      <c r="AH112" s="2">
        <f t="shared" ca="1" si="95"/>
        <v>4.5158772397013845E-2</v>
      </c>
      <c r="AI112" s="2">
        <f t="shared" ca="1" si="96"/>
        <v>4.5070887752656053E-2</v>
      </c>
      <c r="AJ112" s="2">
        <f t="shared" ca="1" si="97"/>
        <v>4.4957579653532968E-2</v>
      </c>
      <c r="AK112" s="2">
        <f t="shared" ca="1" si="98"/>
        <v>4.4817537026731954E-2</v>
      </c>
      <c r="AL112" s="2">
        <f t="shared" ca="1" si="99"/>
        <v>4.4649303305087824E-2</v>
      </c>
      <c r="AM112" s="2">
        <f t="shared" ca="1" si="100"/>
        <v>4.445132569650611E-2</v>
      </c>
      <c r="AN112" s="2">
        <f t="shared" ca="1" si="101"/>
        <v>4.4221888762481232E-2</v>
      </c>
      <c r="AO112" s="2">
        <f t="shared" ca="1" si="102"/>
        <v>4.3958983372273643E-2</v>
      </c>
      <c r="AP112" s="2">
        <f t="shared" ca="1" si="103"/>
        <v>4.3660130204022755E-2</v>
      </c>
      <c r="AQ112" s="2">
        <f t="shared" ca="1" si="104"/>
        <v>4.3322272225661436E-2</v>
      </c>
      <c r="AR112" s="2">
        <f t="shared" ca="1" si="105"/>
        <v>4.2941883779292048E-2</v>
      </c>
      <c r="AS112" s="2">
        <f t="shared" ca="1" si="106"/>
        <v>4.2515250558393024E-2</v>
      </c>
      <c r="AT112" s="2">
        <f t="shared" ca="1" si="107"/>
        <v>4.2038640571264989E-2</v>
      </c>
      <c r="AU112" s="2">
        <f t="shared" ca="1" si="108"/>
        <v>4.1508226988884643E-2</v>
      </c>
      <c r="AV112" s="2">
        <f t="shared" ca="1" si="109"/>
        <v>4.0919789376527529E-2</v>
      </c>
      <c r="AW112" s="2">
        <f t="shared" ca="1" si="110"/>
        <v>4.0268185312268105E-2</v>
      </c>
      <c r="AX112" s="2">
        <f t="shared" ca="1" si="111"/>
        <v>3.9547434912282735E-2</v>
      </c>
      <c r="AY112" s="2">
        <f t="shared" ca="1" si="112"/>
        <v>3.8754603337241421E-2</v>
      </c>
      <c r="AZ112" s="2">
        <f t="shared" ca="1" si="61"/>
        <v>3.7903818296060363E-2</v>
      </c>
      <c r="BC112" s="2">
        <f t="shared" ca="1" si="113"/>
        <v>1.2834392036916036</v>
      </c>
      <c r="BD112" s="2">
        <f t="shared" ca="1" si="113"/>
        <v>0.47163856688722117</v>
      </c>
      <c r="BE112" s="2">
        <f t="shared" ca="1" si="113"/>
        <v>5.770094391363223E-2</v>
      </c>
    </row>
    <row r="113" spans="1:57" x14ac:dyDescent="0.2">
      <c r="A113" s="2">
        <f t="shared" si="62"/>
        <v>1.0100000000000007</v>
      </c>
      <c r="B113" s="2">
        <f t="shared" ca="1" si="63"/>
        <v>3.446546757147953E-2</v>
      </c>
      <c r="C113" s="2">
        <f t="shared" ca="1" si="64"/>
        <v>3.4190179423395244E-2</v>
      </c>
      <c r="D113" s="2">
        <f t="shared" ca="1" si="65"/>
        <v>3.4521859800977196E-2</v>
      </c>
      <c r="E113" s="2">
        <f t="shared" ca="1" si="66"/>
        <v>3.5298380682354275E-2</v>
      </c>
      <c r="F113" s="2">
        <f t="shared" ca="1" si="67"/>
        <v>3.6091435032606783E-2</v>
      </c>
      <c r="G113" s="2">
        <f t="shared" ca="1" si="68"/>
        <v>3.6797525345911075E-2</v>
      </c>
      <c r="H113" s="2">
        <f t="shared" ca="1" si="69"/>
        <v>3.7440333873770229E-2</v>
      </c>
      <c r="I113" s="2">
        <f t="shared" ca="1" si="70"/>
        <v>3.8048611173713574E-2</v>
      </c>
      <c r="J113" s="2">
        <f t="shared" ca="1" si="71"/>
        <v>3.8640071543565586E-2</v>
      </c>
      <c r="K113" s="2">
        <f t="shared" ca="1" si="72"/>
        <v>3.9222795325912767E-2</v>
      </c>
      <c r="L113" s="2">
        <f t="shared" ca="1" si="73"/>
        <v>3.9798058856091216E-2</v>
      </c>
      <c r="M113" s="2">
        <f t="shared" ca="1" si="74"/>
        <v>4.0363650070559934E-2</v>
      </c>
      <c r="N113" s="2">
        <f t="shared" ca="1" si="75"/>
        <v>4.0916406642906418E-2</v>
      </c>
      <c r="O113" s="2">
        <f t="shared" ca="1" si="76"/>
        <v>4.1454012288806998E-2</v>
      </c>
      <c r="P113" s="2">
        <f t="shared" ca="1" si="77"/>
        <v>4.1975610549870604E-2</v>
      </c>
      <c r="Q113" s="2">
        <f t="shared" ca="1" si="78"/>
        <v>4.2481020570906698E-2</v>
      </c>
      <c r="R113" s="2">
        <f t="shared" ca="1" si="79"/>
        <v>4.2969177774502904E-2</v>
      </c>
      <c r="S113" s="2">
        <f t="shared" ca="1" si="80"/>
        <v>4.3437089844413877E-2</v>
      </c>
      <c r="T113" s="2">
        <f t="shared" ca="1" si="81"/>
        <v>4.3879917876488803E-2</v>
      </c>
      <c r="U113" s="2">
        <f t="shared" ca="1" si="82"/>
        <v>4.4291734674375895E-2</v>
      </c>
      <c r="V113" s="2">
        <f t="shared" ca="1" si="83"/>
        <v>4.4666741401209159E-2</v>
      </c>
      <c r="W113" s="2">
        <f t="shared" ca="1" si="84"/>
        <v>4.5000351268294846E-2</v>
      </c>
      <c r="X113" s="2">
        <f t="shared" ca="1" si="85"/>
        <v>4.5289887804295756E-2</v>
      </c>
      <c r="Y113" s="2">
        <f t="shared" ca="1" si="86"/>
        <v>4.553485612786759E-2</v>
      </c>
      <c r="Z113" s="2">
        <f t="shared" ca="1" si="87"/>
        <v>4.5736370694985089E-2</v>
      </c>
      <c r="AA113" s="2">
        <f t="shared" ca="1" si="88"/>
        <v>4.5896330694737648E-2</v>
      </c>
      <c r="AB113" s="2">
        <f t="shared" ca="1" si="89"/>
        <v>4.6017185520510831E-2</v>
      </c>
      <c r="AC113" s="2">
        <f t="shared" ca="1" si="90"/>
        <v>4.6101683066913521E-2</v>
      </c>
      <c r="AD113" s="2">
        <f t="shared" ca="1" si="91"/>
        <v>4.6152594019399133E-2</v>
      </c>
      <c r="AE113" s="2">
        <f t="shared" ca="1" si="92"/>
        <v>4.6172600562524785E-2</v>
      </c>
      <c r="AF113" s="2">
        <f t="shared" ca="1" si="93"/>
        <v>4.6164179262723468E-2</v>
      </c>
      <c r="AG113" s="2">
        <f t="shared" ca="1" si="94"/>
        <v>4.6129368510107072E-2</v>
      </c>
      <c r="AH113" s="2">
        <f t="shared" ca="1" si="95"/>
        <v>4.6069427147891015E-2</v>
      </c>
      <c r="AI113" s="2">
        <f t="shared" ca="1" si="96"/>
        <v>4.5984550680947554E-2</v>
      </c>
      <c r="AJ113" s="2">
        <f t="shared" ca="1" si="97"/>
        <v>4.5873932767316342E-2</v>
      </c>
      <c r="AK113" s="2">
        <f t="shared" ca="1" si="98"/>
        <v>4.573621680529754E-2</v>
      </c>
      <c r="AL113" s="2">
        <f t="shared" ca="1" si="99"/>
        <v>4.5569901089380596E-2</v>
      </c>
      <c r="AM113" s="2">
        <f t="shared" ca="1" si="100"/>
        <v>4.5373385768792941E-2</v>
      </c>
      <c r="AN113" s="2">
        <f t="shared" ca="1" si="101"/>
        <v>4.5144905157848976E-2</v>
      </c>
      <c r="AO113" s="2">
        <f t="shared" ca="1" si="102"/>
        <v>4.4882395828893737E-2</v>
      </c>
      <c r="AP113" s="2">
        <f t="shared" ca="1" si="103"/>
        <v>4.4583321566584115E-2</v>
      </c>
      <c r="AQ113" s="2">
        <f t="shared" ca="1" si="104"/>
        <v>4.424457028242345E-2</v>
      </c>
      <c r="AR113" s="2">
        <f t="shared" ca="1" si="105"/>
        <v>4.386256664875799E-2</v>
      </c>
      <c r="AS113" s="2">
        <f t="shared" ca="1" si="106"/>
        <v>4.3433550059918988E-2</v>
      </c>
      <c r="AT113" s="2">
        <f t="shared" ca="1" si="107"/>
        <v>4.2953740832249183E-2</v>
      </c>
      <c r="AU113" s="2">
        <f t="shared" ca="1" si="108"/>
        <v>4.2419258855439526E-2</v>
      </c>
      <c r="AV113" s="2">
        <f t="shared" ca="1" si="109"/>
        <v>4.1825820506846849E-2</v>
      </c>
      <c r="AW113" s="2">
        <f t="shared" ca="1" si="110"/>
        <v>4.116822284447115E-2</v>
      </c>
      <c r="AX113" s="2">
        <f t="shared" ca="1" si="111"/>
        <v>4.0440504451839707E-2</v>
      </c>
      <c r="AY113" s="2">
        <f t="shared" ca="1" si="112"/>
        <v>3.9640031050157593E-2</v>
      </c>
      <c r="AZ113" s="2">
        <f t="shared" ca="1" si="61"/>
        <v>3.8781768370063009E-2</v>
      </c>
      <c r="BC113" s="2">
        <f t="shared" ca="1" si="113"/>
        <v>1.3701103500999796</v>
      </c>
      <c r="BD113" s="2">
        <f t="shared" ca="1" si="113"/>
        <v>8.5449465292489535E-2</v>
      </c>
      <c r="BE113" s="2">
        <f t="shared" ca="1" si="113"/>
        <v>-8.2397014169373506E-2</v>
      </c>
    </row>
    <row r="114" spans="1:57" x14ac:dyDescent="0.2">
      <c r="A114" s="2">
        <f t="shared" si="62"/>
        <v>1.0200000000000007</v>
      </c>
      <c r="B114" s="2">
        <f t="shared" ca="1" si="63"/>
        <v>3.5274988352064406E-2</v>
      </c>
      <c r="C114" s="2">
        <f t="shared" ca="1" si="64"/>
        <v>3.5079916484111129E-2</v>
      </c>
      <c r="D114" s="2">
        <f t="shared" ca="1" si="65"/>
        <v>3.547925948132459E-2</v>
      </c>
      <c r="E114" s="2">
        <f t="shared" ca="1" si="66"/>
        <v>3.6305974456534919E-2</v>
      </c>
      <c r="F114" s="2">
        <f t="shared" ca="1" si="67"/>
        <v>3.7138656452303943E-2</v>
      </c>
      <c r="G114" s="2">
        <f t="shared" ca="1" si="68"/>
        <v>3.7876755118665159E-2</v>
      </c>
      <c r="H114" s="2">
        <f t="shared" ca="1" si="69"/>
        <v>3.8544455759417839E-2</v>
      </c>
      <c r="I114" s="2">
        <f t="shared" ca="1" si="70"/>
        <v>3.9170688422207375E-2</v>
      </c>
      <c r="J114" s="2">
        <f t="shared" ca="1" si="71"/>
        <v>3.9773373828117263E-2</v>
      </c>
      <c r="K114" s="2">
        <f t="shared" ca="1" si="72"/>
        <v>4.0360854543409451E-2</v>
      </c>
      <c r="L114" s="2">
        <f t="shared" ca="1" si="73"/>
        <v>4.0934734913840767E-2</v>
      </c>
      <c r="M114" s="2">
        <f t="shared" ca="1" si="74"/>
        <v>4.1493181357662293E-2</v>
      </c>
      <c r="N114" s="2">
        <f t="shared" ca="1" si="75"/>
        <v>4.2033445862263999E-2</v>
      </c>
      <c r="O114" s="2">
        <f t="shared" ca="1" si="76"/>
        <v>4.2553638801393477E-2</v>
      </c>
      <c r="P114" s="2">
        <f t="shared" ca="1" si="77"/>
        <v>4.305331488920381E-2</v>
      </c>
      <c r="Q114" s="2">
        <f t="shared" ca="1" si="78"/>
        <v>4.3532673555692451E-2</v>
      </c>
      <c r="R114" s="2">
        <f t="shared" ca="1" si="79"/>
        <v>4.3991009999803307E-2</v>
      </c>
      <c r="S114" s="2">
        <f t="shared" ca="1" si="80"/>
        <v>4.4425693722872028E-2</v>
      </c>
      <c r="T114" s="2">
        <f t="shared" ca="1" si="81"/>
        <v>4.4832263245746636E-2</v>
      </c>
      <c r="U114" s="2">
        <f t="shared" ca="1" si="82"/>
        <v>4.520519357373512E-2</v>
      </c>
      <c r="V114" s="2">
        <f t="shared" ca="1" si="83"/>
        <v>4.5539110172215978E-2</v>
      </c>
      <c r="W114" s="2">
        <f t="shared" ca="1" si="84"/>
        <v>4.5829864913412725E-2</v>
      </c>
      <c r="X114" s="2">
        <f t="shared" ca="1" si="85"/>
        <v>4.6075225757654041E-2</v>
      </c>
      <c r="Y114" s="2">
        <f t="shared" ca="1" si="86"/>
        <v>4.6275131095273522E-2</v>
      </c>
      <c r="Z114" s="2">
        <f t="shared" ca="1" si="87"/>
        <v>4.6431112376671906E-2</v>
      </c>
      <c r="AA114" s="2">
        <f t="shared" ca="1" si="88"/>
        <v>4.6545481231618342E-2</v>
      </c>
      <c r="AB114" s="2">
        <f t="shared" ca="1" si="89"/>
        <v>4.662109451341017E-2</v>
      </c>
      <c r="AC114" s="2">
        <f t="shared" ca="1" si="90"/>
        <v>4.6661102028817195E-2</v>
      </c>
      <c r="AD114" s="2">
        <f t="shared" ca="1" si="91"/>
        <v>4.6668674028172485E-2</v>
      </c>
      <c r="AE114" s="2">
        <f t="shared" ca="1" si="92"/>
        <v>4.6646889710387079E-2</v>
      </c>
      <c r="AF114" s="2">
        <f t="shared" ca="1" si="93"/>
        <v>4.6598617713570073E-2</v>
      </c>
      <c r="AG114" s="2">
        <f t="shared" ca="1" si="94"/>
        <v>4.6526281302888134E-2</v>
      </c>
      <c r="AH114" s="2">
        <f t="shared" ca="1" si="95"/>
        <v>4.6431518081747392E-2</v>
      </c>
      <c r="AI114" s="2">
        <f t="shared" ca="1" si="96"/>
        <v>4.631490304628548E-2</v>
      </c>
      <c r="AJ114" s="2">
        <f t="shared" ca="1" si="97"/>
        <v>4.6176017831412695E-2</v>
      </c>
      <c r="AK114" s="2">
        <f t="shared" ca="1" si="98"/>
        <v>4.6013901336473942E-2</v>
      </c>
      <c r="AL114" s="2">
        <f t="shared" ca="1" si="99"/>
        <v>4.5827447701229707E-2</v>
      </c>
      <c r="AM114" s="2">
        <f t="shared" ca="1" si="100"/>
        <v>4.5615450974482386E-2</v>
      </c>
      <c r="AN114" s="2">
        <f t="shared" ca="1" si="101"/>
        <v>4.5376536164394743E-2</v>
      </c>
      <c r="AO114" s="2">
        <f t="shared" ca="1" si="102"/>
        <v>4.5109026516488133E-2</v>
      </c>
      <c r="AP114" s="2">
        <f t="shared" ca="1" si="103"/>
        <v>4.4810769980701076E-2</v>
      </c>
      <c r="AQ114" s="2">
        <f t="shared" ca="1" si="104"/>
        <v>4.4479040541863954E-2</v>
      </c>
      <c r="AR114" s="2">
        <f t="shared" ca="1" si="105"/>
        <v>4.4110654292002144E-2</v>
      </c>
      <c r="AS114" s="2">
        <f t="shared" ca="1" si="106"/>
        <v>4.3702245320466619E-2</v>
      </c>
      <c r="AT114" s="2">
        <f t="shared" ca="1" si="107"/>
        <v>4.3250427161878734E-2</v>
      </c>
      <c r="AU114" s="2">
        <f t="shared" ca="1" si="108"/>
        <v>4.2751707248534145E-2</v>
      </c>
      <c r="AV114" s="2">
        <f t="shared" ca="1" si="109"/>
        <v>4.2202179845250938E-2</v>
      </c>
      <c r="AW114" s="2">
        <f t="shared" ca="1" si="110"/>
        <v>4.1597024091726248E-2</v>
      </c>
      <c r="AX114" s="2">
        <f t="shared" ca="1" si="111"/>
        <v>4.0930743702725023E-2</v>
      </c>
      <c r="AY114" s="2">
        <f t="shared" ca="1" si="112"/>
        <v>4.0201456731234264E-2</v>
      </c>
      <c r="AZ114" s="2">
        <f t="shared" ca="1" si="61"/>
        <v>3.9425387907448248E-2</v>
      </c>
      <c r="BC114" s="2">
        <f t="shared" ca="1" si="113"/>
        <v>1.0393446261766677</v>
      </c>
      <c r="BD114" s="2">
        <f t="shared" ca="1" si="113"/>
        <v>-1.0582598421648761</v>
      </c>
      <c r="BE114" s="2">
        <f t="shared" ca="1" si="113"/>
        <v>0.48354170844483413</v>
      </c>
    </row>
    <row r="115" spans="1:57" x14ac:dyDescent="0.2">
      <c r="A115" s="2">
        <f t="shared" si="62"/>
        <v>1.0300000000000007</v>
      </c>
      <c r="B115" s="2">
        <f t="shared" ca="1" si="63"/>
        <v>3.3096939369684102E-2</v>
      </c>
      <c r="C115" s="2">
        <f t="shared" ca="1" si="64"/>
        <v>3.2995244342245836E-2</v>
      </c>
      <c r="D115" s="2">
        <f t="shared" ca="1" si="65"/>
        <v>3.347942046503273E-2</v>
      </c>
      <c r="E115" s="2">
        <f t="shared" ca="1" si="66"/>
        <v>3.4377494477984195E-2</v>
      </c>
      <c r="F115" s="2">
        <f t="shared" ca="1" si="67"/>
        <v>3.527463255626348E-2</v>
      </c>
      <c r="G115" s="2">
        <f t="shared" ca="1" si="68"/>
        <v>3.607293077724244E-2</v>
      </c>
      <c r="H115" s="2">
        <f t="shared" ca="1" si="69"/>
        <v>3.6796819179325341E-2</v>
      </c>
      <c r="I115" s="2">
        <f t="shared" ca="1" si="70"/>
        <v>3.7475155992488907E-2</v>
      </c>
      <c r="J115" s="2">
        <f t="shared" ca="1" si="71"/>
        <v>3.812581763063639E-2</v>
      </c>
      <c r="K115" s="2">
        <f t="shared" ca="1" si="72"/>
        <v>3.8757158352992517E-2</v>
      </c>
      <c r="L115" s="2">
        <f t="shared" ca="1" si="73"/>
        <v>3.9370859678714676E-2</v>
      </c>
      <c r="M115" s="2">
        <f t="shared" ca="1" si="74"/>
        <v>3.996521537803864E-2</v>
      </c>
      <c r="N115" s="2">
        <f t="shared" ca="1" si="75"/>
        <v>4.0537640152594645E-2</v>
      </c>
      <c r="O115" s="2">
        <f t="shared" ca="1" si="76"/>
        <v>4.1086418878043422E-2</v>
      </c>
      <c r="P115" s="2">
        <f t="shared" ca="1" si="77"/>
        <v>4.1611264976887476E-2</v>
      </c>
      <c r="Q115" s="2">
        <f t="shared" ca="1" si="78"/>
        <v>4.2112505907688044E-2</v>
      </c>
      <c r="R115" s="2">
        <f t="shared" ca="1" si="79"/>
        <v>4.2589544840122222E-2</v>
      </c>
      <c r="S115" s="2">
        <f t="shared" ca="1" si="80"/>
        <v>4.3039861558807416E-2</v>
      </c>
      <c r="T115" s="2">
        <f t="shared" ca="1" si="81"/>
        <v>4.3459120658676118E-2</v>
      </c>
      <c r="U115" s="2">
        <f t="shared" ca="1" si="82"/>
        <v>4.3841947942260193E-2</v>
      </c>
      <c r="V115" s="2">
        <f t="shared" ca="1" si="83"/>
        <v>4.4183141617908511E-2</v>
      </c>
      <c r="W115" s="2">
        <f t="shared" ca="1" si="84"/>
        <v>4.4478740487729221E-2</v>
      </c>
      <c r="X115" s="2">
        <f t="shared" ca="1" si="85"/>
        <v>4.4726704874069538E-2</v>
      </c>
      <c r="Y115" s="2">
        <f t="shared" ca="1" si="86"/>
        <v>4.4927154266948335E-2</v>
      </c>
      <c r="Z115" s="2">
        <f t="shared" ca="1" si="87"/>
        <v>4.5081785173669828E-2</v>
      </c>
      <c r="AA115" s="2">
        <f t="shared" ca="1" si="88"/>
        <v>4.5193069718619951E-2</v>
      </c>
      <c r="AB115" s="2">
        <f t="shared" ca="1" si="89"/>
        <v>4.5264020257605266E-2</v>
      </c>
      <c r="AC115" s="2">
        <f t="shared" ca="1" si="90"/>
        <v>4.5297936616163215E-2</v>
      </c>
      <c r="AD115" s="2">
        <f t="shared" ca="1" si="91"/>
        <v>4.5298136712048485E-2</v>
      </c>
      <c r="AE115" s="2">
        <f t="shared" ca="1" si="92"/>
        <v>4.5267844813224836E-2</v>
      </c>
      <c r="AF115" s="2">
        <f t="shared" ca="1" si="93"/>
        <v>4.5210069639097503E-2</v>
      </c>
      <c r="AG115" s="2">
        <f t="shared" ca="1" si="94"/>
        <v>4.5127367361143027E-2</v>
      </c>
      <c r="AH115" s="2">
        <f t="shared" ca="1" si="95"/>
        <v>4.5021502511132148E-2</v>
      </c>
      <c r="AI115" s="2">
        <f t="shared" ca="1" si="96"/>
        <v>4.489317789973242E-2</v>
      </c>
      <c r="AJ115" s="2">
        <f t="shared" ca="1" si="97"/>
        <v>4.4742111442760669E-2</v>
      </c>
      <c r="AK115" s="2">
        <f t="shared" ca="1" si="98"/>
        <v>4.4567485701043463E-2</v>
      </c>
      <c r="AL115" s="2">
        <f t="shared" ca="1" si="99"/>
        <v>4.4368338774250837E-2</v>
      </c>
      <c r="AM115" s="2">
        <f t="shared" ca="1" si="100"/>
        <v>4.414360670019802E-2</v>
      </c>
      <c r="AN115" s="2">
        <f t="shared" ca="1" si="101"/>
        <v>4.3892053254035113E-2</v>
      </c>
      <c r="AO115" s="2">
        <f t="shared" ca="1" si="102"/>
        <v>4.3612136457854306E-2</v>
      </c>
      <c r="AP115" s="2">
        <f t="shared" ca="1" si="103"/>
        <v>4.3301836618589072E-2</v>
      </c>
      <c r="AQ115" s="2">
        <f t="shared" ca="1" si="104"/>
        <v>4.2958562054876276E-2</v>
      </c>
      <c r="AR115" s="2">
        <f t="shared" ca="1" si="105"/>
        <v>4.2579268497479665E-2</v>
      </c>
      <c r="AS115" s="2">
        <f t="shared" ca="1" si="106"/>
        <v>4.2160732854787511E-2</v>
      </c>
      <c r="AT115" s="2">
        <f t="shared" ca="1" si="107"/>
        <v>4.1699709919738724E-2</v>
      </c>
      <c r="AU115" s="2">
        <f t="shared" ca="1" si="108"/>
        <v>4.1192842627683197E-2</v>
      </c>
      <c r="AV115" s="2">
        <f t="shared" ca="1" si="109"/>
        <v>4.0636351368337403E-2</v>
      </c>
      <c r="AW115" s="2">
        <f t="shared" ca="1" si="110"/>
        <v>4.0025547177638843E-2</v>
      </c>
      <c r="AX115" s="2">
        <f t="shared" ca="1" si="111"/>
        <v>3.9355152799153428E-2</v>
      </c>
      <c r="AY115" s="2">
        <f t="shared" ca="1" si="112"/>
        <v>3.8623796904557965E-2</v>
      </c>
      <c r="AZ115" s="2">
        <f t="shared" ca="1" si="61"/>
        <v>3.7848466048641782E-2</v>
      </c>
      <c r="BC115" s="2">
        <f t="shared" ca="1" si="113"/>
        <v>-2.3594151584060645</v>
      </c>
      <c r="BD115" s="2">
        <f t="shared" ca="1" si="113"/>
        <v>0.3987720684911169</v>
      </c>
      <c r="BE115" s="2">
        <f t="shared" ca="1" si="113"/>
        <v>1.0841922006080233</v>
      </c>
    </row>
    <row r="116" spans="1:57" x14ac:dyDescent="0.2">
      <c r="A116" s="2">
        <f t="shared" si="62"/>
        <v>1.0400000000000007</v>
      </c>
      <c r="B116" s="2">
        <f t="shared" ca="1" si="63"/>
        <v>3.3581470705052553E-2</v>
      </c>
      <c r="C116" s="2">
        <f t="shared" ca="1" si="64"/>
        <v>3.3347269638005737E-2</v>
      </c>
      <c r="D116" s="2">
        <f t="shared" ca="1" si="65"/>
        <v>3.3709505283889017E-2</v>
      </c>
      <c r="E116" s="2">
        <f t="shared" ca="1" si="66"/>
        <v>3.4490826958148695E-2</v>
      </c>
      <c r="F116" s="2">
        <f t="shared" ca="1" si="67"/>
        <v>3.5282216392732005E-2</v>
      </c>
      <c r="G116" s="2">
        <f t="shared" ca="1" si="68"/>
        <v>3.5987690976782311E-2</v>
      </c>
      <c r="H116" s="2">
        <f t="shared" ca="1" si="69"/>
        <v>3.6631242070551198E-2</v>
      </c>
      <c r="I116" s="2">
        <f t="shared" ca="1" si="70"/>
        <v>3.7240979554844296E-2</v>
      </c>
      <c r="J116" s="2">
        <f t="shared" ca="1" si="71"/>
        <v>3.7834059574675297E-2</v>
      </c>
      <c r="K116" s="2">
        <f t="shared" ca="1" si="72"/>
        <v>3.8418172310128243E-2</v>
      </c>
      <c r="L116" s="2">
        <f t="shared" ca="1" si="73"/>
        <v>3.8994400375620603E-2</v>
      </c>
      <c r="M116" s="2">
        <f t="shared" ca="1" si="74"/>
        <v>3.9560488518905736E-2</v>
      </c>
      <c r="N116" s="2">
        <f t="shared" ca="1" si="75"/>
        <v>4.0113337309895428E-2</v>
      </c>
      <c r="O116" s="2">
        <f t="shared" ca="1" si="76"/>
        <v>4.0650728728580068E-2</v>
      </c>
      <c r="P116" s="2">
        <f t="shared" ca="1" si="77"/>
        <v>4.1171857210503683E-2</v>
      </c>
      <c r="Q116" s="2">
        <f t="shared" ca="1" si="78"/>
        <v>4.1676500759922498E-2</v>
      </c>
      <c r="R116" s="2">
        <f t="shared" ca="1" si="79"/>
        <v>4.2163493481785566E-2</v>
      </c>
      <c r="S116" s="2">
        <f t="shared" ca="1" si="80"/>
        <v>4.2629748678095929E-2</v>
      </c>
      <c r="T116" s="2">
        <f t="shared" ca="1" si="81"/>
        <v>4.307038043062112E-2</v>
      </c>
      <c r="U116" s="2">
        <f t="shared" ca="1" si="82"/>
        <v>4.3479488696319638E-2</v>
      </c>
      <c r="V116" s="2">
        <f t="shared" ca="1" si="83"/>
        <v>4.3851367628536808E-2</v>
      </c>
      <c r="W116" s="2">
        <f t="shared" ca="1" si="84"/>
        <v>4.4181565986195902E-2</v>
      </c>
      <c r="X116" s="2">
        <f t="shared" ca="1" si="85"/>
        <v>4.4467559146703813E-2</v>
      </c>
      <c r="Y116" s="2">
        <f t="shared" ca="1" si="86"/>
        <v>4.4708970297196865E-2</v>
      </c>
      <c r="Z116" s="2">
        <f t="shared" ca="1" si="87"/>
        <v>4.4906983828924815E-2</v>
      </c>
      <c r="AA116" s="2">
        <f t="shared" ca="1" si="88"/>
        <v>4.5063555179336065E-2</v>
      </c>
      <c r="AB116" s="2">
        <f t="shared" ca="1" si="89"/>
        <v>4.518117501535935E-2</v>
      </c>
      <c r="AC116" s="2">
        <f t="shared" ca="1" si="90"/>
        <v>4.5262616052560649E-2</v>
      </c>
      <c r="AD116" s="2">
        <f t="shared" ca="1" si="91"/>
        <v>4.5310666742436688E-2</v>
      </c>
      <c r="AE116" s="2">
        <f t="shared" ca="1" si="92"/>
        <v>4.5328019240536636E-2</v>
      </c>
      <c r="AF116" s="2">
        <f t="shared" ca="1" si="93"/>
        <v>4.5317145122349939E-2</v>
      </c>
      <c r="AG116" s="2">
        <f t="shared" ca="1" si="94"/>
        <v>4.5280056264391924E-2</v>
      </c>
      <c r="AH116" s="2">
        <f t="shared" ca="1" si="95"/>
        <v>4.5217967062809054E-2</v>
      </c>
      <c r="AI116" s="2">
        <f t="shared" ca="1" si="96"/>
        <v>4.5131031230414141E-2</v>
      </c>
      <c r="AJ116" s="2">
        <f t="shared" ca="1" si="97"/>
        <v>4.5018426029829854E-2</v>
      </c>
      <c r="AK116" s="2">
        <f t="shared" ca="1" si="98"/>
        <v>4.4878800607620783E-2</v>
      </c>
      <c r="AL116" s="2">
        <f t="shared" ca="1" si="99"/>
        <v>4.471065990223639E-2</v>
      </c>
      <c r="AM116" s="2">
        <f t="shared" ca="1" si="100"/>
        <v>4.4512404794352034E-2</v>
      </c>
      <c r="AN116" s="2">
        <f t="shared" ca="1" si="101"/>
        <v>4.4282260664584627E-2</v>
      </c>
      <c r="AO116" s="2">
        <f t="shared" ca="1" si="102"/>
        <v>4.4018143181493503E-2</v>
      </c>
      <c r="AP116" s="2">
        <f t="shared" ca="1" si="103"/>
        <v>4.3717487966831101E-2</v>
      </c>
      <c r="AQ116" s="2">
        <f t="shared" ca="1" si="104"/>
        <v>4.3377160697427246E-2</v>
      </c>
      <c r="AR116" s="2">
        <f t="shared" ca="1" si="105"/>
        <v>4.2993579724677801E-2</v>
      </c>
      <c r="AS116" s="2">
        <f t="shared" ca="1" si="106"/>
        <v>4.256298766308178E-2</v>
      </c>
      <c r="AT116" s="2">
        <f t="shared" ca="1" si="107"/>
        <v>4.2081603367078182E-2</v>
      </c>
      <c r="AU116" s="2">
        <f t="shared" ca="1" si="108"/>
        <v>4.1545528005795834E-2</v>
      </c>
      <c r="AV116" s="2">
        <f t="shared" ca="1" si="109"/>
        <v>4.0950431127564232E-2</v>
      </c>
      <c r="AW116" s="2">
        <f t="shared" ca="1" si="110"/>
        <v>4.0291080325500266E-2</v>
      </c>
      <c r="AX116" s="2">
        <f t="shared" ca="1" si="111"/>
        <v>3.9561746122056402E-2</v>
      </c>
      <c r="AY116" s="2">
        <f t="shared" ca="1" si="112"/>
        <v>3.8760895750005159E-2</v>
      </c>
      <c r="AZ116" s="2">
        <f t="shared" ca="1" si="61"/>
        <v>3.7905529132707325E-2</v>
      </c>
      <c r="BC116" s="2">
        <f t="shared" ca="1" si="113"/>
        <v>-1.2588346536055894E-2</v>
      </c>
      <c r="BD116" s="2">
        <f t="shared" ca="1" si="113"/>
        <v>0.6425762969688984</v>
      </c>
      <c r="BE116" s="2">
        <f t="shared" ca="1" si="113"/>
        <v>-1.5223014189586923</v>
      </c>
    </row>
    <row r="117" spans="1:57" x14ac:dyDescent="0.2">
      <c r="A117" s="2">
        <f t="shared" si="62"/>
        <v>1.0500000000000007</v>
      </c>
      <c r="B117" s="2">
        <f t="shared" ca="1" si="63"/>
        <v>3.4301633377282315E-2</v>
      </c>
      <c r="C117" s="2">
        <f t="shared" ca="1" si="64"/>
        <v>3.3919474835862252E-2</v>
      </c>
      <c r="D117" s="2">
        <f t="shared" ca="1" si="65"/>
        <v>3.4145042614811147E-2</v>
      </c>
      <c r="E117" s="2">
        <f t="shared" ca="1" si="66"/>
        <v>3.4795813371422429E-2</v>
      </c>
      <c r="F117" s="2">
        <f t="shared" ca="1" si="67"/>
        <v>3.5468487416241777E-2</v>
      </c>
      <c r="G117" s="2">
        <f t="shared" ca="1" si="68"/>
        <v>3.6068937157100217E-2</v>
      </c>
      <c r="H117" s="2">
        <f t="shared" ca="1" si="69"/>
        <v>3.6620689989390998E-2</v>
      </c>
      <c r="I117" s="2">
        <f t="shared" ca="1" si="70"/>
        <v>3.7151088913068953E-2</v>
      </c>
      <c r="J117" s="2">
        <f t="shared" ca="1" si="71"/>
        <v>3.7676551834767869E-2</v>
      </c>
      <c r="K117" s="2">
        <f t="shared" ca="1" si="72"/>
        <v>3.8204087065633829E-2</v>
      </c>
      <c r="L117" s="2">
        <f t="shared" ca="1" si="73"/>
        <v>3.8734160219704182E-2</v>
      </c>
      <c r="M117" s="2">
        <f t="shared" ca="1" si="74"/>
        <v>3.9263948626779871E-2</v>
      </c>
      <c r="N117" s="2">
        <f t="shared" ca="1" si="75"/>
        <v>3.9789819856489841E-2</v>
      </c>
      <c r="O117" s="2">
        <f t="shared" ca="1" si="76"/>
        <v>4.030903357804308E-2</v>
      </c>
      <c r="P117" s="2">
        <f t="shared" ca="1" si="77"/>
        <v>4.0820245537392892E-2</v>
      </c>
      <c r="Q117" s="2">
        <f t="shared" ca="1" si="78"/>
        <v>4.1322664798996697E-2</v>
      </c>
      <c r="R117" s="2">
        <f t="shared" ca="1" si="79"/>
        <v>4.181453736143248E-2</v>
      </c>
      <c r="S117" s="2">
        <f t="shared" ca="1" si="80"/>
        <v>4.2292191270192556E-2</v>
      </c>
      <c r="T117" s="2">
        <f t="shared" ca="1" si="81"/>
        <v>4.2750171493946061E-2</v>
      </c>
      <c r="U117" s="2">
        <f t="shared" ca="1" si="82"/>
        <v>4.3182033486604175E-2</v>
      </c>
      <c r="V117" s="2">
        <f t="shared" ca="1" si="83"/>
        <v>4.3581548533459739E-2</v>
      </c>
      <c r="W117" s="2">
        <f t="shared" ca="1" si="84"/>
        <v>4.3943756358930712E-2</v>
      </c>
      <c r="X117" s="2">
        <f t="shared" ca="1" si="85"/>
        <v>4.4265628075039531E-2</v>
      </c>
      <c r="Y117" s="2">
        <f t="shared" ca="1" si="86"/>
        <v>4.45462711564912E-2</v>
      </c>
      <c r="Z117" s="2">
        <f t="shared" ca="1" si="87"/>
        <v>4.478633869377803E-2</v>
      </c>
      <c r="AA117" s="2">
        <f t="shared" ca="1" si="88"/>
        <v>4.4987250244086778E-2</v>
      </c>
      <c r="AB117" s="2">
        <f t="shared" ca="1" si="89"/>
        <v>4.515095558376115E-2</v>
      </c>
      <c r="AC117" s="2">
        <f t="shared" ca="1" si="90"/>
        <v>4.5279681177984643E-2</v>
      </c>
      <c r="AD117" s="2">
        <f t="shared" ca="1" si="91"/>
        <v>4.5375666865787541E-2</v>
      </c>
      <c r="AE117" s="2">
        <f t="shared" ca="1" si="92"/>
        <v>4.5441053496389106E-2</v>
      </c>
      <c r="AF117" s="2">
        <f t="shared" ca="1" si="93"/>
        <v>4.5477756265056742E-2</v>
      </c>
      <c r="AG117" s="2">
        <f t="shared" ca="1" si="94"/>
        <v>4.5487223543246004E-2</v>
      </c>
      <c r="AH117" s="2">
        <f t="shared" ca="1" si="95"/>
        <v>4.5470100518949154E-2</v>
      </c>
      <c r="AI117" s="2">
        <f t="shared" ca="1" si="96"/>
        <v>4.5425972882732139E-2</v>
      </c>
      <c r="AJ117" s="2">
        <f t="shared" ca="1" si="97"/>
        <v>4.5353458295516791E-2</v>
      </c>
      <c r="AK117" s="2">
        <f t="shared" ca="1" si="98"/>
        <v>4.5250653401381263E-2</v>
      </c>
      <c r="AL117" s="2">
        <f t="shared" ca="1" si="99"/>
        <v>4.5115510844350733E-2</v>
      </c>
      <c r="AM117" s="2">
        <f t="shared" ca="1" si="100"/>
        <v>4.4945877189927493E-2</v>
      </c>
      <c r="AN117" s="2">
        <f t="shared" ca="1" si="101"/>
        <v>4.4739420251729965E-2</v>
      </c>
      <c r="AO117" s="2">
        <f t="shared" ca="1" si="102"/>
        <v>4.4493494204866334E-2</v>
      </c>
      <c r="AP117" s="2">
        <f t="shared" ca="1" si="103"/>
        <v>4.4204970933490177E-2</v>
      </c>
      <c r="AQ117" s="2">
        <f t="shared" ca="1" si="104"/>
        <v>4.3870154484587739E-2</v>
      </c>
      <c r="AR117" s="2">
        <f t="shared" ca="1" si="105"/>
        <v>4.3484906798611271E-2</v>
      </c>
      <c r="AS117" s="2">
        <f t="shared" ca="1" si="106"/>
        <v>4.3044917069992986E-2</v>
      </c>
      <c r="AT117" s="2">
        <f t="shared" ca="1" si="107"/>
        <v>4.2545849004832222E-2</v>
      </c>
      <c r="AU117" s="2">
        <f t="shared" ca="1" si="108"/>
        <v>4.1983242731248115E-2</v>
      </c>
      <c r="AV117" s="2">
        <f t="shared" ca="1" si="109"/>
        <v>4.1352198010869201E-2</v>
      </c>
      <c r="AW117" s="2">
        <f t="shared" ca="1" si="110"/>
        <v>4.0646921725140568E-2</v>
      </c>
      <c r="AX117" s="2">
        <f t="shared" ca="1" si="111"/>
        <v>3.9861218897760113E-2</v>
      </c>
      <c r="AY117" s="2">
        <f t="shared" ca="1" si="112"/>
        <v>3.8993379725460277E-2</v>
      </c>
      <c r="AZ117" s="2">
        <f t="shared" ca="1" si="61"/>
        <v>3.8060608965195065E-2</v>
      </c>
      <c r="BC117" s="2">
        <f t="shared" ca="1" si="113"/>
        <v>0.12452636767030967</v>
      </c>
      <c r="BD117" s="2">
        <f t="shared" ca="1" si="113"/>
        <v>0.51897595416756825</v>
      </c>
      <c r="BE117" s="2">
        <f t="shared" ca="1" si="113"/>
        <v>-1.7457408285506375</v>
      </c>
    </row>
    <row r="118" spans="1:57" x14ac:dyDescent="0.2">
      <c r="A118" s="2">
        <f t="shared" si="62"/>
        <v>1.0600000000000007</v>
      </c>
      <c r="B118" s="2">
        <f t="shared" ca="1" si="63"/>
        <v>3.3102964363138136E-2</v>
      </c>
      <c r="C118" s="2">
        <f t="shared" ca="1" si="64"/>
        <v>3.2670319048115778E-2</v>
      </c>
      <c r="D118" s="2">
        <f t="shared" ca="1" si="65"/>
        <v>3.284748297915345E-2</v>
      </c>
      <c r="E118" s="2">
        <f t="shared" ca="1" si="66"/>
        <v>3.344731574773354E-2</v>
      </c>
      <c r="F118" s="2">
        <f t="shared" ca="1" si="67"/>
        <v>3.4072496739408702E-2</v>
      </c>
      <c r="G118" s="2">
        <f t="shared" ca="1" si="68"/>
        <v>3.4631044768633538E-2</v>
      </c>
      <c r="H118" s="2">
        <f t="shared" ca="1" si="69"/>
        <v>3.5146354975229888E-2</v>
      </c>
      <c r="I118" s="2">
        <f t="shared" ca="1" si="70"/>
        <v>3.5645341818757989E-2</v>
      </c>
      <c r="J118" s="2">
        <f t="shared" ca="1" si="71"/>
        <v>3.6144023862467359E-2</v>
      </c>
      <c r="K118" s="2">
        <f t="shared" ca="1" si="72"/>
        <v>3.6649066613544057E-2</v>
      </c>
      <c r="L118" s="2">
        <f t="shared" ca="1" si="73"/>
        <v>3.7160657444900665E-2</v>
      </c>
      <c r="M118" s="2">
        <f t="shared" ca="1" si="74"/>
        <v>3.7675744724345886E-2</v>
      </c>
      <c r="N118" s="2">
        <f t="shared" ca="1" si="75"/>
        <v>3.8190501002622647E-2</v>
      </c>
      <c r="O118" s="2">
        <f t="shared" ca="1" si="76"/>
        <v>3.8702001078189135E-2</v>
      </c>
      <c r="P118" s="2">
        <f t="shared" ca="1" si="77"/>
        <v>3.9208699170010554E-2</v>
      </c>
      <c r="Q118" s="2">
        <f t="shared" ca="1" si="78"/>
        <v>3.9709572787020878E-2</v>
      </c>
      <c r="R118" s="2">
        <f t="shared" ca="1" si="79"/>
        <v>4.0202617646030996E-2</v>
      </c>
      <c r="S118" s="2">
        <f t="shared" ca="1" si="80"/>
        <v>4.0683914626497543E-2</v>
      </c>
      <c r="T118" s="2">
        <f t="shared" ca="1" si="81"/>
        <v>4.1147777843799076E-2</v>
      </c>
      <c r="U118" s="2">
        <f t="shared" ca="1" si="82"/>
        <v>4.1587556449106132E-2</v>
      </c>
      <c r="V118" s="2">
        <f t="shared" ca="1" si="83"/>
        <v>4.199683690393681E-2</v>
      </c>
      <c r="W118" s="2">
        <f t="shared" ca="1" si="84"/>
        <v>4.2370487761192961E-2</v>
      </c>
      <c r="X118" s="2">
        <f t="shared" ca="1" si="85"/>
        <v>4.2705313406178412E-2</v>
      </c>
      <c r="Y118" s="2">
        <f t="shared" ca="1" si="86"/>
        <v>4.3000243057007108E-2</v>
      </c>
      <c r="Z118" s="2">
        <f t="shared" ca="1" si="87"/>
        <v>4.325573617943064E-2</v>
      </c>
      <c r="AA118" s="2">
        <f t="shared" ca="1" si="88"/>
        <v>4.3473014117774426E-2</v>
      </c>
      <c r="AB118" s="2">
        <f t="shared" ca="1" si="89"/>
        <v>4.3653823418207983E-2</v>
      </c>
      <c r="AC118" s="2">
        <f t="shared" ca="1" si="90"/>
        <v>4.3800182015897436E-2</v>
      </c>
      <c r="AD118" s="2">
        <f t="shared" ca="1" si="91"/>
        <v>4.3914118851136164E-2</v>
      </c>
      <c r="AE118" s="2">
        <f t="shared" ca="1" si="92"/>
        <v>4.3997561132942439E-2</v>
      </c>
      <c r="AF118" s="2">
        <f t="shared" ca="1" si="93"/>
        <v>4.4052205301471678E-2</v>
      </c>
      <c r="AG118" s="2">
        <f t="shared" ca="1" si="94"/>
        <v>4.4079273876664569E-2</v>
      </c>
      <c r="AH118" s="2">
        <f t="shared" ca="1" si="95"/>
        <v>4.4079180629684078E-2</v>
      </c>
      <c r="AI118" s="2">
        <f t="shared" ca="1" si="96"/>
        <v>4.4051281164867034E-2</v>
      </c>
      <c r="AJ118" s="2">
        <f t="shared" ca="1" si="97"/>
        <v>4.3993971451025501E-2</v>
      </c>
      <c r="AK118" s="2">
        <f t="shared" ca="1" si="98"/>
        <v>4.3905133401519213E-2</v>
      </c>
      <c r="AL118" s="2">
        <f t="shared" ca="1" si="99"/>
        <v>4.3782505093140876E-2</v>
      </c>
      <c r="AM118" s="2">
        <f t="shared" ca="1" si="100"/>
        <v>4.3623716478790014E-2</v>
      </c>
      <c r="AN118" s="2">
        <f t="shared" ca="1" si="101"/>
        <v>4.3426215494164283E-2</v>
      </c>
      <c r="AO118" s="2">
        <f t="shared" ca="1" si="102"/>
        <v>4.3187132543644556E-2</v>
      </c>
      <c r="AP118" s="2">
        <f t="shared" ca="1" si="103"/>
        <v>4.2903113583547453E-2</v>
      </c>
      <c r="AQ118" s="2">
        <f t="shared" ca="1" si="104"/>
        <v>4.25702389030004E-2</v>
      </c>
      <c r="AR118" s="2">
        <f t="shared" ca="1" si="105"/>
        <v>4.2184151858936397E-2</v>
      </c>
      <c r="AS118" s="2">
        <f t="shared" ca="1" si="106"/>
        <v>4.1740325958762155E-2</v>
      </c>
      <c r="AT118" s="2">
        <f t="shared" ca="1" si="107"/>
        <v>4.1234207409990765E-2</v>
      </c>
      <c r="AU118" s="2">
        <f t="shared" ca="1" si="108"/>
        <v>4.066111289242462E-2</v>
      </c>
      <c r="AV118" s="2">
        <f t="shared" ca="1" si="109"/>
        <v>4.0015910330098679E-2</v>
      </c>
      <c r="AW118" s="2">
        <f t="shared" ca="1" si="110"/>
        <v>3.9292585564651358E-2</v>
      </c>
      <c r="AX118" s="2">
        <f t="shared" ca="1" si="111"/>
        <v>3.8484821657887067E-2</v>
      </c>
      <c r="AY118" s="2">
        <f t="shared" ca="1" si="112"/>
        <v>3.7591077175497603E-2</v>
      </c>
      <c r="AZ118" s="2">
        <f t="shared" ca="1" si="61"/>
        <v>3.6629303685819521E-2</v>
      </c>
      <c r="BC118" s="2">
        <f t="shared" ca="1" si="113"/>
        <v>-2.2635062044182011</v>
      </c>
      <c r="BD118" s="2">
        <f t="shared" ca="1" si="113"/>
        <v>0.18190016220070415</v>
      </c>
      <c r="BE118" s="2">
        <f t="shared" ca="1" si="113"/>
        <v>-0.69306083821575903</v>
      </c>
    </row>
    <row r="119" spans="1:57" x14ac:dyDescent="0.2">
      <c r="A119" s="2">
        <f t="shared" si="62"/>
        <v>1.0700000000000007</v>
      </c>
      <c r="B119" s="2">
        <f t="shared" ca="1" si="63"/>
        <v>3.2585667224814631E-2</v>
      </c>
      <c r="C119" s="2">
        <f t="shared" ca="1" si="64"/>
        <v>3.2184475036314823E-2</v>
      </c>
      <c r="D119" s="2">
        <f t="shared" ca="1" si="65"/>
        <v>3.2391954557754871E-2</v>
      </c>
      <c r="E119" s="2">
        <f t="shared" ca="1" si="66"/>
        <v>3.3016592185649708E-2</v>
      </c>
      <c r="F119" s="2">
        <f t="shared" ca="1" si="67"/>
        <v>3.3667001675218577E-2</v>
      </c>
      <c r="G119" s="2">
        <f t="shared" ca="1" si="68"/>
        <v>3.4253334622322988E-2</v>
      </c>
      <c r="H119" s="2">
        <f t="shared" ca="1" si="69"/>
        <v>3.4798879933544136E-2</v>
      </c>
      <c r="I119" s="2">
        <f t="shared" ca="1" si="70"/>
        <v>3.5330156060015133E-2</v>
      </c>
      <c r="J119" s="2">
        <f t="shared" ca="1" si="71"/>
        <v>3.5862815300416968E-2</v>
      </c>
      <c r="K119" s="2">
        <f t="shared" ca="1" si="72"/>
        <v>3.640321359725962E-2</v>
      </c>
      <c r="L119" s="2">
        <f t="shared" ca="1" si="73"/>
        <v>3.6951293015940807E-2</v>
      </c>
      <c r="M119" s="2">
        <f t="shared" ca="1" si="74"/>
        <v>3.7503805589166356E-2</v>
      </c>
      <c r="N119" s="2">
        <f t="shared" ca="1" si="75"/>
        <v>3.8056760999783133E-2</v>
      </c>
      <c r="O119" s="2">
        <f t="shared" ca="1" si="76"/>
        <v>3.8607080790401017E-2</v>
      </c>
      <c r="P119" s="2">
        <f t="shared" ca="1" si="77"/>
        <v>3.9153049000453674E-2</v>
      </c>
      <c r="Q119" s="2">
        <f t="shared" ca="1" si="78"/>
        <v>3.9693443156853976E-2</v>
      </c>
      <c r="R119" s="2">
        <f t="shared" ca="1" si="79"/>
        <v>4.0226040704987615E-2</v>
      </c>
      <c r="S119" s="2">
        <f t="shared" ca="1" si="80"/>
        <v>4.0746707632557701E-2</v>
      </c>
      <c r="T119" s="2">
        <f t="shared" ca="1" si="81"/>
        <v>4.1249559640690422E-2</v>
      </c>
      <c r="U119" s="2">
        <f t="shared" ca="1" si="82"/>
        <v>4.1727771955422287E-2</v>
      </c>
      <c r="V119" s="2">
        <f t="shared" ca="1" si="83"/>
        <v>4.2174778435569035E-2</v>
      </c>
      <c r="W119" s="2">
        <f t="shared" ca="1" si="84"/>
        <v>4.2585308499439624E-2</v>
      </c>
      <c r="X119" s="2">
        <f t="shared" ca="1" si="85"/>
        <v>4.2956031523049054E-2</v>
      </c>
      <c r="Y119" s="2">
        <f t="shared" ca="1" si="86"/>
        <v>4.328573010858449E-2</v>
      </c>
      <c r="Z119" s="2">
        <f t="shared" ca="1" si="87"/>
        <v>4.3574701953321616E-2</v>
      </c>
      <c r="AA119" s="2">
        <f t="shared" ca="1" si="88"/>
        <v>4.3824002036405511E-2</v>
      </c>
      <c r="AB119" s="2">
        <f t="shared" ca="1" si="89"/>
        <v>4.4035205515861896E-2</v>
      </c>
      <c r="AC119" s="2">
        <f t="shared" ca="1" si="90"/>
        <v>4.4210153697492358E-2</v>
      </c>
      <c r="AD119" s="2">
        <f t="shared" ca="1" si="91"/>
        <v>4.4350696516051349E-2</v>
      </c>
      <c r="AE119" s="2">
        <f t="shared" ca="1" si="92"/>
        <v>4.445857938608519E-2</v>
      </c>
      <c r="AF119" s="2">
        <f t="shared" ca="1" si="93"/>
        <v>4.4535311798736481E-2</v>
      </c>
      <c r="AG119" s="2">
        <f t="shared" ca="1" si="94"/>
        <v>4.4581922259152001E-2</v>
      </c>
      <c r="AH119" s="2">
        <f t="shared" ca="1" si="95"/>
        <v>4.459862509630471E-2</v>
      </c>
      <c r="AI119" s="2">
        <f t="shared" ca="1" si="96"/>
        <v>4.4584577944211903E-2</v>
      </c>
      <c r="AJ119" s="2">
        <f t="shared" ca="1" si="97"/>
        <v>4.4537987166830974E-2</v>
      </c>
      <c r="AK119" s="2">
        <f t="shared" ca="1" si="98"/>
        <v>4.4456551898100209E-2</v>
      </c>
      <c r="AL119" s="2">
        <f t="shared" ca="1" si="99"/>
        <v>4.4337827554699671E-2</v>
      </c>
      <c r="AM119" s="2">
        <f t="shared" ca="1" si="100"/>
        <v>4.4179259359647012E-2</v>
      </c>
      <c r="AN119" s="2">
        <f t="shared" ca="1" si="101"/>
        <v>4.3978107240890234E-2</v>
      </c>
      <c r="AO119" s="2">
        <f t="shared" ca="1" si="102"/>
        <v>4.3731309736967962E-2</v>
      </c>
      <c r="AP119" s="2">
        <f t="shared" ca="1" si="103"/>
        <v>4.3435318867786649E-2</v>
      </c>
      <c r="AQ119" s="2">
        <f t="shared" ca="1" si="104"/>
        <v>4.308602321612897E-2</v>
      </c>
      <c r="AR119" s="2">
        <f t="shared" ca="1" si="105"/>
        <v>4.2678879561365769E-2</v>
      </c>
      <c r="AS119" s="2">
        <f t="shared" ca="1" si="106"/>
        <v>4.2209177635674305E-2</v>
      </c>
      <c r="AT119" s="2">
        <f t="shared" ca="1" si="107"/>
        <v>4.1672177977014051E-2</v>
      </c>
      <c r="AU119" s="2">
        <f t="shared" ca="1" si="108"/>
        <v>4.1063005597112373E-2</v>
      </c>
      <c r="AV119" s="2">
        <f t="shared" ca="1" si="109"/>
        <v>4.0376328746393637E-2</v>
      </c>
      <c r="AW119" s="2">
        <f t="shared" ca="1" si="110"/>
        <v>3.96059461562751E-2</v>
      </c>
      <c r="AX119" s="2">
        <f t="shared" ca="1" si="111"/>
        <v>3.8745456681311977E-2</v>
      </c>
      <c r="AY119" s="2">
        <f t="shared" ca="1" si="112"/>
        <v>3.7793530773031145E-2</v>
      </c>
      <c r="AZ119" s="2">
        <f t="shared" ca="1" si="61"/>
        <v>3.6768945771337769E-2</v>
      </c>
      <c r="BC119" s="2">
        <f t="shared" ca="1" si="113"/>
        <v>0.28388450852689662</v>
      </c>
      <c r="BD119" s="2">
        <f t="shared" ca="1" si="113"/>
        <v>1.1702150744919928</v>
      </c>
      <c r="BE119" s="2">
        <f t="shared" ca="1" si="113"/>
        <v>0.57888347972159515</v>
      </c>
    </row>
    <row r="120" spans="1:57" x14ac:dyDescent="0.2">
      <c r="A120" s="2">
        <f t="shared" si="62"/>
        <v>1.0800000000000007</v>
      </c>
      <c r="B120" s="2">
        <f t="shared" ca="1" si="63"/>
        <v>3.1971520418363118E-2</v>
      </c>
      <c r="C120" s="2">
        <f t="shared" ca="1" si="64"/>
        <v>3.1612076365780055E-2</v>
      </c>
      <c r="D120" s="2">
        <f t="shared" ca="1" si="65"/>
        <v>3.1853943053213159E-2</v>
      </c>
      <c r="E120" s="2">
        <f t="shared" ca="1" si="66"/>
        <v>3.2501763328526299E-2</v>
      </c>
      <c r="F120" s="2">
        <f t="shared" ca="1" si="67"/>
        <v>3.3170332779863781E-2</v>
      </c>
      <c r="G120" s="2">
        <f t="shared" ca="1" si="68"/>
        <v>3.3772214499224781E-2</v>
      </c>
      <c r="H120" s="2">
        <f t="shared" ca="1" si="69"/>
        <v>3.4330908859469815E-2</v>
      </c>
      <c r="I120" s="2">
        <f t="shared" ca="1" si="70"/>
        <v>3.4872862393205729E-2</v>
      </c>
      <c r="J120" s="2">
        <f t="shared" ca="1" si="71"/>
        <v>3.541368576356653E-2</v>
      </c>
      <c r="K120" s="2">
        <f t="shared" ca="1" si="72"/>
        <v>3.5959750128553035E-2</v>
      </c>
      <c r="L120" s="2">
        <f t="shared" ca="1" si="73"/>
        <v>3.6511076720520022E-2</v>
      </c>
      <c r="M120" s="2">
        <f t="shared" ca="1" si="74"/>
        <v>3.7064545401438276E-2</v>
      </c>
      <c r="N120" s="2">
        <f t="shared" ca="1" si="75"/>
        <v>3.7616326673523263E-2</v>
      </c>
      <c r="O120" s="2">
        <f t="shared" ca="1" si="76"/>
        <v>3.8163511980086585E-2</v>
      </c>
      <c r="P120" s="2">
        <f t="shared" ca="1" si="77"/>
        <v>3.8704538080004243E-2</v>
      </c>
      <c r="Q120" s="2">
        <f t="shared" ca="1" si="78"/>
        <v>3.9238305647403653E-2</v>
      </c>
      <c r="R120" s="2">
        <f t="shared" ca="1" si="79"/>
        <v>3.9762697418862424E-2</v>
      </c>
      <c r="S120" s="2">
        <f t="shared" ca="1" si="80"/>
        <v>4.0273688314903848E-2</v>
      </c>
      <c r="T120" s="2">
        <f t="shared" ca="1" si="81"/>
        <v>4.0765519607207826E-2</v>
      </c>
      <c r="U120" s="2">
        <f t="shared" ca="1" si="82"/>
        <v>4.1231516518149144E-2</v>
      </c>
      <c r="V120" s="2">
        <f t="shared" ca="1" si="83"/>
        <v>4.1665284068227074E-2</v>
      </c>
      <c r="W120" s="2">
        <f t="shared" ca="1" si="84"/>
        <v>4.2061736118687458E-2</v>
      </c>
      <c r="X120" s="2">
        <f t="shared" ca="1" si="85"/>
        <v>4.2417730299147416E-2</v>
      </c>
      <c r="Y120" s="2">
        <f t="shared" ca="1" si="86"/>
        <v>4.2732225787840014E-2</v>
      </c>
      <c r="Z120" s="2">
        <f t="shared" ca="1" si="87"/>
        <v>4.3005681916654659E-2</v>
      </c>
      <c r="AA120" s="2">
        <f t="shared" ca="1" si="88"/>
        <v>4.32393106941205E-2</v>
      </c>
      <c r="AB120" s="2">
        <f t="shared" ca="1" si="89"/>
        <v>4.343483928031875E-2</v>
      </c>
      <c r="AC120" s="2">
        <f t="shared" ca="1" si="90"/>
        <v>4.3594255799186674E-2</v>
      </c>
      <c r="AD120" s="2">
        <f t="shared" ca="1" si="91"/>
        <v>4.3719554619184808E-2</v>
      </c>
      <c r="AE120" s="2">
        <f t="shared" ca="1" si="92"/>
        <v>4.381262275232041E-2</v>
      </c>
      <c r="AF120" s="2">
        <f t="shared" ca="1" si="93"/>
        <v>4.3875106094431342E-2</v>
      </c>
      <c r="AG120" s="2">
        <f t="shared" ca="1" si="94"/>
        <v>4.3908162522346243E-2</v>
      </c>
      <c r="AH120" s="2">
        <f t="shared" ca="1" si="95"/>
        <v>4.3912130447309142E-2</v>
      </c>
      <c r="AI120" s="2">
        <f t="shared" ca="1" si="96"/>
        <v>4.388629319535084E-2</v>
      </c>
      <c r="AJ120" s="2">
        <f t="shared" ca="1" si="97"/>
        <v>4.3828991157106388E-2</v>
      </c>
      <c r="AK120" s="2">
        <f t="shared" ca="1" si="98"/>
        <v>4.3738064184502497E-2</v>
      </c>
      <c r="AL120" s="2">
        <f t="shared" ca="1" si="99"/>
        <v>4.3611208487734907E-2</v>
      </c>
      <c r="AM120" s="2">
        <f t="shared" ca="1" si="100"/>
        <v>4.3446007989405719E-2</v>
      </c>
      <c r="AN120" s="2">
        <f t="shared" ca="1" si="101"/>
        <v>4.3239858027575143E-2</v>
      </c>
      <c r="AO120" s="2">
        <f t="shared" ca="1" si="102"/>
        <v>4.2989828728551872E-2</v>
      </c>
      <c r="AP120" s="2">
        <f t="shared" ca="1" si="103"/>
        <v>4.2692501715457215E-2</v>
      </c>
      <c r="AQ120" s="2">
        <f t="shared" ca="1" si="104"/>
        <v>4.2343897462328417E-2</v>
      </c>
      <c r="AR120" s="2">
        <f t="shared" ca="1" si="105"/>
        <v>4.1939609722044538E-2</v>
      </c>
      <c r="AS120" s="2">
        <f t="shared" ca="1" si="106"/>
        <v>4.1475067908690579E-2</v>
      </c>
      <c r="AT120" s="2">
        <f t="shared" ca="1" si="107"/>
        <v>4.0945670265725674E-2</v>
      </c>
      <c r="AU120" s="2">
        <f t="shared" ca="1" si="108"/>
        <v>4.0346673471715139E-2</v>
      </c>
      <c r="AV120" s="2">
        <f t="shared" ca="1" si="109"/>
        <v>3.967286984976421E-2</v>
      </c>
      <c r="AW120" s="2">
        <f t="shared" ca="1" si="110"/>
        <v>3.8918196574152145E-2</v>
      </c>
      <c r="AX120" s="2">
        <f t="shared" ca="1" si="111"/>
        <v>3.8076497709070345E-2</v>
      </c>
      <c r="AY120" s="2">
        <f t="shared" ca="1" si="112"/>
        <v>3.7146991364619117E-2</v>
      </c>
      <c r="AZ120" s="2">
        <f t="shared" ca="1" si="61"/>
        <v>3.6149680233587035E-2</v>
      </c>
      <c r="BC120" s="2">
        <f t="shared" ca="1" si="113"/>
        <v>-0.9308237911894004</v>
      </c>
      <c r="BD120" s="2">
        <f t="shared" ca="1" si="113"/>
        <v>-0.31479656754557084</v>
      </c>
      <c r="BE120" s="2">
        <f t="shared" ca="1" si="113"/>
        <v>0.25154564070716656</v>
      </c>
    </row>
    <row r="121" spans="1:57" x14ac:dyDescent="0.2">
      <c r="A121" s="2">
        <f t="shared" si="62"/>
        <v>1.0900000000000007</v>
      </c>
      <c r="B121" s="2">
        <f t="shared" ca="1" si="63"/>
        <v>3.1796217678057834E-2</v>
      </c>
      <c r="C121" s="2">
        <f t="shared" ca="1" si="64"/>
        <v>3.1510894585242484E-2</v>
      </c>
      <c r="D121" s="2">
        <f t="shared" ca="1" si="65"/>
        <v>3.1813209886993377E-2</v>
      </c>
      <c r="E121" s="2">
        <f t="shared" ca="1" si="66"/>
        <v>3.2504453845808252E-2</v>
      </c>
      <c r="F121" s="2">
        <f t="shared" ca="1" si="67"/>
        <v>3.3205818931674215E-2</v>
      </c>
      <c r="G121" s="2">
        <f t="shared" ca="1" si="68"/>
        <v>3.3832526187784331E-2</v>
      </c>
      <c r="H121" s="2">
        <f t="shared" ca="1" si="69"/>
        <v>3.4408572241235794E-2</v>
      </c>
      <c r="I121" s="2">
        <f t="shared" ca="1" si="70"/>
        <v>3.4960622767422213E-2</v>
      </c>
      <c r="J121" s="2">
        <f t="shared" ca="1" si="71"/>
        <v>3.5504538386604799E-2</v>
      </c>
      <c r="K121" s="2">
        <f t="shared" ca="1" si="72"/>
        <v>3.6046997206957969E-2</v>
      </c>
      <c r="L121" s="2">
        <f t="shared" ca="1" si="73"/>
        <v>3.6588391056693176E-2</v>
      </c>
      <c r="M121" s="2">
        <f t="shared" ca="1" si="74"/>
        <v>3.7126018742501654E-2</v>
      </c>
      <c r="N121" s="2">
        <f t="shared" ca="1" si="75"/>
        <v>3.7656502223247595E-2</v>
      </c>
      <c r="O121" s="2">
        <f t="shared" ca="1" si="76"/>
        <v>3.8177392954972557E-2</v>
      </c>
      <c r="P121" s="2">
        <f t="shared" ca="1" si="77"/>
        <v>3.8687570280203767E-2</v>
      </c>
      <c r="Q121" s="2">
        <f t="shared" ca="1" si="78"/>
        <v>3.9186348118816168E-2</v>
      </c>
      <c r="R121" s="2">
        <f t="shared" ca="1" si="79"/>
        <v>3.9672005027065298E-2</v>
      </c>
      <c r="S121" s="2">
        <f t="shared" ca="1" si="80"/>
        <v>4.0140915646702753E-2</v>
      </c>
      <c r="T121" s="2">
        <f t="shared" ca="1" si="81"/>
        <v>4.0587737764131257E-2</v>
      </c>
      <c r="U121" s="2">
        <f t="shared" ca="1" si="82"/>
        <v>4.100623747702422E-2</v>
      </c>
      <c r="V121" s="2">
        <f t="shared" ca="1" si="83"/>
        <v>4.1390481688842969E-2</v>
      </c>
      <c r="W121" s="2">
        <f t="shared" ca="1" si="84"/>
        <v>4.1735859235636975E-2</v>
      </c>
      <c r="X121" s="2">
        <f t="shared" ca="1" si="85"/>
        <v>4.2039706222727763E-2</v>
      </c>
      <c r="Y121" s="2">
        <f t="shared" ca="1" si="86"/>
        <v>4.2301448561219132E-2</v>
      </c>
      <c r="Z121" s="2">
        <f t="shared" ca="1" si="87"/>
        <v>4.2521997581163054E-2</v>
      </c>
      <c r="AA121" s="2">
        <f t="shared" ca="1" si="88"/>
        <v>4.2703012675579605E-2</v>
      </c>
      <c r="AB121" s="2">
        <f t="shared" ca="1" si="89"/>
        <v>4.284666335858054E-2</v>
      </c>
      <c r="AC121" s="2">
        <f t="shared" ca="1" si="90"/>
        <v>4.2955374980203638E-2</v>
      </c>
      <c r="AD121" s="2">
        <f t="shared" ca="1" si="91"/>
        <v>4.3031576741544078E-2</v>
      </c>
      <c r="AE121" s="2">
        <f t="shared" ca="1" si="92"/>
        <v>4.3077587603868164E-2</v>
      </c>
      <c r="AF121" s="2">
        <f t="shared" ca="1" si="93"/>
        <v>4.3095480182702199E-2</v>
      </c>
      <c r="AG121" s="2">
        <f t="shared" ca="1" si="94"/>
        <v>4.3086832076421909E-2</v>
      </c>
      <c r="AH121" s="2">
        <f t="shared" ca="1" si="95"/>
        <v>4.305239626639068E-2</v>
      </c>
      <c r="AI121" s="2">
        <f t="shared" ca="1" si="96"/>
        <v>4.2991872392999529E-2</v>
      </c>
      <c r="AJ121" s="2">
        <f t="shared" ca="1" si="97"/>
        <v>4.290402546304084E-2</v>
      </c>
      <c r="AK121" s="2">
        <f t="shared" ca="1" si="98"/>
        <v>4.2787126503593724E-2</v>
      </c>
      <c r="AL121" s="2">
        <f t="shared" ca="1" si="99"/>
        <v>4.2639302932144414E-2</v>
      </c>
      <c r="AM121" s="2">
        <f t="shared" ca="1" si="100"/>
        <v>4.2458567760743457E-2</v>
      </c>
      <c r="AN121" s="2">
        <f t="shared" ca="1" si="101"/>
        <v>4.2242742116769864E-2</v>
      </c>
      <c r="AO121" s="2">
        <f t="shared" ca="1" si="102"/>
        <v>4.1989318130264734E-2</v>
      </c>
      <c r="AP121" s="2">
        <f t="shared" ca="1" si="103"/>
        <v>4.1695297528978464E-2</v>
      </c>
      <c r="AQ121" s="2">
        <f t="shared" ca="1" si="104"/>
        <v>4.1357123235501406E-2</v>
      </c>
      <c r="AR121" s="2">
        <f t="shared" ca="1" si="105"/>
        <v>4.0970816486042221E-2</v>
      </c>
      <c r="AS121" s="2">
        <f t="shared" ca="1" si="106"/>
        <v>4.0532236792718973E-2</v>
      </c>
      <c r="AT121" s="2">
        <f t="shared" ca="1" si="107"/>
        <v>4.0037210439370641E-2</v>
      </c>
      <c r="AU121" s="2">
        <f t="shared" ca="1" si="108"/>
        <v>3.9481416075170778E-2</v>
      </c>
      <c r="AV121" s="2">
        <f t="shared" ca="1" si="109"/>
        <v>3.8860060838962596E-2</v>
      </c>
      <c r="AW121" s="2">
        <f t="shared" ca="1" si="110"/>
        <v>3.8167512938876234E-2</v>
      </c>
      <c r="AX121" s="2">
        <f t="shared" ca="1" si="111"/>
        <v>3.7398158153371483E-2</v>
      </c>
      <c r="AY121" s="2">
        <f t="shared" ca="1" si="112"/>
        <v>3.6552066260661722E-2</v>
      </c>
      <c r="AZ121" s="2">
        <f t="shared" ca="1" si="61"/>
        <v>3.5650634168878072E-2</v>
      </c>
      <c r="BC121" s="2">
        <f t="shared" ca="1" si="113"/>
        <v>-0.74669399923976343</v>
      </c>
      <c r="BD121" s="2">
        <f t="shared" ca="1" si="113"/>
        <v>-1.3217895101591575</v>
      </c>
      <c r="BE121" s="2">
        <f t="shared" ca="1" si="113"/>
        <v>0.3326705717713363</v>
      </c>
    </row>
    <row r="122" spans="1:57" x14ac:dyDescent="0.2">
      <c r="A122" s="2">
        <f t="shared" si="62"/>
        <v>1.1000000000000008</v>
      </c>
      <c r="B122" s="2">
        <f t="shared" ca="1" si="63"/>
        <v>3.141238032940584E-2</v>
      </c>
      <c r="C122" s="2">
        <f t="shared" ca="1" si="64"/>
        <v>3.1183523304558251E-2</v>
      </c>
      <c r="D122" s="2">
        <f t="shared" ca="1" si="65"/>
        <v>3.1538951493414194E-2</v>
      </c>
      <c r="E122" s="2">
        <f t="shared" ca="1" si="66"/>
        <v>3.2276249845460424E-2</v>
      </c>
      <c r="F122" s="2">
        <f t="shared" ca="1" si="67"/>
        <v>3.3022385216924757E-2</v>
      </c>
      <c r="G122" s="2">
        <f t="shared" ca="1" si="68"/>
        <v>3.3694645651265988E-2</v>
      </c>
      <c r="H122" s="2">
        <f t="shared" ca="1" si="69"/>
        <v>3.4316970770599906E-2</v>
      </c>
      <c r="I122" s="2">
        <f t="shared" ca="1" si="70"/>
        <v>3.4915698292404623E-2</v>
      </c>
      <c r="J122" s="2">
        <f t="shared" ca="1" si="71"/>
        <v>3.5506392216940415E-2</v>
      </c>
      <c r="K122" s="2">
        <f t="shared" ca="1" si="72"/>
        <v>3.609549115847991E-2</v>
      </c>
      <c r="L122" s="2">
        <f t="shared" ca="1" si="73"/>
        <v>3.6683210791079432E-2</v>
      </c>
      <c r="M122" s="2">
        <f t="shared" ca="1" si="74"/>
        <v>3.7266721799400181E-2</v>
      </c>
      <c r="N122" s="2">
        <f t="shared" ca="1" si="75"/>
        <v>3.7842550053087606E-2</v>
      </c>
      <c r="O122" s="2">
        <f t="shared" ca="1" si="76"/>
        <v>3.8408158955342608E-2</v>
      </c>
      <c r="P122" s="2">
        <f t="shared" ca="1" si="77"/>
        <v>3.8962322128596502E-2</v>
      </c>
      <c r="Q122" s="2">
        <f t="shared" ca="1" si="78"/>
        <v>3.9504218672961292E-2</v>
      </c>
      <c r="R122" s="2">
        <f t="shared" ca="1" si="79"/>
        <v>4.0031975325412382E-2</v>
      </c>
      <c r="S122" s="2">
        <f t="shared" ca="1" si="80"/>
        <v>4.0541819067810507E-2</v>
      </c>
      <c r="T122" s="2">
        <f t="shared" ca="1" si="81"/>
        <v>4.1028276971503665E-2</v>
      </c>
      <c r="U122" s="2">
        <f t="shared" ca="1" si="82"/>
        <v>4.1485008712628092E-2</v>
      </c>
      <c r="V122" s="2">
        <f t="shared" ca="1" si="83"/>
        <v>4.1905995622454943E-2</v>
      </c>
      <c r="W122" s="2">
        <f t="shared" ca="1" si="84"/>
        <v>4.2286553864866253E-2</v>
      </c>
      <c r="X122" s="2">
        <f t="shared" ca="1" si="85"/>
        <v>4.2623950069042231E-2</v>
      </c>
      <c r="Y122" s="2">
        <f t="shared" ca="1" si="86"/>
        <v>4.2917528867274179E-2</v>
      </c>
      <c r="Z122" s="2">
        <f t="shared" ca="1" si="87"/>
        <v>4.316810577851412E-2</v>
      </c>
      <c r="AA122" s="2">
        <f t="shared" ca="1" si="88"/>
        <v>4.3377239762674803E-2</v>
      </c>
      <c r="AB122" s="2">
        <f t="shared" ca="1" si="89"/>
        <v>4.3546994868350848E-2</v>
      </c>
      <c r="AC122" s="2">
        <f t="shared" ca="1" si="90"/>
        <v>4.3679685906822183E-2</v>
      </c>
      <c r="AD122" s="2">
        <f t="shared" ca="1" si="91"/>
        <v>4.3777629137162023E-2</v>
      </c>
      <c r="AE122" s="2">
        <f t="shared" ca="1" si="92"/>
        <v>4.3843027648315283E-2</v>
      </c>
      <c r="AF122" s="2">
        <f t="shared" ca="1" si="93"/>
        <v>4.3877832918544774E-2</v>
      </c>
      <c r="AG122" s="2">
        <f t="shared" ca="1" si="94"/>
        <v>4.3883494447755717E-2</v>
      </c>
      <c r="AH122" s="2">
        <f t="shared" ca="1" si="95"/>
        <v>4.3860632105326598E-2</v>
      </c>
      <c r="AI122" s="2">
        <f t="shared" ca="1" si="96"/>
        <v>4.3808814295055523E-2</v>
      </c>
      <c r="AJ122" s="2">
        <f t="shared" ca="1" si="97"/>
        <v>4.372668305408306E-2</v>
      </c>
      <c r="AK122" s="2">
        <f t="shared" ca="1" si="98"/>
        <v>4.3612392868294401E-2</v>
      </c>
      <c r="AL122" s="2">
        <f t="shared" ca="1" si="99"/>
        <v>4.3463954603120372E-2</v>
      </c>
      <c r="AM122" s="2">
        <f t="shared" ca="1" si="100"/>
        <v>4.3279262577068309E-2</v>
      </c>
      <c r="AN122" s="2">
        <f t="shared" ca="1" si="101"/>
        <v>4.3056015914135236E-2</v>
      </c>
      <c r="AO122" s="2">
        <f t="shared" ca="1" si="102"/>
        <v>4.2791580993123524E-2</v>
      </c>
      <c r="AP122" s="2">
        <f t="shared" ca="1" si="103"/>
        <v>4.248283197630208E-2</v>
      </c>
      <c r="AQ122" s="2">
        <f t="shared" ca="1" si="104"/>
        <v>4.2126086618520797E-2</v>
      </c>
      <c r="AR122" s="2">
        <f t="shared" ca="1" si="105"/>
        <v>4.1717245974622993E-2</v>
      </c>
      <c r="AS122" s="2">
        <f t="shared" ca="1" si="106"/>
        <v>4.1252051896617625E-2</v>
      </c>
      <c r="AT122" s="2">
        <f t="shared" ca="1" si="107"/>
        <v>4.0726210870339043E-2</v>
      </c>
      <c r="AU122" s="2">
        <f t="shared" ca="1" si="108"/>
        <v>4.0135275655482562E-2</v>
      </c>
      <c r="AV122" s="2">
        <f t="shared" ca="1" si="109"/>
        <v>3.9474320814002539E-2</v>
      </c>
      <c r="AW122" s="2">
        <f t="shared" ca="1" si="110"/>
        <v>3.8737600084499321E-2</v>
      </c>
      <c r="AX122" s="2">
        <f t="shared" ca="1" si="111"/>
        <v>3.7919499441788893E-2</v>
      </c>
      <c r="AY122" s="2">
        <f t="shared" ca="1" si="112"/>
        <v>3.7020403466153234E-2</v>
      </c>
      <c r="AZ122" s="2">
        <f t="shared" ca="1" si="61"/>
        <v>3.6062278388019953E-2</v>
      </c>
      <c r="BC122" s="2">
        <f t="shared" ca="1" si="113"/>
        <v>0.72844585499798153</v>
      </c>
      <c r="BD122" s="2">
        <f t="shared" ca="1" si="113"/>
        <v>1.1937504612200316</v>
      </c>
      <c r="BE122" s="2">
        <f t="shared" ca="1" si="113"/>
        <v>0.88830973389042533</v>
      </c>
    </row>
    <row r="123" spans="1:57" x14ac:dyDescent="0.2">
      <c r="A123" s="2">
        <f t="shared" si="62"/>
        <v>1.1100000000000008</v>
      </c>
      <c r="B123" s="2">
        <f t="shared" ca="1" si="63"/>
        <v>3.0060116014686215E-2</v>
      </c>
      <c r="C123" s="2">
        <f t="shared" ca="1" si="64"/>
        <v>2.9722561545117269E-2</v>
      </c>
      <c r="D123" s="2">
        <f t="shared" ca="1" si="65"/>
        <v>2.9980515307717382E-2</v>
      </c>
      <c r="E123" s="2">
        <f t="shared" ca="1" si="66"/>
        <v>3.0627517858504073E-2</v>
      </c>
      <c r="F123" s="2">
        <f t="shared" ca="1" si="67"/>
        <v>3.1295707617783108E-2</v>
      </c>
      <c r="G123" s="2">
        <f t="shared" ca="1" si="68"/>
        <v>3.1903868474730777E-2</v>
      </c>
      <c r="H123" s="2">
        <f t="shared" ca="1" si="69"/>
        <v>3.2475348952979502E-2</v>
      </c>
      <c r="I123" s="2">
        <f t="shared" ca="1" si="70"/>
        <v>3.3035630764406923E-2</v>
      </c>
      <c r="J123" s="2">
        <f t="shared" ca="1" si="71"/>
        <v>3.3599453757351086E-2</v>
      </c>
      <c r="K123" s="2">
        <f t="shared" ca="1" si="72"/>
        <v>3.4172489644534475E-2</v>
      </c>
      <c r="L123" s="2">
        <f t="shared" ca="1" si="73"/>
        <v>3.4754250232057519E-2</v>
      </c>
      <c r="M123" s="2">
        <f t="shared" ca="1" si="74"/>
        <v>3.5341250048764324E-2</v>
      </c>
      <c r="N123" s="2">
        <f t="shared" ca="1" si="75"/>
        <v>3.5929390361365894E-2</v>
      </c>
      <c r="O123" s="2">
        <f t="shared" ca="1" si="76"/>
        <v>3.6515517492434077E-2</v>
      </c>
      <c r="P123" s="2">
        <f t="shared" ca="1" si="77"/>
        <v>3.7097770087867667E-2</v>
      </c>
      <c r="Q123" s="2">
        <f t="shared" ca="1" si="78"/>
        <v>3.7674663413582096E-2</v>
      </c>
      <c r="R123" s="2">
        <f t="shared" ca="1" si="79"/>
        <v>3.8243643796017156E-2</v>
      </c>
      <c r="S123" s="2">
        <f t="shared" ca="1" si="80"/>
        <v>3.880026222159616E-2</v>
      </c>
      <c r="T123" s="2">
        <f t="shared" ca="1" si="81"/>
        <v>3.9338386858039441E-2</v>
      </c>
      <c r="U123" s="2">
        <f t="shared" ca="1" si="82"/>
        <v>3.9851042702489743E-2</v>
      </c>
      <c r="V123" s="2">
        <f t="shared" ca="1" si="83"/>
        <v>4.0331597097585214E-2</v>
      </c>
      <c r="W123" s="2">
        <f t="shared" ca="1" si="84"/>
        <v>4.077476492451771E-2</v>
      </c>
      <c r="X123" s="2">
        <f t="shared" ca="1" si="85"/>
        <v>4.1177214425829417E-2</v>
      </c>
      <c r="Y123" s="2">
        <f t="shared" ca="1" si="86"/>
        <v>4.1537679989910099E-2</v>
      </c>
      <c r="Z123" s="2">
        <f t="shared" ca="1" si="87"/>
        <v>4.1856352557728418E-2</v>
      </c>
      <c r="AA123" s="2">
        <f t="shared" ca="1" si="88"/>
        <v>4.2134161880998326E-2</v>
      </c>
      <c r="AB123" s="2">
        <f t="shared" ca="1" si="89"/>
        <v>4.2372537766889221E-2</v>
      </c>
      <c r="AC123" s="2">
        <f t="shared" ca="1" si="90"/>
        <v>4.2573155765414594E-2</v>
      </c>
      <c r="AD123" s="2">
        <f t="shared" ca="1" si="91"/>
        <v>4.2737690460576461E-2</v>
      </c>
      <c r="AE123" s="2">
        <f t="shared" ca="1" si="92"/>
        <v>4.2867700289256197E-2</v>
      </c>
      <c r="AF123" s="2">
        <f t="shared" ca="1" si="93"/>
        <v>4.2964486778785733E-2</v>
      </c>
      <c r="AG123" s="2">
        <f t="shared" ca="1" si="94"/>
        <v>4.3028842555886196E-2</v>
      </c>
      <c r="AH123" s="2">
        <f t="shared" ca="1" si="95"/>
        <v>4.306072574101575E-2</v>
      </c>
      <c r="AI123" s="2">
        <f t="shared" ca="1" si="96"/>
        <v>4.3059044992275142E-2</v>
      </c>
      <c r="AJ123" s="2">
        <f t="shared" ca="1" si="97"/>
        <v>4.3021790831278973E-2</v>
      </c>
      <c r="AK123" s="2">
        <f t="shared" ca="1" si="98"/>
        <v>4.2946472528058034E-2</v>
      </c>
      <c r="AL123" s="2">
        <f t="shared" ca="1" si="99"/>
        <v>4.2830455678714699E-2</v>
      </c>
      <c r="AM123" s="2">
        <f t="shared" ca="1" si="100"/>
        <v>4.2670987167573053E-2</v>
      </c>
      <c r="AN123" s="2">
        <f t="shared" ca="1" si="101"/>
        <v>4.2465115365847704E-2</v>
      </c>
      <c r="AO123" s="2">
        <f t="shared" ca="1" si="102"/>
        <v>4.2209552190374179E-2</v>
      </c>
      <c r="AP123" s="2">
        <f t="shared" ca="1" si="103"/>
        <v>4.1900515611451417E-2</v>
      </c>
      <c r="AQ123" s="2">
        <f t="shared" ca="1" si="104"/>
        <v>4.1533669641473106E-2</v>
      </c>
      <c r="AR123" s="2">
        <f t="shared" ca="1" si="105"/>
        <v>4.1104266529899042E-2</v>
      </c>
      <c r="AS123" s="2">
        <f t="shared" ca="1" si="106"/>
        <v>4.0607401751427886E-2</v>
      </c>
      <c r="AT123" s="2">
        <f t="shared" ca="1" si="107"/>
        <v>4.0038133197616628E-2</v>
      </c>
      <c r="AU123" s="2">
        <f t="shared" ca="1" si="108"/>
        <v>3.9391358930490845E-2</v>
      </c>
      <c r="AV123" s="2">
        <f t="shared" ca="1" si="109"/>
        <v>3.8661492622819954E-2</v>
      </c>
      <c r="AW123" s="2">
        <f t="shared" ca="1" si="110"/>
        <v>3.7842147162548932E-2</v>
      </c>
      <c r="AX123" s="2">
        <f t="shared" ca="1" si="111"/>
        <v>3.6927186338520934E-2</v>
      </c>
      <c r="AY123" s="2">
        <f t="shared" ca="1" si="112"/>
        <v>3.591678594904784E-2</v>
      </c>
      <c r="AZ123" s="2">
        <f t="shared" ca="1" si="61"/>
        <v>3.4833015264032992E-2</v>
      </c>
      <c r="BC123" s="2">
        <f t="shared" ca="1" si="113"/>
        <v>-1.9582602208327335</v>
      </c>
      <c r="BD123" s="2">
        <f t="shared" ca="1" si="113"/>
        <v>1.5404779672695303</v>
      </c>
      <c r="BE123" s="2">
        <f t="shared" ca="1" si="113"/>
        <v>-0.96718959240074831</v>
      </c>
    </row>
    <row r="124" spans="1:57" x14ac:dyDescent="0.2">
      <c r="A124" s="2">
        <f t="shared" si="62"/>
        <v>1.1200000000000008</v>
      </c>
      <c r="B124" s="2">
        <f t="shared" ca="1" si="63"/>
        <v>3.1250645934808211E-2</v>
      </c>
      <c r="C124" s="2">
        <f t="shared" ca="1" si="64"/>
        <v>3.094083289388553E-2</v>
      </c>
      <c r="D124" s="2">
        <f t="shared" ca="1" si="65"/>
        <v>3.1214205353016566E-2</v>
      </c>
      <c r="E124" s="2">
        <f t="shared" ca="1" si="66"/>
        <v>3.1861513009117277E-2</v>
      </c>
      <c r="F124" s="2">
        <f t="shared" ca="1" si="67"/>
        <v>3.2521061547420911E-2</v>
      </c>
      <c r="G124" s="2">
        <f t="shared" ca="1" si="68"/>
        <v>3.3114158179153946E-2</v>
      </c>
      <c r="H124" s="2">
        <f t="shared" ca="1" si="69"/>
        <v>3.3664624246539827E-2</v>
      </c>
      <c r="I124" s="2">
        <f t="shared" ca="1" si="70"/>
        <v>3.4198155308146017E-2</v>
      </c>
      <c r="J124" s="2">
        <f t="shared" ca="1" si="71"/>
        <v>3.47297374206125E-2</v>
      </c>
      <c r="K124" s="2">
        <f t="shared" ca="1" si="72"/>
        <v>3.5265345871000227E-2</v>
      </c>
      <c r="L124" s="2">
        <f t="shared" ca="1" si="73"/>
        <v>3.5804858766913243E-2</v>
      </c>
      <c r="M124" s="2">
        <f t="shared" ca="1" si="74"/>
        <v>3.6345204327652932E-2</v>
      </c>
      <c r="N124" s="2">
        <f t="shared" ca="1" si="75"/>
        <v>3.6882728582658696E-2</v>
      </c>
      <c r="O124" s="2">
        <f t="shared" ca="1" si="76"/>
        <v>3.7414729631171983E-2</v>
      </c>
      <c r="P124" s="2">
        <f t="shared" ca="1" si="77"/>
        <v>3.7939779780622511E-2</v>
      </c>
      <c r="Q124" s="2">
        <f t="shared" ca="1" si="78"/>
        <v>3.8456799346419095E-2</v>
      </c>
      <c r="R124" s="2">
        <f t="shared" ca="1" si="79"/>
        <v>3.8963623547984598E-2</v>
      </c>
      <c r="S124" s="2">
        <f t="shared" ca="1" si="80"/>
        <v>3.9456196933357834E-2</v>
      </c>
      <c r="T124" s="2">
        <f t="shared" ca="1" si="81"/>
        <v>3.9928798466340905E-2</v>
      </c>
      <c r="U124" s="2">
        <f t="shared" ca="1" si="82"/>
        <v>4.037488809410697E-2</v>
      </c>
      <c r="V124" s="2">
        <f t="shared" ca="1" si="83"/>
        <v>4.078828863999677E-2</v>
      </c>
      <c r="W124" s="2">
        <f t="shared" ca="1" si="84"/>
        <v>4.1164182975649735E-2</v>
      </c>
      <c r="X124" s="2">
        <f t="shared" ca="1" si="85"/>
        <v>4.1499709935041505E-2</v>
      </c>
      <c r="Y124" s="2">
        <f t="shared" ca="1" si="86"/>
        <v>4.1794062591195398E-2</v>
      </c>
      <c r="Z124" s="2">
        <f t="shared" ca="1" si="87"/>
        <v>4.2047876429709127E-2</v>
      </c>
      <c r="AA124" s="2">
        <f t="shared" ca="1" si="88"/>
        <v>4.2262521108650045E-2</v>
      </c>
      <c r="AB124" s="2">
        <f t="shared" ca="1" si="89"/>
        <v>4.2439861308582232E-2</v>
      </c>
      <c r="AC124" s="2">
        <f t="shared" ca="1" si="90"/>
        <v>4.2582002485193379E-2</v>
      </c>
      <c r="AD124" s="2">
        <f t="shared" ca="1" si="91"/>
        <v>4.2691046703091186E-2</v>
      </c>
      <c r="AE124" s="2">
        <f t="shared" ca="1" si="92"/>
        <v>4.2768976856332859E-2</v>
      </c>
      <c r="AF124" s="2">
        <f t="shared" ca="1" si="93"/>
        <v>4.281751359809112E-2</v>
      </c>
      <c r="AG124" s="2">
        <f t="shared" ca="1" si="94"/>
        <v>4.2837861799604998E-2</v>
      </c>
      <c r="AH124" s="2">
        <f t="shared" ca="1" si="95"/>
        <v>4.2830387087693531E-2</v>
      </c>
      <c r="AI124" s="2">
        <f t="shared" ca="1" si="96"/>
        <v>4.2794407754580252E-2</v>
      </c>
      <c r="AJ124" s="2">
        <f t="shared" ca="1" si="97"/>
        <v>4.2728332147563962E-2</v>
      </c>
      <c r="AK124" s="2">
        <f t="shared" ca="1" si="98"/>
        <v>4.26300935349683E-2</v>
      </c>
      <c r="AL124" s="2">
        <f t="shared" ca="1" si="99"/>
        <v>4.2497481415486822E-2</v>
      </c>
      <c r="AM124" s="2">
        <f t="shared" ca="1" si="100"/>
        <v>4.2328164388105098E-2</v>
      </c>
      <c r="AN124" s="2">
        <f t="shared" ca="1" si="101"/>
        <v>4.2119609212288349E-2</v>
      </c>
      <c r="AO124" s="2">
        <f t="shared" ca="1" si="102"/>
        <v>4.1868942523521954E-2</v>
      </c>
      <c r="AP124" s="2">
        <f t="shared" ca="1" si="103"/>
        <v>4.1572795364341858E-2</v>
      </c>
      <c r="AQ124" s="2">
        <f t="shared" ca="1" si="104"/>
        <v>4.1227247318643738E-2</v>
      </c>
      <c r="AR124" s="2">
        <f t="shared" ca="1" si="105"/>
        <v>4.0827971094282052E-2</v>
      </c>
      <c r="AS124" s="2">
        <f t="shared" ca="1" si="106"/>
        <v>4.0370484959522578E-2</v>
      </c>
      <c r="AT124" s="2">
        <f t="shared" ca="1" si="107"/>
        <v>3.9850267304793796E-2</v>
      </c>
      <c r="AU124" s="2">
        <f t="shared" ca="1" si="108"/>
        <v>3.9262630585837982E-2</v>
      </c>
      <c r="AV124" s="2">
        <f t="shared" ca="1" si="109"/>
        <v>3.8602397202226926E-2</v>
      </c>
      <c r="AW124" s="2">
        <f t="shared" ca="1" si="110"/>
        <v>3.7863610779760616E-2</v>
      </c>
      <c r="AX124" s="2">
        <f t="shared" ca="1" si="111"/>
        <v>3.7040688404606163E-2</v>
      </c>
      <c r="AY124" s="2">
        <f t="shared" ca="1" si="112"/>
        <v>3.6134672544750987E-2</v>
      </c>
      <c r="AZ124" s="2">
        <f t="shared" ca="1" si="61"/>
        <v>3.5169089487862265E-2</v>
      </c>
      <c r="BC124" s="2">
        <f t="shared" ca="1" si="113"/>
        <v>0.49444949273046124</v>
      </c>
      <c r="BD124" s="2">
        <f t="shared" ca="1" si="113"/>
        <v>-1.9348471870782653</v>
      </c>
      <c r="BE124" s="2">
        <f t="shared" ca="1" si="113"/>
        <v>-0.40242914682512065</v>
      </c>
    </row>
    <row r="125" spans="1:57" x14ac:dyDescent="0.2">
      <c r="A125" s="2">
        <f t="shared" si="62"/>
        <v>1.1300000000000008</v>
      </c>
      <c r="B125" s="2">
        <f t="shared" ca="1" si="63"/>
        <v>3.3549249310676169E-2</v>
      </c>
      <c r="C125" s="2">
        <f t="shared" ca="1" si="64"/>
        <v>3.3059643616076835E-2</v>
      </c>
      <c r="D125" s="2">
        <f t="shared" ca="1" si="65"/>
        <v>3.3162994405003358E-2</v>
      </c>
      <c r="E125" s="2">
        <f t="shared" ca="1" si="66"/>
        <v>3.3646566960018227E-2</v>
      </c>
      <c r="F125" s="2">
        <f t="shared" ca="1" si="67"/>
        <v>3.4153888634692098E-2</v>
      </c>
      <c r="G125" s="2">
        <f t="shared" ca="1" si="68"/>
        <v>3.4607876234500005E-2</v>
      </c>
      <c r="H125" s="2">
        <f t="shared" ca="1" si="69"/>
        <v>3.5031946023085889E-2</v>
      </c>
      <c r="I125" s="2">
        <f t="shared" ca="1" si="70"/>
        <v>3.5451135335206781E-2</v>
      </c>
      <c r="J125" s="2">
        <f t="shared" ca="1" si="71"/>
        <v>3.5879804865392849E-2</v>
      </c>
      <c r="K125" s="2">
        <f t="shared" ca="1" si="72"/>
        <v>3.6323362011854314E-2</v>
      </c>
      <c r="L125" s="2">
        <f t="shared" ca="1" si="73"/>
        <v>3.6781179413745424E-2</v>
      </c>
      <c r="M125" s="2">
        <f t="shared" ca="1" si="74"/>
        <v>3.7249726884537787E-2</v>
      </c>
      <c r="N125" s="2">
        <f t="shared" ca="1" si="75"/>
        <v>3.7724922638945509E-2</v>
      </c>
      <c r="O125" s="2">
        <f t="shared" ca="1" si="76"/>
        <v>3.8203643472844391E-2</v>
      </c>
      <c r="P125" s="2">
        <f t="shared" ca="1" si="77"/>
        <v>3.8684022065221826E-2</v>
      </c>
      <c r="Q125" s="2">
        <f t="shared" ca="1" si="78"/>
        <v>3.9164510740117328E-2</v>
      </c>
      <c r="R125" s="2">
        <f t="shared" ca="1" si="79"/>
        <v>3.9642460985576972E-2</v>
      </c>
      <c r="S125" s="2">
        <f t="shared" ca="1" si="80"/>
        <v>4.0113338538211925E-2</v>
      </c>
      <c r="T125" s="2">
        <f t="shared" ca="1" si="81"/>
        <v>4.0570960923252512E-2</v>
      </c>
      <c r="U125" s="2">
        <f t="shared" ca="1" si="82"/>
        <v>4.1008350730783287E-2</v>
      </c>
      <c r="V125" s="2">
        <f t="shared" ca="1" si="83"/>
        <v>4.1418913797309991E-2</v>
      </c>
      <c r="W125" s="2">
        <f t="shared" ca="1" si="84"/>
        <v>4.1797428319206839E-2</v>
      </c>
      <c r="X125" s="2">
        <f t="shared" ca="1" si="85"/>
        <v>4.2140630766014445E-2</v>
      </c>
      <c r="Y125" s="2">
        <f t="shared" ca="1" si="86"/>
        <v>4.2447299894857099E-2</v>
      </c>
      <c r="Z125" s="2">
        <f t="shared" ca="1" si="87"/>
        <v>4.271764292546356E-2</v>
      </c>
      <c r="AA125" s="2">
        <f t="shared" ca="1" si="88"/>
        <v>4.2952596603862921E-2</v>
      </c>
      <c r="AB125" s="2">
        <f t="shared" ca="1" si="89"/>
        <v>4.3153587666927035E-2</v>
      </c>
      <c r="AC125" s="2">
        <f t="shared" ca="1" si="90"/>
        <v>4.3322278709783939E-2</v>
      </c>
      <c r="AD125" s="2">
        <f t="shared" ca="1" si="91"/>
        <v>4.3460326499445923E-2</v>
      </c>
      <c r="AE125" s="2">
        <f t="shared" ca="1" si="92"/>
        <v>4.3569265562786841E-2</v>
      </c>
      <c r="AF125" s="2">
        <f t="shared" ca="1" si="93"/>
        <v>4.3650362823461256E-2</v>
      </c>
      <c r="AG125" s="2">
        <f t="shared" ca="1" si="94"/>
        <v>4.3704362584730462E-2</v>
      </c>
      <c r="AH125" s="2">
        <f t="shared" ca="1" si="95"/>
        <v>4.3731165304597121E-2</v>
      </c>
      <c r="AI125" s="2">
        <f t="shared" ca="1" si="96"/>
        <v>4.3729626355506285E-2</v>
      </c>
      <c r="AJ125" s="2">
        <f t="shared" ca="1" si="97"/>
        <v>4.3697699316160646E-2</v>
      </c>
      <c r="AK125" s="2">
        <f t="shared" ca="1" si="98"/>
        <v>4.3632868733530158E-2</v>
      </c>
      <c r="AL125" s="2">
        <f t="shared" ca="1" si="99"/>
        <v>4.3532475247408477E-2</v>
      </c>
      <c r="AM125" s="2">
        <f t="shared" ca="1" si="100"/>
        <v>4.3393736387181948E-2</v>
      </c>
      <c r="AN125" s="2">
        <f t="shared" ca="1" si="101"/>
        <v>4.3213664509441918E-2</v>
      </c>
      <c r="AO125" s="2">
        <f t="shared" ca="1" si="102"/>
        <v>4.2988928217662835E-2</v>
      </c>
      <c r="AP125" s="2">
        <f t="shared" ca="1" si="103"/>
        <v>4.2715698958870479E-2</v>
      </c>
      <c r="AQ125" s="2">
        <f t="shared" ca="1" si="104"/>
        <v>4.2389599268467887E-2</v>
      </c>
      <c r="AR125" s="2">
        <f t="shared" ca="1" si="105"/>
        <v>4.2005849641675128E-2</v>
      </c>
      <c r="AS125" s="2">
        <f t="shared" ca="1" si="106"/>
        <v>4.155951837669869E-2</v>
      </c>
      <c r="AT125" s="2">
        <f t="shared" ca="1" si="107"/>
        <v>4.1045631523002946E-2</v>
      </c>
      <c r="AU125" s="2">
        <f t="shared" ca="1" si="108"/>
        <v>4.0459043098976119E-2</v>
      </c>
      <c r="AV125" s="2">
        <f t="shared" ca="1" si="109"/>
        <v>3.9794111953480919E-2</v>
      </c>
      <c r="AW125" s="2">
        <f t="shared" ca="1" si="110"/>
        <v>3.9044442183629235E-2</v>
      </c>
      <c r="AX125" s="2">
        <f t="shared" ca="1" si="111"/>
        <v>3.8204137722626673E-2</v>
      </c>
      <c r="AY125" s="2">
        <f t="shared" ca="1" si="112"/>
        <v>3.7274246797365469E-2</v>
      </c>
      <c r="AZ125" s="2">
        <f t="shared" ca="1" si="61"/>
        <v>3.6278574793218707E-2</v>
      </c>
      <c r="BC125" s="2">
        <f t="shared" ca="1" si="113"/>
        <v>1.5541612358822885</v>
      </c>
      <c r="BD125" s="2">
        <f t="shared" ca="1" si="113"/>
        <v>-0.44686126992809871</v>
      </c>
      <c r="BE125" s="2">
        <f t="shared" ca="1" si="113"/>
        <v>-2.4132252859713956</v>
      </c>
    </row>
    <row r="126" spans="1:57" x14ac:dyDescent="0.2">
      <c r="A126" s="2">
        <f t="shared" si="62"/>
        <v>1.1400000000000008</v>
      </c>
      <c r="B126" s="2">
        <f t="shared" ca="1" si="63"/>
        <v>3.3728670479159992E-2</v>
      </c>
      <c r="C126" s="2">
        <f t="shared" ca="1" si="64"/>
        <v>3.3361241640310957E-2</v>
      </c>
      <c r="D126" s="2">
        <f t="shared" ca="1" si="65"/>
        <v>3.3569777757749025E-2</v>
      </c>
      <c r="E126" s="2">
        <f t="shared" ca="1" si="66"/>
        <v>3.4139195384125069E-2</v>
      </c>
      <c r="F126" s="2">
        <f t="shared" ca="1" si="67"/>
        <v>3.4719132862653407E-2</v>
      </c>
      <c r="G126" s="2">
        <f t="shared" ca="1" si="68"/>
        <v>3.5235037862389074E-2</v>
      </c>
      <c r="H126" s="2">
        <f t="shared" ca="1" si="69"/>
        <v>3.5710878068279918E-2</v>
      </c>
      <c r="I126" s="2">
        <f t="shared" ca="1" si="70"/>
        <v>3.6171994811294565E-2</v>
      </c>
      <c r="J126" s="2">
        <f t="shared" ca="1" si="71"/>
        <v>3.663308613610658E-2</v>
      </c>
      <c r="K126" s="2">
        <f t="shared" ca="1" si="72"/>
        <v>3.7099954363271501E-2</v>
      </c>
      <c r="L126" s="2">
        <f t="shared" ca="1" si="73"/>
        <v>3.7572429167534178E-2</v>
      </c>
      <c r="M126" s="2">
        <f t="shared" ca="1" si="74"/>
        <v>3.8047484131146565E-2</v>
      </c>
      <c r="N126" s="2">
        <f t="shared" ca="1" si="75"/>
        <v>3.8521571347112704E-2</v>
      </c>
      <c r="O126" s="2">
        <f t="shared" ca="1" si="76"/>
        <v>3.8992107504229219E-2</v>
      </c>
      <c r="P126" s="2">
        <f t="shared" ca="1" si="77"/>
        <v>3.9457746648570671E-2</v>
      </c>
      <c r="Q126" s="2">
        <f t="shared" ca="1" si="78"/>
        <v>3.9917434360795125E-2</v>
      </c>
      <c r="R126" s="2">
        <f t="shared" ca="1" si="79"/>
        <v>4.0369000058758903E-2</v>
      </c>
      <c r="S126" s="2">
        <f t="shared" ca="1" si="80"/>
        <v>4.080839257789063E-2</v>
      </c>
      <c r="T126" s="2">
        <f t="shared" ca="1" si="81"/>
        <v>4.1229930049266568E-2</v>
      </c>
      <c r="U126" s="2">
        <f t="shared" ca="1" si="82"/>
        <v>4.1627159676075755E-2</v>
      </c>
      <c r="V126" s="2">
        <f t="shared" ca="1" si="83"/>
        <v>4.199403211700832E-2</v>
      </c>
      <c r="W126" s="2">
        <f t="shared" ca="1" si="84"/>
        <v>4.2325882502177933E-2</v>
      </c>
      <c r="X126" s="2">
        <f t="shared" ca="1" si="85"/>
        <v>4.2620006260448907E-2</v>
      </c>
      <c r="Y126" s="2">
        <f t="shared" ca="1" si="86"/>
        <v>4.2875729116835119E-2</v>
      </c>
      <c r="Z126" s="2">
        <f t="shared" ca="1" si="87"/>
        <v>4.3093791495061019E-2</v>
      </c>
      <c r="AA126" s="2">
        <f t="shared" ca="1" si="88"/>
        <v>4.3275658691272367E-2</v>
      </c>
      <c r="AB126" s="2">
        <f t="shared" ca="1" si="89"/>
        <v>4.3423280963099484E-2</v>
      </c>
      <c r="AC126" s="2">
        <f t="shared" ca="1" si="90"/>
        <v>4.3538839559158049E-2</v>
      </c>
      <c r="AD126" s="2">
        <f t="shared" ca="1" si="91"/>
        <v>4.3624507450261203E-2</v>
      </c>
      <c r="AE126" s="2">
        <f t="shared" ca="1" si="92"/>
        <v>4.3682332251640782E-2</v>
      </c>
      <c r="AF126" s="2">
        <f t="shared" ca="1" si="93"/>
        <v>4.3714088583452E-2</v>
      </c>
      <c r="AG126" s="2">
        <f t="shared" ca="1" si="94"/>
        <v>4.3721021651749695E-2</v>
      </c>
      <c r="AH126" s="2">
        <f t="shared" ca="1" si="95"/>
        <v>4.370352835348891E-2</v>
      </c>
      <c r="AI126" s="2">
        <f t="shared" ca="1" si="96"/>
        <v>4.36609628671479E-2</v>
      </c>
      <c r="AJ126" s="2">
        <f t="shared" ca="1" si="97"/>
        <v>4.359178568656611E-2</v>
      </c>
      <c r="AK126" s="2">
        <f t="shared" ca="1" si="98"/>
        <v>4.3493994197396912E-2</v>
      </c>
      <c r="AL126" s="2">
        <f t="shared" ca="1" si="99"/>
        <v>4.3365441699108082E-2</v>
      </c>
      <c r="AM126" s="2">
        <f t="shared" ca="1" si="100"/>
        <v>4.3203856147609292E-2</v>
      </c>
      <c r="AN126" s="2">
        <f t="shared" ca="1" si="101"/>
        <v>4.3006756986823283E-2</v>
      </c>
      <c r="AO126" s="2">
        <f t="shared" ca="1" si="102"/>
        <v>4.2771316319731599E-2</v>
      </c>
      <c r="AP126" s="2">
        <f t="shared" ca="1" si="103"/>
        <v>4.2494207611578266E-2</v>
      </c>
      <c r="AQ126" s="2">
        <f t="shared" ca="1" si="104"/>
        <v>4.2171558008778816E-2</v>
      </c>
      <c r="AR126" s="2">
        <f t="shared" ca="1" si="105"/>
        <v>4.1799097401558488E-2</v>
      </c>
      <c r="AS126" s="2">
        <f t="shared" ca="1" si="106"/>
        <v>4.1372405633434396E-2</v>
      </c>
      <c r="AT126" s="2">
        <f t="shared" ca="1" si="107"/>
        <v>4.0887017853767027E-2</v>
      </c>
      <c r="AU126" s="2">
        <f t="shared" ca="1" si="108"/>
        <v>4.0338291104111468E-2</v>
      </c>
      <c r="AV126" s="2">
        <f t="shared" ca="1" si="109"/>
        <v>3.9721082725849809E-2</v>
      </c>
      <c r="AW126" s="2">
        <f t="shared" ca="1" si="110"/>
        <v>3.9029521377708383E-2</v>
      </c>
      <c r="AX126" s="2">
        <f t="shared" ca="1" si="111"/>
        <v>3.8258365780956635E-2</v>
      </c>
      <c r="AY126" s="2">
        <f t="shared" ca="1" si="112"/>
        <v>3.7409636950955658E-2</v>
      </c>
      <c r="AZ126" s="2">
        <f t="shared" ca="1" si="61"/>
        <v>3.6508499629255398E-2</v>
      </c>
      <c r="BC126" s="2">
        <f t="shared" ca="1" si="113"/>
        <v>0.43808120397273065</v>
      </c>
      <c r="BD126" s="2">
        <f t="shared" ca="1" si="113"/>
        <v>-1.056535541812714</v>
      </c>
      <c r="BE126" s="2">
        <f t="shared" ca="1" si="113"/>
        <v>0.98567757515914955</v>
      </c>
    </row>
    <row r="127" spans="1:57" x14ac:dyDescent="0.2">
      <c r="A127" s="2">
        <f t="shared" si="62"/>
        <v>1.1500000000000008</v>
      </c>
      <c r="B127" s="2">
        <f t="shared" ca="1" si="63"/>
        <v>3.5593512748570942E-2</v>
      </c>
      <c r="C127" s="2">
        <f t="shared" ca="1" si="64"/>
        <v>3.5158996717839543E-2</v>
      </c>
      <c r="D127" s="2">
        <f t="shared" ca="1" si="65"/>
        <v>3.5296014258891222E-2</v>
      </c>
      <c r="E127" s="2">
        <f t="shared" ca="1" si="66"/>
        <v>3.5786928736484432E-2</v>
      </c>
      <c r="F127" s="2">
        <f t="shared" ca="1" si="67"/>
        <v>3.6287044228583989E-2</v>
      </c>
      <c r="G127" s="2">
        <f t="shared" ca="1" si="68"/>
        <v>3.6723926026607505E-2</v>
      </c>
      <c r="H127" s="2">
        <f t="shared" ca="1" si="69"/>
        <v>3.7121714635933001E-2</v>
      </c>
      <c r="I127" s="2">
        <f t="shared" ca="1" si="70"/>
        <v>3.7505682398447426E-2</v>
      </c>
      <c r="J127" s="2">
        <f t="shared" ca="1" si="71"/>
        <v>3.7890492208039875E-2</v>
      </c>
      <c r="K127" s="2">
        <f t="shared" ca="1" si="72"/>
        <v>3.828196889750423E-2</v>
      </c>
      <c r="L127" s="2">
        <f t="shared" ca="1" si="73"/>
        <v>3.8680026459467838E-2</v>
      </c>
      <c r="M127" s="2">
        <f t="shared" ca="1" si="74"/>
        <v>3.9081769194781284E-2</v>
      </c>
      <c r="N127" s="2">
        <f t="shared" ca="1" si="75"/>
        <v>3.9483809542659266E-2</v>
      </c>
      <c r="O127" s="2">
        <f t="shared" ca="1" si="76"/>
        <v>3.9883730061930654E-2</v>
      </c>
      <c r="P127" s="2">
        <f t="shared" ca="1" si="77"/>
        <v>4.0280331951175925E-2</v>
      </c>
      <c r="Q127" s="2">
        <f t="shared" ca="1" si="78"/>
        <v>4.0672680088763617E-2</v>
      </c>
      <c r="R127" s="2">
        <f t="shared" ca="1" si="79"/>
        <v>4.1058708273368549E-2</v>
      </c>
      <c r="S127" s="2">
        <f t="shared" ca="1" si="80"/>
        <v>4.1434475137005475E-2</v>
      </c>
      <c r="T127" s="2">
        <f t="shared" ca="1" si="81"/>
        <v>4.1794426244369874E-2</v>
      </c>
      <c r="U127" s="2">
        <f t="shared" ca="1" si="82"/>
        <v>4.2132260163564958E-2</v>
      </c>
      <c r="V127" s="2">
        <f t="shared" ca="1" si="83"/>
        <v>4.2442098965324457E-2</v>
      </c>
      <c r="W127" s="2">
        <f t="shared" ca="1" si="84"/>
        <v>4.2719461101641279E-2</v>
      </c>
      <c r="X127" s="2">
        <f t="shared" ca="1" si="85"/>
        <v>4.296182706850285E-2</v>
      </c>
      <c r="Y127" s="2">
        <f t="shared" ca="1" si="86"/>
        <v>4.3168695631162865E-2</v>
      </c>
      <c r="Z127" s="2">
        <f t="shared" ca="1" si="87"/>
        <v>4.3340966671891981E-2</v>
      </c>
      <c r="AA127" s="2">
        <f t="shared" ca="1" si="88"/>
        <v>4.3480260283993571E-2</v>
      </c>
      <c r="AB127" s="2">
        <f t="shared" ca="1" si="89"/>
        <v>4.3588676496139095E-2</v>
      </c>
      <c r="AC127" s="2">
        <f t="shared" ca="1" si="90"/>
        <v>4.3668541509066267E-2</v>
      </c>
      <c r="AD127" s="2">
        <f t="shared" ca="1" si="91"/>
        <v>4.3722170782708299E-2</v>
      </c>
      <c r="AE127" s="2">
        <f t="shared" ca="1" si="92"/>
        <v>4.3751751260445976E-2</v>
      </c>
      <c r="AF127" s="2">
        <f t="shared" ca="1" si="93"/>
        <v>4.3759191470689129E-2</v>
      </c>
      <c r="AG127" s="2">
        <f t="shared" ca="1" si="94"/>
        <v>4.3745863780637405E-2</v>
      </c>
      <c r="AH127" s="2">
        <f t="shared" ca="1" si="95"/>
        <v>4.371228792116795E-2</v>
      </c>
      <c r="AI127" s="2">
        <f t="shared" ca="1" si="96"/>
        <v>4.3657943386602394E-2</v>
      </c>
      <c r="AJ127" s="2">
        <f t="shared" ca="1" si="97"/>
        <v>4.3581424052015975E-2</v>
      </c>
      <c r="AK127" s="2">
        <f t="shared" ca="1" si="98"/>
        <v>4.3480866485793399E-2</v>
      </c>
      <c r="AL127" s="2">
        <f t="shared" ca="1" si="99"/>
        <v>4.3354262950041647E-2</v>
      </c>
      <c r="AM127" s="2">
        <f t="shared" ca="1" si="100"/>
        <v>4.3199478108037988E-2</v>
      </c>
      <c r="AN127" s="2">
        <f t="shared" ca="1" si="101"/>
        <v>4.3014164766908156E-2</v>
      </c>
      <c r="AO127" s="2">
        <f t="shared" ca="1" si="102"/>
        <v>4.2795624847143138E-2</v>
      </c>
      <c r="AP127" s="2">
        <f t="shared" ca="1" si="103"/>
        <v>4.2540660231689162E-2</v>
      </c>
      <c r="AQ127" s="2">
        <f t="shared" ca="1" si="104"/>
        <v>4.2245529121282252E-2</v>
      </c>
      <c r="AR127" s="2">
        <f t="shared" ca="1" si="105"/>
        <v>4.1906097191786999E-2</v>
      </c>
      <c r="AS127" s="2">
        <f t="shared" ca="1" si="106"/>
        <v>4.151808213075095E-2</v>
      </c>
      <c r="AT127" s="2">
        <f t="shared" ca="1" si="107"/>
        <v>4.1077154413524261E-2</v>
      </c>
      <c r="AU127" s="2">
        <f t="shared" ca="1" si="108"/>
        <v>4.0578800361843997E-2</v>
      </c>
      <c r="AV127" s="2">
        <f t="shared" ca="1" si="109"/>
        <v>4.0018002678621642E-2</v>
      </c>
      <c r="AW127" s="2">
        <f t="shared" ca="1" si="110"/>
        <v>3.9389043536355063E-2</v>
      </c>
      <c r="AX127" s="2">
        <f t="shared" ca="1" si="111"/>
        <v>3.8686969152013757E-2</v>
      </c>
      <c r="AY127" s="2">
        <f t="shared" ca="1" si="112"/>
        <v>3.7914407408409935E-2</v>
      </c>
      <c r="AZ127" s="2">
        <f t="shared" ca="1" si="61"/>
        <v>3.7097214112031221E-2</v>
      </c>
      <c r="BC127" s="2">
        <f t="shared" ca="1" si="113"/>
        <v>0.80066998067324402</v>
      </c>
      <c r="BD127" s="2">
        <f t="shared" ca="1" si="113"/>
        <v>-1.8251980069244302</v>
      </c>
      <c r="BE127" s="2">
        <f t="shared" ca="1" si="113"/>
        <v>-1.4906694411066255</v>
      </c>
    </row>
    <row r="128" spans="1:57" x14ac:dyDescent="0.2">
      <c r="A128" s="2">
        <f t="shared" si="62"/>
        <v>1.1600000000000008</v>
      </c>
      <c r="B128" s="2">
        <f t="shared" ca="1" si="63"/>
        <v>3.4907819032930387E-2</v>
      </c>
      <c r="C128" s="2">
        <f t="shared" ca="1" si="64"/>
        <v>3.4507068394648385E-2</v>
      </c>
      <c r="D128" s="2">
        <f t="shared" ca="1" si="65"/>
        <v>3.4675499992926684E-2</v>
      </c>
      <c r="E128" s="2">
        <f t="shared" ca="1" si="66"/>
        <v>3.5192794674615731E-2</v>
      </c>
      <c r="F128" s="2">
        <f t="shared" ca="1" si="67"/>
        <v>3.571955758171462E-2</v>
      </c>
      <c r="G128" s="2">
        <f t="shared" ca="1" si="68"/>
        <v>3.6185139023496439E-2</v>
      </c>
      <c r="H128" s="2">
        <f t="shared" ca="1" si="69"/>
        <v>3.6613553781110683E-2</v>
      </c>
      <c r="I128" s="2">
        <f t="shared" ca="1" si="70"/>
        <v>3.7029712175660132E-2</v>
      </c>
      <c r="J128" s="2">
        <f t="shared" ca="1" si="71"/>
        <v>3.7447949395041404E-2</v>
      </c>
      <c r="K128" s="2">
        <f t="shared" ca="1" si="72"/>
        <v>3.787382031193115E-2</v>
      </c>
      <c r="L128" s="2">
        <f t="shared" ca="1" si="73"/>
        <v>3.8307030456385081E-2</v>
      </c>
      <c r="M128" s="2">
        <f t="shared" ca="1" si="74"/>
        <v>3.874452173193621E-2</v>
      </c>
      <c r="N128" s="2">
        <f t="shared" ca="1" si="75"/>
        <v>3.9182773326017863E-2</v>
      </c>
      <c r="O128" s="2">
        <f t="shared" ca="1" si="76"/>
        <v>3.9619239584672172E-2</v>
      </c>
      <c r="P128" s="2">
        <f t="shared" ca="1" si="77"/>
        <v>4.0052574593421167E-2</v>
      </c>
      <c r="Q128" s="2">
        <f t="shared" ca="1" si="78"/>
        <v>4.0481668521537575E-2</v>
      </c>
      <c r="R128" s="2">
        <f t="shared" ca="1" si="79"/>
        <v>4.09042659483616E-2</v>
      </c>
      <c r="S128" s="2">
        <f t="shared" ca="1" si="80"/>
        <v>4.1316241946766342E-2</v>
      </c>
      <c r="T128" s="2">
        <f t="shared" ca="1" si="81"/>
        <v>4.1711876285223937E-2</v>
      </c>
      <c r="U128" s="2">
        <f t="shared" ca="1" si="82"/>
        <v>4.2084725589225887E-2</v>
      </c>
      <c r="V128" s="2">
        <f t="shared" ca="1" si="83"/>
        <v>4.2428789871277815E-2</v>
      </c>
      <c r="W128" s="2">
        <f t="shared" ca="1" si="84"/>
        <v>4.2739477231688278E-2</v>
      </c>
      <c r="X128" s="2">
        <f t="shared" ca="1" si="85"/>
        <v>4.3014159284561683E-2</v>
      </c>
      <c r="Y128" s="2">
        <f t="shared" ca="1" si="86"/>
        <v>4.3252213855289226E-2</v>
      </c>
      <c r="Z128" s="2">
        <f t="shared" ca="1" si="87"/>
        <v>4.3454406482991551E-2</v>
      </c>
      <c r="AA128" s="2">
        <f t="shared" ca="1" si="88"/>
        <v>4.3622218249138846E-2</v>
      </c>
      <c r="AB128" s="2">
        <f t="shared" ca="1" si="89"/>
        <v>4.375760514859689E-2</v>
      </c>
      <c r="AC128" s="2">
        <f t="shared" ca="1" si="90"/>
        <v>4.3862744576496915E-2</v>
      </c>
      <c r="AD128" s="2">
        <f t="shared" ca="1" si="91"/>
        <v>4.3939800710204355E-2</v>
      </c>
      <c r="AE128" s="2">
        <f t="shared" ca="1" si="92"/>
        <v>4.3990806004382585E-2</v>
      </c>
      <c r="AF128" s="2">
        <f t="shared" ca="1" si="93"/>
        <v>4.4017509052285415E-2</v>
      </c>
      <c r="AG128" s="2">
        <f t="shared" ca="1" si="94"/>
        <v>4.4021115587244371E-2</v>
      </c>
      <c r="AH128" s="2">
        <f t="shared" ca="1" si="95"/>
        <v>4.4001974515228699E-2</v>
      </c>
      <c r="AI128" s="2">
        <f t="shared" ca="1" si="96"/>
        <v>4.3959397099242785E-2</v>
      </c>
      <c r="AJ128" s="2">
        <f t="shared" ca="1" si="97"/>
        <v>4.3891817003159125E-2</v>
      </c>
      <c r="AK128" s="2">
        <f t="shared" ca="1" si="98"/>
        <v>4.379721626522344E-2</v>
      </c>
      <c r="AL128" s="2">
        <f t="shared" ca="1" si="99"/>
        <v>4.3673432356608068E-2</v>
      </c>
      <c r="AM128" s="2">
        <f t="shared" ca="1" si="100"/>
        <v>4.3518172872606085E-2</v>
      </c>
      <c r="AN128" s="2">
        <f t="shared" ca="1" si="101"/>
        <v>4.332893020416393E-2</v>
      </c>
      <c r="AO128" s="2">
        <f t="shared" ca="1" si="102"/>
        <v>4.310284235281741E-2</v>
      </c>
      <c r="AP128" s="2">
        <f t="shared" ca="1" si="103"/>
        <v>4.2836545963478884E-2</v>
      </c>
      <c r="AQ128" s="2">
        <f t="shared" ca="1" si="104"/>
        <v>4.2526136677362776E-2</v>
      </c>
      <c r="AR128" s="2">
        <f t="shared" ca="1" si="105"/>
        <v>4.2167322288672399E-2</v>
      </c>
      <c r="AS128" s="2">
        <f t="shared" ca="1" si="106"/>
        <v>4.1755664570156475E-2</v>
      </c>
      <c r="AT128" s="2">
        <f t="shared" ca="1" si="107"/>
        <v>4.1286675493770207E-2</v>
      </c>
      <c r="AU128" s="2">
        <f t="shared" ca="1" si="108"/>
        <v>4.0755676874591147E-2</v>
      </c>
      <c r="AV128" s="2">
        <f t="shared" ca="1" si="109"/>
        <v>4.0157483631636542E-2</v>
      </c>
      <c r="AW128" s="2">
        <f t="shared" ca="1" si="110"/>
        <v>3.9486240422345935E-2</v>
      </c>
      <c r="AX128" s="2">
        <f t="shared" ca="1" si="111"/>
        <v>3.8736993638355414E-2</v>
      </c>
      <c r="AY128" s="2">
        <f t="shared" ca="1" si="112"/>
        <v>3.7912686005409604E-2</v>
      </c>
      <c r="AZ128" s="2">
        <f t="shared" ca="1" si="61"/>
        <v>3.7039401326388111E-2</v>
      </c>
      <c r="BC128" s="2">
        <f t="shared" ca="1" si="113"/>
        <v>-2.7970347102807658E-2</v>
      </c>
      <c r="BD128" s="2">
        <f t="shared" ca="1" si="113"/>
        <v>1.0710353174348244</v>
      </c>
      <c r="BE128" s="2">
        <f t="shared" ca="1" si="113"/>
        <v>0.58538735741373493</v>
      </c>
    </row>
    <row r="129" spans="1:57" x14ac:dyDescent="0.2">
      <c r="A129" s="2">
        <f t="shared" si="62"/>
        <v>1.1700000000000008</v>
      </c>
      <c r="B129" s="2">
        <f t="shared" ca="1" si="63"/>
        <v>3.5119665357851548E-2</v>
      </c>
      <c r="C129" s="2">
        <f t="shared" ca="1" si="64"/>
        <v>3.4629547391867951E-2</v>
      </c>
      <c r="D129" s="2">
        <f t="shared" ca="1" si="65"/>
        <v>3.4718675759246871E-2</v>
      </c>
      <c r="E129" s="2">
        <f t="shared" ca="1" si="66"/>
        <v>3.5163728256241665E-2</v>
      </c>
      <c r="F129" s="2">
        <f t="shared" ca="1" si="67"/>
        <v>3.56300605636342E-2</v>
      </c>
      <c r="G129" s="2">
        <f t="shared" ca="1" si="68"/>
        <v>3.6048289589383435E-2</v>
      </c>
      <c r="H129" s="2">
        <f t="shared" ca="1" si="69"/>
        <v>3.6441819460151285E-2</v>
      </c>
      <c r="I129" s="2">
        <f t="shared" ca="1" si="70"/>
        <v>3.6834718958224259E-2</v>
      </c>
      <c r="J129" s="2">
        <f t="shared" ca="1" si="71"/>
        <v>3.7240516516096091E-2</v>
      </c>
      <c r="K129" s="2">
        <f t="shared" ca="1" si="72"/>
        <v>3.7664018071949155E-2</v>
      </c>
      <c r="L129" s="2">
        <f t="shared" ca="1" si="73"/>
        <v>3.8104241410244703E-2</v>
      </c>
      <c r="M129" s="2">
        <f t="shared" ca="1" si="74"/>
        <v>3.8557486415780939E-2</v>
      </c>
      <c r="N129" s="2">
        <f t="shared" ca="1" si="75"/>
        <v>3.9019618920661803E-2</v>
      </c>
      <c r="O129" s="2">
        <f t="shared" ca="1" si="76"/>
        <v>3.9487484475809319E-2</v>
      </c>
      <c r="P129" s="2">
        <f t="shared" ca="1" si="77"/>
        <v>3.9959109297438379E-2</v>
      </c>
      <c r="Q129" s="2">
        <f t="shared" ca="1" si="78"/>
        <v>4.0432728351193208E-2</v>
      </c>
      <c r="R129" s="2">
        <f t="shared" ca="1" si="79"/>
        <v>4.0905416905955304E-2</v>
      </c>
      <c r="S129" s="2">
        <f t="shared" ca="1" si="80"/>
        <v>4.1372386626386565E-2</v>
      </c>
      <c r="T129" s="2">
        <f t="shared" ca="1" si="81"/>
        <v>4.1827271757480071E-2</v>
      </c>
      <c r="U129" s="2">
        <f t="shared" ca="1" si="82"/>
        <v>4.2263007175475376E-2</v>
      </c>
      <c r="V129" s="2">
        <f t="shared" ca="1" si="83"/>
        <v>4.2672990864452913E-2</v>
      </c>
      <c r="W129" s="2">
        <f t="shared" ca="1" si="84"/>
        <v>4.3052040398104986E-2</v>
      </c>
      <c r="X129" s="2">
        <f t="shared" ca="1" si="85"/>
        <v>4.3396938063165476E-2</v>
      </c>
      <c r="Y129" s="2">
        <f t="shared" ca="1" si="86"/>
        <v>4.37064602727694E-2</v>
      </c>
      <c r="Z129" s="2">
        <f t="shared" ca="1" si="87"/>
        <v>4.3980757925185784E-2</v>
      </c>
      <c r="AA129" s="2">
        <f t="shared" ca="1" si="88"/>
        <v>4.422069278528426E-2</v>
      </c>
      <c r="AB129" s="2">
        <f t="shared" ca="1" si="89"/>
        <v>4.4427596514360963E-2</v>
      </c>
      <c r="AC129" s="2">
        <f t="shared" ca="1" si="90"/>
        <v>4.4603017448073504E-2</v>
      </c>
      <c r="AD129" s="2">
        <f t="shared" ca="1" si="91"/>
        <v>4.474848821276859E-2</v>
      </c>
      <c r="AE129" s="2">
        <f t="shared" ca="1" si="92"/>
        <v>4.4865406461135501E-2</v>
      </c>
      <c r="AF129" s="2">
        <f t="shared" ca="1" si="93"/>
        <v>4.495488051296985E-2</v>
      </c>
      <c r="AG129" s="2">
        <f t="shared" ca="1" si="94"/>
        <v>4.5017469179586322E-2</v>
      </c>
      <c r="AH129" s="2">
        <f t="shared" ca="1" si="95"/>
        <v>4.5052870389590126E-2</v>
      </c>
      <c r="AI129" s="2">
        <f t="shared" ca="1" si="96"/>
        <v>4.5059747130742782E-2</v>
      </c>
      <c r="AJ129" s="2">
        <f t="shared" ca="1" si="97"/>
        <v>4.5035892765007371E-2</v>
      </c>
      <c r="AK129" s="2">
        <f t="shared" ca="1" si="98"/>
        <v>4.4978654590946798E-2</v>
      </c>
      <c r="AL129" s="2">
        <f t="shared" ca="1" si="99"/>
        <v>4.488523503892982E-2</v>
      </c>
      <c r="AM129" s="2">
        <f t="shared" ca="1" si="100"/>
        <v>4.4752704364973507E-2</v>
      </c>
      <c r="AN129" s="2">
        <f t="shared" ca="1" si="101"/>
        <v>4.4577914269461533E-2</v>
      </c>
      <c r="AO129" s="2">
        <f t="shared" ca="1" si="102"/>
        <v>4.4357358604265026E-2</v>
      </c>
      <c r="AP129" s="2">
        <f t="shared" ca="1" si="103"/>
        <v>4.4087028625504808E-2</v>
      </c>
      <c r="AQ129" s="2">
        <f t="shared" ca="1" si="104"/>
        <v>4.3762377304102942E-2</v>
      </c>
      <c r="AR129" s="2">
        <f t="shared" ca="1" si="105"/>
        <v>4.3378474387610819E-2</v>
      </c>
      <c r="AS129" s="2">
        <f t="shared" ca="1" si="106"/>
        <v>4.2930245477878465E-2</v>
      </c>
      <c r="AT129" s="2">
        <f t="shared" ca="1" si="107"/>
        <v>4.2412563719072899E-2</v>
      </c>
      <c r="AU129" s="2">
        <f t="shared" ca="1" si="108"/>
        <v>4.1820106149739543E-2</v>
      </c>
      <c r="AV129" s="2">
        <f t="shared" ca="1" si="109"/>
        <v>4.1147040306050195E-2</v>
      </c>
      <c r="AW129" s="2">
        <f t="shared" ca="1" si="110"/>
        <v>4.0386895879852634E-2</v>
      </c>
      <c r="AX129" s="2">
        <f t="shared" ca="1" si="111"/>
        <v>3.9534245526486933E-2</v>
      </c>
      <c r="AY129" s="2">
        <f t="shared" ca="1" si="112"/>
        <v>3.8591864873371379E-2</v>
      </c>
      <c r="AZ129" s="2">
        <f t="shared" ca="1" si="61"/>
        <v>3.7585667865387813E-2</v>
      </c>
      <c r="BC129" s="2">
        <f t="shared" ca="1" si="113"/>
        <v>0.82453190653830255</v>
      </c>
      <c r="BD129" s="2">
        <f t="shared" ca="1" si="113"/>
        <v>1.7630995398814058</v>
      </c>
      <c r="BE129" s="2">
        <f t="shared" ca="1" si="113"/>
        <v>-0.66661582841767952</v>
      </c>
    </row>
    <row r="130" spans="1:57" x14ac:dyDescent="0.2">
      <c r="A130" s="2">
        <f t="shared" si="62"/>
        <v>1.1800000000000008</v>
      </c>
      <c r="B130" s="2">
        <f t="shared" ca="1" si="63"/>
        <v>3.5887262961321893E-2</v>
      </c>
      <c r="C130" s="2">
        <f t="shared" ca="1" si="64"/>
        <v>3.5283718937479489E-2</v>
      </c>
      <c r="D130" s="2">
        <f t="shared" ca="1" si="65"/>
        <v>3.5261797223772769E-2</v>
      </c>
      <c r="E130" s="2">
        <f t="shared" ca="1" si="66"/>
        <v>3.5595794143978753E-2</v>
      </c>
      <c r="F130" s="2">
        <f t="shared" ca="1" si="67"/>
        <v>3.5956212745193339E-2</v>
      </c>
      <c r="G130" s="2">
        <f t="shared" ca="1" si="68"/>
        <v>3.6275365495331023E-2</v>
      </c>
      <c r="H130" s="2">
        <f t="shared" ca="1" si="69"/>
        <v>3.6576507755212755E-2</v>
      </c>
      <c r="I130" s="2">
        <f t="shared" ca="1" si="70"/>
        <v>3.6883333970310218E-2</v>
      </c>
      <c r="J130" s="2">
        <f t="shared" ca="1" si="71"/>
        <v>3.7209033480465586E-2</v>
      </c>
      <c r="K130" s="2">
        <f t="shared" ca="1" si="72"/>
        <v>3.7558131019478136E-2</v>
      </c>
      <c r="L130" s="2">
        <f t="shared" ca="1" si="73"/>
        <v>3.7929424047085006E-2</v>
      </c>
      <c r="M130" s="2">
        <f t="shared" ca="1" si="74"/>
        <v>3.8319037508950896E-2</v>
      </c>
      <c r="N130" s="2">
        <f t="shared" ca="1" si="75"/>
        <v>3.8722690479387686E-2</v>
      </c>
      <c r="O130" s="2">
        <f t="shared" ca="1" si="76"/>
        <v>3.9137085839046744E-2</v>
      </c>
      <c r="P130" s="2">
        <f t="shared" ca="1" si="77"/>
        <v>3.9560087894482551E-2</v>
      </c>
      <c r="Q130" s="2">
        <f t="shared" ca="1" si="78"/>
        <v>3.9989742631907403E-2</v>
      </c>
      <c r="R130" s="2">
        <f t="shared" ca="1" si="79"/>
        <v>4.0422922634122213E-2</v>
      </c>
      <c r="S130" s="2">
        <f t="shared" ca="1" si="80"/>
        <v>4.0854643021605477E-2</v>
      </c>
      <c r="T130" s="2">
        <f t="shared" ca="1" si="81"/>
        <v>4.1278359497688946E-2</v>
      </c>
      <c r="U130" s="2">
        <f t="shared" ca="1" si="82"/>
        <v>4.1686852090109923E-2</v>
      </c>
      <c r="V130" s="2">
        <f t="shared" ca="1" si="83"/>
        <v>4.2073383490893006E-2</v>
      </c>
      <c r="W130" s="2">
        <f t="shared" ca="1" si="84"/>
        <v>4.2432647277432317E-2</v>
      </c>
      <c r="X130" s="2">
        <f t="shared" ca="1" si="85"/>
        <v>4.276130267372668E-2</v>
      </c>
      <c r="Y130" s="2">
        <f t="shared" ca="1" si="86"/>
        <v>4.3057990922416189E-2</v>
      </c>
      <c r="Z130" s="2">
        <f t="shared" ca="1" si="87"/>
        <v>4.3322714693736442E-2</v>
      </c>
      <c r="AA130" s="2">
        <f t="shared" ca="1" si="88"/>
        <v>4.35561828419503E-2</v>
      </c>
      <c r="AB130" s="2">
        <f t="shared" ca="1" si="89"/>
        <v>4.3759569106599353E-2</v>
      </c>
      <c r="AC130" s="2">
        <f t="shared" ca="1" si="90"/>
        <v>4.3934259220369844E-2</v>
      </c>
      <c r="AD130" s="2">
        <f t="shared" ca="1" si="91"/>
        <v>4.4081620699903838E-2</v>
      </c>
      <c r="AE130" s="2">
        <f t="shared" ca="1" si="92"/>
        <v>4.4202882792819989E-2</v>
      </c>
      <c r="AF130" s="2">
        <f t="shared" ca="1" si="93"/>
        <v>4.4298979918817712E-2</v>
      </c>
      <c r="AG130" s="2">
        <f t="shared" ca="1" si="94"/>
        <v>4.4370290392421075E-2</v>
      </c>
      <c r="AH130" s="2">
        <f t="shared" ca="1" si="95"/>
        <v>4.4416327725246854E-2</v>
      </c>
      <c r="AI130" s="2">
        <f t="shared" ca="1" si="96"/>
        <v>4.4435573295613526E-2</v>
      </c>
      <c r="AJ130" s="2">
        <f t="shared" ca="1" si="97"/>
        <v>4.4425646781152475E-2</v>
      </c>
      <c r="AK130" s="2">
        <f t="shared" ca="1" si="98"/>
        <v>4.4383727241054528E-2</v>
      </c>
      <c r="AL130" s="2">
        <f t="shared" ca="1" si="99"/>
        <v>4.4306848525248597E-2</v>
      </c>
      <c r="AM130" s="2">
        <f t="shared" ca="1" si="100"/>
        <v>4.4191909989783167E-2</v>
      </c>
      <c r="AN130" s="2">
        <f t="shared" ca="1" si="101"/>
        <v>4.4035589081630286E-2</v>
      </c>
      <c r="AO130" s="2">
        <f t="shared" ca="1" si="102"/>
        <v>4.3834201984547051E-2</v>
      </c>
      <c r="AP130" s="2">
        <f t="shared" ca="1" si="103"/>
        <v>4.3583561126565862E-2</v>
      </c>
      <c r="AQ130" s="2">
        <f t="shared" ca="1" si="104"/>
        <v>4.3278943407122433E-2</v>
      </c>
      <c r="AR130" s="2">
        <f t="shared" ca="1" si="105"/>
        <v>4.2915247070964453E-2</v>
      </c>
      <c r="AS130" s="2">
        <f t="shared" ca="1" si="106"/>
        <v>4.2487228002238628E-2</v>
      </c>
      <c r="AT130" s="2">
        <f t="shared" ca="1" si="107"/>
        <v>4.1989586904682089E-2</v>
      </c>
      <c r="AU130" s="2">
        <f t="shared" ca="1" si="108"/>
        <v>4.1416822494515032E-2</v>
      </c>
      <c r="AV130" s="2">
        <f t="shared" ca="1" si="109"/>
        <v>4.0762922079742053E-2</v>
      </c>
      <c r="AW130" s="2">
        <f t="shared" ca="1" si="110"/>
        <v>4.0021269717538235E-2</v>
      </c>
      <c r="AX130" s="2">
        <f t="shared" ca="1" si="111"/>
        <v>3.9186436966040225E-2</v>
      </c>
      <c r="AY130" s="2">
        <f t="shared" ca="1" si="112"/>
        <v>3.8261498805479695E-2</v>
      </c>
      <c r="AZ130" s="2">
        <f t="shared" ca="1" si="61"/>
        <v>3.7272966012409696E-2</v>
      </c>
      <c r="BC130" s="2">
        <f t="shared" ca="1" si="113"/>
        <v>-0.61161322219452519</v>
      </c>
      <c r="BD130" s="2">
        <f t="shared" ca="1" si="113"/>
        <v>-0.9276447127970826</v>
      </c>
      <c r="BE130" s="2">
        <f t="shared" ca="1" si="113"/>
        <v>-1.7698265873359098</v>
      </c>
    </row>
    <row r="131" spans="1:57" x14ac:dyDescent="0.2">
      <c r="A131" s="2">
        <f t="shared" si="62"/>
        <v>1.1900000000000008</v>
      </c>
      <c r="B131" s="2">
        <f t="shared" ca="1" si="63"/>
        <v>3.5730959202628046E-2</v>
      </c>
      <c r="C131" s="2">
        <f t="shared" ca="1" si="64"/>
        <v>3.5254403342780662E-2</v>
      </c>
      <c r="D131" s="2">
        <f t="shared" ca="1" si="65"/>
        <v>3.5346080797892872E-2</v>
      </c>
      <c r="E131" s="2">
        <f t="shared" ca="1" si="66"/>
        <v>3.5778514442518436E-2</v>
      </c>
      <c r="F131" s="2">
        <f t="shared" ca="1" si="67"/>
        <v>3.6227743100417362E-2</v>
      </c>
      <c r="G131" s="2">
        <f t="shared" ca="1" si="68"/>
        <v>3.6628195359421085E-2</v>
      </c>
      <c r="H131" s="2">
        <f t="shared" ca="1" si="69"/>
        <v>3.7003430749567356E-2</v>
      </c>
      <c r="I131" s="2">
        <f t="shared" ca="1" si="70"/>
        <v>3.7377227530873601E-2</v>
      </c>
      <c r="J131" s="2">
        <f t="shared" ca="1" si="71"/>
        <v>3.7762894554773059E-2</v>
      </c>
      <c r="K131" s="2">
        <f t="shared" ca="1" si="72"/>
        <v>3.8165134014752383E-2</v>
      </c>
      <c r="L131" s="2">
        <f t="shared" ca="1" si="73"/>
        <v>3.8582981400013691E-2</v>
      </c>
      <c r="M131" s="2">
        <f t="shared" ca="1" si="74"/>
        <v>3.9012844727192283E-2</v>
      </c>
      <c r="N131" s="2">
        <f t="shared" ca="1" si="75"/>
        <v>3.9450753841035684E-2</v>
      </c>
      <c r="O131" s="2">
        <f t="shared" ca="1" si="76"/>
        <v>3.9893726013614079E-2</v>
      </c>
      <c r="P131" s="2">
        <f t="shared" ca="1" si="77"/>
        <v>4.033992054690342E-2</v>
      </c>
      <c r="Q131" s="2">
        <f t="shared" ca="1" si="78"/>
        <v>4.0787651620028349E-2</v>
      </c>
      <c r="R131" s="2">
        <f t="shared" ca="1" si="79"/>
        <v>4.1234046699024439E-2</v>
      </c>
      <c r="S131" s="2">
        <f t="shared" ca="1" si="80"/>
        <v>4.1674382166714492E-2</v>
      </c>
      <c r="T131" s="2">
        <f t="shared" ca="1" si="81"/>
        <v>4.2102393105109395E-2</v>
      </c>
      <c r="U131" s="2">
        <f t="shared" ca="1" si="82"/>
        <v>4.251116253105041E-2</v>
      </c>
      <c r="V131" s="2">
        <f t="shared" ca="1" si="83"/>
        <v>4.2894275516898728E-2</v>
      </c>
      <c r="W131" s="2">
        <f t="shared" ca="1" si="84"/>
        <v>4.3246759108898837E-2</v>
      </c>
      <c r="X131" s="2">
        <f t="shared" ca="1" si="85"/>
        <v>4.3565606672636592E-2</v>
      </c>
      <c r="Y131" s="2">
        <f t="shared" ca="1" si="86"/>
        <v>4.3849781465583645E-2</v>
      </c>
      <c r="Z131" s="2">
        <f t="shared" ca="1" si="87"/>
        <v>4.4099595282768009E-2</v>
      </c>
      <c r="AA131" s="2">
        <f t="shared" ca="1" si="88"/>
        <v>4.4316061414100091E-2</v>
      </c>
      <c r="AB131" s="2">
        <f t="shared" ca="1" si="89"/>
        <v>4.4500653030219876E-2</v>
      </c>
      <c r="AC131" s="2">
        <f t="shared" ca="1" si="90"/>
        <v>4.465505065718485E-2</v>
      </c>
      <c r="AD131" s="2">
        <f t="shared" ca="1" si="91"/>
        <v>4.4780914082502399E-2</v>
      </c>
      <c r="AE131" s="2">
        <f t="shared" ca="1" si="92"/>
        <v>4.4879761485297313E-2</v>
      </c>
      <c r="AF131" s="2">
        <f t="shared" ca="1" si="93"/>
        <v>4.4952810699716211E-2</v>
      </c>
      <c r="AG131" s="2">
        <f t="shared" ca="1" si="94"/>
        <v>4.5000716911565868E-2</v>
      </c>
      <c r="AH131" s="2">
        <f t="shared" ca="1" si="95"/>
        <v>4.5023266718102799E-2</v>
      </c>
      <c r="AI131" s="2">
        <f t="shared" ca="1" si="96"/>
        <v>4.5019217493181961E-2</v>
      </c>
      <c r="AJ131" s="2">
        <f t="shared" ca="1" si="97"/>
        <v>4.4986472785479507E-2</v>
      </c>
      <c r="AK131" s="2">
        <f t="shared" ca="1" si="98"/>
        <v>4.492250085447011E-2</v>
      </c>
      <c r="AL131" s="2">
        <f t="shared" ca="1" si="99"/>
        <v>4.4824624369729546E-2</v>
      </c>
      <c r="AM131" s="2">
        <f t="shared" ca="1" si="100"/>
        <v>4.4690029166746116E-2</v>
      </c>
      <c r="AN131" s="2">
        <f t="shared" ca="1" si="101"/>
        <v>4.4515675817263504E-2</v>
      </c>
      <c r="AO131" s="2">
        <f t="shared" ca="1" si="102"/>
        <v>4.4298160260202536E-2</v>
      </c>
      <c r="AP131" s="2">
        <f t="shared" ca="1" si="103"/>
        <v>4.4033573597116529E-2</v>
      </c>
      <c r="AQ131" s="2">
        <f t="shared" ca="1" si="104"/>
        <v>4.371747419380579E-2</v>
      </c>
      <c r="AR131" s="2">
        <f t="shared" ca="1" si="105"/>
        <v>4.3345046274393562E-2</v>
      </c>
      <c r="AS131" s="2">
        <f t="shared" ca="1" si="106"/>
        <v>4.2911333397346006E-2</v>
      </c>
      <c r="AT131" s="2">
        <f t="shared" ca="1" si="107"/>
        <v>4.2411321154809729E-2</v>
      </c>
      <c r="AU131" s="2">
        <f t="shared" ca="1" si="108"/>
        <v>4.1839787349040147E-2</v>
      </c>
      <c r="AV131" s="2">
        <f t="shared" ca="1" si="109"/>
        <v>4.1190997198221814E-2</v>
      </c>
      <c r="AW131" s="2">
        <f t="shared" ca="1" si="110"/>
        <v>4.0458649462083801E-2</v>
      </c>
      <c r="AX131" s="2">
        <f t="shared" ca="1" si="111"/>
        <v>3.9637778057036908E-2</v>
      </c>
      <c r="AY131" s="2">
        <f t="shared" ca="1" si="112"/>
        <v>3.8732220712180659E-2</v>
      </c>
      <c r="AZ131" s="2">
        <f t="shared" ca="1" si="61"/>
        <v>3.7769526111135994E-2</v>
      </c>
      <c r="BC131" s="2">
        <f t="shared" ca="1" si="113"/>
        <v>0.89386493829801683</v>
      </c>
      <c r="BD131" s="2">
        <f t="shared" ca="1" si="113"/>
        <v>0.14074349636735839</v>
      </c>
      <c r="BE131" s="2">
        <f t="shared" ca="1" si="113"/>
        <v>1.4082020462397047</v>
      </c>
    </row>
    <row r="132" spans="1:57" x14ac:dyDescent="0.2">
      <c r="A132" s="2">
        <f t="shared" si="62"/>
        <v>1.2000000000000008</v>
      </c>
      <c r="B132" s="2">
        <f t="shared" ca="1" si="63"/>
        <v>3.5285457138046303E-2</v>
      </c>
      <c r="C132" s="2">
        <f t="shared" ca="1" si="64"/>
        <v>3.4915618372922112E-2</v>
      </c>
      <c r="D132" s="2">
        <f t="shared" ca="1" si="65"/>
        <v>3.5099554656105585E-2</v>
      </c>
      <c r="E132" s="2">
        <f t="shared" ca="1" si="66"/>
        <v>3.5608253823123694E-2</v>
      </c>
      <c r="F132" s="2">
        <f t="shared" ca="1" si="67"/>
        <v>3.6123314306944383E-2</v>
      </c>
      <c r="G132" s="2">
        <f t="shared" ca="1" si="68"/>
        <v>3.6581336801980731E-2</v>
      </c>
      <c r="H132" s="2">
        <f t="shared" ca="1" si="69"/>
        <v>3.7006272826072627E-2</v>
      </c>
      <c r="I132" s="2">
        <f t="shared" ca="1" si="70"/>
        <v>3.7422077393402878E-2</v>
      </c>
      <c r="J132" s="2">
        <f t="shared" ca="1" si="71"/>
        <v>3.7842272251636458E-2</v>
      </c>
      <c r="K132" s="2">
        <f t="shared" ca="1" si="72"/>
        <v>3.8271830491021695E-2</v>
      </c>
      <c r="L132" s="2">
        <f t="shared" ca="1" si="73"/>
        <v>3.8710118756734531E-2</v>
      </c>
      <c r="M132" s="2">
        <f t="shared" ca="1" si="74"/>
        <v>3.9153920916048912E-2</v>
      </c>
      <c r="N132" s="2">
        <f t="shared" ca="1" si="75"/>
        <v>3.9599669882246412E-2</v>
      </c>
      <c r="O132" s="2">
        <f t="shared" ca="1" si="76"/>
        <v>4.0044789156574841E-2</v>
      </c>
      <c r="P132" s="2">
        <f t="shared" ca="1" si="77"/>
        <v>4.0487824726060148E-2</v>
      </c>
      <c r="Q132" s="2">
        <f t="shared" ca="1" si="78"/>
        <v>4.092745092222453E-2</v>
      </c>
      <c r="R132" s="2">
        <f t="shared" ca="1" si="79"/>
        <v>4.1361142447599142E-2</v>
      </c>
      <c r="S132" s="2">
        <f t="shared" ca="1" si="80"/>
        <v>4.1784529535356552E-2</v>
      </c>
      <c r="T132" s="2">
        <f t="shared" ca="1" si="81"/>
        <v>4.2191719344074001E-2</v>
      </c>
      <c r="U132" s="2">
        <f t="shared" ca="1" si="82"/>
        <v>4.2576190493200099E-2</v>
      </c>
      <c r="V132" s="2">
        <f t="shared" ca="1" si="83"/>
        <v>4.293194288288165E-2</v>
      </c>
      <c r="W132" s="2">
        <f t="shared" ca="1" si="84"/>
        <v>4.3254429267346996E-2</v>
      </c>
      <c r="X132" s="2">
        <f t="shared" ca="1" si="85"/>
        <v>4.3541069136912636E-2</v>
      </c>
      <c r="Y132" s="2">
        <f t="shared" ca="1" si="86"/>
        <v>4.3791239731759746E-2</v>
      </c>
      <c r="Z132" s="2">
        <f t="shared" ca="1" si="87"/>
        <v>4.4005654103604602E-2</v>
      </c>
      <c r="AA132" s="2">
        <f t="shared" ca="1" si="88"/>
        <v>4.4185722103592909E-2</v>
      </c>
      <c r="AB132" s="2">
        <f t="shared" ca="1" si="89"/>
        <v>4.4333308466387222E-2</v>
      </c>
      <c r="AC132" s="2">
        <f t="shared" ca="1" si="90"/>
        <v>4.4450480686644943E-2</v>
      </c>
      <c r="AD132" s="2">
        <f t="shared" ca="1" si="91"/>
        <v>4.4539282981630297E-2</v>
      </c>
      <c r="AE132" s="2">
        <f t="shared" ca="1" si="92"/>
        <v>4.4601614577311786E-2</v>
      </c>
      <c r="AF132" s="2">
        <f t="shared" ca="1" si="93"/>
        <v>4.463906881709867E-2</v>
      </c>
      <c r="AG132" s="2">
        <f t="shared" ca="1" si="94"/>
        <v>4.4652669908046332E-2</v>
      </c>
      <c r="AH132" s="2">
        <f t="shared" ca="1" si="95"/>
        <v>4.4642569816927692E-2</v>
      </c>
      <c r="AI132" s="2">
        <f t="shared" ca="1" si="96"/>
        <v>4.4607894296323093E-2</v>
      </c>
      <c r="AJ132" s="2">
        <f t="shared" ca="1" si="97"/>
        <v>4.4546923098216971E-2</v>
      </c>
      <c r="AK132" s="2">
        <f t="shared" ca="1" si="98"/>
        <v>4.4457505900433861E-2</v>
      </c>
      <c r="AL132" s="2">
        <f t="shared" ca="1" si="99"/>
        <v>4.4337346371070993E-2</v>
      </c>
      <c r="AM132" s="2">
        <f t="shared" ca="1" si="100"/>
        <v>4.4184008983641866E-2</v>
      </c>
      <c r="AN132" s="2">
        <f t="shared" ca="1" si="101"/>
        <v>4.3994829592948377E-2</v>
      </c>
      <c r="AO132" s="2">
        <f t="shared" ca="1" si="102"/>
        <v>4.3766776097120971E-2</v>
      </c>
      <c r="AP132" s="2">
        <f t="shared" ca="1" si="103"/>
        <v>4.3496310552769493E-2</v>
      </c>
      <c r="AQ132" s="2">
        <f t="shared" ca="1" si="104"/>
        <v>4.3179365107997802E-2</v>
      </c>
      <c r="AR132" s="2">
        <f t="shared" ca="1" si="105"/>
        <v>4.2811502225882314E-2</v>
      </c>
      <c r="AS132" s="2">
        <f t="shared" ca="1" si="106"/>
        <v>4.2388145309169199E-2</v>
      </c>
      <c r="AT132" s="2">
        <f t="shared" ca="1" si="107"/>
        <v>4.1904656948045772E-2</v>
      </c>
      <c r="AU132" s="2">
        <f t="shared" ca="1" si="108"/>
        <v>4.1356186232964318E-2</v>
      </c>
      <c r="AV132" s="2">
        <f t="shared" ca="1" si="109"/>
        <v>4.0737369253815575E-2</v>
      </c>
      <c r="AW132" s="2">
        <f t="shared" ca="1" si="110"/>
        <v>4.0042314651675723E-2</v>
      </c>
      <c r="AX132" s="2">
        <f t="shared" ca="1" si="111"/>
        <v>3.9266616934720361E-2</v>
      </c>
      <c r="AY132" s="2">
        <f t="shared" ca="1" si="112"/>
        <v>3.8414974309759591E-2</v>
      </c>
      <c r="AZ132" s="2">
        <f t="shared" ca="1" si="61"/>
        <v>3.7515915687493191E-2</v>
      </c>
      <c r="BC132" s="2">
        <f t="shared" ca="1" si="113"/>
        <v>-0.31431373730981527</v>
      </c>
      <c r="BD132" s="2">
        <f t="shared" ca="1" si="113"/>
        <v>-0.60460337612405368</v>
      </c>
      <c r="BE132" s="2">
        <f t="shared" ca="1" si="113"/>
        <v>0.94486943496332998</v>
      </c>
    </row>
    <row r="133" spans="1:57" x14ac:dyDescent="0.2">
      <c r="A133" s="2">
        <f t="shared" si="62"/>
        <v>1.2100000000000009</v>
      </c>
      <c r="B133" s="2">
        <f t="shared" ca="1" si="63"/>
        <v>3.6040537951963603E-2</v>
      </c>
      <c r="C133" s="2">
        <f t="shared" ca="1" si="64"/>
        <v>3.5734259908803308E-2</v>
      </c>
      <c r="D133" s="2">
        <f t="shared" ca="1" si="65"/>
        <v>3.5972790022472959E-2</v>
      </c>
      <c r="E133" s="2">
        <f t="shared" ca="1" si="66"/>
        <v>3.6525490117976317E-2</v>
      </c>
      <c r="F133" s="2">
        <f t="shared" ca="1" si="67"/>
        <v>3.7079217622975606E-2</v>
      </c>
      <c r="G133" s="2">
        <f t="shared" ca="1" si="68"/>
        <v>3.7572476871628811E-2</v>
      </c>
      <c r="H133" s="2">
        <f t="shared" ca="1" si="69"/>
        <v>3.8029374200444124E-2</v>
      </c>
      <c r="I133" s="2">
        <f t="shared" ca="1" si="70"/>
        <v>3.847380923614991E-2</v>
      </c>
      <c r="J133" s="2">
        <f t="shared" ca="1" si="71"/>
        <v>3.8919284918192361E-2</v>
      </c>
      <c r="K133" s="2">
        <f t="shared" ca="1" si="72"/>
        <v>3.9370813574304588E-2</v>
      </c>
      <c r="L133" s="2">
        <f t="shared" ca="1" si="73"/>
        <v>3.9827861035068524E-2</v>
      </c>
      <c r="M133" s="2">
        <f t="shared" ca="1" si="74"/>
        <v>4.0287354698293545E-2</v>
      </c>
      <c r="N133" s="2">
        <f t="shared" ca="1" si="75"/>
        <v>4.0745897744547017E-2</v>
      </c>
      <c r="O133" s="2">
        <f t="shared" ca="1" si="76"/>
        <v>4.1201086648910687E-2</v>
      </c>
      <c r="P133" s="2">
        <f t="shared" ca="1" si="77"/>
        <v>4.1651620688346332E-2</v>
      </c>
      <c r="Q133" s="2">
        <f t="shared" ca="1" si="78"/>
        <v>4.2096301223994534E-2</v>
      </c>
      <c r="R133" s="2">
        <f t="shared" ca="1" si="79"/>
        <v>4.2532717462697989E-2</v>
      </c>
      <c r="S133" s="2">
        <f t="shared" ca="1" si="80"/>
        <v>4.2956620988042218E-2</v>
      </c>
      <c r="T133" s="2">
        <f t="shared" ca="1" si="81"/>
        <v>4.3362258641230514E-2</v>
      </c>
      <c r="U133" s="2">
        <f t="shared" ca="1" si="82"/>
        <v>4.3743272164361281E-2</v>
      </c>
      <c r="V133" s="2">
        <f t="shared" ca="1" si="83"/>
        <v>4.409384363850978E-2</v>
      </c>
      <c r="W133" s="2">
        <f t="shared" ca="1" si="84"/>
        <v>4.4409618669761987E-2</v>
      </c>
      <c r="X133" s="2">
        <f t="shared" ca="1" si="85"/>
        <v>4.4688209765863511E-2</v>
      </c>
      <c r="Y133" s="2">
        <f t="shared" ca="1" si="86"/>
        <v>4.4929175030723502E-2</v>
      </c>
      <c r="Z133" s="2">
        <f t="shared" ca="1" si="87"/>
        <v>4.5133395814376295E-2</v>
      </c>
      <c r="AA133" s="2">
        <f t="shared" ca="1" si="88"/>
        <v>4.5302445564797518E-2</v>
      </c>
      <c r="AB133" s="2">
        <f t="shared" ca="1" si="89"/>
        <v>4.5438347624302731E-2</v>
      </c>
      <c r="AC133" s="2">
        <f t="shared" ca="1" si="90"/>
        <v>4.5543323540911236E-2</v>
      </c>
      <c r="AD133" s="2">
        <f t="shared" ca="1" si="91"/>
        <v>4.5619569029524715E-2</v>
      </c>
      <c r="AE133" s="2">
        <f t="shared" ca="1" si="92"/>
        <v>4.5669131387742645E-2</v>
      </c>
      <c r="AF133" s="2">
        <f t="shared" ca="1" si="93"/>
        <v>4.5693746474015501E-2</v>
      </c>
      <c r="AG133" s="2">
        <f t="shared" ca="1" si="94"/>
        <v>4.5694574579151499E-2</v>
      </c>
      <c r="AH133" s="2">
        <f t="shared" ca="1" si="95"/>
        <v>4.5671900235163036E-2</v>
      </c>
      <c r="AI133" s="2">
        <f t="shared" ca="1" si="96"/>
        <v>4.5624984865386353E-2</v>
      </c>
      <c r="AJ133" s="2">
        <f t="shared" ca="1" si="97"/>
        <v>4.5552251664953865E-2</v>
      </c>
      <c r="AK133" s="2">
        <f t="shared" ca="1" si="98"/>
        <v>4.5451698857182296E-2</v>
      </c>
      <c r="AL133" s="2">
        <f t="shared" ca="1" si="99"/>
        <v>4.5321178197019266E-2</v>
      </c>
      <c r="AM133" s="2">
        <f t="shared" ca="1" si="100"/>
        <v>4.5158399864443005E-2</v>
      </c>
      <c r="AN133" s="2">
        <f t="shared" ca="1" si="101"/>
        <v>4.4960842066375503E-2</v>
      </c>
      <c r="AO133" s="2">
        <f t="shared" ca="1" si="102"/>
        <v>4.4725611775612663E-2</v>
      </c>
      <c r="AP133" s="2">
        <f t="shared" ca="1" si="103"/>
        <v>4.4449309195904653E-2</v>
      </c>
      <c r="AQ133" s="2">
        <f t="shared" ca="1" si="104"/>
        <v>4.4128007482330749E-2</v>
      </c>
      <c r="AR133" s="2">
        <f t="shared" ca="1" si="105"/>
        <v>4.3757414504565967E-2</v>
      </c>
      <c r="AS133" s="2">
        <f t="shared" ca="1" si="106"/>
        <v>4.3333100588250531E-2</v>
      </c>
      <c r="AT133" s="2">
        <f t="shared" ca="1" si="107"/>
        <v>4.2850572342954502E-2</v>
      </c>
      <c r="AU133" s="2">
        <f t="shared" ca="1" si="108"/>
        <v>4.2305117274536057E-2</v>
      </c>
      <c r="AV133" s="2">
        <f t="shared" ca="1" si="109"/>
        <v>4.1691510260323833E-2</v>
      </c>
      <c r="AW133" s="2">
        <f t="shared" ca="1" si="110"/>
        <v>4.1004039972488332E-2</v>
      </c>
      <c r="AX133" s="2">
        <f t="shared" ca="1" si="111"/>
        <v>4.0238634644227743E-2</v>
      </c>
      <c r="AY133" s="2">
        <f t="shared" ca="1" si="112"/>
        <v>3.9400622490588982E-2</v>
      </c>
      <c r="AZ133" s="2">
        <f t="shared" ca="1" si="61"/>
        <v>3.8519065755170306E-2</v>
      </c>
      <c r="BC133" s="2">
        <f t="shared" ca="1" si="113"/>
        <v>1.6173543781652544</v>
      </c>
      <c r="BD133" s="2">
        <f t="shared" ca="1" si="113"/>
        <v>-3.2961601948986896E-2</v>
      </c>
      <c r="BE133" s="2">
        <f t="shared" ca="1" si="113"/>
        <v>0.60898783698855929</v>
      </c>
    </row>
    <row r="134" spans="1:57" x14ac:dyDescent="0.2">
      <c r="A134" s="2">
        <f t="shared" si="62"/>
        <v>1.2200000000000009</v>
      </c>
      <c r="B134" s="2">
        <f t="shared" ca="1" si="63"/>
        <v>3.5711892027444778E-2</v>
      </c>
      <c r="C134" s="2">
        <f t="shared" ca="1" si="64"/>
        <v>3.5375131021938927E-2</v>
      </c>
      <c r="D134" s="2">
        <f t="shared" ca="1" si="65"/>
        <v>3.5583203857133129E-2</v>
      </c>
      <c r="E134" s="2">
        <f t="shared" ca="1" si="66"/>
        <v>3.6103644761828903E-2</v>
      </c>
      <c r="F134" s="2">
        <f t="shared" ca="1" si="67"/>
        <v>3.6628163765500349E-2</v>
      </c>
      <c r="G134" s="2">
        <f t="shared" ca="1" si="68"/>
        <v>3.709679457984548E-2</v>
      </c>
      <c r="H134" s="2">
        <f t="shared" ca="1" si="69"/>
        <v>3.7533454870134902E-2</v>
      </c>
      <c r="I134" s="2">
        <f t="shared" ca="1" si="70"/>
        <v>3.7961650321443871E-2</v>
      </c>
      <c r="J134" s="2">
        <f t="shared" ca="1" si="71"/>
        <v>3.8394526940130506E-2</v>
      </c>
      <c r="K134" s="2">
        <f t="shared" ca="1" si="72"/>
        <v>3.8836798204587707E-2</v>
      </c>
      <c r="L134" s="2">
        <f t="shared" ca="1" si="73"/>
        <v>3.9287690731922599E-2</v>
      </c>
      <c r="M134" s="2">
        <f t="shared" ca="1" si="74"/>
        <v>3.9743936699431603E-2</v>
      </c>
      <c r="N134" s="2">
        <f t="shared" ca="1" si="75"/>
        <v>4.0201970323315454E-2</v>
      </c>
      <c r="O134" s="2">
        <f t="shared" ca="1" si="76"/>
        <v>4.0659221373028485E-2</v>
      </c>
      <c r="P134" s="2">
        <f t="shared" ca="1" si="77"/>
        <v>4.1114202604478553E-2</v>
      </c>
      <c r="Q134" s="2">
        <f t="shared" ca="1" si="78"/>
        <v>4.1565502872135111E-2</v>
      </c>
      <c r="R134" s="2">
        <f t="shared" ca="1" si="79"/>
        <v>4.2010486738291018E-2</v>
      </c>
      <c r="S134" s="2">
        <f t="shared" ca="1" si="80"/>
        <v>4.2444688217805629E-2</v>
      </c>
      <c r="T134" s="2">
        <f t="shared" ca="1" si="81"/>
        <v>4.2862155017525376E-2</v>
      </c>
      <c r="U134" s="2">
        <f t="shared" ca="1" si="82"/>
        <v>4.3256353097580628E-2</v>
      </c>
      <c r="V134" s="2">
        <f t="shared" ca="1" si="83"/>
        <v>4.362130764761029E-2</v>
      </c>
      <c r="W134" s="2">
        <f t="shared" ca="1" si="84"/>
        <v>4.3952517843086042E-2</v>
      </c>
      <c r="X134" s="2">
        <f t="shared" ca="1" si="85"/>
        <v>4.4247449680325152E-2</v>
      </c>
      <c r="Y134" s="2">
        <f t="shared" ca="1" si="86"/>
        <v>4.4505502589873173E-2</v>
      </c>
      <c r="Z134" s="2">
        <f t="shared" ca="1" si="87"/>
        <v>4.4727386840269355E-2</v>
      </c>
      <c r="AA134" s="2">
        <f t="shared" ca="1" si="88"/>
        <v>4.4914500090752305E-2</v>
      </c>
      <c r="AB134" s="2">
        <f t="shared" ca="1" si="89"/>
        <v>4.5068684914421377E-2</v>
      </c>
      <c r="AC134" s="2">
        <f t="shared" ca="1" si="90"/>
        <v>4.5191977575759892E-2</v>
      </c>
      <c r="AD134" s="2">
        <f t="shared" ca="1" si="91"/>
        <v>4.5286385933003478E-2</v>
      </c>
      <c r="AE134" s="2">
        <f t="shared" ca="1" si="92"/>
        <v>4.5353765958467393E-2</v>
      </c>
      <c r="AF134" s="2">
        <f t="shared" ca="1" si="93"/>
        <v>4.5395656611234167E-2</v>
      </c>
      <c r="AG134" s="2">
        <f t="shared" ca="1" si="94"/>
        <v>4.5413014909711204E-2</v>
      </c>
      <c r="AH134" s="2">
        <f t="shared" ca="1" si="95"/>
        <v>4.5405918727477297E-2</v>
      </c>
      <c r="AI134" s="2">
        <f t="shared" ca="1" si="96"/>
        <v>4.5373426028289039E-2</v>
      </c>
      <c r="AJ134" s="2">
        <f t="shared" ca="1" si="97"/>
        <v>4.5313764266690336E-2</v>
      </c>
      <c r="AK134" s="2">
        <f t="shared" ca="1" si="98"/>
        <v>4.5224740916533855E-2</v>
      </c>
      <c r="AL134" s="2">
        <f t="shared" ca="1" si="99"/>
        <v>4.51040164862265E-2</v>
      </c>
      <c r="AM134" s="2">
        <f t="shared" ca="1" si="100"/>
        <v>4.4949107509340967E-2</v>
      </c>
      <c r="AN134" s="2">
        <f t="shared" ca="1" si="101"/>
        <v>4.4757295193586843E-2</v>
      </c>
      <c r="AO134" s="2">
        <f t="shared" ca="1" si="102"/>
        <v>4.4525486282091596E-2</v>
      </c>
      <c r="AP134" s="2">
        <f t="shared" ca="1" si="103"/>
        <v>4.4250079897159032E-2</v>
      </c>
      <c r="AQ134" s="2">
        <f t="shared" ca="1" si="104"/>
        <v>4.3926951003052911E-2</v>
      </c>
      <c r="AR134" s="2">
        <f t="shared" ca="1" si="105"/>
        <v>4.3551613620589361E-2</v>
      </c>
      <c r="AS134" s="2">
        <f t="shared" ca="1" si="106"/>
        <v>4.3119445654449064E-2</v>
      </c>
      <c r="AT134" s="2">
        <f t="shared" ca="1" si="107"/>
        <v>4.2625758335721881E-2</v>
      </c>
      <c r="AU134" s="2">
        <f t="shared" ca="1" si="108"/>
        <v>4.2065638307329151E-2</v>
      </c>
      <c r="AV134" s="2">
        <f t="shared" ca="1" si="109"/>
        <v>4.1433660773127108E-2</v>
      </c>
      <c r="AW134" s="2">
        <f t="shared" ca="1" si="110"/>
        <v>4.0723958224475797E-2</v>
      </c>
      <c r="AX134" s="2">
        <f t="shared" ca="1" si="111"/>
        <v>3.993245925947686E-2</v>
      </c>
      <c r="AY134" s="2">
        <f t="shared" ca="1" si="112"/>
        <v>3.9064780882123874E-2</v>
      </c>
      <c r="AZ134" s="2">
        <f t="shared" ca="1" si="61"/>
        <v>3.8150091288161714E-2</v>
      </c>
      <c r="BC134" s="2">
        <f t="shared" ca="1" si="113"/>
        <v>-0.58866925760295619</v>
      </c>
      <c r="BD134" s="2">
        <f t="shared" ca="1" si="113"/>
        <v>0.3592021044161644</v>
      </c>
      <c r="BE134" s="2">
        <f t="shared" ca="1" si="113"/>
        <v>-0.3868596084632463</v>
      </c>
    </row>
    <row r="135" spans="1:57" x14ac:dyDescent="0.2">
      <c r="A135" s="2">
        <f t="shared" si="62"/>
        <v>1.2300000000000009</v>
      </c>
      <c r="B135" s="2">
        <f t="shared" ca="1" si="63"/>
        <v>3.6290253317615477E-2</v>
      </c>
      <c r="C135" s="2">
        <f t="shared" ca="1" si="64"/>
        <v>3.5912249710702074E-2</v>
      </c>
      <c r="D135" s="2">
        <f t="shared" ca="1" si="65"/>
        <v>3.6077331689502633E-2</v>
      </c>
      <c r="E135" s="2">
        <f t="shared" ca="1" si="66"/>
        <v>3.6551454825548786E-2</v>
      </c>
      <c r="F135" s="2">
        <f t="shared" ca="1" si="67"/>
        <v>3.703123062061317E-2</v>
      </c>
      <c r="G135" s="2">
        <f t="shared" ca="1" si="68"/>
        <v>3.7458303137930304E-2</v>
      </c>
      <c r="H135" s="2">
        <f t="shared" ca="1" si="69"/>
        <v>3.7856512601097014E-2</v>
      </c>
      <c r="I135" s="2">
        <f t="shared" ca="1" si="70"/>
        <v>3.8249086828678801E-2</v>
      </c>
      <c r="J135" s="2">
        <f t="shared" ca="1" si="71"/>
        <v>3.8648931390592729E-2</v>
      </c>
      <c r="K135" s="2">
        <f t="shared" ca="1" si="72"/>
        <v>3.9060577443580866E-2</v>
      </c>
      <c r="L135" s="2">
        <f t="shared" ca="1" si="73"/>
        <v>3.9483128606106872E-2</v>
      </c>
      <c r="M135" s="2">
        <f t="shared" ca="1" si="74"/>
        <v>3.9913237695049182E-2</v>
      </c>
      <c r="N135" s="2">
        <f t="shared" ca="1" si="75"/>
        <v>4.0347285342388774E-2</v>
      </c>
      <c r="O135" s="2">
        <f t="shared" ca="1" si="76"/>
        <v>4.0782649550616085E-2</v>
      </c>
      <c r="P135" s="2">
        <f t="shared" ca="1" si="77"/>
        <v>4.1217771369844808E-2</v>
      </c>
      <c r="Q135" s="2">
        <f t="shared" ca="1" si="78"/>
        <v>4.1651142240087757E-2</v>
      </c>
      <c r="R135" s="2">
        <f t="shared" ca="1" si="79"/>
        <v>4.2080017555576485E-2</v>
      </c>
      <c r="S135" s="2">
        <f t="shared" ca="1" si="80"/>
        <v>4.2499829466103659E-2</v>
      </c>
      <c r="T135" s="2">
        <f t="shared" ca="1" si="81"/>
        <v>4.2904542346178687E-2</v>
      </c>
      <c r="U135" s="2">
        <f t="shared" ca="1" si="82"/>
        <v>4.3287562086746618E-2</v>
      </c>
      <c r="V135" s="2">
        <f t="shared" ca="1" si="83"/>
        <v>4.3642872530198516E-2</v>
      </c>
      <c r="W135" s="2">
        <f t="shared" ca="1" si="84"/>
        <v>4.3965941754747537E-2</v>
      </c>
      <c r="X135" s="2">
        <f t="shared" ca="1" si="85"/>
        <v>4.4254204337016011E-2</v>
      </c>
      <c r="Y135" s="2">
        <f t="shared" ca="1" si="86"/>
        <v>4.4507016120995307E-2</v>
      </c>
      <c r="Z135" s="2">
        <f t="shared" ca="1" si="87"/>
        <v>4.4725031534556835E-2</v>
      </c>
      <c r="AA135" s="2">
        <f t="shared" ca="1" si="88"/>
        <v>4.4909587683564657E-2</v>
      </c>
      <c r="AB135" s="2">
        <f t="shared" ca="1" si="89"/>
        <v>4.5062461616587626E-2</v>
      </c>
      <c r="AC135" s="2">
        <f t="shared" ca="1" si="90"/>
        <v>4.5185619598082531E-2</v>
      </c>
      <c r="AD135" s="2">
        <f t="shared" ca="1" si="91"/>
        <v>4.528099689521866E-2</v>
      </c>
      <c r="AE135" s="2">
        <f t="shared" ca="1" si="92"/>
        <v>4.5350373378517446E-2</v>
      </c>
      <c r="AF135" s="2">
        <f t="shared" ca="1" si="93"/>
        <v>4.5395206315204904E-2</v>
      </c>
      <c r="AG135" s="2">
        <f t="shared" ca="1" si="94"/>
        <v>4.5416364718539021E-2</v>
      </c>
      <c r="AH135" s="2">
        <f t="shared" ca="1" si="95"/>
        <v>4.5413835202614154E-2</v>
      </c>
      <c r="AI135" s="2">
        <f t="shared" ca="1" si="96"/>
        <v>4.5386587760959142E-2</v>
      </c>
      <c r="AJ135" s="2">
        <f t="shared" ca="1" si="97"/>
        <v>4.5332769542323938E-2</v>
      </c>
      <c r="AK135" s="2">
        <f t="shared" ca="1" si="98"/>
        <v>4.5250112596127698E-2</v>
      </c>
      <c r="AL135" s="2">
        <f t="shared" ca="1" si="99"/>
        <v>4.5136201471211383E-2</v>
      </c>
      <c r="AM135" s="2">
        <f t="shared" ca="1" si="100"/>
        <v>4.4988474322658088E-2</v>
      </c>
      <c r="AN135" s="2">
        <f t="shared" ca="1" si="101"/>
        <v>4.4804130629327948E-2</v>
      </c>
      <c r="AO135" s="2">
        <f t="shared" ca="1" si="102"/>
        <v>4.4579992222616514E-2</v>
      </c>
      <c r="AP135" s="2">
        <f t="shared" ca="1" si="103"/>
        <v>4.431237253616592E-2</v>
      </c>
      <c r="AQ135" s="2">
        <f t="shared" ca="1" si="104"/>
        <v>4.3997063765235614E-2</v>
      </c>
      <c r="AR135" s="2">
        <f t="shared" ca="1" si="105"/>
        <v>4.3629501445312899E-2</v>
      </c>
      <c r="AS135" s="2">
        <f t="shared" ca="1" si="106"/>
        <v>4.3204986335940561E-2</v>
      </c>
      <c r="AT135" s="2">
        <f t="shared" ca="1" si="107"/>
        <v>4.2718749515011221E-2</v>
      </c>
      <c r="AU135" s="2">
        <f t="shared" ca="1" si="108"/>
        <v>4.2165792121270716E-2</v>
      </c>
      <c r="AV135" s="2">
        <f t="shared" ca="1" si="109"/>
        <v>4.1540605889928223E-2</v>
      </c>
      <c r="AW135" s="2">
        <f t="shared" ca="1" si="110"/>
        <v>4.0837285597419656E-2</v>
      </c>
      <c r="AX135" s="2">
        <f t="shared" ca="1" si="111"/>
        <v>4.0051881310203041E-2</v>
      </c>
      <c r="AY135" s="2">
        <f t="shared" ca="1" si="112"/>
        <v>3.9190410499454709E-2</v>
      </c>
      <c r="AZ135" s="2">
        <f t="shared" ca="1" si="61"/>
        <v>3.8282329861691868E-2</v>
      </c>
      <c r="BC135" s="2">
        <f t="shared" ca="1" si="113"/>
        <v>0.159616495446123</v>
      </c>
      <c r="BD135" s="2">
        <f t="shared" ca="1" si="113"/>
        <v>-0.37286339784181166</v>
      </c>
      <c r="BE135" s="2">
        <f t="shared" ca="1" si="113"/>
        <v>-0.73640574292950411</v>
      </c>
    </row>
    <row r="136" spans="1:57" x14ac:dyDescent="0.2">
      <c r="A136" s="2">
        <f t="shared" si="62"/>
        <v>1.2400000000000009</v>
      </c>
      <c r="B136" s="2">
        <f t="shared" ca="1" si="63"/>
        <v>3.6392658145568559E-2</v>
      </c>
      <c r="C136" s="2">
        <f t="shared" ca="1" si="64"/>
        <v>3.6091507908265617E-2</v>
      </c>
      <c r="D136" s="2">
        <f t="shared" ca="1" si="65"/>
        <v>3.6323655040490871E-2</v>
      </c>
      <c r="E136" s="2">
        <f t="shared" ca="1" si="66"/>
        <v>3.6853846673375434E-2</v>
      </c>
      <c r="F136" s="2">
        <f t="shared" ca="1" si="67"/>
        <v>3.7383770572853206E-2</v>
      </c>
      <c r="G136" s="2">
        <f t="shared" ca="1" si="68"/>
        <v>3.7856888012108993E-2</v>
      </c>
      <c r="H136" s="2">
        <f t="shared" ca="1" si="69"/>
        <v>3.8297198378847111E-2</v>
      </c>
      <c r="I136" s="2">
        <f t="shared" ca="1" si="70"/>
        <v>3.8727892988002652E-2</v>
      </c>
      <c r="J136" s="2">
        <f t="shared" ca="1" si="71"/>
        <v>3.9161878749625408E-2</v>
      </c>
      <c r="K136" s="2">
        <f t="shared" ca="1" si="72"/>
        <v>3.9603746299544773E-2</v>
      </c>
      <c r="L136" s="2">
        <f t="shared" ca="1" si="73"/>
        <v>4.0052717744623392E-2</v>
      </c>
      <c r="M136" s="2">
        <f t="shared" ca="1" si="74"/>
        <v>4.0505607671123697E-2</v>
      </c>
      <c r="N136" s="2">
        <f t="shared" ca="1" si="75"/>
        <v>4.0958983777429972E-2</v>
      </c>
      <c r="O136" s="2">
        <f t="shared" ca="1" si="76"/>
        <v>4.1410412514570179E-2</v>
      </c>
      <c r="P136" s="2">
        <f t="shared" ca="1" si="77"/>
        <v>4.1858503326968548E-2</v>
      </c>
      <c r="Q136" s="2">
        <f t="shared" ca="1" si="78"/>
        <v>4.2301890619387141E-2</v>
      </c>
      <c r="R136" s="2">
        <f t="shared" ca="1" si="79"/>
        <v>4.2737961378334091E-2</v>
      </c>
      <c r="S136" s="2">
        <f t="shared" ca="1" si="80"/>
        <v>4.3162286873467952E-2</v>
      </c>
      <c r="T136" s="2">
        <f t="shared" ca="1" si="81"/>
        <v>4.3568989226502118E-2</v>
      </c>
      <c r="U136" s="2">
        <f t="shared" ca="1" si="82"/>
        <v>4.3951655247913064E-2</v>
      </c>
      <c r="V136" s="2">
        <f t="shared" ca="1" si="83"/>
        <v>4.4304468252121761E-2</v>
      </c>
      <c r="W136" s="2">
        <f t="shared" ca="1" si="84"/>
        <v>4.462310582791211E-2</v>
      </c>
      <c r="X136" s="2">
        <f t="shared" ca="1" si="85"/>
        <v>4.4905211503152277E-2</v>
      </c>
      <c r="Y136" s="2">
        <f t="shared" ca="1" si="86"/>
        <v>4.5150337904475202E-2</v>
      </c>
      <c r="Z136" s="2">
        <f t="shared" ca="1" si="87"/>
        <v>4.5359324139108245E-2</v>
      </c>
      <c r="AA136" s="2">
        <f t="shared" ca="1" si="88"/>
        <v>4.5533687274395836E-2</v>
      </c>
      <c r="AB136" s="2">
        <f t="shared" ca="1" si="89"/>
        <v>4.5675379359144355E-2</v>
      </c>
      <c r="AC136" s="2">
        <f t="shared" ca="1" si="90"/>
        <v>4.5786537220241251E-2</v>
      </c>
      <c r="AD136" s="2">
        <f t="shared" ca="1" si="91"/>
        <v>4.5869264077852918E-2</v>
      </c>
      <c r="AE136" s="2">
        <f t="shared" ca="1" si="92"/>
        <v>4.5925504203183677E-2</v>
      </c>
      <c r="AF136" s="2">
        <f t="shared" ca="1" si="93"/>
        <v>4.5956873659615163E-2</v>
      </c>
      <c r="AG136" s="2">
        <f t="shared" ca="1" si="94"/>
        <v>4.5964394004447226E-2</v>
      </c>
      <c r="AH136" s="2">
        <f t="shared" ca="1" si="95"/>
        <v>4.5948201272352898E-2</v>
      </c>
      <c r="AI136" s="2">
        <f t="shared" ca="1" si="96"/>
        <v>4.5907418254199923E-2</v>
      </c>
      <c r="AJ136" s="2">
        <f t="shared" ca="1" si="97"/>
        <v>4.5840352504849496E-2</v>
      </c>
      <c r="AK136" s="2">
        <f t="shared" ca="1" si="98"/>
        <v>4.574490125286259E-2</v>
      </c>
      <c r="AL136" s="2">
        <f t="shared" ca="1" si="99"/>
        <v>4.5618813653413727E-2</v>
      </c>
      <c r="AM136" s="2">
        <f t="shared" ca="1" si="100"/>
        <v>4.5459690030367192E-2</v>
      </c>
      <c r="AN136" s="2">
        <f t="shared" ca="1" si="101"/>
        <v>4.5264888684354014E-2</v>
      </c>
      <c r="AO136" s="2">
        <f t="shared" ca="1" si="102"/>
        <v>4.5031387133777183E-2</v>
      </c>
      <c r="AP136" s="2">
        <f t="shared" ca="1" si="103"/>
        <v>4.4755653796288326E-2</v>
      </c>
      <c r="AQ136" s="2">
        <f t="shared" ca="1" si="104"/>
        <v>4.4433638798094047E-2</v>
      </c>
      <c r="AR136" s="2">
        <f t="shared" ca="1" si="105"/>
        <v>4.4060939830434617E-2</v>
      </c>
      <c r="AS136" s="2">
        <f t="shared" ca="1" si="106"/>
        <v>4.3633021061831756E-2</v>
      </c>
      <c r="AT136" s="2">
        <f t="shared" ca="1" si="107"/>
        <v>4.3145273924239225E-2</v>
      </c>
      <c r="AU136" s="2">
        <f t="shared" ca="1" si="108"/>
        <v>4.2592854707215938E-2</v>
      </c>
      <c r="AV136" s="2">
        <f t="shared" ca="1" si="109"/>
        <v>4.1970413206676424E-2</v>
      </c>
      <c r="AW136" s="2">
        <f t="shared" ca="1" si="110"/>
        <v>4.1272250282076081E-2</v>
      </c>
      <c r="AX136" s="2">
        <f t="shared" ca="1" si="111"/>
        <v>4.0494783662483838E-2</v>
      </c>
      <c r="AY136" s="2">
        <f t="shared" ca="1" si="112"/>
        <v>3.9644669661208526E-2</v>
      </c>
      <c r="AZ136" s="2">
        <f t="shared" ca="1" si="61"/>
        <v>3.8751880292010342E-2</v>
      </c>
      <c r="BC136" s="2">
        <f t="shared" ca="1" si="113"/>
        <v>0.80317480404490382</v>
      </c>
      <c r="BD136" s="2">
        <f t="shared" ca="1" si="113"/>
        <v>7.2621074714536604E-2</v>
      </c>
      <c r="BE136" s="2">
        <f t="shared" ca="1" si="113"/>
        <v>0.80136269699268858</v>
      </c>
    </row>
    <row r="137" spans="1:57" x14ac:dyDescent="0.2">
      <c r="A137" s="2">
        <f t="shared" si="62"/>
        <v>1.2500000000000009</v>
      </c>
      <c r="B137" s="2">
        <f t="shared" ca="1" si="63"/>
        <v>3.6056746866150215E-2</v>
      </c>
      <c r="C137" s="2">
        <f t="shared" ca="1" si="64"/>
        <v>3.5849330610102821E-2</v>
      </c>
      <c r="D137" s="2">
        <f t="shared" ca="1" si="65"/>
        <v>3.6161707192088756E-2</v>
      </c>
      <c r="E137" s="2">
        <f t="shared" ca="1" si="66"/>
        <v>3.6757716794655546E-2</v>
      </c>
      <c r="F137" s="2">
        <f t="shared" ca="1" si="67"/>
        <v>3.7344234064539857E-2</v>
      </c>
      <c r="G137" s="2">
        <f t="shared" ca="1" si="68"/>
        <v>3.7866680121685675E-2</v>
      </c>
      <c r="H137" s="2">
        <f t="shared" ca="1" si="69"/>
        <v>3.8349385402275747E-2</v>
      </c>
      <c r="I137" s="2">
        <f t="shared" ca="1" si="70"/>
        <v>3.8815681272215762E-2</v>
      </c>
      <c r="J137" s="2">
        <f t="shared" ca="1" si="71"/>
        <v>3.9278652942193057E-2</v>
      </c>
      <c r="K137" s="2">
        <f t="shared" ca="1" si="72"/>
        <v>3.9743127505036287E-2</v>
      </c>
      <c r="L137" s="2">
        <f t="shared" ca="1" si="73"/>
        <v>4.0208622219352536E-2</v>
      </c>
      <c r="M137" s="2">
        <f t="shared" ca="1" si="74"/>
        <v>4.0672289744454318E-2</v>
      </c>
      <c r="N137" s="2">
        <f t="shared" ca="1" si="75"/>
        <v>4.1131060670497648E-2</v>
      </c>
      <c r="O137" s="2">
        <f t="shared" ca="1" si="76"/>
        <v>4.1582865293689188E-2</v>
      </c>
      <c r="P137" s="2">
        <f t="shared" ca="1" si="77"/>
        <v>4.2026656741898212E-2</v>
      </c>
      <c r="Q137" s="2">
        <f t="shared" ca="1" si="78"/>
        <v>4.2461387954912291E-2</v>
      </c>
      <c r="R137" s="2">
        <f t="shared" ca="1" si="79"/>
        <v>4.288475345979368E-2</v>
      </c>
      <c r="S137" s="2">
        <f t="shared" ca="1" si="80"/>
        <v>4.3292639816339261E-2</v>
      </c>
      <c r="T137" s="2">
        <f t="shared" ca="1" si="81"/>
        <v>4.3679503154638727E-2</v>
      </c>
      <c r="U137" s="2">
        <f t="shared" ca="1" si="82"/>
        <v>4.4039287373475636E-2</v>
      </c>
      <c r="V137" s="2">
        <f t="shared" ca="1" si="83"/>
        <v>4.436655125779744E-2</v>
      </c>
      <c r="W137" s="2">
        <f t="shared" ca="1" si="84"/>
        <v>4.4657357693497997E-2</v>
      </c>
      <c r="X137" s="2">
        <f t="shared" ca="1" si="85"/>
        <v>4.4909734714044948E-2</v>
      </c>
      <c r="Y137" s="2">
        <f t="shared" ca="1" si="86"/>
        <v>4.5123607284372813E-2</v>
      </c>
      <c r="Z137" s="2">
        <f t="shared" ca="1" si="87"/>
        <v>4.5300174894433123E-2</v>
      </c>
      <c r="AA137" s="2">
        <f t="shared" ca="1" si="88"/>
        <v>4.5441310271551544E-2</v>
      </c>
      <c r="AB137" s="2">
        <f t="shared" ca="1" si="89"/>
        <v>4.5549316173741562E-2</v>
      </c>
      <c r="AC137" s="2">
        <f t="shared" ca="1" si="90"/>
        <v>4.5626675735858359E-2</v>
      </c>
      <c r="AD137" s="2">
        <f t="shared" ca="1" si="91"/>
        <v>4.5675835857744845E-2</v>
      </c>
      <c r="AE137" s="2">
        <f t="shared" ca="1" si="92"/>
        <v>4.5699080896923427E-2</v>
      </c>
      <c r="AF137" s="2">
        <f t="shared" ca="1" si="93"/>
        <v>4.5698361385614811E-2</v>
      </c>
      <c r="AG137" s="2">
        <f t="shared" ca="1" si="94"/>
        <v>4.5675027160417159E-2</v>
      </c>
      <c r="AH137" s="2">
        <f t="shared" ca="1" si="95"/>
        <v>4.5629539541843123E-2</v>
      </c>
      <c r="AI137" s="2">
        <f t="shared" ca="1" si="96"/>
        <v>4.5561350068000508E-2</v>
      </c>
      <c r="AJ137" s="2">
        <f t="shared" ca="1" si="97"/>
        <v>4.5469102593048108E-2</v>
      </c>
      <c r="AK137" s="2">
        <f t="shared" ca="1" si="98"/>
        <v>4.5351035310958243E-2</v>
      </c>
      <c r="AL137" s="2">
        <f t="shared" ca="1" si="99"/>
        <v>4.5205237732213695E-2</v>
      </c>
      <c r="AM137" s="2">
        <f t="shared" ca="1" si="100"/>
        <v>4.5029648080245455E-2</v>
      </c>
      <c r="AN137" s="2">
        <f t="shared" ca="1" si="101"/>
        <v>4.4821959212485885E-2</v>
      </c>
      <c r="AO137" s="2">
        <f t="shared" ca="1" si="102"/>
        <v>4.457948011801121E-2</v>
      </c>
      <c r="AP137" s="2">
        <f t="shared" ca="1" si="103"/>
        <v>4.4299010055147005E-2</v>
      </c>
      <c r="AQ137" s="2">
        <f t="shared" ca="1" si="104"/>
        <v>4.3976832963268868E-2</v>
      </c>
      <c r="AR137" s="2">
        <f t="shared" ca="1" si="105"/>
        <v>4.3608884512160301E-2</v>
      </c>
      <c r="AS137" s="2">
        <f t="shared" ca="1" si="106"/>
        <v>4.3190968015949315E-2</v>
      </c>
      <c r="AT137" s="2">
        <f t="shared" ca="1" si="107"/>
        <v>4.2718810954311563E-2</v>
      </c>
      <c r="AU137" s="2">
        <f t="shared" ca="1" si="108"/>
        <v>4.2187900623542635E-2</v>
      </c>
      <c r="AV137" s="2">
        <f t="shared" ca="1" si="109"/>
        <v>4.1593221638434402E-2</v>
      </c>
      <c r="AW137" s="2">
        <f t="shared" ca="1" si="110"/>
        <v>4.0929459970779285E-2</v>
      </c>
      <c r="AX137" s="2">
        <f t="shared" ca="1" si="111"/>
        <v>4.0193582233573305E-2</v>
      </c>
      <c r="AY137" s="2">
        <f t="shared" ca="1" si="112"/>
        <v>3.9393056909485705E-2</v>
      </c>
      <c r="AZ137" s="2">
        <f t="shared" ca="1" si="61"/>
        <v>3.8558458131718702E-2</v>
      </c>
      <c r="BC137" s="2">
        <f t="shared" ca="1" si="113"/>
        <v>-0.23290357483120161</v>
      </c>
      <c r="BD137" s="2">
        <f t="shared" ca="1" si="113"/>
        <v>-0.57343373944726128</v>
      </c>
      <c r="BE137" s="2">
        <f t="shared" ca="1" si="113"/>
        <v>0.80843351611152237</v>
      </c>
    </row>
    <row r="138" spans="1:57" x14ac:dyDescent="0.2">
      <c r="A138" s="2">
        <f t="shared" si="62"/>
        <v>1.2600000000000009</v>
      </c>
      <c r="B138" s="2">
        <f t="shared" ca="1" si="63"/>
        <v>3.5479760961366631E-2</v>
      </c>
      <c r="C138" s="2">
        <f t="shared" ca="1" si="64"/>
        <v>3.5281149059752902E-2</v>
      </c>
      <c r="D138" s="2">
        <f t="shared" ca="1" si="65"/>
        <v>3.5600098419364352E-2</v>
      </c>
      <c r="E138" s="2">
        <f t="shared" ca="1" si="66"/>
        <v>3.619918281739086E-2</v>
      </c>
      <c r="F138" s="2">
        <f t="shared" ca="1" si="67"/>
        <v>3.6789917907329196E-2</v>
      </c>
      <c r="G138" s="2">
        <f t="shared" ca="1" si="68"/>
        <v>3.7319170746555087E-2</v>
      </c>
      <c r="H138" s="2">
        <f t="shared" ca="1" si="69"/>
        <v>3.7811117666417753E-2</v>
      </c>
      <c r="I138" s="2">
        <f t="shared" ca="1" si="70"/>
        <v>3.8288749515425005E-2</v>
      </c>
      <c r="J138" s="2">
        <f t="shared" ca="1" si="71"/>
        <v>3.8764849634667184E-2</v>
      </c>
      <c r="K138" s="2">
        <f t="shared" ca="1" si="72"/>
        <v>3.9244001414505285E-2</v>
      </c>
      <c r="L138" s="2">
        <f t="shared" ca="1" si="73"/>
        <v>3.9725536790355141E-2</v>
      </c>
      <c r="M138" s="2">
        <f t="shared" ca="1" si="74"/>
        <v>4.0206465657591985E-2</v>
      </c>
      <c r="N138" s="2">
        <f t="shared" ca="1" si="75"/>
        <v>4.0683600183849901E-2</v>
      </c>
      <c r="O138" s="2">
        <f t="shared" ca="1" si="76"/>
        <v>4.1154752773917766E-2</v>
      </c>
      <c r="P138" s="2">
        <f t="shared" ca="1" si="77"/>
        <v>4.1618738402779701E-2</v>
      </c>
      <c r="Q138" s="2">
        <f t="shared" ca="1" si="78"/>
        <v>4.2074346991997566E-2</v>
      </c>
      <c r="R138" s="2">
        <f t="shared" ca="1" si="79"/>
        <v>4.2519099430817602E-2</v>
      </c>
      <c r="S138" s="2">
        <f t="shared" ca="1" si="80"/>
        <v>4.2948716610177989E-2</v>
      </c>
      <c r="T138" s="2">
        <f t="shared" ca="1" si="81"/>
        <v>4.3357507796781512E-2</v>
      </c>
      <c r="U138" s="2">
        <f t="shared" ca="1" si="82"/>
        <v>4.3739293012001426E-2</v>
      </c>
      <c r="V138" s="2">
        <f t="shared" ca="1" si="83"/>
        <v>4.4088525374481505E-2</v>
      </c>
      <c r="W138" s="2">
        <f t="shared" ca="1" si="84"/>
        <v>4.4401171718033559E-2</v>
      </c>
      <c r="X138" s="2">
        <f t="shared" ca="1" si="85"/>
        <v>4.4675163005016949E-2</v>
      </c>
      <c r="Y138" s="2">
        <f t="shared" ca="1" si="86"/>
        <v>4.4910314966194409E-2</v>
      </c>
      <c r="Z138" s="2">
        <f t="shared" ca="1" si="87"/>
        <v>4.5107706046424993E-2</v>
      </c>
      <c r="AA138" s="2">
        <f t="shared" ca="1" si="88"/>
        <v>4.5269083200638292E-2</v>
      </c>
      <c r="AB138" s="2">
        <f t="shared" ca="1" si="89"/>
        <v>4.5396618474668339E-2</v>
      </c>
      <c r="AC138" s="2">
        <f t="shared" ca="1" si="90"/>
        <v>4.5492659925410392E-2</v>
      </c>
      <c r="AD138" s="2">
        <f t="shared" ca="1" si="91"/>
        <v>4.5559516727154928E-2</v>
      </c>
      <c r="AE138" s="2">
        <f t="shared" ca="1" si="92"/>
        <v>4.5599331878031051E-2</v>
      </c>
      <c r="AF138" s="2">
        <f t="shared" ca="1" si="93"/>
        <v>4.5613908921945903E-2</v>
      </c>
      <c r="AG138" s="2">
        <f t="shared" ca="1" si="94"/>
        <v>4.5604444581564998E-2</v>
      </c>
      <c r="AH138" s="2">
        <f t="shared" ca="1" si="95"/>
        <v>4.5571244199106797E-2</v>
      </c>
      <c r="AI138" s="2">
        <f t="shared" ca="1" si="96"/>
        <v>4.5513606877598527E-2</v>
      </c>
      <c r="AJ138" s="2">
        <f t="shared" ca="1" si="97"/>
        <v>4.5430031530457035E-2</v>
      </c>
      <c r="AK138" s="2">
        <f t="shared" ca="1" si="98"/>
        <v>4.5318615971502149E-2</v>
      </c>
      <c r="AL138" s="2">
        <f t="shared" ca="1" si="99"/>
        <v>4.5177308684048255E-2</v>
      </c>
      <c r="AM138" s="2">
        <f t="shared" ca="1" si="100"/>
        <v>4.5003904390875947E-2</v>
      </c>
      <c r="AN138" s="2">
        <f t="shared" ca="1" si="101"/>
        <v>4.4795949111134561E-2</v>
      </c>
      <c r="AO138" s="2">
        <f t="shared" ca="1" si="102"/>
        <v>4.4550601958611755E-2</v>
      </c>
      <c r="AP138" s="2">
        <f t="shared" ca="1" si="103"/>
        <v>4.4264511758395138E-2</v>
      </c>
      <c r="AQ138" s="2">
        <f t="shared" ca="1" si="104"/>
        <v>4.3933815012975011E-2</v>
      </c>
      <c r="AR138" s="2">
        <f t="shared" ca="1" si="105"/>
        <v>4.355430406065755E-2</v>
      </c>
      <c r="AS138" s="2">
        <f t="shared" ca="1" si="106"/>
        <v>4.3121639965857564E-2</v>
      </c>
      <c r="AT138" s="2">
        <f t="shared" ca="1" si="107"/>
        <v>4.2631404821791098E-2</v>
      </c>
      <c r="AU138" s="2">
        <f t="shared" ca="1" si="108"/>
        <v>4.2078935674371404E-2</v>
      </c>
      <c r="AV138" s="2">
        <f t="shared" ca="1" si="109"/>
        <v>4.1459071629775121E-2</v>
      </c>
      <c r="AW138" s="2">
        <f t="shared" ca="1" si="110"/>
        <v>4.0766405714201662E-2</v>
      </c>
      <c r="AX138" s="2">
        <f t="shared" ca="1" si="111"/>
        <v>3.9997977356921018E-2</v>
      </c>
      <c r="AY138" s="2">
        <f t="shared" ca="1" si="112"/>
        <v>3.9161581675602658E-2</v>
      </c>
      <c r="AZ138" s="2">
        <f t="shared" ca="1" si="61"/>
        <v>3.8287729508855325E-2</v>
      </c>
      <c r="BC138" s="2">
        <f t="shared" ca="1" si="113"/>
        <v>-0.39244333804047393</v>
      </c>
      <c r="BD138" s="2">
        <f t="shared" ca="1" si="113"/>
        <v>0.66355022072781544</v>
      </c>
      <c r="BE138" s="2">
        <f t="shared" ca="1" si="113"/>
        <v>0.17781974655485122</v>
      </c>
    </row>
    <row r="139" spans="1:57" x14ac:dyDescent="0.2">
      <c r="A139" s="2">
        <f t="shared" si="62"/>
        <v>1.2700000000000009</v>
      </c>
      <c r="B139" s="2">
        <f t="shared" ca="1" si="63"/>
        <v>3.5781957311587738E-2</v>
      </c>
      <c r="C139" s="2">
        <f t="shared" ca="1" si="64"/>
        <v>3.5531159149366803E-2</v>
      </c>
      <c r="D139" s="2">
        <f t="shared" ca="1" si="65"/>
        <v>3.579414783106763E-2</v>
      </c>
      <c r="E139" s="2">
        <f t="shared" ca="1" si="66"/>
        <v>3.6332539052311721E-2</v>
      </c>
      <c r="F139" s="2">
        <f t="shared" ca="1" si="67"/>
        <v>3.6862615747516266E-2</v>
      </c>
      <c r="G139" s="2">
        <f t="shared" ca="1" si="68"/>
        <v>3.7332849086190341E-2</v>
      </c>
      <c r="H139" s="2">
        <f t="shared" ca="1" si="69"/>
        <v>3.7767447742145251E-2</v>
      </c>
      <c r="I139" s="2">
        <f t="shared" ca="1" si="70"/>
        <v>3.8189252994993851E-2</v>
      </c>
      <c r="J139" s="2">
        <f t="shared" ca="1" si="71"/>
        <v>3.861093765511895E-2</v>
      </c>
      <c r="K139" s="2">
        <f t="shared" ca="1" si="72"/>
        <v>3.903703275354635E-2</v>
      </c>
      <c r="L139" s="2">
        <f t="shared" ca="1" si="73"/>
        <v>3.9466875929232592E-2</v>
      </c>
      <c r="M139" s="2">
        <f t="shared" ca="1" si="74"/>
        <v>3.9897524975990833E-2</v>
      </c>
      <c r="N139" s="2">
        <f t="shared" ca="1" si="75"/>
        <v>4.0325863825102212E-2</v>
      </c>
      <c r="O139" s="2">
        <f t="shared" ca="1" si="76"/>
        <v>4.0749776760255388E-2</v>
      </c>
      <c r="P139" s="2">
        <f t="shared" ca="1" si="77"/>
        <v>4.1168130281789402E-2</v>
      </c>
      <c r="Q139" s="2">
        <f t="shared" ca="1" si="78"/>
        <v>4.1579741256195513E-2</v>
      </c>
      <c r="R139" s="2">
        <f t="shared" ca="1" si="79"/>
        <v>4.1982147269829982E-2</v>
      </c>
      <c r="S139" s="2">
        <f t="shared" ca="1" si="80"/>
        <v>4.2371094096428627E-2</v>
      </c>
      <c r="T139" s="2">
        <f t="shared" ca="1" si="81"/>
        <v>4.2740934774573774E-2</v>
      </c>
      <c r="U139" s="2">
        <f t="shared" ca="1" si="82"/>
        <v>4.308555598799739E-2</v>
      </c>
      <c r="V139" s="2">
        <f t="shared" ca="1" si="83"/>
        <v>4.3399495556870914E-2</v>
      </c>
      <c r="W139" s="2">
        <f t="shared" ca="1" si="84"/>
        <v>4.3678814418090475E-2</v>
      </c>
      <c r="X139" s="2">
        <f t="shared" ca="1" si="85"/>
        <v>4.3921536395192792E-2</v>
      </c>
      <c r="Y139" s="2">
        <f t="shared" ca="1" si="86"/>
        <v>4.4127557924097303E-2</v>
      </c>
      <c r="Z139" s="2">
        <f t="shared" ca="1" si="87"/>
        <v>4.4298026485571407E-2</v>
      </c>
      <c r="AA139" s="2">
        <f t="shared" ca="1" si="88"/>
        <v>4.4434753338899867E-2</v>
      </c>
      <c r="AB139" s="2">
        <f t="shared" ca="1" si="89"/>
        <v>4.4539969905968528E-2</v>
      </c>
      <c r="AC139" s="2">
        <f t="shared" ca="1" si="90"/>
        <v>4.4616079288307804E-2</v>
      </c>
      <c r="AD139" s="2">
        <f t="shared" ca="1" si="91"/>
        <v>4.4665443037525815E-2</v>
      </c>
      <c r="AE139" s="2">
        <f t="shared" ca="1" si="92"/>
        <v>4.4690252855326844E-2</v>
      </c>
      <c r="AF139" s="2">
        <f t="shared" ca="1" si="93"/>
        <v>4.4692355350339004E-2</v>
      </c>
      <c r="AG139" s="2">
        <f t="shared" ca="1" si="94"/>
        <v>4.467298424955482E-2</v>
      </c>
      <c r="AH139" s="2">
        <f t="shared" ca="1" si="95"/>
        <v>4.4632479163309743E-2</v>
      </c>
      <c r="AI139" s="2">
        <f t="shared" ca="1" si="96"/>
        <v>4.4570177084984106E-2</v>
      </c>
      <c r="AJ139" s="2">
        <f t="shared" ca="1" si="97"/>
        <v>4.448462225401148E-2</v>
      </c>
      <c r="AK139" s="2">
        <f t="shared" ca="1" si="98"/>
        <v>4.437396226666579E-2</v>
      </c>
      <c r="AL139" s="2">
        <f t="shared" ca="1" si="99"/>
        <v>4.4236194705170283E-2</v>
      </c>
      <c r="AM139" s="2">
        <f t="shared" ca="1" si="100"/>
        <v>4.4069160900449413E-2</v>
      </c>
      <c r="AN139" s="2">
        <f t="shared" ca="1" si="101"/>
        <v>4.3870450148176282E-2</v>
      </c>
      <c r="AO139" s="2">
        <f t="shared" ca="1" si="102"/>
        <v>4.3637261851237875E-2</v>
      </c>
      <c r="AP139" s="2">
        <f t="shared" ca="1" si="103"/>
        <v>4.3366284636957818E-2</v>
      </c>
      <c r="AQ139" s="2">
        <f t="shared" ca="1" si="104"/>
        <v>4.3053697828596159E-2</v>
      </c>
      <c r="AR139" s="2">
        <f t="shared" ca="1" si="105"/>
        <v>4.269534063016394E-2</v>
      </c>
      <c r="AS139" s="2">
        <f t="shared" ca="1" si="106"/>
        <v>4.2286921969174718E-2</v>
      </c>
      <c r="AT139" s="2">
        <f t="shared" ca="1" si="107"/>
        <v>4.182406863065341E-2</v>
      </c>
      <c r="AU139" s="2">
        <f t="shared" ca="1" si="108"/>
        <v>4.1302157680513152E-2</v>
      </c>
      <c r="AV139" s="2">
        <f t="shared" ca="1" si="109"/>
        <v>4.071607394312269E-2</v>
      </c>
      <c r="AW139" s="2">
        <f t="shared" ca="1" si="110"/>
        <v>4.0060510989872705E-2</v>
      </c>
      <c r="AX139" s="2">
        <f t="shared" ca="1" si="111"/>
        <v>3.9332776318228527E-2</v>
      </c>
      <c r="AY139" s="2">
        <f t="shared" ca="1" si="112"/>
        <v>3.8541174057814938E-2</v>
      </c>
      <c r="AZ139" s="2">
        <f t="shared" ca="1" si="61"/>
        <v>3.7716410854720939E-2</v>
      </c>
      <c r="BC139" s="2">
        <f t="shared" ca="1" si="113"/>
        <v>-0.96893766813666016</v>
      </c>
      <c r="BD139" s="2">
        <f t="shared" ca="1" si="113"/>
        <v>-1.1498237481826701</v>
      </c>
      <c r="BE139" s="2">
        <f t="shared" ca="1" si="113"/>
        <v>-1.0952539722484289</v>
      </c>
    </row>
    <row r="140" spans="1:57" x14ac:dyDescent="0.2">
      <c r="A140" s="2">
        <f t="shared" si="62"/>
        <v>1.2800000000000009</v>
      </c>
      <c r="B140" s="2">
        <f t="shared" ca="1" si="63"/>
        <v>3.5384410581214096E-2</v>
      </c>
      <c r="C140" s="2">
        <f t="shared" ca="1" si="64"/>
        <v>3.527103532145804E-2</v>
      </c>
      <c r="D140" s="2">
        <f t="shared" ca="1" si="65"/>
        <v>3.5658926935416696E-2</v>
      </c>
      <c r="E140" s="2">
        <f t="shared" ca="1" si="66"/>
        <v>3.6309013959281079E-2</v>
      </c>
      <c r="F140" s="2">
        <f t="shared" ca="1" si="67"/>
        <v>3.6942439759901156E-2</v>
      </c>
      <c r="G140" s="2">
        <f t="shared" ca="1" si="68"/>
        <v>3.7509404598414051E-2</v>
      </c>
      <c r="H140" s="2">
        <f t="shared" ca="1" si="69"/>
        <v>3.8034302267754123E-2</v>
      </c>
      <c r="I140" s="2">
        <f t="shared" ca="1" si="70"/>
        <v>3.8539981674291145E-2</v>
      </c>
      <c r="J140" s="2">
        <f t="shared" ca="1" si="71"/>
        <v>3.9039162676015933E-2</v>
      </c>
      <c r="K140" s="2">
        <f t="shared" ca="1" si="72"/>
        <v>3.9536481520764728E-2</v>
      </c>
      <c r="L140" s="2">
        <f t="shared" ca="1" si="73"/>
        <v>4.0031438809820845E-2</v>
      </c>
      <c r="M140" s="2">
        <f t="shared" ca="1" si="74"/>
        <v>4.0521297127627663E-2</v>
      </c>
      <c r="N140" s="2">
        <f t="shared" ca="1" si="75"/>
        <v>4.1003168586306538E-2</v>
      </c>
      <c r="O140" s="2">
        <f t="shared" ca="1" si="76"/>
        <v>4.1475165356263111E-2</v>
      </c>
      <c r="P140" s="2">
        <f t="shared" ca="1" si="77"/>
        <v>4.1936361386470979E-2</v>
      </c>
      <c r="Q140" s="2">
        <f t="shared" ca="1" si="78"/>
        <v>4.2385756698282491E-2</v>
      </c>
      <c r="R140" s="2">
        <f t="shared" ca="1" si="79"/>
        <v>4.2821062153765806E-2</v>
      </c>
      <c r="S140" s="2">
        <f t="shared" ca="1" si="80"/>
        <v>4.3238205202124153E-2</v>
      </c>
      <c r="T140" s="2">
        <f t="shared" ca="1" si="81"/>
        <v>4.3631739526517048E-2</v>
      </c>
      <c r="U140" s="2">
        <f t="shared" ca="1" si="82"/>
        <v>4.3995775248706695E-2</v>
      </c>
      <c r="V140" s="2">
        <f t="shared" ca="1" si="83"/>
        <v>4.4325091493311437E-2</v>
      </c>
      <c r="W140" s="2">
        <f t="shared" ca="1" si="84"/>
        <v>4.4615999690361695E-2</v>
      </c>
      <c r="X140" s="2">
        <f t="shared" ca="1" si="85"/>
        <v>4.4866772696339242E-2</v>
      </c>
      <c r="Y140" s="2">
        <f t="shared" ca="1" si="86"/>
        <v>4.5077543833823362E-2</v>
      </c>
      <c r="Z140" s="2">
        <f t="shared" ca="1" si="87"/>
        <v>4.5249685939746855E-2</v>
      </c>
      <c r="AA140" s="2">
        <f t="shared" ca="1" si="88"/>
        <v>4.5385230894071704E-2</v>
      </c>
      <c r="AB140" s="2">
        <f t="shared" ca="1" si="89"/>
        <v>4.5486625822995341E-2</v>
      </c>
      <c r="AC140" s="2">
        <f t="shared" ca="1" si="90"/>
        <v>4.5556485234225098E-2</v>
      </c>
      <c r="AD140" s="2">
        <f t="shared" ca="1" si="91"/>
        <v>4.5597379398099984E-2</v>
      </c>
      <c r="AE140" s="2">
        <f t="shared" ca="1" si="92"/>
        <v>4.5611705022010521E-2</v>
      </c>
      <c r="AF140" s="2">
        <f t="shared" ca="1" si="93"/>
        <v>4.5601508072986012E-2</v>
      </c>
      <c r="AG140" s="2">
        <f t="shared" ca="1" si="94"/>
        <v>4.5568215642509902E-2</v>
      </c>
      <c r="AH140" s="2">
        <f t="shared" ca="1" si="95"/>
        <v>4.5512358096367472E-2</v>
      </c>
      <c r="AI140" s="2">
        <f t="shared" ca="1" si="96"/>
        <v>4.5433466881893536E-2</v>
      </c>
      <c r="AJ140" s="2">
        <f t="shared" ca="1" si="97"/>
        <v>4.5330288068555255E-2</v>
      </c>
      <c r="AK140" s="2">
        <f t="shared" ca="1" si="98"/>
        <v>4.5201175436297862E-2</v>
      </c>
      <c r="AL140" s="2">
        <f t="shared" ca="1" si="99"/>
        <v>4.5044332031326288E-2</v>
      </c>
      <c r="AM140" s="2">
        <f t="shared" ca="1" si="100"/>
        <v>4.4857802140964527E-2</v>
      </c>
      <c r="AN140" s="2">
        <f t="shared" ca="1" si="101"/>
        <v>4.463937469254909E-2</v>
      </c>
      <c r="AO140" s="2">
        <f t="shared" ca="1" si="102"/>
        <v>4.4386445783217141E-2</v>
      </c>
      <c r="AP140" s="2">
        <f t="shared" ca="1" si="103"/>
        <v>4.4095900317787096E-2</v>
      </c>
      <c r="AQ140" s="2">
        <f t="shared" ca="1" si="104"/>
        <v>4.376411693607557E-2</v>
      </c>
      <c r="AR140" s="2">
        <f t="shared" ca="1" si="105"/>
        <v>4.3387138142634459E-2</v>
      </c>
      <c r="AS140" s="2">
        <f t="shared" ca="1" si="106"/>
        <v>4.2960877079538391E-2</v>
      </c>
      <c r="AT140" s="2">
        <f t="shared" ca="1" si="107"/>
        <v>4.248116154507308E-2</v>
      </c>
      <c r="AU140" s="2">
        <f t="shared" ca="1" si="108"/>
        <v>4.19435651540035E-2</v>
      </c>
      <c r="AV140" s="2">
        <f t="shared" ca="1" si="109"/>
        <v>4.1343175960318619E-2</v>
      </c>
      <c r="AW140" s="2">
        <f t="shared" ca="1" si="110"/>
        <v>4.0674947845948557E-2</v>
      </c>
      <c r="AX140" s="2">
        <f t="shared" ca="1" si="111"/>
        <v>3.9936617610317311E-2</v>
      </c>
      <c r="AY140" s="2">
        <f t="shared" ca="1" si="112"/>
        <v>3.9137148545803573E-2</v>
      </c>
      <c r="AZ140" s="2">
        <f t="shared" ca="1" si="61"/>
        <v>3.8307509693860139E-2</v>
      </c>
      <c r="BC140" s="2">
        <f t="shared" ca="1" si="113"/>
        <v>1.0642781597015292</v>
      </c>
      <c r="BD140" s="2">
        <f t="shared" ca="1" si="113"/>
        <v>0.72397384596204972</v>
      </c>
      <c r="BE140" s="2">
        <f t="shared" ca="1" si="113"/>
        <v>1.7249075085648986</v>
      </c>
    </row>
    <row r="141" spans="1:57" x14ac:dyDescent="0.2">
      <c r="A141" s="2">
        <f t="shared" si="62"/>
        <v>1.2900000000000009</v>
      </c>
      <c r="B141" s="2">
        <f t="shared" ca="1" si="63"/>
        <v>3.4003982242332614E-2</v>
      </c>
      <c r="C141" s="2">
        <f t="shared" ca="1" si="64"/>
        <v>3.396678438295108E-2</v>
      </c>
      <c r="D141" s="2">
        <f t="shared" ca="1" si="65"/>
        <v>3.4421810367169785E-2</v>
      </c>
      <c r="E141" s="2">
        <f t="shared" ca="1" si="66"/>
        <v>3.5129324135438705E-2</v>
      </c>
      <c r="F141" s="2">
        <f t="shared" ca="1" si="67"/>
        <v>3.5815178472076756E-2</v>
      </c>
      <c r="G141" s="2">
        <f t="shared" ca="1" si="68"/>
        <v>3.6431183462251208E-2</v>
      </c>
      <c r="H141" s="2">
        <f t="shared" ca="1" si="69"/>
        <v>3.7001826080024391E-2</v>
      </c>
      <c r="I141" s="2">
        <f t="shared" ca="1" si="70"/>
        <v>3.7549875258792227E-2</v>
      </c>
      <c r="J141" s="2">
        <f t="shared" ca="1" si="71"/>
        <v>3.8088010679389835E-2</v>
      </c>
      <c r="K141" s="2">
        <f t="shared" ca="1" si="72"/>
        <v>3.8620886573226425E-2</v>
      </c>
      <c r="L141" s="2">
        <f t="shared" ca="1" si="73"/>
        <v>3.9148078952330384E-2</v>
      </c>
      <c r="M141" s="2">
        <f t="shared" ca="1" si="74"/>
        <v>3.9666967271431736E-2</v>
      </c>
      <c r="N141" s="2">
        <f t="shared" ca="1" si="75"/>
        <v>4.0174803429461815E-2</v>
      </c>
      <c r="O141" s="2">
        <f t="shared" ca="1" si="76"/>
        <v>4.0669838686633826E-2</v>
      </c>
      <c r="P141" s="2">
        <f t="shared" ca="1" si="77"/>
        <v>4.115126556653266E-2</v>
      </c>
      <c r="Q141" s="2">
        <f t="shared" ca="1" si="78"/>
        <v>4.1618178659641014E-2</v>
      </c>
      <c r="R141" s="2">
        <f t="shared" ca="1" si="79"/>
        <v>4.206837388358628E-2</v>
      </c>
      <c r="S141" s="2">
        <f t="shared" ca="1" si="80"/>
        <v>4.2497872354273492E-2</v>
      </c>
      <c r="T141" s="2">
        <f t="shared" ca="1" si="81"/>
        <v>4.2901340467160681E-2</v>
      </c>
      <c r="U141" s="2">
        <f t="shared" ca="1" si="82"/>
        <v>4.3273023751220809E-2</v>
      </c>
      <c r="V141" s="2">
        <f t="shared" ca="1" si="83"/>
        <v>4.36078544311451E-2</v>
      </c>
      <c r="W141" s="2">
        <f t="shared" ca="1" si="84"/>
        <v>4.3902306012746729E-2</v>
      </c>
      <c r="X141" s="2">
        <f t="shared" ca="1" si="85"/>
        <v>4.4154811754379034E-2</v>
      </c>
      <c r="Y141" s="2">
        <f t="shared" ca="1" si="86"/>
        <v>4.4365653246523466E-2</v>
      </c>
      <c r="Z141" s="2">
        <f t="shared" ca="1" si="87"/>
        <v>4.4536340199420696E-2</v>
      </c>
      <c r="AA141" s="2">
        <f t="shared" ca="1" si="88"/>
        <v>4.4669036627234843E-2</v>
      </c>
      <c r="AB141" s="2">
        <f t="shared" ca="1" si="89"/>
        <v>4.4766316886364454E-2</v>
      </c>
      <c r="AC141" s="2">
        <f t="shared" ca="1" si="90"/>
        <v>4.483091844879708E-2</v>
      </c>
      <c r="AD141" s="2">
        <f t="shared" ca="1" si="91"/>
        <v>4.4865531841193948E-2</v>
      </c>
      <c r="AE141" s="2">
        <f t="shared" ca="1" si="92"/>
        <v>4.4872670275538352E-2</v>
      </c>
      <c r="AF141" s="2">
        <f t="shared" ca="1" si="93"/>
        <v>4.4854490569234788E-2</v>
      </c>
      <c r="AG141" s="2">
        <f t="shared" ca="1" si="94"/>
        <v>4.4812524737929037E-2</v>
      </c>
      <c r="AH141" s="2">
        <f t="shared" ca="1" si="95"/>
        <v>4.474740558867852E-2</v>
      </c>
      <c r="AI141" s="2">
        <f t="shared" ca="1" si="96"/>
        <v>4.4658770782146334E-2</v>
      </c>
      <c r="AJ141" s="2">
        <f t="shared" ca="1" si="97"/>
        <v>4.4545479916758224E-2</v>
      </c>
      <c r="AK141" s="2">
        <f t="shared" ca="1" si="98"/>
        <v>4.4406004553589153E-2</v>
      </c>
      <c r="AL141" s="2">
        <f t="shared" ca="1" si="99"/>
        <v>4.4238664764526307E-2</v>
      </c>
      <c r="AM141" s="2">
        <f t="shared" ca="1" si="100"/>
        <v>4.4041619338650743E-2</v>
      </c>
      <c r="AN141" s="2">
        <f t="shared" ca="1" si="101"/>
        <v>4.3812768388066324E-2</v>
      </c>
      <c r="AO141" s="2">
        <f t="shared" ca="1" si="102"/>
        <v>4.3549616307677515E-2</v>
      </c>
      <c r="AP141" s="2">
        <f t="shared" ca="1" si="103"/>
        <v>4.3249155952430986E-2</v>
      </c>
      <c r="AQ141" s="2">
        <f t="shared" ca="1" si="104"/>
        <v>4.2907876970231823E-2</v>
      </c>
      <c r="AR141" s="2">
        <f t="shared" ca="1" si="105"/>
        <v>4.25219367963054E-2</v>
      </c>
      <c r="AS141" s="2">
        <f t="shared" ca="1" si="106"/>
        <v>4.2087364335113647E-2</v>
      </c>
      <c r="AT141" s="2">
        <f t="shared" ca="1" si="107"/>
        <v>4.160009992076711E-2</v>
      </c>
      <c r="AU141" s="2">
        <f t="shared" ca="1" si="108"/>
        <v>4.1055825462350204E-2</v>
      </c>
      <c r="AV141" s="2">
        <f t="shared" ca="1" si="109"/>
        <v>4.0449744996942712E-2</v>
      </c>
      <c r="AW141" s="2">
        <f t="shared" ca="1" si="110"/>
        <v>3.9776987708694804E-2</v>
      </c>
      <c r="AX141" s="2">
        <f t="shared" ca="1" si="111"/>
        <v>3.9035635908057281E-2</v>
      </c>
      <c r="AY141" s="2">
        <f t="shared" ca="1" si="112"/>
        <v>3.8235215726667167E-2</v>
      </c>
      <c r="AZ141" s="2">
        <f t="shared" ref="AZ141:AZ204" ca="1" si="114">AZ140+AZ$2*$B$7+(AZ$3*$BC141+AZ$4*$BD141+AZ$5*$BE141)*SQRT($B$7)+(AZ140-AY140)/(AZ$11-AY$11)*$B$7</f>
        <v>3.7406805142180991E-2</v>
      </c>
      <c r="BC141" s="2">
        <f t="shared" ca="1" si="113"/>
        <v>-1.3225248597326775</v>
      </c>
      <c r="BD141" s="2">
        <f t="shared" ca="1" si="113"/>
        <v>0.31334213690175261</v>
      </c>
      <c r="BE141" s="2">
        <f t="shared" ca="1" si="113"/>
        <v>0.87619038373146019</v>
      </c>
    </row>
    <row r="142" spans="1:57" x14ac:dyDescent="0.2">
      <c r="A142" s="2">
        <f t="shared" ref="A142:A205" si="115">A141+0.01</f>
        <v>1.3000000000000009</v>
      </c>
      <c r="B142" s="2">
        <f t="shared" ref="B142:B205" ca="1" si="116">B141+B$2*$B$7+(B$3*$BC142+B$4*$BD142+B$5*$BE142)*SQRT($B$7)+(C141-B141)/(C$11-B$11)*$B$7</f>
        <v>3.392874379935365E-2</v>
      </c>
      <c r="C142" s="2">
        <f t="shared" ref="C142:C205" ca="1" si="117">C141+C$2*$B$7+(C$3*$BC142+C$4*$BD142+C$5*$BE142)*SQRT($B$7)+(D141-C141)/(D$11-C$11)*$B$7</f>
        <v>3.3886217282201238E-2</v>
      </c>
      <c r="D142" s="2">
        <f t="shared" ref="D142:D205" ca="1" si="118">D141+D$2*$B$7+(D$3*$BC142+D$4*$BD142+D$5*$BE142)*SQRT($B$7)+(E141-D141)/(E$11-D$11)*$B$7</f>
        <v>3.4336780002908227E-2</v>
      </c>
      <c r="E142" s="2">
        <f t="shared" ref="E142:E205" ca="1" si="119">E141+E$2*$B$7+(E$3*$BC142+E$4*$BD142+E$5*$BE142)*SQRT($B$7)+(F141-E141)/(F$11-E$11)*$B$7</f>
        <v>3.5039727858116237E-2</v>
      </c>
      <c r="F142" s="2">
        <f t="shared" ref="F142:F205" ca="1" si="120">F141+F$2*$B$7+(F$3*$BC142+F$4*$BD142+F$5*$BE142)*SQRT($B$7)+(G141-F141)/(G$11-F$11)*$B$7</f>
        <v>3.5725150129412762E-2</v>
      </c>
      <c r="G142" s="2">
        <f t="shared" ref="G142:G205" ca="1" si="121">G141+G$2*$B$7+(G$3*$BC142+G$4*$BD142+G$5*$BE142)*SQRT($B$7)+(H141-G141)/(H$11-G$11)*$B$7</f>
        <v>3.6346025464805656E-2</v>
      </c>
      <c r="H142" s="2">
        <f t="shared" ref="H142:H205" ca="1" si="122">H141+H$2*$B$7+(H$3*$BC142+H$4*$BD142+H$5*$BE142)*SQRT($B$7)+(I141-H141)/(I$11-H$11)*$B$7</f>
        <v>3.6926519628071593E-2</v>
      </c>
      <c r="I142" s="2">
        <f t="shared" ref="I142:I205" ca="1" si="123">I141+I$2*$B$7+(I$3*$BC142+I$4*$BD142+I$5*$BE142)*SQRT($B$7)+(J141-I141)/(J$11-I$11)*$B$7</f>
        <v>3.7488911447217478E-2</v>
      </c>
      <c r="J142" s="2">
        <f t="shared" ref="J142:J205" ca="1" si="124">J141+J$2*$B$7+(J$3*$BC142+J$4*$BD142+J$5*$BE142)*SQRT($B$7)+(K141-J141)/(K$11-J$11)*$B$7</f>
        <v>3.8045430660805735E-2</v>
      </c>
      <c r="K142" s="2">
        <f t="shared" ref="K142:K205" ca="1" si="125">K141+K$2*$B$7+(K$3*$BC142+K$4*$BD142+K$5*$BE142)*SQRT($B$7)+(L141-K141)/(L$11-K$11)*$B$7</f>
        <v>3.8600339704030456E-2</v>
      </c>
      <c r="L142" s="2">
        <f t="shared" ref="L142:L205" ca="1" si="126">L141+L$2*$B$7+(L$3*$BC142+L$4*$BD142+L$5*$BE142)*SQRT($B$7)+(M141-L141)/(M$11-L$11)*$B$7</f>
        <v>3.9152879900524344E-2</v>
      </c>
      <c r="M142" s="2">
        <f t="shared" ref="M142:M205" ca="1" si="127">M141+M$2*$B$7+(M$3*$BC142+M$4*$BD142+M$5*$BE142)*SQRT($B$7)+(N141-M141)/(N$11-M$11)*$B$7</f>
        <v>3.9700137105302999E-2</v>
      </c>
      <c r="N142" s="2">
        <f t="shared" ref="N142:N205" ca="1" si="128">N141+N$2*$B$7+(N$3*$BC142+N$4*$BD142+N$5*$BE142)*SQRT($B$7)+(O141-N141)/(O$11-N$11)*$B$7</f>
        <v>4.0239092061836131E-2</v>
      </c>
      <c r="O142" s="2">
        <f t="shared" ref="O142:O205" ca="1" si="129">O141+O$2*$B$7+(O$3*$BC142+O$4*$BD142+O$5*$BE142)*SQRT($B$7)+(P141-O141)/(P$11-O$11)*$B$7</f>
        <v>4.076772378150903E-2</v>
      </c>
      <c r="P142" s="2">
        <f t="shared" ref="P142:P205" ca="1" si="130">P141+P$2*$B$7+(P$3*$BC142+P$4*$BD142+P$5*$BE142)*SQRT($B$7)+(Q141-P141)/(Q$11-P$11)*$B$7</f>
        <v>4.1284931954076697E-2</v>
      </c>
      <c r="Q142" s="2">
        <f t="shared" ref="Q142:Q205" ca="1" si="131">Q141+Q$2*$B$7+(Q$3*$BC142+Q$4*$BD142+Q$5*$BE142)*SQRT($B$7)+(R141-Q141)/(R$11-Q$11)*$B$7</f>
        <v>4.1789494620549199E-2</v>
      </c>
      <c r="R142" s="2">
        <f t="shared" ref="R142:R205" ca="1" si="132">R141+R$2*$B$7+(R$3*$BC142+R$4*$BD142+R$5*$BE142)*SQRT($B$7)+(S141-R141)/(S$11-R$11)*$B$7</f>
        <v>4.2278881998004475E-2</v>
      </c>
      <c r="S142" s="2">
        <f t="shared" ref="S142:S205" ca="1" si="133">S141+S$2*$B$7+(S$3*$BC142+S$4*$BD142+S$5*$BE142)*SQRT($B$7)+(T141-S141)/(T$11-S$11)*$B$7</f>
        <v>4.274879832162972E-2</v>
      </c>
      <c r="T142" s="2">
        <f t="shared" ref="T142:T205" ca="1" si="134">T141+T$2*$B$7+(T$3*$BC142+T$4*$BD142+T$5*$BE142)*SQRT($B$7)+(U141-T141)/(U$11-T$11)*$B$7</f>
        <v>4.3193612224748192E-2</v>
      </c>
      <c r="U142" s="2">
        <f t="shared" ref="U142:U205" ca="1" si="135">U141+U$2*$B$7+(U$3*$BC142+U$4*$BD142+U$5*$BE142)*SQRT($B$7)+(V141-U141)/(V$11-U$11)*$B$7</f>
        <v>4.3607294069069283E-2</v>
      </c>
      <c r="V142" s="2">
        <f t="shared" ref="V142:V205" ca="1" si="136">V141+V$2*$B$7+(V$3*$BC142+V$4*$BD142+V$5*$BE142)*SQRT($B$7)+(W141-V141)/(W$11-V$11)*$B$7</f>
        <v>4.3984518430539757E-2</v>
      </c>
      <c r="W142" s="2">
        <f t="shared" ref="W142:W205" ca="1" si="137">W141+W$2*$B$7+(W$3*$BC142+W$4*$BD142+W$5*$BE142)*SQRT($B$7)+(X141-W141)/(X$11-W$11)*$B$7</f>
        <v>4.4321509928945749E-2</v>
      </c>
      <c r="X142" s="2">
        <f t="shared" ref="X142:X205" ca="1" si="138">X141+X$2*$B$7+(X$3*$BC142+X$4*$BD142+X$5*$BE142)*SQRT($B$7)+(Y141-X141)/(Y$11-X$11)*$B$7</f>
        <v>4.4616451053501219E-2</v>
      </c>
      <c r="Y142" s="2">
        <f t="shared" ref="Y142:Y205" ca="1" si="139">Y141+Y$2*$B$7+(Y$3*$BC142+Y$4*$BD142+Y$5*$BE142)*SQRT($B$7)+(Z141-Y141)/(Z$11-Y$11)*$B$7</f>
        <v>4.4869360506366363E-2</v>
      </c>
      <c r="Z142" s="2">
        <f t="shared" ref="Z142:Z205" ca="1" si="140">Z141+Z$2*$B$7+(Z$3*$BC142+Z$4*$BD142+Z$5*$BE142)*SQRT($B$7)+(AA141-Z141)/(AA$11-Z$11)*$B$7</f>
        <v>4.508147384797604E-2</v>
      </c>
      <c r="AA142" s="2">
        <f t="shared" ref="AA142:AA205" ca="1" si="141">AA141+AA$2*$B$7+(AA$3*$BC142+AA$4*$BD142+AA$5*$BE142)*SQRT($B$7)+(AB141-AA141)/(AB$11-AA$11)*$B$7</f>
        <v>4.5254676200284921E-2</v>
      </c>
      <c r="AB142" s="2">
        <f t="shared" ref="AB142:AB205" ca="1" si="142">AB141+AB$2*$B$7+(AB$3*$BC142+AB$4*$BD142+AB$5*$BE142)*SQRT($B$7)+(AC141-AB141)/(AC$11-AB$11)*$B$7</f>
        <v>4.5391258136242708E-2</v>
      </c>
      <c r="AC142" s="2">
        <f t="shared" ref="AC142:AC205" ca="1" si="143">AC141+AC$2*$B$7+(AC$3*$BC142+AC$4*$BD142+AC$5*$BE142)*SQRT($B$7)+(AD141-AC141)/(AD$11-AC$11)*$B$7</f>
        <v>4.5493669109626454E-2</v>
      </c>
      <c r="AD142" s="2">
        <f t="shared" ref="AD142:AD205" ca="1" si="144">AD141+AD$2*$B$7+(AD$3*$BC142+AD$4*$BD142+AD$5*$BE142)*SQRT($B$7)+(AE141-AD141)/(AE$11-AD$11)*$B$7</f>
        <v>4.5564308900053467E-2</v>
      </c>
      <c r="AE142" s="2">
        <f t="shared" ref="AE142:AE205" ca="1" si="145">AE141+AE$2*$B$7+(AE$3*$BC142+AE$4*$BD142+AE$5*$BE142)*SQRT($B$7)+(AF141-AE141)/(AF$11-AE$11)*$B$7</f>
        <v>4.5605396182683895E-2</v>
      </c>
      <c r="AF142" s="2">
        <f t="shared" ref="AF142:AF205" ca="1" si="146">AF141+AF$2*$B$7+(AF$3*$BC142+AF$4*$BD142+AF$5*$BE142)*SQRT($B$7)+(AG141-AF141)/(AG$11-AF$11)*$B$7</f>
        <v>4.5618787578441615E-2</v>
      </c>
      <c r="AG142" s="2">
        <f t="shared" ref="AG142:AG205" ca="1" si="147">AG141+AG$2*$B$7+(AG$3*$BC142+AG$4*$BD142+AG$5*$BE142)*SQRT($B$7)+(AH141-AG141)/(AH$11-AG$11)*$B$7</f>
        <v>4.5605709049145397E-2</v>
      </c>
      <c r="AH142" s="2">
        <f t="shared" ref="AH142:AH205" ca="1" si="148">AH141+AH$2*$B$7+(AH$3*$BC142+AH$4*$BD142+AH$5*$BE142)*SQRT($B$7)+(AI141-AH141)/(AI$11-AH$11)*$B$7</f>
        <v>4.5566484990234364E-2</v>
      </c>
      <c r="AI142" s="2">
        <f t="shared" ref="AI142:AI205" ca="1" si="149">AI141+AI$2*$B$7+(AI$3*$BC142+AI$4*$BD142+AI$5*$BE142)*SQRT($B$7)+(AJ141-AI141)/(AJ$11-AI$11)*$B$7</f>
        <v>4.5500448493680949E-2</v>
      </c>
      <c r="AJ142" s="2">
        <f t="shared" ref="AJ142:AJ205" ca="1" si="150">AJ141+AJ$2*$B$7+(AJ$3*$BC142+AJ$4*$BD142+AJ$5*$BE142)*SQRT($B$7)+(AK141-AJ141)/(AK$11-AJ$11)*$B$7</f>
        <v>4.5406161843581351E-2</v>
      </c>
      <c r="AK142" s="2">
        <f t="shared" ref="AK142:AK205" ca="1" si="151">AK141+AK$2*$B$7+(AK$3*$BC142+AK$4*$BD142+AK$5*$BE142)*SQRT($B$7)+(AL141-AK141)/(AL$11-AK$11)*$B$7</f>
        <v>4.5281803438699746E-2</v>
      </c>
      <c r="AL142" s="2">
        <f t="shared" ref="AL142:AL205" ca="1" si="152">AL141+AL$2*$B$7+(AL$3*$BC142+AL$4*$BD142+AL$5*$BE142)*SQRT($B$7)+(AM141-AL141)/(AM$11-AL$11)*$B$7</f>
        <v>4.5125399397795529E-2</v>
      </c>
      <c r="AM142" s="2">
        <f t="shared" ref="AM142:AM205" ca="1" si="153">AM141+AM$2*$B$7+(AM$3*$BC142+AM$4*$BD142+AM$5*$BE142)*SQRT($B$7)+(AN141-AM141)/(AN$11-AM$11)*$B$7</f>
        <v>4.4934812017035468E-2</v>
      </c>
      <c r="AN142" s="2">
        <f t="shared" ref="AN142:AN205" ca="1" si="154">AN141+AN$2*$B$7+(AN$3*$BC142+AN$4*$BD142+AN$5*$BE142)*SQRT($B$7)+(AO141-AN141)/(AO$11-AN$11)*$B$7</f>
        <v>4.4707641607219219E-2</v>
      </c>
      <c r="AO142" s="2">
        <f t="shared" ref="AO142:AO205" ca="1" si="155">AO141+AO$2*$B$7+(AO$3*$BC142+AO$4*$BD142+AO$5*$BE142)*SQRT($B$7)+(AP141-AO141)/(AP$11-AO$11)*$B$7</f>
        <v>4.4441089925734215E-2</v>
      </c>
      <c r="AP142" s="2">
        <f t="shared" ref="AP142:AP205" ca="1" si="156">AP141+AP$2*$B$7+(AP$3*$BC142+AP$4*$BD142+AP$5*$BE142)*SQRT($B$7)+(AQ141-AP141)/(AQ$11-AP$11)*$B$7</f>
        <v>4.4131846910483039E-2</v>
      </c>
      <c r="AQ142" s="2">
        <f t="shared" ref="AQ142:AQ205" ca="1" si="157">AQ141+AQ$2*$B$7+(AQ$3*$BC142+AQ$4*$BD142+AQ$5*$BE142)*SQRT($B$7)+(AR141-AQ141)/(AR$11-AQ$11)*$B$7</f>
        <v>4.3776102367579367E-2</v>
      </c>
      <c r="AR142" s="2">
        <f t="shared" ref="AR142:AR205" ca="1" si="158">AR141+AR$2*$B$7+(AR$3*$BC142+AR$4*$BD142+AR$5*$BE142)*SQRT($B$7)+(AS141-AR141)/(AS$11-AR$11)*$B$7</f>
        <v>4.3369717751224807E-2</v>
      </c>
      <c r="AS142" s="2">
        <f t="shared" ref="AS142:AS205" ca="1" si="159">AS141+AS$2*$B$7+(AS$3*$BC142+AS$4*$BD142+AS$5*$BE142)*SQRT($B$7)+(AT141-AS141)/(AT$11-AS$11)*$B$7</f>
        <v>4.2908426735405771E-2</v>
      </c>
      <c r="AT142" s="2">
        <f t="shared" ref="AT142:AT205" ca="1" si="160">AT141+AT$2*$B$7+(AT$3*$BC142+AT$4*$BD142+AT$5*$BE142)*SQRT($B$7)+(AU141-AT141)/(AU$11-AT$11)*$B$7</f>
        <v>4.2387871176895964E-2</v>
      </c>
      <c r="AU142" s="2">
        <f t="shared" ref="AU142:AU205" ca="1" si="161">AU141+AU$2*$B$7+(AU$3*$BC142+AU$4*$BD142+AU$5*$BE142)*SQRT($B$7)+(AV141-AU141)/(AV$11-AU$11)*$B$7</f>
        <v>4.1803430504543125E-2</v>
      </c>
      <c r="AV142" s="2">
        <f t="shared" ref="AV142:AV205" ca="1" si="162">AV141+AV$2*$B$7+(AV$3*$BC142+AV$4*$BD142+AV$5*$BE142)*SQRT($B$7)+(AW141-AV141)/(AW$11-AV$11)*$B$7</f>
        <v>4.1150014996568882E-2</v>
      </c>
      <c r="AW142" s="2">
        <f t="shared" ref="AW142:AW205" ca="1" si="163">AW141+AW$2*$B$7+(AW$3*$BC142+AW$4*$BD142+AW$5*$BE142)*SQRT($B$7)+(AX141-AW141)/(AX$11-AW$11)*$B$7</f>
        <v>4.0422521615188042E-2</v>
      </c>
      <c r="AX142" s="2">
        <f t="shared" ref="AX142:AX205" ca="1" si="164">AX141+AX$2*$B$7+(AX$3*$BC142+AX$4*$BD142+AX$5*$BE142)*SQRT($B$7)+(AY141-AX141)/(AY$11-AX$11)*$B$7</f>
        <v>3.9618971600111283E-2</v>
      </c>
      <c r="AY142" s="2">
        <f t="shared" ref="AY142:AY205" ca="1" si="165">AY141+AY$2*$B$7+(AY$3*$BC142+AY$4*$BD142+AY$5*$BE142)*SQRT($B$7)+(AZ141-AY141)/(AZ$11-AY$11)*$B$7</f>
        <v>3.8749033915841301E-2</v>
      </c>
      <c r="AZ142" s="2">
        <f t="shared" ca="1" si="114"/>
        <v>3.7843438781496055E-2</v>
      </c>
      <c r="BC142" s="2">
        <f t="shared" ref="BC142:BE205" ca="1" si="166">RAND()+RAND()+RAND()+RAND()+RAND()+RAND()+RAND()+RAND()+RAND()+RAND()+RAND()+RAND()-6</f>
        <v>0.71304694904925547</v>
      </c>
      <c r="BD142" s="2">
        <f t="shared" ca="1" si="166"/>
        <v>1.242409104766641</v>
      </c>
      <c r="BE142" s="2">
        <f t="shared" ca="1" si="166"/>
        <v>0.19189331750412641</v>
      </c>
    </row>
    <row r="143" spans="1:57" x14ac:dyDescent="0.2">
      <c r="A143" s="2">
        <f t="shared" si="115"/>
        <v>1.3100000000000009</v>
      </c>
      <c r="B143" s="2">
        <f t="shared" ca="1" si="116"/>
        <v>3.3524316542517925E-2</v>
      </c>
      <c r="C143" s="2">
        <f t="shared" ca="1" si="117"/>
        <v>3.3491944288327621E-2</v>
      </c>
      <c r="D143" s="2">
        <f t="shared" ca="1" si="118"/>
        <v>3.3955326680758069E-2</v>
      </c>
      <c r="E143" s="2">
        <f t="shared" ca="1" si="119"/>
        <v>3.4672767602641326E-2</v>
      </c>
      <c r="F143" s="2">
        <f t="shared" ca="1" si="120"/>
        <v>3.5378403413322164E-2</v>
      </c>
      <c r="G143" s="2">
        <f t="shared" ca="1" si="121"/>
        <v>3.6026223467363755E-2</v>
      </c>
      <c r="H143" s="2">
        <f t="shared" ca="1" si="122"/>
        <v>3.6639940879532325E-2</v>
      </c>
      <c r="I143" s="2">
        <f t="shared" ca="1" si="123"/>
        <v>3.7241217114885317E-2</v>
      </c>
      <c r="J143" s="2">
        <f t="shared" ca="1" si="124"/>
        <v>3.7841705071810887E-2</v>
      </c>
      <c r="K143" s="2">
        <f t="shared" ca="1" si="125"/>
        <v>3.8445148470621658E-2</v>
      </c>
      <c r="L143" s="2">
        <f t="shared" ca="1" si="126"/>
        <v>3.9050326707505537E-2</v>
      </c>
      <c r="M143" s="2">
        <f t="shared" ca="1" si="127"/>
        <v>3.9653904425826003E-2</v>
      </c>
      <c r="N143" s="2">
        <f t="shared" ca="1" si="128"/>
        <v>4.0252463130901084E-2</v>
      </c>
      <c r="O143" s="2">
        <f t="shared" ca="1" si="129"/>
        <v>4.0843581112765363E-2</v>
      </c>
      <c r="P143" s="2">
        <f t="shared" ca="1" si="130"/>
        <v>4.1425736692208379E-2</v>
      </c>
      <c r="Q143" s="2">
        <f t="shared" ca="1" si="131"/>
        <v>4.199726311692327E-2</v>
      </c>
      <c r="R143" s="2">
        <f t="shared" ca="1" si="132"/>
        <v>4.2555177019012409E-2</v>
      </c>
      <c r="S143" s="2">
        <f t="shared" ca="1" si="133"/>
        <v>4.3094738074494106E-2</v>
      </c>
      <c r="T143" s="2">
        <f t="shared" ca="1" si="134"/>
        <v>4.3609889545631483E-2</v>
      </c>
      <c r="U143" s="2">
        <f t="shared" ca="1" si="135"/>
        <v>4.409419891641804E-2</v>
      </c>
      <c r="V143" s="2">
        <f t="shared" ca="1" si="136"/>
        <v>4.4541955228487674E-2</v>
      </c>
      <c r="W143" s="2">
        <f t="shared" ca="1" si="137"/>
        <v>4.4949006117114491E-2</v>
      </c>
      <c r="X143" s="2">
        <f t="shared" ca="1" si="138"/>
        <v>4.5313154999166695E-2</v>
      </c>
      <c r="Y143" s="2">
        <f t="shared" ca="1" si="139"/>
        <v>4.5634029402430797E-2</v>
      </c>
      <c r="Z143" s="2">
        <f t="shared" ca="1" si="140"/>
        <v>4.5912462581865029E-2</v>
      </c>
      <c r="AA143" s="2">
        <f t="shared" ca="1" si="141"/>
        <v>4.6149932608567083E-2</v>
      </c>
      <c r="AB143" s="2">
        <f t="shared" ca="1" si="142"/>
        <v>4.6348318126519857E-2</v>
      </c>
      <c r="AC143" s="2">
        <f t="shared" ca="1" si="143"/>
        <v>4.650965245589047E-2</v>
      </c>
      <c r="AD143" s="2">
        <f t="shared" ca="1" si="144"/>
        <v>4.6635916492634009E-2</v>
      </c>
      <c r="AE143" s="2">
        <f t="shared" ca="1" si="145"/>
        <v>4.6728906201071563E-2</v>
      </c>
      <c r="AF143" s="2">
        <f t="shared" ca="1" si="146"/>
        <v>4.6790049827676747E-2</v>
      </c>
      <c r="AG143" s="2">
        <f t="shared" ca="1" si="147"/>
        <v>4.6820139172462735E-2</v>
      </c>
      <c r="AH143" s="2">
        <f t="shared" ca="1" si="148"/>
        <v>4.6819062235286167E-2</v>
      </c>
      <c r="AI143" s="2">
        <f t="shared" ca="1" si="149"/>
        <v>4.6785719623693302E-2</v>
      </c>
      <c r="AJ143" s="2">
        <f t="shared" ca="1" si="150"/>
        <v>4.6718248329668408E-2</v>
      </c>
      <c r="AK143" s="2">
        <f t="shared" ca="1" si="151"/>
        <v>4.6614405513025814E-2</v>
      </c>
      <c r="AL143" s="2">
        <f t="shared" ca="1" si="152"/>
        <v>4.6471795227778646E-2</v>
      </c>
      <c r="AM143" s="2">
        <f t="shared" ca="1" si="153"/>
        <v>4.6287855150188836E-2</v>
      </c>
      <c r="AN143" s="2">
        <f t="shared" ca="1" si="154"/>
        <v>4.6059757672204854E-2</v>
      </c>
      <c r="AO143" s="2">
        <f t="shared" ca="1" si="155"/>
        <v>4.5784273847283806E-2</v>
      </c>
      <c r="AP143" s="2">
        <f t="shared" ca="1" si="156"/>
        <v>4.545766269696648E-2</v>
      </c>
      <c r="AQ143" s="2">
        <f t="shared" ca="1" si="157"/>
        <v>4.50756862019678E-2</v>
      </c>
      <c r="AR143" s="2">
        <f t="shared" ca="1" si="158"/>
        <v>4.4633781789653791E-2</v>
      </c>
      <c r="AS143" s="2">
        <f t="shared" ca="1" si="159"/>
        <v>4.4127259777775395E-2</v>
      </c>
      <c r="AT143" s="2">
        <f t="shared" ca="1" si="160"/>
        <v>4.3551335404888744E-2</v>
      </c>
      <c r="AU143" s="2">
        <f t="shared" ca="1" si="161"/>
        <v>4.2900957733209726E-2</v>
      </c>
      <c r="AV143" s="2">
        <f t="shared" ca="1" si="162"/>
        <v>4.2170616452017522E-2</v>
      </c>
      <c r="AW143" s="2">
        <f t="shared" ca="1" si="163"/>
        <v>4.1354851663792748E-2</v>
      </c>
      <c r="AX143" s="2">
        <f t="shared" ca="1" si="164"/>
        <v>4.0451499554755327E-2</v>
      </c>
      <c r="AY143" s="2">
        <f t="shared" ca="1" si="165"/>
        <v>3.9470234049622813E-2</v>
      </c>
      <c r="AZ143" s="2">
        <f t="shared" ca="1" si="114"/>
        <v>3.8441469844262208E-2</v>
      </c>
      <c r="BC143" s="2">
        <f t="shared" ca="1" si="166"/>
        <v>1.0067965314905738</v>
      </c>
      <c r="BD143" s="2">
        <f t="shared" ca="1" si="166"/>
        <v>2.1046200955790866</v>
      </c>
      <c r="BE143" s="2">
        <f t="shared" ca="1" si="166"/>
        <v>0.63674285492625238</v>
      </c>
    </row>
    <row r="144" spans="1:57" x14ac:dyDescent="0.2">
      <c r="A144" s="2">
        <f t="shared" si="115"/>
        <v>1.320000000000001</v>
      </c>
      <c r="B144" s="2">
        <f t="shared" ca="1" si="116"/>
        <v>3.397042803968213E-2</v>
      </c>
      <c r="C144" s="2">
        <f t="shared" ca="1" si="117"/>
        <v>3.4107477464264097E-2</v>
      </c>
      <c r="D144" s="2">
        <f t="shared" ca="1" si="118"/>
        <v>3.4715972081032692E-2</v>
      </c>
      <c r="E144" s="2">
        <f t="shared" ca="1" si="119"/>
        <v>3.5554548038398116E-2</v>
      </c>
      <c r="F144" s="2">
        <f t="shared" ca="1" si="120"/>
        <v>3.6362551543594759E-2</v>
      </c>
      <c r="G144" s="2">
        <f t="shared" ca="1" si="121"/>
        <v>3.7096176888186158E-2</v>
      </c>
      <c r="H144" s="2">
        <f t="shared" ca="1" si="122"/>
        <v>3.7779904741205683E-2</v>
      </c>
      <c r="I144" s="2">
        <f t="shared" ca="1" si="123"/>
        <v>3.8436003512773216E-2</v>
      </c>
      <c r="J144" s="2">
        <f t="shared" ca="1" si="124"/>
        <v>3.9076773921164862E-2</v>
      </c>
      <c r="K144" s="2">
        <f t="shared" ca="1" si="125"/>
        <v>3.9706665605116875E-2</v>
      </c>
      <c r="L144" s="2">
        <f t="shared" ca="1" si="126"/>
        <v>4.0325220345244606E-2</v>
      </c>
      <c r="M144" s="2">
        <f t="shared" ca="1" si="127"/>
        <v>4.0929905510285795E-2</v>
      </c>
      <c r="N144" s="2">
        <f t="shared" ca="1" si="128"/>
        <v>4.1518126835299179E-2</v>
      </c>
      <c r="O144" s="2">
        <f t="shared" ca="1" si="129"/>
        <v>4.2088284973572726E-2</v>
      </c>
      <c r="P144" s="2">
        <f t="shared" ca="1" si="130"/>
        <v>4.2639659905999834E-2</v>
      </c>
      <c r="Q144" s="2">
        <f t="shared" ca="1" si="131"/>
        <v>4.3171363408679941E-2</v>
      </c>
      <c r="R144" s="2">
        <f t="shared" ca="1" si="132"/>
        <v>4.3681182206812344E-2</v>
      </c>
      <c r="S144" s="2">
        <f t="shared" ca="1" si="133"/>
        <v>4.4165155298565024E-2</v>
      </c>
      <c r="T144" s="2">
        <f t="shared" ca="1" si="134"/>
        <v>4.4618024522564234E-2</v>
      </c>
      <c r="U144" s="2">
        <f t="shared" ca="1" si="135"/>
        <v>4.5034178329512009E-2</v>
      </c>
      <c r="V144" s="2">
        <f t="shared" ca="1" si="136"/>
        <v>4.5408743895281774E-2</v>
      </c>
      <c r="W144" s="2">
        <f t="shared" ca="1" si="137"/>
        <v>4.57384153264353E-2</v>
      </c>
      <c r="X144" s="2">
        <f t="shared" ca="1" si="138"/>
        <v>4.6021840223010868E-2</v>
      </c>
      <c r="Y144" s="2">
        <f t="shared" ca="1" si="139"/>
        <v>4.625947821335559E-2</v>
      </c>
      <c r="Z144" s="2">
        <f t="shared" ca="1" si="140"/>
        <v>4.6452983649599877E-2</v>
      </c>
      <c r="AA144" s="2">
        <f t="shared" ca="1" si="141"/>
        <v>4.6604650951978605E-2</v>
      </c>
      <c r="AB144" s="2">
        <f t="shared" ca="1" si="142"/>
        <v>4.671717024897136E-2</v>
      </c>
      <c r="AC144" s="2">
        <f t="shared" ca="1" si="143"/>
        <v>4.6793382169690673E-2</v>
      </c>
      <c r="AD144" s="2">
        <f t="shared" ca="1" si="144"/>
        <v>4.6836072147442259E-2</v>
      </c>
      <c r="AE144" s="2">
        <f t="shared" ca="1" si="145"/>
        <v>4.6847836819992286E-2</v>
      </c>
      <c r="AF144" s="2">
        <f t="shared" ca="1" si="146"/>
        <v>4.6830899441173378E-2</v>
      </c>
      <c r="AG144" s="2">
        <f t="shared" ca="1" si="147"/>
        <v>4.6786841102073949E-2</v>
      </c>
      <c r="AH144" s="2">
        <f t="shared" ca="1" si="148"/>
        <v>4.6716336982747658E-2</v>
      </c>
      <c r="AI144" s="2">
        <f t="shared" ca="1" si="149"/>
        <v>4.6619078847717252E-2</v>
      </c>
      <c r="AJ144" s="2">
        <f t="shared" ca="1" si="150"/>
        <v>4.649400197547468E-2</v>
      </c>
      <c r="AK144" s="2">
        <f t="shared" ca="1" si="151"/>
        <v>4.6339665767924865E-2</v>
      </c>
      <c r="AL144" s="2">
        <f t="shared" ca="1" si="152"/>
        <v>4.615447566078789E-2</v>
      </c>
      <c r="AM144" s="2">
        <f t="shared" ca="1" si="153"/>
        <v>4.5936668141998281E-2</v>
      </c>
      <c r="AN144" s="2">
        <f t="shared" ca="1" si="154"/>
        <v>4.5684211126508112E-2</v>
      </c>
      <c r="AO144" s="2">
        <f t="shared" ca="1" si="155"/>
        <v>4.5394668457151913E-2</v>
      </c>
      <c r="AP144" s="2">
        <f t="shared" ca="1" si="156"/>
        <v>4.5065091798484322E-2</v>
      </c>
      <c r="AQ144" s="2">
        <f t="shared" ca="1" si="157"/>
        <v>4.4692038879349132E-2</v>
      </c>
      <c r="AR144" s="2">
        <f t="shared" ca="1" si="158"/>
        <v>4.4271746611245187E-2</v>
      </c>
      <c r="AS144" s="2">
        <f t="shared" ca="1" si="159"/>
        <v>4.3800325388004657E-2</v>
      </c>
      <c r="AT144" s="2">
        <f t="shared" ca="1" si="160"/>
        <v>4.3273787252554222E-2</v>
      </c>
      <c r="AU144" s="2">
        <f t="shared" ca="1" si="161"/>
        <v>4.2687874593588061E-2</v>
      </c>
      <c r="AV144" s="2">
        <f t="shared" ca="1" si="162"/>
        <v>4.2037881283583475E-2</v>
      </c>
      <c r="AW144" s="2">
        <f t="shared" ca="1" si="163"/>
        <v>4.1319217498968101E-2</v>
      </c>
      <c r="AX144" s="2">
        <f t="shared" ca="1" si="164"/>
        <v>4.0530761670301611E-2</v>
      </c>
      <c r="AY144" s="2">
        <f t="shared" ca="1" si="165"/>
        <v>3.9683409770403466E-2</v>
      </c>
      <c r="AZ144" s="2">
        <f t="shared" ca="1" si="114"/>
        <v>3.8808727604914169E-2</v>
      </c>
      <c r="BC144" s="2">
        <f t="shared" ca="1" si="166"/>
        <v>0.6729270652975714</v>
      </c>
      <c r="BD144" s="2">
        <f t="shared" ca="1" si="166"/>
        <v>-1.8252417092583562</v>
      </c>
      <c r="BE144" s="2">
        <f t="shared" ca="1" si="166"/>
        <v>1.3369316415417716</v>
      </c>
    </row>
    <row r="145" spans="1:57" x14ac:dyDescent="0.2">
      <c r="A145" s="2">
        <f t="shared" si="115"/>
        <v>1.330000000000001</v>
      </c>
      <c r="B145" s="2">
        <f t="shared" ca="1" si="116"/>
        <v>3.2876164239873697E-2</v>
      </c>
      <c r="C145" s="2">
        <f t="shared" ca="1" si="117"/>
        <v>3.2942047756425834E-2</v>
      </c>
      <c r="D145" s="2">
        <f t="shared" ca="1" si="118"/>
        <v>3.3484470330787608E-2</v>
      </c>
      <c r="E145" s="2">
        <f t="shared" ca="1" si="119"/>
        <v>3.4261278923120531E-2</v>
      </c>
      <c r="F145" s="2">
        <f t="shared" ca="1" si="120"/>
        <v>3.5015750484857791E-2</v>
      </c>
      <c r="G145" s="2">
        <f t="shared" ca="1" si="121"/>
        <v>3.5705036491435561E-2</v>
      </c>
      <c r="H145" s="2">
        <f t="shared" ca="1" si="122"/>
        <v>3.6353162948497213E-2</v>
      </c>
      <c r="I145" s="2">
        <f t="shared" ca="1" si="123"/>
        <v>3.6981787023248502E-2</v>
      </c>
      <c r="J145" s="2">
        <f t="shared" ca="1" si="124"/>
        <v>3.7602639410351163E-2</v>
      </c>
      <c r="K145" s="2">
        <f t="shared" ca="1" si="125"/>
        <v>3.8219657790812094E-2</v>
      </c>
      <c r="L145" s="2">
        <f t="shared" ca="1" si="126"/>
        <v>3.8831928131019967E-2</v>
      </c>
      <c r="M145" s="2">
        <f t="shared" ca="1" si="127"/>
        <v>3.9436501949701067E-2</v>
      </c>
      <c r="N145" s="2">
        <f t="shared" ca="1" si="128"/>
        <v>4.0030390168852022E-2</v>
      </c>
      <c r="O145" s="2">
        <f t="shared" ca="1" si="129"/>
        <v>4.0611596385478149E-2</v>
      </c>
      <c r="P145" s="2">
        <f t="shared" ca="1" si="130"/>
        <v>4.1178982772469695E-2</v>
      </c>
      <c r="Q145" s="2">
        <f t="shared" ca="1" si="131"/>
        <v>4.1731220460153158E-2</v>
      </c>
      <c r="R145" s="2">
        <f t="shared" ca="1" si="132"/>
        <v>4.2265647445932759E-2</v>
      </c>
      <c r="S145" s="2">
        <f t="shared" ca="1" si="133"/>
        <v>4.2777863429737356E-2</v>
      </c>
      <c r="T145" s="2">
        <f t="shared" ca="1" si="134"/>
        <v>4.3262190268890194E-2</v>
      </c>
      <c r="U145" s="2">
        <f t="shared" ca="1" si="135"/>
        <v>4.3712618718679402E-2</v>
      </c>
      <c r="V145" s="2">
        <f t="shared" ca="1" si="136"/>
        <v>4.4123895250485844E-2</v>
      </c>
      <c r="W145" s="2">
        <f t="shared" ca="1" si="137"/>
        <v>4.4492341390923541E-2</v>
      </c>
      <c r="X145" s="2">
        <f t="shared" ca="1" si="138"/>
        <v>4.4816229676075611E-2</v>
      </c>
      <c r="Y145" s="2">
        <f t="shared" ca="1" si="139"/>
        <v>4.5095632609308954E-2</v>
      </c>
      <c r="Z145" s="2">
        <f t="shared" ca="1" si="140"/>
        <v>4.5331806539492384E-2</v>
      </c>
      <c r="AA145" s="2">
        <f t="shared" ca="1" si="141"/>
        <v>4.5526643133232098E-2</v>
      </c>
      <c r="AB145" s="2">
        <f t="shared" ca="1" si="142"/>
        <v>4.5682424914520313E-2</v>
      </c>
      <c r="AC145" s="2">
        <f t="shared" ca="1" si="143"/>
        <v>4.5801580760510004E-2</v>
      </c>
      <c r="AD145" s="2">
        <f t="shared" ca="1" si="144"/>
        <v>4.5886481559106344E-2</v>
      </c>
      <c r="AE145" s="2">
        <f t="shared" ca="1" si="145"/>
        <v>4.5939305502725798E-2</v>
      </c>
      <c r="AF145" s="2">
        <f t="shared" ca="1" si="146"/>
        <v>4.5961851732761287E-2</v>
      </c>
      <c r="AG145" s="2">
        <f t="shared" ca="1" si="147"/>
        <v>4.5955271583685821E-2</v>
      </c>
      <c r="AH145" s="2">
        <f t="shared" ca="1" si="148"/>
        <v>4.5919808489812641E-2</v>
      </c>
      <c r="AI145" s="2">
        <f t="shared" ca="1" si="149"/>
        <v>4.5854726509758519E-2</v>
      </c>
      <c r="AJ145" s="2">
        <f t="shared" ca="1" si="150"/>
        <v>4.5758540282161718E-2</v>
      </c>
      <c r="AK145" s="2">
        <f t="shared" ca="1" si="151"/>
        <v>4.5629392428337009E-2</v>
      </c>
      <c r="AL145" s="2">
        <f t="shared" ca="1" si="152"/>
        <v>4.5465270708837685E-2</v>
      </c>
      <c r="AM145" s="2">
        <f t="shared" ca="1" si="153"/>
        <v>4.5263991352024441E-2</v>
      </c>
      <c r="AN145" s="2">
        <f t="shared" ca="1" si="154"/>
        <v>4.5023098735707374E-2</v>
      </c>
      <c r="AO145" s="2">
        <f t="shared" ca="1" si="155"/>
        <v>4.4739730483698115E-2</v>
      </c>
      <c r="AP145" s="2">
        <f t="shared" ca="1" si="156"/>
        <v>4.4410511960194382E-2</v>
      </c>
      <c r="AQ145" s="2">
        <f t="shared" ca="1" si="157"/>
        <v>4.4031577711415873E-2</v>
      </c>
      <c r="AR145" s="2">
        <f t="shared" ca="1" si="158"/>
        <v>4.3598745139360157E-2</v>
      </c>
      <c r="AS145" s="2">
        <f t="shared" ca="1" si="159"/>
        <v>4.3107705643033373E-2</v>
      </c>
      <c r="AT145" s="2">
        <f t="shared" ca="1" si="160"/>
        <v>4.2554048994701832E-2</v>
      </c>
      <c r="AU145" s="2">
        <f t="shared" ca="1" si="161"/>
        <v>4.1933092121199368E-2</v>
      </c>
      <c r="AV145" s="2">
        <f t="shared" ca="1" si="162"/>
        <v>4.1239715390543295E-2</v>
      </c>
      <c r="AW145" s="2">
        <f t="shared" ca="1" si="163"/>
        <v>4.0468983491043088E-2</v>
      </c>
      <c r="AX145" s="2">
        <f t="shared" ca="1" si="164"/>
        <v>3.9619601688200362E-2</v>
      </c>
      <c r="AY145" s="2">
        <f t="shared" ca="1" si="165"/>
        <v>3.8702467578696845E-2</v>
      </c>
      <c r="AZ145" s="2">
        <f t="shared" ca="1" si="114"/>
        <v>3.7748652681585289E-2</v>
      </c>
      <c r="BC145" s="2">
        <f t="shared" ca="1" si="166"/>
        <v>-1.680504199666311</v>
      </c>
      <c r="BD145" s="2">
        <f t="shared" ca="1" si="166"/>
        <v>0.94690290047812287</v>
      </c>
      <c r="BE145" s="2">
        <f t="shared" ca="1" si="166"/>
        <v>-0.67451422226712765</v>
      </c>
    </row>
    <row r="146" spans="1:57" x14ac:dyDescent="0.2">
      <c r="A146" s="2">
        <f t="shared" si="115"/>
        <v>1.340000000000001</v>
      </c>
      <c r="B146" s="2">
        <f t="shared" ca="1" si="116"/>
        <v>3.259278787019107E-2</v>
      </c>
      <c r="C146" s="2">
        <f t="shared" ca="1" si="117"/>
        <v>3.2654028682799111E-2</v>
      </c>
      <c r="D146" s="2">
        <f t="shared" ca="1" si="118"/>
        <v>3.3190657877682807E-2</v>
      </c>
      <c r="E146" s="2">
        <f t="shared" ca="1" si="119"/>
        <v>3.3960058941440552E-2</v>
      </c>
      <c r="F146" s="2">
        <f t="shared" ca="1" si="120"/>
        <v>3.4709611414534443E-2</v>
      </c>
      <c r="G146" s="2">
        <f t="shared" ca="1" si="121"/>
        <v>3.5397627035364657E-2</v>
      </c>
      <c r="H146" s="2">
        <f t="shared" ca="1" si="122"/>
        <v>3.6047905330630702E-2</v>
      </c>
      <c r="I146" s="2">
        <f t="shared" ca="1" si="123"/>
        <v>3.6681724365046853E-2</v>
      </c>
      <c r="J146" s="2">
        <f t="shared" ca="1" si="124"/>
        <v>3.7310477287014782E-2</v>
      </c>
      <c r="K146" s="2">
        <f t="shared" ca="1" si="125"/>
        <v>3.7937822258718702E-2</v>
      </c>
      <c r="L146" s="2">
        <f t="shared" ca="1" si="126"/>
        <v>3.8562621547641555E-2</v>
      </c>
      <c r="M146" s="2">
        <f t="shared" ca="1" si="127"/>
        <v>3.9181742559273772E-2</v>
      </c>
      <c r="N146" s="2">
        <f t="shared" ca="1" si="128"/>
        <v>3.9792032673722111E-2</v>
      </c>
      <c r="O146" s="2">
        <f t="shared" ca="1" si="129"/>
        <v>4.0391329332711418E-2</v>
      </c>
      <c r="P146" s="2">
        <f t="shared" ca="1" si="130"/>
        <v>4.0978307760410053E-2</v>
      </c>
      <c r="Q146" s="2">
        <f t="shared" ca="1" si="131"/>
        <v>4.1551429595767728E-2</v>
      </c>
      <c r="R146" s="2">
        <f t="shared" ca="1" si="132"/>
        <v>4.2107815613021349E-2</v>
      </c>
      <c r="S146" s="2">
        <f t="shared" ca="1" si="133"/>
        <v>4.2642857916236003E-2</v>
      </c>
      <c r="T146" s="2">
        <f t="shared" ca="1" si="134"/>
        <v>4.3150690143186329E-2</v>
      </c>
      <c r="U146" s="2">
        <f t="shared" ca="1" si="135"/>
        <v>4.3625137009601599E-2</v>
      </c>
      <c r="V146" s="2">
        <f t="shared" ca="1" si="136"/>
        <v>4.4060795760897643E-2</v>
      </c>
      <c r="W146" s="2">
        <f t="shared" ca="1" si="137"/>
        <v>4.4453846610097221E-2</v>
      </c>
      <c r="X146" s="2">
        <f t="shared" ca="1" si="138"/>
        <v>4.4802418104144384E-2</v>
      </c>
      <c r="Y146" s="2">
        <f t="shared" ca="1" si="139"/>
        <v>4.5106426719896855E-2</v>
      </c>
      <c r="Z146" s="2">
        <f t="shared" ca="1" si="140"/>
        <v>4.5366962023991105E-2</v>
      </c>
      <c r="AA146" s="2">
        <f t="shared" ca="1" si="141"/>
        <v>4.5585744148424125E-2</v>
      </c>
      <c r="AB146" s="2">
        <f t="shared" ca="1" si="142"/>
        <v>4.5764879245787926E-2</v>
      </c>
      <c r="AC146" s="2">
        <f t="shared" ca="1" si="143"/>
        <v>4.5906615701443755E-2</v>
      </c>
      <c r="AD146" s="2">
        <f t="shared" ca="1" si="144"/>
        <v>4.6013141095933865E-2</v>
      </c>
      <c r="AE146" s="2">
        <f t="shared" ca="1" si="145"/>
        <v>4.608644637901986E-2</v>
      </c>
      <c r="AF146" s="2">
        <f t="shared" ca="1" si="146"/>
        <v>4.6128137782808054E-2</v>
      </c>
      <c r="AG146" s="2">
        <f t="shared" ca="1" si="147"/>
        <v>4.6139168161410206E-2</v>
      </c>
      <c r="AH146" s="2">
        <f t="shared" ca="1" si="148"/>
        <v>4.6119580600232427E-2</v>
      </c>
      <c r="AI146" s="2">
        <f t="shared" ca="1" si="149"/>
        <v>4.6068442909343206E-2</v>
      </c>
      <c r="AJ146" s="2">
        <f t="shared" ca="1" si="150"/>
        <v>4.5984080480748993E-2</v>
      </c>
      <c r="AK146" s="2">
        <f t="shared" ca="1" si="151"/>
        <v>4.5864450453319522E-2</v>
      </c>
      <c r="AL146" s="2">
        <f t="shared" ca="1" si="152"/>
        <v>4.5707354176789769E-2</v>
      </c>
      <c r="AM146" s="2">
        <f t="shared" ca="1" si="153"/>
        <v>4.5510418870431876E-2</v>
      </c>
      <c r="AN146" s="2">
        <f t="shared" ca="1" si="154"/>
        <v>4.5270996637312946E-2</v>
      </c>
      <c r="AO146" s="2">
        <f t="shared" ca="1" si="155"/>
        <v>4.4986030196631673E-2</v>
      </c>
      <c r="AP146" s="2">
        <f t="shared" ca="1" si="156"/>
        <v>4.4651949990620145E-2</v>
      </c>
      <c r="AQ146" s="2">
        <f t="shared" ca="1" si="157"/>
        <v>4.4264698772373032E-2</v>
      </c>
      <c r="AR146" s="2">
        <f t="shared" ca="1" si="158"/>
        <v>4.381990576071676E-2</v>
      </c>
      <c r="AS146" s="2">
        <f t="shared" ca="1" si="159"/>
        <v>4.3313074610351388E-2</v>
      </c>
      <c r="AT146" s="2">
        <f t="shared" ca="1" si="160"/>
        <v>4.2739604075095486E-2</v>
      </c>
      <c r="AU146" s="2">
        <f t="shared" ca="1" si="161"/>
        <v>4.2094617175107159E-2</v>
      </c>
      <c r="AV146" s="2">
        <f t="shared" ca="1" si="162"/>
        <v>4.1372813450307196E-2</v>
      </c>
      <c r="AW146" s="2">
        <f t="shared" ca="1" si="163"/>
        <v>4.0569146863384767E-2</v>
      </c>
      <c r="AX146" s="2">
        <f t="shared" ca="1" si="164"/>
        <v>3.968238432659843E-2</v>
      </c>
      <c r="AY146" s="2">
        <f t="shared" ca="1" si="165"/>
        <v>3.8723646458319827E-2</v>
      </c>
      <c r="AZ146" s="2">
        <f t="shared" ca="1" si="114"/>
        <v>3.7723938703222666E-2</v>
      </c>
      <c r="BC146" s="2">
        <f t="shared" ca="1" si="166"/>
        <v>-1.5866134946542765E-2</v>
      </c>
      <c r="BD146" s="2">
        <f t="shared" ca="1" si="166"/>
        <v>0.71359553722647995</v>
      </c>
      <c r="BE146" s="2">
        <f t="shared" ca="1" si="166"/>
        <v>4.3568046995381415E-2</v>
      </c>
    </row>
    <row r="147" spans="1:57" x14ac:dyDescent="0.2">
      <c r="A147" s="2">
        <f t="shared" si="115"/>
        <v>1.350000000000001</v>
      </c>
      <c r="B147" s="2">
        <f t="shared" ca="1" si="116"/>
        <v>3.2268884982441376E-2</v>
      </c>
      <c r="C147" s="2">
        <f t="shared" ca="1" si="117"/>
        <v>3.2398286203097815E-2</v>
      </c>
      <c r="D147" s="2">
        <f t="shared" ca="1" si="118"/>
        <v>3.2993172578301963E-2</v>
      </c>
      <c r="E147" s="2">
        <f t="shared" ca="1" si="119"/>
        <v>3.3810915550469195E-2</v>
      </c>
      <c r="F147" s="2">
        <f t="shared" ca="1" si="120"/>
        <v>3.4603298510697468E-2</v>
      </c>
      <c r="G147" s="2">
        <f t="shared" ca="1" si="121"/>
        <v>3.5330125833641091E-2</v>
      </c>
      <c r="H147" s="2">
        <f t="shared" ca="1" si="122"/>
        <v>3.6015327622713027E-2</v>
      </c>
      <c r="I147" s="2">
        <f t="shared" ca="1" si="123"/>
        <v>3.6680163779388944E-2</v>
      </c>
      <c r="J147" s="2">
        <f t="shared" ca="1" si="124"/>
        <v>3.7336051174487489E-2</v>
      </c>
      <c r="K147" s="2">
        <f t="shared" ca="1" si="125"/>
        <v>3.7986729675896794E-2</v>
      </c>
      <c r="L147" s="2">
        <f t="shared" ca="1" si="126"/>
        <v>3.8631198752035731E-2</v>
      </c>
      <c r="M147" s="2">
        <f t="shared" ca="1" si="127"/>
        <v>3.9266502214714068E-2</v>
      </c>
      <c r="N147" s="2">
        <f t="shared" ca="1" si="128"/>
        <v>3.9889683958009146E-2</v>
      </c>
      <c r="O147" s="2">
        <f t="shared" ca="1" si="129"/>
        <v>4.0498774960624775E-2</v>
      </c>
      <c r="P147" s="2">
        <f t="shared" ca="1" si="130"/>
        <v>4.1092623155282601E-2</v>
      </c>
      <c r="Q147" s="2">
        <f t="shared" ca="1" si="131"/>
        <v>4.1669840643048024E-2</v>
      </c>
      <c r="R147" s="2">
        <f t="shared" ca="1" si="132"/>
        <v>4.2227691275664947E-2</v>
      </c>
      <c r="S147" s="2">
        <f t="shared" ca="1" si="133"/>
        <v>4.2761720056989284E-2</v>
      </c>
      <c r="T147" s="2">
        <f t="shared" ca="1" si="134"/>
        <v>4.3266232956975105E-2</v>
      </c>
      <c r="U147" s="2">
        <f t="shared" ca="1" si="135"/>
        <v>4.3735249096192981E-2</v>
      </c>
      <c r="V147" s="2">
        <f t="shared" ca="1" si="136"/>
        <v>4.4163576760469454E-2</v>
      </c>
      <c r="W147" s="2">
        <f t="shared" ca="1" si="137"/>
        <v>4.4547614903853339E-2</v>
      </c>
      <c r="X147" s="2">
        <f t="shared" ca="1" si="138"/>
        <v>4.4885707951530483E-2</v>
      </c>
      <c r="Y147" s="2">
        <f t="shared" ca="1" si="139"/>
        <v>4.5177976246863219E-2</v>
      </c>
      <c r="Z147" s="2">
        <f t="shared" ca="1" si="140"/>
        <v>4.5425702587336428E-2</v>
      </c>
      <c r="AA147" s="2">
        <f t="shared" ca="1" si="141"/>
        <v>4.5630795581730325E-2</v>
      </c>
      <c r="AB147" s="2">
        <f t="shared" ca="1" si="142"/>
        <v>4.5795545036957173E-2</v>
      </c>
      <c r="AC147" s="2">
        <f t="shared" ca="1" si="143"/>
        <v>4.5922378898403317E-2</v>
      </c>
      <c r="AD147" s="2">
        <f t="shared" ca="1" si="144"/>
        <v>4.601366146867053E-2</v>
      </c>
      <c r="AE147" s="2">
        <f t="shared" ca="1" si="145"/>
        <v>4.6071556449661197E-2</v>
      </c>
      <c r="AF147" s="2">
        <f t="shared" ca="1" si="146"/>
        <v>4.6097837160901774E-2</v>
      </c>
      <c r="AG147" s="2">
        <f t="shared" ca="1" si="147"/>
        <v>4.6093618046900132E-2</v>
      </c>
      <c r="AH147" s="2">
        <f t="shared" ca="1" si="148"/>
        <v>4.6059102034290693E-2</v>
      </c>
      <c r="AI147" s="2">
        <f t="shared" ca="1" si="149"/>
        <v>4.5993520932760268E-2</v>
      </c>
      <c r="AJ147" s="2">
        <f t="shared" ca="1" si="150"/>
        <v>4.5895371071095502E-2</v>
      </c>
      <c r="AK147" s="2">
        <f t="shared" ca="1" si="151"/>
        <v>4.5762784195281889E-2</v>
      </c>
      <c r="AL147" s="2">
        <f t="shared" ca="1" si="152"/>
        <v>4.5593735300398938E-2</v>
      </c>
      <c r="AM147" s="2">
        <f t="shared" ca="1" si="153"/>
        <v>4.5386022639445425E-2</v>
      </c>
      <c r="AN147" s="2">
        <f t="shared" ca="1" si="154"/>
        <v>4.5137166096276347E-2</v>
      </c>
      <c r="AO147" s="2">
        <f t="shared" ca="1" si="155"/>
        <v>4.4844273593258661E-2</v>
      </c>
      <c r="AP147" s="2">
        <f t="shared" ca="1" si="156"/>
        <v>4.4503940821363885E-2</v>
      </c>
      <c r="AQ147" s="2">
        <f t="shared" ca="1" si="157"/>
        <v>4.4112278920889043E-2</v>
      </c>
      <c r="AR147" s="2">
        <f t="shared" ca="1" si="158"/>
        <v>4.3665089044394964E-2</v>
      </c>
      <c r="AS147" s="2">
        <f t="shared" ca="1" si="159"/>
        <v>4.3158047144921066E-2</v>
      </c>
      <c r="AT147" s="2">
        <f t="shared" ca="1" si="160"/>
        <v>4.2586721008201878E-2</v>
      </c>
      <c r="AU147" s="2">
        <f t="shared" ca="1" si="161"/>
        <v>4.1946400117419645E-2</v>
      </c>
      <c r="AV147" s="2">
        <f t="shared" ca="1" si="162"/>
        <v>4.1231964694576427E-2</v>
      </c>
      <c r="AW147" s="2">
        <f t="shared" ca="1" si="163"/>
        <v>4.0438621532316872E-2</v>
      </c>
      <c r="AX147" s="2">
        <f t="shared" ca="1" si="164"/>
        <v>3.956556252528344E-2</v>
      </c>
      <c r="AY147" s="2">
        <f t="shared" ca="1" si="165"/>
        <v>3.8624485639744556E-2</v>
      </c>
      <c r="AZ147" s="2">
        <f t="shared" ca="1" si="114"/>
        <v>3.7646777457594954E-2</v>
      </c>
      <c r="BC147" s="2">
        <f t="shared" ca="1" si="166"/>
        <v>-5.5355573233779154E-2</v>
      </c>
      <c r="BD147" s="2">
        <f t="shared" ca="1" si="166"/>
        <v>-7.8701079883845892E-2</v>
      </c>
      <c r="BE147" s="2">
        <f t="shared" ca="1" si="166"/>
        <v>0.66837040614563303</v>
      </c>
    </row>
    <row r="148" spans="1:57" x14ac:dyDescent="0.2">
      <c r="A148" s="2">
        <f t="shared" si="115"/>
        <v>1.360000000000001</v>
      </c>
      <c r="B148" s="2">
        <f t="shared" ca="1" si="116"/>
        <v>3.043043885091299E-2</v>
      </c>
      <c r="C148" s="2">
        <f t="shared" ca="1" si="117"/>
        <v>3.0731442034194766E-2</v>
      </c>
      <c r="D148" s="2">
        <f t="shared" ca="1" si="118"/>
        <v>3.1481009768230941E-2</v>
      </c>
      <c r="E148" s="2">
        <f t="shared" ca="1" si="119"/>
        <v>3.2436800374437788E-2</v>
      </c>
      <c r="F148" s="2">
        <f t="shared" ca="1" si="120"/>
        <v>3.3355153475549008E-2</v>
      </c>
      <c r="G148" s="2">
        <f t="shared" ca="1" si="121"/>
        <v>3.4197549446569733E-2</v>
      </c>
      <c r="H148" s="2">
        <f t="shared" ca="1" si="122"/>
        <v>3.4988256598114886E-2</v>
      </c>
      <c r="I148" s="2">
        <f t="shared" ca="1" si="123"/>
        <v>3.5748728111422157E-2</v>
      </c>
      <c r="J148" s="2">
        <f t="shared" ca="1" si="124"/>
        <v>3.6490616344680406E-2</v>
      </c>
      <c r="K148" s="2">
        <f t="shared" ca="1" si="125"/>
        <v>3.7217954586673867E-2</v>
      </c>
      <c r="L148" s="2">
        <f t="shared" ca="1" si="126"/>
        <v>3.7930090896152527E-2</v>
      </c>
      <c r="M148" s="2">
        <f t="shared" ca="1" si="127"/>
        <v>3.8624456498686024E-2</v>
      </c>
      <c r="N148" s="2">
        <f t="shared" ca="1" si="128"/>
        <v>3.9298502348069982E-2</v>
      </c>
      <c r="O148" s="2">
        <f t="shared" ca="1" si="129"/>
        <v>3.9950663148706191E-2</v>
      </c>
      <c r="P148" s="2">
        <f t="shared" ca="1" si="130"/>
        <v>4.0580169702228344E-2</v>
      </c>
      <c r="Q148" s="2">
        <f t="shared" ca="1" si="131"/>
        <v>4.1185995029412864E-2</v>
      </c>
      <c r="R148" s="2">
        <f t="shared" ca="1" si="132"/>
        <v>4.1765756861243883E-2</v>
      </c>
      <c r="S148" s="2">
        <f t="shared" ca="1" si="133"/>
        <v>4.2315364095303377E-2</v>
      </c>
      <c r="T148" s="2">
        <f t="shared" ca="1" si="134"/>
        <v>4.2829506080465665E-2</v>
      </c>
      <c r="U148" s="2">
        <f t="shared" ca="1" si="135"/>
        <v>4.3302607280141507E-2</v>
      </c>
      <c r="V148" s="2">
        <f t="shared" ca="1" si="136"/>
        <v>4.3729897779867966E-2</v>
      </c>
      <c r="W148" s="2">
        <f t="shared" ca="1" si="137"/>
        <v>4.4108205822751767E-2</v>
      </c>
      <c r="X148" s="2">
        <f t="shared" ca="1" si="138"/>
        <v>4.4436302077273324E-2</v>
      </c>
      <c r="Y148" s="2">
        <f t="shared" ca="1" si="139"/>
        <v>4.4714721145873979E-2</v>
      </c>
      <c r="Z148" s="2">
        <f t="shared" ca="1" si="140"/>
        <v>4.4945149567093237E-2</v>
      </c>
      <c r="AA148" s="2">
        <f t="shared" ca="1" si="141"/>
        <v>4.5129894935332815E-2</v>
      </c>
      <c r="AB148" s="2">
        <f t="shared" ca="1" si="142"/>
        <v>4.5271641235226825E-2</v>
      </c>
      <c r="AC148" s="2">
        <f t="shared" ca="1" si="143"/>
        <v>4.5373206520714929E-2</v>
      </c>
      <c r="AD148" s="2">
        <f t="shared" ca="1" si="144"/>
        <v>4.5437342342347559E-2</v>
      </c>
      <c r="AE148" s="2">
        <f t="shared" ca="1" si="145"/>
        <v>4.5466595646160998E-2</v>
      </c>
      <c r="AF148" s="2">
        <f t="shared" ca="1" si="146"/>
        <v>4.546311733444889E-2</v>
      </c>
      <c r="AG148" s="2">
        <f t="shared" ca="1" si="147"/>
        <v>4.5428394012419368E-2</v>
      </c>
      <c r="AH148" s="2">
        <f t="shared" ca="1" si="148"/>
        <v>4.5362999136390497E-2</v>
      </c>
      <c r="AI148" s="2">
        <f t="shared" ca="1" si="149"/>
        <v>4.5266539259698167E-2</v>
      </c>
      <c r="AJ148" s="2">
        <f t="shared" ca="1" si="150"/>
        <v>4.5137892326603452E-2</v>
      </c>
      <c r="AK148" s="2">
        <f t="shared" ca="1" si="151"/>
        <v>4.4975575276259692E-2</v>
      </c>
      <c r="AL148" s="2">
        <f t="shared" ca="1" si="152"/>
        <v>4.4777947302146105E-2</v>
      </c>
      <c r="AM148" s="2">
        <f t="shared" ca="1" si="153"/>
        <v>4.4543188231216842E-2</v>
      </c>
      <c r="AN148" s="2">
        <f t="shared" ca="1" si="154"/>
        <v>4.4269196281849915E-2</v>
      </c>
      <c r="AO148" s="2">
        <f t="shared" ca="1" si="155"/>
        <v>4.3953455185779491E-2</v>
      </c>
      <c r="AP148" s="2">
        <f t="shared" ca="1" si="156"/>
        <v>4.3592936550773322E-2</v>
      </c>
      <c r="AQ148" s="2">
        <f t="shared" ca="1" si="157"/>
        <v>4.3184130580548916E-2</v>
      </c>
      <c r="AR148" s="2">
        <f t="shared" ca="1" si="158"/>
        <v>4.2723220973981145E-2</v>
      </c>
      <c r="AS148" s="2">
        <f t="shared" ca="1" si="159"/>
        <v>4.2206266522407825E-2</v>
      </c>
      <c r="AT148" s="2">
        <f t="shared" ca="1" si="160"/>
        <v>4.1629214597389143E-2</v>
      </c>
      <c r="AU148" s="2">
        <f t="shared" ca="1" si="161"/>
        <v>4.0987732034800134E-2</v>
      </c>
      <c r="AV148" s="2">
        <f t="shared" ca="1" si="162"/>
        <v>4.0277091786969144E-2</v>
      </c>
      <c r="AW148" s="2">
        <f t="shared" ca="1" si="163"/>
        <v>3.949296752483239E-2</v>
      </c>
      <c r="AX148" s="2">
        <f t="shared" ca="1" si="164"/>
        <v>3.8635189778014001E-2</v>
      </c>
      <c r="AY148" s="2">
        <f t="shared" ca="1" si="165"/>
        <v>3.771624054175321E-2</v>
      </c>
      <c r="AZ148" s="2">
        <f t="shared" ca="1" si="114"/>
        <v>3.67680037459047E-2</v>
      </c>
      <c r="BC148" s="2">
        <f t="shared" ca="1" si="166"/>
        <v>-1.1979113158548946</v>
      </c>
      <c r="BD148" s="2">
        <f t="shared" ca="1" si="166"/>
        <v>0.31461603689466777</v>
      </c>
      <c r="BE148" s="2">
        <f t="shared" ca="1" si="166"/>
        <v>2.0182498223612146</v>
      </c>
    </row>
    <row r="149" spans="1:57" x14ac:dyDescent="0.2">
      <c r="A149" s="2">
        <f t="shared" si="115"/>
        <v>1.370000000000001</v>
      </c>
      <c r="B149" s="2">
        <f t="shared" ca="1" si="116"/>
        <v>2.9943623905409642E-2</v>
      </c>
      <c r="C149" s="2">
        <f t="shared" ca="1" si="117"/>
        <v>3.0207606767297009E-2</v>
      </c>
      <c r="D149" s="2">
        <f t="shared" ca="1" si="118"/>
        <v>3.0920907317846035E-2</v>
      </c>
      <c r="E149" s="2">
        <f t="shared" ca="1" si="119"/>
        <v>3.1840934501221545E-2</v>
      </c>
      <c r="F149" s="2">
        <f t="shared" ca="1" si="120"/>
        <v>3.2727904923862239E-2</v>
      </c>
      <c r="G149" s="2">
        <f t="shared" ca="1" si="121"/>
        <v>3.3544326561956057E-2</v>
      </c>
      <c r="H149" s="2">
        <f t="shared" ca="1" si="122"/>
        <v>3.4314181391466018E-2</v>
      </c>
      <c r="I149" s="2">
        <f t="shared" ca="1" si="123"/>
        <v>3.5058495074238971E-2</v>
      </c>
      <c r="J149" s="2">
        <f t="shared" ca="1" si="124"/>
        <v>3.5788534971199444E-2</v>
      </c>
      <c r="K149" s="2">
        <f t="shared" ca="1" si="125"/>
        <v>3.6508007252111424E-2</v>
      </c>
      <c r="L149" s="2">
        <f t="shared" ca="1" si="126"/>
        <v>3.7215987699219563E-2</v>
      </c>
      <c r="M149" s="2">
        <f t="shared" ca="1" si="127"/>
        <v>3.7909673701467479E-2</v>
      </c>
      <c r="N149" s="2">
        <f t="shared" ca="1" si="128"/>
        <v>3.8586301562383622E-2</v>
      </c>
      <c r="O149" s="2">
        <f t="shared" ca="1" si="129"/>
        <v>3.9244087651626999E-2</v>
      </c>
      <c r="P149" s="2">
        <f t="shared" ca="1" si="130"/>
        <v>3.9882023557454273E-2</v>
      </c>
      <c r="Q149" s="2">
        <f t="shared" ca="1" si="131"/>
        <v>4.0498821436238452E-2</v>
      </c>
      <c r="R149" s="2">
        <f t="shared" ca="1" si="132"/>
        <v>4.1091831455188542E-2</v>
      </c>
      <c r="S149" s="2">
        <f t="shared" ca="1" si="133"/>
        <v>4.1656705152011433E-2</v>
      </c>
      <c r="T149" s="2">
        <f t="shared" ca="1" si="134"/>
        <v>4.2187894050475037E-2</v>
      </c>
      <c r="U149" s="2">
        <f t="shared" ca="1" si="135"/>
        <v>4.2679606642662668E-2</v>
      </c>
      <c r="V149" s="2">
        <f t="shared" ca="1" si="136"/>
        <v>4.3126873320303814E-2</v>
      </c>
      <c r="W149" s="2">
        <f t="shared" ca="1" si="137"/>
        <v>4.3526329911342782E-2</v>
      </c>
      <c r="X149" s="2">
        <f t="shared" ca="1" si="138"/>
        <v>4.3876551444565211E-2</v>
      </c>
      <c r="Y149" s="2">
        <f t="shared" ca="1" si="139"/>
        <v>4.4177864927825918E-2</v>
      </c>
      <c r="Z149" s="2">
        <f t="shared" ca="1" si="140"/>
        <v>4.4431738902305312E-2</v>
      </c>
      <c r="AA149" s="2">
        <f t="shared" ca="1" si="141"/>
        <v>4.4640258208563571E-2</v>
      </c>
      <c r="AB149" s="2">
        <f t="shared" ca="1" si="142"/>
        <v>4.4805879284268241E-2</v>
      </c>
      <c r="AC149" s="2">
        <f t="shared" ca="1" si="143"/>
        <v>4.4931188591395166E-2</v>
      </c>
      <c r="AD149" s="2">
        <f t="shared" ca="1" si="144"/>
        <v>4.5018703205062099E-2</v>
      </c>
      <c r="AE149" s="2">
        <f t="shared" ca="1" si="145"/>
        <v>4.5070731558906826E-2</v>
      </c>
      <c r="AF149" s="2">
        <f t="shared" ca="1" si="146"/>
        <v>4.5089180386243807E-2</v>
      </c>
      <c r="AG149" s="2">
        <f t="shared" ca="1" si="147"/>
        <v>4.5075286777056051E-2</v>
      </c>
      <c r="AH149" s="2">
        <f t="shared" ca="1" si="148"/>
        <v>4.5029373158319529E-2</v>
      </c>
      <c r="AI149" s="2">
        <f t="shared" ca="1" si="149"/>
        <v>4.4950799321150668E-2</v>
      </c>
      <c r="AJ149" s="2">
        <f t="shared" ca="1" si="150"/>
        <v>4.4838203253533798E-2</v>
      </c>
      <c r="AK149" s="2">
        <f t="shared" ca="1" si="151"/>
        <v>4.4689865424589685E-2</v>
      </c>
      <c r="AL149" s="2">
        <f t="shared" ca="1" si="152"/>
        <v>4.4503907530403342E-2</v>
      </c>
      <c r="AM149" s="2">
        <f t="shared" ca="1" si="153"/>
        <v>4.4278269263790589E-2</v>
      </c>
      <c r="AN149" s="2">
        <f t="shared" ca="1" si="154"/>
        <v>4.4010605483844292E-2</v>
      </c>
      <c r="AO149" s="2">
        <f t="shared" ca="1" si="155"/>
        <v>4.3698154090509353E-2</v>
      </c>
      <c r="AP149" s="2">
        <f t="shared" ca="1" si="156"/>
        <v>4.3337641027977207E-2</v>
      </c>
      <c r="AQ149" s="2">
        <f t="shared" ca="1" si="157"/>
        <v>4.2925313989738659E-2</v>
      </c>
      <c r="AR149" s="2">
        <f t="shared" ca="1" si="158"/>
        <v>4.2457117583517272E-2</v>
      </c>
      <c r="AS149" s="2">
        <f t="shared" ca="1" si="159"/>
        <v>4.1928871730594772E-2</v>
      </c>
      <c r="AT149" s="2">
        <f t="shared" ca="1" si="160"/>
        <v>4.1336281700389277E-2</v>
      </c>
      <c r="AU149" s="2">
        <f t="shared" ca="1" si="161"/>
        <v>4.0674770345716246E-2</v>
      </c>
      <c r="AV149" s="2">
        <f t="shared" ca="1" si="162"/>
        <v>3.993938318888457E-2</v>
      </c>
      <c r="AW149" s="2">
        <f t="shared" ca="1" si="163"/>
        <v>3.9125642570950789E-2</v>
      </c>
      <c r="AX149" s="2">
        <f t="shared" ca="1" si="164"/>
        <v>3.8233398921095431E-2</v>
      </c>
      <c r="AY149" s="2">
        <f t="shared" ca="1" si="165"/>
        <v>3.7275290886603286E-2</v>
      </c>
      <c r="AZ149" s="2">
        <f t="shared" ca="1" si="114"/>
        <v>3.6282921280284271E-2</v>
      </c>
      <c r="BC149" s="2">
        <f t="shared" ca="1" si="166"/>
        <v>-0.76620309495246985</v>
      </c>
      <c r="BD149" s="2">
        <f t="shared" ca="1" si="166"/>
        <v>0.52368383983167544</v>
      </c>
      <c r="BE149" s="2">
        <f t="shared" ca="1" si="166"/>
        <v>-0.39180601432365414</v>
      </c>
    </row>
    <row r="150" spans="1:57" x14ac:dyDescent="0.2">
      <c r="A150" s="2">
        <f t="shared" si="115"/>
        <v>1.380000000000001</v>
      </c>
      <c r="B150" s="2">
        <f t="shared" ca="1" si="116"/>
        <v>3.0489453764055086E-2</v>
      </c>
      <c r="C150" s="2">
        <f t="shared" ca="1" si="117"/>
        <v>3.0786280606399406E-2</v>
      </c>
      <c r="D150" s="2">
        <f t="shared" ca="1" si="118"/>
        <v>3.1519844474348649E-2</v>
      </c>
      <c r="E150" s="2">
        <f t="shared" ca="1" si="119"/>
        <v>3.244800786759764E-2</v>
      </c>
      <c r="F150" s="2">
        <f t="shared" ca="1" si="120"/>
        <v>3.3335427794201955E-2</v>
      </c>
      <c r="G150" s="2">
        <f t="shared" ca="1" si="121"/>
        <v>3.4146233958377958E-2</v>
      </c>
      <c r="H150" s="2">
        <f t="shared" ca="1" si="122"/>
        <v>3.4904739583304319E-2</v>
      </c>
      <c r="I150" s="2">
        <f t="shared" ca="1" si="123"/>
        <v>3.5632164067441893E-2</v>
      </c>
      <c r="J150" s="2">
        <f t="shared" ca="1" si="124"/>
        <v>3.6340011337578082E-2</v>
      </c>
      <c r="K150" s="2">
        <f t="shared" ca="1" si="125"/>
        <v>3.703228194686925E-2</v>
      </c>
      <c r="L150" s="2">
        <f t="shared" ca="1" si="126"/>
        <v>3.7708400575414615E-2</v>
      </c>
      <c r="M150" s="2">
        <f t="shared" ca="1" si="127"/>
        <v>3.8365951564821268E-2</v>
      </c>
      <c r="N150" s="2">
        <f t="shared" ca="1" si="128"/>
        <v>3.9002576900223303E-2</v>
      </c>
      <c r="O150" s="2">
        <f t="shared" ca="1" si="129"/>
        <v>3.9616894604526574E-2</v>
      </c>
      <c r="P150" s="2">
        <f t="shared" ca="1" si="130"/>
        <v>4.0208277025152513E-2</v>
      </c>
      <c r="Q150" s="2">
        <f t="shared" ca="1" si="131"/>
        <v>4.0775795725645603E-2</v>
      </c>
      <c r="R150" s="2">
        <f t="shared" ca="1" si="132"/>
        <v>4.1317153919080037E-2</v>
      </c>
      <c r="S150" s="2">
        <f t="shared" ca="1" si="133"/>
        <v>4.182836657954532E-2</v>
      </c>
      <c r="T150" s="2">
        <f t="shared" ca="1" si="134"/>
        <v>4.2304268248340854E-2</v>
      </c>
      <c r="U150" s="2">
        <f t="shared" ca="1" si="135"/>
        <v>4.2739472177335223E-2</v>
      </c>
      <c r="V150" s="2">
        <f t="shared" ca="1" si="136"/>
        <v>4.3129429615585579E-2</v>
      </c>
      <c r="W150" s="2">
        <f t="shared" ca="1" si="137"/>
        <v>4.3471204316945462E-2</v>
      </c>
      <c r="X150" s="2">
        <f t="shared" ca="1" si="138"/>
        <v>4.3763795836970244E-2</v>
      </c>
      <c r="Y150" s="2">
        <f t="shared" ca="1" si="139"/>
        <v>4.4007943786435078E-2</v>
      </c>
      <c r="Z150" s="2">
        <f t="shared" ca="1" si="140"/>
        <v>4.420551901959395E-2</v>
      </c>
      <c r="AA150" s="2">
        <f t="shared" ca="1" si="141"/>
        <v>4.4359003932865321E-2</v>
      </c>
      <c r="AB150" s="2">
        <f t="shared" ca="1" si="142"/>
        <v>4.4471247741612541E-2</v>
      </c>
      <c r="AC150" s="2">
        <f t="shared" ca="1" si="143"/>
        <v>4.4545225663740591E-2</v>
      </c>
      <c r="AD150" s="2">
        <f t="shared" ca="1" si="144"/>
        <v>4.4583840623757538E-2</v>
      </c>
      <c r="AE150" s="2">
        <f t="shared" ca="1" si="145"/>
        <v>4.4589782835333387E-2</v>
      </c>
      <c r="AF150" s="2">
        <f t="shared" ca="1" si="146"/>
        <v>4.456533516144081E-2</v>
      </c>
      <c r="AG150" s="2">
        <f t="shared" ca="1" si="147"/>
        <v>4.4512105552117688E-2</v>
      </c>
      <c r="AH150" s="2">
        <f t="shared" ca="1" si="148"/>
        <v>4.4430785895902651E-2</v>
      </c>
      <c r="AI150" s="2">
        <f t="shared" ca="1" si="149"/>
        <v>4.4321109763373862E-2</v>
      </c>
      <c r="AJ150" s="2">
        <f t="shared" ca="1" si="150"/>
        <v>4.4182095661526082E-2</v>
      </c>
      <c r="AK150" s="2">
        <f t="shared" ca="1" si="151"/>
        <v>4.4012407974462625E-2</v>
      </c>
      <c r="AL150" s="2">
        <f t="shared" ca="1" si="152"/>
        <v>4.3810551253701709E-2</v>
      </c>
      <c r="AM150" s="2">
        <f t="shared" ca="1" si="153"/>
        <v>4.3574845398980225E-2</v>
      </c>
      <c r="AN150" s="2">
        <f t="shared" ca="1" si="154"/>
        <v>4.3303322266218122E-2</v>
      </c>
      <c r="AO150" s="2">
        <f t="shared" ca="1" si="155"/>
        <v>4.2993594332497637E-2</v>
      </c>
      <c r="AP150" s="2">
        <f t="shared" ca="1" si="156"/>
        <v>4.2642762347063171E-2</v>
      </c>
      <c r="AQ150" s="2">
        <f t="shared" ca="1" si="157"/>
        <v>4.2247451967122686E-2</v>
      </c>
      <c r="AR150" s="2">
        <f t="shared" ca="1" si="158"/>
        <v>4.1803989119232644E-2</v>
      </c>
      <c r="AS150" s="2">
        <f t="shared" ca="1" si="159"/>
        <v>4.1308575195539279E-2</v>
      </c>
      <c r="AT150" s="2">
        <f t="shared" ca="1" si="160"/>
        <v>4.0757293731262627E-2</v>
      </c>
      <c r="AU150" s="2">
        <f t="shared" ca="1" si="161"/>
        <v>4.014594433278168E-2</v>
      </c>
      <c r="AV150" s="2">
        <f t="shared" ca="1" si="162"/>
        <v>3.9469967019950994E-2</v>
      </c>
      <c r="AW150" s="2">
        <f t="shared" ca="1" si="163"/>
        <v>3.8725356634098484E-2</v>
      </c>
      <c r="AX150" s="2">
        <f t="shared" ca="1" si="164"/>
        <v>3.7912606644573181E-2</v>
      </c>
      <c r="AY150" s="2">
        <f t="shared" ca="1" si="165"/>
        <v>3.7045124000885922E-2</v>
      </c>
      <c r="AZ150" s="2">
        <f t="shared" ca="1" si="114"/>
        <v>3.6154955906949886E-2</v>
      </c>
      <c r="BC150" s="2">
        <f t="shared" ca="1" si="166"/>
        <v>-0.21318841365256969</v>
      </c>
      <c r="BD150" s="2">
        <f t="shared" ca="1" si="166"/>
        <v>-1.6217915257955298</v>
      </c>
      <c r="BE150" s="2">
        <f t="shared" ca="1" si="166"/>
        <v>-0.2122798111655797</v>
      </c>
    </row>
    <row r="151" spans="1:57" x14ac:dyDescent="0.2">
      <c r="A151" s="2">
        <f t="shared" si="115"/>
        <v>1.390000000000001</v>
      </c>
      <c r="B151" s="2">
        <f t="shared" ca="1" si="116"/>
        <v>2.9661517541709346E-2</v>
      </c>
      <c r="C151" s="2">
        <f t="shared" ca="1" si="117"/>
        <v>3.0038860940133603E-2</v>
      </c>
      <c r="D151" s="2">
        <f t="shared" ca="1" si="118"/>
        <v>3.0848204826422941E-2</v>
      </c>
      <c r="E151" s="2">
        <f t="shared" ca="1" si="119"/>
        <v>3.1847425911338698E-2</v>
      </c>
      <c r="F151" s="2">
        <f t="shared" ca="1" si="120"/>
        <v>3.2805046149696364E-2</v>
      </c>
      <c r="G151" s="2">
        <f t="shared" ca="1" si="121"/>
        <v>3.368627208273927E-2</v>
      </c>
      <c r="H151" s="2">
        <f t="shared" ca="1" si="122"/>
        <v>3.4515226349264481E-2</v>
      </c>
      <c r="I151" s="2">
        <f t="shared" ca="1" si="123"/>
        <v>3.5312803859546646E-2</v>
      </c>
      <c r="J151" s="2">
        <f t="shared" ca="1" si="124"/>
        <v>3.6090227181201424E-2</v>
      </c>
      <c r="K151" s="2">
        <f t="shared" ca="1" si="125"/>
        <v>3.6851273259681579E-2</v>
      </c>
      <c r="L151" s="2">
        <f t="shared" ca="1" si="126"/>
        <v>3.759519735265187E-2</v>
      </c>
      <c r="M151" s="2">
        <f t="shared" ca="1" si="127"/>
        <v>3.8319452047576516E-2</v>
      </c>
      <c r="N151" s="2">
        <f t="shared" ca="1" si="128"/>
        <v>3.9021565849242865E-2</v>
      </c>
      <c r="O151" s="2">
        <f t="shared" ca="1" si="129"/>
        <v>3.970003893453676E-2</v>
      </c>
      <c r="P151" s="2">
        <f t="shared" ca="1" si="130"/>
        <v>4.0354104901619357E-2</v>
      </c>
      <c r="Q151" s="2">
        <f t="shared" ca="1" si="131"/>
        <v>4.098267551259524E-2</v>
      </c>
      <c r="R151" s="2">
        <f t="shared" ca="1" si="132"/>
        <v>4.1583288152828968E-2</v>
      </c>
      <c r="S151" s="2">
        <f t="shared" ca="1" si="133"/>
        <v>4.2151802543030435E-2</v>
      </c>
      <c r="T151" s="2">
        <f t="shared" ca="1" si="134"/>
        <v>4.2682917595490366E-2</v>
      </c>
      <c r="U151" s="2">
        <f t="shared" ca="1" si="135"/>
        <v>4.3171132562428306E-2</v>
      </c>
      <c r="V151" s="2">
        <f t="shared" ca="1" si="136"/>
        <v>4.3611800610215447E-2</v>
      </c>
      <c r="W151" s="2">
        <f t="shared" ca="1" si="137"/>
        <v>4.4001894269246604E-2</v>
      </c>
      <c r="X151" s="2">
        <f t="shared" ca="1" si="138"/>
        <v>4.434031830198467E-2</v>
      </c>
      <c r="Y151" s="2">
        <f t="shared" ca="1" si="139"/>
        <v>4.4627705634942991E-2</v>
      </c>
      <c r="Z151" s="2">
        <f t="shared" ca="1" si="140"/>
        <v>4.4865810258919628E-2</v>
      </c>
      <c r="AA151" s="2">
        <f t="shared" ca="1" si="141"/>
        <v>4.5056992949242869E-2</v>
      </c>
      <c r="AB151" s="2">
        <f t="shared" ca="1" si="142"/>
        <v>4.5203976537151337E-2</v>
      </c>
      <c r="AC151" s="2">
        <f t="shared" ca="1" si="143"/>
        <v>4.5309605856963149E-2</v>
      </c>
      <c r="AD151" s="2">
        <f t="shared" ca="1" si="144"/>
        <v>4.5376650519804329E-2</v>
      </c>
      <c r="AE151" s="2">
        <f t="shared" ca="1" si="145"/>
        <v>4.5407663324984408E-2</v>
      </c>
      <c r="AF151" s="2">
        <f t="shared" ca="1" si="146"/>
        <v>4.5404784078357005E-2</v>
      </c>
      <c r="AG151" s="2">
        <f t="shared" ca="1" si="147"/>
        <v>4.5369472480659818E-2</v>
      </c>
      <c r="AH151" s="2">
        <f t="shared" ca="1" si="148"/>
        <v>4.5302270886966922E-2</v>
      </c>
      <c r="AI151" s="2">
        <f t="shared" ca="1" si="149"/>
        <v>4.5202767700723963E-2</v>
      </c>
      <c r="AJ151" s="2">
        <f t="shared" ca="1" si="150"/>
        <v>4.5069842934470396E-2</v>
      </c>
      <c r="AK151" s="2">
        <f t="shared" ca="1" si="151"/>
        <v>4.4902025784715867E-2</v>
      </c>
      <c r="AL151" s="2">
        <f t="shared" ca="1" si="152"/>
        <v>4.4697684524056376E-2</v>
      </c>
      <c r="AM151" s="2">
        <f t="shared" ca="1" si="153"/>
        <v>4.4455000113562772E-2</v>
      </c>
      <c r="AN151" s="2">
        <f t="shared" ca="1" si="154"/>
        <v>4.4171862276203108E-2</v>
      </c>
      <c r="AO151" s="2">
        <f t="shared" ca="1" si="155"/>
        <v>4.3845738989370039E-2</v>
      </c>
      <c r="AP151" s="2">
        <f t="shared" ca="1" si="156"/>
        <v>4.3473586789149039E-2</v>
      </c>
      <c r="AQ151" s="2">
        <f t="shared" ca="1" si="157"/>
        <v>4.3051890282182315E-2</v>
      </c>
      <c r="AR151" s="2">
        <f t="shared" ca="1" si="158"/>
        <v>4.2576837635514668E-2</v>
      </c>
      <c r="AS151" s="2">
        <f t="shared" ca="1" si="159"/>
        <v>4.2044492566670373E-2</v>
      </c>
      <c r="AT151" s="2">
        <f t="shared" ca="1" si="160"/>
        <v>4.145079776504141E-2</v>
      </c>
      <c r="AU151" s="2">
        <f t="shared" ca="1" si="161"/>
        <v>4.079141086406475E-2</v>
      </c>
      <c r="AV151" s="2">
        <f t="shared" ca="1" si="162"/>
        <v>4.0061648859809916E-2</v>
      </c>
      <c r="AW151" s="2">
        <f t="shared" ca="1" si="163"/>
        <v>3.9257463423288924E-2</v>
      </c>
      <c r="AX151" s="2">
        <f t="shared" ca="1" si="164"/>
        <v>3.8379474487875272E-2</v>
      </c>
      <c r="AY151" s="2">
        <f t="shared" ca="1" si="165"/>
        <v>3.7441331745698192E-2</v>
      </c>
      <c r="AZ151" s="2">
        <f t="shared" ca="1" si="114"/>
        <v>3.6474767300135262E-2</v>
      </c>
      <c r="BC151" s="2">
        <f t="shared" ca="1" si="166"/>
        <v>0.62400827990943153</v>
      </c>
      <c r="BD151" s="2">
        <f t="shared" ca="1" si="166"/>
        <v>1.6659087809048847</v>
      </c>
      <c r="BE151" s="2">
        <f t="shared" ca="1" si="166"/>
        <v>1.3527841384968298</v>
      </c>
    </row>
    <row r="152" spans="1:57" x14ac:dyDescent="0.2">
      <c r="A152" s="2">
        <f t="shared" si="115"/>
        <v>1.400000000000001</v>
      </c>
      <c r="B152" s="2">
        <f t="shared" ca="1" si="116"/>
        <v>2.800892322054788E-2</v>
      </c>
      <c r="C152" s="2">
        <f t="shared" ca="1" si="117"/>
        <v>2.8403909851685696E-2</v>
      </c>
      <c r="D152" s="2">
        <f t="shared" ca="1" si="118"/>
        <v>2.9232409758338702E-2</v>
      </c>
      <c r="E152" s="2">
        <f t="shared" ca="1" si="119"/>
        <v>3.0252152112186622E-2</v>
      </c>
      <c r="F152" s="2">
        <f t="shared" ca="1" si="120"/>
        <v>3.1235229287748197E-2</v>
      </c>
      <c r="G152" s="2">
        <f t="shared" ca="1" si="121"/>
        <v>3.2147660550003544E-2</v>
      </c>
      <c r="H152" s="2">
        <f t="shared" ca="1" si="122"/>
        <v>3.3013136510430044E-2</v>
      </c>
      <c r="I152" s="2">
        <f t="shared" ca="1" si="123"/>
        <v>3.3851989688834391E-2</v>
      </c>
      <c r="J152" s="2">
        <f t="shared" ca="1" si="124"/>
        <v>3.467492368382788E-2</v>
      </c>
      <c r="K152" s="2">
        <f t="shared" ca="1" si="125"/>
        <v>3.5485254152003057E-2</v>
      </c>
      <c r="L152" s="2">
        <f t="shared" ca="1" si="126"/>
        <v>3.6281828917094049E-2</v>
      </c>
      <c r="M152" s="2">
        <f t="shared" ca="1" si="127"/>
        <v>3.7061730413036113E-2</v>
      </c>
      <c r="N152" s="2">
        <f t="shared" ca="1" si="128"/>
        <v>3.7822134812094371E-2</v>
      </c>
      <c r="O152" s="2">
        <f t="shared" ca="1" si="129"/>
        <v>3.8561185262207878E-2</v>
      </c>
      <c r="P152" s="2">
        <f t="shared" ca="1" si="130"/>
        <v>3.9277737426371875E-2</v>
      </c>
      <c r="Q152" s="2">
        <f t="shared" ca="1" si="131"/>
        <v>3.997030437986368E-2</v>
      </c>
      <c r="R152" s="2">
        <f t="shared" ca="1" si="132"/>
        <v>4.0636019126962797E-2</v>
      </c>
      <c r="S152" s="2">
        <f t="shared" ca="1" si="133"/>
        <v>4.1270347762624927E-2</v>
      </c>
      <c r="T152" s="2">
        <f t="shared" ca="1" si="134"/>
        <v>4.1867615237857321E-2</v>
      </c>
      <c r="U152" s="2">
        <f t="shared" ca="1" si="135"/>
        <v>4.2421968358707707E-2</v>
      </c>
      <c r="V152" s="2">
        <f t="shared" ca="1" si="136"/>
        <v>4.2928423581183893E-2</v>
      </c>
      <c r="W152" s="2">
        <f t="shared" ca="1" si="137"/>
        <v>4.3383623375967274E-2</v>
      </c>
      <c r="X152" s="2">
        <f t="shared" ca="1" si="138"/>
        <v>4.3786138709742871E-2</v>
      </c>
      <c r="Y152" s="2">
        <f t="shared" ca="1" si="139"/>
        <v>4.4136256856316336E-2</v>
      </c>
      <c r="Z152" s="2">
        <f t="shared" ca="1" si="140"/>
        <v>4.4435376083015128E-2</v>
      </c>
      <c r="AA152" s="2">
        <f t="shared" ca="1" si="141"/>
        <v>4.4685496683954641E-2</v>
      </c>
      <c r="AB152" s="2">
        <f t="shared" ca="1" si="142"/>
        <v>4.488897626139754E-2</v>
      </c>
      <c r="AC152" s="2">
        <f t="shared" ca="1" si="143"/>
        <v>4.504829044261717E-2</v>
      </c>
      <c r="AD152" s="2">
        <f t="shared" ca="1" si="144"/>
        <v>4.5165836678475943E-2</v>
      </c>
      <c r="AE152" s="2">
        <f t="shared" ca="1" si="145"/>
        <v>4.5243791476205719E-2</v>
      </c>
      <c r="AF152" s="2">
        <f t="shared" ca="1" si="146"/>
        <v>4.528391271583547E-2</v>
      </c>
      <c r="AG152" s="2">
        <f t="shared" ca="1" si="147"/>
        <v>4.5287273058257388E-2</v>
      </c>
      <c r="AH152" s="2">
        <f t="shared" ca="1" si="148"/>
        <v>4.5254026647545645E-2</v>
      </c>
      <c r="AI152" s="2">
        <f t="shared" ca="1" si="149"/>
        <v>4.5183378088604904E-2</v>
      </c>
      <c r="AJ152" s="2">
        <f t="shared" ca="1" si="150"/>
        <v>4.5073830200794536E-2</v>
      </c>
      <c r="AK152" s="2">
        <f t="shared" ca="1" si="151"/>
        <v>4.4923538206341963E-2</v>
      </c>
      <c r="AL152" s="2">
        <f t="shared" ca="1" si="152"/>
        <v>4.473049528086407E-2</v>
      </c>
      <c r="AM152" s="2">
        <f t="shared" ca="1" si="153"/>
        <v>4.4492504618017938E-2</v>
      </c>
      <c r="AN152" s="2">
        <f t="shared" ca="1" si="154"/>
        <v>4.4207074995622986E-2</v>
      </c>
      <c r="AO152" s="2">
        <f t="shared" ca="1" si="155"/>
        <v>4.3871291132250877E-2</v>
      </c>
      <c r="AP152" s="2">
        <f t="shared" ca="1" si="156"/>
        <v>4.3481726649218018E-2</v>
      </c>
      <c r="AQ152" s="2">
        <f t="shared" ca="1" si="157"/>
        <v>4.3034486403559946E-2</v>
      </c>
      <c r="AR152" s="2">
        <f t="shared" ca="1" si="158"/>
        <v>4.2525382039645586E-2</v>
      </c>
      <c r="AS152" s="2">
        <f t="shared" ca="1" si="159"/>
        <v>4.1950100772091131E-2</v>
      </c>
      <c r="AT152" s="2">
        <f t="shared" ca="1" si="160"/>
        <v>4.1304205657056219E-2</v>
      </c>
      <c r="AU152" s="2">
        <f t="shared" ca="1" si="161"/>
        <v>4.058297396915693E-2</v>
      </c>
      <c r="AV152" s="2">
        <f t="shared" ca="1" si="162"/>
        <v>3.9781362512885138E-2</v>
      </c>
      <c r="AW152" s="2">
        <f t="shared" ca="1" si="163"/>
        <v>3.8895044416761768E-2</v>
      </c>
      <c r="AX152" s="2">
        <f t="shared" ca="1" si="164"/>
        <v>3.7924529638894644E-2</v>
      </c>
      <c r="AY152" s="2">
        <f t="shared" ca="1" si="165"/>
        <v>3.6883460692306309E-2</v>
      </c>
      <c r="AZ152" s="2">
        <f t="shared" ca="1" si="114"/>
        <v>3.5803136842050207E-2</v>
      </c>
      <c r="BC152" s="2">
        <f t="shared" ca="1" si="166"/>
        <v>-0.9615125973363412</v>
      </c>
      <c r="BD152" s="2">
        <f t="shared" ca="1" si="166"/>
        <v>1.9878622972553153</v>
      </c>
      <c r="BE152" s="2">
        <f t="shared" ca="1" si="166"/>
        <v>0.70481369947902195</v>
      </c>
    </row>
    <row r="153" spans="1:57" x14ac:dyDescent="0.2">
      <c r="A153" s="2">
        <f t="shared" si="115"/>
        <v>1.410000000000001</v>
      </c>
      <c r="B153" s="2">
        <f t="shared" ca="1" si="116"/>
        <v>2.6968708885416293E-2</v>
      </c>
      <c r="C153" s="2">
        <f t="shared" ca="1" si="117"/>
        <v>2.7441590926645162E-2</v>
      </c>
      <c r="D153" s="2">
        <f t="shared" ca="1" si="118"/>
        <v>2.8341386612393028E-2</v>
      </c>
      <c r="E153" s="2">
        <f t="shared" ca="1" si="119"/>
        <v>2.9426098646712785E-2</v>
      </c>
      <c r="F153" s="2">
        <f t="shared" ca="1" si="120"/>
        <v>3.0471681382186155E-2</v>
      </c>
      <c r="G153" s="2">
        <f t="shared" ca="1" si="121"/>
        <v>3.1445288624787994E-2</v>
      </c>
      <c r="H153" s="2">
        <f t="shared" ca="1" si="122"/>
        <v>3.2370523063692092E-2</v>
      </c>
      <c r="I153" s="2">
        <f t="shared" ca="1" si="123"/>
        <v>3.3267502408945555E-2</v>
      </c>
      <c r="J153" s="2">
        <f t="shared" ca="1" si="124"/>
        <v>3.4146759156037258E-2</v>
      </c>
      <c r="K153" s="2">
        <f t="shared" ca="1" si="125"/>
        <v>3.50114954620772E-2</v>
      </c>
      <c r="L153" s="2">
        <f t="shared" ca="1" si="126"/>
        <v>3.5860499174755964E-2</v>
      </c>
      <c r="M153" s="2">
        <f t="shared" ca="1" si="127"/>
        <v>3.6690829643179074E-2</v>
      </c>
      <c r="N153" s="2">
        <f t="shared" ca="1" si="128"/>
        <v>3.7499657325439993E-2</v>
      </c>
      <c r="O153" s="2">
        <f t="shared" ca="1" si="129"/>
        <v>3.8285114634685681E-2</v>
      </c>
      <c r="P153" s="2">
        <f t="shared" ca="1" si="130"/>
        <v>3.9046025595991324E-2</v>
      </c>
      <c r="Q153" s="2">
        <f t="shared" ca="1" si="131"/>
        <v>3.9780851196200881E-2</v>
      </c>
      <c r="R153" s="2">
        <f t="shared" ca="1" si="132"/>
        <v>4.0486666985894496E-2</v>
      </c>
      <c r="S153" s="2">
        <f t="shared" ca="1" si="133"/>
        <v>4.1158892539842146E-2</v>
      </c>
      <c r="T153" s="2">
        <f t="shared" ca="1" si="134"/>
        <v>4.1791825990348939E-2</v>
      </c>
      <c r="U153" s="2">
        <f t="shared" ca="1" si="135"/>
        <v>4.2379608724286012E-2</v>
      </c>
      <c r="V153" s="2">
        <f t="shared" ca="1" si="136"/>
        <v>4.2917267332589867E-2</v>
      </c>
      <c r="W153" s="2">
        <f t="shared" ca="1" si="137"/>
        <v>4.3401460863786268E-2</v>
      </c>
      <c r="X153" s="2">
        <f t="shared" ca="1" si="138"/>
        <v>4.3830772963922821E-2</v>
      </c>
      <c r="Y153" s="2">
        <f t="shared" ca="1" si="139"/>
        <v>4.4205491764961323E-2</v>
      </c>
      <c r="Z153" s="2">
        <f t="shared" ca="1" si="140"/>
        <v>4.4527006427882848E-2</v>
      </c>
      <c r="AA153" s="2">
        <f t="shared" ca="1" si="141"/>
        <v>4.4797303382913711E-2</v>
      </c>
      <c r="AB153" s="2">
        <f t="shared" ca="1" si="142"/>
        <v>4.5018721636058301E-2</v>
      </c>
      <c r="AC153" s="2">
        <f t="shared" ca="1" si="143"/>
        <v>4.519371426075991E-2</v>
      </c>
      <c r="AD153" s="2">
        <f t="shared" ca="1" si="144"/>
        <v>4.5324653177260109E-2</v>
      </c>
      <c r="AE153" s="2">
        <f t="shared" ca="1" si="145"/>
        <v>4.5413685200317251E-2</v>
      </c>
      <c r="AF153" s="2">
        <f t="shared" ca="1" si="146"/>
        <v>4.5462532894134267E-2</v>
      </c>
      <c r="AG153" s="2">
        <f t="shared" ca="1" si="147"/>
        <v>4.5472228568613875E-2</v>
      </c>
      <c r="AH153" s="2">
        <f t="shared" ca="1" si="148"/>
        <v>4.544288495735857E-2</v>
      </c>
      <c r="AI153" s="2">
        <f t="shared" ca="1" si="149"/>
        <v>4.5373669711118336E-2</v>
      </c>
      <c r="AJ153" s="2">
        <f t="shared" ca="1" si="150"/>
        <v>4.5263055232729485E-2</v>
      </c>
      <c r="AK153" s="2">
        <f t="shared" ca="1" si="151"/>
        <v>4.5109169459962357E-2</v>
      </c>
      <c r="AL153" s="2">
        <f t="shared" ca="1" si="152"/>
        <v>4.4909977130325081E-2</v>
      </c>
      <c r="AM153" s="2">
        <f t="shared" ca="1" si="153"/>
        <v>4.4663250318785375E-2</v>
      </c>
      <c r="AN153" s="2">
        <f t="shared" ca="1" si="154"/>
        <v>4.4366463524019614E-2</v>
      </c>
      <c r="AO153" s="2">
        <f t="shared" ca="1" si="155"/>
        <v>4.4016664924938616E-2</v>
      </c>
      <c r="AP153" s="2">
        <f t="shared" ca="1" si="156"/>
        <v>4.3610392003672033E-2</v>
      </c>
      <c r="AQ153" s="2">
        <f t="shared" ca="1" si="157"/>
        <v>4.3143716644466409E-2</v>
      </c>
      <c r="AR153" s="2">
        <f t="shared" ca="1" si="158"/>
        <v>4.2612420681689217E-2</v>
      </c>
      <c r="AS153" s="2">
        <f t="shared" ca="1" si="159"/>
        <v>4.2012161476721176E-2</v>
      </c>
      <c r="AT153" s="2">
        <f t="shared" ca="1" si="160"/>
        <v>4.1338469150256879E-2</v>
      </c>
      <c r="AU153" s="2">
        <f t="shared" ca="1" si="161"/>
        <v>4.058658773371545E-2</v>
      </c>
      <c r="AV153" s="2">
        <f t="shared" ca="1" si="162"/>
        <v>3.975146218527191E-2</v>
      </c>
      <c r="AW153" s="2">
        <f t="shared" ca="1" si="163"/>
        <v>3.8828837174579689E-2</v>
      </c>
      <c r="AX153" s="2">
        <f t="shared" ca="1" si="164"/>
        <v>3.7819461452683181E-2</v>
      </c>
      <c r="AY153" s="2">
        <f t="shared" ca="1" si="165"/>
        <v>3.6737308552592961E-2</v>
      </c>
      <c r="AZ153" s="2">
        <f t="shared" ca="1" si="114"/>
        <v>3.5613816934089541E-2</v>
      </c>
      <c r="BC153" s="2">
        <f t="shared" ca="1" si="166"/>
        <v>-0.18194139206011606</v>
      </c>
      <c r="BD153" s="2">
        <f t="shared" ca="1" si="166"/>
        <v>1.0861813946032512</v>
      </c>
      <c r="BE153" s="2">
        <f t="shared" ca="1" si="166"/>
        <v>1.1468036565038835</v>
      </c>
    </row>
    <row r="154" spans="1:57" x14ac:dyDescent="0.2">
      <c r="A154" s="2">
        <f t="shared" si="115"/>
        <v>1.420000000000001</v>
      </c>
      <c r="B154" s="2">
        <f t="shared" ca="1" si="116"/>
        <v>2.76120236425112E-2</v>
      </c>
      <c r="C154" s="2">
        <f t="shared" ca="1" si="117"/>
        <v>2.7975293106544515E-2</v>
      </c>
      <c r="D154" s="2">
        <f t="shared" ca="1" si="118"/>
        <v>2.8770217559291312E-2</v>
      </c>
      <c r="E154" s="2">
        <f t="shared" ca="1" si="119"/>
        <v>2.9754839418237915E-2</v>
      </c>
      <c r="F154" s="2">
        <f t="shared" ca="1" si="120"/>
        <v>3.0708614877434131E-2</v>
      </c>
      <c r="G154" s="2">
        <f t="shared" ca="1" si="121"/>
        <v>3.1599502246730068E-2</v>
      </c>
      <c r="H154" s="2">
        <f t="shared" ca="1" si="122"/>
        <v>3.2450708167393282E-2</v>
      </c>
      <c r="I154" s="2">
        <f t="shared" ca="1" si="123"/>
        <v>3.3281830825990483E-2</v>
      </c>
      <c r="J154" s="2">
        <f t="shared" ca="1" si="124"/>
        <v>3.4102927179107408E-2</v>
      </c>
      <c r="K154" s="2">
        <f t="shared" ca="1" si="125"/>
        <v>3.4916781366986754E-2</v>
      </c>
      <c r="L154" s="2">
        <f t="shared" ca="1" si="126"/>
        <v>3.5721816411246318E-2</v>
      </c>
      <c r="M154" s="2">
        <f t="shared" ca="1" si="127"/>
        <v>3.6514763335721519E-2</v>
      </c>
      <c r="N154" s="2">
        <f t="shared" ca="1" si="128"/>
        <v>3.729248119606822E-2</v>
      </c>
      <c r="O154" s="2">
        <f t="shared" ca="1" si="129"/>
        <v>3.8052785664725204E-2</v>
      </c>
      <c r="P154" s="2">
        <f t="shared" ca="1" si="130"/>
        <v>3.8794163131983798E-2</v>
      </c>
      <c r="Q154" s="2">
        <f t="shared" ca="1" si="131"/>
        <v>3.9514716801095758E-2</v>
      </c>
      <c r="R154" s="2">
        <f t="shared" ca="1" si="132"/>
        <v>4.0211159399758604E-2</v>
      </c>
      <c r="S154" s="2">
        <f t="shared" ca="1" si="133"/>
        <v>4.0878558788732755E-2</v>
      </c>
      <c r="T154" s="2">
        <f t="shared" ca="1" si="134"/>
        <v>4.1510881121758131E-2</v>
      </c>
      <c r="U154" s="2">
        <f t="shared" ca="1" si="135"/>
        <v>4.2101957089757863E-2</v>
      </c>
      <c r="V154" s="2">
        <f t="shared" ca="1" si="136"/>
        <v>4.2646517959601941E-2</v>
      </c>
      <c r="W154" s="2">
        <f t="shared" ca="1" si="137"/>
        <v>4.3140933691837316E-2</v>
      </c>
      <c r="X154" s="2">
        <f t="shared" ca="1" si="138"/>
        <v>4.3583494787596544E-2</v>
      </c>
      <c r="Y154" s="2">
        <f t="shared" ca="1" si="139"/>
        <v>4.397418444985398E-2</v>
      </c>
      <c r="Z154" s="2">
        <f t="shared" ca="1" si="140"/>
        <v>4.4314077050239903E-2</v>
      </c>
      <c r="AA154" s="2">
        <f t="shared" ca="1" si="141"/>
        <v>4.4604839472590675E-2</v>
      </c>
      <c r="AB154" s="2">
        <f t="shared" ca="1" si="142"/>
        <v>4.4848486459647431E-2</v>
      </c>
      <c r="AC154" s="2">
        <f t="shared" ca="1" si="143"/>
        <v>4.5047142883634053E-2</v>
      </c>
      <c r="AD154" s="2">
        <f t="shared" ca="1" si="144"/>
        <v>4.5202849463080695E-2</v>
      </c>
      <c r="AE154" s="2">
        <f t="shared" ca="1" si="145"/>
        <v>4.531741761995163E-2</v>
      </c>
      <c r="AF154" s="2">
        <f t="shared" ca="1" si="146"/>
        <v>4.5392228914066954E-2</v>
      </c>
      <c r="AG154" s="2">
        <f t="shared" ca="1" si="147"/>
        <v>4.5427969695296722E-2</v>
      </c>
      <c r="AH154" s="2">
        <f t="shared" ca="1" si="148"/>
        <v>4.5424405788044575E-2</v>
      </c>
      <c r="AI154" s="2">
        <f t="shared" ca="1" si="149"/>
        <v>4.5380362431804919E-2</v>
      </c>
      <c r="AJ154" s="2">
        <f t="shared" ca="1" si="150"/>
        <v>4.5293976087678788E-2</v>
      </c>
      <c r="AK154" s="2">
        <f t="shared" ca="1" si="151"/>
        <v>4.5163041798052882E-2</v>
      </c>
      <c r="AL154" s="2">
        <f t="shared" ca="1" si="152"/>
        <v>4.4985190220861448E-2</v>
      </c>
      <c r="AM154" s="2">
        <f t="shared" ca="1" si="153"/>
        <v>4.4757856661320219E-2</v>
      </c>
      <c r="AN154" s="2">
        <f t="shared" ca="1" si="154"/>
        <v>4.4478175705898661E-2</v>
      </c>
      <c r="AO154" s="2">
        <f t="shared" ca="1" si="155"/>
        <v>4.4142853414002682E-2</v>
      </c>
      <c r="AP154" s="2">
        <f t="shared" ca="1" si="156"/>
        <v>4.3748085604049601E-2</v>
      </c>
      <c r="AQ154" s="2">
        <f t="shared" ca="1" si="157"/>
        <v>4.328960566289921E-2</v>
      </c>
      <c r="AR154" s="2">
        <f t="shared" ca="1" si="158"/>
        <v>4.276286002619932E-2</v>
      </c>
      <c r="AS154" s="2">
        <f t="shared" ca="1" si="159"/>
        <v>4.2163170552597044E-2</v>
      </c>
      <c r="AT154" s="2">
        <f t="shared" ca="1" si="160"/>
        <v>4.1485728833313751E-2</v>
      </c>
      <c r="AU154" s="2">
        <f t="shared" ca="1" si="161"/>
        <v>4.0725440496655704E-2</v>
      </c>
      <c r="AV154" s="2">
        <f t="shared" ca="1" si="162"/>
        <v>3.9876934734376528E-2</v>
      </c>
      <c r="AW154" s="2">
        <f t="shared" ca="1" si="163"/>
        <v>3.89357255144447E-2</v>
      </c>
      <c r="AX154" s="2">
        <f t="shared" ca="1" si="164"/>
        <v>3.7902496637528683E-2</v>
      </c>
      <c r="AY154" s="2">
        <f t="shared" ca="1" si="165"/>
        <v>3.6791243232268359E-2</v>
      </c>
      <c r="AZ154" s="2">
        <f t="shared" ca="1" si="114"/>
        <v>3.5633276257718116E-2</v>
      </c>
      <c r="BC154" s="2">
        <f t="shared" ca="1" si="166"/>
        <v>-5.6853315827813056E-2</v>
      </c>
      <c r="BD154" s="2">
        <f t="shared" ca="1" si="166"/>
        <v>-3.670774606915117E-3</v>
      </c>
      <c r="BE154" s="2">
        <f t="shared" ca="1" si="166"/>
        <v>-1.4084577186461855</v>
      </c>
    </row>
    <row r="155" spans="1:57" x14ac:dyDescent="0.2">
      <c r="A155" s="2">
        <f t="shared" si="115"/>
        <v>1.430000000000001</v>
      </c>
      <c r="B155" s="2">
        <f t="shared" ca="1" si="116"/>
        <v>2.7388437209849226E-2</v>
      </c>
      <c r="C155" s="2">
        <f t="shared" ca="1" si="117"/>
        <v>2.790702853401552E-2</v>
      </c>
      <c r="D155" s="2">
        <f t="shared" ca="1" si="118"/>
        <v>2.8840089567666375E-2</v>
      </c>
      <c r="E155" s="2">
        <f t="shared" ca="1" si="119"/>
        <v>2.9946532189244594E-2</v>
      </c>
      <c r="F155" s="2">
        <f t="shared" ca="1" si="120"/>
        <v>3.1010020992478612E-2</v>
      </c>
      <c r="G155" s="2">
        <f t="shared" ca="1" si="121"/>
        <v>3.2000055285020514E-2</v>
      </c>
      <c r="H155" s="2">
        <f t="shared" ca="1" si="122"/>
        <v>3.2940203695682506E-2</v>
      </c>
      <c r="I155" s="2">
        <f t="shared" ca="1" si="123"/>
        <v>3.3850306272204832E-2</v>
      </c>
      <c r="J155" s="2">
        <f t="shared" ca="1" si="124"/>
        <v>3.474070608767317E-2</v>
      </c>
      <c r="K155" s="2">
        <f t="shared" ca="1" si="125"/>
        <v>3.5614530834241195E-2</v>
      </c>
      <c r="L155" s="2">
        <f t="shared" ca="1" si="126"/>
        <v>3.6470599942432333E-2</v>
      </c>
      <c r="M155" s="2">
        <f t="shared" ca="1" si="127"/>
        <v>3.730607695423091E-2</v>
      </c>
      <c r="N155" s="2">
        <f t="shared" ca="1" si="128"/>
        <v>3.8118269921052168E-2</v>
      </c>
      <c r="O155" s="2">
        <f t="shared" ca="1" si="129"/>
        <v>3.8905437861707567E-2</v>
      </c>
      <c r="P155" s="2">
        <f t="shared" ca="1" si="130"/>
        <v>3.9666489633690773E-2</v>
      </c>
      <c r="Q155" s="2">
        <f t="shared" ca="1" si="131"/>
        <v>4.0399931060837918E-2</v>
      </c>
      <c r="R155" s="2">
        <f t="shared" ca="1" si="132"/>
        <v>4.1102872775103709E-2</v>
      </c>
      <c r="S155" s="2">
        <f t="shared" ca="1" si="133"/>
        <v>4.1770791822910283E-2</v>
      </c>
      <c r="T155" s="2">
        <f t="shared" ca="1" si="134"/>
        <v>4.2398083310047088E-2</v>
      </c>
      <c r="U155" s="2">
        <f t="shared" ca="1" si="135"/>
        <v>4.2979028043889256E-2</v>
      </c>
      <c r="V155" s="2">
        <f t="shared" ca="1" si="136"/>
        <v>4.3508822596924374E-2</v>
      </c>
      <c r="W155" s="2">
        <f t="shared" ca="1" si="137"/>
        <v>4.3984308265544239E-2</v>
      </c>
      <c r="X155" s="2">
        <f t="shared" ca="1" si="138"/>
        <v>4.4404242675247285E-2</v>
      </c>
      <c r="Y155" s="2">
        <f t="shared" ca="1" si="139"/>
        <v>4.4769064407775519E-2</v>
      </c>
      <c r="Z155" s="2">
        <f t="shared" ca="1" si="140"/>
        <v>4.5080293455230028E-2</v>
      </c>
      <c r="AA155" s="2">
        <f t="shared" ca="1" si="141"/>
        <v>4.5340037565682119E-2</v>
      </c>
      <c r="AB155" s="2">
        <f t="shared" ca="1" si="142"/>
        <v>4.5550747644812921E-2</v>
      </c>
      <c r="AC155" s="2">
        <f t="shared" ca="1" si="143"/>
        <v>4.5714980808579442E-2</v>
      </c>
      <c r="AD155" s="2">
        <f t="shared" ca="1" si="144"/>
        <v>4.583520699494114E-2</v>
      </c>
      <c r="AE155" s="2">
        <f t="shared" ca="1" si="145"/>
        <v>4.5913662625798803E-2</v>
      </c>
      <c r="AF155" s="2">
        <f t="shared" ca="1" si="146"/>
        <v>4.595214866243906E-2</v>
      </c>
      <c r="AG155" s="2">
        <f t="shared" ca="1" si="147"/>
        <v>4.5951765980678363E-2</v>
      </c>
      <c r="AH155" s="2">
        <f t="shared" ca="1" si="148"/>
        <v>4.5912694090642747E-2</v>
      </c>
      <c r="AI155" s="2">
        <f t="shared" ca="1" si="149"/>
        <v>4.583417645492379E-2</v>
      </c>
      <c r="AJ155" s="2">
        <f t="shared" ca="1" si="150"/>
        <v>4.5714774158776679E-2</v>
      </c>
      <c r="AK155" s="2">
        <f t="shared" ca="1" si="151"/>
        <v>4.5552709830483026E-2</v>
      </c>
      <c r="AL155" s="2">
        <f t="shared" ca="1" si="152"/>
        <v>4.5346040499562007E-2</v>
      </c>
      <c r="AM155" s="2">
        <f t="shared" ca="1" si="153"/>
        <v>4.5092625143590664E-2</v>
      </c>
      <c r="AN155" s="2">
        <f t="shared" ca="1" si="154"/>
        <v>4.4790018897647936E-2</v>
      </c>
      <c r="AO155" s="2">
        <f t="shared" ca="1" si="155"/>
        <v>4.4435346215713059E-2</v>
      </c>
      <c r="AP155" s="2">
        <f t="shared" ca="1" si="156"/>
        <v>4.4025221820779913E-2</v>
      </c>
      <c r="AQ155" s="2">
        <f t="shared" ca="1" si="157"/>
        <v>4.3555801169257238E-2</v>
      </c>
      <c r="AR155" s="2">
        <f t="shared" ca="1" si="158"/>
        <v>4.3022955800955283E-2</v>
      </c>
      <c r="AS155" s="2">
        <f t="shared" ca="1" si="159"/>
        <v>4.2422432516215129E-2</v>
      </c>
      <c r="AT155" s="2">
        <f t="shared" ca="1" si="160"/>
        <v>4.1749844884274523E-2</v>
      </c>
      <c r="AU155" s="2">
        <f t="shared" ca="1" si="161"/>
        <v>4.1000521088023038E-2</v>
      </c>
      <c r="AV155" s="2">
        <f t="shared" ca="1" si="162"/>
        <v>4.0169536759050023E-2</v>
      </c>
      <c r="AW155" s="2">
        <f t="shared" ca="1" si="163"/>
        <v>3.9252938983627549E-2</v>
      </c>
      <c r="AX155" s="2">
        <f t="shared" ca="1" si="164"/>
        <v>3.8252108847930628E-2</v>
      </c>
      <c r="AY155" s="2">
        <f t="shared" ca="1" si="165"/>
        <v>3.7181820599263699E-2</v>
      </c>
      <c r="AZ155" s="2">
        <f t="shared" ca="1" si="114"/>
        <v>3.6074128247949477E-2</v>
      </c>
      <c r="BC155" s="2">
        <f t="shared" ca="1" si="166"/>
        <v>0.83249963529326365</v>
      </c>
      <c r="BD155" s="2">
        <f t="shared" ca="1" si="166"/>
        <v>-0.1186947042568125</v>
      </c>
      <c r="BE155" s="2">
        <f t="shared" ca="1" si="166"/>
        <v>1.7016918190521864</v>
      </c>
    </row>
    <row r="156" spans="1:57" x14ac:dyDescent="0.2">
      <c r="A156" s="2">
        <f t="shared" si="115"/>
        <v>1.4400000000000011</v>
      </c>
      <c r="B156" s="2">
        <f t="shared" ca="1" si="116"/>
        <v>2.7381304356726133E-2</v>
      </c>
      <c r="C156" s="2">
        <f t="shared" ca="1" si="117"/>
        <v>2.7977707431876851E-2</v>
      </c>
      <c r="D156" s="2">
        <f t="shared" ca="1" si="118"/>
        <v>2.8972754945835486E-2</v>
      </c>
      <c r="E156" s="2">
        <f t="shared" ca="1" si="119"/>
        <v>3.0126354201609667E-2</v>
      </c>
      <c r="F156" s="2">
        <f t="shared" ca="1" si="120"/>
        <v>3.122638402940282E-2</v>
      </c>
      <c r="G156" s="2">
        <f t="shared" ca="1" si="121"/>
        <v>3.2243920339297766E-2</v>
      </c>
      <c r="H156" s="2">
        <f t="shared" ca="1" si="122"/>
        <v>3.3202950529957857E-2</v>
      </c>
      <c r="I156" s="2">
        <f t="shared" ca="1" si="123"/>
        <v>3.4123616580237291E-2</v>
      </c>
      <c r="J156" s="2">
        <f t="shared" ca="1" si="124"/>
        <v>3.5016608013263811E-2</v>
      </c>
      <c r="K156" s="2">
        <f t="shared" ca="1" si="125"/>
        <v>3.5885456315075857E-2</v>
      </c>
      <c r="L156" s="2">
        <f t="shared" ca="1" si="126"/>
        <v>3.6729437232121256E-2</v>
      </c>
      <c r="M156" s="2">
        <f t="shared" ca="1" si="127"/>
        <v>3.7546206338919377E-2</v>
      </c>
      <c r="N156" s="2">
        <f t="shared" ca="1" si="128"/>
        <v>3.8333579754490983E-2</v>
      </c>
      <c r="O156" s="2">
        <f t="shared" ca="1" si="129"/>
        <v>3.9090318611270714E-2</v>
      </c>
      <c r="P156" s="2">
        <f t="shared" ca="1" si="130"/>
        <v>3.9815813021856127E-2</v>
      </c>
      <c r="Q156" s="2">
        <f t="shared" ca="1" si="131"/>
        <v>4.0509030521175077E-2</v>
      </c>
      <c r="R156" s="2">
        <f t="shared" ca="1" si="132"/>
        <v>4.1167539055901474E-2</v>
      </c>
      <c r="S156" s="2">
        <f t="shared" ca="1" si="133"/>
        <v>4.1787284438280808E-2</v>
      </c>
      <c r="T156" s="2">
        <f t="shared" ca="1" si="134"/>
        <v>4.236315033427402E-2</v>
      </c>
      <c r="U156" s="2">
        <f t="shared" ca="1" si="135"/>
        <v>4.2889927156325447E-2</v>
      </c>
      <c r="V156" s="2">
        <f t="shared" ca="1" si="136"/>
        <v>4.3363336087978745E-2</v>
      </c>
      <c r="W156" s="2">
        <f t="shared" ca="1" si="137"/>
        <v>4.3780748862074864E-2</v>
      </c>
      <c r="X156" s="2">
        <f t="shared" ca="1" si="138"/>
        <v>4.4141449178400044E-2</v>
      </c>
      <c r="Y156" s="2">
        <f t="shared" ca="1" si="139"/>
        <v>4.4446389987131928E-2</v>
      </c>
      <c r="Z156" s="2">
        <f t="shared" ca="1" si="140"/>
        <v>4.4697595990551592E-2</v>
      </c>
      <c r="AA156" s="2">
        <f t="shared" ca="1" si="141"/>
        <v>4.4897674891773293E-2</v>
      </c>
      <c r="AB156" s="2">
        <f t="shared" ca="1" si="142"/>
        <v>4.5049572865867922E-2</v>
      </c>
      <c r="AC156" s="2">
        <f t="shared" ca="1" si="143"/>
        <v>4.5156338396873434E-2</v>
      </c>
      <c r="AD156" s="2">
        <f t="shared" ca="1" si="144"/>
        <v>4.5220929742622644E-2</v>
      </c>
      <c r="AE156" s="2">
        <f t="shared" ca="1" si="145"/>
        <v>4.5246067397817349E-2</v>
      </c>
      <c r="AF156" s="2">
        <f t="shared" ca="1" si="146"/>
        <v>4.5234030812534236E-2</v>
      </c>
      <c r="AG156" s="2">
        <f t="shared" ca="1" si="147"/>
        <v>4.5186394556565548E-2</v>
      </c>
      <c r="AH156" s="2">
        <f t="shared" ca="1" si="148"/>
        <v>4.5103811101341117E-2</v>
      </c>
      <c r="AI156" s="2">
        <f t="shared" ca="1" si="149"/>
        <v>4.4986001445404745E-2</v>
      </c>
      <c r="AJ156" s="2">
        <f t="shared" ca="1" si="150"/>
        <v>4.4832010542234492E-2</v>
      </c>
      <c r="AK156" s="2">
        <f t="shared" ca="1" si="151"/>
        <v>4.4640547766554586E-2</v>
      </c>
      <c r="AL156" s="2">
        <f t="shared" ca="1" si="152"/>
        <v>4.4410155650318563E-2</v>
      </c>
      <c r="AM156" s="2">
        <f t="shared" ca="1" si="153"/>
        <v>4.4139175965823625E-2</v>
      </c>
      <c r="AN156" s="2">
        <f t="shared" ca="1" si="154"/>
        <v>4.3825643538511379E-2</v>
      </c>
      <c r="AO156" s="2">
        <f t="shared" ca="1" si="155"/>
        <v>4.346716041196836E-2</v>
      </c>
      <c r="AP156" s="2">
        <f t="shared" ca="1" si="156"/>
        <v>4.3060819461898353E-2</v>
      </c>
      <c r="AQ156" s="2">
        <f t="shared" ca="1" si="157"/>
        <v>4.2603257459785222E-2</v>
      </c>
      <c r="AR156" s="2">
        <f t="shared" ca="1" si="158"/>
        <v>4.2090830231186177E-2</v>
      </c>
      <c r="AS156" s="2">
        <f t="shared" ca="1" si="159"/>
        <v>4.1519768643696636E-2</v>
      </c>
      <c r="AT156" s="2">
        <f t="shared" ca="1" si="160"/>
        <v>4.0886167440935942E-2</v>
      </c>
      <c r="AU156" s="2">
        <f t="shared" ca="1" si="161"/>
        <v>4.0185837022915963E-2</v>
      </c>
      <c r="AV156" s="2">
        <f t="shared" ca="1" si="162"/>
        <v>3.941436037946501E-2</v>
      </c>
      <c r="AW156" s="2">
        <f t="shared" ca="1" si="163"/>
        <v>3.8568380183336706E-2</v>
      </c>
      <c r="AX156" s="2">
        <f t="shared" ca="1" si="164"/>
        <v>3.7650035627709695E-2</v>
      </c>
      <c r="AY156" s="2">
        <f t="shared" ca="1" si="165"/>
        <v>3.6674938542038932E-2</v>
      </c>
      <c r="AZ156" s="2">
        <f t="shared" ca="1" si="114"/>
        <v>3.5675744122391162E-2</v>
      </c>
      <c r="BC156" s="2">
        <f t="shared" ca="1" si="166"/>
        <v>-0.58557347996679798</v>
      </c>
      <c r="BD156" s="2">
        <f t="shared" ca="1" si="166"/>
        <v>-1.4997444680896672</v>
      </c>
      <c r="BE156" s="2">
        <f t="shared" ca="1" si="166"/>
        <v>0.3669653281879155</v>
      </c>
    </row>
    <row r="157" spans="1:57" x14ac:dyDescent="0.2">
      <c r="A157" s="2">
        <f t="shared" si="115"/>
        <v>1.4500000000000011</v>
      </c>
      <c r="B157" s="2">
        <f t="shared" ca="1" si="116"/>
        <v>2.6379990594194731E-2</v>
      </c>
      <c r="C157" s="2">
        <f t="shared" ca="1" si="117"/>
        <v>2.7208680935309294E-2</v>
      </c>
      <c r="D157" s="2">
        <f t="shared" ca="1" si="118"/>
        <v>2.8412148790647466E-2</v>
      </c>
      <c r="E157" s="2">
        <f t="shared" ca="1" si="119"/>
        <v>2.9751541228644283E-2</v>
      </c>
      <c r="F157" s="2">
        <f t="shared" ca="1" si="120"/>
        <v>3.1019078527921681E-2</v>
      </c>
      <c r="G157" s="2">
        <f t="shared" ca="1" si="121"/>
        <v>3.2187570008966E-2</v>
      </c>
      <c r="H157" s="2">
        <f t="shared" ca="1" si="122"/>
        <v>3.3281599468141375E-2</v>
      </c>
      <c r="I157" s="2">
        <f t="shared" ca="1" si="123"/>
        <v>3.4321791670418919E-2</v>
      </c>
      <c r="J157" s="2">
        <f t="shared" ca="1" si="124"/>
        <v>3.5319363700469682E-2</v>
      </c>
      <c r="K157" s="2">
        <f t="shared" ca="1" si="125"/>
        <v>3.6278431853282056E-2</v>
      </c>
      <c r="L157" s="2">
        <f t="shared" ca="1" si="126"/>
        <v>3.7198908870184857E-2</v>
      </c>
      <c r="M157" s="2">
        <f t="shared" ca="1" si="127"/>
        <v>3.807912264355829E-2</v>
      </c>
      <c r="N157" s="2">
        <f t="shared" ca="1" si="128"/>
        <v>3.8917577205573393E-2</v>
      </c>
      <c r="O157" s="2">
        <f t="shared" ca="1" si="129"/>
        <v>3.9713715349741996E-2</v>
      </c>
      <c r="P157" s="2">
        <f t="shared" ca="1" si="130"/>
        <v>4.0467588017509673E-2</v>
      </c>
      <c r="Q157" s="2">
        <f t="shared" ca="1" si="131"/>
        <v>4.117880433159294E-2</v>
      </c>
      <c r="R157" s="2">
        <f t="shared" ca="1" si="132"/>
        <v>4.1845569747031387E-2</v>
      </c>
      <c r="S157" s="2">
        <f t="shared" ca="1" si="133"/>
        <v>4.2464479202405217E-2</v>
      </c>
      <c r="T157" s="2">
        <f t="shared" ca="1" si="134"/>
        <v>4.3031085309369187E-2</v>
      </c>
      <c r="U157" s="2">
        <f t="shared" ca="1" si="135"/>
        <v>4.3540868350180985E-2</v>
      </c>
      <c r="V157" s="2">
        <f t="shared" ca="1" si="136"/>
        <v>4.3990254200572565E-2</v>
      </c>
      <c r="W157" s="2">
        <f t="shared" ca="1" si="137"/>
        <v>4.4377324907215195E-2</v>
      </c>
      <c r="X157" s="2">
        <f t="shared" ca="1" si="138"/>
        <v>4.4702069974690284E-2</v>
      </c>
      <c r="Y157" s="2">
        <f t="shared" ca="1" si="139"/>
        <v>4.4966136493070366E-2</v>
      </c>
      <c r="Z157" s="2">
        <f t="shared" ca="1" si="140"/>
        <v>4.5172233744338167E-2</v>
      </c>
      <c r="AA157" s="2">
        <f t="shared" ca="1" si="141"/>
        <v>4.5323649257562201E-2</v>
      </c>
      <c r="AB157" s="2">
        <f t="shared" ca="1" si="142"/>
        <v>4.5424004363801347E-2</v>
      </c>
      <c r="AC157" s="2">
        <f t="shared" ca="1" si="143"/>
        <v>4.547701881883473E-2</v>
      </c>
      <c r="AD157" s="2">
        <f t="shared" ca="1" si="144"/>
        <v>4.5486319080051484E-2</v>
      </c>
      <c r="AE157" s="2">
        <f t="shared" ca="1" si="145"/>
        <v>4.5455289567898571E-2</v>
      </c>
      <c r="AF157" s="2">
        <f t="shared" ca="1" si="146"/>
        <v>4.5386868089970826E-2</v>
      </c>
      <c r="AG157" s="2">
        <f t="shared" ca="1" si="147"/>
        <v>4.5283282860007261E-2</v>
      </c>
      <c r="AH157" s="2">
        <f t="shared" ca="1" si="148"/>
        <v>4.5145839366858828E-2</v>
      </c>
      <c r="AI157" s="2">
        <f t="shared" ca="1" si="149"/>
        <v>4.4974916236291379E-2</v>
      </c>
      <c r="AJ157" s="2">
        <f t="shared" ca="1" si="150"/>
        <v>4.4770222312194623E-2</v>
      </c>
      <c r="AK157" s="2">
        <f t="shared" ca="1" si="151"/>
        <v>4.4531133655479616E-2</v>
      </c>
      <c r="AL157" s="2">
        <f t="shared" ca="1" si="152"/>
        <v>4.425685821100437E-2</v>
      </c>
      <c r="AM157" s="2">
        <f t="shared" ca="1" si="153"/>
        <v>4.3946400448323472E-2</v>
      </c>
      <c r="AN157" s="2">
        <f t="shared" ca="1" si="154"/>
        <v>4.3598454805850506E-2</v>
      </c>
      <c r="AO157" s="2">
        <f t="shared" ca="1" si="155"/>
        <v>4.3211280892665717E-2</v>
      </c>
      <c r="AP157" s="2">
        <f t="shared" ca="1" si="156"/>
        <v>4.2782629765054495E-2</v>
      </c>
      <c r="AQ157" s="2">
        <f t="shared" ca="1" si="157"/>
        <v>4.2309799533613655E-2</v>
      </c>
      <c r="AR157" s="2">
        <f t="shared" ca="1" si="158"/>
        <v>4.178981026990191E-2</v>
      </c>
      <c r="AS157" s="2">
        <f t="shared" ca="1" si="159"/>
        <v>4.1219556815535928E-2</v>
      </c>
      <c r="AT157" s="2">
        <f t="shared" ca="1" si="160"/>
        <v>4.0595795073995876E-2</v>
      </c>
      <c r="AU157" s="2">
        <f t="shared" ca="1" si="161"/>
        <v>3.9914998129862621E-2</v>
      </c>
      <c r="AV157" s="2">
        <f t="shared" ca="1" si="162"/>
        <v>3.9173438060392668E-2</v>
      </c>
      <c r="AW157" s="2">
        <f t="shared" ca="1" si="163"/>
        <v>3.8368536339856055E-2</v>
      </c>
      <c r="AX157" s="2">
        <f t="shared" ca="1" si="164"/>
        <v>3.7503371822562345E-2</v>
      </c>
      <c r="AY157" s="2">
        <f t="shared" ca="1" si="165"/>
        <v>3.6594569156813285E-2</v>
      </c>
      <c r="AZ157" s="2">
        <f t="shared" ca="1" si="114"/>
        <v>3.5675286529955753E-2</v>
      </c>
      <c r="BC157" s="2">
        <f t="shared" ca="1" si="166"/>
        <v>0.20707357775206958</v>
      </c>
      <c r="BD157" s="2">
        <f t="shared" ca="1" si="166"/>
        <v>-0.2342386117932822</v>
      </c>
      <c r="BE157" s="2">
        <f t="shared" ca="1" si="166"/>
        <v>2.5885007320745448</v>
      </c>
    </row>
    <row r="158" spans="1:57" x14ac:dyDescent="0.2">
      <c r="A158" s="2">
        <f t="shared" si="115"/>
        <v>1.4600000000000011</v>
      </c>
      <c r="B158" s="2">
        <f t="shared" ca="1" si="116"/>
        <v>2.7434499959442509E-2</v>
      </c>
      <c r="C158" s="2">
        <f t="shared" ca="1" si="117"/>
        <v>2.8294982392632555E-2</v>
      </c>
      <c r="D158" s="2">
        <f t="shared" ca="1" si="118"/>
        <v>2.9527829414179748E-2</v>
      </c>
      <c r="E158" s="2">
        <f t="shared" ca="1" si="119"/>
        <v>3.0894644638648806E-2</v>
      </c>
      <c r="F158" s="2">
        <f t="shared" ca="1" si="120"/>
        <v>3.2191092379362296E-2</v>
      </c>
      <c r="G158" s="2">
        <f t="shared" ca="1" si="121"/>
        <v>3.3390847373998479E-2</v>
      </c>
      <c r="H158" s="2">
        <f t="shared" ca="1" si="122"/>
        <v>3.4518242291433E-2</v>
      </c>
      <c r="I158" s="2">
        <f t="shared" ca="1" si="123"/>
        <v>3.5593540325304894E-2</v>
      </c>
      <c r="J158" s="2">
        <f t="shared" ca="1" si="124"/>
        <v>3.6627642013819059E-2</v>
      </c>
      <c r="K158" s="2">
        <f t="shared" ca="1" si="125"/>
        <v>3.7624404251674903E-2</v>
      </c>
      <c r="L158" s="2">
        <f t="shared" ca="1" si="126"/>
        <v>3.8583532228584273E-2</v>
      </c>
      <c r="M158" s="2">
        <f t="shared" ca="1" si="127"/>
        <v>3.9503181213736423E-2</v>
      </c>
      <c r="N158" s="2">
        <f t="shared" ca="1" si="128"/>
        <v>4.0381697774453655E-2</v>
      </c>
      <c r="O158" s="2">
        <f t="shared" ca="1" si="129"/>
        <v>4.1218360695722829E-2</v>
      </c>
      <c r="P158" s="2">
        <f t="shared" ca="1" si="130"/>
        <v>4.2013036110058792E-2</v>
      </c>
      <c r="Q158" s="2">
        <f t="shared" ca="1" si="131"/>
        <v>4.2765129393420698E-2</v>
      </c>
      <c r="R158" s="2">
        <f t="shared" ca="1" si="132"/>
        <v>4.3472638488615642E-2</v>
      </c>
      <c r="S158" s="2">
        <f t="shared" ca="1" si="133"/>
        <v>4.4131962603988141E-2</v>
      </c>
      <c r="T158" s="2">
        <f t="shared" ca="1" si="134"/>
        <v>4.4738478462411607E-2</v>
      </c>
      <c r="U158" s="2">
        <f t="shared" ca="1" si="135"/>
        <v>4.5287511259447022E-2</v>
      </c>
      <c r="V158" s="2">
        <f t="shared" ca="1" si="136"/>
        <v>4.5775346422489906E-2</v>
      </c>
      <c r="W158" s="2">
        <f t="shared" ca="1" si="137"/>
        <v>4.6199930968903589E-2</v>
      </c>
      <c r="X158" s="2">
        <f t="shared" ca="1" si="138"/>
        <v>4.6561114721809065E-2</v>
      </c>
      <c r="Y158" s="2">
        <f t="shared" ca="1" si="139"/>
        <v>4.6860393467012346E-2</v>
      </c>
      <c r="Z158" s="2">
        <f t="shared" ca="1" si="140"/>
        <v>4.7100315718165274E-2</v>
      </c>
      <c r="AA158" s="2">
        <f t="shared" ca="1" si="141"/>
        <v>4.7284003483933759E-2</v>
      </c>
      <c r="AB158" s="2">
        <f t="shared" ca="1" si="142"/>
        <v>4.7414907920722157E-2</v>
      </c>
      <c r="AC158" s="2">
        <f t="shared" ca="1" si="143"/>
        <v>4.7496574741649505E-2</v>
      </c>
      <c r="AD158" s="2">
        <f t="shared" ca="1" si="144"/>
        <v>4.7532453265227467E-2</v>
      </c>
      <c r="AE158" s="2">
        <f t="shared" ca="1" si="145"/>
        <v>4.752574647332606E-2</v>
      </c>
      <c r="AF158" s="2">
        <f t="shared" ca="1" si="146"/>
        <v>4.7479205183829289E-2</v>
      </c>
      <c r="AG158" s="2">
        <f t="shared" ca="1" si="147"/>
        <v>4.7394865988934845E-2</v>
      </c>
      <c r="AH158" s="2">
        <f t="shared" ca="1" si="148"/>
        <v>4.7273842234153284E-2</v>
      </c>
      <c r="AI158" s="2">
        <f t="shared" ca="1" si="149"/>
        <v>4.7116325044778716E-2</v>
      </c>
      <c r="AJ158" s="2">
        <f t="shared" ca="1" si="150"/>
        <v>4.6921841958070427E-2</v>
      </c>
      <c r="AK158" s="2">
        <f t="shared" ca="1" si="151"/>
        <v>4.668959044270312E-2</v>
      </c>
      <c r="AL158" s="2">
        <f t="shared" ca="1" si="152"/>
        <v>4.6418598549168757E-2</v>
      </c>
      <c r="AM158" s="2">
        <f t="shared" ca="1" si="153"/>
        <v>4.6107688129636053E-2</v>
      </c>
      <c r="AN158" s="2">
        <f t="shared" ca="1" si="154"/>
        <v>4.5755367941583414E-2</v>
      </c>
      <c r="AO158" s="2">
        <f t="shared" ca="1" si="155"/>
        <v>4.5359709918929028E-2</v>
      </c>
      <c r="AP158" s="2">
        <f t="shared" ca="1" si="156"/>
        <v>4.4918278108752929E-2</v>
      </c>
      <c r="AQ158" s="2">
        <f t="shared" ca="1" si="157"/>
        <v>4.4428186765945094E-2</v>
      </c>
      <c r="AR158" s="2">
        <f t="shared" ca="1" si="158"/>
        <v>4.3886274949668576E-2</v>
      </c>
      <c r="AS158" s="2">
        <f t="shared" ca="1" si="159"/>
        <v>4.3289256166320525E-2</v>
      </c>
      <c r="AT158" s="2">
        <f t="shared" ca="1" si="160"/>
        <v>4.2633702256778511E-2</v>
      </c>
      <c r="AU158" s="2">
        <f t="shared" ca="1" si="161"/>
        <v>4.1915904265292049E-2</v>
      </c>
      <c r="AV158" s="2">
        <f t="shared" ca="1" si="162"/>
        <v>4.1131979897870034E-2</v>
      </c>
      <c r="AW158" s="2">
        <f t="shared" ca="1" si="163"/>
        <v>4.0279287394533618E-2</v>
      </c>
      <c r="AX158" s="2">
        <f t="shared" ca="1" si="164"/>
        <v>3.9361001480920081E-2</v>
      </c>
      <c r="AY158" s="2">
        <f t="shared" ca="1" si="165"/>
        <v>3.8393904174669043E-2</v>
      </c>
      <c r="AZ158" s="2">
        <f t="shared" ca="1" si="114"/>
        <v>3.7410528994166962E-2</v>
      </c>
      <c r="BC158" s="2">
        <f t="shared" ca="1" si="166"/>
        <v>2.7697579592727255</v>
      </c>
      <c r="BD158" s="2">
        <f t="shared" ca="1" si="166"/>
        <v>1.2173935250231045</v>
      </c>
      <c r="BE158" s="2">
        <f t="shared" ca="1" si="166"/>
        <v>0.65302119710337703</v>
      </c>
    </row>
    <row r="159" spans="1:57" x14ac:dyDescent="0.2">
      <c r="A159" s="2">
        <f t="shared" si="115"/>
        <v>1.4700000000000011</v>
      </c>
      <c r="B159" s="2">
        <f t="shared" ca="1" si="116"/>
        <v>2.811447285183671E-2</v>
      </c>
      <c r="C159" s="2">
        <f t="shared" ca="1" si="117"/>
        <v>2.8890640851067077E-2</v>
      </c>
      <c r="D159" s="2">
        <f t="shared" ca="1" si="118"/>
        <v>3.0041999080602941E-2</v>
      </c>
      <c r="E159" s="2">
        <f t="shared" ca="1" si="119"/>
        <v>3.1330577857392405E-2</v>
      </c>
      <c r="F159" s="2">
        <f t="shared" ca="1" si="120"/>
        <v>3.2555344363590796E-2</v>
      </c>
      <c r="G159" s="2">
        <f t="shared" ca="1" si="121"/>
        <v>3.3690726829656958E-2</v>
      </c>
      <c r="H159" s="2">
        <f t="shared" ca="1" si="122"/>
        <v>3.4760714994583497E-2</v>
      </c>
      <c r="I159" s="2">
        <f t="shared" ca="1" si="123"/>
        <v>3.5785121787656943E-2</v>
      </c>
      <c r="J159" s="2">
        <f t="shared" ca="1" si="124"/>
        <v>3.6774442750021903E-2</v>
      </c>
      <c r="K159" s="2">
        <f t="shared" ca="1" si="125"/>
        <v>3.7732186819544523E-2</v>
      </c>
      <c r="L159" s="2">
        <f t="shared" ca="1" si="126"/>
        <v>3.8657762739370494E-2</v>
      </c>
      <c r="M159" s="2">
        <f t="shared" ca="1" si="127"/>
        <v>3.9549063865147255E-2</v>
      </c>
      <c r="N159" s="2">
        <f t="shared" ca="1" si="128"/>
        <v>4.0404189574957138E-2</v>
      </c>
      <c r="O159" s="2">
        <f t="shared" ca="1" si="129"/>
        <v>4.1222164635736205E-2</v>
      </c>
      <c r="P159" s="2">
        <f t="shared" ca="1" si="130"/>
        <v>4.2002580398794342E-2</v>
      </c>
      <c r="Q159" s="2">
        <f t="shared" ca="1" si="131"/>
        <v>4.2744548824506123E-2</v>
      </c>
      <c r="R159" s="2">
        <f t="shared" ca="1" si="132"/>
        <v>4.3445770985568379E-2</v>
      </c>
      <c r="S159" s="2">
        <f t="shared" ca="1" si="133"/>
        <v>4.410236116340132E-2</v>
      </c>
      <c r="T159" s="2">
        <f t="shared" ca="1" si="134"/>
        <v>4.4709431014621E-2</v>
      </c>
      <c r="U159" s="2">
        <f t="shared" ca="1" si="135"/>
        <v>4.5262061347341176E-2</v>
      </c>
      <c r="V159" s="2">
        <f t="shared" ca="1" si="136"/>
        <v>4.5756307655483802E-2</v>
      </c>
      <c r="W159" s="2">
        <f t="shared" ca="1" si="137"/>
        <v>4.6189892240543519E-2</v>
      </c>
      <c r="X159" s="2">
        <f t="shared" ca="1" si="138"/>
        <v>4.6562435418207079E-2</v>
      </c>
      <c r="Y159" s="2">
        <f t="shared" ca="1" si="139"/>
        <v>4.6875191887214958E-2</v>
      </c>
      <c r="Z159" s="2">
        <f t="shared" ca="1" si="140"/>
        <v>4.7130459704328991E-2</v>
      </c>
      <c r="AA159" s="2">
        <f t="shared" ca="1" si="141"/>
        <v>4.7331105671209711E-2</v>
      </c>
      <c r="AB159" s="2">
        <f t="shared" ca="1" si="142"/>
        <v>4.7480321098729156E-2</v>
      </c>
      <c r="AC159" s="2">
        <f t="shared" ca="1" si="143"/>
        <v>4.7581388001904208E-2</v>
      </c>
      <c r="AD159" s="2">
        <f t="shared" ca="1" si="144"/>
        <v>4.7637488880857358E-2</v>
      </c>
      <c r="AE159" s="2">
        <f t="shared" ca="1" si="145"/>
        <v>4.7651555574341309E-2</v>
      </c>
      <c r="AF159" s="2">
        <f t="shared" ca="1" si="146"/>
        <v>4.762606222437489E-2</v>
      </c>
      <c r="AG159" s="2">
        <f t="shared" ca="1" si="147"/>
        <v>4.7562764197660805E-2</v>
      </c>
      <c r="AH159" s="2">
        <f t="shared" ca="1" si="148"/>
        <v>4.7462493195708867E-2</v>
      </c>
      <c r="AI159" s="2">
        <f t="shared" ca="1" si="149"/>
        <v>4.7325163373700553E-2</v>
      </c>
      <c r="AJ159" s="2">
        <f t="shared" ca="1" si="150"/>
        <v>4.7150031423034929E-2</v>
      </c>
      <c r="AK159" s="2">
        <f t="shared" ca="1" si="151"/>
        <v>4.693602660059E-2</v>
      </c>
      <c r="AL159" s="2">
        <f t="shared" ca="1" si="152"/>
        <v>4.6681907414513606E-2</v>
      </c>
      <c r="AM159" s="2">
        <f t="shared" ca="1" si="153"/>
        <v>4.6386223444799875E-2</v>
      </c>
      <c r="AN159" s="2">
        <f t="shared" ca="1" si="154"/>
        <v>4.6047208134589818E-2</v>
      </c>
      <c r="AO159" s="2">
        <f t="shared" ca="1" si="155"/>
        <v>4.5662656162440945E-2</v>
      </c>
      <c r="AP159" s="2">
        <f t="shared" ca="1" si="156"/>
        <v>4.5229855035780232E-2</v>
      </c>
      <c r="AQ159" s="2">
        <f t="shared" ca="1" si="157"/>
        <v>4.4745645617139326E-2</v>
      </c>
      <c r="AR159" s="2">
        <f t="shared" ca="1" si="158"/>
        <v>4.4206596353311423E-2</v>
      </c>
      <c r="AS159" s="2">
        <f t="shared" ca="1" si="159"/>
        <v>4.3609149767408789E-2</v>
      </c>
      <c r="AT159" s="2">
        <f t="shared" ca="1" si="160"/>
        <v>4.2949604084634128E-2</v>
      </c>
      <c r="AU159" s="2">
        <f t="shared" ca="1" si="161"/>
        <v>4.2223979268769543E-2</v>
      </c>
      <c r="AV159" s="2">
        <f t="shared" ca="1" si="162"/>
        <v>4.1428150883798594E-2</v>
      </c>
      <c r="AW159" s="2">
        <f t="shared" ca="1" si="163"/>
        <v>4.0559327524087391E-2</v>
      </c>
      <c r="AX159" s="2">
        <f t="shared" ca="1" si="164"/>
        <v>3.9620691423043392E-2</v>
      </c>
      <c r="AY159" s="2">
        <f t="shared" ca="1" si="165"/>
        <v>3.8629076733360426E-2</v>
      </c>
      <c r="AZ159" s="2">
        <f t="shared" ca="1" si="114"/>
        <v>3.7616431162588906E-2</v>
      </c>
      <c r="BC159" s="2">
        <f t="shared" ca="1" si="166"/>
        <v>0.25363528163924798</v>
      </c>
      <c r="BD159" s="2">
        <f t="shared" ca="1" si="166"/>
        <v>4.0137083084856862E-2</v>
      </c>
      <c r="BE159" s="2">
        <f t="shared" ca="1" si="166"/>
        <v>-1.0818135419131396</v>
      </c>
    </row>
    <row r="160" spans="1:57" x14ac:dyDescent="0.2">
      <c r="A160" s="2">
        <f t="shared" si="115"/>
        <v>1.4800000000000011</v>
      </c>
      <c r="B160" s="2">
        <f t="shared" ca="1" si="116"/>
        <v>2.6608525070647048E-2</v>
      </c>
      <c r="C160" s="2">
        <f t="shared" ca="1" si="117"/>
        <v>2.7472438316038506E-2</v>
      </c>
      <c r="D160" s="2">
        <f t="shared" ca="1" si="118"/>
        <v>2.8700170635196188E-2</v>
      </c>
      <c r="E160" s="2">
        <f t="shared" ca="1" si="119"/>
        <v>3.0054728504167537E-2</v>
      </c>
      <c r="F160" s="2">
        <f t="shared" ca="1" si="120"/>
        <v>3.1338822919806525E-2</v>
      </c>
      <c r="G160" s="2">
        <f t="shared" ca="1" si="121"/>
        <v>3.2528105610286288E-2</v>
      </c>
      <c r="H160" s="2">
        <f t="shared" ca="1" si="122"/>
        <v>3.3646713171413933E-2</v>
      </c>
      <c r="I160" s="2">
        <f t="shared" ca="1" si="123"/>
        <v>3.4714501106856303E-2</v>
      </c>
      <c r="J160" s="2">
        <f t="shared" ca="1" si="124"/>
        <v>3.5742053034889205E-2</v>
      </c>
      <c r="K160" s="2">
        <f t="shared" ca="1" si="125"/>
        <v>3.6733022900137802E-2</v>
      </c>
      <c r="L160" s="2">
        <f t="shared" ca="1" si="126"/>
        <v>3.7687015623229084E-2</v>
      </c>
      <c r="M160" s="2">
        <f t="shared" ca="1" si="127"/>
        <v>3.8602154874141661E-2</v>
      </c>
      <c r="N160" s="2">
        <f t="shared" ca="1" si="128"/>
        <v>3.9476784638528641E-2</v>
      </c>
      <c r="O160" s="2">
        <f t="shared" ca="1" si="129"/>
        <v>4.0310167183399137E-2</v>
      </c>
      <c r="P160" s="2">
        <f t="shared" ca="1" si="130"/>
        <v>4.1102110639557453E-2</v>
      </c>
      <c r="Q160" s="2">
        <f t="shared" ca="1" si="131"/>
        <v>4.1851925416090029E-2</v>
      </c>
      <c r="R160" s="2">
        <f t="shared" ca="1" si="132"/>
        <v>4.2557507887834078E-2</v>
      </c>
      <c r="S160" s="2">
        <f t="shared" ca="1" si="133"/>
        <v>4.3215179739885819E-2</v>
      </c>
      <c r="T160" s="2">
        <f t="shared" ca="1" si="134"/>
        <v>4.3820279909567099E-2</v>
      </c>
      <c r="U160" s="2">
        <f t="shared" ca="1" si="135"/>
        <v>4.4368137040010872E-2</v>
      </c>
      <c r="V160" s="2">
        <f t="shared" ca="1" si="136"/>
        <v>4.4855068729404583E-2</v>
      </c>
      <c r="W160" s="2">
        <f t="shared" ca="1" si="137"/>
        <v>4.5279064400929818E-2</v>
      </c>
      <c r="X160" s="2">
        <f t="shared" ca="1" si="138"/>
        <v>4.564000656463342E-2</v>
      </c>
      <c r="Y160" s="2">
        <f t="shared" ca="1" si="139"/>
        <v>4.5939400578180793E-2</v>
      </c>
      <c r="Z160" s="2">
        <f t="shared" ca="1" si="140"/>
        <v>4.6179785879828419E-2</v>
      </c>
      <c r="AA160" s="2">
        <f t="shared" ca="1" si="141"/>
        <v>4.6364265904847865E-2</v>
      </c>
      <c r="AB160" s="2">
        <f t="shared" ca="1" si="142"/>
        <v>4.6496263974914381E-2</v>
      </c>
      <c r="AC160" s="2">
        <f t="shared" ca="1" si="143"/>
        <v>4.657929027792395E-2</v>
      </c>
      <c r="AD160" s="2">
        <f t="shared" ca="1" si="144"/>
        <v>4.6616752342502253E-2</v>
      </c>
      <c r="AE160" s="2">
        <f t="shared" ca="1" si="145"/>
        <v>4.661180268701668E-2</v>
      </c>
      <c r="AF160" s="2">
        <f t="shared" ca="1" si="146"/>
        <v>4.6567130620015253E-2</v>
      </c>
      <c r="AG160" s="2">
        <f t="shared" ca="1" si="147"/>
        <v>4.6484702207722516E-2</v>
      </c>
      <c r="AH160" s="2">
        <f t="shared" ca="1" si="148"/>
        <v>4.6365559534512255E-2</v>
      </c>
      <c r="AI160" s="2">
        <f t="shared" ca="1" si="149"/>
        <v>4.6209831841325322E-2</v>
      </c>
      <c r="AJ160" s="2">
        <f t="shared" ca="1" si="150"/>
        <v>4.6016996959768776E-2</v>
      </c>
      <c r="AK160" s="2">
        <f t="shared" ca="1" si="151"/>
        <v>4.5786207841699941E-2</v>
      </c>
      <c r="AL160" s="2">
        <f t="shared" ca="1" si="152"/>
        <v>4.5516445331712875E-2</v>
      </c>
      <c r="AM160" s="2">
        <f t="shared" ca="1" si="153"/>
        <v>4.5206478610170825E-2</v>
      </c>
      <c r="AN160" s="2">
        <f t="shared" ca="1" si="154"/>
        <v>4.4854757700443865E-2</v>
      </c>
      <c r="AO160" s="2">
        <f t="shared" ca="1" si="155"/>
        <v>4.4459291973429974E-2</v>
      </c>
      <c r="AP160" s="2">
        <f t="shared" ca="1" si="156"/>
        <v>4.4017584393235894E-2</v>
      </c>
      <c r="AQ160" s="2">
        <f t="shared" ca="1" si="157"/>
        <v>4.3526694419021662E-2</v>
      </c>
      <c r="AR160" s="2">
        <f t="shared" ca="1" si="158"/>
        <v>4.2983411811179276E-2</v>
      </c>
      <c r="AS160" s="2">
        <f t="shared" ca="1" si="159"/>
        <v>4.2384399990275282E-2</v>
      </c>
      <c r="AT160" s="2">
        <f t="shared" ca="1" si="160"/>
        <v>4.1726175549928607E-2</v>
      </c>
      <c r="AU160" s="2">
        <f t="shared" ca="1" si="161"/>
        <v>4.1004979885609742E-2</v>
      </c>
      <c r="AV160" s="2">
        <f t="shared" ca="1" si="162"/>
        <v>4.0216940202591277E-2</v>
      </c>
      <c r="AW160" s="2">
        <f t="shared" ca="1" si="163"/>
        <v>3.9359610526039722E-2</v>
      </c>
      <c r="AX160" s="2">
        <f t="shared" ca="1" si="164"/>
        <v>3.8436673423065358E-2</v>
      </c>
      <c r="AY160" s="2">
        <f t="shared" ca="1" si="165"/>
        <v>3.7465494355885393E-2</v>
      </c>
      <c r="AZ160" s="2">
        <f t="shared" ca="1" si="114"/>
        <v>3.6478033930954577E-2</v>
      </c>
      <c r="BC160" s="2">
        <f t="shared" ca="1" si="166"/>
        <v>-1.6842809632429541</v>
      </c>
      <c r="BD160" s="2">
        <f t="shared" ca="1" si="166"/>
        <v>-2.4563844813764391E-2</v>
      </c>
      <c r="BE160" s="2">
        <f t="shared" ca="1" si="166"/>
        <v>0.94113944180262266</v>
      </c>
    </row>
    <row r="161" spans="1:57" x14ac:dyDescent="0.2">
      <c r="A161" s="2">
        <f t="shared" si="115"/>
        <v>1.4900000000000011</v>
      </c>
      <c r="B161" s="2">
        <f t="shared" ca="1" si="116"/>
        <v>2.6138695557443539E-2</v>
      </c>
      <c r="C161" s="2">
        <f t="shared" ca="1" si="117"/>
        <v>2.6933945178522465E-2</v>
      </c>
      <c r="D161" s="2">
        <f t="shared" ca="1" si="118"/>
        <v>2.8095086532952212E-2</v>
      </c>
      <c r="E161" s="2">
        <f t="shared" ca="1" si="119"/>
        <v>2.9385681680332447E-2</v>
      </c>
      <c r="F161" s="2">
        <f t="shared" ca="1" si="120"/>
        <v>3.0611659097217001E-2</v>
      </c>
      <c r="G161" s="2">
        <f t="shared" ca="1" si="121"/>
        <v>3.1749396548016187E-2</v>
      </c>
      <c r="H161" s="2">
        <f t="shared" ca="1" si="122"/>
        <v>3.282269947104384E-2</v>
      </c>
      <c r="I161" s="2">
        <f t="shared" ca="1" si="123"/>
        <v>3.3850990925743001E-2</v>
      </c>
      <c r="J161" s="2">
        <f t="shared" ca="1" si="124"/>
        <v>3.484446781745415E-2</v>
      </c>
      <c r="K161" s="2">
        <f t="shared" ca="1" si="125"/>
        <v>3.5806454192316803E-2</v>
      </c>
      <c r="L161" s="2">
        <f t="shared" ca="1" si="126"/>
        <v>3.6736275902517129E-2</v>
      </c>
      <c r="M161" s="2">
        <f t="shared" ca="1" si="127"/>
        <v>3.7631811289570605E-2</v>
      </c>
      <c r="N161" s="2">
        <f t="shared" ca="1" si="128"/>
        <v>3.849117287589205E-2</v>
      </c>
      <c r="O161" s="2">
        <f t="shared" ca="1" si="129"/>
        <v>3.931338408549296E-2</v>
      </c>
      <c r="P161" s="2">
        <f t="shared" ca="1" si="130"/>
        <v>4.0097993533397283E-2</v>
      </c>
      <c r="Q161" s="2">
        <f t="shared" ca="1" si="131"/>
        <v>4.0844034085812789E-2</v>
      </c>
      <c r="R161" s="2">
        <f t="shared" ca="1" si="132"/>
        <v>4.1549121733088702E-2</v>
      </c>
      <c r="S161" s="2">
        <f t="shared" ca="1" si="133"/>
        <v>4.2209310032878714E-2</v>
      </c>
      <c r="T161" s="2">
        <f t="shared" ca="1" si="134"/>
        <v>4.2819689685637638E-2</v>
      </c>
      <c r="U161" s="2">
        <f t="shared" ca="1" si="135"/>
        <v>4.3375361526243439E-2</v>
      </c>
      <c r="V161" s="2">
        <f t="shared" ca="1" si="136"/>
        <v>4.3872429428838386E-2</v>
      </c>
      <c r="W161" s="2">
        <f t="shared" ca="1" si="137"/>
        <v>4.4308673911085367E-2</v>
      </c>
      <c r="X161" s="2">
        <f t="shared" ca="1" si="138"/>
        <v>4.4683763518023487E-2</v>
      </c>
      <c r="Y161" s="2">
        <f t="shared" ca="1" si="139"/>
        <v>4.4998978152035386E-2</v>
      </c>
      <c r="Z161" s="2">
        <f t="shared" ca="1" si="140"/>
        <v>4.5256622609255406E-2</v>
      </c>
      <c r="AA161" s="2">
        <f t="shared" ca="1" si="141"/>
        <v>4.5459560937450891E-2</v>
      </c>
      <c r="AB161" s="2">
        <f t="shared" ca="1" si="142"/>
        <v>4.561097246368271E-2</v>
      </c>
      <c r="AC161" s="2">
        <f t="shared" ca="1" si="143"/>
        <v>4.5714119557179321E-2</v>
      </c>
      <c r="AD161" s="2">
        <f t="shared" ca="1" si="144"/>
        <v>4.5772158759432725E-2</v>
      </c>
      <c r="AE161" s="2">
        <f t="shared" ca="1" si="145"/>
        <v>4.5787987229504175E-2</v>
      </c>
      <c r="AF161" s="2">
        <f t="shared" ca="1" si="146"/>
        <v>4.5764033424471641E-2</v>
      </c>
      <c r="AG161" s="2">
        <f t="shared" ca="1" si="147"/>
        <v>4.5701998175089235E-2</v>
      </c>
      <c r="AH161" s="2">
        <f t="shared" ca="1" si="148"/>
        <v>4.560265811399352E-2</v>
      </c>
      <c r="AI161" s="2">
        <f t="shared" ca="1" si="149"/>
        <v>4.5465881760314596E-2</v>
      </c>
      <c r="AJ161" s="2">
        <f t="shared" ca="1" si="150"/>
        <v>4.5290892208303832E-2</v>
      </c>
      <c r="AK161" s="2">
        <f t="shared" ca="1" si="151"/>
        <v>4.5076590148968101E-2</v>
      </c>
      <c r="AL161" s="2">
        <f t="shared" ca="1" si="152"/>
        <v>4.482170277996702E-2</v>
      </c>
      <c r="AM161" s="2">
        <f t="shared" ca="1" si="153"/>
        <v>4.4524742892971071E-2</v>
      </c>
      <c r="AN161" s="2">
        <f t="shared" ca="1" si="154"/>
        <v>4.4183901125162496E-2</v>
      </c>
      <c r="AO161" s="2">
        <f t="shared" ca="1" si="155"/>
        <v>4.3796925626407426E-2</v>
      </c>
      <c r="AP161" s="2">
        <f t="shared" ca="1" si="156"/>
        <v>4.3361058951632232E-2</v>
      </c>
      <c r="AQ161" s="2">
        <f t="shared" ca="1" si="157"/>
        <v>4.2873103282305654E-2</v>
      </c>
      <c r="AR161" s="2">
        <f t="shared" ca="1" si="158"/>
        <v>4.232959375543649E-2</v>
      </c>
      <c r="AS161" s="2">
        <f t="shared" ca="1" si="159"/>
        <v>4.1726938709805692E-2</v>
      </c>
      <c r="AT161" s="2">
        <f t="shared" ca="1" si="160"/>
        <v>4.106139724005476E-2</v>
      </c>
      <c r="AU161" s="2">
        <f t="shared" ca="1" si="161"/>
        <v>4.0328956848875462E-2</v>
      </c>
      <c r="AV161" s="2">
        <f t="shared" ca="1" si="162"/>
        <v>3.9525522329960552E-2</v>
      </c>
      <c r="AW161" s="2">
        <f t="shared" ca="1" si="163"/>
        <v>3.8648520308675882E-2</v>
      </c>
      <c r="AX161" s="2">
        <f t="shared" ca="1" si="164"/>
        <v>3.7701658376691857E-2</v>
      </c>
      <c r="AY161" s="2">
        <f t="shared" ca="1" si="165"/>
        <v>3.6702347008877582E-2</v>
      </c>
      <c r="AZ161" s="2">
        <f t="shared" ca="1" si="114"/>
        <v>3.5681988533488189E-2</v>
      </c>
      <c r="BC161" s="2">
        <f t="shared" ca="1" si="166"/>
        <v>-1.2858323079084135</v>
      </c>
      <c r="BD161" s="2">
        <f t="shared" ca="1" si="166"/>
        <v>0.18152875481345632</v>
      </c>
      <c r="BE161" s="2">
        <f t="shared" ca="1" si="166"/>
        <v>-0.85109668435637342</v>
      </c>
    </row>
    <row r="162" spans="1:57" x14ac:dyDescent="0.2">
      <c r="A162" s="2">
        <f t="shared" si="115"/>
        <v>1.5000000000000011</v>
      </c>
      <c r="B162" s="2">
        <f t="shared" ca="1" si="116"/>
        <v>2.7653881713573102E-2</v>
      </c>
      <c r="C162" s="2">
        <f t="shared" ca="1" si="117"/>
        <v>2.8402842460753006E-2</v>
      </c>
      <c r="D162" s="2">
        <f t="shared" ca="1" si="118"/>
        <v>2.9515955957027235E-2</v>
      </c>
      <c r="E162" s="2">
        <f t="shared" ca="1" si="119"/>
        <v>3.0757567027163868E-2</v>
      </c>
      <c r="F162" s="2">
        <f t="shared" ca="1" si="120"/>
        <v>3.1936945742240597E-2</v>
      </c>
      <c r="G162" s="2">
        <f t="shared" ca="1" si="121"/>
        <v>3.3031348702723555E-2</v>
      </c>
      <c r="H162" s="2">
        <f t="shared" ca="1" si="122"/>
        <v>3.406442210739194E-2</v>
      </c>
      <c r="I162" s="2">
        <f t="shared" ca="1" si="123"/>
        <v>3.5055331429784023E-2</v>
      </c>
      <c r="J162" s="2">
        <f t="shared" ca="1" si="124"/>
        <v>3.6014061942287179E-2</v>
      </c>
      <c r="K162" s="2">
        <f t="shared" ca="1" si="125"/>
        <v>3.6943782752849444E-2</v>
      </c>
      <c r="L162" s="2">
        <f t="shared" ca="1" si="126"/>
        <v>3.7843715263708957E-2</v>
      </c>
      <c r="M162" s="2">
        <f t="shared" ca="1" si="127"/>
        <v>3.8711666708915814E-2</v>
      </c>
      <c r="N162" s="2">
        <f t="shared" ca="1" si="128"/>
        <v>3.9545691943744597E-2</v>
      </c>
      <c r="O162" s="2">
        <f t="shared" ca="1" si="129"/>
        <v>4.0344749079446796E-2</v>
      </c>
      <c r="P162" s="2">
        <f t="shared" ca="1" si="130"/>
        <v>4.1108300798417277E-2</v>
      </c>
      <c r="Q162" s="2">
        <f t="shared" ca="1" si="131"/>
        <v>4.1835276310846221E-2</v>
      </c>
      <c r="R162" s="2">
        <f t="shared" ca="1" si="132"/>
        <v>4.2523185411428986E-2</v>
      </c>
      <c r="S162" s="2">
        <f t="shared" ca="1" si="133"/>
        <v>4.3167987871881537E-2</v>
      </c>
      <c r="T162" s="2">
        <f t="shared" ca="1" si="134"/>
        <v>4.3764700508057114E-2</v>
      </c>
      <c r="U162" s="2">
        <f t="shared" ca="1" si="135"/>
        <v>4.430837057195617E-2</v>
      </c>
      <c r="V162" s="2">
        <f t="shared" ca="1" si="136"/>
        <v>4.4795062253739547E-2</v>
      </c>
      <c r="W162" s="2">
        <f t="shared" ca="1" si="137"/>
        <v>4.5222521008054906E-2</v>
      </c>
      <c r="X162" s="2">
        <f t="shared" ca="1" si="138"/>
        <v>4.5590375128821387E-2</v>
      </c>
      <c r="Y162" s="2">
        <f t="shared" ca="1" si="139"/>
        <v>4.5899852823095305E-2</v>
      </c>
      <c r="Z162" s="2">
        <f t="shared" ca="1" si="140"/>
        <v>4.6153198093674484E-2</v>
      </c>
      <c r="AA162" s="2">
        <f t="shared" ca="1" si="141"/>
        <v>4.6353209452373076E-2</v>
      </c>
      <c r="AB162" s="2">
        <f t="shared" ca="1" si="142"/>
        <v>4.6502996098849787E-2</v>
      </c>
      <c r="AC162" s="2">
        <f t="shared" ca="1" si="143"/>
        <v>4.6605746463989441E-2</v>
      </c>
      <c r="AD162" s="2">
        <f t="shared" ca="1" si="144"/>
        <v>4.6664539958400184E-2</v>
      </c>
      <c r="AE162" s="2">
        <f t="shared" ca="1" si="145"/>
        <v>4.6682192215687097E-2</v>
      </c>
      <c r="AF162" s="2">
        <f t="shared" ca="1" si="146"/>
        <v>4.6661044697471336E-2</v>
      </c>
      <c r="AG162" s="2">
        <f t="shared" ca="1" si="147"/>
        <v>4.6602706938404501E-2</v>
      </c>
      <c r="AH162" s="2">
        <f t="shared" ca="1" si="148"/>
        <v>4.6507864157677707E-2</v>
      </c>
      <c r="AI162" s="2">
        <f t="shared" ca="1" si="149"/>
        <v>4.6376298215992651E-2</v>
      </c>
      <c r="AJ162" s="2">
        <f t="shared" ca="1" si="150"/>
        <v>4.620715146346837E-2</v>
      </c>
      <c r="AK162" s="2">
        <f t="shared" ca="1" si="151"/>
        <v>4.5999246246232861E-2</v>
      </c>
      <c r="AL162" s="2">
        <f t="shared" ca="1" si="152"/>
        <v>4.5751230003869381E-2</v>
      </c>
      <c r="AM162" s="2">
        <f t="shared" ca="1" si="153"/>
        <v>4.5461533023098979E-2</v>
      </c>
      <c r="AN162" s="2">
        <f t="shared" ca="1" si="154"/>
        <v>4.5128260461912463E-2</v>
      </c>
      <c r="AO162" s="2">
        <f t="shared" ca="1" si="155"/>
        <v>4.4749073209074383E-2</v>
      </c>
      <c r="AP162" s="2">
        <f t="shared" ca="1" si="156"/>
        <v>4.4321127416653755E-2</v>
      </c>
      <c r="AQ162" s="2">
        <f t="shared" ca="1" si="157"/>
        <v>4.3841141985207464E-2</v>
      </c>
      <c r="AR162" s="2">
        <f t="shared" ca="1" si="158"/>
        <v>4.3305571362886278E-2</v>
      </c>
      <c r="AS162" s="2">
        <f t="shared" ca="1" si="159"/>
        <v>4.2710742702034989E-2</v>
      </c>
      <c r="AT162" s="2">
        <f t="shared" ca="1" si="160"/>
        <v>4.2052831614134895E-2</v>
      </c>
      <c r="AU162" s="2">
        <f t="shared" ca="1" si="161"/>
        <v>4.1327746282416256E-2</v>
      </c>
      <c r="AV162" s="2">
        <f t="shared" ca="1" si="162"/>
        <v>4.0531344932920835E-2</v>
      </c>
      <c r="AW162" s="2">
        <f t="shared" ca="1" si="163"/>
        <v>3.9661103783394283E-2</v>
      </c>
      <c r="AX162" s="2">
        <f t="shared" ca="1" si="164"/>
        <v>3.8720929793522221E-2</v>
      </c>
      <c r="AY162" s="2">
        <f t="shared" ca="1" si="165"/>
        <v>3.7728440328701852E-2</v>
      </c>
      <c r="AZ162" s="2">
        <f t="shared" ca="1" si="114"/>
        <v>3.6714759863242449E-2</v>
      </c>
      <c r="BC162" s="2">
        <f t="shared" ca="1" si="166"/>
        <v>1.5617038144481779</v>
      </c>
      <c r="BD162" s="2">
        <f t="shared" ca="1" si="166"/>
        <v>-0.38141525473674331</v>
      </c>
      <c r="BE162" s="2">
        <f t="shared" ca="1" si="166"/>
        <v>-0.75642226873645679</v>
      </c>
    </row>
    <row r="163" spans="1:57" x14ac:dyDescent="0.2">
      <c r="A163" s="2">
        <f t="shared" si="115"/>
        <v>1.5100000000000011</v>
      </c>
      <c r="B163" s="2">
        <f t="shared" ca="1" si="116"/>
        <v>2.8021917976429594E-2</v>
      </c>
      <c r="C163" s="2">
        <f t="shared" ca="1" si="117"/>
        <v>2.8803703890573656E-2</v>
      </c>
      <c r="D163" s="2">
        <f t="shared" ca="1" si="118"/>
        <v>2.9940238284814739E-2</v>
      </c>
      <c r="E163" s="2">
        <f t="shared" ca="1" si="119"/>
        <v>3.1196989956475893E-2</v>
      </c>
      <c r="F163" s="2">
        <f t="shared" ca="1" si="120"/>
        <v>3.2386811346788752E-2</v>
      </c>
      <c r="G163" s="2">
        <f t="shared" ca="1" si="121"/>
        <v>3.3488107161562905E-2</v>
      </c>
      <c r="H163" s="2">
        <f t="shared" ca="1" si="122"/>
        <v>3.4524652423914955E-2</v>
      </c>
      <c r="I163" s="2">
        <f t="shared" ca="1" si="123"/>
        <v>3.5515645971336877E-2</v>
      </c>
      <c r="J163" s="2">
        <f t="shared" ca="1" si="124"/>
        <v>3.6471152607957628E-2</v>
      </c>
      <c r="K163" s="2">
        <f t="shared" ca="1" si="125"/>
        <v>3.7394477544098068E-2</v>
      </c>
      <c r="L163" s="2">
        <f t="shared" ca="1" si="126"/>
        <v>3.8285028429697415E-2</v>
      </c>
      <c r="M163" s="2">
        <f t="shared" ca="1" si="127"/>
        <v>3.9140831690946322E-2</v>
      </c>
      <c r="N163" s="2">
        <f t="shared" ca="1" si="128"/>
        <v>3.9960174393866191E-2</v>
      </c>
      <c r="O163" s="2">
        <f t="shared" ca="1" si="129"/>
        <v>4.0742238955350549E-2</v>
      </c>
      <c r="P163" s="2">
        <f t="shared" ca="1" si="130"/>
        <v>4.1486691801496889E-2</v>
      </c>
      <c r="Q163" s="2">
        <f t="shared" ca="1" si="131"/>
        <v>4.2192648466484489E-2</v>
      </c>
      <c r="R163" s="2">
        <f t="shared" ca="1" si="132"/>
        <v>4.2857802828348633E-2</v>
      </c>
      <c r="S163" s="2">
        <f t="shared" ca="1" si="133"/>
        <v>4.347831130169371E-2</v>
      </c>
      <c r="T163" s="2">
        <f t="shared" ca="1" si="134"/>
        <v>4.4049407254605322E-2</v>
      </c>
      <c r="U163" s="2">
        <f t="shared" ca="1" si="135"/>
        <v>4.4566374664983761E-2</v>
      </c>
      <c r="V163" s="2">
        <f t="shared" ca="1" si="136"/>
        <v>4.5025528162227241E-2</v>
      </c>
      <c r="W163" s="2">
        <f t="shared" ca="1" si="137"/>
        <v>4.5424868065005529E-2</v>
      </c>
      <c r="X163" s="2">
        <f t="shared" ca="1" si="138"/>
        <v>4.5764272218033107E-2</v>
      </c>
      <c r="Y163" s="2">
        <f t="shared" ca="1" si="139"/>
        <v>4.6045206981879229E-2</v>
      </c>
      <c r="Z163" s="2">
        <f t="shared" ca="1" si="140"/>
        <v>4.6270145501952284E-2</v>
      </c>
      <c r="AA163" s="2">
        <f t="shared" ca="1" si="141"/>
        <v>4.6442110693083731E-2</v>
      </c>
      <c r="AB163" s="2">
        <f t="shared" ca="1" si="142"/>
        <v>4.6564431582110696E-2</v>
      </c>
      <c r="AC163" s="2">
        <f t="shared" ca="1" si="143"/>
        <v>4.6640512628523034E-2</v>
      </c>
      <c r="AD163" s="2">
        <f t="shared" ca="1" si="144"/>
        <v>4.6673646054953014E-2</v>
      </c>
      <c r="AE163" s="2">
        <f t="shared" ca="1" si="145"/>
        <v>4.6666855890948988E-2</v>
      </c>
      <c r="AF163" s="2">
        <f t="shared" ca="1" si="146"/>
        <v>4.6622686547461836E-2</v>
      </c>
      <c r="AG163" s="2">
        <f t="shared" ca="1" si="147"/>
        <v>4.6542946291493213E-2</v>
      </c>
      <c r="AH163" s="2">
        <f t="shared" ca="1" si="148"/>
        <v>4.6428519054688595E-2</v>
      </c>
      <c r="AI163" s="2">
        <f t="shared" ca="1" si="149"/>
        <v>4.6279390188406627E-2</v>
      </c>
      <c r="AJ163" s="2">
        <f t="shared" ca="1" si="150"/>
        <v>4.6094911377418522E-2</v>
      </c>
      <c r="AK163" s="2">
        <f t="shared" ca="1" si="151"/>
        <v>4.5874116625508908E-2</v>
      </c>
      <c r="AL163" s="2">
        <f t="shared" ca="1" si="152"/>
        <v>4.5615863590046664E-2</v>
      </c>
      <c r="AM163" s="2">
        <f t="shared" ca="1" si="153"/>
        <v>4.5318790024118018E-2</v>
      </c>
      <c r="AN163" s="2">
        <f t="shared" ca="1" si="154"/>
        <v>4.498120560168356E-2</v>
      </c>
      <c r="AO163" s="2">
        <f t="shared" ca="1" si="155"/>
        <v>4.460097399837061E-2</v>
      </c>
      <c r="AP163" s="2">
        <f t="shared" ca="1" si="156"/>
        <v>4.417545505662919E-2</v>
      </c>
      <c r="AQ163" s="2">
        <f t="shared" ca="1" si="157"/>
        <v>4.3701574478744822E-2</v>
      </c>
      <c r="AR163" s="2">
        <f t="shared" ca="1" si="158"/>
        <v>4.3175996044858153E-2</v>
      </c>
      <c r="AS163" s="2">
        <f t="shared" ca="1" si="159"/>
        <v>4.2595255705742782E-2</v>
      </c>
      <c r="AT163" s="2">
        <f t="shared" ca="1" si="160"/>
        <v>4.1955735703793184E-2</v>
      </c>
      <c r="AU163" s="2">
        <f t="shared" ca="1" si="161"/>
        <v>4.1253555588613815E-2</v>
      </c>
      <c r="AV163" s="2">
        <f t="shared" ca="1" si="162"/>
        <v>4.0484818972595482E-2</v>
      </c>
      <c r="AW163" s="2">
        <f t="shared" ca="1" si="163"/>
        <v>3.964734469217579E-2</v>
      </c>
      <c r="AX163" s="2">
        <f t="shared" ca="1" si="164"/>
        <v>3.8745529256305283E-2</v>
      </c>
      <c r="AY163" s="2">
        <f t="shared" ca="1" si="165"/>
        <v>3.7797477256819229E-2</v>
      </c>
      <c r="AZ163" s="2">
        <f t="shared" ca="1" si="114"/>
        <v>3.683433377982067E-2</v>
      </c>
      <c r="BC163" s="2">
        <f t="shared" ca="1" si="166"/>
        <v>0.20132177753703928</v>
      </c>
      <c r="BD163" s="2">
        <f t="shared" ca="1" si="166"/>
        <v>-0.73192939952356806</v>
      </c>
      <c r="BE163" s="2">
        <f t="shared" ca="1" si="166"/>
        <v>7.7294090213740674E-2</v>
      </c>
    </row>
    <row r="164" spans="1:57" x14ac:dyDescent="0.2">
      <c r="A164" s="2">
        <f t="shared" si="115"/>
        <v>1.5200000000000011</v>
      </c>
      <c r="B164" s="2">
        <f t="shared" ca="1" si="116"/>
        <v>2.8209211895412159E-2</v>
      </c>
      <c r="C164" s="2">
        <f t="shared" ca="1" si="117"/>
        <v>2.8935441248283216E-2</v>
      </c>
      <c r="D164" s="2">
        <f t="shared" ca="1" si="118"/>
        <v>3.0013348126489831E-2</v>
      </c>
      <c r="E164" s="2">
        <f t="shared" ca="1" si="119"/>
        <v>3.1209376360846964E-2</v>
      </c>
      <c r="F164" s="2">
        <f t="shared" ca="1" si="120"/>
        <v>3.2339713970428959E-2</v>
      </c>
      <c r="G164" s="2">
        <f t="shared" ca="1" si="121"/>
        <v>3.3383695273753677E-2</v>
      </c>
      <c r="H164" s="2">
        <f t="shared" ca="1" si="122"/>
        <v>3.4365024102052444E-2</v>
      </c>
      <c r="I164" s="2">
        <f t="shared" ca="1" si="123"/>
        <v>3.5302735473111663E-2</v>
      </c>
      <c r="J164" s="2">
        <f t="shared" ca="1" si="124"/>
        <v>3.6206776747199444E-2</v>
      </c>
      <c r="K164" s="2">
        <f t="shared" ca="1" si="125"/>
        <v>3.7080392132900999E-2</v>
      </c>
      <c r="L164" s="2">
        <f t="shared" ca="1" si="126"/>
        <v>3.7922978079730399E-2</v>
      </c>
      <c r="M164" s="2">
        <f t="shared" ca="1" si="127"/>
        <v>3.8732582359375947E-2</v>
      </c>
      <c r="N164" s="2">
        <f t="shared" ca="1" si="128"/>
        <v>3.9507525983488709E-2</v>
      </c>
      <c r="O164" s="2">
        <f t="shared" ca="1" si="129"/>
        <v>4.0247017156350449E-2</v>
      </c>
      <c r="P164" s="2">
        <f t="shared" ca="1" si="130"/>
        <v>4.0950727592351958E-2</v>
      </c>
      <c r="Q164" s="2">
        <f t="shared" ca="1" si="131"/>
        <v>4.1617760997833618E-2</v>
      </c>
      <c r="R164" s="2">
        <f t="shared" ca="1" si="132"/>
        <v>4.2245797478346558E-2</v>
      </c>
      <c r="S164" s="2">
        <f t="shared" ca="1" si="133"/>
        <v>4.2830992382555437E-2</v>
      </c>
      <c r="T164" s="2">
        <f t="shared" ca="1" si="134"/>
        <v>4.3368597927236546E-2</v>
      </c>
      <c r="U164" s="2">
        <f t="shared" ca="1" si="135"/>
        <v>4.385393698344172E-2</v>
      </c>
      <c r="V164" s="2">
        <f t="shared" ca="1" si="136"/>
        <v>4.4283376601287186E-2</v>
      </c>
      <c r="W164" s="2">
        <f t="shared" ca="1" si="137"/>
        <v>4.4654973750185283E-2</v>
      </c>
      <c r="X164" s="2">
        <f t="shared" ca="1" si="138"/>
        <v>4.4968657490685134E-2</v>
      </c>
      <c r="Y164" s="2">
        <f t="shared" ca="1" si="139"/>
        <v>4.5225934049635846E-2</v>
      </c>
      <c r="Z164" s="2">
        <f t="shared" ca="1" si="140"/>
        <v>4.542930751324948E-2</v>
      </c>
      <c r="AA164" s="2">
        <f t="shared" ca="1" si="141"/>
        <v>4.5581827000842991E-2</v>
      </c>
      <c r="AB164" s="2">
        <f t="shared" ca="1" si="142"/>
        <v>4.5686843183445409E-2</v>
      </c>
      <c r="AC164" s="2">
        <f t="shared" ca="1" si="143"/>
        <v>4.5747778377804978E-2</v>
      </c>
      <c r="AD164" s="2">
        <f t="shared" ca="1" si="144"/>
        <v>4.5767939423241442E-2</v>
      </c>
      <c r="AE164" s="2">
        <f t="shared" ca="1" si="145"/>
        <v>4.5750360529299108E-2</v>
      </c>
      <c r="AF164" s="2">
        <f t="shared" ca="1" si="146"/>
        <v>4.569759086490395E-2</v>
      </c>
      <c r="AG164" s="2">
        <f t="shared" ca="1" si="147"/>
        <v>4.5611439321994747E-2</v>
      </c>
      <c r="AH164" s="2">
        <f t="shared" ca="1" si="148"/>
        <v>4.5492790533220327E-2</v>
      </c>
      <c r="AI164" s="2">
        <f t="shared" ca="1" si="149"/>
        <v>4.5341635350461172E-2</v>
      </c>
      <c r="AJ164" s="2">
        <f t="shared" ca="1" si="150"/>
        <v>4.5157336732585728E-2</v>
      </c>
      <c r="AK164" s="2">
        <f t="shared" ca="1" si="151"/>
        <v>4.4938942205222779E-2</v>
      </c>
      <c r="AL164" s="2">
        <f t="shared" ca="1" si="152"/>
        <v>4.4685321481483395E-2</v>
      </c>
      <c r="AM164" s="2">
        <f t="shared" ca="1" si="153"/>
        <v>4.4395121614796029E-2</v>
      </c>
      <c r="AN164" s="2">
        <f t="shared" ca="1" si="154"/>
        <v>4.4066658653493893E-2</v>
      </c>
      <c r="AO164" s="2">
        <f t="shared" ca="1" si="155"/>
        <v>4.36978009711224E-2</v>
      </c>
      <c r="AP164" s="2">
        <f t="shared" ca="1" si="156"/>
        <v>4.3285914055724496E-2</v>
      </c>
      <c r="AQ164" s="2">
        <f t="shared" ca="1" si="157"/>
        <v>4.2827932354904522E-2</v>
      </c>
      <c r="AR164" s="2">
        <f t="shared" ca="1" si="158"/>
        <v>4.2320530863106769E-2</v>
      </c>
      <c r="AS164" s="2">
        <f t="shared" ca="1" si="159"/>
        <v>4.1760256179168266E-2</v>
      </c>
      <c r="AT164" s="2">
        <f t="shared" ca="1" si="160"/>
        <v>4.114349916409088E-2</v>
      </c>
      <c r="AU164" s="2">
        <f t="shared" ca="1" si="161"/>
        <v>4.0466393307237697E-2</v>
      </c>
      <c r="AV164" s="2">
        <f t="shared" ca="1" si="162"/>
        <v>3.9725091444980411E-2</v>
      </c>
      <c r="AW164" s="2">
        <f t="shared" ca="1" si="163"/>
        <v>3.8917559864045E-2</v>
      </c>
      <c r="AX164" s="2">
        <f t="shared" ca="1" si="164"/>
        <v>3.8048486469175365E-2</v>
      </c>
      <c r="AY164" s="2">
        <f t="shared" ca="1" si="165"/>
        <v>3.7136255639336896E-2</v>
      </c>
      <c r="AZ164" s="2">
        <f t="shared" ca="1" si="114"/>
        <v>3.621171256271298E-2</v>
      </c>
      <c r="BC164" s="2">
        <f t="shared" ca="1" si="166"/>
        <v>-1.040547293276556</v>
      </c>
      <c r="BD164" s="2">
        <f t="shared" ca="1" si="166"/>
        <v>-0.9714617587200669</v>
      </c>
      <c r="BE164" s="2">
        <f t="shared" ca="1" si="166"/>
        <v>-1.0425761575480452</v>
      </c>
    </row>
    <row r="165" spans="1:57" x14ac:dyDescent="0.2">
      <c r="A165" s="2">
        <f t="shared" si="115"/>
        <v>1.5300000000000011</v>
      </c>
      <c r="B165" s="2">
        <f t="shared" ca="1" si="116"/>
        <v>2.8770413002462109E-2</v>
      </c>
      <c r="C165" s="2">
        <f t="shared" ca="1" si="117"/>
        <v>2.9485853436498073E-2</v>
      </c>
      <c r="D165" s="2">
        <f t="shared" ca="1" si="118"/>
        <v>3.054997679064584E-2</v>
      </c>
      <c r="E165" s="2">
        <f t="shared" ca="1" si="119"/>
        <v>3.173016819719806E-2</v>
      </c>
      <c r="F165" s="2">
        <f t="shared" ca="1" si="120"/>
        <v>3.2845822190867853E-2</v>
      </c>
      <c r="G165" s="2">
        <f t="shared" ca="1" si="121"/>
        <v>3.387710174388827E-2</v>
      </c>
      <c r="H165" s="2">
        <f t="shared" ca="1" si="122"/>
        <v>3.4847556700147685E-2</v>
      </c>
      <c r="I165" s="2">
        <f t="shared" ca="1" si="123"/>
        <v>3.577597824234259E-2</v>
      </c>
      <c r="J165" s="2">
        <f t="shared" ca="1" si="124"/>
        <v>3.667211647282153E-2</v>
      </c>
      <c r="K165" s="2">
        <f t="shared" ca="1" si="125"/>
        <v>3.7539074651559035E-2</v>
      </c>
      <c r="L165" s="2">
        <f t="shared" ca="1" si="126"/>
        <v>3.8376157735661241E-2</v>
      </c>
      <c r="M165" s="2">
        <f t="shared" ca="1" si="127"/>
        <v>3.91813541514155E-2</v>
      </c>
      <c r="N165" s="2">
        <f t="shared" ca="1" si="128"/>
        <v>3.9952937750036485E-2</v>
      </c>
      <c r="O165" s="2">
        <f t="shared" ca="1" si="129"/>
        <v>4.069006117031107E-2</v>
      </c>
      <c r="P165" s="2">
        <f t="shared" ca="1" si="130"/>
        <v>4.1392320129699442E-2</v>
      </c>
      <c r="Q165" s="2">
        <f t="shared" ca="1" si="131"/>
        <v>4.2058725524908955E-2</v>
      </c>
      <c r="R165" s="2">
        <f t="shared" ca="1" si="132"/>
        <v>4.2686863000236247E-2</v>
      </c>
      <c r="S165" s="2">
        <f t="shared" ca="1" si="133"/>
        <v>4.3272806293797587E-2</v>
      </c>
      <c r="T165" s="2">
        <f t="shared" ca="1" si="134"/>
        <v>4.3811745929047949E-2</v>
      </c>
      <c r="U165" s="2">
        <f t="shared" ca="1" si="135"/>
        <v>4.4298962997840807E-2</v>
      </c>
      <c r="V165" s="2">
        <f t="shared" ca="1" si="136"/>
        <v>4.4730796112709664E-2</v>
      </c>
      <c r="W165" s="2">
        <f t="shared" ca="1" si="137"/>
        <v>4.5105277842210009E-2</v>
      </c>
      <c r="X165" s="2">
        <f t="shared" ca="1" si="138"/>
        <v>4.5422307292833294E-2</v>
      </c>
      <c r="Y165" s="2">
        <f t="shared" ca="1" si="139"/>
        <v>4.5683349436297704E-2</v>
      </c>
      <c r="Z165" s="2">
        <f t="shared" ca="1" si="140"/>
        <v>4.589085826199138E-2</v>
      </c>
      <c r="AA165" s="2">
        <f t="shared" ca="1" si="141"/>
        <v>4.6047828059609656E-2</v>
      </c>
      <c r="AB165" s="2">
        <f t="shared" ca="1" si="142"/>
        <v>4.6157550125733568E-2</v>
      </c>
      <c r="AC165" s="2">
        <f t="shared" ca="1" si="143"/>
        <v>4.6223383626657087E-2</v>
      </c>
      <c r="AD165" s="2">
        <f t="shared" ca="1" si="144"/>
        <v>4.6248568986752357E-2</v>
      </c>
      <c r="AE165" s="2">
        <f t="shared" ca="1" si="145"/>
        <v>4.6236069544217995E-2</v>
      </c>
      <c r="AF165" s="2">
        <f t="shared" ca="1" si="146"/>
        <v>4.6188358200393069E-2</v>
      </c>
      <c r="AG165" s="2">
        <f t="shared" ca="1" si="147"/>
        <v>4.6107163530773571E-2</v>
      </c>
      <c r="AH165" s="2">
        <f t="shared" ca="1" si="148"/>
        <v>4.59932900221008E-2</v>
      </c>
      <c r="AI165" s="2">
        <f t="shared" ca="1" si="149"/>
        <v>4.5846653199347366E-2</v>
      </c>
      <c r="AJ165" s="2">
        <f t="shared" ca="1" si="150"/>
        <v>4.5666546397532627E-2</v>
      </c>
      <c r="AK165" s="2">
        <f t="shared" ca="1" si="151"/>
        <v>4.5451949691906267E-2</v>
      </c>
      <c r="AL165" s="2">
        <f t="shared" ca="1" si="152"/>
        <v>4.5201663853312299E-2</v>
      </c>
      <c r="AM165" s="2">
        <f t="shared" ca="1" si="153"/>
        <v>4.4914264234100776E-2</v>
      </c>
      <c r="AN165" s="2">
        <f t="shared" ca="1" si="154"/>
        <v>4.4587992280547203E-2</v>
      </c>
      <c r="AO165" s="2">
        <f t="shared" ca="1" si="155"/>
        <v>4.4220640140167335E-2</v>
      </c>
      <c r="AP165" s="2">
        <f t="shared" ca="1" si="156"/>
        <v>4.3809498065690337E-2</v>
      </c>
      <c r="AQ165" s="2">
        <f t="shared" ca="1" si="157"/>
        <v>4.335142835651782E-2</v>
      </c>
      <c r="AR165" s="2">
        <f t="shared" ca="1" si="158"/>
        <v>4.2843036267171668E-2</v>
      </c>
      <c r="AS165" s="2">
        <f t="shared" ca="1" si="159"/>
        <v>4.2280798061061997E-2</v>
      </c>
      <c r="AT165" s="2">
        <f t="shared" ca="1" si="160"/>
        <v>4.1661032381319851E-2</v>
      </c>
      <c r="AU165" s="2">
        <f t="shared" ca="1" si="161"/>
        <v>4.0979806419850148E-2</v>
      </c>
      <c r="AV165" s="2">
        <f t="shared" ca="1" si="162"/>
        <v>4.0233243258630383E-2</v>
      </c>
      <c r="AW165" s="2">
        <f t="shared" ca="1" si="163"/>
        <v>3.9419378570683762E-2</v>
      </c>
      <c r="AX165" s="2">
        <f t="shared" ca="1" si="164"/>
        <v>3.8543110481473047E-2</v>
      </c>
      <c r="AY165" s="2">
        <f t="shared" ca="1" si="165"/>
        <v>3.7623010620491525E-2</v>
      </c>
      <c r="AZ165" s="2">
        <f t="shared" ca="1" si="114"/>
        <v>3.6689493748445531E-2</v>
      </c>
      <c r="BC165" s="2">
        <f t="shared" ca="1" si="166"/>
        <v>0.74140741767416696</v>
      </c>
      <c r="BD165" s="2">
        <f t="shared" ca="1" si="166"/>
        <v>6.5419669533483216E-2</v>
      </c>
      <c r="BE165" s="2">
        <f t="shared" ca="1" si="166"/>
        <v>-0.19611920230369417</v>
      </c>
    </row>
    <row r="166" spans="1:57" x14ac:dyDescent="0.2">
      <c r="A166" s="2">
        <f t="shared" si="115"/>
        <v>1.5400000000000011</v>
      </c>
      <c r="B166" s="2">
        <f t="shared" ca="1" si="116"/>
        <v>2.9912942235312105E-2</v>
      </c>
      <c r="C166" s="2">
        <f t="shared" ca="1" si="117"/>
        <v>3.0601867307599218E-2</v>
      </c>
      <c r="D166" s="2">
        <f t="shared" ca="1" si="118"/>
        <v>3.1637934566937927E-2</v>
      </c>
      <c r="E166" s="2">
        <f t="shared" ca="1" si="119"/>
        <v>3.2789463089432168E-2</v>
      </c>
      <c r="F166" s="2">
        <f t="shared" ca="1" si="120"/>
        <v>3.3878953706245725E-2</v>
      </c>
      <c r="G166" s="2">
        <f t="shared" ca="1" si="121"/>
        <v>3.4887325728556039E-2</v>
      </c>
      <c r="H166" s="2">
        <f t="shared" ca="1" si="122"/>
        <v>3.5837920554003977E-2</v>
      </c>
      <c r="I166" s="2">
        <f t="shared" ca="1" si="123"/>
        <v>3.6749233799789879E-2</v>
      </c>
      <c r="J166" s="2">
        <f t="shared" ca="1" si="124"/>
        <v>3.7630766774579258E-2</v>
      </c>
      <c r="K166" s="2">
        <f t="shared" ca="1" si="125"/>
        <v>3.8485430116910413E-2</v>
      </c>
      <c r="L166" s="2">
        <f t="shared" ca="1" si="126"/>
        <v>3.9312385272472043E-2</v>
      </c>
      <c r="M166" s="2">
        <f t="shared" ca="1" si="127"/>
        <v>4.0109508903900179E-2</v>
      </c>
      <c r="N166" s="2">
        <f t="shared" ca="1" si="128"/>
        <v>4.0874974871922348E-2</v>
      </c>
      <c r="O166" s="2">
        <f t="shared" ca="1" si="129"/>
        <v>4.1607827179252127E-2</v>
      </c>
      <c r="P166" s="2">
        <f t="shared" ca="1" si="130"/>
        <v>4.2307532548215475E-2</v>
      </c>
      <c r="Q166" s="2">
        <f t="shared" ca="1" si="131"/>
        <v>4.2972956370904612E-2</v>
      </c>
      <c r="R166" s="2">
        <f t="shared" ca="1" si="132"/>
        <v>4.3601537425426183E-2</v>
      </c>
      <c r="S166" s="2">
        <f t="shared" ca="1" si="133"/>
        <v>4.4189215575742992E-2</v>
      </c>
      <c r="T166" s="2">
        <f t="shared" ca="1" si="134"/>
        <v>4.4731067388321513E-2</v>
      </c>
      <c r="U166" s="2">
        <f t="shared" ca="1" si="135"/>
        <v>4.522227978069953E-2</v>
      </c>
      <c r="V166" s="2">
        <f t="shared" ca="1" si="136"/>
        <v>4.5659110346612714E-2</v>
      </c>
      <c r="W166" s="2">
        <f t="shared" ca="1" si="137"/>
        <v>4.6039514480746058E-2</v>
      </c>
      <c r="X166" s="2">
        <f t="shared" ca="1" si="138"/>
        <v>4.6363308447562236E-2</v>
      </c>
      <c r="Y166" s="2">
        <f t="shared" ca="1" si="139"/>
        <v>4.6631863124865024E-2</v>
      </c>
      <c r="Z166" s="2">
        <f t="shared" ca="1" si="140"/>
        <v>4.6847529648613051E-2</v>
      </c>
      <c r="AA166" s="2">
        <f t="shared" ca="1" si="141"/>
        <v>4.7013194726033866E-2</v>
      </c>
      <c r="AB166" s="2">
        <f t="shared" ca="1" si="142"/>
        <v>4.7132037541790767E-2</v>
      </c>
      <c r="AC166" s="2">
        <f t="shared" ca="1" si="143"/>
        <v>4.7207301384483938E-2</v>
      </c>
      <c r="AD166" s="2">
        <f t="shared" ca="1" si="144"/>
        <v>4.724210751246033E-2</v>
      </c>
      <c r="AE166" s="2">
        <f t="shared" ca="1" si="145"/>
        <v>4.7239295622698421E-2</v>
      </c>
      <c r="AF166" s="2">
        <f t="shared" ca="1" si="146"/>
        <v>4.7201209606023621E-2</v>
      </c>
      <c r="AG166" s="2">
        <f t="shared" ca="1" si="147"/>
        <v>4.7129445062950179E-2</v>
      </c>
      <c r="AH166" s="2">
        <f t="shared" ca="1" si="148"/>
        <v>4.7024673768742274E-2</v>
      </c>
      <c r="AI166" s="2">
        <f t="shared" ca="1" si="149"/>
        <v>4.6886683373576148E-2</v>
      </c>
      <c r="AJ166" s="2">
        <f t="shared" ca="1" si="150"/>
        <v>4.6714644970141848E-2</v>
      </c>
      <c r="AK166" s="2">
        <f t="shared" ca="1" si="151"/>
        <v>4.6507418491522567E-2</v>
      </c>
      <c r="AL166" s="2">
        <f t="shared" ca="1" si="152"/>
        <v>4.6263683049169398E-2</v>
      </c>
      <c r="AM166" s="2">
        <f t="shared" ca="1" si="153"/>
        <v>4.5981889574384781E-2</v>
      </c>
      <c r="AN166" s="2">
        <f t="shared" ca="1" si="154"/>
        <v>4.5660152216957441E-2</v>
      </c>
      <c r="AO166" s="2">
        <f t="shared" ca="1" si="155"/>
        <v>4.5296134256238151E-2</v>
      </c>
      <c r="AP166" s="2">
        <f t="shared" ca="1" si="156"/>
        <v>4.4886998109434882E-2</v>
      </c>
      <c r="AQ166" s="2">
        <f t="shared" ca="1" si="157"/>
        <v>4.4429481313962502E-2</v>
      </c>
      <c r="AR166" s="2">
        <f t="shared" ca="1" si="158"/>
        <v>4.3920066710560757E-2</v>
      </c>
      <c r="AS166" s="2">
        <f t="shared" ca="1" si="159"/>
        <v>4.3355107527614331E-2</v>
      </c>
      <c r="AT166" s="2">
        <f t="shared" ca="1" si="160"/>
        <v>4.2730797646842074E-2</v>
      </c>
      <c r="AU166" s="2">
        <f t="shared" ca="1" si="161"/>
        <v>4.2043086031602381E-2</v>
      </c>
      <c r="AV166" s="2">
        <f t="shared" ca="1" si="162"/>
        <v>4.1288015330342737E-2</v>
      </c>
      <c r="AW166" s="2">
        <f t="shared" ca="1" si="163"/>
        <v>4.0463640757122388E-2</v>
      </c>
      <c r="AX166" s="2">
        <f t="shared" ca="1" si="164"/>
        <v>3.9575017536769494E-2</v>
      </c>
      <c r="AY166" s="2">
        <f t="shared" ca="1" si="165"/>
        <v>3.8640839533795504E-2</v>
      </c>
      <c r="AZ166" s="2">
        <f t="shared" ca="1" si="114"/>
        <v>3.7691069123315199E-2</v>
      </c>
      <c r="BC166" s="2">
        <f t="shared" ca="1" si="166"/>
        <v>1.5436216178669824</v>
      </c>
      <c r="BD166" s="2">
        <f t="shared" ca="1" si="166"/>
        <v>0.11088819744761214</v>
      </c>
      <c r="BE166" s="2">
        <f t="shared" ca="1" si="166"/>
        <v>-0.36838689622644072</v>
      </c>
    </row>
    <row r="167" spans="1:57" x14ac:dyDescent="0.2">
      <c r="A167" s="2">
        <f t="shared" si="115"/>
        <v>1.5500000000000012</v>
      </c>
      <c r="B167" s="2">
        <f t="shared" ca="1" si="116"/>
        <v>2.9332932322534335E-2</v>
      </c>
      <c r="C167" s="2">
        <f t="shared" ca="1" si="117"/>
        <v>2.9891602667673982E-2</v>
      </c>
      <c r="D167" s="2">
        <f t="shared" ca="1" si="118"/>
        <v>3.0808272468363585E-2</v>
      </c>
      <c r="E167" s="2">
        <f t="shared" ca="1" si="119"/>
        <v>3.1851729361359736E-2</v>
      </c>
      <c r="F167" s="2">
        <f t="shared" ca="1" si="120"/>
        <v>3.2847024644915339E-2</v>
      </c>
      <c r="G167" s="2">
        <f t="shared" ca="1" si="121"/>
        <v>3.3775305843236972E-2</v>
      </c>
      <c r="H167" s="2">
        <f t="shared" ca="1" si="122"/>
        <v>3.4659195335121601E-2</v>
      </c>
      <c r="I167" s="2">
        <f t="shared" ca="1" si="123"/>
        <v>3.5516385277498272E-2</v>
      </c>
      <c r="J167" s="2">
        <f t="shared" ca="1" si="124"/>
        <v>3.6355620478582991E-2</v>
      </c>
      <c r="K167" s="2">
        <f t="shared" ca="1" si="125"/>
        <v>3.7179111107466759E-2</v>
      </c>
      <c r="L167" s="2">
        <f t="shared" ca="1" si="126"/>
        <v>3.7985366903164758E-2</v>
      </c>
      <c r="M167" s="2">
        <f t="shared" ca="1" si="127"/>
        <v>3.8771644169913577E-2</v>
      </c>
      <c r="N167" s="2">
        <f t="shared" ca="1" si="128"/>
        <v>3.9535507774830426E-2</v>
      </c>
      <c r="O167" s="2">
        <f t="shared" ca="1" si="129"/>
        <v>4.0275383847162997E-2</v>
      </c>
      <c r="P167" s="2">
        <f t="shared" ca="1" si="130"/>
        <v>4.0990100953701938E-2</v>
      </c>
      <c r="Q167" s="2">
        <f t="shared" ca="1" si="131"/>
        <v>4.1677870124481452E-2</v>
      </c>
      <c r="R167" s="2">
        <f t="shared" ca="1" si="132"/>
        <v>4.2335474701047503E-2</v>
      </c>
      <c r="S167" s="2">
        <f t="shared" ca="1" si="133"/>
        <v>4.2958212241341297E-2</v>
      </c>
      <c r="T167" s="2">
        <f t="shared" ca="1" si="134"/>
        <v>4.3540536920282855E-2</v>
      </c>
      <c r="U167" s="2">
        <f t="shared" ca="1" si="135"/>
        <v>4.4077032913993223E-2</v>
      </c>
      <c r="V167" s="2">
        <f t="shared" ca="1" si="136"/>
        <v>4.4563368044097357E-2</v>
      </c>
      <c r="W167" s="2">
        <f t="shared" ca="1" si="137"/>
        <v>4.4996911587835177E-2</v>
      </c>
      <c r="X167" s="2">
        <f t="shared" ca="1" si="138"/>
        <v>4.5376887912391452E-2</v>
      </c>
      <c r="Y167" s="2">
        <f t="shared" ca="1" si="139"/>
        <v>4.5704064796253815E-2</v>
      </c>
      <c r="Z167" s="2">
        <f t="shared" ca="1" si="140"/>
        <v>4.5980181597159234E-2</v>
      </c>
      <c r="AA167" s="2">
        <f t="shared" ca="1" si="141"/>
        <v>4.620750851906702E-2</v>
      </c>
      <c r="AB167" s="2">
        <f t="shared" ca="1" si="142"/>
        <v>4.6388603729195829E-2</v>
      </c>
      <c r="AC167" s="2">
        <f t="shared" ca="1" si="143"/>
        <v>4.652608574247398E-2</v>
      </c>
      <c r="AD167" s="2">
        <f t="shared" ca="1" si="144"/>
        <v>4.6622447731507949E-2</v>
      </c>
      <c r="AE167" s="2">
        <f t="shared" ca="1" si="145"/>
        <v>4.6679896814458763E-2</v>
      </c>
      <c r="AF167" s="2">
        <f t="shared" ca="1" si="146"/>
        <v>4.6700138962137407E-2</v>
      </c>
      <c r="AG167" s="2">
        <f t="shared" ca="1" si="147"/>
        <v>4.6684127975135076E-2</v>
      </c>
      <c r="AH167" s="2">
        <f t="shared" ca="1" si="148"/>
        <v>4.6631894183760986E-2</v>
      </c>
      <c r="AI167" s="2">
        <f t="shared" ca="1" si="149"/>
        <v>4.654258864583298E-2</v>
      </c>
      <c r="AJ167" s="2">
        <f t="shared" ca="1" si="150"/>
        <v>4.6414751423503618E-2</v>
      </c>
      <c r="AK167" s="2">
        <f t="shared" ca="1" si="151"/>
        <v>4.6246613447133648E-2</v>
      </c>
      <c r="AL167" s="2">
        <f t="shared" ca="1" si="152"/>
        <v>4.6036223283336751E-2</v>
      </c>
      <c r="AM167" s="2">
        <f t="shared" ca="1" si="153"/>
        <v>4.5781398554647537E-2</v>
      </c>
      <c r="AN167" s="2">
        <f t="shared" ca="1" si="154"/>
        <v>4.5479617252722974E-2</v>
      </c>
      <c r="AO167" s="2">
        <f t="shared" ca="1" si="155"/>
        <v>4.5127904979190323E-2</v>
      </c>
      <c r="AP167" s="2">
        <f t="shared" ca="1" si="156"/>
        <v>4.4722787546995629E-2</v>
      </c>
      <c r="AQ167" s="2">
        <f t="shared" ca="1" si="157"/>
        <v>4.4260368948319681E-2</v>
      </c>
      <c r="AR167" s="2">
        <f t="shared" ca="1" si="158"/>
        <v>4.3736500767483824E-2</v>
      </c>
      <c r="AS167" s="2">
        <f t="shared" ca="1" si="159"/>
        <v>4.3146904333108145E-2</v>
      </c>
      <c r="AT167" s="2">
        <f t="shared" ca="1" si="160"/>
        <v>4.24871400659452E-2</v>
      </c>
      <c r="AU167" s="2">
        <f t="shared" ca="1" si="161"/>
        <v>4.1752530626495775E-2</v>
      </c>
      <c r="AV167" s="2">
        <f t="shared" ca="1" si="162"/>
        <v>4.0938531398957242E-2</v>
      </c>
      <c r="AW167" s="2">
        <f t="shared" ca="1" si="163"/>
        <v>4.0042711059380072E-2</v>
      </c>
      <c r="AX167" s="2">
        <f t="shared" ca="1" si="164"/>
        <v>3.9069772404459462E-2</v>
      </c>
      <c r="AY167" s="2">
        <f t="shared" ca="1" si="165"/>
        <v>3.8038011211101397E-2</v>
      </c>
      <c r="AZ167" s="2">
        <f t="shared" ca="1" si="114"/>
        <v>3.6976481194258372E-2</v>
      </c>
      <c r="BC167" s="2">
        <f t="shared" ca="1" si="166"/>
        <v>-1.1830893333366355</v>
      </c>
      <c r="BD167" s="2">
        <f t="shared" ca="1" si="166"/>
        <v>1.2190905386703008</v>
      </c>
      <c r="BE167" s="2">
        <f t="shared" ca="1" si="166"/>
        <v>-1.2642219108599839</v>
      </c>
    </row>
    <row r="168" spans="1:57" x14ac:dyDescent="0.2">
      <c r="A168" s="2">
        <f t="shared" si="115"/>
        <v>1.5600000000000012</v>
      </c>
      <c r="B168" s="2">
        <f t="shared" ca="1" si="116"/>
        <v>2.9569809259445409E-2</v>
      </c>
      <c r="C168" s="2">
        <f t="shared" ca="1" si="117"/>
        <v>3.0129240480134451E-2</v>
      </c>
      <c r="D168" s="2">
        <f t="shared" ca="1" si="118"/>
        <v>3.1042077597221225E-2</v>
      </c>
      <c r="E168" s="2">
        <f t="shared" ca="1" si="119"/>
        <v>3.2078251690157281E-2</v>
      </c>
      <c r="F168" s="2">
        <f t="shared" ca="1" si="120"/>
        <v>3.3065951323117009E-2</v>
      </c>
      <c r="G168" s="2">
        <f t="shared" ca="1" si="121"/>
        <v>3.3987166532612231E-2</v>
      </c>
      <c r="H168" s="2">
        <f t="shared" ca="1" si="122"/>
        <v>3.4864432233681041E-2</v>
      </c>
      <c r="I168" s="2">
        <f t="shared" ca="1" si="123"/>
        <v>3.5715271306091173E-2</v>
      </c>
      <c r="J168" s="2">
        <f t="shared" ca="1" si="124"/>
        <v>3.6548306422142761E-2</v>
      </c>
      <c r="K168" s="2">
        <f t="shared" ca="1" si="125"/>
        <v>3.7365681500648541E-2</v>
      </c>
      <c r="L168" s="2">
        <f t="shared" ca="1" si="126"/>
        <v>3.8165888444829238E-2</v>
      </c>
      <c r="M168" s="2">
        <f t="shared" ca="1" si="127"/>
        <v>3.894619667173134E-2</v>
      </c>
      <c r="N168" s="2">
        <f t="shared" ca="1" si="128"/>
        <v>3.9704195121178204E-2</v>
      </c>
      <c r="O168" s="2">
        <f t="shared" ca="1" si="129"/>
        <v>4.0438324887223799E-2</v>
      </c>
      <c r="P168" s="2">
        <f t="shared" ca="1" si="130"/>
        <v>4.1147409300906594E-2</v>
      </c>
      <c r="Q168" s="2">
        <f t="shared" ca="1" si="131"/>
        <v>4.182963825262629E-2</v>
      </c>
      <c r="R168" s="2">
        <f t="shared" ca="1" si="132"/>
        <v>4.248177315389251E-2</v>
      </c>
      <c r="S168" s="2">
        <f t="shared" ca="1" si="133"/>
        <v>4.3099102898827943E-2</v>
      </c>
      <c r="T168" s="2">
        <f t="shared" ca="1" si="134"/>
        <v>4.3676092907722321E-2</v>
      </c>
      <c r="U168" s="2">
        <f t="shared" ca="1" si="135"/>
        <v>4.4207358118579634E-2</v>
      </c>
      <c r="V168" s="2">
        <f t="shared" ca="1" si="136"/>
        <v>4.4688609897920999E-2</v>
      </c>
      <c r="W168" s="2">
        <f t="shared" ca="1" si="137"/>
        <v>4.5117264533858177E-2</v>
      </c>
      <c r="X168" s="2">
        <f t="shared" ca="1" si="138"/>
        <v>4.5492587516170843E-2</v>
      </c>
      <c r="Y168" s="2">
        <f t="shared" ca="1" si="139"/>
        <v>4.5815376594365957E-2</v>
      </c>
      <c r="Z168" s="2">
        <f t="shared" ca="1" si="140"/>
        <v>4.6087392497371427E-2</v>
      </c>
      <c r="AA168" s="2">
        <f t="shared" ca="1" si="141"/>
        <v>4.6310922079508397E-2</v>
      </c>
      <c r="AB168" s="2">
        <f t="shared" ca="1" si="142"/>
        <v>4.6488535659339893E-2</v>
      </c>
      <c r="AC168" s="2">
        <f t="shared" ca="1" si="143"/>
        <v>4.6622860155794567E-2</v>
      </c>
      <c r="AD168" s="2">
        <f t="shared" ca="1" si="144"/>
        <v>4.6716393809790445E-2</v>
      </c>
      <c r="AE168" s="2">
        <f t="shared" ca="1" si="145"/>
        <v>4.6771344297760732E-2</v>
      </c>
      <c r="AF168" s="2">
        <f t="shared" ca="1" si="146"/>
        <v>4.6789412836817396E-2</v>
      </c>
      <c r="AG168" s="2">
        <f t="shared" ca="1" si="147"/>
        <v>4.6771544678641488E-2</v>
      </c>
      <c r="AH168" s="2">
        <f t="shared" ca="1" si="148"/>
        <v>4.6717762049552788E-2</v>
      </c>
      <c r="AI168" s="2">
        <f t="shared" ca="1" si="149"/>
        <v>4.6627212770160693E-2</v>
      </c>
      <c r="AJ168" s="2">
        <f t="shared" ca="1" si="150"/>
        <v>4.6498439156550171E-2</v>
      </c>
      <c r="AK168" s="2">
        <f t="shared" ca="1" si="151"/>
        <v>4.6329676349430797E-2</v>
      </c>
      <c r="AL168" s="2">
        <f t="shared" ca="1" si="152"/>
        <v>4.6118975559213765E-2</v>
      </c>
      <c r="AM168" s="2">
        <f t="shared" ca="1" si="153"/>
        <v>4.5864154286592178E-2</v>
      </c>
      <c r="AN168" s="2">
        <f t="shared" ca="1" si="154"/>
        <v>4.5562687578612975E-2</v>
      </c>
      <c r="AO168" s="2">
        <f t="shared" ca="1" si="155"/>
        <v>4.5211596624562693E-2</v>
      </c>
      <c r="AP168" s="2">
        <f t="shared" ca="1" si="156"/>
        <v>4.4807403938219588E-2</v>
      </c>
      <c r="AQ168" s="2">
        <f t="shared" ca="1" si="157"/>
        <v>4.4346213256220256E-2</v>
      </c>
      <c r="AR168" s="2">
        <f t="shared" ca="1" si="158"/>
        <v>4.3823878137514261E-2</v>
      </c>
      <c r="AS168" s="2">
        <f t="shared" ca="1" si="159"/>
        <v>4.3236121223646652E-2</v>
      </c>
      <c r="AT168" s="2">
        <f t="shared" ca="1" si="160"/>
        <v>4.257850286147942E-2</v>
      </c>
      <c r="AU168" s="2">
        <f t="shared" ca="1" si="161"/>
        <v>4.184635343334147E-2</v>
      </c>
      <c r="AV168" s="2">
        <f t="shared" ca="1" si="162"/>
        <v>4.1035176317618445E-2</v>
      </c>
      <c r="AW168" s="2">
        <f t="shared" ca="1" si="163"/>
        <v>4.0142689578463141E-2</v>
      </c>
      <c r="AX168" s="2">
        <f t="shared" ca="1" si="164"/>
        <v>3.9173875915161881E-2</v>
      </c>
      <c r="AY168" s="2">
        <f t="shared" ca="1" si="165"/>
        <v>3.8147256049477656E-2</v>
      </c>
      <c r="AZ168" s="2">
        <f t="shared" ca="1" si="114"/>
        <v>3.7091909981637035E-2</v>
      </c>
      <c r="BC168" s="2">
        <f t="shared" ca="1" si="166"/>
        <v>0.18619734688305911</v>
      </c>
      <c r="BD168" s="2">
        <f t="shared" ca="1" si="166"/>
        <v>-0.13576963669583897</v>
      </c>
      <c r="BE168" s="2">
        <f t="shared" ca="1" si="166"/>
        <v>-0.12141312507545798</v>
      </c>
    </row>
    <row r="169" spans="1:57" x14ac:dyDescent="0.2">
      <c r="A169" s="2">
        <f t="shared" si="115"/>
        <v>1.5700000000000012</v>
      </c>
      <c r="B169" s="2">
        <f t="shared" ca="1" si="116"/>
        <v>2.8850642988462127E-2</v>
      </c>
      <c r="C169" s="2">
        <f t="shared" ca="1" si="117"/>
        <v>2.9468233660028952E-2</v>
      </c>
      <c r="D169" s="2">
        <f t="shared" ca="1" si="118"/>
        <v>3.0428338324956127E-2</v>
      </c>
      <c r="E169" s="2">
        <f t="shared" ca="1" si="119"/>
        <v>3.1502323337349841E-2</v>
      </c>
      <c r="F169" s="2">
        <f t="shared" ca="1" si="120"/>
        <v>3.2521720587728793E-2</v>
      </c>
      <c r="G169" s="2">
        <f t="shared" ca="1" si="121"/>
        <v>3.3469595980883927E-2</v>
      </c>
      <c r="H169" s="2">
        <f t="shared" ca="1" si="122"/>
        <v>3.4368647287321537E-2</v>
      </c>
      <c r="I169" s="2">
        <f t="shared" ca="1" si="123"/>
        <v>3.523648100796814E-2</v>
      </c>
      <c r="J169" s="2">
        <f t="shared" ca="1" si="124"/>
        <v>3.6081850752415871E-2</v>
      </c>
      <c r="K169" s="2">
        <f t="shared" ca="1" si="125"/>
        <v>3.6907087112984044E-2</v>
      </c>
      <c r="L169" s="2">
        <f t="shared" ca="1" si="126"/>
        <v>3.7710916731566138E-2</v>
      </c>
      <c r="M169" s="2">
        <f t="shared" ca="1" si="127"/>
        <v>3.8490874312711636E-2</v>
      </c>
      <c r="N169" s="2">
        <f t="shared" ca="1" si="128"/>
        <v>3.9244824642287193E-2</v>
      </c>
      <c r="O169" s="2">
        <f t="shared" ca="1" si="129"/>
        <v>3.9971475330637031E-2</v>
      </c>
      <c r="P169" s="2">
        <f t="shared" ca="1" si="130"/>
        <v>4.066989611046494E-2</v>
      </c>
      <c r="Q169" s="2">
        <f t="shared" ca="1" si="131"/>
        <v>4.1338507672223232E-2</v>
      </c>
      <c r="R169" s="2">
        <f t="shared" ca="1" si="132"/>
        <v>4.1974301718204689E-2</v>
      </c>
      <c r="S169" s="2">
        <f t="shared" ca="1" si="133"/>
        <v>4.2572810832392415E-2</v>
      </c>
      <c r="T169" s="2">
        <f t="shared" ca="1" si="134"/>
        <v>4.3128764026271242E-2</v>
      </c>
      <c r="U169" s="2">
        <f t="shared" ca="1" si="135"/>
        <v>4.3637059210883532E-2</v>
      </c>
      <c r="V169" s="2">
        <f t="shared" ca="1" si="136"/>
        <v>4.4093703322461222E-2</v>
      </c>
      <c r="W169" s="2">
        <f t="shared" ca="1" si="137"/>
        <v>4.449641149771754E-2</v>
      </c>
      <c r="X169" s="2">
        <f t="shared" ca="1" si="138"/>
        <v>4.4844742081490668E-2</v>
      </c>
      <c r="Y169" s="2">
        <f t="shared" ca="1" si="139"/>
        <v>4.5139774577805505E-2</v>
      </c>
      <c r="Z169" s="2">
        <f t="shared" ca="1" si="140"/>
        <v>4.5383542947859463E-2</v>
      </c>
      <c r="AA169" s="2">
        <f t="shared" ca="1" si="141"/>
        <v>4.5578602561850312E-2</v>
      </c>
      <c r="AB169" s="2">
        <f t="shared" ca="1" si="142"/>
        <v>4.5727787770233702E-2</v>
      </c>
      <c r="AC169" s="2">
        <f t="shared" ca="1" si="143"/>
        <v>4.5833985784720026E-2</v>
      </c>
      <c r="AD169" s="2">
        <f t="shared" ca="1" si="144"/>
        <v>4.5899951779833185E-2</v>
      </c>
      <c r="AE169" s="2">
        <f t="shared" ca="1" si="145"/>
        <v>4.5928145839534321E-2</v>
      </c>
      <c r="AF169" s="2">
        <f t="shared" ca="1" si="146"/>
        <v>4.5920516306827273E-2</v>
      </c>
      <c r="AG169" s="2">
        <f t="shared" ca="1" si="147"/>
        <v>4.5878251848876547E-2</v>
      </c>
      <c r="AH169" s="2">
        <f t="shared" ca="1" si="148"/>
        <v>4.5801618640843228E-2</v>
      </c>
      <c r="AI169" s="2">
        <f t="shared" ca="1" si="149"/>
        <v>4.5690013331446261E-2</v>
      </c>
      <c r="AJ169" s="2">
        <f t="shared" ca="1" si="150"/>
        <v>4.5542232485326482E-2</v>
      </c>
      <c r="AK169" s="2">
        <f t="shared" ca="1" si="151"/>
        <v>4.5356767377706414E-2</v>
      </c>
      <c r="AL169" s="2">
        <f t="shared" ca="1" si="152"/>
        <v>4.5131923762977137E-2</v>
      </c>
      <c r="AM169" s="2">
        <f t="shared" ca="1" si="153"/>
        <v>4.4865770919030025E-2</v>
      </c>
      <c r="AN169" s="2">
        <f t="shared" ca="1" si="154"/>
        <v>4.4556032874442528E-2</v>
      </c>
      <c r="AO169" s="2">
        <f t="shared" ca="1" si="155"/>
        <v>4.4199978383919064E-2</v>
      </c>
      <c r="AP169" s="2">
        <f t="shared" ca="1" si="156"/>
        <v>4.3794378678437711E-2</v>
      </c>
      <c r="AQ169" s="2">
        <f t="shared" ca="1" si="157"/>
        <v>4.3335589239189468E-2</v>
      </c>
      <c r="AR169" s="2">
        <f t="shared" ca="1" si="158"/>
        <v>4.2819717542013233E-2</v>
      </c>
      <c r="AS169" s="2">
        <f t="shared" ca="1" si="159"/>
        <v>4.224273946913782E-2</v>
      </c>
      <c r="AT169" s="2">
        <f t="shared" ca="1" si="160"/>
        <v>4.1600467404944184E-2</v>
      </c>
      <c r="AU169" s="2">
        <f t="shared" ca="1" si="161"/>
        <v>4.0888492214531724E-2</v>
      </c>
      <c r="AV169" s="2">
        <f t="shared" ca="1" si="162"/>
        <v>4.0102619253847775E-2</v>
      </c>
      <c r="AW169" s="2">
        <f t="shared" ca="1" si="163"/>
        <v>3.9240970540932354E-2</v>
      </c>
      <c r="AX169" s="2">
        <f t="shared" ca="1" si="164"/>
        <v>3.8309059534003403E-2</v>
      </c>
      <c r="AY169" s="2">
        <f t="shared" ca="1" si="165"/>
        <v>3.7325879881984415E-2</v>
      </c>
      <c r="AZ169" s="2">
        <f t="shared" ca="1" si="114"/>
        <v>3.632076844773912E-2</v>
      </c>
      <c r="BC169" s="2">
        <f t="shared" ca="1" si="166"/>
        <v>-1.1555591796738955</v>
      </c>
      <c r="BD169" s="2">
        <f t="shared" ca="1" si="166"/>
        <v>-0.59838705325356845</v>
      </c>
      <c r="BE169" s="2">
        <f t="shared" ca="1" si="166"/>
        <v>0.42114806588814258</v>
      </c>
    </row>
    <row r="170" spans="1:57" x14ac:dyDescent="0.2">
      <c r="A170" s="2">
        <f t="shared" si="115"/>
        <v>1.5800000000000012</v>
      </c>
      <c r="B170" s="2">
        <f t="shared" ca="1" si="116"/>
        <v>2.9666138913937476E-2</v>
      </c>
      <c r="C170" s="2">
        <f t="shared" ca="1" si="117"/>
        <v>3.0269825172088313E-2</v>
      </c>
      <c r="D170" s="2">
        <f t="shared" ca="1" si="118"/>
        <v>3.1206939025957701E-2</v>
      </c>
      <c r="E170" s="2">
        <f t="shared" ca="1" si="119"/>
        <v>3.2250346061950465E-2</v>
      </c>
      <c r="F170" s="2">
        <f t="shared" ca="1" si="120"/>
        <v>3.3234901944378538E-2</v>
      </c>
      <c r="G170" s="2">
        <f t="shared" ca="1" si="121"/>
        <v>3.4144755982665961E-2</v>
      </c>
      <c r="H170" s="2">
        <f t="shared" ca="1" si="122"/>
        <v>3.5002793014711285E-2</v>
      </c>
      <c r="I170" s="2">
        <f t="shared" ca="1" si="123"/>
        <v>3.5826729905532664E-2</v>
      </c>
      <c r="J170" s="2">
        <f t="shared" ca="1" si="124"/>
        <v>3.6625478113348764E-2</v>
      </c>
      <c r="K170" s="2">
        <f t="shared" ca="1" si="125"/>
        <v>3.7401581661899011E-2</v>
      </c>
      <c r="L170" s="2">
        <f t="shared" ca="1" si="126"/>
        <v>3.8154028339336447E-2</v>
      </c>
      <c r="M170" s="2">
        <f t="shared" ca="1" si="127"/>
        <v>3.8880644145494601E-2</v>
      </c>
      <c r="N170" s="2">
        <f t="shared" ca="1" si="128"/>
        <v>3.9579595322298544E-2</v>
      </c>
      <c r="O170" s="2">
        <f t="shared" ca="1" si="129"/>
        <v>4.0249881390700494E-2</v>
      </c>
      <c r="P170" s="2">
        <f t="shared" ca="1" si="130"/>
        <v>4.0890843969647525E-2</v>
      </c>
      <c r="Q170" s="2">
        <f t="shared" ca="1" si="131"/>
        <v>4.1501160336069376E-2</v>
      </c>
      <c r="R170" s="2">
        <f t="shared" ca="1" si="132"/>
        <v>4.2078078547633756E-2</v>
      </c>
      <c r="S170" s="2">
        <f t="shared" ca="1" si="133"/>
        <v>4.2617401072821089E-2</v>
      </c>
      <c r="T170" s="2">
        <f t="shared" ca="1" si="134"/>
        <v>4.3114146698558398E-2</v>
      </c>
      <c r="U170" s="2">
        <f t="shared" ca="1" si="135"/>
        <v>4.3563522357470075E-2</v>
      </c>
      <c r="V170" s="2">
        <f t="shared" ca="1" si="136"/>
        <v>4.3961856417686913E-2</v>
      </c>
      <c r="W170" s="2">
        <f t="shared" ca="1" si="137"/>
        <v>4.4307188541262955E-2</v>
      </c>
      <c r="X170" s="2">
        <f t="shared" ca="1" si="138"/>
        <v>4.459939550269431E-2</v>
      </c>
      <c r="Y170" s="2">
        <f t="shared" ca="1" si="139"/>
        <v>4.4839864186689039E-2</v>
      </c>
      <c r="Z170" s="2">
        <f t="shared" ca="1" si="140"/>
        <v>4.5030927488996446E-2</v>
      </c>
      <c r="AA170" s="2">
        <f t="shared" ca="1" si="141"/>
        <v>4.5175435002621445E-2</v>
      </c>
      <c r="AB170" s="2">
        <f t="shared" ca="1" si="142"/>
        <v>4.5276510831740314E-2</v>
      </c>
      <c r="AC170" s="2">
        <f t="shared" ca="1" si="143"/>
        <v>4.5337328210271886E-2</v>
      </c>
      <c r="AD170" s="2">
        <f t="shared" ca="1" si="144"/>
        <v>4.53609249524346E-2</v>
      </c>
      <c r="AE170" s="2">
        <f t="shared" ca="1" si="145"/>
        <v>4.5350039240695014E-2</v>
      </c>
      <c r="AF170" s="2">
        <f t="shared" ca="1" si="146"/>
        <v>4.5306892266350908E-2</v>
      </c>
      <c r="AG170" s="2">
        <f t="shared" ca="1" si="147"/>
        <v>4.5232941919327606E-2</v>
      </c>
      <c r="AH170" s="2">
        <f t="shared" ca="1" si="148"/>
        <v>4.5128724217823088E-2</v>
      </c>
      <c r="AI170" s="2">
        <f t="shared" ca="1" si="149"/>
        <v>4.499391054368497E-2</v>
      </c>
      <c r="AJ170" s="2">
        <f t="shared" ca="1" si="150"/>
        <v>4.482757754443932E-2</v>
      </c>
      <c r="AK170" s="2">
        <f t="shared" ca="1" si="151"/>
        <v>4.4628498394621172E-2</v>
      </c>
      <c r="AL170" s="2">
        <f t="shared" ca="1" si="152"/>
        <v>4.439525913387609E-2</v>
      </c>
      <c r="AM170" s="2">
        <f t="shared" ca="1" si="153"/>
        <v>4.4126206557990558E-2</v>
      </c>
      <c r="AN170" s="2">
        <f t="shared" ca="1" si="154"/>
        <v>4.381933944536049E-2</v>
      </c>
      <c r="AO170" s="2">
        <f t="shared" ca="1" si="155"/>
        <v>4.3472199935754074E-2</v>
      </c>
      <c r="AP170" s="2">
        <f t="shared" ca="1" si="156"/>
        <v>4.3081833834506499E-2</v>
      </c>
      <c r="AQ170" s="2">
        <f t="shared" ca="1" si="157"/>
        <v>4.2644874207420094E-2</v>
      </c>
      <c r="AR170" s="2">
        <f t="shared" ca="1" si="158"/>
        <v>4.2157708230309177E-2</v>
      </c>
      <c r="AS170" s="2">
        <f t="shared" ca="1" si="159"/>
        <v>4.1616590798633259E-2</v>
      </c>
      <c r="AT170" s="2">
        <f t="shared" ca="1" si="160"/>
        <v>4.1017612299807521E-2</v>
      </c>
      <c r="AU170" s="2">
        <f t="shared" ca="1" si="161"/>
        <v>4.0356650708207861E-2</v>
      </c>
      <c r="AV170" s="2">
        <f t="shared" ca="1" si="162"/>
        <v>3.9629841193480064E-2</v>
      </c>
      <c r="AW170" s="2">
        <f t="shared" ca="1" si="163"/>
        <v>3.8835738060262456E-2</v>
      </c>
      <c r="AX170" s="2">
        <f t="shared" ca="1" si="164"/>
        <v>3.7980410165679414E-2</v>
      </c>
      <c r="AY170" s="2">
        <f t="shared" ca="1" si="165"/>
        <v>3.7083345561134649E-2</v>
      </c>
      <c r="AZ170" s="2">
        <f t="shared" ca="1" si="114"/>
        <v>3.6174022743087945E-2</v>
      </c>
      <c r="BC170" s="2">
        <f t="shared" ca="1" si="166"/>
        <v>-0.28537589113908091</v>
      </c>
      <c r="BD170" s="2">
        <f t="shared" ca="1" si="166"/>
        <v>-1.7365631521928089</v>
      </c>
      <c r="BE170" s="2">
        <f t="shared" ca="1" si="166"/>
        <v>-0.77682350125710098</v>
      </c>
    </row>
    <row r="171" spans="1:57" x14ac:dyDescent="0.2">
      <c r="A171" s="2">
        <f t="shared" si="115"/>
        <v>1.5900000000000012</v>
      </c>
      <c r="B171" s="2">
        <f t="shared" ca="1" si="116"/>
        <v>2.7229146631234491E-2</v>
      </c>
      <c r="C171" s="2">
        <f t="shared" ca="1" si="117"/>
        <v>2.7876269826305148E-2</v>
      </c>
      <c r="D171" s="2">
        <f t="shared" ca="1" si="118"/>
        <v>2.8854257220700095E-2</v>
      </c>
      <c r="E171" s="2">
        <f t="shared" ca="1" si="119"/>
        <v>2.9937049057248255E-2</v>
      </c>
      <c r="F171" s="2">
        <f t="shared" ca="1" si="120"/>
        <v>3.0962318899967176E-2</v>
      </c>
      <c r="G171" s="2">
        <f t="shared" ca="1" si="121"/>
        <v>3.1914820469464755E-2</v>
      </c>
      <c r="H171" s="2">
        <f t="shared" ca="1" si="122"/>
        <v>3.2817163070261363E-2</v>
      </c>
      <c r="I171" s="2">
        <f t="shared" ca="1" si="123"/>
        <v>3.3686713814453068E-2</v>
      </c>
      <c r="J171" s="2">
        <f t="shared" ca="1" si="124"/>
        <v>3.4532082053836503E-2</v>
      </c>
      <c r="K171" s="2">
        <f t="shared" ca="1" si="125"/>
        <v>3.5355565131163572E-2</v>
      </c>
      <c r="L171" s="2">
        <f t="shared" ca="1" si="126"/>
        <v>3.6155951517122961E-2</v>
      </c>
      <c r="M171" s="2">
        <f t="shared" ca="1" si="127"/>
        <v>3.6930897643343286E-2</v>
      </c>
      <c r="N171" s="2">
        <f t="shared" ca="1" si="128"/>
        <v>3.767840995019462E-2</v>
      </c>
      <c r="O171" s="2">
        <f t="shared" ca="1" si="129"/>
        <v>3.8397318402045459E-2</v>
      </c>
      <c r="P171" s="2">
        <f t="shared" ca="1" si="130"/>
        <v>3.9086775131386406E-2</v>
      </c>
      <c r="Q171" s="2">
        <f t="shared" ca="1" si="131"/>
        <v>3.9745252930298167E-2</v>
      </c>
      <c r="R171" s="2">
        <f t="shared" ca="1" si="132"/>
        <v>4.0369795415701383E-2</v>
      </c>
      <c r="S171" s="2">
        <f t="shared" ca="1" si="133"/>
        <v>4.0956014271688296E-2</v>
      </c>
      <c r="T171" s="2">
        <f t="shared" ca="1" si="134"/>
        <v>4.1498757378846472E-2</v>
      </c>
      <c r="U171" s="2">
        <f t="shared" ca="1" si="135"/>
        <v>4.1993079872884254E-2</v>
      </c>
      <c r="V171" s="2">
        <f t="shared" ca="1" si="136"/>
        <v>4.2435170548995711E-2</v>
      </c>
      <c r="W171" s="2">
        <f t="shared" ca="1" si="137"/>
        <v>4.2822932405957602E-2</v>
      </c>
      <c r="X171" s="2">
        <f t="shared" ca="1" si="138"/>
        <v>4.315609936024007E-2</v>
      </c>
      <c r="Y171" s="2">
        <f t="shared" ca="1" si="139"/>
        <v>4.3435904441607276E-2</v>
      </c>
      <c r="Z171" s="2">
        <f t="shared" ca="1" si="140"/>
        <v>4.3664518319421072E-2</v>
      </c>
      <c r="AA171" s="2">
        <f t="shared" ca="1" si="141"/>
        <v>4.3844623653407397E-2</v>
      </c>
      <c r="AB171" s="2">
        <f t="shared" ca="1" si="142"/>
        <v>4.3979173160128476E-2</v>
      </c>
      <c r="AC171" s="2">
        <f t="shared" ca="1" si="143"/>
        <v>4.4071164961356879E-2</v>
      </c>
      <c r="AD171" s="2">
        <f t="shared" ca="1" si="144"/>
        <v>4.4123458353477384E-2</v>
      </c>
      <c r="AE171" s="2">
        <f t="shared" ca="1" si="145"/>
        <v>4.4138608445753305E-2</v>
      </c>
      <c r="AF171" s="2">
        <f t="shared" ca="1" si="146"/>
        <v>4.411864813856127E-2</v>
      </c>
      <c r="AG171" s="2">
        <f t="shared" ca="1" si="147"/>
        <v>4.4064843490288524E-2</v>
      </c>
      <c r="AH171" s="2">
        <f t="shared" ca="1" si="148"/>
        <v>4.3977539393267352E-2</v>
      </c>
      <c r="AI171" s="2">
        <f t="shared" ca="1" si="149"/>
        <v>4.3856221002764754E-2</v>
      </c>
      <c r="AJ171" s="2">
        <f t="shared" ca="1" si="150"/>
        <v>4.3699784018816155E-2</v>
      </c>
      <c r="AK171" s="2">
        <f t="shared" ca="1" si="151"/>
        <v>4.3506822416283501E-2</v>
      </c>
      <c r="AL171" s="2">
        <f t="shared" ca="1" si="152"/>
        <v>4.3275741398015231E-2</v>
      </c>
      <c r="AM171" s="2">
        <f t="shared" ca="1" si="153"/>
        <v>4.3004704155626988E-2</v>
      </c>
      <c r="AN171" s="2">
        <f t="shared" ca="1" si="154"/>
        <v>4.2691523123333644E-2</v>
      </c>
      <c r="AO171" s="2">
        <f t="shared" ca="1" si="155"/>
        <v>4.2333552783048574E-2</v>
      </c>
      <c r="AP171" s="2">
        <f t="shared" ca="1" si="156"/>
        <v>4.1927652507964756E-2</v>
      </c>
      <c r="AQ171" s="2">
        <f t="shared" ca="1" si="157"/>
        <v>4.1470271924098696E-2</v>
      </c>
      <c r="AR171" s="2">
        <f t="shared" ca="1" si="158"/>
        <v>4.0957616826800824E-2</v>
      </c>
      <c r="AS171" s="2">
        <f t="shared" ca="1" si="159"/>
        <v>4.0385760037852991E-2</v>
      </c>
      <c r="AT171" s="2">
        <f t="shared" ca="1" si="160"/>
        <v>3.9750609063125018E-2</v>
      </c>
      <c r="AU171" s="2">
        <f t="shared" ca="1" si="161"/>
        <v>3.9047868773653328E-2</v>
      </c>
      <c r="AV171" s="2">
        <f t="shared" ca="1" si="162"/>
        <v>3.8273545135535707E-2</v>
      </c>
      <c r="AW171" s="2">
        <f t="shared" ca="1" si="163"/>
        <v>3.7426166135550568E-2</v>
      </c>
      <c r="AX171" s="2">
        <f t="shared" ca="1" si="164"/>
        <v>3.6511893743095734E-2</v>
      </c>
      <c r="AY171" s="2">
        <f t="shared" ca="1" si="165"/>
        <v>3.5550242289973055E-2</v>
      </c>
      <c r="AZ171" s="2">
        <f t="shared" ca="1" si="114"/>
        <v>3.4570174535487525E-2</v>
      </c>
      <c r="BC171" s="2">
        <f t="shared" ca="1" si="166"/>
        <v>-2.4064455997271281</v>
      </c>
      <c r="BD171" s="2">
        <f t="shared" ca="1" si="166"/>
        <v>1.3935539714250895</v>
      </c>
      <c r="BE171" s="2">
        <f t="shared" ca="1" si="166"/>
        <v>0.85449064838231603</v>
      </c>
    </row>
    <row r="172" spans="1:57" x14ac:dyDescent="0.2">
      <c r="A172" s="2">
        <f t="shared" si="115"/>
        <v>1.6000000000000012</v>
      </c>
      <c r="B172" s="2">
        <f t="shared" ca="1" si="116"/>
        <v>2.5698582487205218E-2</v>
      </c>
      <c r="C172" s="2">
        <f t="shared" ca="1" si="117"/>
        <v>2.6265413263601916E-2</v>
      </c>
      <c r="D172" s="2">
        <f t="shared" ca="1" si="118"/>
        <v>2.7170947446899203E-2</v>
      </c>
      <c r="E172" s="2">
        <f t="shared" ca="1" si="119"/>
        <v>2.818987179649254E-2</v>
      </c>
      <c r="F172" s="2">
        <f t="shared" ca="1" si="120"/>
        <v>2.916227050161144E-2</v>
      </c>
      <c r="G172" s="2">
        <f t="shared" ca="1" si="121"/>
        <v>3.0073121090433235E-2</v>
      </c>
      <c r="H172" s="2">
        <f t="shared" ca="1" si="122"/>
        <v>3.0944392844986023E-2</v>
      </c>
      <c r="I172" s="2">
        <f t="shared" ca="1" si="123"/>
        <v>3.1792741072650579E-2</v>
      </c>
      <c r="J172" s="2">
        <f t="shared" ca="1" si="124"/>
        <v>3.2626111122587009E-2</v>
      </c>
      <c r="K172" s="2">
        <f t="shared" ca="1" si="125"/>
        <v>3.3446191599106952E-2</v>
      </c>
      <c r="L172" s="2">
        <f t="shared" ca="1" si="126"/>
        <v>3.4251209245696718E-2</v>
      </c>
      <c r="M172" s="2">
        <f t="shared" ca="1" si="127"/>
        <v>3.5038288116389815E-2</v>
      </c>
      <c r="N172" s="2">
        <f t="shared" ca="1" si="128"/>
        <v>3.5804911650177546E-2</v>
      </c>
      <c r="O172" s="2">
        <f t="shared" ca="1" si="129"/>
        <v>3.6549376851524019E-2</v>
      </c>
      <c r="P172" s="2">
        <f t="shared" ca="1" si="130"/>
        <v>3.7270283061772318E-2</v>
      </c>
      <c r="Q172" s="2">
        <f t="shared" ca="1" si="131"/>
        <v>3.7965535584312947E-2</v>
      </c>
      <c r="R172" s="2">
        <f t="shared" ca="1" si="132"/>
        <v>3.8631610863723485E-2</v>
      </c>
      <c r="S172" s="2">
        <f t="shared" ca="1" si="133"/>
        <v>3.9263567192545729E-2</v>
      </c>
      <c r="T172" s="2">
        <f t="shared" ca="1" si="134"/>
        <v>3.985571892249308E-2</v>
      </c>
      <c r="U172" s="2">
        <f t="shared" ca="1" si="135"/>
        <v>4.0402606632114202E-2</v>
      </c>
      <c r="V172" s="2">
        <f t="shared" ca="1" si="136"/>
        <v>4.0899916597136425E-2</v>
      </c>
      <c r="W172" s="2">
        <f t="shared" ca="1" si="137"/>
        <v>4.1345052024441074E-2</v>
      </c>
      <c r="X172" s="2">
        <f t="shared" ca="1" si="138"/>
        <v>4.1737240747810732E-2</v>
      </c>
      <c r="Y172" s="2">
        <f t="shared" ca="1" si="139"/>
        <v>4.2077198769913622E-2</v>
      </c>
      <c r="Z172" s="2">
        <f t="shared" ca="1" si="140"/>
        <v>4.2366571434863096E-2</v>
      </c>
      <c r="AA172" s="2">
        <f t="shared" ca="1" si="141"/>
        <v>4.2607511375296211E-2</v>
      </c>
      <c r="AB172" s="2">
        <f t="shared" ca="1" si="142"/>
        <v>4.2802436840947304E-2</v>
      </c>
      <c r="AC172" s="2">
        <f t="shared" ca="1" si="143"/>
        <v>4.2953807768605731E-2</v>
      </c>
      <c r="AD172" s="2">
        <f t="shared" ca="1" si="144"/>
        <v>4.3063941840992007E-2</v>
      </c>
      <c r="AE172" s="2">
        <f t="shared" ca="1" si="145"/>
        <v>4.3134847985088653E-2</v>
      </c>
      <c r="AF172" s="2">
        <f t="shared" ca="1" si="146"/>
        <v>4.3168007734815605E-2</v>
      </c>
      <c r="AG172" s="2">
        <f t="shared" ca="1" si="147"/>
        <v>4.3164132326412273E-2</v>
      </c>
      <c r="AH172" s="2">
        <f t="shared" ca="1" si="148"/>
        <v>4.3123012619607749E-2</v>
      </c>
      <c r="AI172" s="2">
        <f t="shared" ca="1" si="149"/>
        <v>4.3043584643947017E-2</v>
      </c>
      <c r="AJ172" s="2">
        <f t="shared" ca="1" si="150"/>
        <v>4.2924200182208001E-2</v>
      </c>
      <c r="AK172" s="2">
        <f t="shared" ca="1" si="151"/>
        <v>4.2762910972113884E-2</v>
      </c>
      <c r="AL172" s="2">
        <f t="shared" ca="1" si="152"/>
        <v>4.2557578319645302E-2</v>
      </c>
      <c r="AM172" s="2">
        <f t="shared" ca="1" si="153"/>
        <v>4.2305818752723656E-2</v>
      </c>
      <c r="AN172" s="2">
        <f t="shared" ca="1" si="154"/>
        <v>4.2004895330386101E-2</v>
      </c>
      <c r="AO172" s="2">
        <f t="shared" ca="1" si="155"/>
        <v>4.1651611896482241E-2</v>
      </c>
      <c r="AP172" s="2">
        <f t="shared" ca="1" si="156"/>
        <v>4.1242278447186774E-2</v>
      </c>
      <c r="AQ172" s="2">
        <f t="shared" ca="1" si="157"/>
        <v>4.0772798205193625E-2</v>
      </c>
      <c r="AR172" s="2">
        <f t="shared" ca="1" si="158"/>
        <v>4.0238832566801858E-2</v>
      </c>
      <c r="AS172" s="2">
        <f t="shared" ca="1" si="159"/>
        <v>3.9635909259235103E-2</v>
      </c>
      <c r="AT172" s="2">
        <f t="shared" ca="1" si="160"/>
        <v>3.8959390097658739E-2</v>
      </c>
      <c r="AU172" s="2">
        <f t="shared" ca="1" si="161"/>
        <v>3.8204444723042352E-2</v>
      </c>
      <c r="AV172" s="2">
        <f t="shared" ca="1" si="162"/>
        <v>3.7366588950926288E-2</v>
      </c>
      <c r="AW172" s="2">
        <f t="shared" ca="1" si="163"/>
        <v>3.64439638341085E-2</v>
      </c>
      <c r="AX172" s="2">
        <f t="shared" ca="1" si="164"/>
        <v>3.5442460112899567E-2</v>
      </c>
      <c r="AY172" s="2">
        <f t="shared" ca="1" si="165"/>
        <v>3.4381244554425205E-2</v>
      </c>
      <c r="AZ172" s="2">
        <f t="shared" ca="1" si="114"/>
        <v>3.3288534652612736E-2</v>
      </c>
      <c r="BC172" s="2">
        <f t="shared" ca="1" si="166"/>
        <v>-2.0107821512941584</v>
      </c>
      <c r="BD172" s="2">
        <f t="shared" ca="1" si="166"/>
        <v>1.4868419249564537</v>
      </c>
      <c r="BE172" s="2">
        <f t="shared" ca="1" si="166"/>
        <v>-0.58593763064060411</v>
      </c>
    </row>
    <row r="173" spans="1:57" x14ac:dyDescent="0.2">
      <c r="A173" s="2">
        <f t="shared" si="115"/>
        <v>1.6100000000000012</v>
      </c>
      <c r="B173" s="2">
        <f t="shared" ca="1" si="116"/>
        <v>2.5446572422763557E-2</v>
      </c>
      <c r="C173" s="2">
        <f t="shared" ca="1" si="117"/>
        <v>2.61370344089118E-2</v>
      </c>
      <c r="D173" s="2">
        <f t="shared" ca="1" si="118"/>
        <v>2.715120458813718E-2</v>
      </c>
      <c r="E173" s="2">
        <f t="shared" ca="1" si="119"/>
        <v>2.8265467281919684E-2</v>
      </c>
      <c r="F173" s="2">
        <f t="shared" ca="1" si="120"/>
        <v>2.9323191331693036E-2</v>
      </c>
      <c r="G173" s="2">
        <f t="shared" ca="1" si="121"/>
        <v>3.031047855994785E-2</v>
      </c>
      <c r="H173" s="2">
        <f t="shared" ca="1" si="122"/>
        <v>3.1249574553920582E-2</v>
      </c>
      <c r="I173" s="2">
        <f t="shared" ca="1" si="123"/>
        <v>3.2157341535663388E-2</v>
      </c>
      <c r="J173" s="2">
        <f t="shared" ca="1" si="124"/>
        <v>3.3041979720328844E-2</v>
      </c>
      <c r="K173" s="2">
        <f t="shared" ca="1" si="125"/>
        <v>3.3905487677358181E-2</v>
      </c>
      <c r="L173" s="2">
        <f t="shared" ca="1" si="126"/>
        <v>3.4746448773372574E-2</v>
      </c>
      <c r="M173" s="2">
        <f t="shared" ca="1" si="127"/>
        <v>3.5562372635679837E-2</v>
      </c>
      <c r="N173" s="2">
        <f t="shared" ca="1" si="128"/>
        <v>3.635113726606707E-2</v>
      </c>
      <c r="O173" s="2">
        <f t="shared" ca="1" si="129"/>
        <v>3.711142407581422E-2</v>
      </c>
      <c r="P173" s="2">
        <f t="shared" ca="1" si="130"/>
        <v>3.7842197084511101E-2</v>
      </c>
      <c r="Q173" s="2">
        <f t="shared" ca="1" si="131"/>
        <v>3.8541711876530042E-2</v>
      </c>
      <c r="R173" s="2">
        <f t="shared" ca="1" si="132"/>
        <v>3.9206795763066488E-2</v>
      </c>
      <c r="S173" s="2">
        <f t="shared" ca="1" si="133"/>
        <v>3.9832871805710421E-2</v>
      </c>
      <c r="T173" s="2">
        <f t="shared" ca="1" si="134"/>
        <v>4.0414638970080449E-2</v>
      </c>
      <c r="U173" s="2">
        <f t="shared" ca="1" si="135"/>
        <v>4.0947041281664515E-2</v>
      </c>
      <c r="V173" s="2">
        <f t="shared" ca="1" si="136"/>
        <v>4.1426180314619726E-2</v>
      </c>
      <c r="W173" s="2">
        <f t="shared" ca="1" si="137"/>
        <v>4.1849877121461189E-2</v>
      </c>
      <c r="X173" s="2">
        <f t="shared" ca="1" si="138"/>
        <v>4.2217770997740892E-2</v>
      </c>
      <c r="Y173" s="2">
        <f t="shared" ca="1" si="139"/>
        <v>4.2530978516413125E-2</v>
      </c>
      <c r="Z173" s="2">
        <f t="shared" ca="1" si="140"/>
        <v>4.2791537365651042E-2</v>
      </c>
      <c r="AA173" s="2">
        <f t="shared" ca="1" si="141"/>
        <v>4.3001987825553124E-2</v>
      </c>
      <c r="AB173" s="2">
        <f t="shared" ca="1" si="142"/>
        <v>4.3165131368007793E-2</v>
      </c>
      <c r="AC173" s="2">
        <f t="shared" ca="1" si="143"/>
        <v>4.3283807439592661E-2</v>
      </c>
      <c r="AD173" s="2">
        <f t="shared" ca="1" si="144"/>
        <v>4.3360709781336743E-2</v>
      </c>
      <c r="AE173" s="2">
        <f t="shared" ca="1" si="145"/>
        <v>4.3398218797603347E-2</v>
      </c>
      <c r="AF173" s="2">
        <f t="shared" ca="1" si="146"/>
        <v>4.3398182350086974E-2</v>
      </c>
      <c r="AG173" s="2">
        <f t="shared" ca="1" si="147"/>
        <v>4.3361674632015172E-2</v>
      </c>
      <c r="AH173" s="2">
        <f t="shared" ca="1" si="148"/>
        <v>4.3288850331996566E-2</v>
      </c>
      <c r="AI173" s="2">
        <f t="shared" ca="1" si="149"/>
        <v>4.3179014221368495E-2</v>
      </c>
      <c r="AJ173" s="2">
        <f t="shared" ca="1" si="150"/>
        <v>4.3030891962598863E-2</v>
      </c>
      <c r="AK173" s="2">
        <f t="shared" ca="1" si="151"/>
        <v>4.2842910786422585E-2</v>
      </c>
      <c r="AL173" s="2">
        <f t="shared" ca="1" si="152"/>
        <v>4.2613305809961054E-2</v>
      </c>
      <c r="AM173" s="2">
        <f t="shared" ca="1" si="153"/>
        <v>4.234006460655685E-2</v>
      </c>
      <c r="AN173" s="2">
        <f t="shared" ca="1" si="154"/>
        <v>4.2020818598156776E-2</v>
      </c>
      <c r="AO173" s="2">
        <f t="shared" ca="1" si="155"/>
        <v>4.1652738779112672E-2</v>
      </c>
      <c r="AP173" s="2">
        <f t="shared" ca="1" si="156"/>
        <v>4.1232503591399954E-2</v>
      </c>
      <c r="AQ173" s="2">
        <f t="shared" ca="1" si="157"/>
        <v>4.0756387657820498E-2</v>
      </c>
      <c r="AR173" s="2">
        <f t="shared" ca="1" si="158"/>
        <v>4.0220425725056907E-2</v>
      </c>
      <c r="AS173" s="2">
        <f t="shared" ca="1" si="159"/>
        <v>3.9620518177196806E-2</v>
      </c>
      <c r="AT173" s="2">
        <f t="shared" ca="1" si="160"/>
        <v>3.8952399111258952E-2</v>
      </c>
      <c r="AU173" s="2">
        <f t="shared" ca="1" si="161"/>
        <v>3.8211621603081371E-2</v>
      </c>
      <c r="AV173" s="2">
        <f t="shared" ca="1" si="162"/>
        <v>3.7394131145323604E-2</v>
      </c>
      <c r="AW173" s="2">
        <f t="shared" ca="1" si="163"/>
        <v>3.6498601934246082E-2</v>
      </c>
      <c r="AX173" s="2">
        <f t="shared" ca="1" si="164"/>
        <v>3.553156971770547E-2</v>
      </c>
      <c r="AY173" s="2">
        <f t="shared" ca="1" si="165"/>
        <v>3.4512763507482398E-2</v>
      </c>
      <c r="AZ173" s="2">
        <f t="shared" ca="1" si="114"/>
        <v>3.3470849761618661E-2</v>
      </c>
      <c r="BC173" s="2">
        <f t="shared" ca="1" si="166"/>
        <v>0.39689755192753307</v>
      </c>
      <c r="BD173" s="2">
        <f t="shared" ca="1" si="166"/>
        <v>-0.27749516507204675</v>
      </c>
      <c r="BE173" s="2">
        <f t="shared" ca="1" si="166"/>
        <v>1.2993324126341621</v>
      </c>
    </row>
    <row r="174" spans="1:57" x14ac:dyDescent="0.2">
      <c r="A174" s="2">
        <f t="shared" si="115"/>
        <v>1.6200000000000012</v>
      </c>
      <c r="B174" s="2">
        <f t="shared" ca="1" si="116"/>
        <v>2.6524178014336753E-2</v>
      </c>
      <c r="C174" s="2">
        <f t="shared" ca="1" si="117"/>
        <v>2.7306680226282284E-2</v>
      </c>
      <c r="D174" s="2">
        <f t="shared" ca="1" si="118"/>
        <v>2.8394569619331983E-2</v>
      </c>
      <c r="E174" s="2">
        <f t="shared" ca="1" si="119"/>
        <v>2.9566201041615808E-2</v>
      </c>
      <c r="F174" s="2">
        <f t="shared" ca="1" si="120"/>
        <v>3.0668426002376896E-2</v>
      </c>
      <c r="G174" s="2">
        <f t="shared" ca="1" si="121"/>
        <v>3.1688694881400088E-2</v>
      </c>
      <c r="H174" s="2">
        <f t="shared" ca="1" si="122"/>
        <v>3.2649769406082496E-2</v>
      </c>
      <c r="I174" s="2">
        <f t="shared" ca="1" si="123"/>
        <v>3.3568960894937099E-2</v>
      </c>
      <c r="J174" s="2">
        <f t="shared" ca="1" si="124"/>
        <v>3.4454966753854732E-2</v>
      </c>
      <c r="K174" s="2">
        <f t="shared" ca="1" si="125"/>
        <v>3.5310337673329355E-2</v>
      </c>
      <c r="L174" s="2">
        <f t="shared" ca="1" si="126"/>
        <v>3.6134255444882829E-2</v>
      </c>
      <c r="M174" s="2">
        <f t="shared" ca="1" si="127"/>
        <v>3.6924856671650727E-2</v>
      </c>
      <c r="N174" s="2">
        <f t="shared" ca="1" si="128"/>
        <v>3.7680654937859402E-2</v>
      </c>
      <c r="O174" s="2">
        <f t="shared" ca="1" si="129"/>
        <v>3.8400956889796285E-2</v>
      </c>
      <c r="P174" s="2">
        <f t="shared" ca="1" si="130"/>
        <v>3.908533216011565E-2</v>
      </c>
      <c r="Q174" s="2">
        <f t="shared" ca="1" si="131"/>
        <v>3.9732627848647409E-2</v>
      </c>
      <c r="R174" s="2">
        <f t="shared" ca="1" si="132"/>
        <v>4.0340263634016514E-2</v>
      </c>
      <c r="S174" s="2">
        <f t="shared" ca="1" si="133"/>
        <v>4.0904268966521315E-2</v>
      </c>
      <c r="T174" s="2">
        <f t="shared" ca="1" si="134"/>
        <v>4.1419969025109332E-2</v>
      </c>
      <c r="U174" s="2">
        <f t="shared" ca="1" si="135"/>
        <v>4.1882952742000629E-2</v>
      </c>
      <c r="V174" s="2">
        <f t="shared" ca="1" si="136"/>
        <v>4.2289978263489215E-2</v>
      </c>
      <c r="W174" s="2">
        <f t="shared" ca="1" si="137"/>
        <v>4.2639525582809722E-2</v>
      </c>
      <c r="X174" s="2">
        <f t="shared" ca="1" si="138"/>
        <v>4.2931886462216906E-2</v>
      </c>
      <c r="Y174" s="2">
        <f t="shared" ca="1" si="139"/>
        <v>4.3168819103189635E-2</v>
      </c>
      <c r="Z174" s="2">
        <f t="shared" ca="1" si="140"/>
        <v>4.335299466679194E-2</v>
      </c>
      <c r="AA174" s="2">
        <f t="shared" ca="1" si="141"/>
        <v>4.3487582214840594E-2</v>
      </c>
      <c r="AB174" s="2">
        <f t="shared" ca="1" si="142"/>
        <v>4.3576007589893842E-2</v>
      </c>
      <c r="AC174" s="2">
        <f t="shared" ca="1" si="143"/>
        <v>4.362173090205098E-2</v>
      </c>
      <c r="AD174" s="2">
        <f t="shared" ca="1" si="144"/>
        <v>4.3628063081794018E-2</v>
      </c>
      <c r="AE174" s="2">
        <f t="shared" ca="1" si="145"/>
        <v>4.359799713063793E-2</v>
      </c>
      <c r="AF174" s="2">
        <f t="shared" ca="1" si="146"/>
        <v>4.3533988393399115E-2</v>
      </c>
      <c r="AG174" s="2">
        <f t="shared" ca="1" si="147"/>
        <v>4.3437715260494121E-2</v>
      </c>
      <c r="AH174" s="2">
        <f t="shared" ca="1" si="148"/>
        <v>4.3309937570432375E-2</v>
      </c>
      <c r="AI174" s="2">
        <f t="shared" ca="1" si="149"/>
        <v>4.3150570161864583E-2</v>
      </c>
      <c r="AJ174" s="2">
        <f t="shared" ca="1" si="150"/>
        <v>4.2958953831978078E-2</v>
      </c>
      <c r="AK174" s="2">
        <f t="shared" ca="1" si="151"/>
        <v>4.2734132493645126E-2</v>
      </c>
      <c r="AL174" s="2">
        <f t="shared" ca="1" si="152"/>
        <v>4.2474956242576536E-2</v>
      </c>
      <c r="AM174" s="2">
        <f t="shared" ca="1" si="153"/>
        <v>4.2180024866648853E-2</v>
      </c>
      <c r="AN174" s="2">
        <f t="shared" ca="1" si="154"/>
        <v>4.184757934923343E-2</v>
      </c>
      <c r="AO174" s="2">
        <f t="shared" ca="1" si="155"/>
        <v>4.1475399083853323E-2</v>
      </c>
      <c r="AP174" s="2">
        <f t="shared" ca="1" si="156"/>
        <v>4.1060772240133867E-2</v>
      </c>
      <c r="AQ174" s="2">
        <f t="shared" ca="1" si="157"/>
        <v>4.0600586102753418E-2</v>
      </c>
      <c r="AR174" s="2">
        <f t="shared" ca="1" si="158"/>
        <v>4.0091489977670779E-2</v>
      </c>
      <c r="AS174" s="2">
        <f t="shared" ca="1" si="159"/>
        <v>3.9529998121100383E-2</v>
      </c>
      <c r="AT174" s="2">
        <f t="shared" ca="1" si="160"/>
        <v>3.8912458357737698E-2</v>
      </c>
      <c r="AU174" s="2">
        <f t="shared" ca="1" si="161"/>
        <v>3.8235049345897235E-2</v>
      </c>
      <c r="AV174" s="2">
        <f t="shared" ca="1" si="162"/>
        <v>3.7494389547447646E-2</v>
      </c>
      <c r="AW174" s="2">
        <f t="shared" ca="1" si="163"/>
        <v>3.6689929762156535E-2</v>
      </c>
      <c r="AX174" s="2">
        <f t="shared" ca="1" si="164"/>
        <v>3.5829090312931862E-2</v>
      </c>
      <c r="AY174" s="2">
        <f t="shared" ca="1" si="165"/>
        <v>3.4932401413361409E-2</v>
      </c>
      <c r="AZ174" s="2">
        <f t="shared" ca="1" si="114"/>
        <v>3.4029042992928228E-2</v>
      </c>
      <c r="BC174" s="2">
        <f t="shared" ca="1" si="166"/>
        <v>0.90092701520141727</v>
      </c>
      <c r="BD174" s="2">
        <f t="shared" ca="1" si="166"/>
        <v>-1.931904903500536</v>
      </c>
      <c r="BE174" s="2">
        <f t="shared" ca="1" si="166"/>
        <v>0.42656920619608218</v>
      </c>
    </row>
    <row r="175" spans="1:57" x14ac:dyDescent="0.2">
      <c r="A175" s="2">
        <f t="shared" si="115"/>
        <v>1.6300000000000012</v>
      </c>
      <c r="B175" s="2">
        <f t="shared" ca="1" si="116"/>
        <v>2.5704580277947708E-2</v>
      </c>
      <c r="C175" s="2">
        <f t="shared" ca="1" si="117"/>
        <v>2.66248631783511E-2</v>
      </c>
      <c r="D175" s="2">
        <f t="shared" ca="1" si="118"/>
        <v>2.7835927292499257E-2</v>
      </c>
      <c r="E175" s="2">
        <f t="shared" ca="1" si="119"/>
        <v>2.911784373394458E-2</v>
      </c>
      <c r="F175" s="2">
        <f t="shared" ca="1" si="120"/>
        <v>3.0320619493478633E-2</v>
      </c>
      <c r="G175" s="2">
        <f t="shared" ca="1" si="121"/>
        <v>3.1432752355787089E-2</v>
      </c>
      <c r="H175" s="2">
        <f t="shared" ca="1" si="122"/>
        <v>3.2477234343503025E-2</v>
      </c>
      <c r="I175" s="2">
        <f t="shared" ca="1" si="123"/>
        <v>3.3471542329435097E-2</v>
      </c>
      <c r="J175" s="2">
        <f t="shared" ca="1" si="124"/>
        <v>3.4424587504767977E-2</v>
      </c>
      <c r="K175" s="2">
        <f t="shared" ca="1" si="125"/>
        <v>3.5339189103074611E-2</v>
      </c>
      <c r="L175" s="2">
        <f t="shared" ca="1" si="126"/>
        <v>3.6214843407745383E-2</v>
      </c>
      <c r="M175" s="2">
        <f t="shared" ca="1" si="127"/>
        <v>3.7050029665825157E-2</v>
      </c>
      <c r="N175" s="2">
        <f t="shared" ca="1" si="128"/>
        <v>3.7843612332980205E-2</v>
      </c>
      <c r="O175" s="2">
        <f t="shared" ca="1" si="129"/>
        <v>3.8595238394015859E-2</v>
      </c>
      <c r="P175" s="2">
        <f t="shared" ca="1" si="130"/>
        <v>3.9304798308648033E-2</v>
      </c>
      <c r="Q175" s="2">
        <f t="shared" ca="1" si="131"/>
        <v>3.9971446205152944E-2</v>
      </c>
      <c r="R175" s="2">
        <f t="shared" ca="1" si="132"/>
        <v>4.0592909905959942E-2</v>
      </c>
      <c r="S175" s="2">
        <f t="shared" ca="1" si="133"/>
        <v>4.1165541142517428E-2</v>
      </c>
      <c r="T175" s="2">
        <f t="shared" ca="1" si="134"/>
        <v>4.1685007176919218E-2</v>
      </c>
      <c r="U175" s="2">
        <f t="shared" ca="1" si="135"/>
        <v>4.2147257577374878E-2</v>
      </c>
      <c r="V175" s="2">
        <f t="shared" ca="1" si="136"/>
        <v>4.2549422605636274E-2</v>
      </c>
      <c r="W175" s="2">
        <f t="shared" ca="1" si="137"/>
        <v>4.2890356562126523E-2</v>
      </c>
      <c r="X175" s="2">
        <f t="shared" ca="1" si="138"/>
        <v>4.3170718954988883E-2</v>
      </c>
      <c r="Y175" s="2">
        <f t="shared" ca="1" si="139"/>
        <v>4.3392624947063418E-2</v>
      </c>
      <c r="Z175" s="2">
        <f t="shared" ca="1" si="140"/>
        <v>4.3559094574430891E-2</v>
      </c>
      <c r="AA175" s="2">
        <f t="shared" ca="1" si="141"/>
        <v>4.3673641088354691E-2</v>
      </c>
      <c r="AB175" s="2">
        <f t="shared" ca="1" si="142"/>
        <v>4.374003012386922E-2</v>
      </c>
      <c r="AC175" s="2">
        <f t="shared" ca="1" si="143"/>
        <v>4.3762057881063375E-2</v>
      </c>
      <c r="AD175" s="2">
        <f t="shared" ca="1" si="144"/>
        <v>4.3743367883975426E-2</v>
      </c>
      <c r="AE175" s="2">
        <f t="shared" ca="1" si="145"/>
        <v>4.3687281124940747E-2</v>
      </c>
      <c r="AF175" s="2">
        <f t="shared" ca="1" si="146"/>
        <v>4.3596575862128235E-2</v>
      </c>
      <c r="AG175" s="2">
        <f t="shared" ca="1" si="147"/>
        <v>4.3473250198146997E-2</v>
      </c>
      <c r="AH175" s="2">
        <f t="shared" ca="1" si="148"/>
        <v>4.3318384715704809E-2</v>
      </c>
      <c r="AI175" s="2">
        <f t="shared" ca="1" si="149"/>
        <v>4.3132219918063146E-2</v>
      </c>
      <c r="AJ175" s="2">
        <f t="shared" ca="1" si="150"/>
        <v>4.2914427264026438E-2</v>
      </c>
      <c r="AK175" s="2">
        <f t="shared" ca="1" si="151"/>
        <v>4.266438281048264E-2</v>
      </c>
      <c r="AL175" s="2">
        <f t="shared" ca="1" si="152"/>
        <v>4.2381267072400156E-2</v>
      </c>
      <c r="AM175" s="2">
        <f t="shared" ca="1" si="153"/>
        <v>4.2064007495076626E-2</v>
      </c>
      <c r="AN175" s="2">
        <f t="shared" ca="1" si="154"/>
        <v>4.1711170096012148E-2</v>
      </c>
      <c r="AO175" s="2">
        <f t="shared" ca="1" si="155"/>
        <v>4.1320858190419904E-2</v>
      </c>
      <c r="AP175" s="2">
        <f t="shared" ca="1" si="156"/>
        <v>4.0890685230208952E-2</v>
      </c>
      <c r="AQ175" s="2">
        <f t="shared" ca="1" si="157"/>
        <v>4.0417866695831431E-2</v>
      </c>
      <c r="AR175" s="2">
        <f t="shared" ca="1" si="158"/>
        <v>3.9899381934728646E-2</v>
      </c>
      <c r="AS175" s="2">
        <f t="shared" ca="1" si="159"/>
        <v>3.9332074568302129E-2</v>
      </c>
      <c r="AT175" s="2">
        <f t="shared" ca="1" si="160"/>
        <v>3.8712621881969368E-2</v>
      </c>
      <c r="AU175" s="2">
        <f t="shared" ca="1" si="161"/>
        <v>3.8037544560205298E-2</v>
      </c>
      <c r="AV175" s="2">
        <f t="shared" ca="1" si="162"/>
        <v>3.7303851602722933E-2</v>
      </c>
      <c r="AW175" s="2">
        <f t="shared" ca="1" si="163"/>
        <v>3.6511488068177243E-2</v>
      </c>
      <c r="AX175" s="2">
        <f t="shared" ca="1" si="164"/>
        <v>3.566847268301189E-2</v>
      </c>
      <c r="AY175" s="2">
        <f t="shared" ca="1" si="165"/>
        <v>3.4795846603963794E-2</v>
      </c>
      <c r="AZ175" s="2">
        <f t="shared" ca="1" si="114"/>
        <v>3.3922679698182169E-2</v>
      </c>
      <c r="BC175" s="2">
        <f t="shared" ca="1" si="166"/>
        <v>-3.154971874533441E-2</v>
      </c>
      <c r="BD175" s="2">
        <f t="shared" ca="1" si="166"/>
        <v>0.14846937964989415</v>
      </c>
      <c r="BE175" s="2">
        <f t="shared" ca="1" si="166"/>
        <v>1.6043110343950531</v>
      </c>
    </row>
    <row r="176" spans="1:57" x14ac:dyDescent="0.2">
      <c r="A176" s="2">
        <f t="shared" si="115"/>
        <v>1.6400000000000012</v>
      </c>
      <c r="B176" s="2">
        <f t="shared" ca="1" si="116"/>
        <v>2.5618257171716872E-2</v>
      </c>
      <c r="C176" s="2">
        <f t="shared" ca="1" si="117"/>
        <v>2.646194950700357E-2</v>
      </c>
      <c r="D176" s="2">
        <f t="shared" ca="1" si="118"/>
        <v>2.7603345183235109E-2</v>
      </c>
      <c r="E176" s="2">
        <f t="shared" ca="1" si="119"/>
        <v>2.8823435915219742E-2</v>
      </c>
      <c r="F176" s="2">
        <f t="shared" ca="1" si="120"/>
        <v>2.9974517565275395E-2</v>
      </c>
      <c r="G176" s="2">
        <f t="shared" ca="1" si="121"/>
        <v>3.1045294532306183E-2</v>
      </c>
      <c r="H176" s="2">
        <f t="shared" ca="1" si="122"/>
        <v>3.2058163390873223E-2</v>
      </c>
      <c r="I176" s="2">
        <f t="shared" ca="1" si="123"/>
        <v>3.3029943084211699E-2</v>
      </c>
      <c r="J176" s="2">
        <f t="shared" ca="1" si="124"/>
        <v>3.3968935235466735E-2</v>
      </c>
      <c r="K176" s="2">
        <f t="shared" ca="1" si="125"/>
        <v>3.4877404091776927E-2</v>
      </c>
      <c r="L176" s="2">
        <f t="shared" ca="1" si="126"/>
        <v>3.5754336542952909E-2</v>
      </c>
      <c r="M176" s="2">
        <f t="shared" ca="1" si="127"/>
        <v>3.6597730196010335E-2</v>
      </c>
      <c r="N176" s="2">
        <f t="shared" ca="1" si="128"/>
        <v>3.740597571890783E-2</v>
      </c>
      <c r="O176" s="2">
        <f t="shared" ca="1" si="129"/>
        <v>3.8178235596250429E-2</v>
      </c>
      <c r="P176" s="2">
        <f t="shared" ca="1" si="130"/>
        <v>3.8913896390354252E-2</v>
      </c>
      <c r="Q176" s="2">
        <f t="shared" ca="1" si="131"/>
        <v>3.9611594831759883E-2</v>
      </c>
      <c r="R176" s="2">
        <f t="shared" ca="1" si="132"/>
        <v>4.0268542720958866E-2</v>
      </c>
      <c r="S176" s="2">
        <f t="shared" ca="1" si="133"/>
        <v>4.0880590018100488E-2</v>
      </c>
      <c r="T176" s="2">
        <f t="shared" ca="1" si="134"/>
        <v>4.1442921990992594E-2</v>
      </c>
      <c r="U176" s="2">
        <f t="shared" ca="1" si="135"/>
        <v>4.1951024624934531E-2</v>
      </c>
      <c r="V176" s="2">
        <f t="shared" ca="1" si="136"/>
        <v>4.240157589248153E-2</v>
      </c>
      <c r="W176" s="2">
        <f t="shared" ca="1" si="137"/>
        <v>4.2792979821530075E-2</v>
      </c>
      <c r="X176" s="2">
        <f t="shared" ca="1" si="138"/>
        <v>4.3125439001932282E-2</v>
      </c>
      <c r="Y176" s="2">
        <f t="shared" ca="1" si="139"/>
        <v>4.3400600947673409E-2</v>
      </c>
      <c r="Z176" s="2">
        <f t="shared" ca="1" si="140"/>
        <v>4.3621010027650432E-2</v>
      </c>
      <c r="AA176" s="2">
        <f t="shared" ca="1" si="141"/>
        <v>4.3789699146144868E-2</v>
      </c>
      <c r="AB176" s="2">
        <f t="shared" ca="1" si="142"/>
        <v>4.3909949208128407E-2</v>
      </c>
      <c r="AC176" s="2">
        <f t="shared" ca="1" si="143"/>
        <v>4.3985067985261805E-2</v>
      </c>
      <c r="AD176" s="2">
        <f t="shared" ca="1" si="144"/>
        <v>4.4018207054595748E-2</v>
      </c>
      <c r="AE176" s="2">
        <f t="shared" ca="1" si="145"/>
        <v>4.4012190849247533E-2</v>
      </c>
      <c r="AF176" s="2">
        <f t="shared" ca="1" si="146"/>
        <v>4.396929602822628E-2</v>
      </c>
      <c r="AG176" s="2">
        <f t="shared" ca="1" si="147"/>
        <v>4.3891015978484639E-2</v>
      </c>
      <c r="AH176" s="2">
        <f t="shared" ca="1" si="148"/>
        <v>4.3777927676847884E-2</v>
      </c>
      <c r="AI176" s="2">
        <f t="shared" ca="1" si="149"/>
        <v>4.362977294263929E-2</v>
      </c>
      <c r="AJ176" s="2">
        <f t="shared" ca="1" si="150"/>
        <v>4.3445729477439229E-2</v>
      </c>
      <c r="AK176" s="2">
        <f t="shared" ca="1" si="151"/>
        <v>4.3224680999167105E-2</v>
      </c>
      <c r="AL176" s="2">
        <f t="shared" ca="1" si="152"/>
        <v>4.2965313938323056E-2</v>
      </c>
      <c r="AM176" s="2">
        <f t="shared" ca="1" si="153"/>
        <v>4.2666058896670862E-2</v>
      </c>
      <c r="AN176" s="2">
        <f t="shared" ca="1" si="154"/>
        <v>4.2324982455101502E-2</v>
      </c>
      <c r="AO176" s="2">
        <f t="shared" ca="1" si="155"/>
        <v>4.1939687429241035E-2</v>
      </c>
      <c r="AP176" s="2">
        <f t="shared" ca="1" si="156"/>
        <v>4.1507288163062948E-2</v>
      </c>
      <c r="AQ176" s="2">
        <f t="shared" ca="1" si="157"/>
        <v>4.1024503921218217E-2</v>
      </c>
      <c r="AR176" s="2">
        <f t="shared" ca="1" si="158"/>
        <v>4.0487819630615651E-2</v>
      </c>
      <c r="AS176" s="2">
        <f t="shared" ca="1" si="159"/>
        <v>3.9893583831265469E-2</v>
      </c>
      <c r="AT176" s="2">
        <f t="shared" ca="1" si="160"/>
        <v>3.9237979072126832E-2</v>
      </c>
      <c r="AU176" s="2">
        <f t="shared" ca="1" si="161"/>
        <v>3.8517044585579668E-2</v>
      </c>
      <c r="AV176" s="2">
        <f t="shared" ca="1" si="162"/>
        <v>3.772735753511311E-2</v>
      </c>
      <c r="AW176" s="2">
        <f t="shared" ca="1" si="163"/>
        <v>3.6868534872673372E-2</v>
      </c>
      <c r="AX176" s="2">
        <f t="shared" ca="1" si="164"/>
        <v>3.5948367530542959E-2</v>
      </c>
      <c r="AY176" s="2">
        <f t="shared" ca="1" si="165"/>
        <v>3.4987570740009154E-2</v>
      </c>
      <c r="AZ176" s="2">
        <f t="shared" ca="1" si="114"/>
        <v>3.401415948476235E-2</v>
      </c>
      <c r="BC176" s="2">
        <f t="shared" ca="1" si="166"/>
        <v>0.11937012404008485</v>
      </c>
      <c r="BD176" s="2">
        <f t="shared" ca="1" si="166"/>
        <v>1.2979653250152321</v>
      </c>
      <c r="BE176" s="2">
        <f t="shared" ca="1" si="166"/>
        <v>-0.5896753579358549</v>
      </c>
    </row>
    <row r="177" spans="1:57" x14ac:dyDescent="0.2">
      <c r="A177" s="2">
        <f t="shared" si="115"/>
        <v>1.6500000000000012</v>
      </c>
      <c r="B177" s="2">
        <f t="shared" ca="1" si="116"/>
        <v>2.7374390010865793E-2</v>
      </c>
      <c r="C177" s="2">
        <f t="shared" ca="1" si="117"/>
        <v>2.8051600364576729E-2</v>
      </c>
      <c r="D177" s="2">
        <f t="shared" ca="1" si="118"/>
        <v>2.9037932775763584E-2</v>
      </c>
      <c r="E177" s="2">
        <f t="shared" ca="1" si="119"/>
        <v>3.0115233971244899E-2</v>
      </c>
      <c r="F177" s="2">
        <f t="shared" ca="1" si="120"/>
        <v>3.1137954085067813E-2</v>
      </c>
      <c r="G177" s="2">
        <f t="shared" ca="1" si="121"/>
        <v>3.2094895134458096E-2</v>
      </c>
      <c r="H177" s="2">
        <f t="shared" ca="1" si="122"/>
        <v>3.3007764041623887E-2</v>
      </c>
      <c r="I177" s="2">
        <f t="shared" ca="1" si="123"/>
        <v>3.3892629832806609E-2</v>
      </c>
      <c r="J177" s="2">
        <f t="shared" ca="1" si="124"/>
        <v>3.4757092700092945E-2</v>
      </c>
      <c r="K177" s="2">
        <f t="shared" ca="1" si="125"/>
        <v>3.5602769861393255E-2</v>
      </c>
      <c r="L177" s="2">
        <f t="shared" ca="1" si="126"/>
        <v>3.6428046413358443E-2</v>
      </c>
      <c r="M177" s="2">
        <f t="shared" ca="1" si="127"/>
        <v>3.7230345525370412E-2</v>
      </c>
      <c r="N177" s="2">
        <f t="shared" ca="1" si="128"/>
        <v>3.80074909087793E-2</v>
      </c>
      <c r="O177" s="2">
        <f t="shared" ca="1" si="129"/>
        <v>3.8758067205394868E-2</v>
      </c>
      <c r="P177" s="2">
        <f t="shared" ca="1" si="130"/>
        <v>3.9480863855475744E-2</v>
      </c>
      <c r="Q177" s="2">
        <f t="shared" ca="1" si="131"/>
        <v>4.0173907264691867E-2</v>
      </c>
      <c r="R177" s="2">
        <f t="shared" ca="1" si="132"/>
        <v>4.0833800541958745E-2</v>
      </c>
      <c r="S177" s="2">
        <f t="shared" ca="1" si="133"/>
        <v>4.1455799317015832E-2</v>
      </c>
      <c r="T177" s="2">
        <f t="shared" ca="1" si="134"/>
        <v>4.203451427696156E-2</v>
      </c>
      <c r="U177" s="2">
        <f t="shared" ca="1" si="135"/>
        <v>4.2564875095408329E-2</v>
      </c>
      <c r="V177" s="2">
        <f t="shared" ca="1" si="136"/>
        <v>4.3043014541397126E-2</v>
      </c>
      <c r="W177" s="2">
        <f t="shared" ca="1" si="137"/>
        <v>4.3466793282731578E-2</v>
      </c>
      <c r="X177" s="2">
        <f t="shared" ca="1" si="138"/>
        <v>4.3835863821710369E-2</v>
      </c>
      <c r="Y177" s="2">
        <f t="shared" ca="1" si="139"/>
        <v>4.41513129084464E-2</v>
      </c>
      <c r="Z177" s="2">
        <f t="shared" ca="1" si="140"/>
        <v>4.4415116196405924E-2</v>
      </c>
      <c r="AA177" s="2">
        <f t="shared" ca="1" si="141"/>
        <v>4.4629733200575956E-2</v>
      </c>
      <c r="AB177" s="2">
        <f t="shared" ca="1" si="142"/>
        <v>4.4797867067247213E-2</v>
      </c>
      <c r="AC177" s="2">
        <f t="shared" ca="1" si="143"/>
        <v>4.4922244114630125E-2</v>
      </c>
      <c r="AD177" s="2">
        <f t="shared" ca="1" si="144"/>
        <v>4.5005430925892209E-2</v>
      </c>
      <c r="AE177" s="2">
        <f t="shared" ca="1" si="145"/>
        <v>4.5049662319482868E-2</v>
      </c>
      <c r="AF177" s="2">
        <f t="shared" ca="1" si="146"/>
        <v>4.5056620338270514E-2</v>
      </c>
      <c r="AG177" s="2">
        <f t="shared" ca="1" si="147"/>
        <v>4.5027200721095853E-2</v>
      </c>
      <c r="AH177" s="2">
        <f t="shared" ca="1" si="148"/>
        <v>4.4961383982689555E-2</v>
      </c>
      <c r="AI177" s="2">
        <f t="shared" ca="1" si="149"/>
        <v>4.4858320402319983E-2</v>
      </c>
      <c r="AJ177" s="2">
        <f t="shared" ca="1" si="150"/>
        <v>4.4716600998057604E-2</v>
      </c>
      <c r="AK177" s="2">
        <f t="shared" ca="1" si="151"/>
        <v>4.4534524159292266E-2</v>
      </c>
      <c r="AL177" s="2">
        <f t="shared" ca="1" si="152"/>
        <v>4.4310189222223559E-2</v>
      </c>
      <c r="AM177" s="2">
        <f t="shared" ca="1" si="153"/>
        <v>4.404143693856892E-2</v>
      </c>
      <c r="AN177" s="2">
        <f t="shared" ca="1" si="154"/>
        <v>4.3725741476699657E-2</v>
      </c>
      <c r="AO177" s="2">
        <f t="shared" ca="1" si="155"/>
        <v>4.3360112225836765E-2</v>
      </c>
      <c r="AP177" s="2">
        <f t="shared" ca="1" si="156"/>
        <v>4.2941071525209852E-2</v>
      </c>
      <c r="AQ177" s="2">
        <f t="shared" ca="1" si="157"/>
        <v>4.246474950492312E-2</v>
      </c>
      <c r="AR177" s="2">
        <f t="shared" ca="1" si="158"/>
        <v>4.1927043703484747E-2</v>
      </c>
      <c r="AS177" s="2">
        <f t="shared" ca="1" si="159"/>
        <v>4.1323714631761287E-2</v>
      </c>
      <c r="AT177" s="2">
        <f t="shared" ca="1" si="160"/>
        <v>4.0650357413289873E-2</v>
      </c>
      <c r="AU177" s="2">
        <f t="shared" ca="1" si="161"/>
        <v>3.9902437866021864E-2</v>
      </c>
      <c r="AV177" s="2">
        <f t="shared" ca="1" si="162"/>
        <v>3.9076010437161836E-2</v>
      </c>
      <c r="AW177" s="2">
        <f t="shared" ca="1" si="163"/>
        <v>3.8170273023547197E-2</v>
      </c>
      <c r="AX177" s="2">
        <f t="shared" ca="1" si="164"/>
        <v>3.7192693846022563E-2</v>
      </c>
      <c r="AY177" s="2">
        <f t="shared" ca="1" si="165"/>
        <v>3.6163554676614411E-2</v>
      </c>
      <c r="AZ177" s="2">
        <f t="shared" ca="1" si="114"/>
        <v>3.5109985231332089E-2</v>
      </c>
      <c r="BC177" s="2">
        <f t="shared" ca="1" si="166"/>
        <v>1.5794022862569097</v>
      </c>
      <c r="BD177" s="2">
        <f t="shared" ca="1" si="166"/>
        <v>0.50289742601240217</v>
      </c>
      <c r="BE177" s="2">
        <f t="shared" ca="1" si="166"/>
        <v>-1.899642061480165</v>
      </c>
    </row>
    <row r="178" spans="1:57" x14ac:dyDescent="0.2">
      <c r="A178" s="2">
        <f t="shared" si="115"/>
        <v>1.6600000000000013</v>
      </c>
      <c r="B178" s="2">
        <f t="shared" ca="1" si="116"/>
        <v>2.8828936791361375E-2</v>
      </c>
      <c r="C178" s="2">
        <f t="shared" ca="1" si="117"/>
        <v>2.9455280400815097E-2</v>
      </c>
      <c r="D178" s="2">
        <f t="shared" ca="1" si="118"/>
        <v>3.0388310903325381E-2</v>
      </c>
      <c r="E178" s="2">
        <f t="shared" ca="1" si="119"/>
        <v>3.1411327584635225E-2</v>
      </c>
      <c r="F178" s="2">
        <f t="shared" ca="1" si="120"/>
        <v>3.2381465279172621E-2</v>
      </c>
      <c r="G178" s="2">
        <f t="shared" ca="1" si="121"/>
        <v>3.3288179438791282E-2</v>
      </c>
      <c r="H178" s="2">
        <f t="shared" ca="1" si="122"/>
        <v>3.4153057689773343E-2</v>
      </c>
      <c r="I178" s="2">
        <f t="shared" ca="1" si="123"/>
        <v>3.4991991672804944E-2</v>
      </c>
      <c r="J178" s="2">
        <f t="shared" ca="1" si="124"/>
        <v>3.5812452798670728E-2</v>
      </c>
      <c r="K178" s="2">
        <f t="shared" ca="1" si="125"/>
        <v>3.6615983722493979E-2</v>
      </c>
      <c r="L178" s="2">
        <f t="shared" ca="1" si="126"/>
        <v>3.7400939856596184E-2</v>
      </c>
      <c r="M178" s="2">
        <f t="shared" ca="1" si="127"/>
        <v>3.8164741644065761E-2</v>
      </c>
      <c r="N178" s="2">
        <f t="shared" ca="1" si="128"/>
        <v>3.8905217183640442E-2</v>
      </c>
      <c r="O178" s="2">
        <f t="shared" ca="1" si="129"/>
        <v>3.9620944450469223E-2</v>
      </c>
      <c r="P178" s="2">
        <f t="shared" ca="1" si="130"/>
        <v>4.0310687060416787E-2</v>
      </c>
      <c r="Q178" s="2">
        <f t="shared" ca="1" si="131"/>
        <v>4.0972432688668098E-2</v>
      </c>
      <c r="R178" s="2">
        <f t="shared" ca="1" si="132"/>
        <v>4.1602747601505737E-2</v>
      </c>
      <c r="S178" s="2">
        <f t="shared" ca="1" si="133"/>
        <v>4.219686505497313E-2</v>
      </c>
      <c r="T178" s="2">
        <f t="shared" ca="1" si="134"/>
        <v>4.2749393082559511E-2</v>
      </c>
      <c r="U178" s="2">
        <f t="shared" ca="1" si="135"/>
        <v>4.3255276830073588E-2</v>
      </c>
      <c r="V178" s="2">
        <f t="shared" ca="1" si="136"/>
        <v>4.3710675461630329E-2</v>
      </c>
      <c r="W178" s="2">
        <f t="shared" ca="1" si="137"/>
        <v>4.4113477712111056E-2</v>
      </c>
      <c r="X178" s="2">
        <f t="shared" ca="1" si="138"/>
        <v>4.4463357344454425E-2</v>
      </c>
      <c r="Y178" s="2">
        <f t="shared" ca="1" si="139"/>
        <v>4.4761411747589623E-2</v>
      </c>
      <c r="Z178" s="2">
        <f t="shared" ca="1" si="140"/>
        <v>4.5009619327794674E-2</v>
      </c>
      <c r="AA178" s="2">
        <f t="shared" ca="1" si="141"/>
        <v>4.5210437685094161E-2</v>
      </c>
      <c r="AB178" s="2">
        <f t="shared" ca="1" si="142"/>
        <v>4.5366563694922216E-2</v>
      </c>
      <c r="AC178" s="2">
        <f t="shared" ca="1" si="143"/>
        <v>4.5480713712950066E-2</v>
      </c>
      <c r="AD178" s="2">
        <f t="shared" ca="1" si="144"/>
        <v>4.5555440797766161E-2</v>
      </c>
      <c r="AE178" s="2">
        <f t="shared" ca="1" si="145"/>
        <v>4.5592961614842338E-2</v>
      </c>
      <c r="AF178" s="2">
        <f t="shared" ca="1" si="146"/>
        <v>4.5594935091986664E-2</v>
      </c>
      <c r="AG178" s="2">
        <f t="shared" ca="1" si="147"/>
        <v>4.5562230905368033E-2</v>
      </c>
      <c r="AH178" s="2">
        <f t="shared" ca="1" si="148"/>
        <v>4.5494804767783087E-2</v>
      </c>
      <c r="AI178" s="2">
        <f t="shared" ca="1" si="149"/>
        <v>4.5391787077295971E-2</v>
      </c>
      <c r="AJ178" s="2">
        <f t="shared" ca="1" si="150"/>
        <v>4.5251753757286628E-2</v>
      </c>
      <c r="AK178" s="2">
        <f t="shared" ca="1" si="151"/>
        <v>4.5072989395019726E-2</v>
      </c>
      <c r="AL178" s="2">
        <f t="shared" ca="1" si="152"/>
        <v>4.485357773899918E-2</v>
      </c>
      <c r="AM178" s="2">
        <f t="shared" ca="1" si="153"/>
        <v>4.4591341201366388E-2</v>
      </c>
      <c r="AN178" s="2">
        <f t="shared" ca="1" si="154"/>
        <v>4.4283733079415084E-2</v>
      </c>
      <c r="AO178" s="2">
        <f t="shared" ca="1" si="155"/>
        <v>4.3927740926114192E-2</v>
      </c>
      <c r="AP178" s="2">
        <f t="shared" ca="1" si="156"/>
        <v>4.3519866695073184E-2</v>
      </c>
      <c r="AQ178" s="2">
        <f t="shared" ca="1" si="157"/>
        <v>4.3056222978492202E-2</v>
      </c>
      <c r="AR178" s="2">
        <f t="shared" ca="1" si="158"/>
        <v>4.2532691475383688E-2</v>
      </c>
      <c r="AS178" s="2">
        <f t="shared" ca="1" si="159"/>
        <v>4.1945016241264774E-2</v>
      </c>
      <c r="AT178" s="2">
        <f t="shared" ca="1" si="160"/>
        <v>4.1288776816190212E-2</v>
      </c>
      <c r="AU178" s="2">
        <f t="shared" ca="1" si="161"/>
        <v>4.055943817936547E-2</v>
      </c>
      <c r="AV178" s="2">
        <f t="shared" ca="1" si="162"/>
        <v>3.975310569665385E-2</v>
      </c>
      <c r="AW178" s="2">
        <f t="shared" ca="1" si="163"/>
        <v>3.8869131698377177E-2</v>
      </c>
      <c r="AX178" s="2">
        <f t="shared" ca="1" si="164"/>
        <v>3.7915231040705488E-2</v>
      </c>
      <c r="AY178" s="2">
        <f t="shared" ca="1" si="165"/>
        <v>3.6911814561955844E-2</v>
      </c>
      <c r="AZ178" s="2">
        <f t="shared" ca="1" si="114"/>
        <v>3.5885952293753173E-2</v>
      </c>
      <c r="BC178" s="2">
        <f t="shared" ca="1" si="166"/>
        <v>1.1487362138650381</v>
      </c>
      <c r="BD178" s="2">
        <f t="shared" ca="1" si="166"/>
        <v>-0.75747154985285636</v>
      </c>
      <c r="BE178" s="2">
        <f t="shared" ca="1" si="166"/>
        <v>-0.91122264979026735</v>
      </c>
    </row>
    <row r="179" spans="1:57" x14ac:dyDescent="0.2">
      <c r="A179" s="2">
        <f t="shared" si="115"/>
        <v>1.6700000000000013</v>
      </c>
      <c r="B179" s="2">
        <f t="shared" ca="1" si="116"/>
        <v>2.8844928803678321E-2</v>
      </c>
      <c r="C179" s="2">
        <f t="shared" ca="1" si="117"/>
        <v>2.9395484880864235E-2</v>
      </c>
      <c r="D179" s="2">
        <f t="shared" ca="1" si="118"/>
        <v>3.0254342231931238E-2</v>
      </c>
      <c r="E179" s="2">
        <f t="shared" ca="1" si="119"/>
        <v>3.1206096803670088E-2</v>
      </c>
      <c r="F179" s="2">
        <f t="shared" ca="1" si="120"/>
        <v>3.2110346964868738E-2</v>
      </c>
      <c r="G179" s="2">
        <f t="shared" ca="1" si="121"/>
        <v>3.2957005606691944E-2</v>
      </c>
      <c r="H179" s="2">
        <f t="shared" ca="1" si="122"/>
        <v>3.3767359356997435E-2</v>
      </c>
      <c r="I179" s="2">
        <f t="shared" ca="1" si="123"/>
        <v>3.4556942902295315E-2</v>
      </c>
      <c r="J179" s="2">
        <f t="shared" ca="1" si="124"/>
        <v>3.5332919415732633E-2</v>
      </c>
      <c r="K179" s="2">
        <f t="shared" ca="1" si="125"/>
        <v>3.6096577346508965E-2</v>
      </c>
      <c r="L179" s="2">
        <f t="shared" ca="1" si="126"/>
        <v>3.6846062421071239E-2</v>
      </c>
      <c r="M179" s="2">
        <f t="shared" ca="1" si="127"/>
        <v>3.7578611957782226E-2</v>
      </c>
      <c r="N179" s="2">
        <f t="shared" ca="1" si="128"/>
        <v>3.8291877680980413E-2</v>
      </c>
      <c r="O179" s="2">
        <f t="shared" ca="1" si="129"/>
        <v>3.8984249975293594E-2</v>
      </c>
      <c r="P179" s="2">
        <f t="shared" ca="1" si="130"/>
        <v>3.9654285833364826E-2</v>
      </c>
      <c r="Q179" s="2">
        <f t="shared" ca="1" si="131"/>
        <v>4.0299753696945322E-2</v>
      </c>
      <c r="R179" s="2">
        <f t="shared" ca="1" si="132"/>
        <v>4.0917002738357661E-2</v>
      </c>
      <c r="S179" s="2">
        <f t="shared" ca="1" si="133"/>
        <v>4.1501063693645146E-2</v>
      </c>
      <c r="T179" s="2">
        <f t="shared" ca="1" si="134"/>
        <v>4.2046361764498101E-2</v>
      </c>
      <c r="U179" s="2">
        <f t="shared" ca="1" si="135"/>
        <v>4.2547677246673278E-2</v>
      </c>
      <c r="V179" s="2">
        <f t="shared" ca="1" si="136"/>
        <v>4.3001015192093858E-2</v>
      </c>
      <c r="W179" s="2">
        <f t="shared" ca="1" si="137"/>
        <v>4.3404111725884292E-2</v>
      </c>
      <c r="X179" s="2">
        <f t="shared" ca="1" si="138"/>
        <v>4.3756481118480919E-2</v>
      </c>
      <c r="Y179" s="2">
        <f t="shared" ca="1" si="139"/>
        <v>4.4059050699203288E-2</v>
      </c>
      <c r="Z179" s="2">
        <f t="shared" ca="1" si="140"/>
        <v>4.431362099307988E-2</v>
      </c>
      <c r="AA179" s="2">
        <f t="shared" ca="1" si="141"/>
        <v>4.4522467057349149E-2</v>
      </c>
      <c r="AB179" s="2">
        <f t="shared" ca="1" si="142"/>
        <v>4.4688098882049158E-2</v>
      </c>
      <c r="AC179" s="2">
        <f t="shared" ca="1" si="143"/>
        <v>4.4813042248365326E-2</v>
      </c>
      <c r="AD179" s="2">
        <f t="shared" ca="1" si="144"/>
        <v>4.4899656057033221E-2</v>
      </c>
      <c r="AE179" s="2">
        <f t="shared" ca="1" si="145"/>
        <v>4.4949958180599645E-2</v>
      </c>
      <c r="AF179" s="2">
        <f t="shared" ca="1" si="146"/>
        <v>4.496540383215427E-2</v>
      </c>
      <c r="AG179" s="2">
        <f t="shared" ca="1" si="147"/>
        <v>4.4946656109703095E-2</v>
      </c>
      <c r="AH179" s="2">
        <f t="shared" ca="1" si="148"/>
        <v>4.4893465481817531E-2</v>
      </c>
      <c r="AI179" s="2">
        <f t="shared" ca="1" si="149"/>
        <v>4.4804762020381937E-2</v>
      </c>
      <c r="AJ179" s="2">
        <f t="shared" ca="1" si="150"/>
        <v>4.4678926039231216E-2</v>
      </c>
      <c r="AK179" s="2">
        <f t="shared" ca="1" si="151"/>
        <v>4.4514047747087629E-2</v>
      </c>
      <c r="AL179" s="2">
        <f t="shared" ca="1" si="152"/>
        <v>4.4308014709015978E-2</v>
      </c>
      <c r="AM179" s="2">
        <f t="shared" ca="1" si="153"/>
        <v>4.4058450406245779E-2</v>
      </c>
      <c r="AN179" s="2">
        <f t="shared" ca="1" si="154"/>
        <v>4.3762606704983852E-2</v>
      </c>
      <c r="AO179" s="2">
        <f t="shared" ca="1" si="155"/>
        <v>4.3417268810253901E-2</v>
      </c>
      <c r="AP179" s="2">
        <f t="shared" ca="1" si="156"/>
        <v>4.3018737806293735E-2</v>
      </c>
      <c r="AQ179" s="2">
        <f t="shared" ca="1" si="157"/>
        <v>4.2562928240661775E-2</v>
      </c>
      <c r="AR179" s="2">
        <f t="shared" ca="1" si="158"/>
        <v>4.2045525419851848E-2</v>
      </c>
      <c r="AS179" s="2">
        <f t="shared" ca="1" si="159"/>
        <v>4.1462076420763175E-2</v>
      </c>
      <c r="AT179" s="2">
        <f t="shared" ca="1" si="160"/>
        <v>4.0807964954157019E-2</v>
      </c>
      <c r="AU179" s="2">
        <f t="shared" ca="1" si="161"/>
        <v>4.0078475654935247E-2</v>
      </c>
      <c r="AV179" s="2">
        <f t="shared" ca="1" si="162"/>
        <v>3.9269586337210567E-2</v>
      </c>
      <c r="AW179" s="2">
        <f t="shared" ca="1" si="163"/>
        <v>3.8380625068120205E-2</v>
      </c>
      <c r="AX179" s="2">
        <f t="shared" ca="1" si="164"/>
        <v>3.7419370447073122E-2</v>
      </c>
      <c r="AY179" s="2">
        <f t="shared" ca="1" si="165"/>
        <v>3.6406178062957623E-2</v>
      </c>
      <c r="AZ179" s="2">
        <f t="shared" ca="1" si="114"/>
        <v>3.5367839226267669E-2</v>
      </c>
      <c r="BC179" s="2">
        <f t="shared" ca="1" si="166"/>
        <v>-0.86943654950769744</v>
      </c>
      <c r="BD179" s="2">
        <f t="shared" ca="1" si="166"/>
        <v>-0.19691776192160404</v>
      </c>
      <c r="BE179" s="2">
        <f t="shared" ca="1" si="166"/>
        <v>-1.0367694786381501</v>
      </c>
    </row>
    <row r="180" spans="1:57" x14ac:dyDescent="0.2">
      <c r="A180" s="2">
        <f t="shared" si="115"/>
        <v>1.6800000000000013</v>
      </c>
      <c r="B180" s="2">
        <f t="shared" ca="1" si="116"/>
        <v>2.846328459502586E-2</v>
      </c>
      <c r="C180" s="2">
        <f t="shared" ca="1" si="117"/>
        <v>2.9041605929000645E-2</v>
      </c>
      <c r="D180" s="2">
        <f t="shared" ca="1" si="118"/>
        <v>2.992018676462347E-2</v>
      </c>
      <c r="E180" s="2">
        <f t="shared" ca="1" si="119"/>
        <v>3.0885302133266644E-2</v>
      </c>
      <c r="F180" s="2">
        <f t="shared" ca="1" si="120"/>
        <v>3.1799332902244654E-2</v>
      </c>
      <c r="G180" s="2">
        <f t="shared" ca="1" si="121"/>
        <v>3.265299331934611E-2</v>
      </c>
      <c r="H180" s="2">
        <f t="shared" ca="1" si="122"/>
        <v>3.3467626980956858E-2</v>
      </c>
      <c r="I180" s="2">
        <f t="shared" ca="1" si="123"/>
        <v>3.4258771679809272E-2</v>
      </c>
      <c r="J180" s="2">
        <f t="shared" ca="1" si="124"/>
        <v>3.5033642518114645E-2</v>
      </c>
      <c r="K180" s="2">
        <f t="shared" ca="1" si="125"/>
        <v>3.5793633715617341E-2</v>
      </c>
      <c r="L180" s="2">
        <f t="shared" ca="1" si="126"/>
        <v>3.6537040930180266E-2</v>
      </c>
      <c r="M180" s="2">
        <f t="shared" ca="1" si="127"/>
        <v>3.7261277576514595E-2</v>
      </c>
      <c r="N180" s="2">
        <f t="shared" ca="1" si="128"/>
        <v>3.7964177866304703E-2</v>
      </c>
      <c r="O180" s="2">
        <f t="shared" ca="1" si="129"/>
        <v>3.8644303299070697E-2</v>
      </c>
      <c r="P180" s="2">
        <f t="shared" ca="1" si="130"/>
        <v>3.9300363078097297E-2</v>
      </c>
      <c r="Q180" s="2">
        <f t="shared" ca="1" si="131"/>
        <v>3.9930265540559007E-2</v>
      </c>
      <c r="R180" s="2">
        <f t="shared" ca="1" si="132"/>
        <v>4.053050214236513E-2</v>
      </c>
      <c r="S180" s="2">
        <f t="shared" ca="1" si="133"/>
        <v>4.1096260579390406E-2</v>
      </c>
      <c r="T180" s="2">
        <f t="shared" ca="1" si="134"/>
        <v>4.1622142667228738E-2</v>
      </c>
      <c r="U180" s="2">
        <f t="shared" ca="1" si="135"/>
        <v>4.2103123152409661E-2</v>
      </c>
      <c r="V180" s="2">
        <f t="shared" ca="1" si="136"/>
        <v>4.2535412090780822E-2</v>
      </c>
      <c r="W180" s="2">
        <f t="shared" ca="1" si="137"/>
        <v>4.2916951946122418E-2</v>
      </c>
      <c r="X180" s="2">
        <f t="shared" ca="1" si="138"/>
        <v>4.3247456371093874E-2</v>
      </c>
      <c r="Y180" s="2">
        <f t="shared" ca="1" si="139"/>
        <v>4.3528041565039838E-2</v>
      </c>
      <c r="Z180" s="2">
        <f t="shared" ca="1" si="140"/>
        <v>4.3760689164576067E-2</v>
      </c>
      <c r="AA180" s="2">
        <f t="shared" ca="1" si="141"/>
        <v>4.3947850683370225E-2</v>
      </c>
      <c r="AB180" s="2">
        <f t="shared" ca="1" si="142"/>
        <v>4.4092208238350063E-2</v>
      </c>
      <c r="AC180" s="2">
        <f t="shared" ca="1" si="143"/>
        <v>4.4196456050615368E-2</v>
      </c>
      <c r="AD180" s="2">
        <f t="shared" ca="1" si="144"/>
        <v>4.4263117856414951E-2</v>
      </c>
      <c r="AE180" s="2">
        <f t="shared" ca="1" si="145"/>
        <v>4.4294371723002234E-2</v>
      </c>
      <c r="AF180" s="2">
        <f t="shared" ca="1" si="146"/>
        <v>4.4291828177547156E-2</v>
      </c>
      <c r="AG180" s="2">
        <f t="shared" ca="1" si="147"/>
        <v>4.4256302852639116E-2</v>
      </c>
      <c r="AH180" s="2">
        <f t="shared" ca="1" si="148"/>
        <v>4.4187700157052735E-2</v>
      </c>
      <c r="AI180" s="2">
        <f t="shared" ca="1" si="149"/>
        <v>4.4085109016892832E-2</v>
      </c>
      <c r="AJ180" s="2">
        <f t="shared" ca="1" si="150"/>
        <v>4.3947073247136863E-2</v>
      </c>
      <c r="AK180" s="2">
        <f t="shared" ca="1" si="151"/>
        <v>4.3771847727934278E-2</v>
      </c>
      <c r="AL180" s="2">
        <f t="shared" ca="1" si="152"/>
        <v>4.3557482872028874E-2</v>
      </c>
      <c r="AM180" s="2">
        <f t="shared" ca="1" si="153"/>
        <v>4.3301762265802311E-2</v>
      </c>
      <c r="AN180" s="2">
        <f t="shared" ca="1" si="154"/>
        <v>4.3002095412104882E-2</v>
      </c>
      <c r="AO180" s="2">
        <f t="shared" ca="1" si="155"/>
        <v>4.265542428365407E-2</v>
      </c>
      <c r="AP180" s="2">
        <f t="shared" ca="1" si="156"/>
        <v>4.2258208237878167E-2</v>
      </c>
      <c r="AQ180" s="2">
        <f t="shared" ca="1" si="157"/>
        <v>4.180652289680388E-2</v>
      </c>
      <c r="AR180" s="2">
        <f t="shared" ca="1" si="158"/>
        <v>4.1296216248751974E-2</v>
      </c>
      <c r="AS180" s="2">
        <f t="shared" ca="1" si="159"/>
        <v>4.0722997501057789E-2</v>
      </c>
      <c r="AT180" s="2">
        <f t="shared" ca="1" si="160"/>
        <v>4.0082413930956448E-2</v>
      </c>
      <c r="AU180" s="2">
        <f t="shared" ca="1" si="161"/>
        <v>3.9369929970964786E-2</v>
      </c>
      <c r="AV180" s="2">
        <f t="shared" ca="1" si="162"/>
        <v>3.8581757035283819E-2</v>
      </c>
      <c r="AW180" s="2">
        <f t="shared" ca="1" si="163"/>
        <v>3.7717559774062166E-2</v>
      </c>
      <c r="AX180" s="2">
        <f t="shared" ca="1" si="164"/>
        <v>3.6785537236161903E-2</v>
      </c>
      <c r="AY180" s="2">
        <f t="shared" ca="1" si="165"/>
        <v>3.5806344377676082E-2</v>
      </c>
      <c r="AZ180" s="2">
        <f t="shared" ca="1" si="114"/>
        <v>3.4806912461720275E-2</v>
      </c>
      <c r="BC180" s="2">
        <f t="shared" ca="1" si="166"/>
        <v>-0.85414596459368486</v>
      </c>
      <c r="BD180" s="2">
        <f t="shared" ca="1" si="166"/>
        <v>-0.55333312422665237</v>
      </c>
      <c r="BE180" s="2">
        <f t="shared" ca="1" si="166"/>
        <v>8.4575108974912716E-2</v>
      </c>
    </row>
    <row r="181" spans="1:57" x14ac:dyDescent="0.2">
      <c r="A181" s="2">
        <f t="shared" si="115"/>
        <v>1.6900000000000013</v>
      </c>
      <c r="B181" s="2">
        <f t="shared" ca="1" si="116"/>
        <v>2.8147336159865803E-2</v>
      </c>
      <c r="C181" s="2">
        <f t="shared" ca="1" si="117"/>
        <v>2.8647897362131393E-2</v>
      </c>
      <c r="D181" s="2">
        <f t="shared" ca="1" si="118"/>
        <v>2.9455051132761416E-2</v>
      </c>
      <c r="E181" s="2">
        <f t="shared" ca="1" si="119"/>
        <v>3.0356158539733512E-2</v>
      </c>
      <c r="F181" s="2">
        <f t="shared" ca="1" si="120"/>
        <v>3.121572820979554E-2</v>
      </c>
      <c r="G181" s="2">
        <f t="shared" ca="1" si="121"/>
        <v>3.202464574334294E-2</v>
      </c>
      <c r="H181" s="2">
        <f t="shared" ca="1" si="122"/>
        <v>3.2803695511788425E-2</v>
      </c>
      <c r="I181" s="2">
        <f t="shared" ca="1" si="123"/>
        <v>3.3567804274288363E-2</v>
      </c>
      <c r="J181" s="2">
        <f t="shared" ca="1" si="124"/>
        <v>3.4323625022692802E-2</v>
      </c>
      <c r="K181" s="2">
        <f t="shared" ca="1" si="125"/>
        <v>3.5072043514253193E-2</v>
      </c>
      <c r="L181" s="2">
        <f t="shared" ca="1" si="126"/>
        <v>3.5810890745291944E-2</v>
      </c>
      <c r="M181" s="2">
        <f t="shared" ca="1" si="127"/>
        <v>3.6537141238433476E-2</v>
      </c>
      <c r="N181" s="2">
        <f t="shared" ca="1" si="128"/>
        <v>3.7248196349003879E-2</v>
      </c>
      <c r="O181" s="2">
        <f t="shared" ca="1" si="129"/>
        <v>3.79421731970754E-2</v>
      </c>
      <c r="P181" s="2">
        <f t="shared" ca="1" si="130"/>
        <v>3.8617317834014994E-2</v>
      </c>
      <c r="Q181" s="2">
        <f t="shared" ca="1" si="131"/>
        <v>3.9271063423928568E-2</v>
      </c>
      <c r="R181" s="2">
        <f t="shared" ca="1" si="132"/>
        <v>3.9899428883581944E-2</v>
      </c>
      <c r="S181" s="2">
        <f t="shared" ca="1" si="133"/>
        <v>4.0497144145507619E-2</v>
      </c>
      <c r="T181" s="2">
        <f t="shared" ca="1" si="134"/>
        <v>4.1058372879685348E-2</v>
      </c>
      <c r="U181" s="2">
        <f t="shared" ca="1" si="135"/>
        <v>4.1577669378225365E-2</v>
      </c>
      <c r="V181" s="2">
        <f t="shared" ca="1" si="136"/>
        <v>4.2050833611339294E-2</v>
      </c>
      <c r="W181" s="2">
        <f t="shared" ca="1" si="137"/>
        <v>4.2475399126079297E-2</v>
      </c>
      <c r="X181" s="2">
        <f t="shared" ca="1" si="138"/>
        <v>4.2850663630828831E-2</v>
      </c>
      <c r="Y181" s="2">
        <f t="shared" ca="1" si="139"/>
        <v>4.3177316923533757E-2</v>
      </c>
      <c r="Z181" s="2">
        <f t="shared" ca="1" si="140"/>
        <v>4.345690654303884E-2</v>
      </c>
      <c r="AA181" s="2">
        <f t="shared" ca="1" si="141"/>
        <v>4.3691445256595025E-2</v>
      </c>
      <c r="AB181" s="2">
        <f t="shared" ca="1" si="142"/>
        <v>4.3883172118025143E-2</v>
      </c>
      <c r="AC181" s="2">
        <f t="shared" ca="1" si="143"/>
        <v>4.4034334600000218E-2</v>
      </c>
      <c r="AD181" s="2">
        <f t="shared" ca="1" si="144"/>
        <v>4.414700606521104E-2</v>
      </c>
      <c r="AE181" s="2">
        <f t="shared" ca="1" si="145"/>
        <v>4.4222909561750026E-2</v>
      </c>
      <c r="AF181" s="2">
        <f t="shared" ca="1" si="146"/>
        <v>4.4263195759022309E-2</v>
      </c>
      <c r="AG181" s="2">
        <f t="shared" ca="1" si="147"/>
        <v>4.4268217736057984E-2</v>
      </c>
      <c r="AH181" s="2">
        <f t="shared" ca="1" si="148"/>
        <v>4.4237418823860106E-2</v>
      </c>
      <c r="AI181" s="2">
        <f t="shared" ca="1" si="149"/>
        <v>4.4169431779437267E-2</v>
      </c>
      <c r="AJ181" s="2">
        <f t="shared" ca="1" si="150"/>
        <v>4.4062348826060076E-2</v>
      </c>
      <c r="AK181" s="2">
        <f t="shared" ca="1" si="151"/>
        <v>4.3913974362575083E-2</v>
      </c>
      <c r="AL181" s="2">
        <f t="shared" ca="1" si="152"/>
        <v>4.3721906478299412E-2</v>
      </c>
      <c r="AM181" s="2">
        <f t="shared" ca="1" si="153"/>
        <v>4.3483473699141587E-2</v>
      </c>
      <c r="AN181" s="2">
        <f t="shared" ca="1" si="154"/>
        <v>4.3195628030961275E-2</v>
      </c>
      <c r="AO181" s="2">
        <f t="shared" ca="1" si="155"/>
        <v>4.2854853128024534E-2</v>
      </c>
      <c r="AP181" s="2">
        <f t="shared" ca="1" si="156"/>
        <v>4.24571515607206E-2</v>
      </c>
      <c r="AQ181" s="2">
        <f t="shared" ca="1" si="157"/>
        <v>4.199814494143652E-2</v>
      </c>
      <c r="AR181" s="2">
        <f t="shared" ca="1" si="158"/>
        <v>4.1473228813037048E-2</v>
      </c>
      <c r="AS181" s="2">
        <f t="shared" ca="1" si="159"/>
        <v>4.08776594257593E-2</v>
      </c>
      <c r="AT181" s="2">
        <f t="shared" ca="1" si="160"/>
        <v>4.020653283167995E-2</v>
      </c>
      <c r="AU181" s="2">
        <f t="shared" ca="1" si="161"/>
        <v>3.9454879220725179E-2</v>
      </c>
      <c r="AV181" s="2">
        <f t="shared" ca="1" si="162"/>
        <v>3.8618530550587615E-2</v>
      </c>
      <c r="AW181" s="2">
        <f t="shared" ca="1" si="163"/>
        <v>3.7696874615501023E-2</v>
      </c>
      <c r="AX181" s="2">
        <f t="shared" ca="1" si="164"/>
        <v>3.6697913375880499E-2</v>
      </c>
      <c r="AY181" s="2">
        <f t="shared" ca="1" si="165"/>
        <v>3.5641982850477053E-2</v>
      </c>
      <c r="AZ181" s="2">
        <f t="shared" ca="1" si="114"/>
        <v>3.4555438191818243E-2</v>
      </c>
      <c r="BC181" s="2">
        <f t="shared" ca="1" si="166"/>
        <v>-0.41833806519530281</v>
      </c>
      <c r="BD181" s="2">
        <f t="shared" ca="1" si="166"/>
        <v>1.0671102921753421</v>
      </c>
      <c r="BE181" s="2">
        <f t="shared" ca="1" si="166"/>
        <v>-0.67574927358175962</v>
      </c>
    </row>
    <row r="182" spans="1:57" x14ac:dyDescent="0.2">
      <c r="A182" s="2">
        <f t="shared" si="115"/>
        <v>1.7000000000000013</v>
      </c>
      <c r="B182" s="2">
        <f t="shared" ca="1" si="116"/>
        <v>2.7987803024765796E-2</v>
      </c>
      <c r="C182" s="2">
        <f t="shared" ca="1" si="117"/>
        <v>2.8517400561045677E-2</v>
      </c>
      <c r="D182" s="2">
        <f t="shared" ca="1" si="118"/>
        <v>2.9344515072730285E-2</v>
      </c>
      <c r="E182" s="2">
        <f t="shared" ca="1" si="119"/>
        <v>3.0258287947730316E-2</v>
      </c>
      <c r="F182" s="2">
        <f t="shared" ca="1" si="120"/>
        <v>3.1125989892961614E-2</v>
      </c>
      <c r="G182" s="2">
        <f t="shared" ca="1" si="121"/>
        <v>3.1939336698746032E-2</v>
      </c>
      <c r="H182" s="2">
        <f t="shared" ca="1" si="122"/>
        <v>3.2719225924222252E-2</v>
      </c>
      <c r="I182" s="2">
        <f t="shared" ca="1" si="123"/>
        <v>3.3480647722306106E-2</v>
      </c>
      <c r="J182" s="2">
        <f t="shared" ca="1" si="124"/>
        <v>3.4230367496314897E-2</v>
      </c>
      <c r="K182" s="2">
        <f t="shared" ca="1" si="125"/>
        <v>3.4969436865897402E-2</v>
      </c>
      <c r="L182" s="2">
        <f t="shared" ca="1" si="126"/>
        <v>3.5695896130095758E-2</v>
      </c>
      <c r="M182" s="2">
        <f t="shared" ca="1" si="127"/>
        <v>3.6406954489033368E-2</v>
      </c>
      <c r="N182" s="2">
        <f t="shared" ca="1" si="128"/>
        <v>3.7100253660087394E-2</v>
      </c>
      <c r="O182" s="2">
        <f t="shared" ca="1" si="129"/>
        <v>3.7774139457304026E-2</v>
      </c>
      <c r="P182" s="2">
        <f t="shared" ca="1" si="130"/>
        <v>3.8427067988580567E-2</v>
      </c>
      <c r="Q182" s="2">
        <f t="shared" ca="1" si="131"/>
        <v>3.9056670746503999E-2</v>
      </c>
      <c r="R182" s="2">
        <f t="shared" ca="1" si="132"/>
        <v>3.9659167853083863E-2</v>
      </c>
      <c r="S182" s="2">
        <f t="shared" ca="1" si="133"/>
        <v>4.0229505318736127E-2</v>
      </c>
      <c r="T182" s="2">
        <f t="shared" ca="1" si="134"/>
        <v>4.0762082470521467E-2</v>
      </c>
      <c r="U182" s="2">
        <f t="shared" ca="1" si="135"/>
        <v>4.1251706802377629E-2</v>
      </c>
      <c r="V182" s="2">
        <f t="shared" ca="1" si="136"/>
        <v>4.1694441671129553E-2</v>
      </c>
      <c r="W182" s="2">
        <f t="shared" ca="1" si="137"/>
        <v>4.2088085015421571E-2</v>
      </c>
      <c r="X182" s="2">
        <f t="shared" ca="1" si="138"/>
        <v>4.2432191839089868E-2</v>
      </c>
      <c r="Y182" s="2">
        <f t="shared" ca="1" si="139"/>
        <v>4.2727698833625254E-2</v>
      </c>
      <c r="Z182" s="2">
        <f t="shared" ca="1" si="140"/>
        <v>4.297639279599972E-2</v>
      </c>
      <c r="AA182" s="2">
        <f t="shared" ca="1" si="141"/>
        <v>4.3180521109584938E-2</v>
      </c>
      <c r="AB182" s="2">
        <f t="shared" ca="1" si="142"/>
        <v>4.3342553140263466E-2</v>
      </c>
      <c r="AC182" s="2">
        <f t="shared" ca="1" si="143"/>
        <v>4.3464962988646154E-2</v>
      </c>
      <c r="AD182" s="2">
        <f t="shared" ca="1" si="144"/>
        <v>4.3550046999824892E-2</v>
      </c>
      <c r="AE182" s="2">
        <f t="shared" ca="1" si="145"/>
        <v>4.3599746554830149E-2</v>
      </c>
      <c r="AF182" s="2">
        <f t="shared" ca="1" si="146"/>
        <v>4.3615425860257552E-2</v>
      </c>
      <c r="AG182" s="2">
        <f t="shared" ca="1" si="147"/>
        <v>4.3597648919964802E-2</v>
      </c>
      <c r="AH182" s="2">
        <f t="shared" ca="1" si="148"/>
        <v>4.3546071534228049E-2</v>
      </c>
      <c r="AI182" s="2">
        <f t="shared" ca="1" si="149"/>
        <v>4.3459543831378629E-2</v>
      </c>
      <c r="AJ182" s="2">
        <f t="shared" ca="1" si="150"/>
        <v>4.3336379914059517E-2</v>
      </c>
      <c r="AK182" s="2">
        <f t="shared" ca="1" si="151"/>
        <v>4.317460711184308E-2</v>
      </c>
      <c r="AL182" s="2">
        <f t="shared" ca="1" si="152"/>
        <v>4.2972044584749979E-2</v>
      </c>
      <c r="AM182" s="2">
        <f t="shared" ca="1" si="153"/>
        <v>4.2726239198356442E-2</v>
      </c>
      <c r="AN182" s="2">
        <f t="shared" ca="1" si="154"/>
        <v>4.2434358893973442E-2</v>
      </c>
      <c r="AO182" s="2">
        <f t="shared" ca="1" si="155"/>
        <v>4.2093102486915022E-2</v>
      </c>
      <c r="AP182" s="2">
        <f t="shared" ca="1" si="156"/>
        <v>4.169868926495051E-2</v>
      </c>
      <c r="AQ182" s="2">
        <f t="shared" ca="1" si="157"/>
        <v>4.1246960310982142E-2</v>
      </c>
      <c r="AR182" s="2">
        <f t="shared" ca="1" si="158"/>
        <v>4.0733532161056976E-2</v>
      </c>
      <c r="AS182" s="2">
        <f t="shared" ca="1" si="159"/>
        <v>4.0153881591823856E-2</v>
      </c>
      <c r="AT182" s="2">
        <f t="shared" ca="1" si="160"/>
        <v>3.950332721872353E-2</v>
      </c>
      <c r="AU182" s="2">
        <f t="shared" ca="1" si="161"/>
        <v>3.8777139533684335E-2</v>
      </c>
      <c r="AV182" s="2">
        <f t="shared" ca="1" si="162"/>
        <v>3.7971446538773546E-2</v>
      </c>
      <c r="AW182" s="2">
        <f t="shared" ca="1" si="163"/>
        <v>3.7086034216530603E-2</v>
      </c>
      <c r="AX182" s="2">
        <f t="shared" ca="1" si="164"/>
        <v>3.612937845081686E-2</v>
      </c>
      <c r="AY182" s="2">
        <f t="shared" ca="1" si="165"/>
        <v>3.5122164628447555E-2</v>
      </c>
      <c r="AZ182" s="2">
        <f t="shared" ca="1" si="114"/>
        <v>3.4091064263960844E-2</v>
      </c>
      <c r="BC182" s="2">
        <f t="shared" ca="1" si="166"/>
        <v>-0.70982347247193189</v>
      </c>
      <c r="BD182" s="2">
        <f t="shared" ca="1" si="166"/>
        <v>-0.82890213447209238</v>
      </c>
      <c r="BE182" s="2">
        <f t="shared" ca="1" si="166"/>
        <v>1.6595556645175868E-2</v>
      </c>
    </row>
    <row r="183" spans="1:57" x14ac:dyDescent="0.2">
      <c r="A183" s="2">
        <f t="shared" si="115"/>
        <v>1.7100000000000013</v>
      </c>
      <c r="B183" s="2">
        <f t="shared" ca="1" si="116"/>
        <v>2.6880629120901639E-2</v>
      </c>
      <c r="C183" s="2">
        <f t="shared" ca="1" si="117"/>
        <v>2.7506363290011111E-2</v>
      </c>
      <c r="D183" s="2">
        <f t="shared" ca="1" si="118"/>
        <v>2.8413810251846267E-2</v>
      </c>
      <c r="E183" s="2">
        <f t="shared" ca="1" si="119"/>
        <v>2.9394170963576847E-2</v>
      </c>
      <c r="F183" s="2">
        <f t="shared" ca="1" si="120"/>
        <v>3.031769918860315E-2</v>
      </c>
      <c r="G183" s="2">
        <f t="shared" ca="1" si="121"/>
        <v>3.1177186181250725E-2</v>
      </c>
      <c r="H183" s="2">
        <f t="shared" ca="1" si="122"/>
        <v>3.1993901306626181E-2</v>
      </c>
      <c r="I183" s="2">
        <f t="shared" ca="1" si="123"/>
        <v>3.2783158705880264E-2</v>
      </c>
      <c r="J183" s="2">
        <f t="shared" ca="1" si="124"/>
        <v>3.3552096876937443E-2</v>
      </c>
      <c r="K183" s="2">
        <f t="shared" ca="1" si="125"/>
        <v>3.4302193784771534E-2</v>
      </c>
      <c r="L183" s="2">
        <f t="shared" ca="1" si="126"/>
        <v>3.5031959152761312E-2</v>
      </c>
      <c r="M183" s="2">
        <f t="shared" ca="1" si="127"/>
        <v>3.5739096586341487E-2</v>
      </c>
      <c r="N183" s="2">
        <f t="shared" ca="1" si="128"/>
        <v>3.6421747545700031E-2</v>
      </c>
      <c r="O183" s="2">
        <f t="shared" ca="1" si="129"/>
        <v>3.7078745780229509E-2</v>
      </c>
      <c r="P183" s="2">
        <f t="shared" ca="1" si="130"/>
        <v>3.7709016833917884E-2</v>
      </c>
      <c r="Q183" s="2">
        <f t="shared" ca="1" si="131"/>
        <v>3.8310650199489753E-2</v>
      </c>
      <c r="R183" s="2">
        <f t="shared" ca="1" si="132"/>
        <v>3.8880327115772467E-2</v>
      </c>
      <c r="S183" s="2">
        <f t="shared" ca="1" si="133"/>
        <v>3.9413469676770715E-2</v>
      </c>
      <c r="T183" s="2">
        <f t="shared" ca="1" si="134"/>
        <v>3.9904972831642301E-2</v>
      </c>
      <c r="U183" s="2">
        <f t="shared" ca="1" si="135"/>
        <v>4.0350157093969517E-2</v>
      </c>
      <c r="V183" s="2">
        <f t="shared" ca="1" si="136"/>
        <v>4.0745608841411478E-2</v>
      </c>
      <c r="W183" s="2">
        <f t="shared" ca="1" si="137"/>
        <v>4.1089649876403185E-2</v>
      </c>
      <c r="X183" s="2">
        <f t="shared" ca="1" si="138"/>
        <v>4.1382351904316703E-2</v>
      </c>
      <c r="Y183" s="2">
        <f t="shared" ca="1" si="139"/>
        <v>4.1625157971600706E-2</v>
      </c>
      <c r="Z183" s="2">
        <f t="shared" ca="1" si="140"/>
        <v>4.1820353654635607E-2</v>
      </c>
      <c r="AA183" s="2">
        <f t="shared" ca="1" si="141"/>
        <v>4.1970680480953849E-2</v>
      </c>
      <c r="AB183" s="2">
        <f t="shared" ca="1" si="142"/>
        <v>4.2079097668936631E-2</v>
      </c>
      <c r="AC183" s="2">
        <f t="shared" ca="1" si="143"/>
        <v>4.2148565488345148E-2</v>
      </c>
      <c r="AD183" s="2">
        <f t="shared" ca="1" si="144"/>
        <v>4.2181862787804413E-2</v>
      </c>
      <c r="AE183" s="2">
        <f t="shared" ca="1" si="145"/>
        <v>4.2181408799489305E-2</v>
      </c>
      <c r="AF183" s="2">
        <f t="shared" ca="1" si="146"/>
        <v>4.2149040829059965E-2</v>
      </c>
      <c r="AG183" s="2">
        <f t="shared" ca="1" si="147"/>
        <v>4.2085793450211906E-2</v>
      </c>
      <c r="AH183" s="2">
        <f t="shared" ca="1" si="148"/>
        <v>4.199179464465666E-2</v>
      </c>
      <c r="AI183" s="2">
        <f t="shared" ca="1" si="149"/>
        <v>4.1866371616330597E-2</v>
      </c>
      <c r="AJ183" s="2">
        <f t="shared" ca="1" si="150"/>
        <v>4.1708319982397428E-2</v>
      </c>
      <c r="AK183" s="2">
        <f t="shared" ca="1" si="151"/>
        <v>4.151614958007617E-2</v>
      </c>
      <c r="AL183" s="2">
        <f t="shared" ca="1" si="152"/>
        <v>4.1288160199591618E-2</v>
      </c>
      <c r="AM183" s="2">
        <f t="shared" ca="1" si="153"/>
        <v>4.1022376612224645E-2</v>
      </c>
      <c r="AN183" s="2">
        <f t="shared" ca="1" si="154"/>
        <v>4.0716442293370771E-2</v>
      </c>
      <c r="AO183" s="2">
        <f t="shared" ca="1" si="155"/>
        <v>4.0367530864639962E-2</v>
      </c>
      <c r="AP183" s="2">
        <f t="shared" ca="1" si="156"/>
        <v>3.9972338000365634E-2</v>
      </c>
      <c r="AQ183" s="2">
        <f t="shared" ca="1" si="157"/>
        <v>3.9527183898539833E-2</v>
      </c>
      <c r="AR183" s="2">
        <f t="shared" ca="1" si="158"/>
        <v>3.9028165693177817E-2</v>
      </c>
      <c r="AS183" s="2">
        <f t="shared" ca="1" si="159"/>
        <v>3.8471240342200501E-2</v>
      </c>
      <c r="AT183" s="2">
        <f t="shared" ca="1" si="160"/>
        <v>3.7852208993306755E-2</v>
      </c>
      <c r="AU183" s="2">
        <f t="shared" ca="1" si="161"/>
        <v>3.7166843169395822E-2</v>
      </c>
      <c r="AV183" s="2">
        <f t="shared" ca="1" si="162"/>
        <v>3.6411828573909531E-2</v>
      </c>
      <c r="AW183" s="2">
        <f t="shared" ca="1" si="163"/>
        <v>3.5587610506517098E-2</v>
      </c>
      <c r="AX183" s="2">
        <f t="shared" ca="1" si="164"/>
        <v>3.4703395897539804E-2</v>
      </c>
      <c r="AY183" s="2">
        <f t="shared" ca="1" si="165"/>
        <v>3.3780478455857327E-2</v>
      </c>
      <c r="AZ183" s="2">
        <f t="shared" ca="1" si="114"/>
        <v>3.2845964793076748E-2</v>
      </c>
      <c r="BC183" s="2">
        <f t="shared" ca="1" si="166"/>
        <v>-1.8767295825048969</v>
      </c>
      <c r="BD183" s="2">
        <f t="shared" ca="1" si="166"/>
        <v>-1.1927029474732072</v>
      </c>
      <c r="BE183" s="2">
        <f t="shared" ca="1" si="166"/>
        <v>0.70536510176422951</v>
      </c>
    </row>
    <row r="184" spans="1:57" x14ac:dyDescent="0.2">
      <c r="A184" s="2">
        <f t="shared" si="115"/>
        <v>1.7200000000000013</v>
      </c>
      <c r="B184" s="2">
        <f t="shared" ca="1" si="116"/>
        <v>2.8143395835922791E-2</v>
      </c>
      <c r="C184" s="2">
        <f t="shared" ca="1" si="117"/>
        <v>2.874740442463615E-2</v>
      </c>
      <c r="D184" s="2">
        <f t="shared" ca="1" si="118"/>
        <v>2.962961638615352E-2</v>
      </c>
      <c r="E184" s="2">
        <f t="shared" ca="1" si="119"/>
        <v>3.0582832891720559E-2</v>
      </c>
      <c r="F184" s="2">
        <f t="shared" ca="1" si="120"/>
        <v>3.1479774784444761E-2</v>
      </c>
      <c r="G184" s="2">
        <f t="shared" ca="1" si="121"/>
        <v>3.2313816884567019E-2</v>
      </c>
      <c r="H184" s="2">
        <f t="shared" ca="1" si="122"/>
        <v>3.3106121581879554E-2</v>
      </c>
      <c r="I184" s="2">
        <f t="shared" ca="1" si="123"/>
        <v>3.3871850162967836E-2</v>
      </c>
      <c r="J184" s="2">
        <f t="shared" ca="1" si="124"/>
        <v>3.4618037460450217E-2</v>
      </c>
      <c r="K184" s="2">
        <f t="shared" ca="1" si="125"/>
        <v>3.5346110821278136E-2</v>
      </c>
      <c r="L184" s="2">
        <f t="shared" ca="1" si="126"/>
        <v>3.6054572067858871E-2</v>
      </c>
      <c r="M184" s="2">
        <f t="shared" ca="1" si="127"/>
        <v>3.6741141492760761E-2</v>
      </c>
      <c r="N184" s="2">
        <f t="shared" ca="1" si="128"/>
        <v>3.7403982237905684E-2</v>
      </c>
      <c r="O184" s="2">
        <f t="shared" ca="1" si="129"/>
        <v>3.8041937793119811E-2</v>
      </c>
      <c r="P184" s="2">
        <f t="shared" ca="1" si="130"/>
        <v>3.8653925084835061E-2</v>
      </c>
      <c r="Q184" s="2">
        <f t="shared" ca="1" si="131"/>
        <v>3.9238013843319611E-2</v>
      </c>
      <c r="R184" s="2">
        <f t="shared" ca="1" si="132"/>
        <v>3.9790868898626396E-2</v>
      </c>
      <c r="S184" s="2">
        <f t="shared" ca="1" si="133"/>
        <v>4.0307910994191357E-2</v>
      </c>
      <c r="T184" s="2">
        <f t="shared" ca="1" si="134"/>
        <v>4.0784053224292724E-2</v>
      </c>
      <c r="U184" s="2">
        <f t="shared" ca="1" si="135"/>
        <v>4.1214651497253493E-2</v>
      </c>
      <c r="V184" s="2">
        <f t="shared" ca="1" si="136"/>
        <v>4.1596337403498426E-2</v>
      </c>
      <c r="W184" s="2">
        <f t="shared" ca="1" si="137"/>
        <v>4.1927478641080485E-2</v>
      </c>
      <c r="X184" s="2">
        <f t="shared" ca="1" si="138"/>
        <v>4.220818558504838E-2</v>
      </c>
      <c r="Y184" s="2">
        <f t="shared" ca="1" si="139"/>
        <v>4.2439929660370038E-2</v>
      </c>
      <c r="Z184" s="2">
        <f t="shared" ca="1" si="140"/>
        <v>4.2625017305201698E-2</v>
      </c>
      <c r="AA184" s="2">
        <f t="shared" ca="1" si="141"/>
        <v>4.2766206280475685E-2</v>
      </c>
      <c r="AB184" s="2">
        <f t="shared" ca="1" si="142"/>
        <v>4.2866467758477231E-2</v>
      </c>
      <c r="AC184" s="2">
        <f t="shared" ca="1" si="143"/>
        <v>4.2928770279877883E-2</v>
      </c>
      <c r="AD184" s="2">
        <f t="shared" ca="1" si="144"/>
        <v>4.2955897278860365E-2</v>
      </c>
      <c r="AE184" s="2">
        <f t="shared" ca="1" si="145"/>
        <v>4.295026791877473E-2</v>
      </c>
      <c r="AF184" s="2">
        <f t="shared" ca="1" si="146"/>
        <v>4.2913714728833451E-2</v>
      </c>
      <c r="AG184" s="2">
        <f t="shared" ca="1" si="147"/>
        <v>4.2847265059874171E-2</v>
      </c>
      <c r="AH184" s="2">
        <f t="shared" ca="1" si="148"/>
        <v>4.2751041347999549E-2</v>
      </c>
      <c r="AI184" s="2">
        <f t="shared" ca="1" si="149"/>
        <v>4.2624370136601655E-2</v>
      </c>
      <c r="AJ184" s="2">
        <f t="shared" ca="1" si="150"/>
        <v>4.2466050752299825E-2</v>
      </c>
      <c r="AK184" s="2">
        <f t="shared" ca="1" si="151"/>
        <v>4.2274597677483219E-2</v>
      </c>
      <c r="AL184" s="2">
        <f t="shared" ca="1" si="152"/>
        <v>4.2048313453163157E-2</v>
      </c>
      <c r="AM184" s="2">
        <f t="shared" ca="1" si="153"/>
        <v>4.1785222883965079E-2</v>
      </c>
      <c r="AN184" s="2">
        <f t="shared" ca="1" si="154"/>
        <v>4.1482967139885668E-2</v>
      </c>
      <c r="AO184" s="2">
        <f t="shared" ca="1" si="155"/>
        <v>4.113871685550851E-2</v>
      </c>
      <c r="AP184" s="2">
        <f t="shared" ca="1" si="156"/>
        <v>4.0749166321374007E-2</v>
      </c>
      <c r="AQ184" s="2">
        <f t="shared" ca="1" si="157"/>
        <v>4.0310637055293919E-2</v>
      </c>
      <c r="AR184" s="2">
        <f t="shared" ca="1" si="158"/>
        <v>3.9819228955990153E-2</v>
      </c>
      <c r="AS184" s="2">
        <f t="shared" ca="1" si="159"/>
        <v>3.9270901384747758E-2</v>
      </c>
      <c r="AT184" s="2">
        <f t="shared" ca="1" si="160"/>
        <v>3.8661460566570355E-2</v>
      </c>
      <c r="AU184" s="2">
        <f t="shared" ca="1" si="161"/>
        <v>3.7986702363808515E-2</v>
      </c>
      <c r="AV184" s="2">
        <f t="shared" ca="1" si="162"/>
        <v>3.7243394388666085E-2</v>
      </c>
      <c r="AW184" s="2">
        <f t="shared" ca="1" si="163"/>
        <v>3.6432164867601022E-2</v>
      </c>
      <c r="AX184" s="2">
        <f t="shared" ca="1" si="164"/>
        <v>3.556247149797899E-2</v>
      </c>
      <c r="AY184" s="2">
        <f t="shared" ca="1" si="165"/>
        <v>3.4655735021316525E-2</v>
      </c>
      <c r="AZ184" s="2">
        <f t="shared" ca="1" si="114"/>
        <v>3.3738764813000255E-2</v>
      </c>
      <c r="BC184" s="2">
        <f t="shared" ca="1" si="166"/>
        <v>1.3631662373332132</v>
      </c>
      <c r="BD184" s="2">
        <f t="shared" ca="1" si="166"/>
        <v>-0.43489007095865873</v>
      </c>
      <c r="BE184" s="2">
        <f t="shared" ca="1" si="166"/>
        <v>-0.46093768595835982</v>
      </c>
    </row>
    <row r="185" spans="1:57" x14ac:dyDescent="0.2">
      <c r="A185" s="2">
        <f t="shared" si="115"/>
        <v>1.7300000000000013</v>
      </c>
      <c r="B185" s="2">
        <f t="shared" ca="1" si="116"/>
        <v>2.7048104599486929E-2</v>
      </c>
      <c r="C185" s="2">
        <f t="shared" ca="1" si="117"/>
        <v>2.7667816683816029E-2</v>
      </c>
      <c r="D185" s="2">
        <f t="shared" ca="1" si="118"/>
        <v>2.8568161522204951E-2</v>
      </c>
      <c r="E185" s="2">
        <f t="shared" ca="1" si="119"/>
        <v>2.9543164129000252E-2</v>
      </c>
      <c r="F185" s="2">
        <f t="shared" ca="1" si="120"/>
        <v>3.0467581048453152E-2</v>
      </c>
      <c r="G185" s="2">
        <f t="shared" ca="1" si="121"/>
        <v>3.1334963147607642E-2</v>
      </c>
      <c r="H185" s="2">
        <f t="shared" ca="1" si="122"/>
        <v>3.2165971215068916E-2</v>
      </c>
      <c r="I185" s="2">
        <f t="shared" ca="1" si="123"/>
        <v>3.2975220958354708E-2</v>
      </c>
      <c r="J185" s="2">
        <f t="shared" ca="1" si="124"/>
        <v>3.3769250897435286E-2</v>
      </c>
      <c r="K185" s="2">
        <f t="shared" ca="1" si="125"/>
        <v>3.4549044907293103E-2</v>
      </c>
      <c r="L185" s="2">
        <f t="shared" ca="1" si="126"/>
        <v>3.5312703692838378E-2</v>
      </c>
      <c r="M185" s="2">
        <f t="shared" ca="1" si="127"/>
        <v>3.605757062537749E-2</v>
      </c>
      <c r="N185" s="2">
        <f t="shared" ca="1" si="128"/>
        <v>3.6781436581452547E-2</v>
      </c>
      <c r="O185" s="2">
        <f t="shared" ca="1" si="129"/>
        <v>3.7482760715875911E-2</v>
      </c>
      <c r="P185" s="2">
        <f t="shared" ca="1" si="130"/>
        <v>3.8160057406337794E-2</v>
      </c>
      <c r="Q185" s="2">
        <f t="shared" ca="1" si="131"/>
        <v>3.8810982979435971E-2</v>
      </c>
      <c r="R185" s="2">
        <f t="shared" ca="1" si="132"/>
        <v>3.9431792449325438E-2</v>
      </c>
      <c r="S185" s="2">
        <f t="shared" ca="1" si="133"/>
        <v>4.0017511890499513E-2</v>
      </c>
      <c r="T185" s="2">
        <f t="shared" ca="1" si="134"/>
        <v>4.0562679179061666E-2</v>
      </c>
      <c r="U185" s="2">
        <f t="shared" ca="1" si="135"/>
        <v>4.1062292106148403E-2</v>
      </c>
      <c r="V185" s="2">
        <f t="shared" ca="1" si="136"/>
        <v>4.1512633780319573E-2</v>
      </c>
      <c r="W185" s="2">
        <f t="shared" ca="1" si="137"/>
        <v>4.1911723942439631E-2</v>
      </c>
      <c r="X185" s="2">
        <f t="shared" ca="1" si="138"/>
        <v>4.2259317723123149E-2</v>
      </c>
      <c r="Y185" s="2">
        <f t="shared" ca="1" si="139"/>
        <v>4.2556521067234794E-2</v>
      </c>
      <c r="Z185" s="2">
        <f t="shared" ca="1" si="140"/>
        <v>4.2805267473851473E-2</v>
      </c>
      <c r="AA185" s="2">
        <f t="shared" ca="1" si="141"/>
        <v>4.3007937143427842E-2</v>
      </c>
      <c r="AB185" s="2">
        <f t="shared" ca="1" si="142"/>
        <v>4.3167119420205659E-2</v>
      </c>
      <c r="AC185" s="2">
        <f t="shared" ca="1" si="143"/>
        <v>4.3285397333772131E-2</v>
      </c>
      <c r="AD185" s="2">
        <f t="shared" ca="1" si="144"/>
        <v>4.3365165102492401E-2</v>
      </c>
      <c r="AE185" s="2">
        <f t="shared" ca="1" si="145"/>
        <v>4.3408448018451604E-2</v>
      </c>
      <c r="AF185" s="2">
        <f t="shared" ca="1" si="146"/>
        <v>4.3416680077198705E-2</v>
      </c>
      <c r="AG185" s="2">
        <f t="shared" ca="1" si="147"/>
        <v>4.3390487731970809E-2</v>
      </c>
      <c r="AH185" s="2">
        <f t="shared" ca="1" si="148"/>
        <v>4.3329594262675374E-2</v>
      </c>
      <c r="AI185" s="2">
        <f t="shared" ca="1" si="149"/>
        <v>4.3232931931272527E-2</v>
      </c>
      <c r="AJ185" s="2">
        <f t="shared" ca="1" si="150"/>
        <v>4.3098910084263864E-2</v>
      </c>
      <c r="AK185" s="2">
        <f t="shared" ca="1" si="151"/>
        <v>4.2925654103033395E-2</v>
      </c>
      <c r="AL185" s="2">
        <f t="shared" ca="1" si="152"/>
        <v>4.2711075516742476E-2</v>
      </c>
      <c r="AM185" s="2">
        <f t="shared" ca="1" si="153"/>
        <v>4.2452805408298627E-2</v>
      </c>
      <c r="AN185" s="2">
        <f t="shared" ca="1" si="154"/>
        <v>4.2148088920379481E-2</v>
      </c>
      <c r="AO185" s="2">
        <f t="shared" ca="1" si="155"/>
        <v>4.1793700024319307E-2</v>
      </c>
      <c r="AP185" s="2">
        <f t="shared" ca="1" si="156"/>
        <v>4.1385937972650069E-2</v>
      </c>
      <c r="AQ185" s="2">
        <f t="shared" ca="1" si="157"/>
        <v>4.0920731923613375E-2</v>
      </c>
      <c r="AR185" s="2">
        <f t="shared" ca="1" si="158"/>
        <v>4.0393790825123288E-2</v>
      </c>
      <c r="AS185" s="2">
        <f t="shared" ca="1" si="159"/>
        <v>3.9800682787020147E-2</v>
      </c>
      <c r="AT185" s="2">
        <f t="shared" ca="1" si="160"/>
        <v>3.9136825788567642E-2</v>
      </c>
      <c r="AU185" s="2">
        <f t="shared" ca="1" si="161"/>
        <v>3.8397647474666223E-2</v>
      </c>
      <c r="AV185" s="2">
        <f t="shared" ca="1" si="162"/>
        <v>3.757960567835468E-2</v>
      </c>
      <c r="AW185" s="2">
        <f t="shared" ca="1" si="163"/>
        <v>3.668311920139717E-2</v>
      </c>
      <c r="AX185" s="2">
        <f t="shared" ca="1" si="164"/>
        <v>3.5717500325227941E-2</v>
      </c>
      <c r="AY185" s="2">
        <f t="shared" ca="1" si="165"/>
        <v>3.4703894630335637E-2</v>
      </c>
      <c r="AZ185" s="2">
        <f t="shared" ca="1" si="114"/>
        <v>3.3668399242534286E-2</v>
      </c>
      <c r="BC185" s="2">
        <f t="shared" ca="1" si="166"/>
        <v>-2.4362425922384467E-2</v>
      </c>
      <c r="BD185" s="2">
        <f t="shared" ca="1" si="166"/>
        <v>2.0748758953799076</v>
      </c>
      <c r="BE185" s="2">
        <f t="shared" ca="1" si="166"/>
        <v>0.7446657134331689</v>
      </c>
    </row>
    <row r="186" spans="1:57" x14ac:dyDescent="0.2">
      <c r="A186" s="2">
        <f t="shared" si="115"/>
        <v>1.7400000000000013</v>
      </c>
      <c r="B186" s="2">
        <f t="shared" ca="1" si="116"/>
        <v>2.6803329366108429E-2</v>
      </c>
      <c r="C186" s="2">
        <f t="shared" ca="1" si="117"/>
        <v>2.7512085304048795E-2</v>
      </c>
      <c r="D186" s="2">
        <f t="shared" ca="1" si="118"/>
        <v>2.8494937910870256E-2</v>
      </c>
      <c r="E186" s="2">
        <f t="shared" ca="1" si="119"/>
        <v>2.9547525305245272E-2</v>
      </c>
      <c r="F186" s="2">
        <f t="shared" ca="1" si="120"/>
        <v>3.054697556354612E-2</v>
      </c>
      <c r="G186" s="2">
        <f t="shared" ca="1" si="121"/>
        <v>3.1487375070724237E-2</v>
      </c>
      <c r="H186" s="2">
        <f t="shared" ca="1" si="122"/>
        <v>3.2389255158704312E-2</v>
      </c>
      <c r="I186" s="2">
        <f t="shared" ca="1" si="123"/>
        <v>3.3267059965328895E-2</v>
      </c>
      <c r="J186" s="2">
        <f t="shared" ca="1" si="124"/>
        <v>3.4127205778797881E-2</v>
      </c>
      <c r="K186" s="2">
        <f t="shared" ca="1" si="125"/>
        <v>3.4970606873278326E-2</v>
      </c>
      <c r="L186" s="2">
        <f t="shared" ca="1" si="126"/>
        <v>3.5795336344172243E-2</v>
      </c>
      <c r="M186" s="2">
        <f t="shared" ca="1" si="127"/>
        <v>3.6598733758705829E-2</v>
      </c>
      <c r="N186" s="2">
        <f t="shared" ca="1" si="128"/>
        <v>3.7378590510712906E-2</v>
      </c>
      <c r="O186" s="2">
        <f t="shared" ca="1" si="129"/>
        <v>3.8133354079781585E-2</v>
      </c>
      <c r="P186" s="2">
        <f t="shared" ca="1" si="130"/>
        <v>3.8861509101825981E-2</v>
      </c>
      <c r="Q186" s="2">
        <f t="shared" ca="1" si="131"/>
        <v>3.9560671595593032E-2</v>
      </c>
      <c r="R186" s="2">
        <f t="shared" ca="1" si="132"/>
        <v>4.0227060086343046E-2</v>
      </c>
      <c r="S186" s="2">
        <f t="shared" ca="1" si="133"/>
        <v>4.0855679392706241E-2</v>
      </c>
      <c r="T186" s="2">
        <f t="shared" ca="1" si="134"/>
        <v>4.1441065538695206E-2</v>
      </c>
      <c r="U186" s="2">
        <f t="shared" ca="1" si="135"/>
        <v>4.1978231415030563E-2</v>
      </c>
      <c r="V186" s="2">
        <f t="shared" ca="1" si="136"/>
        <v>4.2463484682964923E-2</v>
      </c>
      <c r="W186" s="2">
        <f t="shared" ca="1" si="137"/>
        <v>4.2894870004493442E-2</v>
      </c>
      <c r="X186" s="2">
        <f t="shared" ca="1" si="138"/>
        <v>4.3272160085147331E-2</v>
      </c>
      <c r="Y186" s="2">
        <f t="shared" ca="1" si="139"/>
        <v>4.3596468264572627E-2</v>
      </c>
      <c r="Z186" s="2">
        <f t="shared" ca="1" si="140"/>
        <v>4.3869728034403067E-2</v>
      </c>
      <c r="AA186" s="2">
        <f t="shared" ca="1" si="141"/>
        <v>4.409431497332849E-2</v>
      </c>
      <c r="AB186" s="2">
        <f t="shared" ca="1" si="142"/>
        <v>4.427280954795048E-2</v>
      </c>
      <c r="AC186" s="2">
        <f t="shared" ca="1" si="143"/>
        <v>4.4407782226741403E-2</v>
      </c>
      <c r="AD186" s="2">
        <f t="shared" ca="1" si="144"/>
        <v>4.4501610943204026E-2</v>
      </c>
      <c r="AE186" s="2">
        <f t="shared" ca="1" si="145"/>
        <v>4.455630004897472E-2</v>
      </c>
      <c r="AF186" s="2">
        <f t="shared" ca="1" si="146"/>
        <v>4.4573257982724358E-2</v>
      </c>
      <c r="AG186" s="2">
        <f t="shared" ca="1" si="147"/>
        <v>4.4553083358981754E-2</v>
      </c>
      <c r="AH186" s="2">
        <f t="shared" ca="1" si="148"/>
        <v>4.4495473423018579E-2</v>
      </c>
      <c r="AI186" s="2">
        <f t="shared" ca="1" si="149"/>
        <v>4.4399339265453433E-2</v>
      </c>
      <c r="AJ186" s="2">
        <f t="shared" ca="1" si="150"/>
        <v>4.4263073294316599E-2</v>
      </c>
      <c r="AK186" s="2">
        <f t="shared" ca="1" si="151"/>
        <v>4.408478477583417E-2</v>
      </c>
      <c r="AL186" s="2">
        <f t="shared" ca="1" si="152"/>
        <v>4.386236719718431E-2</v>
      </c>
      <c r="AM186" s="2">
        <f t="shared" ca="1" si="153"/>
        <v>4.3593430897508757E-2</v>
      </c>
      <c r="AN186" s="2">
        <f t="shared" ca="1" si="154"/>
        <v>4.3275198003511636E-2</v>
      </c>
      <c r="AO186" s="2">
        <f t="shared" ca="1" si="155"/>
        <v>4.2904418879846855E-2</v>
      </c>
      <c r="AP186" s="2">
        <f t="shared" ca="1" si="156"/>
        <v>4.2477370818670854E-2</v>
      </c>
      <c r="AQ186" s="2">
        <f t="shared" ca="1" si="157"/>
        <v>4.198996367089447E-2</v>
      </c>
      <c r="AR186" s="2">
        <f t="shared" ca="1" si="158"/>
        <v>4.1437888451675342E-2</v>
      </c>
      <c r="AS186" s="2">
        <f t="shared" ca="1" si="159"/>
        <v>4.0816695103587347E-2</v>
      </c>
      <c r="AT186" s="2">
        <f t="shared" ca="1" si="160"/>
        <v>4.0121786784784168E-2</v>
      </c>
      <c r="AU186" s="2">
        <f t="shared" ca="1" si="161"/>
        <v>3.9348597115545988E-2</v>
      </c>
      <c r="AV186" s="2">
        <f t="shared" ca="1" si="162"/>
        <v>3.8493649180900119E-2</v>
      </c>
      <c r="AW186" s="2">
        <f t="shared" ca="1" si="163"/>
        <v>3.7557526662156296E-2</v>
      </c>
      <c r="AX186" s="2">
        <f t="shared" ca="1" si="164"/>
        <v>3.6549766853979565E-2</v>
      </c>
      <c r="AY186" s="2">
        <f t="shared" ca="1" si="165"/>
        <v>3.5491604458123945E-2</v>
      </c>
      <c r="AZ186" s="2">
        <f t="shared" ca="1" si="114"/>
        <v>3.4409044739111556E-2</v>
      </c>
      <c r="BC186" s="2">
        <f t="shared" ca="1" si="166"/>
        <v>1.2797423421316694</v>
      </c>
      <c r="BD186" s="2">
        <f t="shared" ca="1" si="166"/>
        <v>1.2240418727595115</v>
      </c>
      <c r="BE186" s="2">
        <f t="shared" ca="1" si="166"/>
        <v>1.3572646117857623</v>
      </c>
    </row>
    <row r="187" spans="1:57" x14ac:dyDescent="0.2">
      <c r="A187" s="2">
        <f t="shared" si="115"/>
        <v>1.7500000000000013</v>
      </c>
      <c r="B187" s="2">
        <f t="shared" ca="1" si="116"/>
        <v>2.6957395229067406E-2</v>
      </c>
      <c r="C187" s="2">
        <f t="shared" ca="1" si="117"/>
        <v>2.7717652789520569E-2</v>
      </c>
      <c r="D187" s="2">
        <f t="shared" ca="1" si="118"/>
        <v>2.8742604004658227E-2</v>
      </c>
      <c r="E187" s="2">
        <f t="shared" ca="1" si="119"/>
        <v>2.9829741483135361E-2</v>
      </c>
      <c r="F187" s="2">
        <f t="shared" ca="1" si="120"/>
        <v>3.0858754330261726E-2</v>
      </c>
      <c r="G187" s="2">
        <f t="shared" ca="1" si="121"/>
        <v>3.1824477366505149E-2</v>
      </c>
      <c r="H187" s="2">
        <f t="shared" ca="1" si="122"/>
        <v>3.2747537841950648E-2</v>
      </c>
      <c r="I187" s="2">
        <f t="shared" ca="1" si="123"/>
        <v>3.3642435528624358E-2</v>
      </c>
      <c r="J187" s="2">
        <f t="shared" ca="1" si="124"/>
        <v>3.451569175267561E-2</v>
      </c>
      <c r="K187" s="2">
        <f t="shared" ca="1" si="125"/>
        <v>3.5368378244382929E-2</v>
      </c>
      <c r="L187" s="2">
        <f t="shared" ca="1" si="126"/>
        <v>3.6198767182849367E-2</v>
      </c>
      <c r="M187" s="2">
        <f t="shared" ca="1" si="127"/>
        <v>3.700442063474909E-2</v>
      </c>
      <c r="N187" s="2">
        <f t="shared" ca="1" si="128"/>
        <v>3.7783356484458012E-2</v>
      </c>
      <c r="O187" s="2">
        <f t="shared" ca="1" si="129"/>
        <v>3.8534236392109664E-2</v>
      </c>
      <c r="P187" s="2">
        <f t="shared" ca="1" si="130"/>
        <v>3.9255741257621254E-2</v>
      </c>
      <c r="Q187" s="2">
        <f t="shared" ca="1" si="131"/>
        <v>3.9945673085368741E-2</v>
      </c>
      <c r="R187" s="2">
        <f t="shared" ca="1" si="132"/>
        <v>4.0600440433479067E-2</v>
      </c>
      <c r="S187" s="2">
        <f t="shared" ca="1" si="133"/>
        <v>4.1215253469895498E-2</v>
      </c>
      <c r="T187" s="2">
        <f t="shared" ca="1" si="134"/>
        <v>4.1784872922673938E-2</v>
      </c>
      <c r="U187" s="2">
        <f t="shared" ca="1" si="135"/>
        <v>4.2304553188282024E-2</v>
      </c>
      <c r="V187" s="2">
        <f t="shared" ca="1" si="136"/>
        <v>4.2770852705134553E-2</v>
      </c>
      <c r="W187" s="2">
        <f t="shared" ca="1" si="137"/>
        <v>4.318206712653383E-2</v>
      </c>
      <c r="X187" s="2">
        <f t="shared" ca="1" si="138"/>
        <v>4.3538212746425699E-2</v>
      </c>
      <c r="Y187" s="2">
        <f t="shared" ca="1" si="139"/>
        <v>4.3840636368293787E-2</v>
      </c>
      <c r="Z187" s="2">
        <f t="shared" ca="1" si="140"/>
        <v>4.4091497601142914E-2</v>
      </c>
      <c r="AA187" s="2">
        <f t="shared" ca="1" si="141"/>
        <v>4.4293393533881308E-2</v>
      </c>
      <c r="AB187" s="2">
        <f t="shared" ca="1" si="142"/>
        <v>4.4449121898901607E-2</v>
      </c>
      <c r="AC187" s="2">
        <f t="shared" ca="1" si="143"/>
        <v>4.4561466746187064E-2</v>
      </c>
      <c r="AD187" s="2">
        <f t="shared" ca="1" si="144"/>
        <v>4.4633015848367041E-2</v>
      </c>
      <c r="AE187" s="2">
        <f t="shared" ca="1" si="145"/>
        <v>4.4665978741401276E-2</v>
      </c>
      <c r="AF187" s="2">
        <f t="shared" ca="1" si="146"/>
        <v>4.4661964478546659E-2</v>
      </c>
      <c r="AG187" s="2">
        <f t="shared" ca="1" si="147"/>
        <v>4.462177008880585E-2</v>
      </c>
      <c r="AH187" s="2">
        <f t="shared" ca="1" si="148"/>
        <v>4.4545293097181318E-2</v>
      </c>
      <c r="AI187" s="2">
        <f t="shared" ca="1" si="149"/>
        <v>4.4431649724708269E-2</v>
      </c>
      <c r="AJ187" s="2">
        <f t="shared" ca="1" si="150"/>
        <v>4.4279441674512608E-2</v>
      </c>
      <c r="AK187" s="2">
        <f t="shared" ca="1" si="151"/>
        <v>4.4086988276226736E-2</v>
      </c>
      <c r="AL187" s="2">
        <f t="shared" ca="1" si="152"/>
        <v>4.3852391138110673E-2</v>
      </c>
      <c r="AM187" s="2">
        <f t="shared" ca="1" si="153"/>
        <v>4.3573466027196923E-2</v>
      </c>
      <c r="AN187" s="2">
        <f t="shared" ca="1" si="154"/>
        <v>4.324763825950266E-2</v>
      </c>
      <c r="AO187" s="2">
        <f t="shared" ca="1" si="155"/>
        <v>4.2871860843028235E-2</v>
      </c>
      <c r="AP187" s="2">
        <f t="shared" ca="1" si="156"/>
        <v>4.2442615379716171E-2</v>
      </c>
      <c r="AQ187" s="2">
        <f t="shared" ca="1" si="157"/>
        <v>4.1956018657738722E-2</v>
      </c>
      <c r="AR187" s="2">
        <f t="shared" ca="1" si="158"/>
        <v>4.1407969971907599E-2</v>
      </c>
      <c r="AS187" s="2">
        <f t="shared" ca="1" si="159"/>
        <v>4.0794227381554048E-2</v>
      </c>
      <c r="AT187" s="2">
        <f t="shared" ca="1" si="160"/>
        <v>4.0110405856752254E-2</v>
      </c>
      <c r="AU187" s="2">
        <f t="shared" ca="1" si="161"/>
        <v>3.9352172395795013E-2</v>
      </c>
      <c r="AV187" s="2">
        <f t="shared" ca="1" si="162"/>
        <v>3.8516343545349982E-2</v>
      </c>
      <c r="AW187" s="2">
        <f t="shared" ca="1" si="163"/>
        <v>3.7603895286046893E-2</v>
      </c>
      <c r="AX187" s="2">
        <f t="shared" ca="1" si="164"/>
        <v>3.6624813425043007E-2</v>
      </c>
      <c r="AY187" s="2">
        <f t="shared" ca="1" si="165"/>
        <v>3.5600644382807252E-2</v>
      </c>
      <c r="AZ187" s="2">
        <f t="shared" ca="1" si="114"/>
        <v>3.4557579769501343E-2</v>
      </c>
      <c r="BC187" s="2">
        <f t="shared" ca="1" si="166"/>
        <v>0.27575999275286556</v>
      </c>
      <c r="BD187" s="2">
        <f t="shared" ca="1" si="166"/>
        <v>-0.44065540758408339</v>
      </c>
      <c r="BE187" s="2">
        <f t="shared" ca="1" si="166"/>
        <v>0.40870429124879415</v>
      </c>
    </row>
    <row r="188" spans="1:57" x14ac:dyDescent="0.2">
      <c r="A188" s="2">
        <f t="shared" si="115"/>
        <v>1.7600000000000013</v>
      </c>
      <c r="B188" s="2">
        <f t="shared" ca="1" si="116"/>
        <v>2.7118408605237263E-2</v>
      </c>
      <c r="C188" s="2">
        <f t="shared" ca="1" si="117"/>
        <v>2.7921305386258095E-2</v>
      </c>
      <c r="D188" s="2">
        <f t="shared" ca="1" si="118"/>
        <v>2.8978778908973105E-2</v>
      </c>
      <c r="E188" s="2">
        <f t="shared" ca="1" si="119"/>
        <v>3.0090247237012105E-2</v>
      </c>
      <c r="F188" s="2">
        <f t="shared" ca="1" si="120"/>
        <v>3.1137981086967133E-2</v>
      </c>
      <c r="G188" s="2">
        <f t="shared" ca="1" si="121"/>
        <v>3.2117607498688514E-2</v>
      </c>
      <c r="H188" s="2">
        <f t="shared" ca="1" si="122"/>
        <v>3.3049905668955271E-2</v>
      </c>
      <c r="I188" s="2">
        <f t="shared" ca="1" si="123"/>
        <v>3.394948882626566E-2</v>
      </c>
      <c r="J188" s="2">
        <f t="shared" ca="1" si="124"/>
        <v>3.4823041217294931E-2</v>
      </c>
      <c r="K188" s="2">
        <f t="shared" ca="1" si="125"/>
        <v>3.5671849695198071E-2</v>
      </c>
      <c r="L188" s="2">
        <f t="shared" ca="1" si="126"/>
        <v>3.6494442825307359E-2</v>
      </c>
      <c r="M188" s="2">
        <f t="shared" ca="1" si="127"/>
        <v>3.7288662087780006E-2</v>
      </c>
      <c r="N188" s="2">
        <f t="shared" ca="1" si="128"/>
        <v>3.8052808445547308E-2</v>
      </c>
      <c r="O188" s="2">
        <f t="shared" ca="1" si="129"/>
        <v>3.8785814215170612E-2</v>
      </c>
      <c r="P188" s="2">
        <f t="shared" ca="1" si="130"/>
        <v>3.9486613189215959E-2</v>
      </c>
      <c r="Q188" s="2">
        <f t="shared" ca="1" si="131"/>
        <v>4.0153250272846282E-2</v>
      </c>
      <c r="R188" s="2">
        <f t="shared" ca="1" si="132"/>
        <v>4.078238119759732E-2</v>
      </c>
      <c r="S188" s="2">
        <f t="shared" ca="1" si="133"/>
        <v>4.1369478702033217E-2</v>
      </c>
      <c r="T188" s="2">
        <f t="shared" ca="1" si="134"/>
        <v>4.1909585388500488E-2</v>
      </c>
      <c r="U188" s="2">
        <f t="shared" ca="1" si="135"/>
        <v>4.2398254178855309E-2</v>
      </c>
      <c r="V188" s="2">
        <f t="shared" ca="1" si="136"/>
        <v>4.2832351127170779E-2</v>
      </c>
      <c r="W188" s="2">
        <f t="shared" ca="1" si="137"/>
        <v>4.3210479564211736E-2</v>
      </c>
      <c r="X188" s="2">
        <f t="shared" ca="1" si="138"/>
        <v>4.353295600406034E-2</v>
      </c>
      <c r="Y188" s="2">
        <f t="shared" ca="1" si="139"/>
        <v>4.3801417401321673E-2</v>
      </c>
      <c r="Z188" s="2">
        <f t="shared" ca="1" si="140"/>
        <v>4.4018306224441847E-2</v>
      </c>
      <c r="AA188" s="2">
        <f t="shared" ca="1" si="141"/>
        <v>4.4186497821872117E-2</v>
      </c>
      <c r="AB188" s="2">
        <f t="shared" ca="1" si="142"/>
        <v>4.4309063952323813E-2</v>
      </c>
      <c r="AC188" s="2">
        <f t="shared" ca="1" si="143"/>
        <v>4.4389059006656614E-2</v>
      </c>
      <c r="AD188" s="2">
        <f t="shared" ca="1" si="144"/>
        <v>4.4429337337743624E-2</v>
      </c>
      <c r="AE188" s="2">
        <f t="shared" ca="1" si="145"/>
        <v>4.4432370408686431E-2</v>
      </c>
      <c r="AF188" s="2">
        <f t="shared" ca="1" si="146"/>
        <v>4.4400024677538917E-2</v>
      </c>
      <c r="AG188" s="2">
        <f t="shared" ca="1" si="147"/>
        <v>4.4333352459295955E-2</v>
      </c>
      <c r="AH188" s="2">
        <f t="shared" ca="1" si="148"/>
        <v>4.4232508489917756E-2</v>
      </c>
      <c r="AI188" s="2">
        <f t="shared" ca="1" si="149"/>
        <v>4.409687103836292E-2</v>
      </c>
      <c r="AJ188" s="2">
        <f t="shared" ca="1" si="150"/>
        <v>4.3925307952432414E-2</v>
      </c>
      <c r="AK188" s="2">
        <f t="shared" ca="1" si="151"/>
        <v>4.3716405420531679E-2</v>
      </c>
      <c r="AL188" s="2">
        <f t="shared" ca="1" si="152"/>
        <v>4.3468529952352002E-2</v>
      </c>
      <c r="AM188" s="2">
        <f t="shared" ca="1" si="153"/>
        <v>4.3179759532258305E-2</v>
      </c>
      <c r="AN188" s="2">
        <f t="shared" ca="1" si="154"/>
        <v>4.2847779488874721E-2</v>
      </c>
      <c r="AO188" s="2">
        <f t="shared" ca="1" si="155"/>
        <v>4.2469802341090032E-2</v>
      </c>
      <c r="AP188" s="2">
        <f t="shared" ca="1" si="156"/>
        <v>4.2042570887395603E-2</v>
      </c>
      <c r="AQ188" s="2">
        <f t="shared" ca="1" si="157"/>
        <v>4.1562465714286165E-2</v>
      </c>
      <c r="AR188" s="2">
        <f t="shared" ca="1" si="158"/>
        <v>4.102565122718279E-2</v>
      </c>
      <c r="AS188" s="2">
        <f t="shared" ca="1" si="159"/>
        <v>4.0428150510290577E-2</v>
      </c>
      <c r="AT188" s="2">
        <f t="shared" ca="1" si="160"/>
        <v>3.9765847611139278E-2</v>
      </c>
      <c r="AU188" s="2">
        <f t="shared" ca="1" si="161"/>
        <v>3.9034700941920082E-2</v>
      </c>
      <c r="AV188" s="2">
        <f t="shared" ca="1" si="162"/>
        <v>3.8231879321907809E-2</v>
      </c>
      <c r="AW188" s="2">
        <f t="shared" ca="1" si="163"/>
        <v>3.7358808989528855E-2</v>
      </c>
      <c r="AX188" s="2">
        <f t="shared" ca="1" si="164"/>
        <v>3.6425978362770367E-2</v>
      </c>
      <c r="AY188" s="2">
        <f t="shared" ca="1" si="165"/>
        <v>3.5455299907567885E-2</v>
      </c>
      <c r="AZ188" s="2">
        <f t="shared" ca="1" si="114"/>
        <v>3.4473094651981437E-2</v>
      </c>
      <c r="BC188" s="2">
        <f t="shared" ca="1" si="166"/>
        <v>-0.10814179880976393</v>
      </c>
      <c r="BD188" s="2">
        <f t="shared" ca="1" si="166"/>
        <v>-0.84871823991816964</v>
      </c>
      <c r="BE188" s="2">
        <f t="shared" ca="1" si="166"/>
        <v>0.18207913824825539</v>
      </c>
    </row>
    <row r="189" spans="1:57" x14ac:dyDescent="0.2">
      <c r="A189" s="2">
        <f t="shared" si="115"/>
        <v>1.7700000000000014</v>
      </c>
      <c r="B189" s="2">
        <f t="shared" ca="1" si="116"/>
        <v>2.7926117890466232E-2</v>
      </c>
      <c r="C189" s="2">
        <f t="shared" ca="1" si="117"/>
        <v>2.8724803052642172E-2</v>
      </c>
      <c r="D189" s="2">
        <f t="shared" ca="1" si="118"/>
        <v>2.9775171312745062E-2</v>
      </c>
      <c r="E189" s="2">
        <f t="shared" ca="1" si="119"/>
        <v>3.0878260499321082E-2</v>
      </c>
      <c r="F189" s="2">
        <f t="shared" ca="1" si="120"/>
        <v>3.1918568339221978E-2</v>
      </c>
      <c r="G189" s="2">
        <f t="shared" ca="1" si="121"/>
        <v>3.2892182473042188E-2</v>
      </c>
      <c r="H189" s="2">
        <f t="shared" ca="1" si="122"/>
        <v>3.3819714461265714E-2</v>
      </c>
      <c r="I189" s="2">
        <f t="shared" ca="1" si="123"/>
        <v>3.4715573164959421E-2</v>
      </c>
      <c r="J189" s="2">
        <f t="shared" ca="1" si="124"/>
        <v>3.5586287982186882E-2</v>
      </c>
      <c r="K189" s="2">
        <f t="shared" ca="1" si="125"/>
        <v>3.6433042901062002E-2</v>
      </c>
      <c r="L189" s="2">
        <f t="shared" ca="1" si="126"/>
        <v>3.7254304520506765E-2</v>
      </c>
      <c r="M189" s="2">
        <f t="shared" ca="1" si="127"/>
        <v>3.8047874994278287E-2</v>
      </c>
      <c r="N189" s="2">
        <f t="shared" ca="1" si="128"/>
        <v>3.88120193022361E-2</v>
      </c>
      <c r="O189" s="2">
        <f t="shared" ca="1" si="129"/>
        <v>3.9545621248909181E-2</v>
      </c>
      <c r="P189" s="2">
        <f t="shared" ca="1" si="130"/>
        <v>4.0247548506490566E-2</v>
      </c>
      <c r="Q189" s="2">
        <f t="shared" ca="1" si="131"/>
        <v>4.0915770153198014E-2</v>
      </c>
      <c r="R189" s="2">
        <f t="shared" ca="1" si="132"/>
        <v>4.1546870588735699E-2</v>
      </c>
      <c r="S189" s="2">
        <f t="shared" ca="1" si="133"/>
        <v>4.2136266695177435E-2</v>
      </c>
      <c r="T189" s="2">
        <f t="shared" ca="1" si="134"/>
        <v>4.2678964468997729E-2</v>
      </c>
      <c r="U189" s="2">
        <f t="shared" ca="1" si="135"/>
        <v>4.317049672606206E-2</v>
      </c>
      <c r="V189" s="2">
        <f t="shared" ca="1" si="136"/>
        <v>4.3607718324153361E-2</v>
      </c>
      <c r="W189" s="2">
        <f t="shared" ca="1" si="137"/>
        <v>4.3989221309167853E-2</v>
      </c>
      <c r="X189" s="2">
        <f t="shared" ca="1" si="138"/>
        <v>4.4315303400759114E-2</v>
      </c>
      <c r="Y189" s="2">
        <f t="shared" ca="1" si="139"/>
        <v>4.4587572745635497E-2</v>
      </c>
      <c r="Z189" s="2">
        <f t="shared" ca="1" si="140"/>
        <v>4.4808435766501842E-2</v>
      </c>
      <c r="AA189" s="2">
        <f t="shared" ca="1" si="141"/>
        <v>4.4980727173503342E-2</v>
      </c>
      <c r="AB189" s="2">
        <f t="shared" ca="1" si="142"/>
        <v>4.5107473864776565E-2</v>
      </c>
      <c r="AC189" s="2">
        <f t="shared" ca="1" si="143"/>
        <v>4.519168168366039E-2</v>
      </c>
      <c r="AD189" s="2">
        <f t="shared" ca="1" si="144"/>
        <v>4.5236152657025019E-2</v>
      </c>
      <c r="AE189" s="2">
        <f t="shared" ca="1" si="145"/>
        <v>4.5243301271482392E-2</v>
      </c>
      <c r="AF189" s="2">
        <f t="shared" ca="1" si="146"/>
        <v>4.5214932534322697E-2</v>
      </c>
      <c r="AG189" s="2">
        <f t="shared" ca="1" si="147"/>
        <v>4.5152035271847718E-2</v>
      </c>
      <c r="AH189" s="2">
        <f t="shared" ca="1" si="148"/>
        <v>4.5054702714530138E-2</v>
      </c>
      <c r="AI189" s="2">
        <f t="shared" ca="1" si="149"/>
        <v>4.4922256448002379E-2</v>
      </c>
      <c r="AJ189" s="2">
        <f t="shared" ca="1" si="150"/>
        <v>4.4753511665837853E-2</v>
      </c>
      <c r="AK189" s="2">
        <f t="shared" ca="1" si="151"/>
        <v>4.4547002562883582E-2</v>
      </c>
      <c r="AL189" s="2">
        <f t="shared" ca="1" si="152"/>
        <v>4.4301041683395555E-2</v>
      </c>
      <c r="AM189" s="2">
        <f t="shared" ca="1" si="153"/>
        <v>4.4013650371792022E-2</v>
      </c>
      <c r="AN189" s="2">
        <f t="shared" ca="1" si="154"/>
        <v>4.368245514608509E-2</v>
      </c>
      <c r="AO189" s="2">
        <f t="shared" ca="1" si="155"/>
        <v>4.3304609256580591E-2</v>
      </c>
      <c r="AP189" s="2">
        <f t="shared" ca="1" si="156"/>
        <v>4.28767979371696E-2</v>
      </c>
      <c r="AQ189" s="2">
        <f t="shared" ca="1" si="157"/>
        <v>4.2395346785730467E-2</v>
      </c>
      <c r="AR189" s="2">
        <f t="shared" ca="1" si="158"/>
        <v>4.1856366503394318E-2</v>
      </c>
      <c r="AS189" s="2">
        <f t="shared" ca="1" si="159"/>
        <v>4.1255826467107161E-2</v>
      </c>
      <c r="AT189" s="2">
        <f t="shared" ca="1" si="160"/>
        <v>4.0589561435398554E-2</v>
      </c>
      <c r="AU189" s="2">
        <f t="shared" ca="1" si="161"/>
        <v>3.9853503638347651E-2</v>
      </c>
      <c r="AV189" s="2">
        <f t="shared" ca="1" si="162"/>
        <v>3.9044857314355648E-2</v>
      </c>
      <c r="AW189" s="2">
        <f t="shared" ca="1" si="163"/>
        <v>3.816518119352167E-2</v>
      </c>
      <c r="AX189" s="2">
        <f t="shared" ca="1" si="164"/>
        <v>3.7225144760170872E-2</v>
      </c>
      <c r="AY189" s="2">
        <f t="shared" ca="1" si="165"/>
        <v>3.6246702979969458E-2</v>
      </c>
      <c r="AZ189" s="2">
        <f t="shared" ca="1" si="114"/>
        <v>3.5255837521919485E-2</v>
      </c>
      <c r="BC189" s="2">
        <f t="shared" ca="1" si="166"/>
        <v>1.2261944743215318</v>
      </c>
      <c r="BD189" s="2">
        <f t="shared" ca="1" si="166"/>
        <v>0.10287910691259938</v>
      </c>
      <c r="BE189" s="2">
        <f t="shared" ca="1" si="166"/>
        <v>-8.3603779356336894E-2</v>
      </c>
    </row>
    <row r="190" spans="1:57" x14ac:dyDescent="0.2">
      <c r="A190" s="2">
        <f t="shared" si="115"/>
        <v>1.7800000000000014</v>
      </c>
      <c r="B190" s="2">
        <f t="shared" ca="1" si="116"/>
        <v>2.7699948695382535E-2</v>
      </c>
      <c r="C190" s="2">
        <f t="shared" ca="1" si="117"/>
        <v>2.842112478226623E-2</v>
      </c>
      <c r="D190" s="2">
        <f t="shared" ca="1" si="118"/>
        <v>2.9396886464017866E-2</v>
      </c>
      <c r="E190" s="2">
        <f t="shared" ca="1" si="119"/>
        <v>3.0429709865480725E-2</v>
      </c>
      <c r="F190" s="2">
        <f t="shared" ca="1" si="120"/>
        <v>3.1406090782049798E-2</v>
      </c>
      <c r="G190" s="2">
        <f t="shared" ca="1" si="121"/>
        <v>3.2322371276796699E-2</v>
      </c>
      <c r="H190" s="2">
        <f t="shared" ca="1" si="122"/>
        <v>3.3198800925761544E-2</v>
      </c>
      <c r="I190" s="2">
        <f t="shared" ca="1" si="123"/>
        <v>3.4049391599430059E-2</v>
      </c>
      <c r="J190" s="2">
        <f t="shared" ca="1" si="124"/>
        <v>3.4880325273399397E-2</v>
      </c>
      <c r="K190" s="2">
        <f t="shared" ca="1" si="125"/>
        <v>3.5692490275188851E-2</v>
      </c>
      <c r="L190" s="2">
        <f t="shared" ca="1" si="126"/>
        <v>3.6484098076584176E-2</v>
      </c>
      <c r="M190" s="2">
        <f t="shared" ca="1" si="127"/>
        <v>3.7252717958282805E-2</v>
      </c>
      <c r="N190" s="2">
        <f t="shared" ca="1" si="128"/>
        <v>3.7996385052967145E-2</v>
      </c>
      <c r="O190" s="2">
        <f t="shared" ca="1" si="129"/>
        <v>3.8713740687440844E-2</v>
      </c>
      <c r="P190" s="2">
        <f t="shared" ca="1" si="130"/>
        <v>3.9403392605866353E-2</v>
      </c>
      <c r="Q190" s="2">
        <f t="shared" ca="1" si="131"/>
        <v>4.006304053589238E-2</v>
      </c>
      <c r="R190" s="2">
        <f t="shared" ca="1" si="132"/>
        <v>4.0689004241372208E-2</v>
      </c>
      <c r="S190" s="2">
        <f t="shared" ca="1" si="133"/>
        <v>4.1276451519375541E-2</v>
      </c>
      <c r="T190" s="2">
        <f t="shared" ca="1" si="134"/>
        <v>4.1820158476976357E-2</v>
      </c>
      <c r="U190" s="2">
        <f t="shared" ca="1" si="135"/>
        <v>4.2315444388717309E-2</v>
      </c>
      <c r="V190" s="2">
        <f t="shared" ca="1" si="136"/>
        <v>4.2758959300793438E-2</v>
      </c>
      <c r="W190" s="2">
        <f t="shared" ca="1" si="137"/>
        <v>4.3149090210515016E-2</v>
      </c>
      <c r="X190" s="2">
        <f t="shared" ca="1" si="138"/>
        <v>4.3485922229311517E-2</v>
      </c>
      <c r="Y190" s="2">
        <f t="shared" ca="1" si="139"/>
        <v>4.3770840937711539E-2</v>
      </c>
      <c r="Z190" s="2">
        <f t="shared" ca="1" si="140"/>
        <v>4.4006023007301193E-2</v>
      </c>
      <c r="AA190" s="2">
        <f t="shared" ca="1" si="141"/>
        <v>4.4194068811948102E-2</v>
      </c>
      <c r="AB190" s="2">
        <f t="shared" ca="1" si="142"/>
        <v>4.4337766701949013E-2</v>
      </c>
      <c r="AC190" s="2">
        <f t="shared" ca="1" si="143"/>
        <v>4.4439880284026186E-2</v>
      </c>
      <c r="AD190" s="2">
        <f t="shared" ca="1" si="144"/>
        <v>4.450296555251107E-2</v>
      </c>
      <c r="AE190" s="2">
        <f t="shared" ca="1" si="145"/>
        <v>4.4529186314514316E-2</v>
      </c>
      <c r="AF190" s="2">
        <f t="shared" ca="1" si="146"/>
        <v>4.4520092472277673E-2</v>
      </c>
      <c r="AG190" s="2">
        <f t="shared" ca="1" si="147"/>
        <v>4.4476415789547828E-2</v>
      </c>
      <c r="AH190" s="2">
        <f t="shared" ca="1" si="148"/>
        <v>4.4397994474227001E-2</v>
      </c>
      <c r="AI190" s="2">
        <f t="shared" ca="1" si="149"/>
        <v>4.4283899895677263E-2</v>
      </c>
      <c r="AJ190" s="2">
        <f t="shared" ca="1" si="150"/>
        <v>4.4132700992931699E-2</v>
      </c>
      <c r="AK190" s="2">
        <f t="shared" ca="1" si="151"/>
        <v>4.3942686314315249E-2</v>
      </c>
      <c r="AL190" s="2">
        <f t="shared" ca="1" si="152"/>
        <v>4.3711920771632218E-2</v>
      </c>
      <c r="AM190" s="2">
        <f t="shared" ca="1" si="153"/>
        <v>4.3438175412414716E-2</v>
      </c>
      <c r="AN190" s="2">
        <f t="shared" ca="1" si="154"/>
        <v>4.3118824321377272E-2</v>
      </c>
      <c r="AO190" s="2">
        <f t="shared" ca="1" si="155"/>
        <v>4.2750767900796294E-2</v>
      </c>
      <c r="AP190" s="2">
        <f t="shared" ca="1" si="156"/>
        <v>4.233044025795607E-2</v>
      </c>
      <c r="AQ190" s="2">
        <f t="shared" ca="1" si="157"/>
        <v>4.1853918414278969E-2</v>
      </c>
      <c r="AR190" s="2">
        <f t="shared" ca="1" si="158"/>
        <v>4.1317065753020632E-2</v>
      </c>
      <c r="AS190" s="2">
        <f t="shared" ca="1" si="159"/>
        <v>4.0715604418707009E-2</v>
      </c>
      <c r="AT190" s="2">
        <f t="shared" ca="1" si="160"/>
        <v>4.0045126729479075E-2</v>
      </c>
      <c r="AU190" s="2">
        <f t="shared" ca="1" si="161"/>
        <v>3.9301346351802595E-2</v>
      </c>
      <c r="AV190" s="2">
        <f t="shared" ca="1" si="162"/>
        <v>3.8481311271129894E-2</v>
      </c>
      <c r="AW190" s="2">
        <f t="shared" ca="1" si="163"/>
        <v>3.7586520067200001E-2</v>
      </c>
      <c r="AX190" s="2">
        <f t="shared" ca="1" si="164"/>
        <v>3.6627626905817771E-2</v>
      </c>
      <c r="AY190" s="2">
        <f t="shared" ca="1" si="165"/>
        <v>3.5626428001678173E-2</v>
      </c>
      <c r="AZ190" s="2">
        <f t="shared" ca="1" si="114"/>
        <v>3.4608396775929584E-2</v>
      </c>
      <c r="BC190" s="2">
        <f t="shared" ca="1" si="166"/>
        <v>-1.0645693444634148</v>
      </c>
      <c r="BD190" s="2">
        <f t="shared" ca="1" si="166"/>
        <v>5.0557363277171419E-2</v>
      </c>
      <c r="BE190" s="2">
        <f t="shared" ca="1" si="166"/>
        <v>-0.96918055124459013</v>
      </c>
    </row>
    <row r="191" spans="1:57" x14ac:dyDescent="0.2">
      <c r="A191" s="2">
        <f t="shared" si="115"/>
        <v>1.7900000000000014</v>
      </c>
      <c r="B191" s="2">
        <f t="shared" ca="1" si="116"/>
        <v>2.8675455368940991E-2</v>
      </c>
      <c r="C191" s="2">
        <f t="shared" ca="1" si="117"/>
        <v>2.9426598762823473E-2</v>
      </c>
      <c r="D191" s="2">
        <f t="shared" ca="1" si="118"/>
        <v>3.0420816804604428E-2</v>
      </c>
      <c r="E191" s="2">
        <f t="shared" ca="1" si="119"/>
        <v>3.1462652280607559E-2</v>
      </c>
      <c r="F191" s="2">
        <f t="shared" ca="1" si="120"/>
        <v>3.2441181351588168E-2</v>
      </c>
      <c r="G191" s="2">
        <f t="shared" ca="1" si="121"/>
        <v>3.3353605344695031E-2</v>
      </c>
      <c r="H191" s="2">
        <f t="shared" ca="1" si="122"/>
        <v>3.4220428321140028E-2</v>
      </c>
      <c r="I191" s="2">
        <f t="shared" ca="1" si="123"/>
        <v>3.5055883321928431E-2</v>
      </c>
      <c r="J191" s="2">
        <f t="shared" ca="1" si="124"/>
        <v>3.5866423105166807E-2</v>
      </c>
      <c r="K191" s="2">
        <f t="shared" ca="1" si="125"/>
        <v>3.6653258318187422E-2</v>
      </c>
      <c r="L191" s="2">
        <f t="shared" ca="1" si="126"/>
        <v>3.7414962920459691E-2</v>
      </c>
      <c r="M191" s="2">
        <f t="shared" ca="1" si="127"/>
        <v>3.8149490549877436E-2</v>
      </c>
      <c r="N191" s="2">
        <f t="shared" ca="1" si="128"/>
        <v>3.8855263409073373E-2</v>
      </c>
      <c r="O191" s="2">
        <f t="shared" ca="1" si="129"/>
        <v>3.9531297167858116E-2</v>
      </c>
      <c r="P191" s="2">
        <f t="shared" ca="1" si="130"/>
        <v>4.017655662365114E-2</v>
      </c>
      <c r="Q191" s="2">
        <f t="shared" ca="1" si="131"/>
        <v>4.0789089417564872E-2</v>
      </c>
      <c r="R191" s="2">
        <f t="shared" ca="1" si="132"/>
        <v>4.1365568158357034E-2</v>
      </c>
      <c r="S191" s="2">
        <f t="shared" ca="1" si="133"/>
        <v>4.1901529111743697E-2</v>
      </c>
      <c r="T191" s="2">
        <f t="shared" ca="1" si="134"/>
        <v>4.2392135992098248E-2</v>
      </c>
      <c r="U191" s="2">
        <f t="shared" ca="1" si="135"/>
        <v>4.2833111876973619E-2</v>
      </c>
      <c r="V191" s="2">
        <f t="shared" ca="1" si="136"/>
        <v>4.3221519165975393E-2</v>
      </c>
      <c r="W191" s="2">
        <f t="shared" ca="1" si="137"/>
        <v>4.3556156826373524E-2</v>
      </c>
      <c r="X191" s="2">
        <f t="shared" ca="1" si="138"/>
        <v>4.3837514331952661E-2</v>
      </c>
      <c r="Y191" s="2">
        <f t="shared" ca="1" si="139"/>
        <v>4.4067371723101267E-2</v>
      </c>
      <c r="Z191" s="2">
        <f t="shared" ca="1" si="140"/>
        <v>4.4248292998321948E-2</v>
      </c>
      <c r="AA191" s="2">
        <f t="shared" ca="1" si="141"/>
        <v>4.4383261280711912E-2</v>
      </c>
      <c r="AB191" s="2">
        <f t="shared" ca="1" si="142"/>
        <v>4.447544346869093E-2</v>
      </c>
      <c r="AC191" s="2">
        <f t="shared" ca="1" si="143"/>
        <v>4.4527978026184613E-2</v>
      </c>
      <c r="AD191" s="2">
        <f t="shared" ca="1" si="144"/>
        <v>4.4543791991784799E-2</v>
      </c>
      <c r="AE191" s="2">
        <f t="shared" ca="1" si="145"/>
        <v>4.4525415574328306E-2</v>
      </c>
      <c r="AF191" s="2">
        <f t="shared" ca="1" si="146"/>
        <v>4.4474760701596693E-2</v>
      </c>
      <c r="AG191" s="2">
        <f t="shared" ca="1" si="147"/>
        <v>4.439291928531966E-2</v>
      </c>
      <c r="AH191" s="2">
        <f t="shared" ca="1" si="148"/>
        <v>4.4280091776693335E-2</v>
      </c>
      <c r="AI191" s="2">
        <f t="shared" ca="1" si="149"/>
        <v>4.4135716577782466E-2</v>
      </c>
      <c r="AJ191" s="2">
        <f t="shared" ca="1" si="150"/>
        <v>4.3958733554978556E-2</v>
      </c>
      <c r="AK191" s="2">
        <f t="shared" ca="1" si="151"/>
        <v>4.3747802740104272E-2</v>
      </c>
      <c r="AL191" s="2">
        <f t="shared" ca="1" si="152"/>
        <v>4.3501358528961941E-2</v>
      </c>
      <c r="AM191" s="2">
        <f t="shared" ca="1" si="153"/>
        <v>4.32175387992077E-2</v>
      </c>
      <c r="AN191" s="2">
        <f t="shared" ca="1" si="154"/>
        <v>4.289408236370227E-2</v>
      </c>
      <c r="AO191" s="2">
        <f t="shared" ca="1" si="155"/>
        <v>4.2528253980859458E-2</v>
      </c>
      <c r="AP191" s="2">
        <f t="shared" ca="1" si="156"/>
        <v>4.21168538520982E-2</v>
      </c>
      <c r="AQ191" s="2">
        <f t="shared" ca="1" si="157"/>
        <v>4.1656327617294889E-2</v>
      </c>
      <c r="AR191" s="2">
        <f t="shared" ca="1" si="158"/>
        <v>4.1142908513277184E-2</v>
      </c>
      <c r="AS191" s="2">
        <f t="shared" ca="1" si="159"/>
        <v>4.0572688717729989E-2</v>
      </c>
      <c r="AT191" s="2">
        <f t="shared" ca="1" si="160"/>
        <v>3.9941635755679619E-2</v>
      </c>
      <c r="AU191" s="2">
        <f t="shared" ca="1" si="161"/>
        <v>3.9245863145930128E-2</v>
      </c>
      <c r="AV191" s="2">
        <f t="shared" ca="1" si="162"/>
        <v>3.8482881712775141E-2</v>
      </c>
      <c r="AW191" s="2">
        <f t="shared" ca="1" si="163"/>
        <v>3.7654747951968777E-2</v>
      </c>
      <c r="AX191" s="2">
        <f t="shared" ca="1" si="164"/>
        <v>3.677271501188499E-2</v>
      </c>
      <c r="AY191" s="2">
        <f t="shared" ca="1" si="165"/>
        <v>3.5859030536048234E-2</v>
      </c>
      <c r="AZ191" s="2">
        <f t="shared" ca="1" si="114"/>
        <v>3.4939375205323898E-2</v>
      </c>
      <c r="BC191" s="2">
        <f t="shared" ca="1" si="166"/>
        <v>0.50436778022645257</v>
      </c>
      <c r="BD191" s="2">
        <f t="shared" ca="1" si="166"/>
        <v>-1.5514111657702427</v>
      </c>
      <c r="BE191" s="2">
        <f t="shared" ca="1" si="166"/>
        <v>-0.17887066164144017</v>
      </c>
    </row>
    <row r="192" spans="1:57" x14ac:dyDescent="0.2">
      <c r="A192" s="2">
        <f t="shared" si="115"/>
        <v>1.8000000000000014</v>
      </c>
      <c r="B192" s="2">
        <f t="shared" ca="1" si="116"/>
        <v>2.9177920303538652E-2</v>
      </c>
      <c r="C192" s="2">
        <f t="shared" ca="1" si="117"/>
        <v>2.994558976870805E-2</v>
      </c>
      <c r="D192" s="2">
        <f t="shared" ca="1" si="118"/>
        <v>3.0950205779601461E-2</v>
      </c>
      <c r="E192" s="2">
        <f t="shared" ca="1" si="119"/>
        <v>3.1998113785510748E-2</v>
      </c>
      <c r="F192" s="2">
        <f t="shared" ca="1" si="120"/>
        <v>3.2980661617935995E-2</v>
      </c>
      <c r="G192" s="2">
        <f t="shared" ca="1" si="121"/>
        <v>3.389562349993519E-2</v>
      </c>
      <c r="H192" s="2">
        <f t="shared" ca="1" si="122"/>
        <v>3.4763483039009037E-2</v>
      </c>
      <c r="I192" s="2">
        <f t="shared" ca="1" si="123"/>
        <v>3.55984211663323E-2</v>
      </c>
      <c r="J192" s="2">
        <f t="shared" ca="1" si="124"/>
        <v>3.6406888180677166E-2</v>
      </c>
      <c r="K192" s="2">
        <f t="shared" ca="1" si="125"/>
        <v>3.7190143579956425E-2</v>
      </c>
      <c r="L192" s="2">
        <f t="shared" ca="1" si="126"/>
        <v>3.7946849976123555E-2</v>
      </c>
      <c r="M192" s="2">
        <f t="shared" ca="1" si="127"/>
        <v>3.8675071145933972E-2</v>
      </c>
      <c r="N192" s="2">
        <f t="shared" ca="1" si="128"/>
        <v>3.9373341834841966E-2</v>
      </c>
      <c r="O192" s="2">
        <f t="shared" ca="1" si="129"/>
        <v>4.0040777437280253E-2</v>
      </c>
      <c r="P192" s="2">
        <f t="shared" ca="1" si="130"/>
        <v>4.0676425348539609E-2</v>
      </c>
      <c r="Q192" s="2">
        <f t="shared" ca="1" si="131"/>
        <v>4.1278406949235132E-2</v>
      </c>
      <c r="R192" s="2">
        <f t="shared" ca="1" si="132"/>
        <v>4.1843473732913958E-2</v>
      </c>
      <c r="S192" s="2">
        <f t="shared" ca="1" si="133"/>
        <v>4.2367256544121712E-2</v>
      </c>
      <c r="T192" s="2">
        <f t="shared" ca="1" si="134"/>
        <v>4.2845032755855557E-2</v>
      </c>
      <c r="U192" s="2">
        <f t="shared" ca="1" si="135"/>
        <v>4.3272655147096835E-2</v>
      </c>
      <c r="V192" s="2">
        <f t="shared" ca="1" si="136"/>
        <v>4.3647324190602806E-2</v>
      </c>
      <c r="W192" s="2">
        <f t="shared" ca="1" si="137"/>
        <v>4.3967976398861124E-2</v>
      </c>
      <c r="X192" s="2">
        <f t="shared" ca="1" si="138"/>
        <v>4.4235231137371871E-2</v>
      </c>
      <c r="Y192" s="2">
        <f t="shared" ca="1" si="139"/>
        <v>4.4450988491134637E-2</v>
      </c>
      <c r="Z192" s="2">
        <f t="shared" ca="1" si="140"/>
        <v>4.4617925421424912E-2</v>
      </c>
      <c r="AA192" s="2">
        <f t="shared" ca="1" si="141"/>
        <v>4.4739133443957503E-2</v>
      </c>
      <c r="AB192" s="2">
        <f t="shared" ca="1" si="142"/>
        <v>4.481788365886695E-2</v>
      </c>
      <c r="AC192" s="2">
        <f t="shared" ca="1" si="143"/>
        <v>4.4857415038433476E-2</v>
      </c>
      <c r="AD192" s="2">
        <f t="shared" ca="1" si="144"/>
        <v>4.4860751300068773E-2</v>
      </c>
      <c r="AE192" s="2">
        <f t="shared" ca="1" si="145"/>
        <v>4.4830514694222223E-2</v>
      </c>
      <c r="AF192" s="2">
        <f t="shared" ca="1" si="146"/>
        <v>4.4768704864074228E-2</v>
      </c>
      <c r="AG192" s="2">
        <f t="shared" ca="1" si="147"/>
        <v>4.4676499638653819E-2</v>
      </c>
      <c r="AH192" s="2">
        <f t="shared" ca="1" si="148"/>
        <v>4.455418753564936E-2</v>
      </c>
      <c r="AI192" s="2">
        <f t="shared" ca="1" si="149"/>
        <v>4.4401299795131528E-2</v>
      </c>
      <c r="AJ192" s="2">
        <f t="shared" ca="1" si="150"/>
        <v>4.421687294938316E-2</v>
      </c>
      <c r="AK192" s="2">
        <f t="shared" ca="1" si="151"/>
        <v>4.3999664201144789E-2</v>
      </c>
      <c r="AL192" s="2">
        <f t="shared" ca="1" si="152"/>
        <v>4.3748203104549431E-2</v>
      </c>
      <c r="AM192" s="2">
        <f t="shared" ca="1" si="153"/>
        <v>4.3460720052747828E-2</v>
      </c>
      <c r="AN192" s="2">
        <f t="shared" ca="1" si="154"/>
        <v>4.3135044306716844E-2</v>
      </c>
      <c r="AO192" s="2">
        <f t="shared" ca="1" si="155"/>
        <v>4.2768530743177782E-2</v>
      </c>
      <c r="AP192" s="2">
        <f t="shared" ca="1" si="156"/>
        <v>4.2358071435580735E-2</v>
      </c>
      <c r="AQ192" s="2">
        <f t="shared" ca="1" si="157"/>
        <v>4.1900206394368623E-2</v>
      </c>
      <c r="AR192" s="2">
        <f t="shared" ca="1" si="158"/>
        <v>4.1391264440943001E-2</v>
      </c>
      <c r="AS192" s="2">
        <f t="shared" ca="1" si="159"/>
        <v>4.0827433617032394E-2</v>
      </c>
      <c r="AT192" s="2">
        <f t="shared" ca="1" si="160"/>
        <v>4.0204782874867638E-2</v>
      </c>
      <c r="AU192" s="2">
        <f t="shared" ca="1" si="161"/>
        <v>3.9519552572731285E-2</v>
      </c>
      <c r="AV192" s="2">
        <f t="shared" ca="1" si="162"/>
        <v>3.8769444002711859E-2</v>
      </c>
      <c r="AW192" s="2">
        <f t="shared" ca="1" si="163"/>
        <v>3.7956798125319796E-2</v>
      </c>
      <c r="AX192" s="2">
        <f t="shared" ca="1" si="164"/>
        <v>3.7093189847833496E-2</v>
      </c>
      <c r="AY192" s="2">
        <f t="shared" ca="1" si="165"/>
        <v>3.620103908663478E-2</v>
      </c>
      <c r="AZ192" s="2">
        <f t="shared" ca="1" si="114"/>
        <v>3.530573813518742E-2</v>
      </c>
      <c r="BC192" s="2">
        <f t="shared" ca="1" si="166"/>
        <v>0.58138201486965624</v>
      </c>
      <c r="BD192" s="2">
        <f t="shared" ca="1" si="166"/>
        <v>-0.35498789798754515</v>
      </c>
      <c r="BE192" s="2">
        <f t="shared" ca="1" si="166"/>
        <v>2.6685940403626596E-2</v>
      </c>
    </row>
    <row r="193" spans="1:57" x14ac:dyDescent="0.2">
      <c r="A193" s="2">
        <f t="shared" si="115"/>
        <v>1.8100000000000014</v>
      </c>
      <c r="B193" s="2">
        <f t="shared" ca="1" si="116"/>
        <v>2.8278664201413062E-2</v>
      </c>
      <c r="C193" s="2">
        <f t="shared" ca="1" si="117"/>
        <v>2.9081931792719756E-2</v>
      </c>
      <c r="D193" s="2">
        <f t="shared" ca="1" si="118"/>
        <v>3.0118502400530746E-2</v>
      </c>
      <c r="E193" s="2">
        <f t="shared" ca="1" si="119"/>
        <v>3.1196363981793714E-2</v>
      </c>
      <c r="F193" s="2">
        <f t="shared" ca="1" si="120"/>
        <v>3.2208932527788919E-2</v>
      </c>
      <c r="G193" s="2">
        <f t="shared" ca="1" si="121"/>
        <v>3.3154373755023274E-2</v>
      </c>
      <c r="H193" s="2">
        <f t="shared" ca="1" si="122"/>
        <v>3.4052980648696059E-2</v>
      </c>
      <c r="I193" s="2">
        <f t="shared" ca="1" si="123"/>
        <v>3.491871348769357E-2</v>
      </c>
      <c r="J193" s="2">
        <f t="shared" ca="1" si="124"/>
        <v>3.5757851602184025E-2</v>
      </c>
      <c r="K193" s="2">
        <f t="shared" ca="1" si="125"/>
        <v>3.6571534601230929E-2</v>
      </c>
      <c r="L193" s="2">
        <f t="shared" ca="1" si="126"/>
        <v>3.7358344643531487E-2</v>
      </c>
      <c r="M193" s="2">
        <f t="shared" ca="1" si="127"/>
        <v>3.811628615731405E-2</v>
      </c>
      <c r="N193" s="2">
        <f t="shared" ca="1" si="128"/>
        <v>3.8843836639022591E-2</v>
      </c>
      <c r="O193" s="2">
        <f t="shared" ca="1" si="129"/>
        <v>3.9540041329709057E-2</v>
      </c>
      <c r="P193" s="2">
        <f t="shared" ca="1" si="130"/>
        <v>4.0203860509900269E-2</v>
      </c>
      <c r="Q193" s="2">
        <f t="shared" ca="1" si="131"/>
        <v>4.0833319867151829E-2</v>
      </c>
      <c r="R193" s="2">
        <f t="shared" ca="1" si="132"/>
        <v>4.1425080558213229E-2</v>
      </c>
      <c r="S193" s="2">
        <f t="shared" ca="1" si="133"/>
        <v>4.1974698852587651E-2</v>
      </c>
      <c r="T193" s="2">
        <f t="shared" ca="1" si="134"/>
        <v>4.2477396567284248E-2</v>
      </c>
      <c r="U193" s="2">
        <f t="shared" ca="1" si="135"/>
        <v>4.2928986814679354E-2</v>
      </c>
      <c r="V193" s="2">
        <f t="shared" ca="1" si="136"/>
        <v>4.3326638594655346E-2</v>
      </c>
      <c r="W193" s="2">
        <f t="shared" ca="1" si="137"/>
        <v>4.3669256276379666E-2</v>
      </c>
      <c r="X193" s="2">
        <f t="shared" ca="1" si="138"/>
        <v>4.3957419384657852E-2</v>
      </c>
      <c r="Y193" s="2">
        <f t="shared" ca="1" si="139"/>
        <v>4.4192978371995977E-2</v>
      </c>
      <c r="Z193" s="2">
        <f t="shared" ca="1" si="140"/>
        <v>4.4378553535571436E-2</v>
      </c>
      <c r="AA193" s="2">
        <f t="shared" ca="1" si="141"/>
        <v>4.451717516443069E-2</v>
      </c>
      <c r="AB193" s="2">
        <f t="shared" ca="1" si="142"/>
        <v>4.4612048951087974E-2</v>
      </c>
      <c r="AC193" s="2">
        <f t="shared" ca="1" si="143"/>
        <v>4.4666344764119556E-2</v>
      </c>
      <c r="AD193" s="2">
        <f t="shared" ca="1" si="144"/>
        <v>4.4683013371544934E-2</v>
      </c>
      <c r="AE193" s="2">
        <f t="shared" ca="1" si="145"/>
        <v>4.4664599443433935E-2</v>
      </c>
      <c r="AF193" s="2">
        <f t="shared" ca="1" si="146"/>
        <v>4.4613020766935886E-2</v>
      </c>
      <c r="AG193" s="2">
        <f t="shared" ca="1" si="147"/>
        <v>4.4529371595895165E-2</v>
      </c>
      <c r="AH193" s="2">
        <f t="shared" ca="1" si="148"/>
        <v>4.4413859074454776E-2</v>
      </c>
      <c r="AI193" s="2">
        <f t="shared" ca="1" si="149"/>
        <v>4.4265937821781114E-2</v>
      </c>
      <c r="AJ193" s="2">
        <f t="shared" ca="1" si="150"/>
        <v>4.4084571510681028E-2</v>
      </c>
      <c r="AK193" s="2">
        <f t="shared" ca="1" si="151"/>
        <v>4.3868444939093289E-2</v>
      </c>
      <c r="AL193" s="2">
        <f t="shared" ca="1" si="152"/>
        <v>4.3616013231157005E-2</v>
      </c>
      <c r="AM193" s="2">
        <f t="shared" ca="1" si="153"/>
        <v>4.3325429718702069E-2</v>
      </c>
      <c r="AN193" s="2">
        <f t="shared" ca="1" si="154"/>
        <v>4.2994444568757437E-2</v>
      </c>
      <c r="AO193" s="2">
        <f t="shared" ca="1" si="155"/>
        <v>4.2620333275958502E-2</v>
      </c>
      <c r="AP193" s="2">
        <f t="shared" ca="1" si="156"/>
        <v>4.2199910300289349E-2</v>
      </c>
      <c r="AQ193" s="2">
        <f t="shared" ca="1" si="157"/>
        <v>4.1729640511571679E-2</v>
      </c>
      <c r="AR193" s="2">
        <f t="shared" ca="1" si="158"/>
        <v>4.1205778785902474E-2</v>
      </c>
      <c r="AS193" s="2">
        <f t="shared" ca="1" si="159"/>
        <v>4.0624439604849204E-2</v>
      </c>
      <c r="AT193" s="2">
        <f t="shared" ca="1" si="160"/>
        <v>3.9981624320624846E-2</v>
      </c>
      <c r="AU193" s="2">
        <f t="shared" ca="1" si="161"/>
        <v>3.9273531868088872E-2</v>
      </c>
      <c r="AV193" s="2">
        <f t="shared" ca="1" si="162"/>
        <v>3.8497886351596074E-2</v>
      </c>
      <c r="AW193" s="2">
        <f t="shared" ca="1" si="163"/>
        <v>3.765714440682829E-2</v>
      </c>
      <c r="AX193" s="2">
        <f t="shared" ca="1" si="164"/>
        <v>3.6763030174779533E-2</v>
      </c>
      <c r="AY193" s="2">
        <f t="shared" ca="1" si="165"/>
        <v>3.5837957096015935E-2</v>
      </c>
      <c r="AZ193" s="2">
        <f t="shared" ca="1" si="114"/>
        <v>3.4906808895587033E-2</v>
      </c>
      <c r="BC193" s="2">
        <f t="shared" ca="1" si="166"/>
        <v>-0.5576988694293572</v>
      </c>
      <c r="BD193" s="2">
        <f t="shared" ca="1" si="166"/>
        <v>0.76850532269967164</v>
      </c>
      <c r="BE193" s="2">
        <f t="shared" ca="1" si="166"/>
        <v>0.59496930063013753</v>
      </c>
    </row>
    <row r="194" spans="1:57" x14ac:dyDescent="0.2">
      <c r="A194" s="2">
        <f t="shared" si="115"/>
        <v>1.8200000000000014</v>
      </c>
      <c r="B194" s="2">
        <f t="shared" ca="1" si="116"/>
        <v>2.8236695402138377E-2</v>
      </c>
      <c r="C194" s="2">
        <f t="shared" ca="1" si="117"/>
        <v>2.9169907080697565E-2</v>
      </c>
      <c r="D194" s="2">
        <f t="shared" ca="1" si="118"/>
        <v>3.0321939130137223E-2</v>
      </c>
      <c r="E194" s="2">
        <f t="shared" ca="1" si="119"/>
        <v>3.1502871609124634E-2</v>
      </c>
      <c r="F194" s="2">
        <f t="shared" ca="1" si="120"/>
        <v>3.2608596216414945E-2</v>
      </c>
      <c r="G194" s="2">
        <f t="shared" ca="1" si="121"/>
        <v>3.3638099600670268E-2</v>
      </c>
      <c r="H194" s="2">
        <f t="shared" ca="1" si="122"/>
        <v>3.4611924605210037E-2</v>
      </c>
      <c r="I194" s="2">
        <f t="shared" ca="1" si="123"/>
        <v>3.5544252931327076E-2</v>
      </c>
      <c r="J194" s="2">
        <f t="shared" ca="1" si="124"/>
        <v>3.6441635043202039E-2</v>
      </c>
      <c r="K194" s="2">
        <f t="shared" ca="1" si="125"/>
        <v>3.7305532530782309E-2</v>
      </c>
      <c r="L194" s="2">
        <f t="shared" ca="1" si="126"/>
        <v>3.8134888602624734E-2</v>
      </c>
      <c r="M194" s="2">
        <f t="shared" ca="1" si="127"/>
        <v>3.8928089461442203E-2</v>
      </c>
      <c r="N194" s="2">
        <f t="shared" ca="1" si="128"/>
        <v>3.9683996177602314E-2</v>
      </c>
      <c r="O194" s="2">
        <f t="shared" ca="1" si="129"/>
        <v>4.0402024580569858E-2</v>
      </c>
      <c r="P194" s="2">
        <f t="shared" ca="1" si="130"/>
        <v>4.1081488745563104E-2</v>
      </c>
      <c r="Q194" s="2">
        <f t="shared" ca="1" si="131"/>
        <v>4.1720759855224721E-2</v>
      </c>
      <c r="R194" s="2">
        <f t="shared" ca="1" si="132"/>
        <v>4.2316850125762959E-2</v>
      </c>
      <c r="S194" s="2">
        <f t="shared" ca="1" si="133"/>
        <v>4.2865682713040955E-2</v>
      </c>
      <c r="T194" s="2">
        <f t="shared" ca="1" si="134"/>
        <v>4.3362865276888804E-2</v>
      </c>
      <c r="U194" s="2">
        <f t="shared" ca="1" si="135"/>
        <v>4.3804612507973781E-2</v>
      </c>
      <c r="V194" s="2">
        <f t="shared" ca="1" si="136"/>
        <v>4.4188503000915744E-2</v>
      </c>
      <c r="W194" s="2">
        <f t="shared" ca="1" si="137"/>
        <v>4.4513849908635765E-2</v>
      </c>
      <c r="X194" s="2">
        <f t="shared" ca="1" si="138"/>
        <v>4.4781633800430161E-2</v>
      </c>
      <c r="Y194" s="2">
        <f t="shared" ca="1" si="139"/>
        <v>4.4994096436700708E-2</v>
      </c>
      <c r="Z194" s="2">
        <f t="shared" ca="1" si="140"/>
        <v>4.5154242440296609E-2</v>
      </c>
      <c r="AA194" s="2">
        <f t="shared" ca="1" si="141"/>
        <v>4.5265481870998249E-2</v>
      </c>
      <c r="AB194" s="2">
        <f t="shared" ca="1" si="142"/>
        <v>4.5331396020799192E-2</v>
      </c>
      <c r="AC194" s="2">
        <f t="shared" ca="1" si="143"/>
        <v>4.5355526658679285E-2</v>
      </c>
      <c r="AD194" s="2">
        <f t="shared" ca="1" si="144"/>
        <v>4.5341192591667419E-2</v>
      </c>
      <c r="AE194" s="2">
        <f t="shared" ca="1" si="145"/>
        <v>4.5291301904962118E-2</v>
      </c>
      <c r="AF194" s="2">
        <f t="shared" ca="1" si="146"/>
        <v>4.5208131576319893E-2</v>
      </c>
      <c r="AG194" s="2">
        <f t="shared" ca="1" si="147"/>
        <v>4.509313340945454E-2</v>
      </c>
      <c r="AH194" s="2">
        <f t="shared" ca="1" si="148"/>
        <v>4.4946874351037842E-2</v>
      </c>
      <c r="AI194" s="2">
        <f t="shared" ca="1" si="149"/>
        <v>4.4769173555581805E-2</v>
      </c>
      <c r="AJ194" s="2">
        <f t="shared" ca="1" si="150"/>
        <v>4.4559362926532065E-2</v>
      </c>
      <c r="AK194" s="2">
        <f t="shared" ca="1" si="151"/>
        <v>4.4316495897543093E-2</v>
      </c>
      <c r="AL194" s="2">
        <f t="shared" ca="1" si="152"/>
        <v>4.4039394191154858E-2</v>
      </c>
      <c r="AM194" s="2">
        <f t="shared" ca="1" si="153"/>
        <v>4.3726575118245195E-2</v>
      </c>
      <c r="AN194" s="2">
        <f t="shared" ca="1" si="154"/>
        <v>4.3376150827153681E-2</v>
      </c>
      <c r="AO194" s="2">
        <f t="shared" ca="1" si="155"/>
        <v>4.2985758546823509E-2</v>
      </c>
      <c r="AP194" s="2">
        <f t="shared" ca="1" si="156"/>
        <v>4.2552576254250948E-2</v>
      </c>
      <c r="AQ194" s="2">
        <f t="shared" ca="1" si="157"/>
        <v>4.2073434783564151E-2</v>
      </c>
      <c r="AR194" s="2">
        <f t="shared" ca="1" si="158"/>
        <v>4.1544956154279673E-2</v>
      </c>
      <c r="AS194" s="2">
        <f t="shared" ca="1" si="159"/>
        <v>4.0963622488028123E-2</v>
      </c>
      <c r="AT194" s="2">
        <f t="shared" ca="1" si="160"/>
        <v>4.0325809141557818E-2</v>
      </c>
      <c r="AU194" s="2">
        <f t="shared" ca="1" si="161"/>
        <v>3.9628115992040247E-2</v>
      </c>
      <c r="AV194" s="2">
        <f t="shared" ca="1" si="162"/>
        <v>3.8868732894375889E-2</v>
      </c>
      <c r="AW194" s="2">
        <f t="shared" ca="1" si="163"/>
        <v>3.8050673911610149E-2</v>
      </c>
      <c r="AX194" s="2">
        <f t="shared" ca="1" si="164"/>
        <v>3.7186250385283351E-2</v>
      </c>
      <c r="AY194" s="2">
        <f t="shared" ca="1" si="165"/>
        <v>3.6298300319315302E-2</v>
      </c>
      <c r="AZ194" s="2">
        <f t="shared" ca="1" si="114"/>
        <v>3.5411708621359186E-2</v>
      </c>
      <c r="BC194" s="2">
        <f t="shared" ca="1" si="166"/>
        <v>0.90561118972449428</v>
      </c>
      <c r="BD194" s="2">
        <f t="shared" ca="1" si="166"/>
        <v>-0.12873184520584591</v>
      </c>
      <c r="BE194" s="2">
        <f t="shared" ca="1" si="166"/>
        <v>1.4443968207359372</v>
      </c>
    </row>
    <row r="195" spans="1:57" x14ac:dyDescent="0.2">
      <c r="A195" s="2">
        <f t="shared" si="115"/>
        <v>1.8300000000000014</v>
      </c>
      <c r="B195" s="2">
        <f t="shared" ca="1" si="116"/>
        <v>2.7678631278421073E-2</v>
      </c>
      <c r="C195" s="2">
        <f t="shared" ca="1" si="117"/>
        <v>2.8631022216439928E-2</v>
      </c>
      <c r="D195" s="2">
        <f t="shared" ca="1" si="118"/>
        <v>2.9801455632725335E-2</v>
      </c>
      <c r="E195" s="2">
        <f t="shared" ca="1" si="119"/>
        <v>3.1001542852849756E-2</v>
      </c>
      <c r="F195" s="2">
        <f t="shared" ca="1" si="120"/>
        <v>3.2129049680607272E-2</v>
      </c>
      <c r="G195" s="2">
        <f t="shared" ca="1" si="121"/>
        <v>3.318320376840498E-2</v>
      </c>
      <c r="H195" s="2">
        <f t="shared" ca="1" si="122"/>
        <v>3.4184228742038657E-2</v>
      </c>
      <c r="I195" s="2">
        <f t="shared" ca="1" si="123"/>
        <v>3.5145960212510229E-2</v>
      </c>
      <c r="J195" s="2">
        <f t="shared" ca="1" si="124"/>
        <v>3.6074652288020689E-2</v>
      </c>
      <c r="K195" s="2">
        <f t="shared" ca="1" si="125"/>
        <v>3.6971520813851272E-2</v>
      </c>
      <c r="L195" s="2">
        <f t="shared" ca="1" si="126"/>
        <v>3.7835301955981421E-2</v>
      </c>
      <c r="M195" s="2">
        <f t="shared" ca="1" si="127"/>
        <v>3.8664195220667837E-2</v>
      </c>
      <c r="N195" s="2">
        <f t="shared" ca="1" si="128"/>
        <v>3.9456876485561961E-2</v>
      </c>
      <c r="O195" s="2">
        <f t="shared" ca="1" si="129"/>
        <v>4.0212563325737485E-2</v>
      </c>
      <c r="P195" s="2">
        <f t="shared" ca="1" si="130"/>
        <v>4.0930354938182492E-2</v>
      </c>
      <c r="Q195" s="2">
        <f t="shared" ca="1" si="131"/>
        <v>4.1608399604984622E-2</v>
      </c>
      <c r="R195" s="2">
        <f t="shared" ca="1" si="132"/>
        <v>4.2243492411419364E-2</v>
      </c>
      <c r="S195" s="2">
        <f t="shared" ca="1" si="133"/>
        <v>4.2831355271909503E-2</v>
      </c>
      <c r="T195" s="2">
        <f t="shared" ca="1" si="134"/>
        <v>4.3367413496885943E-2</v>
      </c>
      <c r="U195" s="2">
        <f t="shared" ca="1" si="135"/>
        <v>4.3847715008706274E-2</v>
      </c>
      <c r="V195" s="2">
        <f t="shared" ca="1" si="136"/>
        <v>4.4269679473578648E-2</v>
      </c>
      <c r="W195" s="2">
        <f t="shared" ca="1" si="137"/>
        <v>4.463246016646296E-2</v>
      </c>
      <c r="X195" s="2">
        <f t="shared" ca="1" si="138"/>
        <v>4.4936869999484874E-2</v>
      </c>
      <c r="Y195" s="2">
        <f t="shared" ca="1" si="139"/>
        <v>4.5184973394367847E-2</v>
      </c>
      <c r="Z195" s="2">
        <f t="shared" ca="1" si="140"/>
        <v>4.5379590701604612E-2</v>
      </c>
      <c r="AA195" s="2">
        <f t="shared" ca="1" si="141"/>
        <v>4.5523943161354836E-2</v>
      </c>
      <c r="AB195" s="2">
        <f t="shared" ca="1" si="142"/>
        <v>4.5621419084180367E-2</v>
      </c>
      <c r="AC195" s="2">
        <f t="shared" ca="1" si="143"/>
        <v>4.5675363555307227E-2</v>
      </c>
      <c r="AD195" s="2">
        <f t="shared" ca="1" si="144"/>
        <v>4.5688894821366517E-2</v>
      </c>
      <c r="AE195" s="2">
        <f t="shared" ca="1" si="145"/>
        <v>4.5664715791265513E-2</v>
      </c>
      <c r="AF195" s="2">
        <f t="shared" ca="1" si="146"/>
        <v>4.5604894093623609E-2</v>
      </c>
      <c r="AG195" s="2">
        <f t="shared" ca="1" si="147"/>
        <v>4.55106706201477E-2</v>
      </c>
      <c r="AH195" s="2">
        <f t="shared" ca="1" si="148"/>
        <v>4.5382403707765105E-2</v>
      </c>
      <c r="AI195" s="2">
        <f t="shared" ca="1" si="149"/>
        <v>4.5219708613309796E-2</v>
      </c>
      <c r="AJ195" s="2">
        <f t="shared" ca="1" si="150"/>
        <v>4.5021716972038196E-2</v>
      </c>
      <c r="AK195" s="2">
        <f t="shared" ca="1" si="151"/>
        <v>4.4787282305644639E-2</v>
      </c>
      <c r="AL195" s="2">
        <f t="shared" ca="1" si="152"/>
        <v>4.4515024375753373E-2</v>
      </c>
      <c r="AM195" s="2">
        <f t="shared" ca="1" si="153"/>
        <v>4.4203255925405874E-2</v>
      </c>
      <c r="AN195" s="2">
        <f t="shared" ca="1" si="154"/>
        <v>4.3849882572382752E-2</v>
      </c>
      <c r="AO195" s="2">
        <f t="shared" ca="1" si="155"/>
        <v>4.3452334808659551E-2</v>
      </c>
      <c r="AP195" s="2">
        <f t="shared" ca="1" si="156"/>
        <v>4.3007585670261105E-2</v>
      </c>
      <c r="AQ195" s="2">
        <f t="shared" ca="1" si="157"/>
        <v>4.2512263472274693E-2</v>
      </c>
      <c r="AR195" s="2">
        <f t="shared" ca="1" si="158"/>
        <v>4.1962788880639819E-2</v>
      </c>
      <c r="AS195" s="2">
        <f t="shared" ca="1" si="159"/>
        <v>4.1355443277410128E-2</v>
      </c>
      <c r="AT195" s="2">
        <f t="shared" ca="1" si="160"/>
        <v>4.0686408055695268E-2</v>
      </c>
      <c r="AU195" s="2">
        <f t="shared" ca="1" si="161"/>
        <v>3.9952116824213887E-2</v>
      </c>
      <c r="AV195" s="2">
        <f t="shared" ca="1" si="162"/>
        <v>3.9150658515018963E-2</v>
      </c>
      <c r="AW195" s="2">
        <f t="shared" ca="1" si="163"/>
        <v>3.8285036707053612E-2</v>
      </c>
      <c r="AX195" s="2">
        <f t="shared" ca="1" si="164"/>
        <v>3.7367578182731072E-2</v>
      </c>
      <c r="AY195" s="2">
        <f t="shared" ca="1" si="165"/>
        <v>3.642096853478026E-2</v>
      </c>
      <c r="AZ195" s="2">
        <f t="shared" ca="1" si="114"/>
        <v>3.5469376653082897E-2</v>
      </c>
      <c r="BC195" s="2">
        <f t="shared" ca="1" si="166"/>
        <v>0.15055497548190999</v>
      </c>
      <c r="BD195" s="2">
        <f t="shared" ca="1" si="166"/>
        <v>1.185172166732964</v>
      </c>
      <c r="BE195" s="2">
        <f t="shared" ca="1" si="166"/>
        <v>0.5305217918614975</v>
      </c>
    </row>
    <row r="196" spans="1:57" x14ac:dyDescent="0.2">
      <c r="A196" s="2">
        <f t="shared" si="115"/>
        <v>1.8400000000000014</v>
      </c>
      <c r="B196" s="2">
        <f t="shared" ca="1" si="116"/>
        <v>2.9617677955065893E-2</v>
      </c>
      <c r="C196" s="2">
        <f t="shared" ca="1" si="117"/>
        <v>3.0521131252633178E-2</v>
      </c>
      <c r="D196" s="2">
        <f t="shared" ca="1" si="118"/>
        <v>3.1641079604717307E-2</v>
      </c>
      <c r="E196" s="2">
        <f t="shared" ca="1" si="119"/>
        <v>3.279083513822257E-2</v>
      </c>
      <c r="F196" s="2">
        <f t="shared" ca="1" si="120"/>
        <v>3.38701677776201E-2</v>
      </c>
      <c r="G196" s="2">
        <f t="shared" ca="1" si="121"/>
        <v>3.4878697652300561E-2</v>
      </c>
      <c r="H196" s="2">
        <f t="shared" ca="1" si="122"/>
        <v>3.5836491310744713E-2</v>
      </c>
      <c r="I196" s="2">
        <f t="shared" ca="1" si="123"/>
        <v>3.6757201946013784E-2</v>
      </c>
      <c r="J196" s="2">
        <f t="shared" ca="1" si="124"/>
        <v>3.7646951000219357E-2</v>
      </c>
      <c r="K196" s="2">
        <f t="shared" ca="1" si="125"/>
        <v>3.8506872025682266E-2</v>
      </c>
      <c r="L196" s="2">
        <f t="shared" ca="1" si="126"/>
        <v>3.9335657230390966E-2</v>
      </c>
      <c r="M196" s="2">
        <f t="shared" ca="1" si="127"/>
        <v>4.0131482131884715E-2</v>
      </c>
      <c r="N196" s="2">
        <f t="shared" ca="1" si="128"/>
        <v>4.0892999831529317E-2</v>
      </c>
      <c r="O196" s="2">
        <f t="shared" ca="1" si="129"/>
        <v>4.1619391995194523E-2</v>
      </c>
      <c r="P196" s="2">
        <f t="shared" ca="1" si="130"/>
        <v>4.2309705458855734E-2</v>
      </c>
      <c r="Q196" s="2">
        <f t="shared" ca="1" si="131"/>
        <v>4.2962028397101969E-2</v>
      </c>
      <c r="R196" s="2">
        <f t="shared" ca="1" si="132"/>
        <v>4.3573101759729789E-2</v>
      </c>
      <c r="S196" s="2">
        <f t="shared" ca="1" si="133"/>
        <v>4.4138609275226427E-2</v>
      </c>
      <c r="T196" s="2">
        <f t="shared" ca="1" si="134"/>
        <v>4.4653956893909365E-2</v>
      </c>
      <c r="U196" s="2">
        <f t="shared" ca="1" si="135"/>
        <v>4.5115188604288439E-2</v>
      </c>
      <c r="V196" s="2">
        <f t="shared" ca="1" si="136"/>
        <v>4.5519727802833081E-2</v>
      </c>
      <c r="W196" s="2">
        <f t="shared" ca="1" si="137"/>
        <v>4.5866730408621804E-2</v>
      </c>
      <c r="X196" s="2">
        <f t="shared" ca="1" si="138"/>
        <v>4.6157004160643438E-2</v>
      </c>
      <c r="Y196" s="2">
        <f t="shared" ca="1" si="139"/>
        <v>4.6392598680933539E-2</v>
      </c>
      <c r="Z196" s="2">
        <f t="shared" ca="1" si="140"/>
        <v>4.6576312634347049E-2</v>
      </c>
      <c r="AA196" s="2">
        <f t="shared" ca="1" si="141"/>
        <v>4.6711341035850694E-2</v>
      </c>
      <c r="AB196" s="2">
        <f t="shared" ca="1" si="142"/>
        <v>4.6801041818192127E-2</v>
      </c>
      <c r="AC196" s="2">
        <f t="shared" ca="1" si="143"/>
        <v>4.6848725982974647E-2</v>
      </c>
      <c r="AD196" s="2">
        <f t="shared" ca="1" si="144"/>
        <v>4.6857473801777669E-2</v>
      </c>
      <c r="AE196" s="2">
        <f t="shared" ca="1" si="145"/>
        <v>4.6829945601424283E-2</v>
      </c>
      <c r="AF196" s="2">
        <f t="shared" ca="1" si="146"/>
        <v>4.6768162307803368E-2</v>
      </c>
      <c r="AG196" s="2">
        <f t="shared" ca="1" si="147"/>
        <v>4.6673316624324099E-2</v>
      </c>
      <c r="AH196" s="2">
        <f t="shared" ca="1" si="148"/>
        <v>4.6545721050074679E-2</v>
      </c>
      <c r="AI196" s="2">
        <f t="shared" ca="1" si="149"/>
        <v>4.6384949694464772E-2</v>
      </c>
      <c r="AJ196" s="2">
        <f t="shared" ca="1" si="150"/>
        <v>4.6190096609350161E-2</v>
      </c>
      <c r="AK196" s="2">
        <f t="shared" ca="1" si="151"/>
        <v>4.5959978041149915E-2</v>
      </c>
      <c r="AL196" s="2">
        <f t="shared" ca="1" si="152"/>
        <v>4.569317441609809E-2</v>
      </c>
      <c r="AM196" s="2">
        <f t="shared" ca="1" si="153"/>
        <v>4.5387956547809367E-2</v>
      </c>
      <c r="AN196" s="2">
        <f t="shared" ca="1" si="154"/>
        <v>4.5042186197041173E-2</v>
      </c>
      <c r="AO196" s="2">
        <f t="shared" ca="1" si="155"/>
        <v>4.4653249832385319E-2</v>
      </c>
      <c r="AP196" s="2">
        <f t="shared" ca="1" si="156"/>
        <v>4.4218078274997762E-2</v>
      </c>
      <c r="AQ196" s="2">
        <f t="shared" ca="1" si="157"/>
        <v>4.3733260021898195E-2</v>
      </c>
      <c r="AR196" s="2">
        <f t="shared" ca="1" si="158"/>
        <v>4.3195177075393026E-2</v>
      </c>
      <c r="AS196" s="2">
        <f t="shared" ca="1" si="159"/>
        <v>4.2600072891141698E-2</v>
      </c>
      <c r="AT196" s="2">
        <f t="shared" ca="1" si="160"/>
        <v>4.1944098130182864E-2</v>
      </c>
      <c r="AU196" s="2">
        <f t="shared" ca="1" si="161"/>
        <v>4.1223684117358425E-2</v>
      </c>
      <c r="AV196" s="2">
        <f t="shared" ca="1" si="162"/>
        <v>4.0436983348312756E-2</v>
      </c>
      <c r="AW196" s="2">
        <f t="shared" ca="1" si="163"/>
        <v>3.9587152114050131E-2</v>
      </c>
      <c r="AX196" s="2">
        <f t="shared" ca="1" si="164"/>
        <v>3.8686691958479423E-2</v>
      </c>
      <c r="AY196" s="2">
        <f t="shared" ca="1" si="165"/>
        <v>3.7758287468671034E-2</v>
      </c>
      <c r="AZ196" s="2">
        <f t="shared" ca="1" si="114"/>
        <v>3.6825695326789767E-2</v>
      </c>
      <c r="BC196" s="2">
        <f t="shared" ca="1" si="166"/>
        <v>2.0565467398859383</v>
      </c>
      <c r="BD196" s="2">
        <f t="shared" ca="1" si="166"/>
        <v>-0.59007538001936322</v>
      </c>
      <c r="BE196" s="2">
        <f t="shared" ca="1" si="166"/>
        <v>-0.81597262477206378</v>
      </c>
    </row>
    <row r="197" spans="1:57" x14ac:dyDescent="0.2">
      <c r="A197" s="2">
        <f t="shared" si="115"/>
        <v>1.8500000000000014</v>
      </c>
      <c r="B197" s="2">
        <f t="shared" ca="1" si="116"/>
        <v>2.9470462773973877E-2</v>
      </c>
      <c r="C197" s="2">
        <f t="shared" ca="1" si="117"/>
        <v>3.0368012191229005E-2</v>
      </c>
      <c r="D197" s="2">
        <f t="shared" ca="1" si="118"/>
        <v>3.1481366796801059E-2</v>
      </c>
      <c r="E197" s="2">
        <f t="shared" ca="1" si="119"/>
        <v>3.2625425045928656E-2</v>
      </c>
      <c r="F197" s="2">
        <f t="shared" ca="1" si="120"/>
        <v>3.3701808211501642E-2</v>
      </c>
      <c r="G197" s="2">
        <f t="shared" ca="1" si="121"/>
        <v>3.471039736942387E-2</v>
      </c>
      <c r="H197" s="2">
        <f t="shared" ca="1" si="122"/>
        <v>3.5670980944664123E-2</v>
      </c>
      <c r="I197" s="2">
        <f t="shared" ca="1" si="123"/>
        <v>3.6596910167995537E-2</v>
      </c>
      <c r="J197" s="2">
        <f t="shared" ca="1" si="124"/>
        <v>3.7494054283518416E-2</v>
      </c>
      <c r="K197" s="2">
        <f t="shared" ca="1" si="125"/>
        <v>3.8363344777908162E-2</v>
      </c>
      <c r="L197" s="2">
        <f t="shared" ca="1" si="126"/>
        <v>3.9203309761163263E-2</v>
      </c>
      <c r="M197" s="2">
        <f t="shared" ca="1" si="127"/>
        <v>4.0011980246969767E-2</v>
      </c>
      <c r="N197" s="2">
        <f t="shared" ca="1" si="128"/>
        <v>4.0787865758364995E-2</v>
      </c>
      <c r="O197" s="2">
        <f t="shared" ca="1" si="129"/>
        <v>4.1529991183594191E-2</v>
      </c>
      <c r="P197" s="2">
        <f t="shared" ca="1" si="130"/>
        <v>4.2237230303305909E-2</v>
      </c>
      <c r="Q197" s="2">
        <f t="shared" ca="1" si="131"/>
        <v>4.2907490764646498E-2</v>
      </c>
      <c r="R197" s="2">
        <f t="shared" ca="1" si="132"/>
        <v>4.353733916154004E-2</v>
      </c>
      <c r="S197" s="2">
        <f t="shared" ca="1" si="133"/>
        <v>4.4122300873670223E-2</v>
      </c>
      <c r="T197" s="2">
        <f t="shared" ca="1" si="134"/>
        <v>4.465764226038197E-2</v>
      </c>
      <c r="U197" s="2">
        <f t="shared" ca="1" si="135"/>
        <v>4.5139282990235126E-2</v>
      </c>
      <c r="V197" s="2">
        <f t="shared" ca="1" si="136"/>
        <v>4.5564529628853122E-2</v>
      </c>
      <c r="W197" s="2">
        <f t="shared" ca="1" si="137"/>
        <v>4.5932420043703535E-2</v>
      </c>
      <c r="X197" s="2">
        <f t="shared" ca="1" si="138"/>
        <v>4.6243636068722907E-2</v>
      </c>
      <c r="Y197" s="2">
        <f t="shared" ca="1" si="139"/>
        <v>4.6500091849155475E-2</v>
      </c>
      <c r="Z197" s="2">
        <f t="shared" ca="1" si="140"/>
        <v>4.6704443734042839E-2</v>
      </c>
      <c r="AA197" s="2">
        <f t="shared" ca="1" si="141"/>
        <v>4.6859739890721931E-2</v>
      </c>
      <c r="AB197" s="2">
        <f t="shared" ca="1" si="142"/>
        <v>4.6969187260625593E-2</v>
      </c>
      <c r="AC197" s="2">
        <f t="shared" ca="1" si="143"/>
        <v>4.7035942144521413E-2</v>
      </c>
      <c r="AD197" s="2">
        <f t="shared" ca="1" si="144"/>
        <v>4.706292620741203E-2</v>
      </c>
      <c r="AE197" s="2">
        <f t="shared" ca="1" si="145"/>
        <v>4.705263657223898E-2</v>
      </c>
      <c r="AF197" s="2">
        <f t="shared" ca="1" si="146"/>
        <v>4.7006926893064842E-2</v>
      </c>
      <c r="AG197" s="2">
        <f t="shared" ca="1" si="147"/>
        <v>4.6926821192625832E-2</v>
      </c>
      <c r="AH197" s="2">
        <f t="shared" ca="1" si="148"/>
        <v>4.6812465686594883E-2</v>
      </c>
      <c r="AI197" s="2">
        <f t="shared" ca="1" si="149"/>
        <v>4.6663272868853405E-2</v>
      </c>
      <c r="AJ197" s="2">
        <f t="shared" ca="1" si="150"/>
        <v>4.6478178674634593E-2</v>
      </c>
      <c r="AK197" s="2">
        <f t="shared" ca="1" si="151"/>
        <v>4.6255841494495541E-2</v>
      </c>
      <c r="AL197" s="2">
        <f t="shared" ca="1" si="152"/>
        <v>4.5994681828014951E-2</v>
      </c>
      <c r="AM197" s="2">
        <f t="shared" ca="1" si="153"/>
        <v>4.5692807981444324E-2</v>
      </c>
      <c r="AN197" s="2">
        <f t="shared" ca="1" si="154"/>
        <v>4.5347917315806278E-2</v>
      </c>
      <c r="AO197" s="2">
        <f t="shared" ca="1" si="155"/>
        <v>4.4957231773094748E-2</v>
      </c>
      <c r="AP197" s="2">
        <f t="shared" ca="1" si="156"/>
        <v>4.4517519468148414E-2</v>
      </c>
      <c r="AQ197" s="2">
        <f t="shared" ca="1" si="157"/>
        <v>4.402520856362363E-2</v>
      </c>
      <c r="AR197" s="2">
        <f t="shared" ca="1" si="158"/>
        <v>4.3476521873554066E-2</v>
      </c>
      <c r="AS197" s="2">
        <f t="shared" ca="1" si="159"/>
        <v>4.2867544531706971E-2</v>
      </c>
      <c r="AT197" s="2">
        <f t="shared" ca="1" si="160"/>
        <v>4.2194276496629476E-2</v>
      </c>
      <c r="AU197" s="2">
        <f t="shared" ca="1" si="161"/>
        <v>4.1453027586851668E-2</v>
      </c>
      <c r="AV197" s="2">
        <f t="shared" ca="1" si="162"/>
        <v>4.064189510519426E-2</v>
      </c>
      <c r="AW197" s="2">
        <f t="shared" ca="1" si="163"/>
        <v>3.9764067956326955E-2</v>
      </c>
      <c r="AX197" s="2">
        <f t="shared" ca="1" si="164"/>
        <v>3.8832098390926738E-2</v>
      </c>
      <c r="AY197" s="2">
        <f t="shared" ca="1" si="165"/>
        <v>3.7868541226979892E-2</v>
      </c>
      <c r="AZ197" s="2">
        <f t="shared" ca="1" si="114"/>
        <v>3.6896612752070748E-2</v>
      </c>
      <c r="BC197" s="2">
        <f t="shared" ca="1" si="166"/>
        <v>0.13286899725147094</v>
      </c>
      <c r="BD197" s="2">
        <f t="shared" ca="1" si="166"/>
        <v>0.62153802118412838</v>
      </c>
      <c r="BE197" s="2">
        <f t="shared" ca="1" si="166"/>
        <v>6.2464930431388233E-2</v>
      </c>
    </row>
    <row r="198" spans="1:57" x14ac:dyDescent="0.2">
      <c r="A198" s="2">
        <f t="shared" si="115"/>
        <v>1.8600000000000014</v>
      </c>
      <c r="B198" s="2">
        <f t="shared" ca="1" si="116"/>
        <v>3.0491648845873853E-2</v>
      </c>
      <c r="C198" s="2">
        <f t="shared" ca="1" si="117"/>
        <v>3.1413278280669796E-2</v>
      </c>
      <c r="D198" s="2">
        <f t="shared" ca="1" si="118"/>
        <v>3.2544682158269667E-2</v>
      </c>
      <c r="E198" s="2">
        <f t="shared" ca="1" si="119"/>
        <v>3.3702597439837008E-2</v>
      </c>
      <c r="F198" s="2">
        <f t="shared" ca="1" si="120"/>
        <v>3.479071181583121E-2</v>
      </c>
      <c r="G198" s="2">
        <f t="shared" ca="1" si="121"/>
        <v>3.5809403404457721E-2</v>
      </c>
      <c r="H198" s="2">
        <f t="shared" ca="1" si="122"/>
        <v>3.6778428907586751E-2</v>
      </c>
      <c r="I198" s="2">
        <f t="shared" ca="1" si="123"/>
        <v>3.7711085466177803E-2</v>
      </c>
      <c r="J198" s="2">
        <f t="shared" ca="1" si="124"/>
        <v>3.8613238006156146E-2</v>
      </c>
      <c r="K198" s="2">
        <f t="shared" ca="1" si="125"/>
        <v>3.9485863585093775E-2</v>
      </c>
      <c r="L198" s="2">
        <f t="shared" ca="1" si="126"/>
        <v>4.0327573484070872E-2</v>
      </c>
      <c r="M198" s="2">
        <f t="shared" ca="1" si="127"/>
        <v>4.1136501108619689E-2</v>
      </c>
      <c r="N198" s="2">
        <f t="shared" ca="1" si="128"/>
        <v>4.1911259016652089E-2</v>
      </c>
      <c r="O198" s="2">
        <f t="shared" ca="1" si="129"/>
        <v>4.2650961870423651E-2</v>
      </c>
      <c r="P198" s="2">
        <f t="shared" ca="1" si="130"/>
        <v>4.3354557123002707E-2</v>
      </c>
      <c r="Q198" s="2">
        <f t="shared" ca="1" si="131"/>
        <v>4.4020018894713277E-2</v>
      </c>
      <c r="R198" s="2">
        <f t="shared" ca="1" si="132"/>
        <v>4.4643986620937229E-2</v>
      </c>
      <c r="S198" s="2">
        <f t="shared" ca="1" si="133"/>
        <v>4.5222074584900275E-2</v>
      </c>
      <c r="T198" s="2">
        <f t="shared" ca="1" si="134"/>
        <v>4.5749656737584153E-2</v>
      </c>
      <c r="U198" s="2">
        <f t="shared" ca="1" si="135"/>
        <v>4.6222775454569716E-2</v>
      </c>
      <c r="V198" s="2">
        <f t="shared" ca="1" si="136"/>
        <v>4.6638867323408002E-2</v>
      </c>
      <c r="W198" s="2">
        <f t="shared" ca="1" si="137"/>
        <v>4.6997098880075777E-2</v>
      </c>
      <c r="X198" s="2">
        <f t="shared" ca="1" si="138"/>
        <v>4.7298272739211424E-2</v>
      </c>
      <c r="Y198" s="2">
        <f t="shared" ca="1" si="139"/>
        <v>4.7544414309676326E-2</v>
      </c>
      <c r="Z198" s="2">
        <f t="shared" ca="1" si="140"/>
        <v>4.7738284411251365E-2</v>
      </c>
      <c r="AA198" s="2">
        <f t="shared" ca="1" si="141"/>
        <v>4.7883031157958882E-2</v>
      </c>
      <c r="AB198" s="2">
        <f t="shared" ca="1" si="142"/>
        <v>4.7981957302915441E-2</v>
      </c>
      <c r="AC198" s="2">
        <f t="shared" ca="1" si="143"/>
        <v>4.8038311245126974E-2</v>
      </c>
      <c r="AD198" s="2">
        <f t="shared" ca="1" si="144"/>
        <v>4.8055102828262197E-2</v>
      </c>
      <c r="AE198" s="2">
        <f t="shared" ca="1" si="145"/>
        <v>4.8034912767211134E-2</v>
      </c>
      <c r="AF198" s="2">
        <f t="shared" ca="1" si="146"/>
        <v>4.797967429322203E-2</v>
      </c>
      <c r="AG198" s="2">
        <f t="shared" ca="1" si="147"/>
        <v>4.7890489673492229E-2</v>
      </c>
      <c r="AH198" s="2">
        <f t="shared" ca="1" si="148"/>
        <v>4.7767585810826053E-2</v>
      </c>
      <c r="AI198" s="2">
        <f t="shared" ca="1" si="149"/>
        <v>4.7610460530743699E-2</v>
      </c>
      <c r="AJ198" s="2">
        <f t="shared" ca="1" si="150"/>
        <v>4.741813853425992E-2</v>
      </c>
      <c r="AK198" s="2">
        <f t="shared" ca="1" si="151"/>
        <v>4.7189367191842864E-2</v>
      </c>
      <c r="AL198" s="2">
        <f t="shared" ca="1" si="152"/>
        <v>4.6922653901990664E-2</v>
      </c>
      <c r="AM198" s="2">
        <f t="shared" ca="1" si="153"/>
        <v>4.6616191302933131E-2</v>
      </c>
      <c r="AN198" s="2">
        <f t="shared" ca="1" si="154"/>
        <v>4.6267759230609731E-2</v>
      </c>
      <c r="AO198" s="2">
        <f t="shared" ca="1" si="155"/>
        <v>4.5874662014011067E-2</v>
      </c>
      <c r="AP198" s="2">
        <f t="shared" ca="1" si="156"/>
        <v>4.5433751986286519E-2</v>
      </c>
      <c r="AQ198" s="2">
        <f t="shared" ca="1" si="157"/>
        <v>4.4941543875839873E-2</v>
      </c>
      <c r="AR198" s="2">
        <f t="shared" ca="1" si="158"/>
        <v>4.4394348202948554E-2</v>
      </c>
      <c r="AS198" s="2">
        <f t="shared" ca="1" si="159"/>
        <v>4.3788338809064596E-2</v>
      </c>
      <c r="AT198" s="2">
        <f t="shared" ca="1" si="160"/>
        <v>4.3119612411356097E-2</v>
      </c>
      <c r="AU198" s="2">
        <f t="shared" ca="1" si="161"/>
        <v>4.2384605525500017E-2</v>
      </c>
      <c r="AV198" s="2">
        <f t="shared" ca="1" si="162"/>
        <v>4.1581608894812126E-2</v>
      </c>
      <c r="AW198" s="2">
        <f t="shared" ca="1" si="163"/>
        <v>4.0714091276678521E-2</v>
      </c>
      <c r="AX198" s="2">
        <f t="shared" ca="1" si="164"/>
        <v>3.9794898896216187E-2</v>
      </c>
      <c r="AY198" s="2">
        <f t="shared" ca="1" si="165"/>
        <v>3.8846695467006274E-2</v>
      </c>
      <c r="AZ198" s="2">
        <f t="shared" ca="1" si="114"/>
        <v>3.7892498240310969E-2</v>
      </c>
      <c r="BC198" s="2">
        <f t="shared" ca="1" si="166"/>
        <v>1.5739150121200911</v>
      </c>
      <c r="BD198" s="2">
        <f t="shared" ca="1" si="166"/>
        <v>-0.20129822380328566</v>
      </c>
      <c r="BE198" s="2">
        <f t="shared" ca="1" si="166"/>
        <v>0.16942428051344383</v>
      </c>
    </row>
    <row r="199" spans="1:57" x14ac:dyDescent="0.2">
      <c r="A199" s="2">
        <f t="shared" si="115"/>
        <v>1.8700000000000014</v>
      </c>
      <c r="B199" s="2">
        <f t="shared" ca="1" si="116"/>
        <v>2.9070451065769744E-2</v>
      </c>
      <c r="C199" s="2">
        <f t="shared" ca="1" si="117"/>
        <v>3.0097730372881066E-2</v>
      </c>
      <c r="D199" s="2">
        <f t="shared" ca="1" si="118"/>
        <v>3.1323698033843841E-2</v>
      </c>
      <c r="E199" s="2">
        <f t="shared" ca="1" si="119"/>
        <v>3.2567075656291897E-2</v>
      </c>
      <c r="F199" s="2">
        <f t="shared" ca="1" si="120"/>
        <v>3.3733727543061309E-2</v>
      </c>
      <c r="G199" s="2">
        <f t="shared" ca="1" si="121"/>
        <v>3.4824659861663616E-2</v>
      </c>
      <c r="H199" s="2">
        <f t="shared" ca="1" si="122"/>
        <v>3.585973872584864E-2</v>
      </c>
      <c r="I199" s="2">
        <f t="shared" ca="1" si="123"/>
        <v>3.6852349764507498E-2</v>
      </c>
      <c r="J199" s="2">
        <f t="shared" ca="1" si="124"/>
        <v>3.7808496165484359E-2</v>
      </c>
      <c r="K199" s="2">
        <f t="shared" ca="1" si="125"/>
        <v>3.872934289156401E-2</v>
      </c>
      <c r="L199" s="2">
        <f t="shared" ca="1" si="126"/>
        <v>3.9613726361636098E-2</v>
      </c>
      <c r="M199" s="2">
        <f t="shared" ca="1" si="127"/>
        <v>4.0460023968252136E-2</v>
      </c>
      <c r="N199" s="2">
        <f t="shared" ca="1" si="128"/>
        <v>4.1267092621293737E-2</v>
      </c>
      <c r="O199" s="2">
        <f t="shared" ca="1" si="129"/>
        <v>4.203427801730749E-2</v>
      </c>
      <c r="P199" s="2">
        <f t="shared" ca="1" si="130"/>
        <v>4.2760742720109164E-2</v>
      </c>
      <c r="Q199" s="2">
        <f t="shared" ca="1" si="131"/>
        <v>4.3444669032878525E-2</v>
      </c>
      <c r="R199" s="2">
        <f t="shared" ca="1" si="132"/>
        <v>4.4082911136009414E-2</v>
      </c>
      <c r="S199" s="2">
        <f t="shared" ca="1" si="133"/>
        <v>4.4671314172343948E-2</v>
      </c>
      <c r="T199" s="2">
        <f t="shared" ca="1" si="134"/>
        <v>4.5205501569120864E-2</v>
      </c>
      <c r="U199" s="2">
        <f t="shared" ca="1" si="135"/>
        <v>4.5681780137552634E-2</v>
      </c>
      <c r="V199" s="2">
        <f t="shared" ca="1" si="136"/>
        <v>4.6097858042362036E-2</v>
      </c>
      <c r="W199" s="2">
        <f t="shared" ca="1" si="137"/>
        <v>4.6453171912591337E-2</v>
      </c>
      <c r="X199" s="2">
        <f t="shared" ca="1" si="138"/>
        <v>4.6748786535551597E-2</v>
      </c>
      <c r="Y199" s="2">
        <f t="shared" ca="1" si="139"/>
        <v>4.6986980030176262E-2</v>
      </c>
      <c r="Z199" s="2">
        <f t="shared" ca="1" si="140"/>
        <v>4.7170759178816905E-2</v>
      </c>
      <c r="AA199" s="2">
        <f t="shared" ca="1" si="141"/>
        <v>4.730351354179374E-2</v>
      </c>
      <c r="AB199" s="2">
        <f t="shared" ca="1" si="142"/>
        <v>4.7388783191950619E-2</v>
      </c>
      <c r="AC199" s="2">
        <f t="shared" ca="1" si="143"/>
        <v>4.7430050130452879E-2</v>
      </c>
      <c r="AD199" s="2">
        <f t="shared" ca="1" si="144"/>
        <v>4.743055387021345E-2</v>
      </c>
      <c r="AE199" s="2">
        <f t="shared" ca="1" si="145"/>
        <v>4.7393100220088073E-2</v>
      </c>
      <c r="AF199" s="2">
        <f t="shared" ca="1" si="146"/>
        <v>4.7319843544168655E-2</v>
      </c>
      <c r="AG199" s="2">
        <f t="shared" ca="1" si="147"/>
        <v>4.7212105985279577E-2</v>
      </c>
      <c r="AH199" s="2">
        <f t="shared" ca="1" si="148"/>
        <v>4.7070336808559182E-2</v>
      </c>
      <c r="AI199" s="2">
        <f t="shared" ca="1" si="149"/>
        <v>4.6894260822161783E-2</v>
      </c>
      <c r="AJ199" s="2">
        <f t="shared" ca="1" si="150"/>
        <v>4.6683133079478793E-2</v>
      </c>
      <c r="AK199" s="2">
        <f t="shared" ca="1" si="151"/>
        <v>4.6435931471582058E-2</v>
      </c>
      <c r="AL199" s="2">
        <f t="shared" ca="1" si="152"/>
        <v>4.6151391826862814E-2</v>
      </c>
      <c r="AM199" s="2">
        <f t="shared" ca="1" si="153"/>
        <v>4.5827932660700448E-2</v>
      </c>
      <c r="AN199" s="2">
        <f t="shared" ca="1" si="154"/>
        <v>4.5463557864505358E-2</v>
      </c>
      <c r="AO199" s="2">
        <f t="shared" ca="1" si="155"/>
        <v>4.5055795773203573E-2</v>
      </c>
      <c r="AP199" s="2">
        <f t="shared" ca="1" si="156"/>
        <v>4.4601724567516418E-2</v>
      </c>
      <c r="AQ199" s="2">
        <f t="shared" ca="1" si="157"/>
        <v>4.4098087146717507E-2</v>
      </c>
      <c r="AR199" s="2">
        <f t="shared" ca="1" si="158"/>
        <v>4.3541423339669365E-2</v>
      </c>
      <c r="AS199" s="2">
        <f t="shared" ca="1" si="159"/>
        <v>4.2928137438839976E-2</v>
      </c>
      <c r="AT199" s="2">
        <f t="shared" ca="1" si="160"/>
        <v>4.2254565101101454E-2</v>
      </c>
      <c r="AU199" s="2">
        <f t="shared" ca="1" si="161"/>
        <v>4.1517412456457063E-2</v>
      </c>
      <c r="AV199" s="2">
        <f t="shared" ca="1" si="162"/>
        <v>4.0715306999274552E-2</v>
      </c>
      <c r="AW199" s="2">
        <f t="shared" ca="1" si="163"/>
        <v>3.9852139204403392E-2</v>
      </c>
      <c r="AX199" s="2">
        <f t="shared" ca="1" si="164"/>
        <v>3.8941187152136118E-2</v>
      </c>
      <c r="AY199" s="2">
        <f t="shared" ca="1" si="165"/>
        <v>3.8005358875322935E-2</v>
      </c>
      <c r="AZ199" s="2">
        <f t="shared" ca="1" si="114"/>
        <v>3.7067570601673254E-2</v>
      </c>
      <c r="BC199" s="2">
        <f t="shared" ca="1" si="166"/>
        <v>-1.1717972729640387</v>
      </c>
      <c r="BD199" s="2">
        <f t="shared" ca="1" si="166"/>
        <v>0.23175262763393256</v>
      </c>
      <c r="BE199" s="2">
        <f t="shared" ca="1" si="166"/>
        <v>1.2706923055548716</v>
      </c>
    </row>
    <row r="200" spans="1:57" x14ac:dyDescent="0.2">
      <c r="A200" s="2">
        <f t="shared" si="115"/>
        <v>1.8800000000000014</v>
      </c>
      <c r="B200" s="2">
        <f t="shared" ca="1" si="116"/>
        <v>3.0114351057882901E-2</v>
      </c>
      <c r="C200" s="2">
        <f t="shared" ca="1" si="117"/>
        <v>3.1072597443311669E-2</v>
      </c>
      <c r="D200" s="2">
        <f t="shared" ca="1" si="118"/>
        <v>3.2232606371665244E-2</v>
      </c>
      <c r="E200" s="2">
        <f t="shared" ca="1" si="119"/>
        <v>3.3414604982753178E-2</v>
      </c>
      <c r="F200" s="2">
        <f t="shared" ca="1" si="120"/>
        <v>3.4526120266914082E-2</v>
      </c>
      <c r="G200" s="2">
        <f t="shared" ca="1" si="121"/>
        <v>3.5568293114604362E-2</v>
      </c>
      <c r="H200" s="2">
        <f t="shared" ca="1" si="122"/>
        <v>3.6560615679361773E-2</v>
      </c>
      <c r="I200" s="2">
        <f t="shared" ca="1" si="123"/>
        <v>3.7516080119876088E-2</v>
      </c>
      <c r="J200" s="2">
        <f t="shared" ca="1" si="124"/>
        <v>3.8440345925163537E-2</v>
      </c>
      <c r="K200" s="2">
        <f t="shared" ca="1" si="125"/>
        <v>3.9334283754260915E-2</v>
      </c>
      <c r="L200" s="2">
        <f t="shared" ca="1" si="126"/>
        <v>4.0196472587238831E-2</v>
      </c>
      <c r="M200" s="2">
        <f t="shared" ca="1" si="127"/>
        <v>4.1025050857354355E-2</v>
      </c>
      <c r="N200" s="2">
        <f t="shared" ca="1" si="128"/>
        <v>4.181863660649255E-2</v>
      </c>
      <c r="O200" s="2">
        <f t="shared" ca="1" si="129"/>
        <v>4.2576323293407464E-2</v>
      </c>
      <c r="P200" s="2">
        <f t="shared" ca="1" si="130"/>
        <v>4.3297005500491724E-2</v>
      </c>
      <c r="Q200" s="2">
        <f t="shared" ca="1" si="131"/>
        <v>4.3978590891411262E-2</v>
      </c>
      <c r="R200" s="2">
        <f t="shared" ca="1" si="132"/>
        <v>4.4617665760251293E-2</v>
      </c>
      <c r="S200" s="2">
        <f t="shared" ca="1" si="133"/>
        <v>4.5209823528190411E-2</v>
      </c>
      <c r="T200" s="2">
        <f t="shared" ca="1" si="134"/>
        <v>4.5750454444299142E-2</v>
      </c>
      <c r="U200" s="2">
        <f t="shared" ca="1" si="135"/>
        <v>4.6235646944639677E-2</v>
      </c>
      <c r="V200" s="2">
        <f t="shared" ca="1" si="136"/>
        <v>4.6662897787811686E-2</v>
      </c>
      <c r="W200" s="2">
        <f t="shared" ca="1" si="137"/>
        <v>4.7031430583902391E-2</v>
      </c>
      <c r="X200" s="2">
        <f t="shared" ca="1" si="138"/>
        <v>4.7342089150030776E-2</v>
      </c>
      <c r="Y200" s="2">
        <f t="shared" ca="1" si="139"/>
        <v>4.7596921226639624E-2</v>
      </c>
      <c r="Z200" s="2">
        <f t="shared" ca="1" si="140"/>
        <v>4.7798696514713038E-2</v>
      </c>
      <c r="AA200" s="2">
        <f t="shared" ca="1" si="141"/>
        <v>4.795056298472497E-2</v>
      </c>
      <c r="AB200" s="2">
        <f t="shared" ca="1" si="142"/>
        <v>4.8055815001282504E-2</v>
      </c>
      <c r="AC200" s="2">
        <f t="shared" ca="1" si="143"/>
        <v>4.8117685135439368E-2</v>
      </c>
      <c r="AD200" s="2">
        <f t="shared" ca="1" si="144"/>
        <v>4.8139159524234407E-2</v>
      </c>
      <c r="AE200" s="2">
        <f t="shared" ca="1" si="145"/>
        <v>4.8122786037653929E-2</v>
      </c>
      <c r="AF200" s="2">
        <f t="shared" ca="1" si="146"/>
        <v>4.8070457193876481E-2</v>
      </c>
      <c r="AG200" s="2">
        <f t="shared" ca="1" si="147"/>
        <v>4.7983232107474891E-2</v>
      </c>
      <c r="AH200" s="2">
        <f t="shared" ca="1" si="148"/>
        <v>4.7861299544714818E-2</v>
      </c>
      <c r="AI200" s="2">
        <f t="shared" ca="1" si="149"/>
        <v>4.7704128410166829E-2</v>
      </c>
      <c r="AJ200" s="2">
        <f t="shared" ca="1" si="150"/>
        <v>4.751072115935083E-2</v>
      </c>
      <c r="AK200" s="2">
        <f t="shared" ca="1" si="151"/>
        <v>4.7279803208515443E-2</v>
      </c>
      <c r="AL200" s="2">
        <f t="shared" ca="1" si="152"/>
        <v>4.7009855811277423E-2</v>
      </c>
      <c r="AM200" s="2">
        <f t="shared" ca="1" si="153"/>
        <v>4.6699040370119439E-2</v>
      </c>
      <c r="AN200" s="2">
        <f t="shared" ca="1" si="154"/>
        <v>4.6345101877319411E-2</v>
      </c>
      <c r="AO200" s="2">
        <f t="shared" ca="1" si="155"/>
        <v>4.5945309756958819E-2</v>
      </c>
      <c r="AP200" s="2">
        <f t="shared" ca="1" si="156"/>
        <v>4.5496485130184179E-2</v>
      </c>
      <c r="AQ200" s="2">
        <f t="shared" ca="1" si="157"/>
        <v>4.4995116136280509E-2</v>
      </c>
      <c r="AR200" s="2">
        <f t="shared" ca="1" si="158"/>
        <v>4.4437488981931339E-2</v>
      </c>
      <c r="AS200" s="2">
        <f t="shared" ca="1" si="159"/>
        <v>4.3819755626781677E-2</v>
      </c>
      <c r="AT200" s="2">
        <f t="shared" ca="1" si="160"/>
        <v>4.3138008327287369E-2</v>
      </c>
      <c r="AU200" s="2">
        <f t="shared" ca="1" si="161"/>
        <v>4.2388741216899797E-2</v>
      </c>
      <c r="AV200" s="2">
        <f t="shared" ca="1" si="162"/>
        <v>4.1570437286754199E-2</v>
      </c>
      <c r="AW200" s="2">
        <f t="shared" ca="1" si="163"/>
        <v>4.068692597830495E-2</v>
      </c>
      <c r="AX200" s="2">
        <f t="shared" ca="1" si="164"/>
        <v>3.9751430522689306E-2</v>
      </c>
      <c r="AY200" s="2">
        <f t="shared" ca="1" si="165"/>
        <v>3.8786613411557362E-2</v>
      </c>
      <c r="AZ200" s="2">
        <f t="shared" ca="1" si="114"/>
        <v>3.7814728239911131E-2</v>
      </c>
      <c r="BC200" s="2">
        <f t="shared" ca="1" si="166"/>
        <v>1.1160868821080046</v>
      </c>
      <c r="BD200" s="2">
        <f t="shared" ca="1" si="166"/>
        <v>0.21672095498119237</v>
      </c>
      <c r="BE200" s="2">
        <f t="shared" ca="1" si="166"/>
        <v>-0.80560232614025384</v>
      </c>
    </row>
    <row r="201" spans="1:57" x14ac:dyDescent="0.2">
      <c r="A201" s="2">
        <f t="shared" si="115"/>
        <v>1.8900000000000015</v>
      </c>
      <c r="B201" s="2">
        <f t="shared" ca="1" si="116"/>
        <v>2.8535865349864745E-2</v>
      </c>
      <c r="C201" s="2">
        <f t="shared" ca="1" si="117"/>
        <v>2.948284643208323E-2</v>
      </c>
      <c r="D201" s="2">
        <f t="shared" ca="1" si="118"/>
        <v>3.0638744562746664E-2</v>
      </c>
      <c r="E201" s="2">
        <f t="shared" ca="1" si="119"/>
        <v>3.1824970087168572E-2</v>
      </c>
      <c r="F201" s="2">
        <f t="shared" ca="1" si="120"/>
        <v>3.2950356654120709E-2</v>
      </c>
      <c r="G201" s="2">
        <f t="shared" ca="1" si="121"/>
        <v>3.4015844233562915E-2</v>
      </c>
      <c r="H201" s="2">
        <f t="shared" ca="1" si="122"/>
        <v>3.5040225158842822E-2</v>
      </c>
      <c r="I201" s="2">
        <f t="shared" ca="1" si="123"/>
        <v>3.6035773644098081E-2</v>
      </c>
      <c r="J201" s="2">
        <f t="shared" ca="1" si="124"/>
        <v>3.7007480997640292E-2</v>
      </c>
      <c r="K201" s="2">
        <f t="shared" ca="1" si="125"/>
        <v>3.795559884227856E-2</v>
      </c>
      <c r="L201" s="2">
        <f t="shared" ca="1" si="126"/>
        <v>3.88781236190767E-2</v>
      </c>
      <c r="M201" s="2">
        <f t="shared" ca="1" si="127"/>
        <v>3.9772629334045004E-2</v>
      </c>
      <c r="N201" s="2">
        <f t="shared" ca="1" si="128"/>
        <v>4.063716942389782E-2</v>
      </c>
      <c r="O201" s="2">
        <f t="shared" ca="1" si="129"/>
        <v>4.1470259324945746E-2</v>
      </c>
      <c r="P201" s="2">
        <f t="shared" ca="1" si="130"/>
        <v>4.2270200035218211E-2</v>
      </c>
      <c r="Q201" s="2">
        <f t="shared" ca="1" si="131"/>
        <v>4.3034299244153133E-2</v>
      </c>
      <c r="R201" s="2">
        <f t="shared" ca="1" si="132"/>
        <v>4.3758550213041716E-2</v>
      </c>
      <c r="S201" s="2">
        <f t="shared" ca="1" si="133"/>
        <v>4.4437969542490706E-2</v>
      </c>
      <c r="T201" s="2">
        <f t="shared" ca="1" si="134"/>
        <v>4.5067389129684471E-2</v>
      </c>
      <c r="U201" s="2">
        <f t="shared" ca="1" si="135"/>
        <v>4.5642353705137216E-2</v>
      </c>
      <c r="V201" s="2">
        <f t="shared" ca="1" si="136"/>
        <v>4.6159823119290594E-2</v>
      </c>
      <c r="W201" s="2">
        <f t="shared" ca="1" si="137"/>
        <v>4.661848233447375E-2</v>
      </c>
      <c r="X201" s="2">
        <f t="shared" ca="1" si="138"/>
        <v>4.7018628539669372E-2</v>
      </c>
      <c r="Y201" s="2">
        <f t="shared" ca="1" si="139"/>
        <v>4.736175349299377E-2</v>
      </c>
      <c r="Z201" s="2">
        <f t="shared" ca="1" si="140"/>
        <v>4.7650064254115727E-2</v>
      </c>
      <c r="AA201" s="2">
        <f t="shared" ca="1" si="141"/>
        <v>4.7886141651516854E-2</v>
      </c>
      <c r="AB201" s="2">
        <f t="shared" ca="1" si="142"/>
        <v>4.8072708797351697E-2</v>
      </c>
      <c r="AC201" s="2">
        <f t="shared" ca="1" si="143"/>
        <v>4.8212423283868856E-2</v>
      </c>
      <c r="AD201" s="2">
        <f t="shared" ca="1" si="144"/>
        <v>4.830769231119493E-2</v>
      </c>
      <c r="AE201" s="2">
        <f t="shared" ca="1" si="145"/>
        <v>4.8360480262527622E-2</v>
      </c>
      <c r="AF201" s="2">
        <f t="shared" ca="1" si="146"/>
        <v>4.8372092316707103E-2</v>
      </c>
      <c r="AG201" s="2">
        <f t="shared" ca="1" si="147"/>
        <v>4.8342999140863943E-2</v>
      </c>
      <c r="AH201" s="2">
        <f t="shared" ca="1" si="148"/>
        <v>4.8272803624518627E-2</v>
      </c>
      <c r="AI201" s="2">
        <f t="shared" ca="1" si="149"/>
        <v>4.8160393364993968E-2</v>
      </c>
      <c r="AJ201" s="2">
        <f t="shared" ca="1" si="150"/>
        <v>4.8004192752621036E-2</v>
      </c>
      <c r="AK201" s="2">
        <f t="shared" ca="1" si="151"/>
        <v>4.7802349217047957E-2</v>
      </c>
      <c r="AL201" s="2">
        <f t="shared" ca="1" si="152"/>
        <v>4.7552763916576271E-2</v>
      </c>
      <c r="AM201" s="2">
        <f t="shared" ca="1" si="153"/>
        <v>4.7253015635288956E-2</v>
      </c>
      <c r="AN201" s="2">
        <f t="shared" ca="1" si="154"/>
        <v>4.6900264996318934E-2</v>
      </c>
      <c r="AO201" s="2">
        <f t="shared" ca="1" si="155"/>
        <v>4.6491197080150266E-2</v>
      </c>
      <c r="AP201" s="2">
        <f t="shared" ca="1" si="156"/>
        <v>4.6022050524568106E-2</v>
      </c>
      <c r="AQ201" s="2">
        <f t="shared" ca="1" si="157"/>
        <v>4.5488733261846812E-2</v>
      </c>
      <c r="AR201" s="2">
        <f t="shared" ca="1" si="158"/>
        <v>4.4886952432499773E-2</v>
      </c>
      <c r="AS201" s="2">
        <f t="shared" ca="1" si="159"/>
        <v>4.4212282372218858E-2</v>
      </c>
      <c r="AT201" s="2">
        <f t="shared" ca="1" si="160"/>
        <v>4.3460247095342699E-2</v>
      </c>
      <c r="AU201" s="2">
        <f t="shared" ca="1" si="161"/>
        <v>4.2626804618858878E-2</v>
      </c>
      <c r="AV201" s="2">
        <f t="shared" ca="1" si="162"/>
        <v>4.1709969630288619E-2</v>
      </c>
      <c r="AW201" s="2">
        <f t="shared" ca="1" si="163"/>
        <v>4.0713185191597716E-2</v>
      </c>
      <c r="AX201" s="2">
        <f t="shared" ca="1" si="164"/>
        <v>3.9649290401148993E-2</v>
      </c>
      <c r="AY201" s="2">
        <f t="shared" ca="1" si="165"/>
        <v>3.8540368397784019E-2</v>
      </c>
      <c r="AZ201" s="2">
        <f t="shared" ca="1" si="114"/>
        <v>3.7407800087946835E-2</v>
      </c>
      <c r="BC201" s="2">
        <f t="shared" ca="1" si="166"/>
        <v>-0.55053415759145352</v>
      </c>
      <c r="BD201" s="2">
        <f t="shared" ca="1" si="166"/>
        <v>2.6662561219597887</v>
      </c>
      <c r="BE201" s="2">
        <f t="shared" ca="1" si="166"/>
        <v>0.62171346109682091</v>
      </c>
    </row>
    <row r="202" spans="1:57" x14ac:dyDescent="0.2">
      <c r="A202" s="2">
        <f t="shared" si="115"/>
        <v>1.9000000000000015</v>
      </c>
      <c r="B202" s="2">
        <f t="shared" ca="1" si="116"/>
        <v>2.8212272519047295E-2</v>
      </c>
      <c r="C202" s="2">
        <f t="shared" ca="1" si="117"/>
        <v>2.9262453495347392E-2</v>
      </c>
      <c r="D202" s="2">
        <f t="shared" ca="1" si="118"/>
        <v>3.0510779677717127E-2</v>
      </c>
      <c r="E202" s="2">
        <f t="shared" ca="1" si="119"/>
        <v>3.1780647446639859E-2</v>
      </c>
      <c r="F202" s="2">
        <f t="shared" ca="1" si="120"/>
        <v>3.2982967318349161E-2</v>
      </c>
      <c r="G202" s="2">
        <f t="shared" ca="1" si="121"/>
        <v>3.41192687249217E-2</v>
      </c>
      <c r="H202" s="2">
        <f t="shared" ca="1" si="122"/>
        <v>3.5208444177635016E-2</v>
      </c>
      <c r="I202" s="2">
        <f t="shared" ca="1" si="123"/>
        <v>3.6262851301958859E-2</v>
      </c>
      <c r="J202" s="2">
        <f t="shared" ca="1" si="124"/>
        <v>3.7287614568996999E-2</v>
      </c>
      <c r="K202" s="2">
        <f t="shared" ca="1" si="125"/>
        <v>3.828316765588257E-2</v>
      </c>
      <c r="L202" s="2">
        <f t="shared" ca="1" si="126"/>
        <v>3.9247725187515028E-2</v>
      </c>
      <c r="M202" s="2">
        <f t="shared" ca="1" si="127"/>
        <v>4.0179097099706698E-2</v>
      </c>
      <c r="N202" s="2">
        <f t="shared" ca="1" si="128"/>
        <v>4.1075572316263007E-2</v>
      </c>
      <c r="O202" s="2">
        <f t="shared" ca="1" si="129"/>
        <v>4.1935888300420013E-2</v>
      </c>
      <c r="P202" s="2">
        <f t="shared" ca="1" si="130"/>
        <v>4.2758552698653869E-2</v>
      </c>
      <c r="Q202" s="2">
        <f t="shared" ca="1" si="131"/>
        <v>4.3541073725610488E-2</v>
      </c>
      <c r="R202" s="2">
        <f t="shared" ca="1" si="132"/>
        <v>4.4279652294638747E-2</v>
      </c>
      <c r="S202" s="2">
        <f t="shared" ca="1" si="133"/>
        <v>4.4969528915754509E-2</v>
      </c>
      <c r="T202" s="2">
        <f t="shared" ca="1" si="134"/>
        <v>4.5605777787790062E-2</v>
      </c>
      <c r="U202" s="2">
        <f t="shared" ca="1" si="135"/>
        <v>4.6184200432266648E-2</v>
      </c>
      <c r="V202" s="2">
        <f t="shared" ca="1" si="136"/>
        <v>4.6702020117283194E-2</v>
      </c>
      <c r="W202" s="2">
        <f t="shared" ca="1" si="137"/>
        <v>4.7158183358410481E-2</v>
      </c>
      <c r="X202" s="2">
        <f t="shared" ca="1" si="138"/>
        <v>4.7553240890018354E-2</v>
      </c>
      <c r="Y202" s="2">
        <f t="shared" ca="1" si="139"/>
        <v>4.7888928715324158E-2</v>
      </c>
      <c r="Z202" s="2">
        <f t="shared" ca="1" si="140"/>
        <v>4.8167691523275054E-2</v>
      </c>
      <c r="AA202" s="2">
        <f t="shared" ca="1" si="141"/>
        <v>4.839234327875841E-2</v>
      </c>
      <c r="AB202" s="2">
        <f t="shared" ca="1" si="142"/>
        <v>4.8565836127556446E-2</v>
      </c>
      <c r="AC202" s="2">
        <f t="shared" ca="1" si="143"/>
        <v>4.8691052964557745E-2</v>
      </c>
      <c r="AD202" s="2">
        <f t="shared" ca="1" si="144"/>
        <v>4.8770622322586422E-2</v>
      </c>
      <c r="AE202" s="2">
        <f t="shared" ca="1" si="145"/>
        <v>4.8806725381607838E-2</v>
      </c>
      <c r="AF202" s="2">
        <f t="shared" ca="1" si="146"/>
        <v>4.8800880319568987E-2</v>
      </c>
      <c r="AG202" s="2">
        <f t="shared" ca="1" si="147"/>
        <v>4.8753769768179384E-2</v>
      </c>
      <c r="AH202" s="2">
        <f t="shared" ca="1" si="148"/>
        <v>4.8665211192211573E-2</v>
      </c>
      <c r="AI202" s="2">
        <f t="shared" ca="1" si="149"/>
        <v>4.8534311307189035E-2</v>
      </c>
      <c r="AJ202" s="2">
        <f t="shared" ca="1" si="150"/>
        <v>4.8359716800433071E-2</v>
      </c>
      <c r="AK202" s="2">
        <f t="shared" ca="1" si="151"/>
        <v>4.813979743342426E-2</v>
      </c>
      <c r="AL202" s="2">
        <f t="shared" ca="1" si="152"/>
        <v>4.7872674579294526E-2</v>
      </c>
      <c r="AM202" s="2">
        <f t="shared" ca="1" si="153"/>
        <v>4.7556144729319516E-2</v>
      </c>
      <c r="AN202" s="2">
        <f t="shared" ca="1" si="154"/>
        <v>4.7187584498605377E-2</v>
      </c>
      <c r="AO202" s="2">
        <f t="shared" ca="1" si="155"/>
        <v>4.6763895021850736E-2</v>
      </c>
      <c r="AP202" s="2">
        <f t="shared" ca="1" si="156"/>
        <v>4.6281532859613665E-2</v>
      </c>
      <c r="AQ202" s="2">
        <f t="shared" ca="1" si="157"/>
        <v>4.5736626120581957E-2</v>
      </c>
      <c r="AR202" s="2">
        <f t="shared" ca="1" si="158"/>
        <v>4.5125103268550446E-2</v>
      </c>
      <c r="AS202" s="2">
        <f t="shared" ca="1" si="159"/>
        <v>4.4442761563501881E-2</v>
      </c>
      <c r="AT202" s="2">
        <f t="shared" ca="1" si="160"/>
        <v>4.3685357780777992E-2</v>
      </c>
      <c r="AU202" s="2">
        <f t="shared" ca="1" si="161"/>
        <v>4.2849115537766838E-2</v>
      </c>
      <c r="AV202" s="2">
        <f t="shared" ca="1" si="162"/>
        <v>4.193238321746541E-2</v>
      </c>
      <c r="AW202" s="2">
        <f t="shared" ca="1" si="163"/>
        <v>4.0939017907892471E-2</v>
      </c>
      <c r="AX202" s="2">
        <f t="shared" ca="1" si="164"/>
        <v>3.9882271030843006E-2</v>
      </c>
      <c r="AY202" s="2">
        <f t="shared" ca="1" si="165"/>
        <v>3.8784440866242324E-2</v>
      </c>
      <c r="AZ202" s="2">
        <f t="shared" ca="1" si="114"/>
        <v>3.7667185011274099E-2</v>
      </c>
      <c r="BC202" s="2">
        <f t="shared" ca="1" si="166"/>
        <v>0.51793901593935487</v>
      </c>
      <c r="BD202" s="2">
        <f t="shared" ca="1" si="166"/>
        <v>0.23823399576897941</v>
      </c>
      <c r="BE202" s="2">
        <f t="shared" ca="1" si="166"/>
        <v>1.2437656591785586</v>
      </c>
    </row>
    <row r="203" spans="1:57" x14ac:dyDescent="0.2">
      <c r="A203" s="2">
        <f t="shared" si="115"/>
        <v>1.9100000000000015</v>
      </c>
      <c r="B203" s="2">
        <f t="shared" ca="1" si="116"/>
        <v>2.7954858861583547E-2</v>
      </c>
      <c r="C203" s="2">
        <f t="shared" ca="1" si="117"/>
        <v>2.904796724685256E-2</v>
      </c>
      <c r="D203" s="2">
        <f t="shared" ca="1" si="118"/>
        <v>3.0335123711111352E-2</v>
      </c>
      <c r="E203" s="2">
        <f t="shared" ca="1" si="119"/>
        <v>3.1641447525924946E-2</v>
      </c>
      <c r="F203" s="2">
        <f t="shared" ca="1" si="120"/>
        <v>3.2879631366147806E-2</v>
      </c>
      <c r="G203" s="2">
        <f t="shared" ca="1" si="121"/>
        <v>3.4051519379555695E-2</v>
      </c>
      <c r="H203" s="2">
        <f t="shared" ca="1" si="122"/>
        <v>3.5175838959290093E-2</v>
      </c>
      <c r="I203" s="2">
        <f t="shared" ca="1" si="123"/>
        <v>3.6264767176448012E-2</v>
      </c>
      <c r="J203" s="2">
        <f t="shared" ca="1" si="124"/>
        <v>3.7323297682022055E-2</v>
      </c>
      <c r="K203" s="2">
        <f t="shared" ca="1" si="125"/>
        <v>3.8351781969325573E-2</v>
      </c>
      <c r="L203" s="2">
        <f t="shared" ca="1" si="126"/>
        <v>3.9348388241278988E-2</v>
      </c>
      <c r="M203" s="2">
        <f t="shared" ca="1" si="127"/>
        <v>4.0310897393908439E-2</v>
      </c>
      <c r="N203" s="2">
        <f t="shared" ca="1" si="128"/>
        <v>4.1237568608173097E-2</v>
      </c>
      <c r="O203" s="2">
        <f t="shared" ca="1" si="129"/>
        <v>4.2127096105930892E-2</v>
      </c>
      <c r="P203" s="2">
        <f t="shared" ca="1" si="130"/>
        <v>4.2977929098905923E-2</v>
      </c>
      <c r="Q203" s="2">
        <f t="shared" ca="1" si="131"/>
        <v>4.378751150875506E-2</v>
      </c>
      <c r="R203" s="2">
        <f t="shared" ca="1" si="132"/>
        <v>4.4551987265297903E-2</v>
      </c>
      <c r="S203" s="2">
        <f t="shared" ca="1" si="133"/>
        <v>4.5266556195070168E-2</v>
      </c>
      <c r="T203" s="2">
        <f t="shared" ca="1" si="134"/>
        <v>4.5926270127605237E-2</v>
      </c>
      <c r="U203" s="2">
        <f t="shared" ca="1" si="135"/>
        <v>4.6526922547230398E-2</v>
      </c>
      <c r="V203" s="2">
        <f t="shared" ca="1" si="136"/>
        <v>4.7065735141679506E-2</v>
      </c>
      <c r="W203" s="2">
        <f t="shared" ca="1" si="137"/>
        <v>4.7541650858873893E-2</v>
      </c>
      <c r="X203" s="2">
        <f t="shared" ca="1" si="138"/>
        <v>4.7955208831830819E-2</v>
      </c>
      <c r="Y203" s="2">
        <f t="shared" ca="1" si="139"/>
        <v>4.8308124215818191E-2</v>
      </c>
      <c r="Z203" s="2">
        <f t="shared" ca="1" si="140"/>
        <v>4.8602814278470109E-2</v>
      </c>
      <c r="AA203" s="2">
        <f t="shared" ca="1" si="141"/>
        <v>4.8842061078290096E-2</v>
      </c>
      <c r="AB203" s="2">
        <f t="shared" ca="1" si="142"/>
        <v>4.9028780759334291E-2</v>
      </c>
      <c r="AC203" s="2">
        <f t="shared" ca="1" si="143"/>
        <v>4.9165816478998411E-2</v>
      </c>
      <c r="AD203" s="2">
        <f t="shared" ca="1" si="144"/>
        <v>4.925575305135145E-2</v>
      </c>
      <c r="AE203" s="2">
        <f t="shared" ca="1" si="145"/>
        <v>4.9300723416439228E-2</v>
      </c>
      <c r="AF203" s="2">
        <f t="shared" ca="1" si="146"/>
        <v>4.9302193769890972E-2</v>
      </c>
      <c r="AG203" s="2">
        <f t="shared" ca="1" si="147"/>
        <v>4.9260793799474595E-2</v>
      </c>
      <c r="AH203" s="2">
        <f t="shared" ca="1" si="148"/>
        <v>4.9176290675339671E-2</v>
      </c>
      <c r="AI203" s="2">
        <f t="shared" ca="1" si="149"/>
        <v>4.904774533405213E-2</v>
      </c>
      <c r="AJ203" s="2">
        <f t="shared" ca="1" si="150"/>
        <v>4.8873761799886312E-2</v>
      </c>
      <c r="AK203" s="2">
        <f t="shared" ca="1" si="151"/>
        <v>4.8652667163081219E-2</v>
      </c>
      <c r="AL203" s="2">
        <f t="shared" ca="1" si="152"/>
        <v>4.8382538000712391E-2</v>
      </c>
      <c r="AM203" s="2">
        <f t="shared" ca="1" si="153"/>
        <v>4.8061123516209725E-2</v>
      </c>
      <c r="AN203" s="2">
        <f t="shared" ca="1" si="154"/>
        <v>4.7685751357163422E-2</v>
      </c>
      <c r="AO203" s="2">
        <f t="shared" ca="1" si="155"/>
        <v>4.7253273789123827E-2</v>
      </c>
      <c r="AP203" s="2">
        <f t="shared" ca="1" si="156"/>
        <v>4.6760100379760736E-2</v>
      </c>
      <c r="AQ203" s="2">
        <f t="shared" ca="1" si="157"/>
        <v>4.6202314476378716E-2</v>
      </c>
      <c r="AR203" s="2">
        <f t="shared" ca="1" si="158"/>
        <v>4.5575800937340233E-2</v>
      </c>
      <c r="AS203" s="2">
        <f t="shared" ca="1" si="159"/>
        <v>4.4876315182919131E-2</v>
      </c>
      <c r="AT203" s="2">
        <f t="shared" ca="1" si="160"/>
        <v>4.4099582445514172E-2</v>
      </c>
      <c r="AU203" s="2">
        <f t="shared" ca="1" si="161"/>
        <v>4.3241828344081419E-2</v>
      </c>
      <c r="AV203" s="2">
        <f t="shared" ca="1" si="162"/>
        <v>4.2301471602971132E-2</v>
      </c>
      <c r="AW203" s="2">
        <f t="shared" ca="1" si="163"/>
        <v>4.1282518341468621E-2</v>
      </c>
      <c r="AX203" s="2">
        <f t="shared" ca="1" si="164"/>
        <v>4.0198363400420045E-2</v>
      </c>
      <c r="AY203" s="2">
        <f t="shared" ca="1" si="165"/>
        <v>3.9071256471093579E-2</v>
      </c>
      <c r="AZ203" s="2">
        <f t="shared" ca="1" si="114"/>
        <v>3.7922776934541616E-2</v>
      </c>
      <c r="BC203" s="2">
        <f t="shared" ca="1" si="166"/>
        <v>0.47308247970505146</v>
      </c>
      <c r="BD203" s="2">
        <f t="shared" ca="1" si="166"/>
        <v>0.73035615542042187</v>
      </c>
      <c r="BE203" s="2">
        <f t="shared" ca="1" si="166"/>
        <v>0.67966386303613291</v>
      </c>
    </row>
    <row r="204" spans="1:57" x14ac:dyDescent="0.2">
      <c r="A204" s="2">
        <f t="shared" si="115"/>
        <v>1.9200000000000015</v>
      </c>
      <c r="B204" s="2">
        <f t="shared" ca="1" si="116"/>
        <v>2.8402492087388036E-2</v>
      </c>
      <c r="C204" s="2">
        <f t="shared" ca="1" si="117"/>
        <v>2.9425762807147704E-2</v>
      </c>
      <c r="D204" s="2">
        <f t="shared" ca="1" si="118"/>
        <v>3.064337054999931E-2</v>
      </c>
      <c r="E204" s="2">
        <f t="shared" ca="1" si="119"/>
        <v>3.1882112055309053E-2</v>
      </c>
      <c r="F204" s="2">
        <f t="shared" ca="1" si="120"/>
        <v>3.3056386199062593E-2</v>
      </c>
      <c r="G204" s="2">
        <f t="shared" ca="1" si="121"/>
        <v>3.4168295639426811E-2</v>
      </c>
      <c r="H204" s="2">
        <f t="shared" ca="1" si="122"/>
        <v>3.5236355734051136E-2</v>
      </c>
      <c r="I204" s="2">
        <f t="shared" ca="1" si="123"/>
        <v>3.6272517385713819E-2</v>
      </c>
      <c r="J204" s="2">
        <f t="shared" ca="1" si="124"/>
        <v>3.7281597789390844E-2</v>
      </c>
      <c r="K204" s="2">
        <f t="shared" ca="1" si="125"/>
        <v>3.8263820361181332E-2</v>
      </c>
      <c r="L204" s="2">
        <f t="shared" ca="1" si="126"/>
        <v>3.9217260621039279E-2</v>
      </c>
      <c r="M204" s="2">
        <f t="shared" ca="1" si="127"/>
        <v>4.0139623802512146E-2</v>
      </c>
      <c r="N204" s="2">
        <f t="shared" ca="1" si="128"/>
        <v>4.1029092465110974E-2</v>
      </c>
      <c r="O204" s="2">
        <f t="shared" ca="1" si="129"/>
        <v>4.1884270676816805E-2</v>
      </c>
      <c r="P204" s="2">
        <f t="shared" ca="1" si="130"/>
        <v>4.2703502488805688E-2</v>
      </c>
      <c r="Q204" s="2">
        <f t="shared" ca="1" si="131"/>
        <v>4.3484121067303379E-2</v>
      </c>
      <c r="R204" s="2">
        <f t="shared" ca="1" si="132"/>
        <v>4.4222167075969904E-2</v>
      </c>
      <c r="S204" s="2">
        <f t="shared" ca="1" si="133"/>
        <v>4.4912753415513221E-2</v>
      </c>
      <c r="T204" s="2">
        <f t="shared" ca="1" si="134"/>
        <v>4.5550863224178624E-2</v>
      </c>
      <c r="U204" s="2">
        <f t="shared" ca="1" si="135"/>
        <v>4.6132235469604758E-2</v>
      </c>
      <c r="V204" s="2">
        <f t="shared" ca="1" si="136"/>
        <v>4.6654043610783472E-2</v>
      </c>
      <c r="W204" s="2">
        <f t="shared" ca="1" si="137"/>
        <v>4.7115180258681298E-2</v>
      </c>
      <c r="X204" s="2">
        <f t="shared" ca="1" si="138"/>
        <v>4.7516126151399732E-2</v>
      </c>
      <c r="Y204" s="2">
        <f t="shared" ca="1" si="139"/>
        <v>4.785852885615869E-2</v>
      </c>
      <c r="Z204" s="2">
        <f t="shared" ca="1" si="140"/>
        <v>4.8144731520946539E-2</v>
      </c>
      <c r="AA204" s="2">
        <f t="shared" ca="1" si="141"/>
        <v>4.8377437607344843E-2</v>
      </c>
      <c r="AB204" s="2">
        <f t="shared" ca="1" si="142"/>
        <v>4.8559480574337066E-2</v>
      </c>
      <c r="AC204" s="2">
        <f t="shared" ca="1" si="143"/>
        <v>4.8693617153569541E-2</v>
      </c>
      <c r="AD204" s="2">
        <f t="shared" ca="1" si="144"/>
        <v>4.8782341741301603E-2</v>
      </c>
      <c r="AE204" s="2">
        <f t="shared" ca="1" si="145"/>
        <v>4.8827692354180295E-2</v>
      </c>
      <c r="AF204" s="2">
        <f t="shared" ca="1" si="146"/>
        <v>4.8831036577653329E-2</v>
      </c>
      <c r="AG204" s="2">
        <f t="shared" ca="1" si="147"/>
        <v>4.8792904599902133E-2</v>
      </c>
      <c r="AH204" s="2">
        <f t="shared" ca="1" si="148"/>
        <v>4.8712966778135351E-2</v>
      </c>
      <c r="AI204" s="2">
        <f t="shared" ca="1" si="149"/>
        <v>4.8590191723648313E-2</v>
      </c>
      <c r="AJ204" s="2">
        <f t="shared" ca="1" si="150"/>
        <v>4.8423094188873236E-2</v>
      </c>
      <c r="AK204" s="2">
        <f t="shared" ca="1" si="151"/>
        <v>4.8209911941679999E-2</v>
      </c>
      <c r="AL204" s="2">
        <f t="shared" ca="1" si="152"/>
        <v>4.7948630104620679E-2</v>
      </c>
      <c r="AM204" s="2">
        <f t="shared" ca="1" si="153"/>
        <v>4.7636903951054785E-2</v>
      </c>
      <c r="AN204" s="2">
        <f t="shared" ca="1" si="154"/>
        <v>4.7271965554392649E-2</v>
      </c>
      <c r="AO204" s="2">
        <f t="shared" ca="1" si="155"/>
        <v>4.685057173993027E-2</v>
      </c>
      <c r="AP204" s="2">
        <f t="shared" ca="1" si="156"/>
        <v>4.6369038518448001E-2</v>
      </c>
      <c r="AQ204" s="2">
        <f t="shared" ca="1" si="157"/>
        <v>4.5823357890354931E-2</v>
      </c>
      <c r="AR204" s="2">
        <f t="shared" ca="1" si="158"/>
        <v>4.520932453526437E-2</v>
      </c>
      <c r="AS204" s="2">
        <f t="shared" ca="1" si="159"/>
        <v>4.4522605631045327E-2</v>
      </c>
      <c r="AT204" s="2">
        <f t="shared" ca="1" si="160"/>
        <v>4.3758848929412536E-2</v>
      </c>
      <c r="AU204" s="2">
        <f t="shared" ca="1" si="161"/>
        <v>4.2914236809054492E-2</v>
      </c>
      <c r="AV204" s="2">
        <f t="shared" ca="1" si="162"/>
        <v>4.1987213300841743E-2</v>
      </c>
      <c r="AW204" s="2">
        <f t="shared" ca="1" si="163"/>
        <v>4.0981886834450573E-2</v>
      </c>
      <c r="AX204" s="2">
        <f t="shared" ca="1" si="164"/>
        <v>3.9911745220992889E-2</v>
      </c>
      <c r="AY204" s="2">
        <f t="shared" ca="1" si="165"/>
        <v>3.8798942361898979E-2</v>
      </c>
      <c r="AZ204" s="2">
        <f t="shared" ca="1" si="114"/>
        <v>3.7664973316118462E-2</v>
      </c>
      <c r="BC204" s="2">
        <f t="shared" ca="1" si="166"/>
        <v>-0.46641261905830156</v>
      </c>
      <c r="BD204" s="2">
        <f t="shared" ca="1" si="166"/>
        <v>-0.61609937196442566</v>
      </c>
      <c r="BE204" s="2">
        <f t="shared" ca="1" si="166"/>
        <v>-1.066347180234307</v>
      </c>
    </row>
    <row r="205" spans="1:57" x14ac:dyDescent="0.2">
      <c r="A205" s="2">
        <f t="shared" si="115"/>
        <v>1.9300000000000015</v>
      </c>
      <c r="B205" s="2">
        <f t="shared" ca="1" si="116"/>
        <v>2.7735395824279453E-2</v>
      </c>
      <c r="C205" s="2">
        <f t="shared" ca="1" si="117"/>
        <v>2.8967374347100557E-2</v>
      </c>
      <c r="D205" s="2">
        <f t="shared" ca="1" si="118"/>
        <v>3.036915156009035E-2</v>
      </c>
      <c r="E205" s="2">
        <f t="shared" ca="1" si="119"/>
        <v>3.1770102190659989E-2</v>
      </c>
      <c r="F205" s="2">
        <f t="shared" ca="1" si="120"/>
        <v>3.3087202307688711E-2</v>
      </c>
      <c r="G205" s="2">
        <f t="shared" ca="1" si="121"/>
        <v>3.4323703614394026E-2</v>
      </c>
      <c r="H205" s="2">
        <f t="shared" ca="1" si="122"/>
        <v>3.5498809095853949E-2</v>
      </c>
      <c r="I205" s="2">
        <f t="shared" ca="1" si="123"/>
        <v>3.6625144426351203E-2</v>
      </c>
      <c r="J205" s="2">
        <f t="shared" ca="1" si="124"/>
        <v>3.7708251257998371E-2</v>
      </c>
      <c r="K205" s="2">
        <f t="shared" ca="1" si="125"/>
        <v>3.8749125583142481E-2</v>
      </c>
      <c r="L205" s="2">
        <f t="shared" ca="1" si="126"/>
        <v>3.974665052475803E-2</v>
      </c>
      <c r="M205" s="2">
        <f t="shared" ca="1" si="127"/>
        <v>4.0699355580311597E-2</v>
      </c>
      <c r="N205" s="2">
        <f t="shared" ca="1" si="128"/>
        <v>4.160624636279469E-2</v>
      </c>
      <c r="O205" s="2">
        <f t="shared" ca="1" si="129"/>
        <v>4.246673643175522E-2</v>
      </c>
      <c r="P205" s="2">
        <f t="shared" ca="1" si="130"/>
        <v>4.3279964511500707E-2</v>
      </c>
      <c r="Q205" s="2">
        <f t="shared" ca="1" si="131"/>
        <v>4.4044053108188388E-2</v>
      </c>
      <c r="R205" s="2">
        <f t="shared" ca="1" si="132"/>
        <v>4.4755839891702544E-2</v>
      </c>
      <c r="S205" s="2">
        <f t="shared" ca="1" si="133"/>
        <v>4.5411251147191342E-2</v>
      </c>
      <c r="T205" s="2">
        <f t="shared" ca="1" si="134"/>
        <v>4.6006101550681147E-2</v>
      </c>
      <c r="U205" s="2">
        <f t="shared" ca="1" si="135"/>
        <v>4.6536975624458084E-2</v>
      </c>
      <c r="V205" s="2">
        <f t="shared" ca="1" si="136"/>
        <v>4.7001898502184898E-2</v>
      </c>
      <c r="W205" s="2">
        <f t="shared" ca="1" si="137"/>
        <v>4.7400612242291307E-2</v>
      </c>
      <c r="X205" s="2">
        <f t="shared" ca="1" si="138"/>
        <v>4.7734438949677549E-2</v>
      </c>
      <c r="Y205" s="2">
        <f t="shared" ca="1" si="139"/>
        <v>4.8005858418460792E-2</v>
      </c>
      <c r="Z205" s="2">
        <f t="shared" ca="1" si="140"/>
        <v>4.821803953301531E-2</v>
      </c>
      <c r="AA205" s="2">
        <f t="shared" ca="1" si="141"/>
        <v>4.837450702181488E-2</v>
      </c>
      <c r="AB205" s="2">
        <f t="shared" ca="1" si="142"/>
        <v>4.847891152953393E-2</v>
      </c>
      <c r="AC205" s="2">
        <f t="shared" ca="1" si="143"/>
        <v>4.8534823227805383E-2</v>
      </c>
      <c r="AD205" s="2">
        <f t="shared" ca="1" si="144"/>
        <v>4.8545545950544312E-2</v>
      </c>
      <c r="AE205" s="2">
        <f t="shared" ca="1" si="145"/>
        <v>4.8513922662840506E-2</v>
      </c>
      <c r="AF205" s="2">
        <f t="shared" ca="1" si="146"/>
        <v>4.8442122267749237E-2</v>
      </c>
      <c r="AG205" s="2">
        <f t="shared" ca="1" si="147"/>
        <v>4.8331475453175538E-2</v>
      </c>
      <c r="AH205" s="2">
        <f t="shared" ca="1" si="148"/>
        <v>4.8182455798717709E-2</v>
      </c>
      <c r="AI205" s="2">
        <f t="shared" ca="1" si="149"/>
        <v>4.7994839597046215E-2</v>
      </c>
      <c r="AJ205" s="2">
        <f t="shared" ca="1" si="150"/>
        <v>4.7767952273317808E-2</v>
      </c>
      <c r="AK205" s="2">
        <f t="shared" ca="1" si="151"/>
        <v>4.7500842175967319E-2</v>
      </c>
      <c r="AL205" s="2">
        <f t="shared" ca="1" si="152"/>
        <v>4.7192302869089618E-2</v>
      </c>
      <c r="AM205" s="2">
        <f t="shared" ca="1" si="153"/>
        <v>4.68407956086688E-2</v>
      </c>
      <c r="AN205" s="2">
        <f t="shared" ca="1" si="154"/>
        <v>4.6444356842191017E-2</v>
      </c>
      <c r="AO205" s="2">
        <f t="shared" ca="1" si="155"/>
        <v>4.6000547937942393E-2</v>
      </c>
      <c r="AP205" s="2">
        <f t="shared" ca="1" si="156"/>
        <v>4.5506491339590914E-2</v>
      </c>
      <c r="AQ205" s="2">
        <f t="shared" ca="1" si="157"/>
        <v>4.4958987669590292E-2</v>
      </c>
      <c r="AR205" s="2">
        <f t="shared" ca="1" si="158"/>
        <v>4.4354641413108728E-2</v>
      </c>
      <c r="AS205" s="2">
        <f t="shared" ca="1" si="159"/>
        <v>4.3689931666421988E-2</v>
      </c>
      <c r="AT205" s="2">
        <f t="shared" ca="1" si="160"/>
        <v>4.2961329330946305E-2</v>
      </c>
      <c r="AU205" s="2">
        <f t="shared" ca="1" si="161"/>
        <v>4.2165874861615542E-2</v>
      </c>
      <c r="AV205" s="2">
        <f t="shared" ca="1" si="162"/>
        <v>4.1302939081475101E-2</v>
      </c>
      <c r="AW205" s="2">
        <f t="shared" ca="1" si="163"/>
        <v>4.0377632489366939E-2</v>
      </c>
      <c r="AX205" s="2">
        <f t="shared" ca="1" si="164"/>
        <v>3.9404432037043809E-2</v>
      </c>
      <c r="AY205" s="2">
        <f t="shared" ca="1" si="165"/>
        <v>3.8406296011029968E-2</v>
      </c>
      <c r="AZ205" s="2">
        <f t="shared" ref="AZ205:AZ268" ca="1" si="167">AZ204+AZ$2*$B$7+(AZ$3*$BC205+AZ$4*$BD205+AZ$5*$BE205)*SQRT($B$7)+(AZ204-AY204)/(AZ$11-AY$11)*$B$7</f>
        <v>3.7405532651780753E-2</v>
      </c>
      <c r="BC205" s="2">
        <f t="shared" ca="1" si="166"/>
        <v>-0.23989570217066714</v>
      </c>
      <c r="BD205" s="2">
        <f t="shared" ca="1" si="166"/>
        <v>-1.2413867155883818</v>
      </c>
      <c r="BE205" s="2">
        <f t="shared" ca="1" si="166"/>
        <v>2.0519153311552092</v>
      </c>
    </row>
    <row r="206" spans="1:57" x14ac:dyDescent="0.2">
      <c r="A206" s="2">
        <f t="shared" ref="A206:A269" si="168">A205+0.01</f>
        <v>1.9400000000000015</v>
      </c>
      <c r="B206" s="2">
        <f t="shared" ref="B206:B269" ca="1" si="169">B205+B$2*$B$7+(B$3*$BC206+B$4*$BD206+B$5*$BE206)*SQRT($B$7)+(C205-B205)/(C$11-B$11)*$B$7</f>
        <v>2.8274875712826813E-2</v>
      </c>
      <c r="C206" s="2">
        <f t="shared" ref="C206:C269" ca="1" si="170">C205+C$2*$B$7+(C$3*$BC206+C$4*$BD206+C$5*$BE206)*SQRT($B$7)+(D205-C205)/(D$11-C$11)*$B$7</f>
        <v>2.9427778940805067E-2</v>
      </c>
      <c r="D206" s="2">
        <f t="shared" ref="D206:D269" ca="1" si="171">D205+D$2*$B$7+(D$3*$BC206+D$4*$BD206+D$5*$BE206)*SQRT($B$7)+(E205-D205)/(E$11-D$11)*$B$7</f>
        <v>3.0753786416884244E-2</v>
      </c>
      <c r="E206" s="2">
        <f t="shared" ref="E206:E269" ca="1" si="172">E205+E$2*$B$7+(E$3*$BC206+E$4*$BD206+E$5*$BE206)*SQRT($B$7)+(F205-E205)/(F$11-E$11)*$B$7</f>
        <v>3.2083802976391289E-2</v>
      </c>
      <c r="F206" s="2">
        <f t="shared" ref="F206:F269" ca="1" si="173">F205+F$2*$B$7+(F$3*$BC206+F$4*$BD206+F$5*$BE206)*SQRT($B$7)+(G205-F205)/(G$11-F$11)*$B$7</f>
        <v>3.3336305453915992E-2</v>
      </c>
      <c r="G206" s="2">
        <f t="shared" ref="G206:G269" ca="1" si="174">G205+G$2*$B$7+(G$3*$BC206+G$4*$BD206+G$5*$BE206)*SQRT($B$7)+(H205-G205)/(H$11-G$11)*$B$7</f>
        <v>3.451463750514789E-2</v>
      </c>
      <c r="H206" s="2">
        <f t="shared" ref="H206:H269" ca="1" si="175">H205+H$2*$B$7+(H$3*$BC206+H$4*$BD206+H$5*$BE206)*SQRT($B$7)+(I205-H205)/(I$11-H$11)*$B$7</f>
        <v>3.563764162124898E-2</v>
      </c>
      <c r="I206" s="2">
        <f t="shared" ref="I206:I269" ca="1" si="176">I205+I$2*$B$7+(I$3*$BC206+I$4*$BD206+I$5*$BE206)*SQRT($B$7)+(J205-I205)/(J$11-I$11)*$B$7</f>
        <v>3.6717571377492923E-2</v>
      </c>
      <c r="J206" s="2">
        <f t="shared" ref="J206:J269" ca="1" si="177">J205+J$2*$B$7+(J$3*$BC206+J$4*$BD206+J$5*$BE206)*SQRT($B$7)+(K205-J205)/(K$11-J$11)*$B$7</f>
        <v>3.7759645981284971E-2</v>
      </c>
      <c r="K206" s="2">
        <f t="shared" ref="K206:K269" ca="1" si="178">K205+K$2*$B$7+(K$3*$BC206+K$4*$BD206+K$5*$BE206)*SQRT($B$7)+(L205-K205)/(L$11-K$11)*$B$7</f>
        <v>3.8764586837529383E-2</v>
      </c>
      <c r="L206" s="2">
        <f t="shared" ref="L206:L269" ca="1" si="179">L205+L$2*$B$7+(L$3*$BC206+L$4*$BD206+L$5*$BE206)*SQRT($B$7)+(M205-L205)/(M$11-L$11)*$B$7</f>
        <v>3.9731037141212955E-2</v>
      </c>
      <c r="M206" s="2">
        <f t="shared" ref="M206:M269" ca="1" si="180">M205+M$2*$B$7+(M$3*$BC206+M$4*$BD206+M$5*$BE206)*SQRT($B$7)+(N205-M205)/(N$11-M$11)*$B$7</f>
        <v>4.0657302765286472E-2</v>
      </c>
      <c r="N206" s="2">
        <f t="shared" ref="N206:N269" ca="1" si="181">N205+N$2*$B$7+(N$3*$BC206+N$4*$BD206+N$5*$BE206)*SQRT($B$7)+(O205-N205)/(O$11-N$11)*$B$7</f>
        <v>4.1542164240757483E-2</v>
      </c>
      <c r="O206" s="2">
        <f t="shared" ref="O206:O269" ca="1" si="182">O205+O$2*$B$7+(O$3*$BC206+O$4*$BD206+O$5*$BE206)*SQRT($B$7)+(P205-O205)/(P$11-O$11)*$B$7</f>
        <v>4.2384796458145892E-2</v>
      </c>
      <c r="P206" s="2">
        <f t="shared" ref="P206:P269" ca="1" si="183">P205+P$2*$B$7+(P$3*$BC206+P$4*$BD206+P$5*$BE206)*SQRT($B$7)+(Q205-P205)/(Q$11-P$11)*$B$7</f>
        <v>4.3184084844000555E-2</v>
      </c>
      <c r="Q206" s="2">
        <f t="shared" ref="Q206:Q269" ca="1" si="184">Q205+Q$2*$B$7+(Q$3*$BC206+Q$4*$BD206+Q$5*$BE206)*SQRT($B$7)+(R205-Q205)/(R$11-Q$11)*$B$7</f>
        <v>4.3937893533509895E-2</v>
      </c>
      <c r="R206" s="2">
        <f t="shared" ref="R206:R269" ca="1" si="185">R205+R$2*$B$7+(R$3*$BC206+R$4*$BD206+R$5*$BE206)*SQRT($B$7)+(S205-R205)/(S$11-R$11)*$B$7</f>
        <v>4.4642809666120602E-2</v>
      </c>
      <c r="S206" s="2">
        <f t="shared" ref="S206:S269" ca="1" si="186">S205+S$2*$B$7+(S$3*$BC206+S$4*$BD206+S$5*$BE206)*SQRT($B$7)+(T205-S205)/(T$11-S$11)*$B$7</f>
        <v>4.5294525410261723E-2</v>
      </c>
      <c r="T206" s="2">
        <f t="shared" ref="T206:T269" ca="1" si="187">T205+T$2*$B$7+(T$3*$BC206+T$4*$BD206+T$5*$BE206)*SQRT($B$7)+(U205-T205)/(U$11-T$11)*$B$7</f>
        <v>4.5888639395851867E-2</v>
      </c>
      <c r="U206" s="2">
        <f t="shared" ref="U206:U269" ca="1" si="188">U205+U$2*$B$7+(U$3*$BC206+U$4*$BD206+U$5*$BE206)*SQRT($B$7)+(V205-U205)/(V$11-U$11)*$B$7</f>
        <v>4.6421533957998959E-2</v>
      </c>
      <c r="V206" s="2">
        <f t="shared" ref="V206:V269" ca="1" si="189">V205+V$2*$B$7+(V$3*$BC206+V$4*$BD206+V$5*$BE206)*SQRT($B$7)+(W205-V205)/(W$11-V$11)*$B$7</f>
        <v>4.6891037996266344E-2</v>
      </c>
      <c r="W206" s="2">
        <f t="shared" ref="W206:W269" ca="1" si="190">W205+W$2*$B$7+(W$3*$BC206+W$4*$BD206+W$5*$BE206)*SQRT($B$7)+(X205-W205)/(X$11-W$11)*$B$7</f>
        <v>4.7296694990707461E-2</v>
      </c>
      <c r="X206" s="2">
        <f t="shared" ref="X206:X269" ca="1" si="191">X205+X$2*$B$7+(X$3*$BC206+X$4*$BD206+X$5*$BE206)*SQRT($B$7)+(Y205-X205)/(Y$11-X$11)*$B$7</f>
        <v>4.7639620365997122E-2</v>
      </c>
      <c r="Y206" s="2">
        <f t="shared" ref="Y206:Y269" ca="1" si="192">Y205+Y$2*$B$7+(Y$3*$BC206+Y$4*$BD206+Y$5*$BE206)*SQRT($B$7)+(Z205-Y205)/(Z$11-Y$11)*$B$7</f>
        <v>4.7922078149113367E-2</v>
      </c>
      <c r="Z206" s="2">
        <f t="shared" ref="Z206:Z269" ca="1" si="193">Z205+Z$2*$B$7+(Z$3*$BC206+Z$4*$BD206+Z$5*$BE206)*SQRT($B$7)+(AA205-Z205)/(AA$11-Z$11)*$B$7</f>
        <v>4.8147015007200353E-2</v>
      </c>
      <c r="AA206" s="2">
        <f t="shared" ref="AA206:AA269" ca="1" si="194">AA205+AA$2*$B$7+(AA$3*$BC206+AA$4*$BD206+AA$5*$BE206)*SQRT($B$7)+(AB205-AA205)/(AB$11-AA$11)*$B$7</f>
        <v>4.8317728989773892E-2</v>
      </c>
      <c r="AB206" s="2">
        <f t="shared" ref="AB206:AB269" ca="1" si="195">AB205+AB$2*$B$7+(AB$3*$BC206+AB$4*$BD206+AB$5*$BE206)*SQRT($B$7)+(AC205-AB205)/(AC$11-AB$11)*$B$7</f>
        <v>4.8437639988059125E-2</v>
      </c>
      <c r="AC206" s="2">
        <f t="shared" ref="AC206:AC269" ca="1" si="196">AC205+AC$2*$B$7+(AC$3*$BC206+AC$4*$BD206+AC$5*$BE206)*SQRT($B$7)+(AD205-AC205)/(AD$11-AC$11)*$B$7</f>
        <v>4.8510083669402813E-2</v>
      </c>
      <c r="AD206" s="2">
        <f t="shared" ref="AD206:AD269" ca="1" si="197">AD205+AD$2*$B$7+(AD$3*$BC206+AD$4*$BD206+AD$5*$BE206)*SQRT($B$7)+(AE205-AD205)/(AE$11-AD$11)*$B$7</f>
        <v>4.8538125351365341E-2</v>
      </c>
      <c r="AE206" s="2">
        <f t="shared" ref="AE206:AE269" ca="1" si="198">AE205+AE$2*$B$7+(AE$3*$BC206+AE$4*$BD206+AE$5*$BE206)*SQRT($B$7)+(AF205-AE205)/(AF$11-AE$11)*$B$7</f>
        <v>4.8524365010636387E-2</v>
      </c>
      <c r="AF206" s="2">
        <f t="shared" ref="AF206:AF269" ca="1" si="199">AF205+AF$2*$B$7+(AF$3*$BC206+AF$4*$BD206+AF$5*$BE206)*SQRT($B$7)+(AG205-AF205)/(AG$11-AF$11)*$B$7</f>
        <v>4.8470724987294961E-2</v>
      </c>
      <c r="AG206" s="2">
        <f t="shared" ref="AG206:AG269" ca="1" si="200">AG205+AG$2*$B$7+(AG$3*$BC206+AG$4*$BD206+AG$5*$BE206)*SQRT($B$7)+(AH205-AG205)/(AH$11-AG$11)*$B$7</f>
        <v>4.8378288659196869E-2</v>
      </c>
      <c r="AH206" s="2">
        <f t="shared" ref="AH206:AH269" ca="1" si="201">AH205+AH$2*$B$7+(AH$3*$BC206+AH$4*$BD206+AH$5*$BE206)*SQRT($B$7)+(AI205-AH205)/(AI$11-AH$11)*$B$7</f>
        <v>4.8247285053283628E-2</v>
      </c>
      <c r="AI206" s="2">
        <f t="shared" ref="AI206:AI269" ca="1" si="202">AI205+AI$2*$B$7+(AI$3*$BC206+AI$4*$BD206+AI$5*$BE206)*SQRT($B$7)+(AJ205-AI205)/(AJ$11-AI$11)*$B$7</f>
        <v>4.8077250339201662E-2</v>
      </c>
      <c r="AJ206" s="2">
        <f t="shared" ref="AJ206:AJ269" ca="1" si="203">AJ205+AJ$2*$B$7+(AJ$3*$BC206+AJ$4*$BD206+AJ$5*$BE206)*SQRT($B$7)+(AK205-AJ205)/(AK$11-AJ$11)*$B$7</f>
        <v>4.7867272748762922E-2</v>
      </c>
      <c r="AK206" s="2">
        <f t="shared" ref="AK206:AK269" ca="1" si="204">AK205+AK$2*$B$7+(AK$3*$BC206+AK$4*$BD206+AK$5*$BE206)*SQRT($B$7)+(AL205-AK205)/(AL$11-AK$11)*$B$7</f>
        <v>4.7616163303960596E-2</v>
      </c>
      <c r="AL206" s="2">
        <f t="shared" ref="AL206:AL269" ca="1" si="205">AL205+AL$2*$B$7+(AL$3*$BC206+AL$4*$BD206+AL$5*$BE206)*SQRT($B$7)+(AM205-AL205)/(AM$11-AL$11)*$B$7</f>
        <v>4.7322476097027819E-2</v>
      </c>
      <c r="AM206" s="2">
        <f t="shared" ref="AM206:AM269" ca="1" si="206">AM205+AM$2*$B$7+(AM$3*$BC206+AM$4*$BD206+AM$5*$BE206)*SQRT($B$7)+(AN205-AM205)/(AN$11-AM$11)*$B$7</f>
        <v>4.6984430470176163E-2</v>
      </c>
      <c r="AN206" s="2">
        <f t="shared" ref="AN206:AN269" ca="1" si="207">AN205+AN$2*$B$7+(AN$3*$BC206+AN$4*$BD206+AN$5*$BE206)*SQRT($B$7)+(AO205-AN205)/(AO$11-AN$11)*$B$7</f>
        <v>4.6599819384119709E-2</v>
      </c>
      <c r="AO206" s="2">
        <f t="shared" ref="AO206:AO269" ca="1" si="208">AO205+AO$2*$B$7+(AO$3*$BC206+AO$4*$BD206+AO$5*$BE206)*SQRT($B$7)+(AP205-AO205)/(AP$11-AO$11)*$B$7</f>
        <v>4.6165960923706534E-2</v>
      </c>
      <c r="AP206" s="2">
        <f t="shared" ref="AP206:AP269" ca="1" si="209">AP205+AP$2*$B$7+(AP$3*$BC206+AP$4*$BD206+AP$5*$BE206)*SQRT($B$7)+(AQ205-AP205)/(AQ$11-AP$11)*$B$7</f>
        <v>4.5679736145049228E-2</v>
      </c>
      <c r="AQ206" s="2">
        <f t="shared" ref="AQ206:AQ269" ca="1" si="210">AQ205+AQ$2*$B$7+(AQ$3*$BC206+AQ$4*$BD206+AQ$5*$BE206)*SQRT($B$7)+(AR205-AQ205)/(AR$11-AQ$11)*$B$7</f>
        <v>4.5137706452090164E-2</v>
      </c>
      <c r="AR206" s="2">
        <f t="shared" ref="AR206:AR269" ca="1" si="211">AR205+AR$2*$B$7+(AR$3*$BC206+AR$4*$BD206+AR$5*$BE206)*SQRT($B$7)+(AS205-AR205)/(AS$11-AR$11)*$B$7</f>
        <v>4.4536238313583353E-2</v>
      </c>
      <c r="AS206" s="2">
        <f t="shared" ref="AS206:AS269" ca="1" si="212">AS205+AS$2*$B$7+(AS$3*$BC206+AS$4*$BD206+AS$5*$BE206)*SQRT($B$7)+(AT205-AS205)/(AT$11-AS$11)*$B$7</f>
        <v>4.3871575104611038E-2</v>
      </c>
      <c r="AT206" s="2">
        <f t="shared" ref="AT206:AT269" ca="1" si="213">AT205+AT$2*$B$7+(AT$3*$BC206+AT$4*$BD206+AT$5*$BE206)*SQRT($B$7)+(AU205-AT205)/(AU$11-AT$11)*$B$7</f>
        <v>4.3139963710595683E-2</v>
      </c>
      <c r="AU206" s="2">
        <f t="shared" ref="AU206:AU269" ca="1" si="214">AU205+AU$2*$B$7+(AU$3*$BC206+AU$4*$BD206+AU$5*$BE206)*SQRT($B$7)+(AV205-AU205)/(AV$11-AU$11)*$B$7</f>
        <v>4.2338256172808952E-2</v>
      </c>
      <c r="AV206" s="2">
        <f t="shared" ref="AV206:AV269" ca="1" si="215">AV205+AV$2*$B$7+(AV$3*$BC206+AV$4*$BD206+AV$5*$BE206)*SQRT($B$7)+(AW205-AV205)/(AW$11-AV$11)*$B$7</f>
        <v>4.1465703747784771E-2</v>
      </c>
      <c r="AW206" s="2">
        <f t="shared" ref="AW206:AW269" ca="1" si="216">AW205+AW$2*$B$7+(AW$3*$BC206+AW$4*$BD206+AW$5*$BE206)*SQRT($B$7)+(AX205-AW205)/(AX$11-AW$11)*$B$7</f>
        <v>4.0527370880734111E-2</v>
      </c>
      <c r="AX206" s="2">
        <f t="shared" ref="AX206:AX269" ca="1" si="217">AX205+AX$2*$B$7+(AX$3*$BC206+AX$4*$BD206+AX$5*$BE206)*SQRT($B$7)+(AY205-AX205)/(AY$11-AX$11)*$B$7</f>
        <v>3.9537672104713484E-2</v>
      </c>
      <c r="AY206" s="2">
        <f t="shared" ref="AY206:AY269" ca="1" si="218">AY205+AY$2*$B$7+(AY$3*$BC206+AY$4*$BD206+AY$5*$BE206)*SQRT($B$7)+(AZ205-AY205)/(AZ$11-AY$11)*$B$7</f>
        <v>3.8519322403043212E-2</v>
      </c>
      <c r="AZ206" s="2">
        <f t="shared" ca="1" si="167"/>
        <v>3.7494008292759042E-2</v>
      </c>
      <c r="BC206" s="2">
        <f t="shared" ref="BC206:BE269" ca="1" si="219">RAND()+RAND()+RAND()+RAND()+RAND()+RAND()+RAND()+RAND()+RAND()+RAND()+RAND()+RAND()-6</f>
        <v>7.8827335430871948E-2</v>
      </c>
      <c r="BD206" s="2">
        <f t="shared" ca="1" si="219"/>
        <v>6.3042636596177815E-3</v>
      </c>
      <c r="BE206" s="2">
        <f t="shared" ca="1" si="219"/>
        <v>-0.98173767295188341</v>
      </c>
    </row>
    <row r="207" spans="1:57" x14ac:dyDescent="0.2">
      <c r="A207" s="2">
        <f t="shared" si="168"/>
        <v>1.9500000000000015</v>
      </c>
      <c r="B207" s="2">
        <f t="shared" ca="1" si="169"/>
        <v>2.9839152020815819E-2</v>
      </c>
      <c r="C207" s="2">
        <f t="shared" ca="1" si="170"/>
        <v>3.0890342225370244E-2</v>
      </c>
      <c r="D207" s="2">
        <f t="shared" ca="1" si="171"/>
        <v>3.2120509519310891E-2</v>
      </c>
      <c r="E207" s="2">
        <f t="shared" ca="1" si="172"/>
        <v>3.3361986513601331E-2</v>
      </c>
      <c r="F207" s="2">
        <f t="shared" ca="1" si="173"/>
        <v>3.4534620886842088E-2</v>
      </c>
      <c r="G207" s="2">
        <f t="shared" ca="1" si="174"/>
        <v>3.5641737452831918E-2</v>
      </c>
      <c r="H207" s="2">
        <f t="shared" ca="1" si="175"/>
        <v>3.6701716231279866E-2</v>
      </c>
      <c r="I207" s="2">
        <f t="shared" ca="1" si="176"/>
        <v>3.7726337946101515E-2</v>
      </c>
      <c r="J207" s="2">
        <f t="shared" ca="1" si="177"/>
        <v>3.8720398571705048E-2</v>
      </c>
      <c r="K207" s="2">
        <f t="shared" ca="1" si="178"/>
        <v>3.9684243873305977E-2</v>
      </c>
      <c r="L207" s="2">
        <f t="shared" ca="1" si="179"/>
        <v>4.0616175698537788E-2</v>
      </c>
      <c r="M207" s="2">
        <f t="shared" ca="1" si="180"/>
        <v>4.151417452125105E-2</v>
      </c>
      <c r="N207" s="2">
        <f t="shared" ca="1" si="181"/>
        <v>4.2376693773293422E-2</v>
      </c>
      <c r="O207" s="2">
        <f t="shared" ca="1" si="182"/>
        <v>4.3202567638147144E-2</v>
      </c>
      <c r="P207" s="2">
        <f t="shared" ca="1" si="183"/>
        <v>4.3990326397703131E-2</v>
      </c>
      <c r="Q207" s="2">
        <f t="shared" ca="1" si="184"/>
        <v>4.4737474227556577E-2</v>
      </c>
      <c r="R207" s="2">
        <f t="shared" ca="1" si="185"/>
        <v>4.5440246319555892E-2</v>
      </c>
      <c r="S207" s="2">
        <f t="shared" ca="1" si="186"/>
        <v>4.6093999341388171E-2</v>
      </c>
      <c r="T207" s="2">
        <f t="shared" ca="1" si="187"/>
        <v>4.6694014408607827E-2</v>
      </c>
      <c r="U207" s="2">
        <f t="shared" ca="1" si="188"/>
        <v>4.7236370042771085E-2</v>
      </c>
      <c r="V207" s="2">
        <f t="shared" ca="1" si="189"/>
        <v>4.7718597117021283E-2</v>
      </c>
      <c r="W207" s="2">
        <f t="shared" ca="1" si="190"/>
        <v>4.813993862556358E-2</v>
      </c>
      <c r="X207" s="2">
        <f t="shared" ca="1" si="191"/>
        <v>4.8501201385674028E-2</v>
      </c>
      <c r="Y207" s="2">
        <f t="shared" ca="1" si="192"/>
        <v>4.8804331782754638E-2</v>
      </c>
      <c r="Z207" s="2">
        <f t="shared" ca="1" si="193"/>
        <v>4.9051952432049857E-2</v>
      </c>
      <c r="AA207" s="2">
        <f t="shared" ca="1" si="194"/>
        <v>4.9247032877192662E-2</v>
      </c>
      <c r="AB207" s="2">
        <f t="shared" ca="1" si="195"/>
        <v>4.9392660435507101E-2</v>
      </c>
      <c r="AC207" s="2">
        <f t="shared" ca="1" si="196"/>
        <v>4.9491834444377353E-2</v>
      </c>
      <c r="AD207" s="2">
        <f t="shared" ca="1" si="197"/>
        <v>4.9547279870133146E-2</v>
      </c>
      <c r="AE207" s="2">
        <f t="shared" ca="1" si="198"/>
        <v>4.9561251884137479E-2</v>
      </c>
      <c r="AF207" s="2">
        <f t="shared" ca="1" si="199"/>
        <v>4.9535324503116582E-2</v>
      </c>
      <c r="AG207" s="2">
        <f t="shared" ca="1" si="200"/>
        <v>4.947023210458984E-2</v>
      </c>
      <c r="AH207" s="2">
        <f t="shared" ca="1" si="201"/>
        <v>4.9365857505999554E-2</v>
      </c>
      <c r="AI207" s="2">
        <f t="shared" ca="1" si="202"/>
        <v>4.922139506712668E-2</v>
      </c>
      <c r="AJ207" s="2">
        <f t="shared" ca="1" si="203"/>
        <v>4.9035594078341363E-2</v>
      </c>
      <c r="AK207" s="2">
        <f t="shared" ca="1" si="204"/>
        <v>4.8806926446851667E-2</v>
      </c>
      <c r="AL207" s="2">
        <f t="shared" ca="1" si="205"/>
        <v>4.853360499875576E-2</v>
      </c>
      <c r="AM207" s="2">
        <f t="shared" ca="1" si="206"/>
        <v>4.821350538559762E-2</v>
      </c>
      <c r="AN207" s="2">
        <f t="shared" ca="1" si="207"/>
        <v>4.7844075339950907E-2</v>
      </c>
      <c r="AO207" s="2">
        <f t="shared" ca="1" si="208"/>
        <v>4.7422287955708221E-2</v>
      </c>
      <c r="AP207" s="2">
        <f t="shared" ca="1" si="209"/>
        <v>4.6944681199372604E-2</v>
      </c>
      <c r="AQ207" s="2">
        <f t="shared" ca="1" si="210"/>
        <v>4.6407475534981972E-2</v>
      </c>
      <c r="AR207" s="2">
        <f t="shared" ca="1" si="211"/>
        <v>4.5806697715345505E-2</v>
      </c>
      <c r="AS207" s="2">
        <f t="shared" ca="1" si="212"/>
        <v>4.5138253883020875E-2</v>
      </c>
      <c r="AT207" s="2">
        <f t="shared" ca="1" si="213"/>
        <v>4.4398065874048327E-2</v>
      </c>
      <c r="AU207" s="2">
        <f t="shared" ca="1" si="214"/>
        <v>4.358269694754531E-2</v>
      </c>
      <c r="AV207" s="2">
        <f t="shared" ca="1" si="215"/>
        <v>4.2691178518356826E-2</v>
      </c>
      <c r="AW207" s="2">
        <f t="shared" ca="1" si="216"/>
        <v>4.17284269053265E-2</v>
      </c>
      <c r="AX207" s="2">
        <f t="shared" ca="1" si="217"/>
        <v>4.0708688859689389E-2</v>
      </c>
      <c r="AY207" s="2">
        <f t="shared" ca="1" si="218"/>
        <v>3.9654326747722519E-2</v>
      </c>
      <c r="AZ207" s="2">
        <f t="shared" ca="1" si="167"/>
        <v>3.8586402793582962E-2</v>
      </c>
      <c r="BC207" s="2">
        <f t="shared" ca="1" si="219"/>
        <v>1.6264340621765321</v>
      </c>
      <c r="BD207" s="2">
        <f t="shared" ca="1" si="219"/>
        <v>0.20030648453927036</v>
      </c>
      <c r="BE207" s="2">
        <f t="shared" ca="1" si="219"/>
        <v>-1.1925777378942684</v>
      </c>
    </row>
    <row r="208" spans="1:57" x14ac:dyDescent="0.2">
      <c r="A208" s="2">
        <f t="shared" si="168"/>
        <v>1.9600000000000015</v>
      </c>
      <c r="B208" s="2">
        <f t="shared" ca="1" si="169"/>
        <v>2.8312835158005624E-2</v>
      </c>
      <c r="C208" s="2">
        <f t="shared" ca="1" si="170"/>
        <v>2.9383063028999516E-2</v>
      </c>
      <c r="D208" s="2">
        <f t="shared" ca="1" si="171"/>
        <v>3.0629132175250359E-2</v>
      </c>
      <c r="E208" s="2">
        <f t="shared" ca="1" si="172"/>
        <v>3.1885095359683931E-2</v>
      </c>
      <c r="F208" s="2">
        <f t="shared" ca="1" si="173"/>
        <v>3.3072436826151574E-2</v>
      </c>
      <c r="G208" s="2">
        <f t="shared" ca="1" si="174"/>
        <v>3.4194747188928121E-2</v>
      </c>
      <c r="H208" s="2">
        <f t="shared" ca="1" si="175"/>
        <v>3.5270237303629666E-2</v>
      </c>
      <c r="I208" s="2">
        <f t="shared" ca="1" si="176"/>
        <v>3.6310509550139029E-2</v>
      </c>
      <c r="J208" s="2">
        <f t="shared" ca="1" si="177"/>
        <v>3.7320231136691605E-2</v>
      </c>
      <c r="K208" s="2">
        <f t="shared" ca="1" si="178"/>
        <v>3.8299666389618951E-2</v>
      </c>
      <c r="L208" s="2">
        <f t="shared" ca="1" si="179"/>
        <v>3.9247069643124431E-2</v>
      </c>
      <c r="M208" s="2">
        <f t="shared" ca="1" si="180"/>
        <v>4.0160389452915307E-2</v>
      </c>
      <c r="N208" s="2">
        <f t="shared" ca="1" si="181"/>
        <v>4.1038045394479888E-2</v>
      </c>
      <c r="O208" s="2">
        <f t="shared" ca="1" si="182"/>
        <v>4.1878824170468426E-2</v>
      </c>
      <c r="P208" s="2">
        <f t="shared" ca="1" si="183"/>
        <v>4.2681194336773337E-2</v>
      </c>
      <c r="Q208" s="2">
        <f t="shared" ca="1" si="184"/>
        <v>4.3442593784594558E-2</v>
      </c>
      <c r="R208" s="2">
        <f t="shared" ca="1" si="185"/>
        <v>4.415919960207746E-2</v>
      </c>
      <c r="S208" s="2">
        <f t="shared" ca="1" si="186"/>
        <v>4.4826326830852838E-2</v>
      </c>
      <c r="T208" s="2">
        <f t="shared" ca="1" si="187"/>
        <v>4.5439232861085262E-2</v>
      </c>
      <c r="U208" s="2">
        <f t="shared" ca="1" si="188"/>
        <v>4.5993986031479993E-2</v>
      </c>
      <c r="V208" s="2">
        <f t="shared" ca="1" si="189"/>
        <v>4.6488112654529914E-2</v>
      </c>
      <c r="W208" s="2">
        <f t="shared" ca="1" si="190"/>
        <v>4.6920848591118974E-2</v>
      </c>
      <c r="X208" s="2">
        <f t="shared" ca="1" si="191"/>
        <v>4.7292985385399035E-2</v>
      </c>
      <c r="Y208" s="2">
        <f t="shared" ca="1" si="192"/>
        <v>4.7606445167947715E-2</v>
      </c>
      <c r="Z208" s="2">
        <f t="shared" ca="1" si="193"/>
        <v>4.7863819927988188E-2</v>
      </c>
      <c r="AA208" s="2">
        <f t="shared" ca="1" si="194"/>
        <v>4.806804413686832E-2</v>
      </c>
      <c r="AB208" s="2">
        <f t="shared" ca="1" si="195"/>
        <v>4.822216597784796E-2</v>
      </c>
      <c r="AC208" s="2">
        <f t="shared" ca="1" si="196"/>
        <v>4.8329141892881435E-2</v>
      </c>
      <c r="AD208" s="2">
        <f t="shared" ca="1" si="197"/>
        <v>4.8391649922944008E-2</v>
      </c>
      <c r="AE208" s="2">
        <f t="shared" ca="1" si="198"/>
        <v>4.8411893878669558E-2</v>
      </c>
      <c r="AF208" s="2">
        <f t="shared" ca="1" si="199"/>
        <v>4.8391392954849996E-2</v>
      </c>
      <c r="AG208" s="2">
        <f t="shared" ca="1" si="200"/>
        <v>4.83308260994431E-2</v>
      </c>
      <c r="AH208" s="2">
        <f t="shared" ca="1" si="201"/>
        <v>4.8230023523342776E-2</v>
      </c>
      <c r="AI208" s="2">
        <f t="shared" ca="1" si="202"/>
        <v>4.8088131348791051E-2</v>
      </c>
      <c r="AJ208" s="2">
        <f t="shared" ca="1" si="203"/>
        <v>4.7903853436207504E-2</v>
      </c>
      <c r="AK208" s="2">
        <f t="shared" ca="1" si="204"/>
        <v>4.7675616049946211E-2</v>
      </c>
      <c r="AL208" s="2">
        <f t="shared" ca="1" si="205"/>
        <v>4.7401584216437788E-2</v>
      </c>
      <c r="AM208" s="2">
        <f t="shared" ca="1" si="206"/>
        <v>4.7079583380767287E-2</v>
      </c>
      <c r="AN208" s="2">
        <f t="shared" ca="1" si="207"/>
        <v>4.6707009567069739E-2</v>
      </c>
      <c r="AO208" s="2">
        <f t="shared" ca="1" si="208"/>
        <v>4.6280784431267298E-2</v>
      </c>
      <c r="AP208" s="2">
        <f t="shared" ca="1" si="209"/>
        <v>4.5797396408205647E-2</v>
      </c>
      <c r="AQ208" s="2">
        <f t="shared" ca="1" si="210"/>
        <v>4.5253018561455569E-2</v>
      </c>
      <c r="AR208" s="2">
        <f t="shared" ca="1" si="211"/>
        <v>4.4643631492507885E-2</v>
      </c>
      <c r="AS208" s="2">
        <f t="shared" ca="1" si="212"/>
        <v>4.3965097870016671E-2</v>
      </c>
      <c r="AT208" s="2">
        <f t="shared" ca="1" si="213"/>
        <v>4.3213308720942617E-2</v>
      </c>
      <c r="AU208" s="2">
        <f t="shared" ca="1" si="214"/>
        <v>4.238483341601635E-2</v>
      </c>
      <c r="AV208" s="2">
        <f t="shared" ca="1" si="215"/>
        <v>4.1478778477658497E-2</v>
      </c>
      <c r="AW208" s="2">
        <f t="shared" ca="1" si="216"/>
        <v>4.0500205220194353E-2</v>
      </c>
      <c r="AX208" s="2">
        <f t="shared" ca="1" si="217"/>
        <v>3.9463482431291191E-2</v>
      </c>
      <c r="AY208" s="2">
        <f t="shared" ca="1" si="218"/>
        <v>3.8390907941624121E-2</v>
      </c>
      <c r="AZ208" s="2">
        <f t="shared" ca="1" si="167"/>
        <v>3.7303357631958411E-2</v>
      </c>
      <c r="BC208" s="2">
        <f t="shared" ca="1" si="219"/>
        <v>-1.9518375203369294</v>
      </c>
      <c r="BD208" s="2">
        <f t="shared" ca="1" si="219"/>
        <v>0.41438663546169607</v>
      </c>
      <c r="BE208" s="2">
        <f t="shared" ca="1" si="219"/>
        <v>0.30480520931714938</v>
      </c>
    </row>
    <row r="209" spans="1:57" x14ac:dyDescent="0.2">
      <c r="A209" s="2">
        <f t="shared" si="168"/>
        <v>1.9700000000000015</v>
      </c>
      <c r="B209" s="2">
        <f t="shared" ca="1" si="169"/>
        <v>2.9151479864806932E-2</v>
      </c>
      <c r="C209" s="2">
        <f t="shared" ca="1" si="170"/>
        <v>3.0236807565721904E-2</v>
      </c>
      <c r="D209" s="2">
        <f t="shared" ca="1" si="171"/>
        <v>3.1492778691889795E-2</v>
      </c>
      <c r="E209" s="2">
        <f t="shared" ca="1" si="172"/>
        <v>3.2755287852820399E-2</v>
      </c>
      <c r="F209" s="2">
        <f t="shared" ca="1" si="173"/>
        <v>3.3947551808676417E-2</v>
      </c>
      <c r="G209" s="2">
        <f t="shared" ca="1" si="174"/>
        <v>3.5073541641273451E-2</v>
      </c>
      <c r="H209" s="2">
        <f t="shared" ca="1" si="175"/>
        <v>3.6151422224891865E-2</v>
      </c>
      <c r="I209" s="2">
        <f t="shared" ca="1" si="176"/>
        <v>3.7192741953294986E-2</v>
      </c>
      <c r="J209" s="2">
        <f t="shared" ca="1" si="177"/>
        <v>3.8202163581447214E-2</v>
      </c>
      <c r="K209" s="2">
        <f t="shared" ca="1" si="178"/>
        <v>3.9179994041661295E-2</v>
      </c>
      <c r="L209" s="2">
        <f t="shared" ca="1" si="179"/>
        <v>4.0124563832972249E-2</v>
      </c>
      <c r="M209" s="2">
        <f t="shared" ca="1" si="180"/>
        <v>4.1033912920535751E-2</v>
      </c>
      <c r="N209" s="2">
        <f t="shared" ca="1" si="181"/>
        <v>4.1906550117347355E-2</v>
      </c>
      <c r="O209" s="2">
        <f t="shared" ca="1" si="182"/>
        <v>4.2741337726678048E-2</v>
      </c>
      <c r="P209" s="2">
        <f t="shared" ca="1" si="183"/>
        <v>4.353680585360984E-2</v>
      </c>
      <c r="Q209" s="2">
        <f t="shared" ca="1" si="184"/>
        <v>4.4290449634917316E-2</v>
      </c>
      <c r="R209" s="2">
        <f t="shared" ca="1" si="185"/>
        <v>4.4998511750951778E-2</v>
      </c>
      <c r="S209" s="2">
        <f t="shared" ca="1" si="186"/>
        <v>4.5656389341657104E-2</v>
      </c>
      <c r="T209" s="2">
        <f t="shared" ca="1" si="187"/>
        <v>4.6259439709014832E-2</v>
      </c>
      <c r="U209" s="2">
        <f t="shared" ca="1" si="188"/>
        <v>4.6803844487679339E-2</v>
      </c>
      <c r="V209" s="2">
        <f t="shared" ca="1" si="189"/>
        <v>4.7287248744395653E-2</v>
      </c>
      <c r="W209" s="2">
        <f t="shared" ca="1" si="190"/>
        <v>4.7709004410286519E-2</v>
      </c>
      <c r="X209" s="2">
        <f t="shared" ca="1" si="191"/>
        <v>4.8070010943101642E-2</v>
      </c>
      <c r="Y209" s="2">
        <f t="shared" ca="1" si="192"/>
        <v>4.8372289457526363E-2</v>
      </c>
      <c r="Z209" s="2">
        <f t="shared" ca="1" si="193"/>
        <v>4.8618524594193344E-2</v>
      </c>
      <c r="AA209" s="2">
        <f t="shared" ca="1" si="194"/>
        <v>4.8811739037285813E-2</v>
      </c>
      <c r="AB209" s="2">
        <f t="shared" ca="1" si="195"/>
        <v>4.8955065127128133E-2</v>
      </c>
      <c r="AC209" s="2">
        <f t="shared" ca="1" si="196"/>
        <v>4.9051539696002344E-2</v>
      </c>
      <c r="AD209" s="2">
        <f t="shared" ca="1" si="197"/>
        <v>4.9103917137177801E-2</v>
      </c>
      <c r="AE209" s="2">
        <f t="shared" ca="1" si="198"/>
        <v>4.9114473197691209E-2</v>
      </c>
      <c r="AF209" s="2">
        <f t="shared" ca="1" si="199"/>
        <v>4.9084795604603638E-2</v>
      </c>
      <c r="AG209" s="2">
        <f t="shared" ca="1" si="200"/>
        <v>4.9015631299127595E-2</v>
      </c>
      <c r="AH209" s="2">
        <f t="shared" ca="1" si="201"/>
        <v>4.8906881339344802E-2</v>
      </c>
      <c r="AI209" s="2">
        <f t="shared" ca="1" si="202"/>
        <v>4.8757767032466176E-2</v>
      </c>
      <c r="AJ209" s="2">
        <f t="shared" ca="1" si="203"/>
        <v>4.856707017105872E-2</v>
      </c>
      <c r="AK209" s="2">
        <f t="shared" ca="1" si="204"/>
        <v>4.833329469984228E-2</v>
      </c>
      <c r="AL209" s="2">
        <f t="shared" ca="1" si="205"/>
        <v>4.8054681163800156E-2</v>
      </c>
      <c r="AM209" s="2">
        <f t="shared" ca="1" si="206"/>
        <v>4.7729128137874909E-2</v>
      </c>
      <c r="AN209" s="2">
        <f t="shared" ca="1" si="207"/>
        <v>4.7354103309528349E-2</v>
      </c>
      <c r="AO209" s="2">
        <f t="shared" ca="1" si="208"/>
        <v>4.6926600301194506E-2</v>
      </c>
      <c r="AP209" s="2">
        <f t="shared" ca="1" si="209"/>
        <v>4.6443181425041551E-2</v>
      </c>
      <c r="AQ209" s="2">
        <f t="shared" ca="1" si="210"/>
        <v>4.5900095735512132E-2</v>
      </c>
      <c r="AR209" s="2">
        <f t="shared" ca="1" si="211"/>
        <v>4.5293401102683095E-2</v>
      </c>
      <c r="AS209" s="2">
        <f t="shared" ca="1" si="212"/>
        <v>4.46190403409574E-2</v>
      </c>
      <c r="AT209" s="2">
        <f t="shared" ca="1" si="213"/>
        <v>4.3872997772986116E-2</v>
      </c>
      <c r="AU209" s="2">
        <f t="shared" ca="1" si="214"/>
        <v>4.3051973627388322E-2</v>
      </c>
      <c r="AV209" s="2">
        <f t="shared" ca="1" si="215"/>
        <v>4.2155274298274446E-2</v>
      </c>
      <c r="AW209" s="2">
        <f t="shared" ca="1" si="216"/>
        <v>4.118822900262651E-2</v>
      </c>
      <c r="AX209" s="2">
        <f t="shared" ca="1" si="217"/>
        <v>4.0165448199459351E-2</v>
      </c>
      <c r="AY209" s="2">
        <f t="shared" ca="1" si="218"/>
        <v>3.9109286114046439E-2</v>
      </c>
      <c r="AZ209" s="2">
        <f t="shared" ca="1" si="167"/>
        <v>3.8040587656541613E-2</v>
      </c>
      <c r="BC209" s="2">
        <f t="shared" ca="1" si="219"/>
        <v>1.1661268782403189</v>
      </c>
      <c r="BD209" s="2">
        <f t="shared" ca="1" si="219"/>
        <v>-0.26152460125600552</v>
      </c>
      <c r="BE209" s="2">
        <f t="shared" ca="1" si="219"/>
        <v>5.4030557412378499E-2</v>
      </c>
    </row>
    <row r="210" spans="1:57" x14ac:dyDescent="0.2">
      <c r="A210" s="2">
        <f t="shared" si="168"/>
        <v>1.9800000000000015</v>
      </c>
      <c r="B210" s="2">
        <f t="shared" ca="1" si="169"/>
        <v>2.9008523030748717E-2</v>
      </c>
      <c r="C210" s="2">
        <f t="shared" ca="1" si="170"/>
        <v>3.0157258167325236E-2</v>
      </c>
      <c r="D210" s="2">
        <f t="shared" ca="1" si="171"/>
        <v>3.1465857811665693E-2</v>
      </c>
      <c r="E210" s="2">
        <f t="shared" ca="1" si="172"/>
        <v>3.2772284809838945E-2</v>
      </c>
      <c r="F210" s="2">
        <f t="shared" ca="1" si="173"/>
        <v>3.4001689973924117E-2</v>
      </c>
      <c r="G210" s="2">
        <f t="shared" ca="1" si="174"/>
        <v>3.5158644900880526E-2</v>
      </c>
      <c r="H210" s="2">
        <f t="shared" ca="1" si="175"/>
        <v>3.6261496900137628E-2</v>
      </c>
      <c r="I210" s="2">
        <f t="shared" ca="1" si="176"/>
        <v>3.7321969946576723E-2</v>
      </c>
      <c r="J210" s="2">
        <f t="shared" ca="1" si="177"/>
        <v>3.834495185965673E-2</v>
      </c>
      <c r="K210" s="2">
        <f t="shared" ca="1" si="178"/>
        <v>3.9331021425429095E-2</v>
      </c>
      <c r="L210" s="2">
        <f t="shared" ca="1" si="179"/>
        <v>4.0278814189233292E-2</v>
      </c>
      <c r="M210" s="2">
        <f t="shared" ca="1" si="180"/>
        <v>4.118669005881509E-2</v>
      </c>
      <c r="N210" s="2">
        <f t="shared" ca="1" si="181"/>
        <v>4.2053475388520035E-2</v>
      </c>
      <c r="O210" s="2">
        <f t="shared" ca="1" si="182"/>
        <v>4.2878336377791718E-2</v>
      </c>
      <c r="P210" s="2">
        <f t="shared" ca="1" si="183"/>
        <v>4.3660093171409939E-2</v>
      </c>
      <c r="Q210" s="2">
        <f t="shared" ca="1" si="184"/>
        <v>4.4396526895237015E-2</v>
      </c>
      <c r="R210" s="2">
        <f t="shared" ca="1" si="185"/>
        <v>4.5084174728532836E-2</v>
      </c>
      <c r="S210" s="2">
        <f t="shared" ca="1" si="186"/>
        <v>4.5718744842404908E-2</v>
      </c>
      <c r="T210" s="2">
        <f t="shared" ca="1" si="187"/>
        <v>4.6295923294914894E-2</v>
      </c>
      <c r="U210" s="2">
        <f t="shared" ca="1" si="188"/>
        <v>4.6812233702412782E-2</v>
      </c>
      <c r="V210" s="2">
        <f t="shared" ca="1" si="189"/>
        <v>4.7265668408796022E-2</v>
      </c>
      <c r="W210" s="2">
        <f t="shared" ca="1" si="190"/>
        <v>4.7655923828873792E-2</v>
      </c>
      <c r="X210" s="2">
        <f t="shared" ca="1" si="191"/>
        <v>4.798423573198432E-2</v>
      </c>
      <c r="Y210" s="2">
        <f t="shared" ca="1" si="192"/>
        <v>4.8252952666847211E-2</v>
      </c>
      <c r="Z210" s="2">
        <f t="shared" ca="1" si="193"/>
        <v>4.8465080413313599E-2</v>
      </c>
      <c r="AA210" s="2">
        <f t="shared" ca="1" si="194"/>
        <v>4.8623958363867147E-2</v>
      </c>
      <c r="AB210" s="2">
        <f t="shared" ca="1" si="195"/>
        <v>4.8733031517142492E-2</v>
      </c>
      <c r="AC210" s="2">
        <f t="shared" ca="1" si="196"/>
        <v>4.8795645591569202E-2</v>
      </c>
      <c r="AD210" s="2">
        <f t="shared" ca="1" si="197"/>
        <v>4.8814859820973368E-2</v>
      </c>
      <c r="AE210" s="2">
        <f t="shared" ca="1" si="198"/>
        <v>4.8793250397292341E-2</v>
      </c>
      <c r="AF210" s="2">
        <f t="shared" ca="1" si="199"/>
        <v>4.8732702145656559E-2</v>
      </c>
      <c r="AG210" s="2">
        <f t="shared" ca="1" si="200"/>
        <v>4.8634258634192393E-2</v>
      </c>
      <c r="AH210" s="2">
        <f t="shared" ca="1" si="201"/>
        <v>4.849812043150549E-2</v>
      </c>
      <c r="AI210" s="2">
        <f t="shared" ca="1" si="202"/>
        <v>4.8323812661299724E-2</v>
      </c>
      <c r="AJ210" s="2">
        <f t="shared" ca="1" si="203"/>
        <v>4.8110423619834357E-2</v>
      </c>
      <c r="AK210" s="2">
        <f t="shared" ca="1" si="204"/>
        <v>4.785676346553925E-2</v>
      </c>
      <c r="AL210" s="2">
        <f t="shared" ca="1" si="205"/>
        <v>4.7561376790756955E-2</v>
      </c>
      <c r="AM210" s="2">
        <f t="shared" ca="1" si="206"/>
        <v>4.7222463847537414E-2</v>
      </c>
      <c r="AN210" s="2">
        <f t="shared" ca="1" si="207"/>
        <v>4.6837792569313426E-2</v>
      </c>
      <c r="AO210" s="2">
        <f t="shared" ca="1" si="208"/>
        <v>4.6404657159827563E-2</v>
      </c>
      <c r="AP210" s="2">
        <f t="shared" ca="1" si="209"/>
        <v>4.5919922427421968E-2</v>
      </c>
      <c r="AQ210" s="2">
        <f t="shared" ca="1" si="210"/>
        <v>4.5380142019545947E-2</v>
      </c>
      <c r="AR210" s="2">
        <f t="shared" ca="1" si="211"/>
        <v>4.4781679708986069E-2</v>
      </c>
      <c r="AS210" s="2">
        <f t="shared" ca="1" si="212"/>
        <v>4.4120787295473536E-2</v>
      </c>
      <c r="AT210" s="2">
        <f t="shared" ca="1" si="213"/>
        <v>4.3393771725174224E-2</v>
      </c>
      <c r="AU210" s="2">
        <f t="shared" ca="1" si="214"/>
        <v>4.259769404145218E-2</v>
      </c>
      <c r="AV210" s="2">
        <f t="shared" ca="1" si="215"/>
        <v>4.1732290447307467E-2</v>
      </c>
      <c r="AW210" s="2">
        <f t="shared" ca="1" si="216"/>
        <v>4.0803386114333116E-2</v>
      </c>
      <c r="AX210" s="2">
        <f t="shared" ca="1" si="217"/>
        <v>3.982605804393706E-2</v>
      </c>
      <c r="AY210" s="2">
        <f t="shared" ca="1" si="218"/>
        <v>3.8822943685267383E-2</v>
      </c>
      <c r="AZ210" s="2">
        <f t="shared" ca="1" si="167"/>
        <v>3.78150373849011E-2</v>
      </c>
      <c r="BC210" s="2">
        <f t="shared" ca="1" si="219"/>
        <v>-0.30293891496833503</v>
      </c>
      <c r="BD210" s="2">
        <f t="shared" ca="1" si="219"/>
        <v>-0.73376006025309959</v>
      </c>
      <c r="BE210" s="2">
        <f t="shared" ca="1" si="219"/>
        <v>0.48586553973811064</v>
      </c>
    </row>
    <row r="211" spans="1:57" x14ac:dyDescent="0.2">
      <c r="A211" s="2">
        <f t="shared" si="168"/>
        <v>1.9900000000000015</v>
      </c>
      <c r="B211" s="2">
        <f t="shared" ca="1" si="169"/>
        <v>2.9901525764597009E-2</v>
      </c>
      <c r="C211" s="2">
        <f t="shared" ca="1" si="170"/>
        <v>3.112109382024162E-2</v>
      </c>
      <c r="D211" s="2">
        <f t="shared" ca="1" si="171"/>
        <v>3.2487232745254759E-2</v>
      </c>
      <c r="E211" s="2">
        <f t="shared" ca="1" si="172"/>
        <v>3.3840099898062359E-2</v>
      </c>
      <c r="F211" s="2">
        <f t="shared" ca="1" si="173"/>
        <v>3.5106882431415423E-2</v>
      </c>
      <c r="G211" s="2">
        <f t="shared" ca="1" si="174"/>
        <v>3.6292873055307935E-2</v>
      </c>
      <c r="H211" s="2">
        <f t="shared" ca="1" si="175"/>
        <v>3.7416730336728737E-2</v>
      </c>
      <c r="I211" s="2">
        <f t="shared" ca="1" si="176"/>
        <v>3.8490483780835472E-2</v>
      </c>
      <c r="J211" s="2">
        <f t="shared" ca="1" si="177"/>
        <v>3.9519376166857377E-2</v>
      </c>
      <c r="K211" s="2">
        <f t="shared" ca="1" si="178"/>
        <v>4.0504387757926773E-2</v>
      </c>
      <c r="L211" s="2">
        <f t="shared" ca="1" si="179"/>
        <v>4.1444588403104179E-2</v>
      </c>
      <c r="M211" s="2">
        <f t="shared" ca="1" si="180"/>
        <v>4.2338786864191541E-2</v>
      </c>
      <c r="N211" s="2">
        <f t="shared" ca="1" si="181"/>
        <v>4.3186255723471734E-2</v>
      </c>
      <c r="O211" s="2">
        <f t="shared" ca="1" si="182"/>
        <v>4.3986593758922339E-2</v>
      </c>
      <c r="P211" s="2">
        <f t="shared" ca="1" si="183"/>
        <v>4.4739040033499607E-2</v>
      </c>
      <c r="Q211" s="2">
        <f t="shared" ca="1" si="184"/>
        <v>4.5441790791840908E-2</v>
      </c>
      <c r="R211" s="2">
        <f t="shared" ca="1" si="185"/>
        <v>4.609180700225067E-2</v>
      </c>
      <c r="S211" s="2">
        <f t="shared" ca="1" si="186"/>
        <v>4.668523718098927E-2</v>
      </c>
      <c r="T211" s="2">
        <f t="shared" ca="1" si="187"/>
        <v>4.7218225366201641E-2</v>
      </c>
      <c r="U211" s="2">
        <f t="shared" ca="1" si="188"/>
        <v>4.7687766221333451E-2</v>
      </c>
      <c r="V211" s="2">
        <f t="shared" ca="1" si="189"/>
        <v>4.8092328271056098E-2</v>
      </c>
      <c r="W211" s="2">
        <f t="shared" ca="1" si="190"/>
        <v>4.8432081209914116E-2</v>
      </c>
      <c r="X211" s="2">
        <f t="shared" ca="1" si="191"/>
        <v>4.8708725900774068E-2</v>
      </c>
      <c r="Y211" s="2">
        <f t="shared" ca="1" si="192"/>
        <v>4.8925067159984362E-2</v>
      </c>
      <c r="Z211" s="2">
        <f t="shared" ca="1" si="193"/>
        <v>4.9084560777487143E-2</v>
      </c>
      <c r="AA211" s="2">
        <f t="shared" ca="1" si="194"/>
        <v>4.9190991732557574E-2</v>
      </c>
      <c r="AB211" s="2">
        <f t="shared" ca="1" si="195"/>
        <v>4.9248246566188203E-2</v>
      </c>
      <c r="AC211" s="2">
        <f t="shared" ca="1" si="196"/>
        <v>4.9260108761535179E-2</v>
      </c>
      <c r="AD211" s="2">
        <f t="shared" ca="1" si="197"/>
        <v>4.923007126455909E-2</v>
      </c>
      <c r="AE211" s="2">
        <f t="shared" ca="1" si="198"/>
        <v>4.9161139604652196E-2</v>
      </c>
      <c r="AF211" s="2">
        <f t="shared" ca="1" si="199"/>
        <v>4.905562465508205E-2</v>
      </c>
      <c r="AG211" s="2">
        <f t="shared" ca="1" si="200"/>
        <v>4.8914995628051981E-2</v>
      </c>
      <c r="AH211" s="2">
        <f t="shared" ca="1" si="201"/>
        <v>4.8739881648301828E-2</v>
      </c>
      <c r="AI211" s="2">
        <f t="shared" ca="1" si="202"/>
        <v>4.8530240669263286E-2</v>
      </c>
      <c r="AJ211" s="2">
        <f t="shared" ca="1" si="203"/>
        <v>4.828559644457911E-2</v>
      </c>
      <c r="AK211" s="2">
        <f t="shared" ca="1" si="204"/>
        <v>4.8005194262553022E-2</v>
      </c>
      <c r="AL211" s="2">
        <f t="shared" ca="1" si="205"/>
        <v>4.7688011674972684E-2</v>
      </c>
      <c r="AM211" s="2">
        <f t="shared" ca="1" si="206"/>
        <v>4.7332679541863577E-2</v>
      </c>
      <c r="AN211" s="2">
        <f t="shared" ca="1" si="207"/>
        <v>4.6937395008827106E-2</v>
      </c>
      <c r="AO211" s="2">
        <f t="shared" ca="1" si="208"/>
        <v>4.6499881858702581E-2</v>
      </c>
      <c r="AP211" s="2">
        <f t="shared" ca="1" si="209"/>
        <v>4.601743639743365E-2</v>
      </c>
      <c r="AQ211" s="2">
        <f t="shared" ca="1" si="210"/>
        <v>4.5487045851161208E-2</v>
      </c>
      <c r="AR211" s="2">
        <f t="shared" ca="1" si="211"/>
        <v>4.4905508916524818E-2</v>
      </c>
      <c r="AS211" s="2">
        <f t="shared" ca="1" si="212"/>
        <v>4.4269515610838521E-2</v>
      </c>
      <c r="AT211" s="2">
        <f t="shared" ca="1" si="213"/>
        <v>4.3575825227098477E-2</v>
      </c>
      <c r="AU211" s="2">
        <f t="shared" ca="1" si="214"/>
        <v>4.2821989962787486E-2</v>
      </c>
      <c r="AV211" s="2">
        <f t="shared" ca="1" si="215"/>
        <v>4.2008306112200543E-2</v>
      </c>
      <c r="AW211" s="2">
        <f t="shared" ca="1" si="216"/>
        <v>4.1141223172788219E-2</v>
      </c>
      <c r="AX211" s="2">
        <f t="shared" ca="1" si="217"/>
        <v>4.0236409981472043E-2</v>
      </c>
      <c r="AY211" s="2">
        <f t="shared" ca="1" si="218"/>
        <v>3.9316913495016578E-2</v>
      </c>
      <c r="AZ211" s="2">
        <f t="shared" ca="1" si="167"/>
        <v>3.840384857857651E-2</v>
      </c>
      <c r="BC211" s="2">
        <f t="shared" ca="1" si="219"/>
        <v>0.95166114270530233</v>
      </c>
      <c r="BD211" s="2">
        <f t="shared" ca="1" si="219"/>
        <v>-1.2762442962827567</v>
      </c>
      <c r="BE211" s="2">
        <f t="shared" ca="1" si="219"/>
        <v>0.41226631435209082</v>
      </c>
    </row>
    <row r="212" spans="1:57" x14ac:dyDescent="0.2">
      <c r="A212" s="2">
        <f t="shared" si="168"/>
        <v>2.0000000000000013</v>
      </c>
      <c r="B212" s="2">
        <f t="shared" ca="1" si="169"/>
        <v>3.0540846585396509E-2</v>
      </c>
      <c r="C212" s="2">
        <f t="shared" ca="1" si="170"/>
        <v>3.1897698594710346E-2</v>
      </c>
      <c r="D212" s="2">
        <f t="shared" ca="1" si="171"/>
        <v>3.3386255857555613E-2</v>
      </c>
      <c r="E212" s="2">
        <f t="shared" ca="1" si="172"/>
        <v>3.4848841229822437E-2</v>
      </c>
      <c r="F212" s="2">
        <f t="shared" ca="1" si="173"/>
        <v>3.6214626048921714E-2</v>
      </c>
      <c r="G212" s="2">
        <f t="shared" ca="1" si="174"/>
        <v>3.7489590089313428E-2</v>
      </c>
      <c r="H212" s="2">
        <f t="shared" ca="1" si="175"/>
        <v>3.86926772095409E-2</v>
      </c>
      <c r="I212" s="2">
        <f t="shared" ca="1" si="176"/>
        <v>3.983619758216881E-2</v>
      </c>
      <c r="J212" s="2">
        <f t="shared" ca="1" si="177"/>
        <v>4.0925724025083723E-2</v>
      </c>
      <c r="K212" s="2">
        <f t="shared" ca="1" si="178"/>
        <v>4.196261308357243E-2</v>
      </c>
      <c r="L212" s="2">
        <f t="shared" ca="1" si="179"/>
        <v>4.2946343349964007E-2</v>
      </c>
      <c r="M212" s="2">
        <f t="shared" ca="1" si="180"/>
        <v>4.3876146536134975E-2</v>
      </c>
      <c r="N212" s="2">
        <f t="shared" ca="1" si="181"/>
        <v>4.475171532785828E-2</v>
      </c>
      <c r="O212" s="2">
        <f t="shared" ca="1" si="182"/>
        <v>4.5573054956979123E-2</v>
      </c>
      <c r="P212" s="2">
        <f t="shared" ca="1" si="183"/>
        <v>4.6339797477182983E-2</v>
      </c>
      <c r="Q212" s="2">
        <f t="shared" ca="1" si="184"/>
        <v>4.7050528573828472E-2</v>
      </c>
      <c r="R212" s="2">
        <f t="shared" ca="1" si="185"/>
        <v>4.7702607483927531E-2</v>
      </c>
      <c r="S212" s="2">
        <f t="shared" ca="1" si="186"/>
        <v>4.8292597570132781E-2</v>
      </c>
      <c r="T212" s="2">
        <f t="shared" ca="1" si="187"/>
        <v>4.8817075260553497E-2</v>
      </c>
      <c r="U212" s="2">
        <f t="shared" ca="1" si="188"/>
        <v>4.9273480516945377E-2</v>
      </c>
      <c r="V212" s="2">
        <f t="shared" ca="1" si="189"/>
        <v>4.9660732135273784E-2</v>
      </c>
      <c r="W212" s="2">
        <f t="shared" ca="1" si="190"/>
        <v>4.9979447074635273E-2</v>
      </c>
      <c r="X212" s="2">
        <f t="shared" ca="1" si="191"/>
        <v>5.0231765263447546E-2</v>
      </c>
      <c r="Y212" s="2">
        <f t="shared" ca="1" si="192"/>
        <v>5.0420921809077854E-2</v>
      </c>
      <c r="Z212" s="2">
        <f t="shared" ca="1" si="193"/>
        <v>5.0550796571634152E-2</v>
      </c>
      <c r="AA212" s="2">
        <f t="shared" ca="1" si="194"/>
        <v>5.0625594184835247E-2</v>
      </c>
      <c r="AB212" s="2">
        <f t="shared" ca="1" si="195"/>
        <v>5.0649616805019733E-2</v>
      </c>
      <c r="AC212" s="2">
        <f t="shared" ca="1" si="196"/>
        <v>5.0627059747559322E-2</v>
      </c>
      <c r="AD212" s="2">
        <f t="shared" ca="1" si="197"/>
        <v>5.0561823731596296E-2</v>
      </c>
      <c r="AE212" s="2">
        <f t="shared" ca="1" si="198"/>
        <v>5.0457317706732265E-2</v>
      </c>
      <c r="AF212" s="2">
        <f t="shared" ca="1" si="199"/>
        <v>5.0316252734831486E-2</v>
      </c>
      <c r="AG212" s="2">
        <f t="shared" ca="1" si="200"/>
        <v>5.0140497878956192E-2</v>
      </c>
      <c r="AH212" s="2">
        <f t="shared" ca="1" si="201"/>
        <v>4.9931085053993067E-2</v>
      </c>
      <c r="AI212" s="2">
        <f t="shared" ca="1" si="202"/>
        <v>4.968837924419555E-2</v>
      </c>
      <c r="AJ212" s="2">
        <f t="shared" ca="1" si="203"/>
        <v>4.9412313802580494E-2</v>
      </c>
      <c r="AK212" s="2">
        <f t="shared" ca="1" si="204"/>
        <v>4.9102543252457699E-2</v>
      </c>
      <c r="AL212" s="2">
        <f t="shared" ca="1" si="205"/>
        <v>4.8758452206571351E-2</v>
      </c>
      <c r="AM212" s="2">
        <f t="shared" ca="1" si="206"/>
        <v>4.83790762535471E-2</v>
      </c>
      <c r="AN212" s="2">
        <f t="shared" ca="1" si="207"/>
        <v>4.7963015907034341E-2</v>
      </c>
      <c r="AO212" s="2">
        <f t="shared" ca="1" si="208"/>
        <v>4.7508398715880015E-2</v>
      </c>
      <c r="AP212" s="2">
        <f t="shared" ca="1" si="209"/>
        <v>4.7012926673791852E-2</v>
      </c>
      <c r="AQ212" s="2">
        <f t="shared" ca="1" si="210"/>
        <v>4.6473994761046369E-2</v>
      </c>
      <c r="AR212" s="2">
        <f t="shared" ca="1" si="211"/>
        <v>4.5888810812551521E-2</v>
      </c>
      <c r="AS212" s="2">
        <f t="shared" ca="1" si="212"/>
        <v>4.5254477494329932E-2</v>
      </c>
      <c r="AT212" s="2">
        <f t="shared" ca="1" si="213"/>
        <v>4.4568181370894605E-2</v>
      </c>
      <c r="AU212" s="2">
        <f t="shared" ca="1" si="214"/>
        <v>4.3827941321131422E-2</v>
      </c>
      <c r="AV212" s="2">
        <f t="shared" ca="1" si="215"/>
        <v>4.3034589163862345E-2</v>
      </c>
      <c r="AW212" s="2">
        <f t="shared" ca="1" si="216"/>
        <v>4.2195172221129409E-2</v>
      </c>
      <c r="AX212" s="2">
        <f t="shared" ca="1" si="217"/>
        <v>4.1325921667350593E-2</v>
      </c>
      <c r="AY212" s="2">
        <f t="shared" ca="1" si="218"/>
        <v>4.045026233566696E-2</v>
      </c>
      <c r="AZ212" s="2">
        <f t="shared" ca="1" si="167"/>
        <v>3.9589176877745873E-2</v>
      </c>
      <c r="BC212" s="2">
        <f t="shared" ca="1" si="219"/>
        <v>1.9687592087863965</v>
      </c>
      <c r="BD212" s="2">
        <f t="shared" ca="1" si="219"/>
        <v>-0.2097684257538015</v>
      </c>
      <c r="BE212" s="2">
        <f t="shared" ca="1" si="219"/>
        <v>1.5276086141449507</v>
      </c>
    </row>
    <row r="213" spans="1:57" x14ac:dyDescent="0.2">
      <c r="A213" s="2">
        <f t="shared" si="168"/>
        <v>2.0100000000000011</v>
      </c>
      <c r="B213" s="2">
        <f t="shared" ca="1" si="169"/>
        <v>3.1337322258226052E-2</v>
      </c>
      <c r="C213" s="2">
        <f t="shared" ca="1" si="170"/>
        <v>3.2600371720726232E-2</v>
      </c>
      <c r="D213" s="2">
        <f t="shared" ca="1" si="171"/>
        <v>3.3994937241794559E-2</v>
      </c>
      <c r="E213" s="2">
        <f t="shared" ca="1" si="172"/>
        <v>3.5365089809856975E-2</v>
      </c>
      <c r="F213" s="2">
        <f t="shared" ca="1" si="173"/>
        <v>3.6641545265908113E-2</v>
      </c>
      <c r="G213" s="2">
        <f t="shared" ca="1" si="174"/>
        <v>3.7830548674743419E-2</v>
      </c>
      <c r="H213" s="2">
        <f t="shared" ca="1" si="175"/>
        <v>3.8950915355305475E-2</v>
      </c>
      <c r="I213" s="2">
        <f t="shared" ca="1" si="176"/>
        <v>4.0014823396318712E-2</v>
      </c>
      <c r="J213" s="2">
        <f t="shared" ca="1" si="177"/>
        <v>4.1027762840524659E-2</v>
      </c>
      <c r="K213" s="2">
        <f t="shared" ca="1" si="178"/>
        <v>4.1991053425914575E-2</v>
      </c>
      <c r="L213" s="2">
        <f t="shared" ca="1" si="179"/>
        <v>4.2904169033549919E-2</v>
      </c>
      <c r="M213" s="2">
        <f t="shared" ca="1" si="180"/>
        <v>4.3766350529777821E-2</v>
      </c>
      <c r="N213" s="2">
        <f t="shared" ca="1" si="181"/>
        <v>4.4577296692196532E-2</v>
      </c>
      <c r="O213" s="2">
        <f t="shared" ca="1" si="182"/>
        <v>4.533700519858385E-2</v>
      </c>
      <c r="P213" s="2">
        <f t="shared" ca="1" si="183"/>
        <v>4.6045087283682E-2</v>
      </c>
      <c r="Q213" s="2">
        <f t="shared" ca="1" si="184"/>
        <v>4.6700104511458285E-2</v>
      </c>
      <c r="R213" s="2">
        <f t="shared" ca="1" si="185"/>
        <v>4.7299400980513558E-2</v>
      </c>
      <c r="S213" s="2">
        <f t="shared" ca="1" si="186"/>
        <v>4.783954151209184E-2</v>
      </c>
      <c r="T213" s="2">
        <f t="shared" ca="1" si="187"/>
        <v>4.8317121443761379E-2</v>
      </c>
      <c r="U213" s="2">
        <f t="shared" ca="1" si="188"/>
        <v>4.8729612396375264E-2</v>
      </c>
      <c r="V213" s="2">
        <f t="shared" ca="1" si="189"/>
        <v>4.9075969638385716E-2</v>
      </c>
      <c r="W213" s="2">
        <f t="shared" ca="1" si="190"/>
        <v>4.9356843490789011E-2</v>
      </c>
      <c r="X213" s="2">
        <f t="shared" ca="1" si="191"/>
        <v>4.9574399033391017E-2</v>
      </c>
      <c r="Y213" s="2">
        <f t="shared" ca="1" si="192"/>
        <v>4.973188780148851E-2</v>
      </c>
      <c r="Z213" s="2">
        <f t="shared" ca="1" si="193"/>
        <v>4.9833199898368513E-2</v>
      </c>
      <c r="AA213" s="2">
        <f t="shared" ca="1" si="194"/>
        <v>4.9882545792739222E-2</v>
      </c>
      <c r="AB213" s="2">
        <f t="shared" ca="1" si="195"/>
        <v>4.9884229441950402E-2</v>
      </c>
      <c r="AC213" s="2">
        <f t="shared" ca="1" si="196"/>
        <v>4.9842444173736324E-2</v>
      </c>
      <c r="AD213" s="2">
        <f t="shared" ca="1" si="197"/>
        <v>4.9761084654689258E-2</v>
      </c>
      <c r="AE213" s="2">
        <f t="shared" ca="1" si="198"/>
        <v>4.9643549451315605E-2</v>
      </c>
      <c r="AF213" s="2">
        <f t="shared" ca="1" si="199"/>
        <v>4.9492536068649291E-2</v>
      </c>
      <c r="AG213" s="2">
        <f t="shared" ca="1" si="200"/>
        <v>4.9309899740724909E-2</v>
      </c>
      <c r="AH213" s="2">
        <f t="shared" ca="1" si="201"/>
        <v>4.9096661518717201E-2</v>
      </c>
      <c r="AI213" s="2">
        <f t="shared" ca="1" si="202"/>
        <v>4.8853179730400105E-2</v>
      </c>
      <c r="AJ213" s="2">
        <f t="shared" ca="1" si="203"/>
        <v>4.857938358220492E-2</v>
      </c>
      <c r="AK213" s="2">
        <f t="shared" ca="1" si="204"/>
        <v>4.8274923050294238E-2</v>
      </c>
      <c r="AL213" s="2">
        <f t="shared" ca="1" si="205"/>
        <v>4.7939176023049361E-2</v>
      </c>
      <c r="AM213" s="2">
        <f t="shared" ca="1" si="206"/>
        <v>4.7571169051812773E-2</v>
      </c>
      <c r="AN213" s="2">
        <f t="shared" ca="1" si="207"/>
        <v>4.7169492287568754E-2</v>
      </c>
      <c r="AO213" s="2">
        <f t="shared" ca="1" si="208"/>
        <v>4.6732263344934709E-2</v>
      </c>
      <c r="AP213" s="2">
        <f t="shared" ca="1" si="209"/>
        <v>4.6257176208037605E-2</v>
      </c>
      <c r="AQ213" s="2">
        <f t="shared" ca="1" si="210"/>
        <v>4.574161990029995E-2</v>
      </c>
      <c r="AR213" s="2">
        <f t="shared" ca="1" si="211"/>
        <v>4.5182797726434576E-2</v>
      </c>
      <c r="AS213" s="2">
        <f t="shared" ca="1" si="212"/>
        <v>4.4577811554956596E-2</v>
      </c>
      <c r="AT213" s="2">
        <f t="shared" ca="1" si="213"/>
        <v>4.3923862271421268E-2</v>
      </c>
      <c r="AU213" s="2">
        <f t="shared" ca="1" si="214"/>
        <v>4.3219023074307757E-2</v>
      </c>
      <c r="AV213" s="2">
        <f t="shared" ca="1" si="215"/>
        <v>4.2464248814293983E-2</v>
      </c>
      <c r="AW213" s="2">
        <f t="shared" ca="1" si="216"/>
        <v>4.1666770189599259E-2</v>
      </c>
      <c r="AX213" s="2">
        <f t="shared" ca="1" si="217"/>
        <v>4.0842963284243319E-2</v>
      </c>
      <c r="AY213" s="2">
        <f t="shared" ca="1" si="218"/>
        <v>4.0016206867274168E-2</v>
      </c>
      <c r="AZ213" s="2">
        <f t="shared" ca="1" si="167"/>
        <v>3.9206777436394342E-2</v>
      </c>
      <c r="BC213" s="2">
        <f t="shared" ca="1" si="219"/>
        <v>-0.71242705822792463</v>
      </c>
      <c r="BD213" s="2">
        <f t="shared" ca="1" si="219"/>
        <v>-1.3639603149690993</v>
      </c>
      <c r="BE213" s="2">
        <f t="shared" ca="1" si="219"/>
        <v>-1.5626791204567185</v>
      </c>
    </row>
    <row r="214" spans="1:57" x14ac:dyDescent="0.2">
      <c r="A214" s="2">
        <f t="shared" si="168"/>
        <v>2.0200000000000009</v>
      </c>
      <c r="B214" s="2">
        <f t="shared" ca="1" si="169"/>
        <v>3.1460577802648347E-2</v>
      </c>
      <c r="C214" s="2">
        <f t="shared" ca="1" si="170"/>
        <v>3.2649704445341085E-2</v>
      </c>
      <c r="D214" s="2">
        <f t="shared" ca="1" si="171"/>
        <v>3.397138802835261E-2</v>
      </c>
      <c r="E214" s="2">
        <f t="shared" ca="1" si="172"/>
        <v>3.5271342607058963E-2</v>
      </c>
      <c r="F214" s="2">
        <f t="shared" ca="1" si="173"/>
        <v>3.6481701948766918E-2</v>
      </c>
      <c r="G214" s="2">
        <f t="shared" ca="1" si="174"/>
        <v>3.7608867539001979E-2</v>
      </c>
      <c r="H214" s="2">
        <f t="shared" ca="1" si="175"/>
        <v>3.867142509321457E-2</v>
      </c>
      <c r="I214" s="2">
        <f t="shared" ca="1" si="176"/>
        <v>3.9681320609456103E-2</v>
      </c>
      <c r="J214" s="2">
        <f t="shared" ca="1" si="177"/>
        <v>4.064386128167341E-2</v>
      </c>
      <c r="K214" s="2">
        <f t="shared" ca="1" si="178"/>
        <v>4.156022968947614E-2</v>
      </c>
      <c r="L214" s="2">
        <f t="shared" ca="1" si="179"/>
        <v>4.2429794286966242E-2</v>
      </c>
      <c r="M214" s="2">
        <f t="shared" ca="1" si="180"/>
        <v>4.3251704040701881E-2</v>
      </c>
      <c r="N214" s="2">
        <f t="shared" ca="1" si="181"/>
        <v>4.4025562554182121E-2</v>
      </c>
      <c r="O214" s="2">
        <f t="shared" ca="1" si="182"/>
        <v>4.475125869281317E-2</v>
      </c>
      <c r="P214" s="2">
        <f t="shared" ca="1" si="183"/>
        <v>4.5428281813338404E-2</v>
      </c>
      <c r="Q214" s="2">
        <f t="shared" ca="1" si="184"/>
        <v>4.6055068544986755E-2</v>
      </c>
      <c r="R214" s="2">
        <f t="shared" ca="1" si="185"/>
        <v>4.6628847186881393E-2</v>
      </c>
      <c r="S214" s="2">
        <f t="shared" ca="1" si="186"/>
        <v>4.7146083374868426E-2</v>
      </c>
      <c r="T214" s="2">
        <f t="shared" ca="1" si="187"/>
        <v>4.7603290617961196E-2</v>
      </c>
      <c r="U214" s="2">
        <f t="shared" ca="1" si="188"/>
        <v>4.7997871299371317E-2</v>
      </c>
      <c r="V214" s="2">
        <f t="shared" ca="1" si="189"/>
        <v>4.832871610481948E-2</v>
      </c>
      <c r="W214" s="2">
        <f t="shared" ca="1" si="190"/>
        <v>4.8596407559984789E-2</v>
      </c>
      <c r="X214" s="2">
        <f t="shared" ca="1" si="191"/>
        <v>4.8803034728585458E-2</v>
      </c>
      <c r="Y214" s="2">
        <f t="shared" ca="1" si="192"/>
        <v>4.8951764457146114E-2</v>
      </c>
      <c r="Z214" s="2">
        <f t="shared" ca="1" si="193"/>
        <v>4.9046396010962418E-2</v>
      </c>
      <c r="AA214" s="2">
        <f t="shared" ca="1" si="194"/>
        <v>4.9091044620045717E-2</v>
      </c>
      <c r="AB214" s="2">
        <f t="shared" ca="1" si="195"/>
        <v>4.9089914973977349E-2</v>
      </c>
      <c r="AC214" s="2">
        <f t="shared" ca="1" si="196"/>
        <v>4.9047097338549214E-2</v>
      </c>
      <c r="AD214" s="2">
        <f t="shared" ca="1" si="197"/>
        <v>4.8966379248186018E-2</v>
      </c>
      <c r="AE214" s="2">
        <f t="shared" ca="1" si="198"/>
        <v>4.8851047829817605E-2</v>
      </c>
      <c r="AF214" s="2">
        <f t="shared" ca="1" si="199"/>
        <v>4.8703686033196969E-2</v>
      </c>
      <c r="AG214" s="2">
        <f t="shared" ca="1" si="200"/>
        <v>4.8526034329630714E-2</v>
      </c>
      <c r="AH214" s="2">
        <f t="shared" ca="1" si="201"/>
        <v>4.831900199771965E-2</v>
      </c>
      <c r="AI214" s="2">
        <f t="shared" ca="1" si="202"/>
        <v>4.8082839765949424E-2</v>
      </c>
      <c r="AJ214" s="2">
        <f t="shared" ca="1" si="203"/>
        <v>4.7817371693147905E-2</v>
      </c>
      <c r="AK214" s="2">
        <f t="shared" ca="1" si="204"/>
        <v>4.7522142171779524E-2</v>
      </c>
      <c r="AL214" s="2">
        <f t="shared" ca="1" si="205"/>
        <v>4.7196421326597598E-2</v>
      </c>
      <c r="AM214" s="2">
        <f t="shared" ca="1" si="206"/>
        <v>4.6839125652147193E-2</v>
      </c>
      <c r="AN214" s="2">
        <f t="shared" ca="1" si="207"/>
        <v>4.6448733952309515E-2</v>
      </c>
      <c r="AO214" s="2">
        <f t="shared" ca="1" si="208"/>
        <v>4.6023252952958761E-2</v>
      </c>
      <c r="AP214" s="2">
        <f t="shared" ca="1" si="209"/>
        <v>4.5560267676689012E-2</v>
      </c>
      <c r="AQ214" s="2">
        <f t="shared" ca="1" si="210"/>
        <v>4.5057060225595288E-2</v>
      </c>
      <c r="AR214" s="2">
        <f t="shared" ca="1" si="211"/>
        <v>4.4510728455842412E-2</v>
      </c>
      <c r="AS214" s="2">
        <f t="shared" ca="1" si="212"/>
        <v>4.3918272747802307E-2</v>
      </c>
      <c r="AT214" s="2">
        <f t="shared" ca="1" si="213"/>
        <v>4.3276808115036876E-2</v>
      </c>
      <c r="AU214" s="2">
        <f t="shared" ca="1" si="214"/>
        <v>4.2584362456857143E-2</v>
      </c>
      <c r="AV214" s="2">
        <f t="shared" ca="1" si="215"/>
        <v>4.1841913869676776E-2</v>
      </c>
      <c r="AW214" s="2">
        <f t="shared" ca="1" si="216"/>
        <v>4.1056774665554199E-2</v>
      </c>
      <c r="AX214" s="2">
        <f t="shared" ca="1" si="217"/>
        <v>4.0245361025630345E-2</v>
      </c>
      <c r="AY214" s="2">
        <f t="shared" ca="1" si="218"/>
        <v>3.9430891460056079E-2</v>
      </c>
      <c r="AZ214" s="2">
        <f t="shared" ca="1" si="167"/>
        <v>3.863279438039522E-2</v>
      </c>
      <c r="BC214" s="2">
        <f t="shared" ca="1" si="219"/>
        <v>-0.96993315259913171</v>
      </c>
      <c r="BD214" s="2">
        <f t="shared" ca="1" si="219"/>
        <v>-0.57612361686608526</v>
      </c>
      <c r="BE214" s="2">
        <f t="shared" ca="1" si="219"/>
        <v>-1.0878972290236364</v>
      </c>
    </row>
    <row r="215" spans="1:57" x14ac:dyDescent="0.2">
      <c r="A215" s="2">
        <f t="shared" si="168"/>
        <v>2.0300000000000007</v>
      </c>
      <c r="B215" s="2">
        <f t="shared" ca="1" si="169"/>
        <v>3.1856183486243445E-2</v>
      </c>
      <c r="C215" s="2">
        <f t="shared" ca="1" si="170"/>
        <v>3.3185824397559481E-2</v>
      </c>
      <c r="D215" s="2">
        <f t="shared" ca="1" si="171"/>
        <v>3.4627538612244733E-2</v>
      </c>
      <c r="E215" s="2">
        <f t="shared" ca="1" si="172"/>
        <v>3.6029506152572777E-2</v>
      </c>
      <c r="F215" s="2">
        <f t="shared" ca="1" si="173"/>
        <v>3.7326080884811041E-2</v>
      </c>
      <c r="G215" s="2">
        <f t="shared" ca="1" si="174"/>
        <v>3.8524640397490852E-2</v>
      </c>
      <c r="H215" s="2">
        <f t="shared" ca="1" si="175"/>
        <v>3.9644368155587001E-2</v>
      </c>
      <c r="I215" s="2">
        <f t="shared" ca="1" si="176"/>
        <v>4.0697806454075655E-2</v>
      </c>
      <c r="J215" s="2">
        <f t="shared" ca="1" si="177"/>
        <v>4.1690907954677385E-2</v>
      </c>
      <c r="K215" s="2">
        <f t="shared" ca="1" si="178"/>
        <v>4.2625546116008842E-2</v>
      </c>
      <c r="L215" s="2">
        <f t="shared" ca="1" si="179"/>
        <v>4.3501811638516054E-2</v>
      </c>
      <c r="M215" s="2">
        <f t="shared" ca="1" si="180"/>
        <v>4.4319588926242187E-2</v>
      </c>
      <c r="N215" s="2">
        <f t="shared" ca="1" si="181"/>
        <v>4.5079213538581873E-2</v>
      </c>
      <c r="O215" s="2">
        <f t="shared" ca="1" si="182"/>
        <v>4.5781292670017348E-2</v>
      </c>
      <c r="P215" s="2">
        <f t="shared" ca="1" si="183"/>
        <v>4.6426021140918525E-2</v>
      </c>
      <c r="Q215" s="2">
        <f t="shared" ca="1" si="184"/>
        <v>4.7012538231241352E-2</v>
      </c>
      <c r="R215" s="2">
        <f t="shared" ca="1" si="185"/>
        <v>4.7538784175673109E-2</v>
      </c>
      <c r="S215" s="2">
        <f t="shared" ca="1" si="186"/>
        <v>4.8001953174559013E-2</v>
      </c>
      <c r="T215" s="2">
        <f t="shared" ca="1" si="187"/>
        <v>4.8399304562935945E-2</v>
      </c>
      <c r="U215" s="2">
        <f t="shared" ca="1" si="188"/>
        <v>4.8728998982232451E-2</v>
      </c>
      <c r="V215" s="2">
        <f t="shared" ca="1" si="189"/>
        <v>4.8990689873946121E-2</v>
      </c>
      <c r="W215" s="2">
        <f t="shared" ca="1" si="190"/>
        <v>4.9185719206783662E-2</v>
      </c>
      <c r="X215" s="2">
        <f t="shared" ca="1" si="191"/>
        <v>4.931692725768215E-2</v>
      </c>
      <c r="Y215" s="2">
        <f t="shared" ca="1" si="192"/>
        <v>4.9388223464169836E-2</v>
      </c>
      <c r="Z215" s="2">
        <f t="shared" ca="1" si="193"/>
        <v>4.9404143568297074E-2</v>
      </c>
      <c r="AA215" s="2">
        <f t="shared" ca="1" si="194"/>
        <v>4.9369534883557144E-2</v>
      </c>
      <c r="AB215" s="2">
        <f t="shared" ca="1" si="195"/>
        <v>4.9289330158639615E-2</v>
      </c>
      <c r="AC215" s="2">
        <f t="shared" ca="1" si="196"/>
        <v>4.9168343918749732E-2</v>
      </c>
      <c r="AD215" s="2">
        <f t="shared" ca="1" si="197"/>
        <v>4.9011083882756615E-2</v>
      </c>
      <c r="AE215" s="2">
        <f t="shared" ca="1" si="198"/>
        <v>4.8821553078459624E-2</v>
      </c>
      <c r="AF215" s="2">
        <f t="shared" ca="1" si="199"/>
        <v>4.860304729894209E-2</v>
      </c>
      <c r="AG215" s="2">
        <f t="shared" ca="1" si="200"/>
        <v>4.8358019715345875E-2</v>
      </c>
      <c r="AH215" s="2">
        <f t="shared" ca="1" si="201"/>
        <v>4.8088095319923745E-2</v>
      </c>
      <c r="AI215" s="2">
        <f t="shared" ca="1" si="202"/>
        <v>4.7794244693666943E-2</v>
      </c>
      <c r="AJ215" s="2">
        <f t="shared" ca="1" si="203"/>
        <v>4.7477014141838178E-2</v>
      </c>
      <c r="AK215" s="2">
        <f t="shared" ca="1" si="204"/>
        <v>4.7136669832365301E-2</v>
      </c>
      <c r="AL215" s="2">
        <f t="shared" ca="1" si="205"/>
        <v>4.6773201483270452E-2</v>
      </c>
      <c r="AM215" s="2">
        <f t="shared" ca="1" si="206"/>
        <v>4.6386242909255325E-2</v>
      </c>
      <c r="AN215" s="2">
        <f t="shared" ca="1" si="207"/>
        <v>4.5974988979025432E-2</v>
      </c>
      <c r="AO215" s="2">
        <f t="shared" ca="1" si="208"/>
        <v>4.5538162971016156E-2</v>
      </c>
      <c r="AP215" s="2">
        <f t="shared" ca="1" si="209"/>
        <v>4.5074068389852971E-2</v>
      </c>
      <c r="AQ215" s="2">
        <f t="shared" ca="1" si="210"/>
        <v>4.4580707848519183E-2</v>
      </c>
      <c r="AR215" s="2">
        <f t="shared" ca="1" si="211"/>
        <v>4.4055901236599873E-2</v>
      </c>
      <c r="AS215" s="2">
        <f t="shared" ca="1" si="212"/>
        <v>4.3497375161406948E-2</v>
      </c>
      <c r="AT215" s="2">
        <f t="shared" ca="1" si="213"/>
        <v>4.2902986978725639E-2</v>
      </c>
      <c r="AU215" s="2">
        <f t="shared" ca="1" si="214"/>
        <v>4.2271548062357098E-2</v>
      </c>
      <c r="AV215" s="2">
        <f t="shared" ca="1" si="215"/>
        <v>4.1604888324572979E-2</v>
      </c>
      <c r="AW215" s="2">
        <f t="shared" ca="1" si="216"/>
        <v>4.0911228263696628E-2</v>
      </c>
      <c r="AX215" s="2">
        <f t="shared" ca="1" si="217"/>
        <v>4.0207847553630008E-2</v>
      </c>
      <c r="AY215" s="2">
        <f t="shared" ca="1" si="218"/>
        <v>3.9518618091842171E-2</v>
      </c>
      <c r="AZ215" s="2">
        <f t="shared" ca="1" si="167"/>
        <v>3.8862983658244706E-2</v>
      </c>
      <c r="BC215" s="2">
        <f t="shared" ca="1" si="219"/>
        <v>0.4360296493094511</v>
      </c>
      <c r="BD215" s="2">
        <f t="shared" ca="1" si="219"/>
        <v>-1.735772459478639</v>
      </c>
      <c r="BE215" s="2">
        <f t="shared" ca="1" si="219"/>
        <v>1.1070170214443342</v>
      </c>
    </row>
    <row r="216" spans="1:57" x14ac:dyDescent="0.2">
      <c r="A216" s="2">
        <f t="shared" si="168"/>
        <v>2.0400000000000005</v>
      </c>
      <c r="B216" s="2">
        <f t="shared" ca="1" si="169"/>
        <v>3.2328608522827394E-2</v>
      </c>
      <c r="C216" s="2">
        <f t="shared" ca="1" si="170"/>
        <v>3.373302486476009E-2</v>
      </c>
      <c r="D216" s="2">
        <f t="shared" ca="1" si="171"/>
        <v>3.5239842226666068E-2</v>
      </c>
      <c r="E216" s="2">
        <f t="shared" ca="1" si="172"/>
        <v>3.6699216244278826E-2</v>
      </c>
      <c r="F216" s="2">
        <f t="shared" ca="1" si="173"/>
        <v>3.8047210566828499E-2</v>
      </c>
      <c r="G216" s="2">
        <f t="shared" ca="1" si="174"/>
        <v>3.9291685882703722E-2</v>
      </c>
      <c r="H216" s="2">
        <f t="shared" ca="1" si="175"/>
        <v>4.045193794127281E-2</v>
      </c>
      <c r="I216" s="2">
        <f t="shared" ca="1" si="176"/>
        <v>4.1540620881774799E-2</v>
      </c>
      <c r="J216" s="2">
        <f t="shared" ca="1" si="177"/>
        <v>4.2563848305849791E-2</v>
      </c>
      <c r="K216" s="2">
        <f t="shared" ca="1" si="178"/>
        <v>4.3523699742389316E-2</v>
      </c>
      <c r="L216" s="2">
        <f t="shared" ca="1" si="179"/>
        <v>4.4420502965927457E-2</v>
      </c>
      <c r="M216" s="2">
        <f t="shared" ca="1" si="180"/>
        <v>4.5254392312281719E-2</v>
      </c>
      <c r="N216" s="2">
        <f t="shared" ca="1" si="181"/>
        <v>4.6025949588127023E-2</v>
      </c>
      <c r="O216" s="2">
        <f t="shared" ca="1" si="182"/>
        <v>4.6736014623633804E-2</v>
      </c>
      <c r="P216" s="2">
        <f t="shared" ca="1" si="183"/>
        <v>4.7385002210461651E-2</v>
      </c>
      <c r="Q216" s="2">
        <f t="shared" ca="1" si="184"/>
        <v>4.7972269028911406E-2</v>
      </c>
      <c r="R216" s="2">
        <f t="shared" ca="1" si="185"/>
        <v>4.8495982145734286E-2</v>
      </c>
      <c r="S216" s="2">
        <f t="shared" ca="1" si="186"/>
        <v>4.8953579234926256E-2</v>
      </c>
      <c r="T216" s="2">
        <f t="shared" ca="1" si="187"/>
        <v>4.9342580270112728E-2</v>
      </c>
      <c r="U216" s="2">
        <f t="shared" ca="1" si="188"/>
        <v>4.9661418804811508E-2</v>
      </c>
      <c r="V216" s="2">
        <f t="shared" ca="1" si="189"/>
        <v>4.9910025533963259E-2</v>
      </c>
      <c r="W216" s="2">
        <f t="shared" ca="1" si="190"/>
        <v>5.0090016268627233E-2</v>
      </c>
      <c r="X216" s="2">
        <f t="shared" ca="1" si="191"/>
        <v>5.0204496890436191E-2</v>
      </c>
      <c r="Y216" s="2">
        <f t="shared" ca="1" si="192"/>
        <v>5.0257633869558185E-2</v>
      </c>
      <c r="Z216" s="2">
        <f t="shared" ca="1" si="193"/>
        <v>5.0254213900853939E-2</v>
      </c>
      <c r="AA216" s="2">
        <f t="shared" ca="1" si="194"/>
        <v>5.0199330864732314E-2</v>
      </c>
      <c r="AB216" s="2">
        <f t="shared" ca="1" si="195"/>
        <v>5.0098160056918362E-2</v>
      </c>
      <c r="AC216" s="2">
        <f t="shared" ca="1" si="196"/>
        <v>4.9955754744452421E-2</v>
      </c>
      <c r="AD216" s="2">
        <f t="shared" ca="1" si="197"/>
        <v>4.9776857308897658E-2</v>
      </c>
      <c r="AE216" s="2">
        <f t="shared" ca="1" si="198"/>
        <v>4.9565701181693331E-2</v>
      </c>
      <c r="AF216" s="2">
        <f t="shared" ca="1" si="199"/>
        <v>4.9325809560304301E-2</v>
      </c>
      <c r="AG216" s="2">
        <f t="shared" ca="1" si="200"/>
        <v>4.9059862939905191E-2</v>
      </c>
      <c r="AH216" s="2">
        <f t="shared" ca="1" si="201"/>
        <v>4.8769716673098908E-2</v>
      </c>
      <c r="AI216" s="2">
        <f t="shared" ca="1" si="202"/>
        <v>4.845657580518202E-2</v>
      </c>
      <c r="AJ216" s="2">
        <f t="shared" ca="1" si="203"/>
        <v>4.8121223442353776E-2</v>
      </c>
      <c r="AK216" s="2">
        <f t="shared" ca="1" si="204"/>
        <v>4.776416204828271E-2</v>
      </c>
      <c r="AL216" s="2">
        <f t="shared" ca="1" si="205"/>
        <v>4.7385615452718653E-2</v>
      </c>
      <c r="AM216" s="2">
        <f t="shared" ca="1" si="206"/>
        <v>4.698544932933444E-2</v>
      </c>
      <c r="AN216" s="2">
        <f t="shared" ca="1" si="207"/>
        <v>4.6563089185335742E-2</v>
      </c>
      <c r="AO216" s="2">
        <f t="shared" ca="1" si="208"/>
        <v>4.6117489454229679E-2</v>
      </c>
      <c r="AP216" s="2">
        <f t="shared" ca="1" si="209"/>
        <v>4.5647186727171385E-2</v>
      </c>
      <c r="AQ216" s="2">
        <f t="shared" ca="1" si="210"/>
        <v>4.5150418722404217E-2</v>
      </c>
      <c r="AR216" s="2">
        <f t="shared" ca="1" si="211"/>
        <v>4.4625242010725069E-2</v>
      </c>
      <c r="AS216" s="2">
        <f t="shared" ca="1" si="212"/>
        <v>4.4069624312612625E-2</v>
      </c>
      <c r="AT216" s="2">
        <f t="shared" ca="1" si="213"/>
        <v>4.3481680712641912E-2</v>
      </c>
      <c r="AU216" s="2">
        <f t="shared" ca="1" si="214"/>
        <v>4.2860521989852698E-2</v>
      </c>
      <c r="AV216" s="2">
        <f t="shared" ca="1" si="215"/>
        <v>4.2208345563703904E-2</v>
      </c>
      <c r="AW216" s="2">
        <f t="shared" ca="1" si="216"/>
        <v>4.1533793788834858E-2</v>
      </c>
      <c r="AX216" s="2">
        <f t="shared" ca="1" si="217"/>
        <v>4.0854520193720822E-2</v>
      </c>
      <c r="AY216" s="2">
        <f t="shared" ca="1" si="218"/>
        <v>4.019455186669077E-2</v>
      </c>
      <c r="AZ216" s="2">
        <f t="shared" ca="1" si="167"/>
        <v>3.9572517761712694E-2</v>
      </c>
      <c r="BC216" s="2">
        <f t="shared" ca="1" si="219"/>
        <v>1.1657460355806277</v>
      </c>
      <c r="BD216" s="2">
        <f t="shared" ca="1" si="219"/>
        <v>-0.20685687245965312</v>
      </c>
      <c r="BE216" s="2">
        <f t="shared" ca="1" si="219"/>
        <v>0.79438949591551467</v>
      </c>
    </row>
    <row r="217" spans="1:57" x14ac:dyDescent="0.2">
      <c r="A217" s="2">
        <f t="shared" si="168"/>
        <v>2.0500000000000003</v>
      </c>
      <c r="B217" s="2">
        <f t="shared" ca="1" si="169"/>
        <v>3.1407419644334217E-2</v>
      </c>
      <c r="C217" s="2">
        <f t="shared" ca="1" si="170"/>
        <v>3.2892333054793471E-2</v>
      </c>
      <c r="D217" s="2">
        <f t="shared" ca="1" si="171"/>
        <v>3.4475822996271367E-2</v>
      </c>
      <c r="E217" s="2">
        <f t="shared" ca="1" si="172"/>
        <v>3.6009681973886293E-2</v>
      </c>
      <c r="F217" s="2">
        <f t="shared" ca="1" si="173"/>
        <v>3.7431325458703903E-2</v>
      </c>
      <c r="G217" s="2">
        <f t="shared" ca="1" si="174"/>
        <v>3.8748756395195823E-2</v>
      </c>
      <c r="H217" s="2">
        <f t="shared" ca="1" si="175"/>
        <v>3.9981049380856164E-2</v>
      </c>
      <c r="I217" s="2">
        <f t="shared" ca="1" si="176"/>
        <v>4.1140637953634908E-2</v>
      </c>
      <c r="J217" s="2">
        <f t="shared" ca="1" si="177"/>
        <v>4.2233464130233725E-2</v>
      </c>
      <c r="K217" s="2">
        <f t="shared" ca="1" si="178"/>
        <v>4.3261480702430209E-2</v>
      </c>
      <c r="L217" s="2">
        <f t="shared" ca="1" si="179"/>
        <v>4.4224919348535126E-2</v>
      </c>
      <c r="M217" s="2">
        <f t="shared" ca="1" si="180"/>
        <v>4.5123830834985383E-2</v>
      </c>
      <c r="N217" s="2">
        <f t="shared" ca="1" si="181"/>
        <v>4.5958709516039274E-2</v>
      </c>
      <c r="O217" s="2">
        <f t="shared" ca="1" si="182"/>
        <v>4.6730294176802391E-2</v>
      </c>
      <c r="P217" s="2">
        <f t="shared" ca="1" si="183"/>
        <v>4.7438886101340012E-2</v>
      </c>
      <c r="Q217" s="2">
        <f t="shared" ca="1" si="184"/>
        <v>4.8083726131467192E-2</v>
      </c>
      <c r="R217" s="2">
        <f t="shared" ca="1" si="185"/>
        <v>4.8662875071365734E-2</v>
      </c>
      <c r="S217" s="2">
        <f t="shared" ca="1" si="186"/>
        <v>4.9173680984516042E-2</v>
      </c>
      <c r="T217" s="2">
        <f t="shared" ca="1" si="187"/>
        <v>4.9613591301136996E-2</v>
      </c>
      <c r="U217" s="2">
        <f t="shared" ca="1" si="188"/>
        <v>4.9980979146197667E-2</v>
      </c>
      <c r="V217" s="2">
        <f t="shared" ca="1" si="189"/>
        <v>5.0275718972394884E-2</v>
      </c>
      <c r="W217" s="2">
        <f t="shared" ca="1" si="190"/>
        <v>5.0499366840922259E-2</v>
      </c>
      <c r="X217" s="2">
        <f t="shared" ca="1" si="191"/>
        <v>5.0654960639202037E-2</v>
      </c>
      <c r="Y217" s="2">
        <f t="shared" ca="1" si="192"/>
        <v>5.0746590320980389E-2</v>
      </c>
      <c r="Z217" s="2">
        <f t="shared" ca="1" si="193"/>
        <v>5.0778960018745462E-2</v>
      </c>
      <c r="AA217" s="2">
        <f t="shared" ca="1" si="194"/>
        <v>5.0757076671959001E-2</v>
      </c>
      <c r="AB217" s="2">
        <f t="shared" ca="1" si="195"/>
        <v>5.0686024619812475E-2</v>
      </c>
      <c r="AC217" s="2">
        <f t="shared" ca="1" si="196"/>
        <v>5.0570762362133412E-2</v>
      </c>
      <c r="AD217" s="2">
        <f t="shared" ca="1" si="197"/>
        <v>5.0415933430532869E-2</v>
      </c>
      <c r="AE217" s="2">
        <f t="shared" ca="1" si="198"/>
        <v>5.0225668172639744E-2</v>
      </c>
      <c r="AF217" s="2">
        <f t="shared" ca="1" si="199"/>
        <v>5.0003383761228398E-2</v>
      </c>
      <c r="AG217" s="2">
        <f t="shared" ca="1" si="200"/>
        <v>4.975165464876747E-2</v>
      </c>
      <c r="AH217" s="2">
        <f t="shared" ca="1" si="201"/>
        <v>4.9472233202824054E-2</v>
      </c>
      <c r="AI217" s="2">
        <f t="shared" ca="1" si="202"/>
        <v>4.9166225552267573E-2</v>
      </c>
      <c r="AJ217" s="2">
        <f t="shared" ca="1" si="203"/>
        <v>4.883431816666485E-2</v>
      </c>
      <c r="AK217" s="2">
        <f t="shared" ca="1" si="204"/>
        <v>4.8476916334279738E-2</v>
      </c>
      <c r="AL217" s="2">
        <f t="shared" ca="1" si="205"/>
        <v>4.8094144524069578E-2</v>
      </c>
      <c r="AM217" s="2">
        <f t="shared" ca="1" si="206"/>
        <v>4.768576681680383E-2</v>
      </c>
      <c r="AN217" s="2">
        <f t="shared" ca="1" si="207"/>
        <v>4.7251105941054687E-2</v>
      </c>
      <c r="AO217" s="2">
        <f t="shared" ca="1" si="208"/>
        <v>4.6789014096565086E-2</v>
      </c>
      <c r="AP217" s="2">
        <f t="shared" ca="1" si="209"/>
        <v>4.6297927573929365E-2</v>
      </c>
      <c r="AQ217" s="2">
        <f t="shared" ca="1" si="210"/>
        <v>4.5775985800704889E-2</v>
      </c>
      <c r="AR217" s="2">
        <f t="shared" ca="1" si="211"/>
        <v>4.5221148690074375E-2</v>
      </c>
      <c r="AS217" s="2">
        <f t="shared" ca="1" si="212"/>
        <v>4.4631291980530674E-2</v>
      </c>
      <c r="AT217" s="2">
        <f t="shared" ca="1" si="213"/>
        <v>4.4004455891502529E-2</v>
      </c>
      <c r="AU217" s="2">
        <f t="shared" ca="1" si="214"/>
        <v>4.3339718541842209E-2</v>
      </c>
      <c r="AV217" s="2">
        <f t="shared" ca="1" si="215"/>
        <v>4.2639312517713385E-2</v>
      </c>
      <c r="AW217" s="2">
        <f t="shared" ca="1" si="216"/>
        <v>4.1911967642571456E-2</v>
      </c>
      <c r="AX217" s="2">
        <f t="shared" ca="1" si="217"/>
        <v>4.1175373498725638E-2</v>
      </c>
      <c r="AY217" s="2">
        <f t="shared" ca="1" si="218"/>
        <v>4.0453359537563682E-2</v>
      </c>
      <c r="AZ217" s="2">
        <f t="shared" ca="1" si="167"/>
        <v>3.976333597228654E-2</v>
      </c>
      <c r="BC217" s="2">
        <f t="shared" ca="1" si="219"/>
        <v>0.41764732143040462</v>
      </c>
      <c r="BD217" s="2">
        <f t="shared" ca="1" si="219"/>
        <v>1.5559897452235036</v>
      </c>
      <c r="BE217" s="2">
        <f t="shared" ca="1" si="219"/>
        <v>1.3986597923128343</v>
      </c>
    </row>
    <row r="218" spans="1:57" x14ac:dyDescent="0.2">
      <c r="A218" s="2">
        <f t="shared" si="168"/>
        <v>2.06</v>
      </c>
      <c r="B218" s="2">
        <f t="shared" ca="1" si="169"/>
        <v>3.1495524984277733E-2</v>
      </c>
      <c r="C218" s="2">
        <f t="shared" ca="1" si="170"/>
        <v>3.2965784091117382E-2</v>
      </c>
      <c r="D218" s="2">
        <f t="shared" ca="1" si="171"/>
        <v>3.4532487875082313E-2</v>
      </c>
      <c r="E218" s="2">
        <f t="shared" ca="1" si="172"/>
        <v>3.60491326134465E-2</v>
      </c>
      <c r="F218" s="2">
        <f t="shared" ca="1" si="173"/>
        <v>3.7454534011517729E-2</v>
      </c>
      <c r="G218" s="2">
        <f t="shared" ca="1" si="174"/>
        <v>3.8756902605413111E-2</v>
      </c>
      <c r="H218" s="2">
        <f t="shared" ca="1" si="175"/>
        <v>3.9975164455485969E-2</v>
      </c>
      <c r="I218" s="2">
        <f t="shared" ca="1" si="176"/>
        <v>4.1121606082445888E-2</v>
      </c>
      <c r="J218" s="2">
        <f t="shared" ca="1" si="177"/>
        <v>4.220207141873427E-2</v>
      </c>
      <c r="K218" s="2">
        <f t="shared" ca="1" si="178"/>
        <v>4.3218459735554243E-2</v>
      </c>
      <c r="L218" s="2">
        <f t="shared" ca="1" si="179"/>
        <v>4.4170979469251803E-2</v>
      </c>
      <c r="M218" s="2">
        <f t="shared" ca="1" si="180"/>
        <v>4.505967034294419E-2</v>
      </c>
      <c r="N218" s="2">
        <f t="shared" ca="1" si="181"/>
        <v>4.5885011590341779E-2</v>
      </c>
      <c r="O218" s="2">
        <f t="shared" ca="1" si="182"/>
        <v>4.6647713305956393E-2</v>
      </c>
      <c r="P218" s="2">
        <f t="shared" ca="1" si="183"/>
        <v>4.7348035823362847E-2</v>
      </c>
      <c r="Q218" s="2">
        <f t="shared" ca="1" si="184"/>
        <v>4.79851769411304E-2</v>
      </c>
      <c r="R218" s="2">
        <f t="shared" ca="1" si="185"/>
        <v>4.8557164137634196E-2</v>
      </c>
      <c r="S218" s="2">
        <f t="shared" ca="1" si="186"/>
        <v>4.9061328810902916E-2</v>
      </c>
      <c r="T218" s="2">
        <f t="shared" ca="1" si="187"/>
        <v>4.9495118693767728E-2</v>
      </c>
      <c r="U218" s="2">
        <f t="shared" ca="1" si="188"/>
        <v>4.9856919170096742E-2</v>
      </c>
      <c r="V218" s="2">
        <f t="shared" ca="1" si="189"/>
        <v>5.0146620983912198E-2</v>
      </c>
      <c r="W218" s="2">
        <f t="shared" ca="1" si="190"/>
        <v>5.036579288537682E-2</v>
      </c>
      <c r="X218" s="2">
        <f t="shared" ca="1" si="191"/>
        <v>5.0517477200979773E-2</v>
      </c>
      <c r="Y218" s="2">
        <f t="shared" ca="1" si="192"/>
        <v>5.0605759850848031E-2</v>
      </c>
      <c r="Z218" s="2">
        <f t="shared" ca="1" si="193"/>
        <v>5.0635334921247319E-2</v>
      </c>
      <c r="AA218" s="2">
        <f t="shared" ca="1" si="194"/>
        <v>5.0611194934102217E-2</v>
      </c>
      <c r="AB218" s="2">
        <f t="shared" ca="1" si="195"/>
        <v>5.0538405799578683E-2</v>
      </c>
      <c r="AC218" s="2">
        <f t="shared" ca="1" si="196"/>
        <v>5.042190377235832E-2</v>
      </c>
      <c r="AD218" s="2">
        <f t="shared" ca="1" si="197"/>
        <v>5.026630605314459E-2</v>
      </c>
      <c r="AE218" s="2">
        <f t="shared" ca="1" si="198"/>
        <v>5.007571245066008E-2</v>
      </c>
      <c r="AF218" s="2">
        <f t="shared" ca="1" si="199"/>
        <v>4.9853506716350027E-2</v>
      </c>
      <c r="AG218" s="2">
        <f t="shared" ca="1" si="200"/>
        <v>4.9602229924852158E-2</v>
      </c>
      <c r="AH218" s="2">
        <f t="shared" ca="1" si="201"/>
        <v>4.9323604143791576E-2</v>
      </c>
      <c r="AI218" s="2">
        <f t="shared" ca="1" si="202"/>
        <v>4.9018709234928147E-2</v>
      </c>
      <c r="AJ218" s="2">
        <f t="shared" ca="1" si="203"/>
        <v>4.8688207624142464E-2</v>
      </c>
      <c r="AK218" s="2">
        <f t="shared" ca="1" si="204"/>
        <v>4.8332479984307633E-2</v>
      </c>
      <c r="AL218" s="2">
        <f t="shared" ca="1" si="205"/>
        <v>4.7951623982667946E-2</v>
      </c>
      <c r="AM218" s="2">
        <f t="shared" ca="1" si="206"/>
        <v>4.7545374687096555E-2</v>
      </c>
      <c r="AN218" s="2">
        <f t="shared" ca="1" si="207"/>
        <v>4.711302466215124E-2</v>
      </c>
      <c r="AO218" s="2">
        <f t="shared" ca="1" si="208"/>
        <v>4.6653396516196488E-2</v>
      </c>
      <c r="AP218" s="2">
        <f t="shared" ca="1" si="209"/>
        <v>4.6164898883184993E-2</v>
      </c>
      <c r="AQ218" s="2">
        <f t="shared" ca="1" si="210"/>
        <v>4.5645645536371238E-2</v>
      </c>
      <c r="AR218" s="2">
        <f t="shared" ca="1" si="211"/>
        <v>4.5093572428558014E-2</v>
      </c>
      <c r="AS218" s="2">
        <f t="shared" ca="1" si="212"/>
        <v>4.4506536262310784E-2</v>
      </c>
      <c r="AT218" s="2">
        <f t="shared" ca="1" si="213"/>
        <v>4.3882575839732846E-2</v>
      </c>
      <c r="AU218" s="2">
        <f t="shared" ca="1" si="214"/>
        <v>4.3220810579748484E-2</v>
      </c>
      <c r="AV218" s="2">
        <f t="shared" ca="1" si="215"/>
        <v>4.2523581884990037E-2</v>
      </c>
      <c r="AW218" s="2">
        <f t="shared" ca="1" si="216"/>
        <v>4.1799778623150992E-2</v>
      </c>
      <c r="AX218" s="2">
        <f t="shared" ca="1" si="217"/>
        <v>4.1067194360280661E-2</v>
      </c>
      <c r="AY218" s="2">
        <f t="shared" ca="1" si="218"/>
        <v>4.034951309247075E-2</v>
      </c>
      <c r="AZ218" s="2">
        <f t="shared" ca="1" si="167"/>
        <v>3.9663142147215509E-2</v>
      </c>
      <c r="BC218" s="2">
        <f t="shared" ca="1" si="219"/>
        <v>-0.17004764420381058</v>
      </c>
      <c r="BD218" s="2">
        <f t="shared" ca="1" si="219"/>
        <v>-0.14397412645441499</v>
      </c>
      <c r="BE218" s="2">
        <f t="shared" ca="1" si="219"/>
        <v>-0.24534178605092549</v>
      </c>
    </row>
    <row r="219" spans="1:57" x14ac:dyDescent="0.2">
      <c r="A219" s="2">
        <f t="shared" si="168"/>
        <v>2.0699999999999998</v>
      </c>
      <c r="B219" s="2">
        <f t="shared" ca="1" si="169"/>
        <v>3.1823348671690226E-2</v>
      </c>
      <c r="C219" s="2">
        <f t="shared" ca="1" si="170"/>
        <v>3.3251420989054911E-2</v>
      </c>
      <c r="D219" s="2">
        <f t="shared" ca="1" si="171"/>
        <v>3.4772676026179908E-2</v>
      </c>
      <c r="E219" s="2">
        <f t="shared" ca="1" si="172"/>
        <v>3.6242420230804123E-2</v>
      </c>
      <c r="F219" s="2">
        <f t="shared" ca="1" si="173"/>
        <v>3.7600958158693167E-2</v>
      </c>
      <c r="G219" s="2">
        <f t="shared" ca="1" si="174"/>
        <v>3.8856813284101559E-2</v>
      </c>
      <c r="H219" s="2">
        <f t="shared" ca="1" si="175"/>
        <v>4.0028875629707424E-2</v>
      </c>
      <c r="I219" s="2">
        <f t="shared" ca="1" si="176"/>
        <v>4.1129398146707206E-2</v>
      </c>
      <c r="J219" s="2">
        <f t="shared" ca="1" si="177"/>
        <v>4.2164240043623354E-2</v>
      </c>
      <c r="K219" s="2">
        <f t="shared" ca="1" si="178"/>
        <v>4.3135360145724368E-2</v>
      </c>
      <c r="L219" s="2">
        <f t="shared" ca="1" si="179"/>
        <v>4.4043056360431973E-2</v>
      </c>
      <c r="M219" s="2">
        <f t="shared" ca="1" si="180"/>
        <v>4.4887469755066814E-2</v>
      </c>
      <c r="N219" s="2">
        <f t="shared" ca="1" si="181"/>
        <v>4.5669176640458067E-2</v>
      </c>
      <c r="O219" s="2">
        <f t="shared" ca="1" si="182"/>
        <v>4.6388970644393443E-2</v>
      </c>
      <c r="P219" s="2">
        <f t="shared" ca="1" si="183"/>
        <v>4.7047183577169839E-2</v>
      </c>
      <c r="Q219" s="2">
        <f t="shared" ca="1" si="184"/>
        <v>4.7643082857527101E-2</v>
      </c>
      <c r="R219" s="2">
        <f t="shared" ca="1" si="185"/>
        <v>4.8174775440308432E-2</v>
      </c>
      <c r="S219" s="2">
        <f t="shared" ca="1" si="186"/>
        <v>4.8639688866519717E-2</v>
      </c>
      <c r="T219" s="2">
        <f t="shared" ca="1" si="187"/>
        <v>4.9035383879797764E-2</v>
      </c>
      <c r="U219" s="2">
        <f t="shared" ca="1" si="188"/>
        <v>4.9360370672625858E-2</v>
      </c>
      <c r="V219" s="2">
        <f t="shared" ca="1" si="189"/>
        <v>4.9614668677372138E-2</v>
      </c>
      <c r="W219" s="2">
        <f t="shared" ca="1" si="190"/>
        <v>4.9799971637238052E-2</v>
      </c>
      <c r="X219" s="2">
        <f t="shared" ca="1" si="191"/>
        <v>4.9919438617393563E-2</v>
      </c>
      <c r="Y219" s="2">
        <f t="shared" ca="1" si="192"/>
        <v>4.9977263853162007E-2</v>
      </c>
      <c r="Z219" s="2">
        <f t="shared" ca="1" si="193"/>
        <v>4.997824376622801E-2</v>
      </c>
      <c r="AA219" s="2">
        <f t="shared" ca="1" si="194"/>
        <v>4.9927468849816845E-2</v>
      </c>
      <c r="AB219" s="2">
        <f t="shared" ca="1" si="195"/>
        <v>4.983009897781418E-2</v>
      </c>
      <c r="AC219" s="2">
        <f t="shared" ca="1" si="196"/>
        <v>4.9691160547108093E-2</v>
      </c>
      <c r="AD219" s="2">
        <f t="shared" ca="1" si="197"/>
        <v>4.9515356812402066E-2</v>
      </c>
      <c r="AE219" s="2">
        <f t="shared" ca="1" si="198"/>
        <v>4.9306869454931575E-2</v>
      </c>
      <c r="AF219" s="2">
        <f t="shared" ca="1" si="199"/>
        <v>4.9069161274750292E-2</v>
      </c>
      <c r="AG219" s="2">
        <f t="shared" ca="1" si="200"/>
        <v>4.8804852499290438E-2</v>
      </c>
      <c r="AH219" s="2">
        <f t="shared" ca="1" si="201"/>
        <v>4.851574744595942E-2</v>
      </c>
      <c r="AI219" s="2">
        <f t="shared" ca="1" si="202"/>
        <v>4.8203012222943604E-2</v>
      </c>
      <c r="AJ219" s="2">
        <f t="shared" ca="1" si="203"/>
        <v>4.7867397670070908E-2</v>
      </c>
      <c r="AK219" s="2">
        <f t="shared" ca="1" si="204"/>
        <v>4.7509372270164864E-2</v>
      </c>
      <c r="AL219" s="2">
        <f t="shared" ca="1" si="205"/>
        <v>4.7129119313600656E-2</v>
      </c>
      <c r="AM219" s="2">
        <f t="shared" ca="1" si="206"/>
        <v>4.6726457301400397E-2</v>
      </c>
      <c r="AN219" s="2">
        <f t="shared" ca="1" si="207"/>
        <v>4.6300761114627803E-2</v>
      </c>
      <c r="AO219" s="2">
        <f t="shared" ca="1" si="208"/>
        <v>4.585093627803126E-2</v>
      </c>
      <c r="AP219" s="2">
        <f t="shared" ca="1" si="209"/>
        <v>4.5375476278036217E-2</v>
      </c>
      <c r="AQ219" s="2">
        <f t="shared" ca="1" si="210"/>
        <v>4.4872581736540379E-2</v>
      </c>
      <c r="AR219" s="2">
        <f t="shared" ca="1" si="211"/>
        <v>4.4340277213523238E-2</v>
      </c>
      <c r="AS219" s="2">
        <f t="shared" ca="1" si="212"/>
        <v>4.3776513197062564E-2</v>
      </c>
      <c r="AT219" s="2">
        <f t="shared" ca="1" si="213"/>
        <v>4.3179440395351779E-2</v>
      </c>
      <c r="AU219" s="2">
        <f t="shared" ca="1" si="214"/>
        <v>4.2548333346782728E-2</v>
      </c>
      <c r="AV219" s="2">
        <f t="shared" ca="1" si="215"/>
        <v>4.1885755744079434E-2</v>
      </c>
      <c r="AW219" s="2">
        <f t="shared" ca="1" si="216"/>
        <v>4.1200866867031123E-2</v>
      </c>
      <c r="AX219" s="2">
        <f t="shared" ca="1" si="217"/>
        <v>4.0511671745714121E-2</v>
      </c>
      <c r="AY219" s="2">
        <f t="shared" ca="1" si="218"/>
        <v>3.9841804241383491E-2</v>
      </c>
      <c r="AZ219" s="2">
        <f t="shared" ca="1" si="167"/>
        <v>3.9206814924075135E-2</v>
      </c>
      <c r="BC219" s="2">
        <f t="shared" ca="1" si="219"/>
        <v>-0.77785149072846771</v>
      </c>
      <c r="BD219" s="2">
        <f t="shared" ca="1" si="219"/>
        <v>-1.0963675614843282</v>
      </c>
      <c r="BE219" s="2">
        <f t="shared" ca="1" si="219"/>
        <v>-0.86029964173196127</v>
      </c>
    </row>
    <row r="220" spans="1:57" x14ac:dyDescent="0.2">
      <c r="A220" s="2">
        <f t="shared" si="168"/>
        <v>2.0799999999999996</v>
      </c>
      <c r="B220" s="2">
        <f t="shared" ca="1" si="169"/>
        <v>3.0973165013452757E-2</v>
      </c>
      <c r="C220" s="2">
        <f t="shared" ca="1" si="170"/>
        <v>3.2333140310897422E-2</v>
      </c>
      <c r="D220" s="2">
        <f t="shared" ca="1" si="171"/>
        <v>3.3787572439562583E-2</v>
      </c>
      <c r="E220" s="2">
        <f t="shared" ca="1" si="172"/>
        <v>3.5193366067027929E-2</v>
      </c>
      <c r="F220" s="2">
        <f t="shared" ca="1" si="173"/>
        <v>3.6492085557046486E-2</v>
      </c>
      <c r="G220" s="2">
        <f t="shared" ca="1" si="174"/>
        <v>3.7692354818269901E-2</v>
      </c>
      <c r="H220" s="2">
        <f t="shared" ca="1" si="175"/>
        <v>3.8812822360840375E-2</v>
      </c>
      <c r="I220" s="2">
        <f t="shared" ca="1" si="176"/>
        <v>3.9865503019129049E-2</v>
      </c>
      <c r="J220" s="2">
        <f t="shared" ca="1" si="177"/>
        <v>4.085606663907513E-2</v>
      </c>
      <c r="K220" s="2">
        <f t="shared" ca="1" si="178"/>
        <v>4.1786326674128675E-2</v>
      </c>
      <c r="L220" s="2">
        <f t="shared" ca="1" si="179"/>
        <v>4.2656465216025695E-2</v>
      </c>
      <c r="M220" s="2">
        <f t="shared" ca="1" si="180"/>
        <v>4.3466519066724545E-2</v>
      </c>
      <c r="N220" s="2">
        <f t="shared" ca="1" si="181"/>
        <v>4.4216955819072319E-2</v>
      </c>
      <c r="O220" s="2">
        <f t="shared" ca="1" si="182"/>
        <v>4.4908446868777561E-2</v>
      </c>
      <c r="P220" s="2">
        <f t="shared" ca="1" si="183"/>
        <v>4.554118994150419E-2</v>
      </c>
      <c r="Q220" s="2">
        <f t="shared" ca="1" si="184"/>
        <v>4.6114316749064597E-2</v>
      </c>
      <c r="R220" s="2">
        <f t="shared" ca="1" si="185"/>
        <v>4.6625808531876235E-2</v>
      </c>
      <c r="S220" s="2">
        <f t="shared" ca="1" si="186"/>
        <v>4.7072983787054726E-2</v>
      </c>
      <c r="T220" s="2">
        <f t="shared" ca="1" si="187"/>
        <v>4.7453310980774717E-2</v>
      </c>
      <c r="U220" s="2">
        <f t="shared" ca="1" si="188"/>
        <v>4.7765219667505271E-2</v>
      </c>
      <c r="V220" s="2">
        <f t="shared" ca="1" si="189"/>
        <v>4.8008652369830304E-2</v>
      </c>
      <c r="W220" s="2">
        <f t="shared" ca="1" si="190"/>
        <v>4.8185222134678782E-2</v>
      </c>
      <c r="X220" s="2">
        <f t="shared" ca="1" si="191"/>
        <v>4.8297999073207809E-2</v>
      </c>
      <c r="Y220" s="2">
        <f t="shared" ca="1" si="192"/>
        <v>4.8351080092117499E-2</v>
      </c>
      <c r="Z220" s="2">
        <f t="shared" ca="1" si="193"/>
        <v>4.8349158337005031E-2</v>
      </c>
      <c r="AA220" s="2">
        <f t="shared" ca="1" si="194"/>
        <v>4.829721666802074E-2</v>
      </c>
      <c r="AB220" s="2">
        <f t="shared" ca="1" si="195"/>
        <v>4.8200303322115737E-2</v>
      </c>
      <c r="AC220" s="2">
        <f t="shared" ca="1" si="196"/>
        <v>4.8063329232396416E-2</v>
      </c>
      <c r="AD220" s="2">
        <f t="shared" ca="1" si="197"/>
        <v>4.7890878099712562E-2</v>
      </c>
      <c r="AE220" s="2">
        <f t="shared" ca="1" si="198"/>
        <v>4.7687007897110431E-2</v>
      </c>
      <c r="AF220" s="2">
        <f t="shared" ca="1" si="199"/>
        <v>4.7455054951111852E-2</v>
      </c>
      <c r="AG220" s="2">
        <f t="shared" ca="1" si="200"/>
        <v>4.7197513179659284E-2</v>
      </c>
      <c r="AH220" s="2">
        <f t="shared" ca="1" si="201"/>
        <v>4.6916063705651316E-2</v>
      </c>
      <c r="AI220" s="2">
        <f t="shared" ca="1" si="202"/>
        <v>4.6611753402827236E-2</v>
      </c>
      <c r="AJ220" s="2">
        <f t="shared" ca="1" si="203"/>
        <v>4.6285215988658326E-2</v>
      </c>
      <c r="AK220" s="2">
        <f t="shared" ca="1" si="204"/>
        <v>4.5936802187958155E-2</v>
      </c>
      <c r="AL220" s="2">
        <f t="shared" ca="1" si="205"/>
        <v>4.556657534620917E-2</v>
      </c>
      <c r="AM220" s="2">
        <f t="shared" ca="1" si="206"/>
        <v>4.5174231851025565E-2</v>
      </c>
      <c r="AN220" s="2">
        <f t="shared" ca="1" si="207"/>
        <v>4.4759023387750549E-2</v>
      </c>
      <c r="AO220" s="2">
        <f t="shared" ca="1" si="208"/>
        <v>4.4319732912014159E-2</v>
      </c>
      <c r="AP220" s="2">
        <f t="shared" ca="1" si="209"/>
        <v>4.3854733278414042E-2</v>
      </c>
      <c r="AQ220" s="2">
        <f t="shared" ca="1" si="210"/>
        <v>4.3362106468437751E-2</v>
      </c>
      <c r="AR220" s="2">
        <f t="shared" ca="1" si="211"/>
        <v>4.2839760228584219E-2</v>
      </c>
      <c r="AS220" s="2">
        <f t="shared" ca="1" si="212"/>
        <v>4.2285533670631044E-2</v>
      </c>
      <c r="AT220" s="2">
        <f t="shared" ca="1" si="213"/>
        <v>4.1697484748905334E-2</v>
      </c>
      <c r="AU220" s="2">
        <f t="shared" ca="1" si="214"/>
        <v>4.1074838940454966E-2</v>
      </c>
      <c r="AV220" s="2">
        <f t="shared" ca="1" si="215"/>
        <v>4.0420177666311723E-2</v>
      </c>
      <c r="AW220" s="2">
        <f t="shared" ca="1" si="216"/>
        <v>3.9742723915175193E-2</v>
      </c>
      <c r="AX220" s="2">
        <f t="shared" ca="1" si="217"/>
        <v>3.9060483424947438E-2</v>
      </c>
      <c r="AY220" s="2">
        <f t="shared" ca="1" si="218"/>
        <v>3.8396818265370426E-2</v>
      </c>
      <c r="AZ220" s="2">
        <f t="shared" ca="1" si="167"/>
        <v>3.776616250265754E-2</v>
      </c>
      <c r="BC220" s="2">
        <f t="shared" ca="1" si="219"/>
        <v>-2.312488459145027</v>
      </c>
      <c r="BD220" s="2">
        <f t="shared" ca="1" si="219"/>
        <v>-0.42359705824116833</v>
      </c>
      <c r="BE220" s="2">
        <f t="shared" ca="1" si="219"/>
        <v>-0.96340544052141386</v>
      </c>
    </row>
    <row r="221" spans="1:57" x14ac:dyDescent="0.2">
      <c r="A221" s="2">
        <f t="shared" si="168"/>
        <v>2.0899999999999994</v>
      </c>
      <c r="B221" s="2">
        <f t="shared" ca="1" si="169"/>
        <v>3.1820107309054858E-2</v>
      </c>
      <c r="C221" s="2">
        <f t="shared" ca="1" si="170"/>
        <v>3.3195283474086873E-2</v>
      </c>
      <c r="D221" s="2">
        <f t="shared" ca="1" si="171"/>
        <v>3.4656977077310518E-2</v>
      </c>
      <c r="E221" s="2">
        <f t="shared" ca="1" si="172"/>
        <v>3.6064054162322383E-2</v>
      </c>
      <c r="F221" s="2">
        <f t="shared" ca="1" si="173"/>
        <v>3.7359685637804292E-2</v>
      </c>
      <c r="G221" s="2">
        <f t="shared" ca="1" si="174"/>
        <v>3.855295893227955E-2</v>
      </c>
      <c r="H221" s="2">
        <f t="shared" ca="1" si="175"/>
        <v>3.9662651035681819E-2</v>
      </c>
      <c r="I221" s="2">
        <f t="shared" ca="1" si="176"/>
        <v>4.0700909565054989E-2</v>
      </c>
      <c r="J221" s="2">
        <f t="shared" ca="1" si="177"/>
        <v>4.1673585807983492E-2</v>
      </c>
      <c r="K221" s="2">
        <f t="shared" ca="1" si="178"/>
        <v>4.2582718361634783E-2</v>
      </c>
      <c r="L221" s="2">
        <f t="shared" ca="1" si="179"/>
        <v>4.3428743657478827E-2</v>
      </c>
      <c r="M221" s="2">
        <f t="shared" ca="1" si="180"/>
        <v>4.4211964067472471E-2</v>
      </c>
      <c r="N221" s="2">
        <f t="shared" ca="1" si="181"/>
        <v>4.4933108120611978E-2</v>
      </c>
      <c r="O221" s="2">
        <f t="shared" ca="1" si="182"/>
        <v>4.5593094667888828E-2</v>
      </c>
      <c r="P221" s="2">
        <f t="shared" ca="1" si="183"/>
        <v>4.6192357242301266E-2</v>
      </c>
      <c r="Q221" s="2">
        <f t="shared" ca="1" si="184"/>
        <v>4.6730261972997456E-2</v>
      </c>
      <c r="R221" s="2">
        <f t="shared" ca="1" si="185"/>
        <v>4.7205034643792977E-2</v>
      </c>
      <c r="S221" s="2">
        <f t="shared" ca="1" si="186"/>
        <v>4.7614254967654958E-2</v>
      </c>
      <c r="T221" s="2">
        <f t="shared" ca="1" si="187"/>
        <v>4.7955669290498028E-2</v>
      </c>
      <c r="U221" s="2">
        <f t="shared" ca="1" si="188"/>
        <v>4.8227996527754814E-2</v>
      </c>
      <c r="V221" s="2">
        <f t="shared" ca="1" si="189"/>
        <v>4.8431472140908427E-2</v>
      </c>
      <c r="W221" s="2">
        <f t="shared" ca="1" si="190"/>
        <v>4.8567998239873726E-2</v>
      </c>
      <c r="X221" s="2">
        <f t="shared" ca="1" si="191"/>
        <v>4.8640925738715951E-2</v>
      </c>
      <c r="Y221" s="2">
        <f t="shared" ca="1" si="192"/>
        <v>4.8654624020975888E-2</v>
      </c>
      <c r="Z221" s="2">
        <f t="shared" ca="1" si="193"/>
        <v>4.8614052793436696E-2</v>
      </c>
      <c r="AA221" s="2">
        <f t="shared" ca="1" si="194"/>
        <v>4.8524457127509794E-2</v>
      </c>
      <c r="AB221" s="2">
        <f t="shared" ca="1" si="195"/>
        <v>4.8391143471087951E-2</v>
      </c>
      <c r="AC221" s="2">
        <f t="shared" ca="1" si="196"/>
        <v>4.8219277136107644E-2</v>
      </c>
      <c r="AD221" s="2">
        <f t="shared" ca="1" si="197"/>
        <v>4.8013692110891439E-2</v>
      </c>
      <c r="AE221" s="2">
        <f t="shared" ca="1" si="198"/>
        <v>4.7778692529402693E-2</v>
      </c>
      <c r="AF221" s="2">
        <f t="shared" ca="1" si="199"/>
        <v>4.7517858172325428E-2</v>
      </c>
      <c r="AG221" s="2">
        <f t="shared" ca="1" si="200"/>
        <v>4.7233926634825153E-2</v>
      </c>
      <c r="AH221" s="2">
        <f t="shared" ca="1" si="201"/>
        <v>4.692882584890605E-2</v>
      </c>
      <c r="AI221" s="2">
        <f t="shared" ca="1" si="202"/>
        <v>4.6603853420515332E-2</v>
      </c>
      <c r="AJ221" s="2">
        <f t="shared" ca="1" si="203"/>
        <v>4.6259895856467767E-2</v>
      </c>
      <c r="AK221" s="2">
        <f t="shared" ca="1" si="204"/>
        <v>4.5897556004242487E-2</v>
      </c>
      <c r="AL221" s="2">
        <f t="shared" ca="1" si="205"/>
        <v>4.5517147145472101E-2</v>
      </c>
      <c r="AM221" s="2">
        <f t="shared" ca="1" si="206"/>
        <v>4.5118613457129794E-2</v>
      </c>
      <c r="AN221" s="2">
        <f t="shared" ca="1" si="207"/>
        <v>4.470145336578351E-2</v>
      </c>
      <c r="AO221" s="2">
        <f t="shared" ca="1" si="208"/>
        <v>4.4264697221103953E-2</v>
      </c>
      <c r="AP221" s="2">
        <f t="shared" ca="1" si="209"/>
        <v>4.3806967210102486E-2</v>
      </c>
      <c r="AQ221" s="2">
        <f t="shared" ca="1" si="210"/>
        <v>4.3326596634808298E-2</v>
      </c>
      <c r="AR221" s="2">
        <f t="shared" ca="1" si="211"/>
        <v>4.2821746461396547E-2</v>
      </c>
      <c r="AS221" s="2">
        <f t="shared" ca="1" si="212"/>
        <v>4.2290514722206553E-2</v>
      </c>
      <c r="AT221" s="2">
        <f t="shared" ca="1" si="213"/>
        <v>4.1731237415962706E-2</v>
      </c>
      <c r="AU221" s="2">
        <f t="shared" ca="1" si="214"/>
        <v>4.1143462218575164E-2</v>
      </c>
      <c r="AV221" s="2">
        <f t="shared" ca="1" si="215"/>
        <v>4.0530159123408696E-2</v>
      </c>
      <c r="AW221" s="2">
        <f t="shared" ca="1" si="216"/>
        <v>3.9900983492464757E-2</v>
      </c>
      <c r="AX221" s="2">
        <f t="shared" ca="1" si="217"/>
        <v>3.9274306245897547E-2</v>
      </c>
      <c r="AY221" s="2">
        <f t="shared" ca="1" si="218"/>
        <v>3.8673570692102942E-2</v>
      </c>
      <c r="AZ221" s="2">
        <f t="shared" ca="1" si="167"/>
        <v>3.8112524023764603E-2</v>
      </c>
      <c r="BC221" s="2">
        <f t="shared" ca="1" si="219"/>
        <v>0.51923864833647215</v>
      </c>
      <c r="BD221" s="2">
        <f t="shared" ca="1" si="219"/>
        <v>-1.1187571863207397</v>
      </c>
      <c r="BE221" s="2">
        <f t="shared" ca="1" si="219"/>
        <v>-0.18512651078424813</v>
      </c>
    </row>
    <row r="222" spans="1:57" x14ac:dyDescent="0.2">
      <c r="A222" s="2">
        <f t="shared" si="168"/>
        <v>2.0999999999999992</v>
      </c>
      <c r="B222" s="2">
        <f t="shared" ca="1" si="169"/>
        <v>3.0875885583395841E-2</v>
      </c>
      <c r="C222" s="2">
        <f t="shared" ca="1" si="170"/>
        <v>3.2330190699161057E-2</v>
      </c>
      <c r="D222" s="2">
        <f t="shared" ca="1" si="171"/>
        <v>3.3861670524557151E-2</v>
      </c>
      <c r="E222" s="2">
        <f t="shared" ca="1" si="172"/>
        <v>3.5331114451892423E-2</v>
      </c>
      <c r="F222" s="2">
        <f t="shared" ca="1" si="173"/>
        <v>3.6683246143592925E-2</v>
      </c>
      <c r="G222" s="2">
        <f t="shared" ca="1" si="174"/>
        <v>3.7927578916568568E-2</v>
      </c>
      <c r="H222" s="2">
        <f t="shared" ca="1" si="175"/>
        <v>3.9082987395918679E-2</v>
      </c>
      <c r="I222" s="2">
        <f t="shared" ca="1" si="176"/>
        <v>4.01617220238559E-2</v>
      </c>
      <c r="J222" s="2">
        <f t="shared" ca="1" si="177"/>
        <v>4.1169785472967901E-2</v>
      </c>
      <c r="K222" s="2">
        <f t="shared" ca="1" si="178"/>
        <v>4.2109411137376436E-2</v>
      </c>
      <c r="L222" s="2">
        <f t="shared" ca="1" si="179"/>
        <v>4.2981259082207277E-2</v>
      </c>
      <c r="M222" s="2">
        <f t="shared" ca="1" si="180"/>
        <v>4.3785866226055334E-2</v>
      </c>
      <c r="N222" s="2">
        <f t="shared" ca="1" si="181"/>
        <v>4.4524190833765284E-2</v>
      </c>
      <c r="O222" s="2">
        <f t="shared" ca="1" si="182"/>
        <v>4.5197368047969137E-2</v>
      </c>
      <c r="P222" s="2">
        <f t="shared" ca="1" si="183"/>
        <v>4.5806036250516061E-2</v>
      </c>
      <c r="Q222" s="2">
        <f t="shared" ca="1" si="184"/>
        <v>4.6349765259727803E-2</v>
      </c>
      <c r="R222" s="2">
        <f t="shared" ca="1" si="185"/>
        <v>4.6826994805583701E-2</v>
      </c>
      <c r="S222" s="2">
        <f t="shared" ca="1" si="186"/>
        <v>4.7235535219496722E-2</v>
      </c>
      <c r="T222" s="2">
        <f t="shared" ca="1" si="187"/>
        <v>4.7573380026062512E-2</v>
      </c>
      <c r="U222" s="2">
        <f t="shared" ca="1" si="188"/>
        <v>4.783950664255255E-2</v>
      </c>
      <c r="V222" s="2">
        <f t="shared" ca="1" si="189"/>
        <v>4.8034412461147417E-2</v>
      </c>
      <c r="W222" s="2">
        <f t="shared" ca="1" si="190"/>
        <v>4.8160257558862905E-2</v>
      </c>
      <c r="X222" s="2">
        <f t="shared" ca="1" si="191"/>
        <v>4.822064255546759E-2</v>
      </c>
      <c r="Y222" s="2">
        <f t="shared" ca="1" si="192"/>
        <v>4.8220178262346404E-2</v>
      </c>
      <c r="Z222" s="2">
        <f t="shared" ca="1" si="193"/>
        <v>4.8164059929786562E-2</v>
      </c>
      <c r="AA222" s="2">
        <f t="shared" ca="1" si="194"/>
        <v>4.8057763829770728E-2</v>
      </c>
      <c r="AB222" s="2">
        <f t="shared" ca="1" si="195"/>
        <v>4.7906823613807666E-2</v>
      </c>
      <c r="AC222" s="2">
        <f t="shared" ca="1" si="196"/>
        <v>4.7716627960153357E-2</v>
      </c>
      <c r="AD222" s="2">
        <f t="shared" ca="1" si="197"/>
        <v>4.7492230131388598E-2</v>
      </c>
      <c r="AE222" s="2">
        <f t="shared" ca="1" si="198"/>
        <v>4.7238149437575323E-2</v>
      </c>
      <c r="AF222" s="2">
        <f t="shared" ca="1" si="199"/>
        <v>4.6958178187337524E-2</v>
      </c>
      <c r="AG222" s="2">
        <f t="shared" ca="1" si="200"/>
        <v>4.6655266785017961E-2</v>
      </c>
      <c r="AH222" s="2">
        <f t="shared" ca="1" si="201"/>
        <v>4.6331559119505039E-2</v>
      </c>
      <c r="AI222" s="2">
        <f t="shared" ca="1" si="202"/>
        <v>4.5988572639413167E-2</v>
      </c>
      <c r="AJ222" s="2">
        <f t="shared" ca="1" si="203"/>
        <v>4.5627415696883625E-2</v>
      </c>
      <c r="AK222" s="2">
        <f t="shared" ca="1" si="204"/>
        <v>4.5248912287647325E-2</v>
      </c>
      <c r="AL222" s="2">
        <f t="shared" ca="1" si="205"/>
        <v>4.4853594655867787E-2</v>
      </c>
      <c r="AM222" s="2">
        <f t="shared" ca="1" si="206"/>
        <v>4.4441623816231103E-2</v>
      </c>
      <c r="AN222" s="2">
        <f t="shared" ca="1" si="207"/>
        <v>4.4012714018902804E-2</v>
      </c>
      <c r="AO222" s="2">
        <f t="shared" ca="1" si="208"/>
        <v>4.3566112115678297E-2</v>
      </c>
      <c r="AP222" s="2">
        <f t="shared" ca="1" si="209"/>
        <v>4.3100658735061775E-2</v>
      </c>
      <c r="AQ222" s="2">
        <f t="shared" ca="1" si="210"/>
        <v>4.2614907606923338E-2</v>
      </c>
      <c r="AR222" s="2">
        <f t="shared" ca="1" si="211"/>
        <v>4.2107242100448632E-2</v>
      </c>
      <c r="AS222" s="2">
        <f t="shared" ca="1" si="212"/>
        <v>4.1575988620331968E-2</v>
      </c>
      <c r="AT222" s="2">
        <f t="shared" ca="1" si="213"/>
        <v>4.1019731162100899E-2</v>
      </c>
      <c r="AU222" s="2">
        <f t="shared" ca="1" si="214"/>
        <v>4.0438309997313841E-2</v>
      </c>
      <c r="AV222" s="2">
        <f t="shared" ca="1" si="215"/>
        <v>3.9835053637004472E-2</v>
      </c>
      <c r="AW222" s="2">
        <f t="shared" ca="1" si="216"/>
        <v>3.9220017541971706E-2</v>
      </c>
      <c r="AX222" s="2">
        <f t="shared" ca="1" si="217"/>
        <v>3.8611901205066475E-2</v>
      </c>
      <c r="AY222" s="2">
        <f t="shared" ca="1" si="218"/>
        <v>3.8034182880411452E-2</v>
      </c>
      <c r="AZ222" s="2">
        <f t="shared" ca="1" si="167"/>
        <v>3.7499772104175898E-2</v>
      </c>
      <c r="BC222" s="2">
        <f t="shared" ca="1" si="219"/>
        <v>-0.88466182201334043</v>
      </c>
      <c r="BD222" s="2">
        <f t="shared" ca="1" si="219"/>
        <v>-6.3598794593159091E-2</v>
      </c>
      <c r="BE222" s="2">
        <f t="shared" ca="1" si="219"/>
        <v>0.8955554076025587</v>
      </c>
    </row>
    <row r="223" spans="1:57" x14ac:dyDescent="0.2">
      <c r="A223" s="2">
        <f t="shared" si="168"/>
        <v>2.109999999999999</v>
      </c>
      <c r="B223" s="2">
        <f t="shared" ca="1" si="169"/>
        <v>3.2113113248621525E-2</v>
      </c>
      <c r="C223" s="2">
        <f t="shared" ca="1" si="170"/>
        <v>3.3522915944383731E-2</v>
      </c>
      <c r="D223" s="2">
        <f t="shared" ca="1" si="171"/>
        <v>3.5005780926059819E-2</v>
      </c>
      <c r="E223" s="2">
        <f t="shared" ca="1" si="172"/>
        <v>3.642433883659587E-2</v>
      </c>
      <c r="F223" s="2">
        <f t="shared" ca="1" si="173"/>
        <v>3.7724768868680411E-2</v>
      </c>
      <c r="G223" s="2">
        <f t="shared" ca="1" si="174"/>
        <v>3.8916928976370994E-2</v>
      </c>
      <c r="H223" s="2">
        <f t="shared" ca="1" si="175"/>
        <v>4.0019716837558068E-2</v>
      </c>
      <c r="I223" s="2">
        <f t="shared" ca="1" si="176"/>
        <v>4.1045412004645149E-2</v>
      </c>
      <c r="J223" s="2">
        <f t="shared" ca="1" si="177"/>
        <v>4.2000094717287592E-2</v>
      </c>
      <c r="K223" s="2">
        <f t="shared" ca="1" si="178"/>
        <v>4.2886119057120892E-2</v>
      </c>
      <c r="L223" s="2">
        <f t="shared" ca="1" si="179"/>
        <v>4.3704294255011683E-2</v>
      </c>
      <c r="M223" s="2">
        <f t="shared" ca="1" si="180"/>
        <v>4.4455316993802597E-2</v>
      </c>
      <c r="N223" s="2">
        <f t="shared" ca="1" si="181"/>
        <v>4.5140300319127961E-2</v>
      </c>
      <c r="O223" s="2">
        <f t="shared" ca="1" si="182"/>
        <v>4.576052075022996E-2</v>
      </c>
      <c r="P223" s="2">
        <f t="shared" ca="1" si="183"/>
        <v>4.631674680844055E-2</v>
      </c>
      <c r="Q223" s="2">
        <f t="shared" ca="1" si="184"/>
        <v>4.680867752022029E-2</v>
      </c>
      <c r="R223" s="2">
        <f t="shared" ca="1" si="185"/>
        <v>4.7234892208983331E-2</v>
      </c>
      <c r="S223" s="2">
        <f t="shared" ca="1" si="186"/>
        <v>4.7593357469618618E-2</v>
      </c>
      <c r="T223" s="2">
        <f t="shared" ca="1" si="187"/>
        <v>4.7882239545691374E-2</v>
      </c>
      <c r="U223" s="2">
        <f t="shared" ca="1" si="188"/>
        <v>4.8100699738714538E-2</v>
      </c>
      <c r="V223" s="2">
        <f t="shared" ca="1" si="189"/>
        <v>4.8249422606119655E-2</v>
      </c>
      <c r="W223" s="2">
        <f t="shared" ca="1" si="190"/>
        <v>4.8330751340620905E-2</v>
      </c>
      <c r="X223" s="2">
        <f t="shared" ca="1" si="191"/>
        <v>4.8348461415958437E-2</v>
      </c>
      <c r="Y223" s="2">
        <f t="shared" ca="1" si="192"/>
        <v>4.8307330267499962E-2</v>
      </c>
      <c r="Z223" s="2">
        <f t="shared" ca="1" si="193"/>
        <v>4.82127139160035E-2</v>
      </c>
      <c r="AA223" s="2">
        <f t="shared" ca="1" si="194"/>
        <v>4.8070245067909273E-2</v>
      </c>
      <c r="AB223" s="2">
        <f t="shared" ca="1" si="195"/>
        <v>4.7885609815421559E-2</v>
      </c>
      <c r="AC223" s="2">
        <f t="shared" ca="1" si="196"/>
        <v>4.7664345435100022E-2</v>
      </c>
      <c r="AD223" s="2">
        <f t="shared" ca="1" si="197"/>
        <v>4.7411649695645916E-2</v>
      </c>
      <c r="AE223" s="2">
        <f t="shared" ca="1" si="198"/>
        <v>4.7132182344082001E-2</v>
      </c>
      <c r="AF223" s="2">
        <f t="shared" ca="1" si="199"/>
        <v>4.6829873536422394E-2</v>
      </c>
      <c r="AG223" s="2">
        <f t="shared" ca="1" si="200"/>
        <v>4.6507811862966694E-2</v>
      </c>
      <c r="AH223" s="2">
        <f t="shared" ca="1" si="201"/>
        <v>4.6168282561028597E-2</v>
      </c>
      <c r="AI223" s="2">
        <f t="shared" ca="1" si="202"/>
        <v>4.5812948275768303E-2</v>
      </c>
      <c r="AJ223" s="2">
        <f t="shared" ca="1" si="203"/>
        <v>4.5443064504537528E-2</v>
      </c>
      <c r="AK223" s="2">
        <f t="shared" ca="1" si="204"/>
        <v>4.5059601661429999E-2</v>
      </c>
      <c r="AL223" s="2">
        <f t="shared" ca="1" si="205"/>
        <v>4.4663236224469195E-2</v>
      </c>
      <c r="AM223" s="2">
        <f t="shared" ca="1" si="206"/>
        <v>4.4254271339597209E-2</v>
      </c>
      <c r="AN223" s="2">
        <f t="shared" ca="1" si="207"/>
        <v>4.383256240797314E-2</v>
      </c>
      <c r="AO223" s="2">
        <f t="shared" ca="1" si="208"/>
        <v>4.3397498136129885E-2</v>
      </c>
      <c r="AP223" s="2">
        <f t="shared" ca="1" si="209"/>
        <v>4.2948062947616834E-2</v>
      </c>
      <c r="AQ223" s="2">
        <f t="shared" ca="1" si="210"/>
        <v>4.2482956353473822E-2</v>
      </c>
      <c r="AR223" s="2">
        <f t="shared" ca="1" si="211"/>
        <v>4.2000709559109298E-2</v>
      </c>
      <c r="AS223" s="2">
        <f t="shared" ca="1" si="212"/>
        <v>4.1499803047886939E-2</v>
      </c>
      <c r="AT223" s="2">
        <f t="shared" ca="1" si="213"/>
        <v>4.0978995017939786E-2</v>
      </c>
      <c r="AU223" s="2">
        <f t="shared" ca="1" si="214"/>
        <v>4.0438344968740339E-2</v>
      </c>
      <c r="AV223" s="2">
        <f t="shared" ca="1" si="215"/>
        <v>3.9881466074439202E-2</v>
      </c>
      <c r="AW223" s="2">
        <f t="shared" ca="1" si="216"/>
        <v>3.9318737777936132E-2</v>
      </c>
      <c r="AX223" s="2">
        <f t="shared" ca="1" si="217"/>
        <v>3.8769107586064819E-2</v>
      </c>
      <c r="AY223" s="2">
        <f t="shared" ca="1" si="218"/>
        <v>3.8255996560455335E-2</v>
      </c>
      <c r="AZ223" s="2">
        <f t="shared" ca="1" si="167"/>
        <v>3.7791346274458987E-2</v>
      </c>
      <c r="BC223" s="2">
        <f t="shared" ca="1" si="219"/>
        <v>0.36876824318640278</v>
      </c>
      <c r="BD223" s="2">
        <f t="shared" ca="1" si="219"/>
        <v>-1.4196106170364455</v>
      </c>
      <c r="BE223" s="2">
        <f t="shared" ca="1" si="219"/>
        <v>-0.98114298394696764</v>
      </c>
    </row>
    <row r="224" spans="1:57" x14ac:dyDescent="0.2">
      <c r="A224" s="2">
        <f t="shared" si="168"/>
        <v>2.1199999999999988</v>
      </c>
      <c r="B224" s="2">
        <f t="shared" ca="1" si="169"/>
        <v>3.1050731485912544E-2</v>
      </c>
      <c r="C224" s="2">
        <f t="shared" ca="1" si="170"/>
        <v>3.2508136476386992E-2</v>
      </c>
      <c r="D224" s="2">
        <f t="shared" ca="1" si="171"/>
        <v>3.4032117707920369E-2</v>
      </c>
      <c r="E224" s="2">
        <f t="shared" ca="1" si="172"/>
        <v>3.548711352605792E-2</v>
      </c>
      <c r="F224" s="2">
        <f t="shared" ca="1" si="173"/>
        <v>3.6820710602257285E-2</v>
      </c>
      <c r="G224" s="2">
        <f t="shared" ca="1" si="174"/>
        <v>3.8043079262405424E-2</v>
      </c>
      <c r="H224" s="2">
        <f t="shared" ca="1" si="175"/>
        <v>3.9173114524700826E-2</v>
      </c>
      <c r="I224" s="2">
        <f t="shared" ca="1" si="176"/>
        <v>4.0223100187244322E-2</v>
      </c>
      <c r="J224" s="2">
        <f t="shared" ca="1" si="177"/>
        <v>4.1199169085536773E-2</v>
      </c>
      <c r="K224" s="2">
        <f t="shared" ca="1" si="178"/>
        <v>4.2103770724660892E-2</v>
      </c>
      <c r="L224" s="2">
        <f t="shared" ca="1" si="179"/>
        <v>4.293783787956322E-2</v>
      </c>
      <c r="M224" s="2">
        <f t="shared" ca="1" si="180"/>
        <v>4.3702201064033844E-2</v>
      </c>
      <c r="N224" s="2">
        <f t="shared" ca="1" si="181"/>
        <v>4.4398102002782082E-2</v>
      </c>
      <c r="O224" s="2">
        <f t="shared" ca="1" si="182"/>
        <v>4.5026932533286643E-2</v>
      </c>
      <c r="P224" s="2">
        <f t="shared" ca="1" si="183"/>
        <v>4.5589565464104316E-2</v>
      </c>
      <c r="Q224" s="2">
        <f t="shared" ca="1" si="184"/>
        <v>4.608580340390929E-2</v>
      </c>
      <c r="R224" s="2">
        <f t="shared" ca="1" si="185"/>
        <v>4.6514339769320269E-2</v>
      </c>
      <c r="S224" s="2">
        <f t="shared" ca="1" si="186"/>
        <v>4.6873271914180968E-2</v>
      </c>
      <c r="T224" s="2">
        <f t="shared" ca="1" si="187"/>
        <v>4.7160913190700531E-2</v>
      </c>
      <c r="U224" s="2">
        <f t="shared" ca="1" si="188"/>
        <v>4.7376583016622453E-2</v>
      </c>
      <c r="V224" s="2">
        <f t="shared" ca="1" si="189"/>
        <v>4.7521127200007111E-2</v>
      </c>
      <c r="W224" s="2">
        <f t="shared" ca="1" si="190"/>
        <v>4.7597046050401451E-2</v>
      </c>
      <c r="X224" s="2">
        <f t="shared" ca="1" si="191"/>
        <v>4.7608263897286326E-2</v>
      </c>
      <c r="Y224" s="2">
        <f t="shared" ca="1" si="192"/>
        <v>4.755969884931089E-2</v>
      </c>
      <c r="Z224" s="2">
        <f t="shared" ca="1" si="193"/>
        <v>4.7456841777352619E-2</v>
      </c>
      <c r="AA224" s="2">
        <f t="shared" ca="1" si="194"/>
        <v>4.7305455908802981E-2</v>
      </c>
      <c r="AB224" s="2">
        <f t="shared" ca="1" si="195"/>
        <v>4.7111353866082811E-2</v>
      </c>
      <c r="AC224" s="2">
        <f t="shared" ca="1" si="196"/>
        <v>4.6880195608580734E-2</v>
      </c>
      <c r="AD224" s="2">
        <f t="shared" ca="1" si="197"/>
        <v>4.661729749610416E-2</v>
      </c>
      <c r="AE224" s="2">
        <f t="shared" ca="1" si="198"/>
        <v>4.632743382721418E-2</v>
      </c>
      <c r="AF224" s="2">
        <f t="shared" ca="1" si="199"/>
        <v>4.6014646778455286E-2</v>
      </c>
      <c r="AG224" s="2">
        <f t="shared" ca="1" si="200"/>
        <v>4.5682137355702195E-2</v>
      </c>
      <c r="AH224" s="2">
        <f t="shared" ca="1" si="201"/>
        <v>4.5332306388025198E-2</v>
      </c>
      <c r="AI224" s="2">
        <f t="shared" ca="1" si="202"/>
        <v>4.4966935922472515E-2</v>
      </c>
      <c r="AJ224" s="2">
        <f t="shared" ca="1" si="203"/>
        <v>4.4587402753438254E-2</v>
      </c>
      <c r="AK224" s="2">
        <f t="shared" ca="1" si="204"/>
        <v>4.41947978360578E-2</v>
      </c>
      <c r="AL224" s="2">
        <f t="shared" ca="1" si="205"/>
        <v>4.3789916006531419E-2</v>
      </c>
      <c r="AM224" s="2">
        <f t="shared" ca="1" si="206"/>
        <v>4.3373176688820889E-2</v>
      </c>
      <c r="AN224" s="2">
        <f t="shared" ca="1" si="207"/>
        <v>4.2944550615522652E-2</v>
      </c>
      <c r="AO224" s="2">
        <f t="shared" ca="1" si="208"/>
        <v>4.2503542553082162E-2</v>
      </c>
      <c r="AP224" s="2">
        <f t="shared" ca="1" si="209"/>
        <v>4.2049254926185421E-2</v>
      </c>
      <c r="AQ224" s="2">
        <f t="shared" ca="1" si="210"/>
        <v>4.1580507234511954E-2</v>
      </c>
      <c r="AR224" s="2">
        <f t="shared" ca="1" si="211"/>
        <v>4.109595281091085E-2</v>
      </c>
      <c r="AS224" s="2">
        <f t="shared" ca="1" si="212"/>
        <v>4.0594200786262823E-2</v>
      </c>
      <c r="AT224" s="2">
        <f t="shared" ca="1" si="213"/>
        <v>4.007415862818145E-2</v>
      </c>
      <c r="AU224" s="2">
        <f t="shared" ca="1" si="214"/>
        <v>3.95360805391263E-2</v>
      </c>
      <c r="AV224" s="2">
        <f t="shared" ca="1" si="215"/>
        <v>3.8983839309113484E-2</v>
      </c>
      <c r="AW224" s="2">
        <f t="shared" ca="1" si="216"/>
        <v>3.8428111010150159E-2</v>
      </c>
      <c r="AX224" s="2">
        <f t="shared" ca="1" si="217"/>
        <v>3.7888059225292182E-2</v>
      </c>
      <c r="AY224" s="2">
        <f t="shared" ca="1" si="218"/>
        <v>3.7387003774639417E-2</v>
      </c>
      <c r="AZ224" s="2">
        <f t="shared" ca="1" si="167"/>
        <v>3.6935808730526612E-2</v>
      </c>
      <c r="BC224" s="2">
        <f t="shared" ca="1" si="219"/>
        <v>-1.2910330965396337</v>
      </c>
      <c r="BD224" s="2">
        <f t="shared" ca="1" si="219"/>
        <v>4.1949295735896897E-3</v>
      </c>
      <c r="BE224" s="2">
        <f t="shared" ca="1" si="219"/>
        <v>0.5449062388739927</v>
      </c>
    </row>
    <row r="225" spans="1:57" x14ac:dyDescent="0.2">
      <c r="A225" s="2">
        <f t="shared" si="168"/>
        <v>2.1299999999999986</v>
      </c>
      <c r="B225" s="2">
        <f t="shared" ca="1" si="169"/>
        <v>3.1186741306591242E-2</v>
      </c>
      <c r="C225" s="2">
        <f t="shared" ca="1" si="170"/>
        <v>3.2652755401432157E-2</v>
      </c>
      <c r="D225" s="2">
        <f t="shared" ca="1" si="171"/>
        <v>3.4183298360336963E-2</v>
      </c>
      <c r="E225" s="2">
        <f t="shared" ca="1" si="172"/>
        <v>3.5644430706747124E-2</v>
      </c>
      <c r="F225" s="2">
        <f t="shared" ca="1" si="173"/>
        <v>3.6984947168524233E-2</v>
      </c>
      <c r="G225" s="2">
        <f t="shared" ca="1" si="174"/>
        <v>3.8215146622527868E-2</v>
      </c>
      <c r="H225" s="2">
        <f t="shared" ca="1" si="175"/>
        <v>3.9353744045146008E-2</v>
      </c>
      <c r="I225" s="2">
        <f t="shared" ca="1" si="176"/>
        <v>4.0412850926953382E-2</v>
      </c>
      <c r="J225" s="2">
        <f t="shared" ca="1" si="177"/>
        <v>4.1398476035622064E-2</v>
      </c>
      <c r="K225" s="2">
        <f t="shared" ca="1" si="178"/>
        <v>4.2312987341868259E-2</v>
      </c>
      <c r="L225" s="2">
        <f t="shared" ca="1" si="179"/>
        <v>4.3157263850229416E-2</v>
      </c>
      <c r="M225" s="2">
        <f t="shared" ca="1" si="180"/>
        <v>4.3932092282179265E-2</v>
      </c>
      <c r="N225" s="2">
        <f t="shared" ca="1" si="181"/>
        <v>4.4638665254059011E-2</v>
      </c>
      <c r="O225" s="2">
        <f t="shared" ca="1" si="182"/>
        <v>4.527831218073728E-2</v>
      </c>
      <c r="P225" s="2">
        <f t="shared" ca="1" si="183"/>
        <v>4.5851832623669111E-2</v>
      </c>
      <c r="Q225" s="2">
        <f t="shared" ca="1" si="184"/>
        <v>4.63589554637358E-2</v>
      </c>
      <c r="R225" s="2">
        <f t="shared" ca="1" si="185"/>
        <v>4.6798311023849251E-2</v>
      </c>
      <c r="S225" s="2">
        <f t="shared" ca="1" si="186"/>
        <v>4.716795022357536E-2</v>
      </c>
      <c r="T225" s="2">
        <f t="shared" ca="1" si="187"/>
        <v>4.7466156223692574E-2</v>
      </c>
      <c r="U225" s="2">
        <f t="shared" ca="1" si="188"/>
        <v>4.7692229100636564E-2</v>
      </c>
      <c r="V225" s="2">
        <f t="shared" ca="1" si="189"/>
        <v>4.7846998310194254E-2</v>
      </c>
      <c r="W225" s="2">
        <f t="shared" ca="1" si="190"/>
        <v>4.7932943593297146E-2</v>
      </c>
      <c r="X225" s="2">
        <f t="shared" ca="1" si="191"/>
        <v>4.7953960451291272E-2</v>
      </c>
      <c r="Y225" s="2">
        <f t="shared" ca="1" si="192"/>
        <v>4.7914930029417636E-2</v>
      </c>
      <c r="Z225" s="2">
        <f t="shared" ca="1" si="193"/>
        <v>4.7821300441863453E-2</v>
      </c>
      <c r="AA225" s="2">
        <f t="shared" ca="1" si="194"/>
        <v>4.7678787836930359E-2</v>
      </c>
      <c r="AB225" s="2">
        <f t="shared" ca="1" si="195"/>
        <v>4.7493153770081675E-2</v>
      </c>
      <c r="AC225" s="2">
        <f t="shared" ca="1" si="196"/>
        <v>4.7270003281474141E-2</v>
      </c>
      <c r="AD225" s="2">
        <f t="shared" ca="1" si="197"/>
        <v>4.7014593721003625E-2</v>
      </c>
      <c r="AE225" s="2">
        <f t="shared" ca="1" si="198"/>
        <v>4.6731636367923039E-2</v>
      </c>
      <c r="AF225" s="2">
        <f t="shared" ca="1" si="199"/>
        <v>4.6425107906981788E-2</v>
      </c>
      <c r="AG225" s="2">
        <f t="shared" ca="1" si="200"/>
        <v>4.6098144302926969E-2</v>
      </c>
      <c r="AH225" s="2">
        <f t="shared" ca="1" si="201"/>
        <v>4.5753084532561758E-2</v>
      </c>
      <c r="AI225" s="2">
        <f t="shared" ca="1" si="202"/>
        <v>4.5391652562499114E-2</v>
      </c>
      <c r="AJ225" s="2">
        <f t="shared" ca="1" si="203"/>
        <v>4.5015168948829162E-2</v>
      </c>
      <c r="AK225" s="2">
        <f t="shared" ca="1" si="204"/>
        <v>4.4624667623845295E-2</v>
      </c>
      <c r="AL225" s="2">
        <f t="shared" ca="1" si="205"/>
        <v>4.4220884220095083E-2</v>
      </c>
      <c r="AM225" s="2">
        <f t="shared" ca="1" si="206"/>
        <v>4.3804176900401962E-2</v>
      </c>
      <c r="AN225" s="2">
        <f t="shared" ca="1" si="207"/>
        <v>4.3374454223142886E-2</v>
      </c>
      <c r="AO225" s="2">
        <f t="shared" ca="1" si="208"/>
        <v>4.2931159533273977E-2</v>
      </c>
      <c r="AP225" s="2">
        <f t="shared" ca="1" si="209"/>
        <v>4.2473335776141555E-2</v>
      </c>
      <c r="AQ225" s="2">
        <f t="shared" ca="1" si="210"/>
        <v>4.1999744962614508E-2</v>
      </c>
      <c r="AR225" s="2">
        <f t="shared" ca="1" si="211"/>
        <v>4.1508985163157736E-2</v>
      </c>
      <c r="AS225" s="2">
        <f t="shared" ca="1" si="212"/>
        <v>4.0999617048381884E-2</v>
      </c>
      <c r="AT225" s="2">
        <f t="shared" ca="1" si="213"/>
        <v>4.0470520743824859E-2</v>
      </c>
      <c r="AU225" s="2">
        <f t="shared" ca="1" si="214"/>
        <v>3.9921968932964513E-2</v>
      </c>
      <c r="AV225" s="2">
        <f t="shared" ca="1" si="215"/>
        <v>3.9357917241720941E-2</v>
      </c>
      <c r="AW225" s="2">
        <f t="shared" ca="1" si="216"/>
        <v>3.8789159239924632E-2</v>
      </c>
      <c r="AX225" s="2">
        <f t="shared" ca="1" si="217"/>
        <v>3.8234890720272204E-2</v>
      </c>
      <c r="AY225" s="2">
        <f t="shared" ca="1" si="218"/>
        <v>3.771813321591725E-2</v>
      </c>
      <c r="AZ225" s="2">
        <f t="shared" ca="1" si="167"/>
        <v>3.7248489334633386E-2</v>
      </c>
      <c r="BC225" s="2">
        <f t="shared" ca="1" si="219"/>
        <v>0.50122644676248562</v>
      </c>
      <c r="BD225" s="2">
        <f t="shared" ca="1" si="219"/>
        <v>0.3531911276244788</v>
      </c>
      <c r="BE225" s="2">
        <f t="shared" ca="1" si="219"/>
        <v>0.18912222811743362</v>
      </c>
    </row>
    <row r="226" spans="1:57" x14ac:dyDescent="0.2">
      <c r="A226" s="2">
        <f t="shared" si="168"/>
        <v>2.1399999999999983</v>
      </c>
      <c r="B226" s="2">
        <f t="shared" ca="1" si="169"/>
        <v>3.0482062976789952E-2</v>
      </c>
      <c r="C226" s="2">
        <f t="shared" ca="1" si="170"/>
        <v>3.1974445873010529E-2</v>
      </c>
      <c r="D226" s="2">
        <f t="shared" ca="1" si="171"/>
        <v>3.3532602340142062E-2</v>
      </c>
      <c r="E226" s="2">
        <f t="shared" ca="1" si="172"/>
        <v>3.5023994550611399E-2</v>
      </c>
      <c r="F226" s="2">
        <f t="shared" ca="1" si="173"/>
        <v>3.639839145209442E-2</v>
      </c>
      <c r="G226" s="2">
        <f t="shared" ca="1" si="174"/>
        <v>3.7666002054086656E-2</v>
      </c>
      <c r="H226" s="2">
        <f t="shared" ca="1" si="175"/>
        <v>3.8845149199370245E-2</v>
      </c>
      <c r="I226" s="2">
        <f t="shared" ca="1" si="176"/>
        <v>3.9947560789306752E-2</v>
      </c>
      <c r="J226" s="2">
        <f t="shared" ca="1" si="177"/>
        <v>4.097891012792769E-2</v>
      </c>
      <c r="K226" s="2">
        <f t="shared" ca="1" si="178"/>
        <v>4.1941271960380902E-2</v>
      </c>
      <c r="L226" s="2">
        <f t="shared" ca="1" si="179"/>
        <v>4.2835259473875571E-2</v>
      </c>
      <c r="M226" s="2">
        <f t="shared" ca="1" si="180"/>
        <v>4.3661403244767048E-2</v>
      </c>
      <c r="N226" s="2">
        <f t="shared" ca="1" si="181"/>
        <v>4.4420634268262545E-2</v>
      </c>
      <c r="O226" s="2">
        <f t="shared" ca="1" si="182"/>
        <v>4.5114007073649758E-2</v>
      </c>
      <c r="P226" s="2">
        <f t="shared" ca="1" si="183"/>
        <v>4.5742035719187155E-2</v>
      </c>
      <c r="Q226" s="2">
        <f t="shared" ca="1" si="184"/>
        <v>4.6304163324163844E-2</v>
      </c>
      <c r="R226" s="2">
        <f t="shared" ca="1" si="185"/>
        <v>4.6798745204492495E-2</v>
      </c>
      <c r="S226" s="2">
        <f t="shared" ca="1" si="186"/>
        <v>4.7223573923837102E-2</v>
      </c>
      <c r="T226" s="2">
        <f t="shared" ca="1" si="187"/>
        <v>4.7576690422066879E-2</v>
      </c>
      <c r="U226" s="2">
        <f t="shared" ca="1" si="188"/>
        <v>4.785716324760933E-2</v>
      </c>
      <c r="V226" s="2">
        <f t="shared" ca="1" si="189"/>
        <v>4.8065593173170079E-2</v>
      </c>
      <c r="W226" s="2">
        <f t="shared" ca="1" si="190"/>
        <v>4.8204226959393789E-2</v>
      </c>
      <c r="X226" s="2">
        <f t="shared" ca="1" si="191"/>
        <v>4.8276718870305178E-2</v>
      </c>
      <c r="Y226" s="2">
        <f t="shared" ca="1" si="192"/>
        <v>4.8287700725390459E-2</v>
      </c>
      <c r="Z226" s="2">
        <f t="shared" ca="1" si="193"/>
        <v>4.824236554921757E-2</v>
      </c>
      <c r="AA226" s="2">
        <f t="shared" ca="1" si="194"/>
        <v>4.8146170084759951E-2</v>
      </c>
      <c r="AB226" s="2">
        <f t="shared" ca="1" si="195"/>
        <v>4.8004612496996904E-2</v>
      </c>
      <c r="AC226" s="2">
        <f t="shared" ca="1" si="196"/>
        <v>4.782303057855869E-2</v>
      </c>
      <c r="AD226" s="2">
        <f t="shared" ca="1" si="197"/>
        <v>4.7606410342760683E-2</v>
      </c>
      <c r="AE226" s="2">
        <f t="shared" ca="1" si="198"/>
        <v>4.735918775361686E-2</v>
      </c>
      <c r="AF226" s="2">
        <f t="shared" ca="1" si="199"/>
        <v>4.7085061766613874E-2</v>
      </c>
      <c r="AG226" s="2">
        <f t="shared" ca="1" si="200"/>
        <v>4.6786891122667401E-2</v>
      </c>
      <c r="AH226" s="2">
        <f t="shared" ca="1" si="201"/>
        <v>4.6466740775269126E-2</v>
      </c>
      <c r="AI226" s="2">
        <f t="shared" ca="1" si="202"/>
        <v>4.6126064400958365E-2</v>
      </c>
      <c r="AJ226" s="2">
        <f t="shared" ca="1" si="203"/>
        <v>4.576591405534948E-2</v>
      </c>
      <c r="AK226" s="2">
        <f t="shared" ca="1" si="204"/>
        <v>4.5387054357796643E-2</v>
      </c>
      <c r="AL226" s="2">
        <f t="shared" ca="1" si="205"/>
        <v>4.4989949449563998E-2</v>
      </c>
      <c r="AM226" s="2">
        <f t="shared" ca="1" si="206"/>
        <v>4.4574683967594016E-2</v>
      </c>
      <c r="AN226" s="2">
        <f t="shared" ca="1" si="207"/>
        <v>4.4140892064617743E-2</v>
      </c>
      <c r="AO226" s="2">
        <f t="shared" ca="1" si="208"/>
        <v>4.3687743456463951E-2</v>
      </c>
      <c r="AP226" s="2">
        <f t="shared" ca="1" si="209"/>
        <v>4.3214009402468848E-2</v>
      </c>
      <c r="AQ226" s="2">
        <f t="shared" ca="1" si="210"/>
        <v>4.2718182222738189E-2</v>
      </c>
      <c r="AR226" s="2">
        <f t="shared" ca="1" si="211"/>
        <v>4.2198592614913981E-2</v>
      </c>
      <c r="AS226" s="2">
        <f t="shared" ca="1" si="212"/>
        <v>4.1653540965219636E-2</v>
      </c>
      <c r="AT226" s="2">
        <f t="shared" ca="1" si="213"/>
        <v>4.1081668727098293E-2</v>
      </c>
      <c r="AU226" s="2">
        <f t="shared" ca="1" si="214"/>
        <v>4.0483056105662767E-2</v>
      </c>
      <c r="AV226" s="2">
        <f t="shared" ca="1" si="215"/>
        <v>3.9861530009494509E-2</v>
      </c>
      <c r="AW226" s="2">
        <f t="shared" ca="1" si="216"/>
        <v>3.9227787554002677E-2</v>
      </c>
      <c r="AX226" s="2">
        <f t="shared" ca="1" si="217"/>
        <v>3.8600837885111913E-2</v>
      </c>
      <c r="AY226" s="2">
        <f t="shared" ca="1" si="218"/>
        <v>3.8003172738996206E-2</v>
      </c>
      <c r="AZ226" s="2">
        <f t="shared" ca="1" si="167"/>
        <v>3.744300117734764E-2</v>
      </c>
      <c r="BC226" s="2">
        <f t="shared" ca="1" si="219"/>
        <v>0.37456693780737726</v>
      </c>
      <c r="BD226" s="2">
        <f t="shared" ca="1" si="219"/>
        <v>1.6723051567750566</v>
      </c>
      <c r="BE226" s="2">
        <f t="shared" ca="1" si="219"/>
        <v>0.80011245296389522</v>
      </c>
    </row>
    <row r="227" spans="1:57" x14ac:dyDescent="0.2">
      <c r="A227" s="2">
        <f t="shared" si="168"/>
        <v>2.1499999999999981</v>
      </c>
      <c r="B227" s="2">
        <f t="shared" ca="1" si="169"/>
        <v>3.113794651326662E-2</v>
      </c>
      <c r="C227" s="2">
        <f t="shared" ca="1" si="170"/>
        <v>3.2634453902620937E-2</v>
      </c>
      <c r="D227" s="2">
        <f t="shared" ca="1" si="171"/>
        <v>3.4194030634701875E-2</v>
      </c>
      <c r="E227" s="2">
        <f t="shared" ca="1" si="172"/>
        <v>3.5685791893014858E-2</v>
      </c>
      <c r="F227" s="2">
        <f t="shared" ca="1" si="173"/>
        <v>3.7060719473983136E-2</v>
      </c>
      <c r="G227" s="2">
        <f t="shared" ca="1" si="174"/>
        <v>3.832918638509001E-2</v>
      </c>
      <c r="H227" s="2">
        <f t="shared" ca="1" si="175"/>
        <v>3.9509383417076237E-2</v>
      </c>
      <c r="I227" s="2">
        <f t="shared" ca="1" si="176"/>
        <v>4.0612915755278318E-2</v>
      </c>
      <c r="J227" s="2">
        <f t="shared" ca="1" si="177"/>
        <v>4.1645381995525289E-2</v>
      </c>
      <c r="K227" s="2">
        <f t="shared" ca="1" si="178"/>
        <v>4.2608824116238064E-2</v>
      </c>
      <c r="L227" s="2">
        <f t="shared" ca="1" si="179"/>
        <v>4.3503849591418398E-2</v>
      </c>
      <c r="M227" s="2">
        <f t="shared" ca="1" si="180"/>
        <v>4.4330992653459578E-2</v>
      </c>
      <c r="N227" s="2">
        <f t="shared" ca="1" si="181"/>
        <v>4.5091182321822514E-2</v>
      </c>
      <c r="O227" s="2">
        <f t="shared" ca="1" si="182"/>
        <v>4.5785457938538325E-2</v>
      </c>
      <c r="P227" s="2">
        <f t="shared" ca="1" si="183"/>
        <v>4.6414307964177608E-2</v>
      </c>
      <c r="Q227" s="2">
        <f t="shared" ca="1" si="184"/>
        <v>4.6977149882205776E-2</v>
      </c>
      <c r="R227" s="2">
        <f t="shared" ca="1" si="185"/>
        <v>4.747232424523485E-2</v>
      </c>
      <c r="S227" s="2">
        <f t="shared" ca="1" si="186"/>
        <v>4.7897625494403427E-2</v>
      </c>
      <c r="T227" s="2">
        <f t="shared" ca="1" si="187"/>
        <v>4.8251112473206126E-2</v>
      </c>
      <c r="U227" s="2">
        <f t="shared" ca="1" si="188"/>
        <v>4.8531882169637469E-2</v>
      </c>
      <c r="V227" s="2">
        <f t="shared" ca="1" si="189"/>
        <v>4.8740566498054305E-2</v>
      </c>
      <c r="W227" s="2">
        <f t="shared" ca="1" si="190"/>
        <v>4.887943898435039E-2</v>
      </c>
      <c r="X227" s="2">
        <f t="shared" ca="1" si="191"/>
        <v>4.8952172404137115E-2</v>
      </c>
      <c r="Y227" s="2">
        <f t="shared" ca="1" si="192"/>
        <v>4.8963409046545225E-2</v>
      </c>
      <c r="Z227" s="2">
        <f t="shared" ca="1" si="193"/>
        <v>4.8918346670885855E-2</v>
      </c>
      <c r="AA227" s="2">
        <f t="shared" ca="1" si="194"/>
        <v>4.8822442445777769E-2</v>
      </c>
      <c r="AB227" s="2">
        <f t="shared" ca="1" si="195"/>
        <v>4.8681190979252033E-2</v>
      </c>
      <c r="AC227" s="2">
        <f t="shared" ca="1" si="196"/>
        <v>4.8499922645307975E-2</v>
      </c>
      <c r="AD227" s="2">
        <f t="shared" ca="1" si="197"/>
        <v>4.8283611951783954E-2</v>
      </c>
      <c r="AE227" s="2">
        <f t="shared" ca="1" si="198"/>
        <v>4.8036679409851166E-2</v>
      </c>
      <c r="AF227" s="2">
        <f t="shared" ca="1" si="199"/>
        <v>4.7762806166518776E-2</v>
      </c>
      <c r="AG227" s="2">
        <f t="shared" ca="1" si="200"/>
        <v>4.7464833713558079E-2</v>
      </c>
      <c r="AH227" s="2">
        <f t="shared" ca="1" si="201"/>
        <v>4.7144812966490653E-2</v>
      </c>
      <c r="AI227" s="2">
        <f t="shared" ca="1" si="202"/>
        <v>4.6804187258250772E-2</v>
      </c>
      <c r="AJ227" s="2">
        <f t="shared" ca="1" si="203"/>
        <v>4.6444000038404383E-2</v>
      </c>
      <c r="AK227" s="2">
        <f t="shared" ca="1" si="204"/>
        <v>4.606500648047622E-2</v>
      </c>
      <c r="AL227" s="2">
        <f t="shared" ca="1" si="205"/>
        <v>4.5667659104431671E-2</v>
      </c>
      <c r="AM227" s="2">
        <f t="shared" ca="1" si="206"/>
        <v>4.5252028914413565E-2</v>
      </c>
      <c r="AN227" s="2">
        <f t="shared" ca="1" si="207"/>
        <v>4.4817735583714068E-2</v>
      </c>
      <c r="AO227" s="2">
        <f t="shared" ca="1" si="208"/>
        <v>4.436393514857357E-2</v>
      </c>
      <c r="AP227" s="2">
        <f t="shared" ca="1" si="209"/>
        <v>4.3889387132899749E-2</v>
      </c>
      <c r="AQ227" s="2">
        <f t="shared" ca="1" si="210"/>
        <v>4.3392574123070661E-2</v>
      </c>
      <c r="AR227" s="2">
        <f t="shared" ca="1" si="211"/>
        <v>4.2871819496350771E-2</v>
      </c>
      <c r="AS227" s="2">
        <f t="shared" ca="1" si="212"/>
        <v>4.2325423697498761E-2</v>
      </c>
      <c r="AT227" s="2">
        <f t="shared" ca="1" si="213"/>
        <v>4.17520503424142E-2</v>
      </c>
      <c r="AU227" s="2">
        <f t="shared" ca="1" si="214"/>
        <v>4.1151848343742047E-2</v>
      </c>
      <c r="AV227" s="2">
        <f t="shared" ca="1" si="215"/>
        <v>4.0528776448660098E-2</v>
      </c>
      <c r="AW227" s="2">
        <f t="shared" ca="1" si="216"/>
        <v>3.9893693424985797E-2</v>
      </c>
      <c r="AX227" s="2">
        <f t="shared" ca="1" si="217"/>
        <v>3.9265674819544287E-2</v>
      </c>
      <c r="AY227" s="2">
        <f t="shared" ca="1" si="218"/>
        <v>3.8666925207224548E-2</v>
      </c>
      <c r="AZ227" s="2">
        <f t="shared" ca="1" si="167"/>
        <v>3.8104740286007494E-2</v>
      </c>
      <c r="BC227" s="2">
        <f t="shared" ca="1" si="219"/>
        <v>1.0341015237871982</v>
      </c>
      <c r="BD227" s="2">
        <f t="shared" ca="1" si="219"/>
        <v>5.034722193836938E-2</v>
      </c>
      <c r="BE227" s="2">
        <f t="shared" ca="1" si="219"/>
        <v>4.4315646181349422E-2</v>
      </c>
    </row>
    <row r="228" spans="1:57" x14ac:dyDescent="0.2">
      <c r="A228" s="2">
        <f t="shared" si="168"/>
        <v>2.1599999999999979</v>
      </c>
      <c r="B228" s="2">
        <f t="shared" ca="1" si="169"/>
        <v>3.0484965235153118E-2</v>
      </c>
      <c r="C228" s="2">
        <f t="shared" ca="1" si="170"/>
        <v>3.2090174425123914E-2</v>
      </c>
      <c r="D228" s="2">
        <f t="shared" ca="1" si="171"/>
        <v>3.3744952777908517E-2</v>
      </c>
      <c r="E228" s="2">
        <f t="shared" ca="1" si="172"/>
        <v>3.5320480656800671E-2</v>
      </c>
      <c r="F228" s="2">
        <f t="shared" ca="1" si="173"/>
        <v>3.67693527019122E-2</v>
      </c>
      <c r="G228" s="2">
        <f t="shared" ca="1" si="174"/>
        <v>3.8102520969669915E-2</v>
      </c>
      <c r="H228" s="2">
        <f t="shared" ca="1" si="175"/>
        <v>3.933846535744992E-2</v>
      </c>
      <c r="I228" s="2">
        <f t="shared" ca="1" si="176"/>
        <v>4.0489090266676464E-2</v>
      </c>
      <c r="J228" s="2">
        <f t="shared" ca="1" si="177"/>
        <v>4.1560341395761972E-2</v>
      </c>
      <c r="K228" s="2">
        <f t="shared" ca="1" si="178"/>
        <v>4.2554649469427192E-2</v>
      </c>
      <c r="L228" s="2">
        <f t="shared" ca="1" si="179"/>
        <v>4.3473037407807731E-2</v>
      </c>
      <c r="M228" s="2">
        <f t="shared" ca="1" si="180"/>
        <v>4.4316463958655496E-2</v>
      </c>
      <c r="N228" s="2">
        <f t="shared" ca="1" si="181"/>
        <v>4.5086276873411255E-2</v>
      </c>
      <c r="O228" s="2">
        <f t="shared" ca="1" si="182"/>
        <v>4.5783921070597283E-2</v>
      </c>
      <c r="P228" s="2">
        <f t="shared" ca="1" si="183"/>
        <v>4.6410280384289973E-2</v>
      </c>
      <c r="Q228" s="2">
        <f t="shared" ca="1" si="184"/>
        <v>4.6965167851537863E-2</v>
      </c>
      <c r="R228" s="2">
        <f t="shared" ca="1" si="185"/>
        <v>4.7447330566424188E-2</v>
      </c>
      <c r="S228" s="2">
        <f t="shared" ca="1" si="186"/>
        <v>4.7854986140041543E-2</v>
      </c>
      <c r="T228" s="2">
        <f t="shared" ca="1" si="187"/>
        <v>4.8186632502185155E-2</v>
      </c>
      <c r="U228" s="2">
        <f t="shared" ca="1" si="188"/>
        <v>4.8441816106414612E-2</v>
      </c>
      <c r="V228" s="2">
        <f t="shared" ca="1" si="189"/>
        <v>4.8621620893166288E-2</v>
      </c>
      <c r="W228" s="2">
        <f t="shared" ca="1" si="190"/>
        <v>4.8728767960466206E-2</v>
      </c>
      <c r="X228" s="2">
        <f t="shared" ca="1" si="191"/>
        <v>4.8767369406629908E-2</v>
      </c>
      <c r="Y228" s="2">
        <f t="shared" ca="1" si="192"/>
        <v>4.8742498847691031E-2</v>
      </c>
      <c r="Z228" s="2">
        <f t="shared" ca="1" si="193"/>
        <v>4.8659779663478307E-2</v>
      </c>
      <c r="AA228" s="2">
        <f t="shared" ca="1" si="194"/>
        <v>4.8525090340560337E-2</v>
      </c>
      <c r="AB228" s="2">
        <f t="shared" ca="1" si="195"/>
        <v>4.8344342824742641E-2</v>
      </c>
      <c r="AC228" s="2">
        <f t="shared" ca="1" si="196"/>
        <v>4.8123280961613078E-2</v>
      </c>
      <c r="AD228" s="2">
        <f t="shared" ca="1" si="197"/>
        <v>4.7867288646542043E-2</v>
      </c>
      <c r="AE228" s="2">
        <f t="shared" ca="1" si="198"/>
        <v>4.758119186270162E-2</v>
      </c>
      <c r="AF228" s="2">
        <f t="shared" ca="1" si="199"/>
        <v>4.7269074931766519E-2</v>
      </c>
      <c r="AG228" s="2">
        <f t="shared" ca="1" si="200"/>
        <v>4.6934183132543494E-2</v>
      </c>
      <c r="AH228" s="2">
        <f t="shared" ca="1" si="201"/>
        <v>4.6578974388427709E-2</v>
      </c>
      <c r="AI228" s="2">
        <f t="shared" ca="1" si="202"/>
        <v>4.620530269545587E-2</v>
      </c>
      <c r="AJ228" s="2">
        <f t="shared" ca="1" si="203"/>
        <v>4.581462385230628E-2</v>
      </c>
      <c r="AK228" s="2">
        <f t="shared" ca="1" si="204"/>
        <v>4.54081045151212E-2</v>
      </c>
      <c r="AL228" s="2">
        <f t="shared" ca="1" si="205"/>
        <v>4.4986606514293613E-2</v>
      </c>
      <c r="AM228" s="2">
        <f t="shared" ca="1" si="206"/>
        <v>4.4550608176190297E-2</v>
      </c>
      <c r="AN228" s="2">
        <f t="shared" ca="1" si="207"/>
        <v>4.4100135682617905E-2</v>
      </c>
      <c r="AO228" s="2">
        <f t="shared" ca="1" si="208"/>
        <v>4.3634752401068025E-2</v>
      </c>
      <c r="AP228" s="2">
        <f t="shared" ca="1" si="209"/>
        <v>4.3153627132010174E-2</v>
      </c>
      <c r="AQ228" s="2">
        <f t="shared" ca="1" si="210"/>
        <v>4.2655653748318083E-2</v>
      </c>
      <c r="AR228" s="2">
        <f t="shared" ca="1" si="211"/>
        <v>4.2139569426413302E-2</v>
      </c>
      <c r="AS228" s="2">
        <f t="shared" ca="1" si="212"/>
        <v>4.1604096083624573E-2</v>
      </c>
      <c r="AT228" s="2">
        <f t="shared" ca="1" si="213"/>
        <v>4.1048341401165776E-2</v>
      </c>
      <c r="AU228" s="2">
        <f t="shared" ca="1" si="214"/>
        <v>4.047294523379167E-2</v>
      </c>
      <c r="AV228" s="2">
        <f t="shared" ca="1" si="215"/>
        <v>3.9882419735508996E-2</v>
      </c>
      <c r="AW228" s="2">
        <f t="shared" ca="1" si="216"/>
        <v>3.9288204393469701E-2</v>
      </c>
      <c r="AX228" s="2">
        <f t="shared" ca="1" si="217"/>
        <v>3.8709855056112082E-2</v>
      </c>
      <c r="AY228" s="2">
        <f t="shared" ca="1" si="218"/>
        <v>3.8169697584947961E-2</v>
      </c>
      <c r="AZ228" s="2">
        <f t="shared" ca="1" si="167"/>
        <v>3.7674572131344952E-2</v>
      </c>
      <c r="BC228" s="2">
        <f t="shared" ca="1" si="219"/>
        <v>-0.59045827306222431</v>
      </c>
      <c r="BD228" s="2">
        <f t="shared" ca="1" si="219"/>
        <v>-0.60226634199274365</v>
      </c>
      <c r="BE228" s="2">
        <f t="shared" ca="1" si="219"/>
        <v>1.0891233237480442</v>
      </c>
    </row>
    <row r="229" spans="1:57" x14ac:dyDescent="0.2">
      <c r="A229" s="2">
        <f t="shared" si="168"/>
        <v>2.1699999999999977</v>
      </c>
      <c r="B229" s="2">
        <f t="shared" ca="1" si="169"/>
        <v>3.0294170295713886E-2</v>
      </c>
      <c r="C229" s="2">
        <f t="shared" ca="1" si="170"/>
        <v>3.1884470734051595E-2</v>
      </c>
      <c r="D229" s="2">
        <f t="shared" ca="1" si="171"/>
        <v>3.3523525464276289E-2</v>
      </c>
      <c r="E229" s="2">
        <f t="shared" ca="1" si="172"/>
        <v>3.5084081488133842E-2</v>
      </c>
      <c r="F229" s="2">
        <f t="shared" ca="1" si="173"/>
        <v>3.6519836118915516E-2</v>
      </c>
      <c r="G229" s="2">
        <f t="shared" ca="1" si="174"/>
        <v>3.784182516853131E-2</v>
      </c>
      <c r="H229" s="2">
        <f t="shared" ca="1" si="175"/>
        <v>3.9068328348567494E-2</v>
      </c>
      <c r="I229" s="2">
        <f t="shared" ca="1" si="176"/>
        <v>4.0211060739651784E-2</v>
      </c>
      <c r="J229" s="2">
        <f t="shared" ca="1" si="177"/>
        <v>4.1275826481040126E-2</v>
      </c>
      <c r="K229" s="2">
        <f t="shared" ca="1" si="178"/>
        <v>4.2264956083135574E-2</v>
      </c>
      <c r="L229" s="2">
        <f t="shared" ca="1" si="179"/>
        <v>4.3179398598977889E-2</v>
      </c>
      <c r="M229" s="2">
        <f t="shared" ca="1" si="180"/>
        <v>4.4020047681395807E-2</v>
      </c>
      <c r="N229" s="2">
        <f t="shared" ca="1" si="181"/>
        <v>4.4788180056085994E-2</v>
      </c>
      <c r="O229" s="2">
        <f t="shared" ca="1" si="182"/>
        <v>4.5485156519387969E-2</v>
      </c>
      <c r="P229" s="2">
        <f t="shared" ca="1" si="183"/>
        <v>4.6111766787871253E-2</v>
      </c>
      <c r="Q229" s="2">
        <f t="shared" ca="1" si="184"/>
        <v>4.6667730177311087E-2</v>
      </c>
      <c r="R229" s="2">
        <f t="shared" ca="1" si="185"/>
        <v>4.7151711161217379E-2</v>
      </c>
      <c r="S229" s="2">
        <f t="shared" ca="1" si="186"/>
        <v>4.7561861344349428E-2</v>
      </c>
      <c r="T229" s="2">
        <f t="shared" ca="1" si="187"/>
        <v>4.7896628455774172E-2</v>
      </c>
      <c r="U229" s="2">
        <f t="shared" ca="1" si="188"/>
        <v>4.8155518971212341E-2</v>
      </c>
      <c r="V229" s="2">
        <f t="shared" ca="1" si="189"/>
        <v>4.833957927348672E-2</v>
      </c>
      <c r="W229" s="2">
        <f t="shared" ca="1" si="190"/>
        <v>4.8451488373152794E-2</v>
      </c>
      <c r="X229" s="2">
        <f t="shared" ca="1" si="191"/>
        <v>4.8495308036700047E-2</v>
      </c>
      <c r="Y229" s="2">
        <f t="shared" ca="1" si="192"/>
        <v>4.8476053598323111E-2</v>
      </c>
      <c r="Z229" s="2">
        <f t="shared" ca="1" si="193"/>
        <v>4.8399284477702746E-2</v>
      </c>
      <c r="AA229" s="2">
        <f t="shared" ca="1" si="194"/>
        <v>4.827081090513969E-2</v>
      </c>
      <c r="AB229" s="2">
        <f t="shared" ca="1" si="195"/>
        <v>4.8096472592275986E-2</v>
      </c>
      <c r="AC229" s="2">
        <f t="shared" ca="1" si="196"/>
        <v>4.7881937279992702E-2</v>
      </c>
      <c r="AD229" s="2">
        <f t="shared" ca="1" si="197"/>
        <v>4.7632508678267432E-2</v>
      </c>
      <c r="AE229" s="2">
        <f t="shared" ca="1" si="198"/>
        <v>4.735292870171226E-2</v>
      </c>
      <c r="AF229" s="2">
        <f t="shared" ca="1" si="199"/>
        <v>4.704719536430061E-2</v>
      </c>
      <c r="AG229" s="2">
        <f t="shared" ca="1" si="200"/>
        <v>4.6718468301677286E-2</v>
      </c>
      <c r="AH229" s="2">
        <f t="shared" ca="1" si="201"/>
        <v>4.6369123023601397E-2</v>
      </c>
      <c r="AI229" s="2">
        <f t="shared" ca="1" si="202"/>
        <v>4.600093472831808E-2</v>
      </c>
      <c r="AJ229" s="2">
        <f t="shared" ca="1" si="203"/>
        <v>4.5615282051673894E-2</v>
      </c>
      <c r="AK229" s="2">
        <f t="shared" ca="1" si="204"/>
        <v>4.5213253594370631E-2</v>
      </c>
      <c r="AL229" s="2">
        <f t="shared" ca="1" si="205"/>
        <v>4.4795630962850594E-2</v>
      </c>
      <c r="AM229" s="2">
        <f t="shared" ca="1" si="206"/>
        <v>4.4362810294816118E-2</v>
      </c>
      <c r="AN229" s="2">
        <f t="shared" ca="1" si="207"/>
        <v>4.3914734802428891E-2</v>
      </c>
      <c r="AO229" s="2">
        <f t="shared" ca="1" si="208"/>
        <v>4.3450885728723673E-2</v>
      </c>
      <c r="AP229" s="2">
        <f t="shared" ca="1" si="209"/>
        <v>4.2970351696316335E-2</v>
      </c>
      <c r="AQ229" s="2">
        <f t="shared" ca="1" si="210"/>
        <v>4.2471948420215289E-2</v>
      </c>
      <c r="AR229" s="2">
        <f t="shared" ca="1" si="211"/>
        <v>4.1954337534853232E-2</v>
      </c>
      <c r="AS229" s="2">
        <f t="shared" ca="1" si="212"/>
        <v>4.1416173387369651E-2</v>
      </c>
      <c r="AT229" s="2">
        <f t="shared" ca="1" si="213"/>
        <v>4.0856519167214451E-2</v>
      </c>
      <c r="AU229" s="2">
        <f t="shared" ca="1" si="214"/>
        <v>4.0276017425932356E-2</v>
      </c>
      <c r="AV229" s="2">
        <f t="shared" ca="1" si="215"/>
        <v>3.9679244775994979E-2</v>
      </c>
      <c r="AW229" s="2">
        <f t="shared" ca="1" si="216"/>
        <v>3.907772992092013E-2</v>
      </c>
      <c r="AX229" s="2">
        <f t="shared" ca="1" si="217"/>
        <v>3.8491012335845259E-2</v>
      </c>
      <c r="AY229" s="2">
        <f t="shared" ca="1" si="218"/>
        <v>3.7941038137626108E-2</v>
      </c>
      <c r="AZ229" s="2">
        <f t="shared" ca="1" si="167"/>
        <v>3.7433542200805879E-2</v>
      </c>
      <c r="BC229" s="2">
        <f t="shared" ca="1" si="219"/>
        <v>-0.38593718016057643</v>
      </c>
      <c r="BD229" s="2">
        <f t="shared" ca="1" si="219"/>
        <v>0.13302689979350468</v>
      </c>
      <c r="BE229" s="2">
        <f t="shared" ca="1" si="219"/>
        <v>-0.15281070271572617</v>
      </c>
    </row>
    <row r="230" spans="1:57" x14ac:dyDescent="0.2">
      <c r="A230" s="2">
        <f t="shared" si="168"/>
        <v>2.1799999999999975</v>
      </c>
      <c r="B230" s="2">
        <f t="shared" ca="1" si="169"/>
        <v>3.1223698186882951E-2</v>
      </c>
      <c r="C230" s="2">
        <f t="shared" ca="1" si="170"/>
        <v>3.264406389409602E-2</v>
      </c>
      <c r="D230" s="2">
        <f t="shared" ca="1" si="171"/>
        <v>3.4123918394628174E-2</v>
      </c>
      <c r="E230" s="2">
        <f t="shared" ca="1" si="172"/>
        <v>3.5537194148899456E-2</v>
      </c>
      <c r="F230" s="2">
        <f t="shared" ca="1" si="173"/>
        <v>3.6838298864554142E-2</v>
      </c>
      <c r="G230" s="2">
        <f t="shared" ca="1" si="174"/>
        <v>3.8037974529687435E-2</v>
      </c>
      <c r="H230" s="2">
        <f t="shared" ca="1" si="175"/>
        <v>3.9153928986923152E-2</v>
      </c>
      <c r="I230" s="2">
        <f t="shared" ca="1" si="176"/>
        <v>4.0197317050852763E-2</v>
      </c>
      <c r="J230" s="2">
        <f t="shared" ca="1" si="177"/>
        <v>4.1173430227999998E-2</v>
      </c>
      <c r="K230" s="2">
        <f t="shared" ca="1" si="178"/>
        <v>4.2084127440922152E-2</v>
      </c>
      <c r="L230" s="2">
        <f t="shared" ca="1" si="179"/>
        <v>4.2929912150534086E-2</v>
      </c>
      <c r="M230" s="2">
        <f t="shared" ca="1" si="180"/>
        <v>4.3711240895652446E-2</v>
      </c>
      <c r="N230" s="2">
        <f t="shared" ca="1" si="181"/>
        <v>4.44289472138285E-2</v>
      </c>
      <c r="O230" s="2">
        <f t="shared" ca="1" si="182"/>
        <v>4.5083935678840038E-2</v>
      </c>
      <c r="P230" s="2">
        <f t="shared" ca="1" si="183"/>
        <v>4.567652999720187E-2</v>
      </c>
      <c r="Q230" s="2">
        <f t="shared" ca="1" si="184"/>
        <v>4.6205984084957422E-2</v>
      </c>
      <c r="R230" s="2">
        <f t="shared" ca="1" si="185"/>
        <v>4.6670508226855575E-2</v>
      </c>
      <c r="S230" s="2">
        <f t="shared" ca="1" si="186"/>
        <v>4.7067816436961944E-2</v>
      </c>
      <c r="T230" s="2">
        <f t="shared" ca="1" si="187"/>
        <v>4.7395934547600438E-2</v>
      </c>
      <c r="U230" s="2">
        <f t="shared" ca="1" si="188"/>
        <v>4.7653957204584929E-2</v>
      </c>
      <c r="V230" s="2">
        <f t="shared" ca="1" si="189"/>
        <v>4.7842521242054972E-2</v>
      </c>
      <c r="W230" s="2">
        <f t="shared" ca="1" si="190"/>
        <v>4.7963891517735897E-2</v>
      </c>
      <c r="X230" s="2">
        <f t="shared" ca="1" si="191"/>
        <v>4.8021707406818367E-2</v>
      </c>
      <c r="Y230" s="2">
        <f t="shared" ca="1" si="192"/>
        <v>4.8020553947619324E-2</v>
      </c>
      <c r="Z230" s="2">
        <f t="shared" ca="1" si="193"/>
        <v>4.7965554613276638E-2</v>
      </c>
      <c r="AA230" s="2">
        <f t="shared" ca="1" si="194"/>
        <v>4.7862079397792766E-2</v>
      </c>
      <c r="AB230" s="2">
        <f t="shared" ca="1" si="195"/>
        <v>4.7715523800762931E-2</v>
      </c>
      <c r="AC230" s="2">
        <f t="shared" ca="1" si="196"/>
        <v>4.7531107476275147E-2</v>
      </c>
      <c r="AD230" s="2">
        <f t="shared" ca="1" si="197"/>
        <v>4.7313681970778385E-2</v>
      </c>
      <c r="AE230" s="2">
        <f t="shared" ca="1" si="198"/>
        <v>4.7067533185069364E-2</v>
      </c>
      <c r="AF230" s="2">
        <f t="shared" ca="1" si="199"/>
        <v>4.6796200938238539E-2</v>
      </c>
      <c r="AG230" s="2">
        <f t="shared" ca="1" si="200"/>
        <v>4.6502387386886751E-2</v>
      </c>
      <c r="AH230" s="2">
        <f t="shared" ca="1" si="201"/>
        <v>4.618801379898143E-2</v>
      </c>
      <c r="AI230" s="2">
        <f t="shared" ca="1" si="202"/>
        <v>4.5854404707202853E-2</v>
      </c>
      <c r="AJ230" s="2">
        <f t="shared" ca="1" si="203"/>
        <v>4.550248966624116E-2</v>
      </c>
      <c r="AK230" s="2">
        <f t="shared" ca="1" si="204"/>
        <v>4.5132907277514941E-2</v>
      </c>
      <c r="AL230" s="2">
        <f t="shared" ca="1" si="205"/>
        <v>4.4745986983749049E-2</v>
      </c>
      <c r="AM230" s="2">
        <f t="shared" ca="1" si="206"/>
        <v>4.4341670817889263E-2</v>
      </c>
      <c r="AN230" s="2">
        <f t="shared" ca="1" si="207"/>
        <v>4.3919447138883537E-2</v>
      </c>
      <c r="AO230" s="2">
        <f t="shared" ca="1" si="208"/>
        <v>4.3478343203769393E-2</v>
      </c>
      <c r="AP230" s="2">
        <f t="shared" ca="1" si="209"/>
        <v>4.3016995597236291E-2</v>
      </c>
      <c r="AQ230" s="2">
        <f t="shared" ca="1" si="210"/>
        <v>4.2533770028272376E-2</v>
      </c>
      <c r="AR230" s="2">
        <f t="shared" ca="1" si="211"/>
        <v>4.2026880848284945E-2</v>
      </c>
      <c r="AS230" s="2">
        <f t="shared" ca="1" si="212"/>
        <v>4.1494543395320244E-2</v>
      </c>
      <c r="AT230" s="2">
        <f t="shared" ca="1" si="213"/>
        <v>4.0935405410362766E-2</v>
      </c>
      <c r="AU230" s="2">
        <f t="shared" ca="1" si="214"/>
        <v>4.0349741476508209E-2</v>
      </c>
      <c r="AV230" s="2">
        <f t="shared" ca="1" si="215"/>
        <v>3.974182125937855E-2</v>
      </c>
      <c r="AW230" s="2">
        <f t="shared" ca="1" si="216"/>
        <v>3.9122888666591644E-2</v>
      </c>
      <c r="AX230" s="2">
        <f t="shared" ca="1" si="217"/>
        <v>3.8512087632084469E-2</v>
      </c>
      <c r="AY230" s="2">
        <f t="shared" ca="1" si="218"/>
        <v>3.7930598116940807E-2</v>
      </c>
      <c r="AZ230" s="2">
        <f t="shared" ca="1" si="167"/>
        <v>3.7382750999066683E-2</v>
      </c>
      <c r="BC230" s="2">
        <f t="shared" ca="1" si="219"/>
        <v>-0.23745298052463859</v>
      </c>
      <c r="BD230" s="2">
        <f t="shared" ca="1" si="219"/>
        <v>-0.16854153185426846</v>
      </c>
      <c r="BE230" s="2">
        <f t="shared" ca="1" si="219"/>
        <v>-2.0849203635377593</v>
      </c>
    </row>
    <row r="231" spans="1:57" x14ac:dyDescent="0.2">
      <c r="A231" s="2">
        <f t="shared" si="168"/>
        <v>2.1899999999999973</v>
      </c>
      <c r="B231" s="2">
        <f t="shared" ca="1" si="169"/>
        <v>3.2081605484823243E-2</v>
      </c>
      <c r="C231" s="2">
        <f t="shared" ca="1" si="170"/>
        <v>3.3462285146938157E-2</v>
      </c>
      <c r="D231" s="2">
        <f t="shared" ca="1" si="171"/>
        <v>3.4903989373092116E-2</v>
      </c>
      <c r="E231" s="2">
        <f t="shared" ca="1" si="172"/>
        <v>3.6282114091292117E-2</v>
      </c>
      <c r="F231" s="2">
        <f t="shared" ca="1" si="173"/>
        <v>3.7552044829371273E-2</v>
      </c>
      <c r="G231" s="2">
        <f t="shared" ca="1" si="174"/>
        <v>3.8724511700906225E-2</v>
      </c>
      <c r="H231" s="2">
        <f t="shared" ca="1" si="175"/>
        <v>3.9816938421816044E-2</v>
      </c>
      <c r="I231" s="2">
        <f t="shared" ca="1" si="176"/>
        <v>4.0840208003521228E-2</v>
      </c>
      <c r="J231" s="2">
        <f t="shared" ca="1" si="177"/>
        <v>4.1799387650910215E-2</v>
      </c>
      <c r="K231" s="2">
        <f t="shared" ca="1" si="178"/>
        <v>4.2696152728808133E-2</v>
      </c>
      <c r="L231" s="2">
        <f t="shared" ca="1" si="179"/>
        <v>4.3530848785766393E-2</v>
      </c>
      <c r="M231" s="2">
        <f t="shared" ca="1" si="180"/>
        <v>4.4303782635306065E-2</v>
      </c>
      <c r="N231" s="2">
        <f t="shared" ca="1" si="181"/>
        <v>4.5015631876343901E-2</v>
      </c>
      <c r="O231" s="2">
        <f t="shared" ca="1" si="182"/>
        <v>4.5667132174545273E-2</v>
      </c>
      <c r="P231" s="2">
        <f t="shared" ca="1" si="183"/>
        <v>4.625842874877592E-2</v>
      </c>
      <c r="Q231" s="2">
        <f t="shared" ca="1" si="184"/>
        <v>4.6788597849766085E-2</v>
      </c>
      <c r="R231" s="2">
        <f t="shared" ca="1" si="185"/>
        <v>4.7255683415664128E-2</v>
      </c>
      <c r="S231" s="2">
        <f t="shared" ca="1" si="186"/>
        <v>4.7657249693920184E-2</v>
      </c>
      <c r="T231" s="2">
        <f t="shared" ca="1" si="187"/>
        <v>4.7991188331651051E-2</v>
      </c>
      <c r="U231" s="2">
        <f t="shared" ca="1" si="188"/>
        <v>4.8256469700587425E-2</v>
      </c>
      <c r="V231" s="2">
        <f t="shared" ca="1" si="189"/>
        <v>4.8453608504301846E-2</v>
      </c>
      <c r="W231" s="2">
        <f t="shared" ca="1" si="190"/>
        <v>4.8584742793119313E-2</v>
      </c>
      <c r="X231" s="2">
        <f t="shared" ca="1" si="191"/>
        <v>4.8653376903039287E-2</v>
      </c>
      <c r="Y231" s="2">
        <f t="shared" ca="1" si="192"/>
        <v>4.8663952973686884E-2</v>
      </c>
      <c r="Z231" s="2">
        <f t="shared" ca="1" si="193"/>
        <v>4.8621445956061202E-2</v>
      </c>
      <c r="AA231" s="2">
        <f t="shared" ca="1" si="194"/>
        <v>4.8531073038550615E-2</v>
      </c>
      <c r="AB231" s="2">
        <f t="shared" ca="1" si="195"/>
        <v>4.8398072941407765E-2</v>
      </c>
      <c r="AC231" s="2">
        <f t="shared" ca="1" si="196"/>
        <v>4.822750466059212E-2</v>
      </c>
      <c r="AD231" s="2">
        <f t="shared" ca="1" si="197"/>
        <v>4.8024055012217459E-2</v>
      </c>
      <c r="AE231" s="2">
        <f t="shared" ca="1" si="198"/>
        <v>4.7791841349843003E-2</v>
      </c>
      <c r="AF231" s="2">
        <f t="shared" ca="1" si="199"/>
        <v>4.7534232822192171E-2</v>
      </c>
      <c r="AG231" s="2">
        <f t="shared" ca="1" si="200"/>
        <v>4.7253761681766093E-2</v>
      </c>
      <c r="AH231" s="2">
        <f t="shared" ca="1" si="201"/>
        <v>4.6952182536464243E-2</v>
      </c>
      <c r="AI231" s="2">
        <f t="shared" ca="1" si="202"/>
        <v>4.6630656795289403E-2</v>
      </c>
      <c r="AJ231" s="2">
        <f t="shared" ca="1" si="203"/>
        <v>4.6289952423611919E-2</v>
      </c>
      <c r="AK231" s="2">
        <f t="shared" ca="1" si="204"/>
        <v>4.5930545490477703E-2</v>
      </c>
      <c r="AL231" s="2">
        <f t="shared" ca="1" si="205"/>
        <v>4.5552600746272556E-2</v>
      </c>
      <c r="AM231" s="2">
        <f t="shared" ca="1" si="206"/>
        <v>4.5155893614415757E-2</v>
      </c>
      <c r="AN231" s="2">
        <f t="shared" ca="1" si="207"/>
        <v>4.4739745128185029E-2</v>
      </c>
      <c r="AO231" s="2">
        <f t="shared" ca="1" si="208"/>
        <v>4.4303016107781278E-2</v>
      </c>
      <c r="AP231" s="2">
        <f t="shared" ca="1" si="209"/>
        <v>4.3844178650804852E-2</v>
      </c>
      <c r="AQ231" s="2">
        <f t="shared" ca="1" si="210"/>
        <v>4.3361436024882703E-2</v>
      </c>
      <c r="AR231" s="2">
        <f t="shared" ca="1" si="211"/>
        <v>4.285284297407458E-2</v>
      </c>
      <c r="AS231" s="2">
        <f t="shared" ca="1" si="212"/>
        <v>4.2316463808745215E-2</v>
      </c>
      <c r="AT231" s="2">
        <f t="shared" ca="1" si="213"/>
        <v>4.1750819281213228E-2</v>
      </c>
      <c r="AU231" s="2">
        <f t="shared" ca="1" si="214"/>
        <v>4.1156104736756446E-2</v>
      </c>
      <c r="AV231" s="2">
        <f t="shared" ca="1" si="215"/>
        <v>4.0536570847365401E-2</v>
      </c>
      <c r="AW231" s="2">
        <f t="shared" ca="1" si="216"/>
        <v>3.9903462020051156E-2</v>
      </c>
      <c r="AX231" s="2">
        <f t="shared" ca="1" si="217"/>
        <v>3.9275806745457997E-2</v>
      </c>
      <c r="AY231" s="2">
        <f t="shared" ca="1" si="218"/>
        <v>3.8674293582279612E-2</v>
      </c>
      <c r="AZ231" s="2">
        <f t="shared" ca="1" si="167"/>
        <v>3.8102341719199379E-2</v>
      </c>
      <c r="BC231" s="2">
        <f t="shared" ca="1" si="219"/>
        <v>1.08951086342792</v>
      </c>
      <c r="BD231" s="2">
        <f t="shared" ca="1" si="219"/>
        <v>0.20771143376116541</v>
      </c>
      <c r="BE231" s="2">
        <f t="shared" ca="1" si="219"/>
        <v>-0.42677466563196376</v>
      </c>
    </row>
    <row r="232" spans="1:57" x14ac:dyDescent="0.2">
      <c r="A232" s="2">
        <f t="shared" si="168"/>
        <v>2.1999999999999971</v>
      </c>
      <c r="B232" s="2">
        <f t="shared" ca="1" si="169"/>
        <v>3.086836975753008E-2</v>
      </c>
      <c r="C232" s="2">
        <f t="shared" ca="1" si="170"/>
        <v>3.2177902344186597E-2</v>
      </c>
      <c r="D232" s="2">
        <f t="shared" ca="1" si="171"/>
        <v>3.3552104946097366E-2</v>
      </c>
      <c r="E232" s="2">
        <f t="shared" ca="1" si="172"/>
        <v>3.4867766134001964E-2</v>
      </c>
      <c r="F232" s="2">
        <f t="shared" ca="1" si="173"/>
        <v>3.608116835012181E-2</v>
      </c>
      <c r="G232" s="2">
        <f t="shared" ca="1" si="174"/>
        <v>3.7202963276564881E-2</v>
      </c>
      <c r="H232" s="2">
        <f t="shared" ca="1" si="175"/>
        <v>3.8250229637109771E-2</v>
      </c>
      <c r="I232" s="2">
        <f t="shared" ca="1" si="176"/>
        <v>3.923351847813035E-2</v>
      </c>
      <c r="J232" s="2">
        <f t="shared" ca="1" si="177"/>
        <v>4.015761240585141E-2</v>
      </c>
      <c r="K232" s="2">
        <f t="shared" ca="1" si="178"/>
        <v>4.1023942628366922E-2</v>
      </c>
      <c r="L232" s="2">
        <f t="shared" ca="1" si="179"/>
        <v>4.1832635833699811E-2</v>
      </c>
      <c r="M232" s="2">
        <f t="shared" ca="1" si="180"/>
        <v>4.2583787873902386E-2</v>
      </c>
      <c r="N232" s="2">
        <f t="shared" ca="1" si="181"/>
        <v>4.3277859037960949E-2</v>
      </c>
      <c r="O232" s="2">
        <f t="shared" ca="1" si="182"/>
        <v>4.3915354779931332E-2</v>
      </c>
      <c r="P232" s="2">
        <f t="shared" ca="1" si="183"/>
        <v>4.4496180735570538E-2</v>
      </c>
      <c r="Q232" s="2">
        <f t="shared" ca="1" si="184"/>
        <v>4.5019174604763457E-2</v>
      </c>
      <c r="R232" s="2">
        <f t="shared" ca="1" si="185"/>
        <v>4.5482153198751284E-2</v>
      </c>
      <c r="S232" s="2">
        <f t="shared" ca="1" si="186"/>
        <v>4.5882470198090428E-2</v>
      </c>
      <c r="T232" s="2">
        <f t="shared" ca="1" si="187"/>
        <v>4.6217822151006664E-2</v>
      </c>
      <c r="U232" s="2">
        <f t="shared" ca="1" si="188"/>
        <v>4.6486994086111441E-2</v>
      </c>
      <c r="V232" s="2">
        <f t="shared" ca="1" si="189"/>
        <v>4.6690317370967245E-2</v>
      </c>
      <c r="W232" s="2">
        <f t="shared" ca="1" si="190"/>
        <v>4.6829741971956544E-2</v>
      </c>
      <c r="X232" s="2">
        <f t="shared" ca="1" si="191"/>
        <v>4.6908575916791172E-2</v>
      </c>
      <c r="Y232" s="2">
        <f t="shared" ca="1" si="192"/>
        <v>4.6931057222029095E-2</v>
      </c>
      <c r="Z232" s="2">
        <f t="shared" ca="1" si="193"/>
        <v>4.6901951118954746E-2</v>
      </c>
      <c r="AA232" s="2">
        <f t="shared" ca="1" si="194"/>
        <v>4.6826260798961454E-2</v>
      </c>
      <c r="AB232" s="2">
        <f t="shared" ca="1" si="195"/>
        <v>4.6709007013477181E-2</v>
      </c>
      <c r="AC232" s="2">
        <f t="shared" ca="1" si="196"/>
        <v>4.6555026906982322E-2</v>
      </c>
      <c r="AD232" s="2">
        <f t="shared" ca="1" si="197"/>
        <v>4.6368781377011031E-2</v>
      </c>
      <c r="AE232" s="2">
        <f t="shared" ca="1" si="198"/>
        <v>4.6154158075516032E-2</v>
      </c>
      <c r="AF232" s="2">
        <f t="shared" ca="1" si="199"/>
        <v>4.5914294384272691E-2</v>
      </c>
      <c r="AG232" s="2">
        <f t="shared" ca="1" si="200"/>
        <v>4.565149160465666E-2</v>
      </c>
      <c r="AH232" s="2">
        <f t="shared" ca="1" si="201"/>
        <v>4.5367276643320881E-2</v>
      </c>
      <c r="AI232" s="2">
        <f t="shared" ca="1" si="202"/>
        <v>4.5062586704371396E-2</v>
      </c>
      <c r="AJ232" s="2">
        <f t="shared" ca="1" si="203"/>
        <v>4.4737967033091325E-2</v>
      </c>
      <c r="AK232" s="2">
        <f t="shared" ca="1" si="204"/>
        <v>4.4393670011048172E-2</v>
      </c>
      <c r="AL232" s="2">
        <f t="shared" ca="1" si="205"/>
        <v>4.4029634546038553E-2</v>
      </c>
      <c r="AM232" s="2">
        <f t="shared" ca="1" si="206"/>
        <v>4.3645408325725984E-2</v>
      </c>
      <c r="AN232" s="2">
        <f t="shared" ca="1" si="207"/>
        <v>4.3240083963588236E-2</v>
      </c>
      <c r="AO232" s="2">
        <f t="shared" ca="1" si="208"/>
        <v>4.2812294770078155E-2</v>
      </c>
      <c r="AP232" s="2">
        <f t="shared" ca="1" si="209"/>
        <v>4.2360287284715158E-2</v>
      </c>
      <c r="AQ232" s="2">
        <f t="shared" ca="1" si="210"/>
        <v>4.1882041278538874E-2</v>
      </c>
      <c r="AR232" s="2">
        <f t="shared" ca="1" si="211"/>
        <v>4.1375390947948454E-2</v>
      </c>
      <c r="AS232" s="2">
        <f t="shared" ca="1" si="212"/>
        <v>4.0838188944501023E-2</v>
      </c>
      <c r="AT232" s="2">
        <f t="shared" ca="1" si="213"/>
        <v>4.02687688749599E-2</v>
      </c>
      <c r="AU232" s="2">
        <f t="shared" ca="1" si="214"/>
        <v>3.9667186939762393E-2</v>
      </c>
      <c r="AV232" s="2">
        <f t="shared" ca="1" si="215"/>
        <v>3.9037614095221676E-2</v>
      </c>
      <c r="AW232" s="2">
        <f t="shared" ca="1" si="216"/>
        <v>3.8391231816981924E-2</v>
      </c>
      <c r="AX232" s="2">
        <f t="shared" ca="1" si="217"/>
        <v>3.7746884521306388E-2</v>
      </c>
      <c r="AY232" s="2">
        <f t="shared" ca="1" si="218"/>
        <v>3.7124699846855624E-2</v>
      </c>
      <c r="AZ232" s="2">
        <f t="shared" ca="1" si="167"/>
        <v>3.6527224036911853E-2</v>
      </c>
      <c r="BC232" s="2">
        <f t="shared" ca="1" si="219"/>
        <v>-2.5103836670712845</v>
      </c>
      <c r="BD232" s="2">
        <f t="shared" ca="1" si="219"/>
        <v>7.3677838452749889E-2</v>
      </c>
      <c r="BE232" s="2">
        <f t="shared" ca="1" si="219"/>
        <v>-0.84134547739429433</v>
      </c>
    </row>
    <row r="233" spans="1:57" x14ac:dyDescent="0.2">
      <c r="A233" s="2">
        <f t="shared" si="168"/>
        <v>2.2099999999999969</v>
      </c>
      <c r="B233" s="2">
        <f t="shared" ca="1" si="169"/>
        <v>3.1238365898474264E-2</v>
      </c>
      <c r="C233" s="2">
        <f t="shared" ca="1" si="170"/>
        <v>3.2469761337017608E-2</v>
      </c>
      <c r="D233" s="2">
        <f t="shared" ca="1" si="171"/>
        <v>3.376646436751321E-2</v>
      </c>
      <c r="E233" s="2">
        <f t="shared" ca="1" si="172"/>
        <v>3.5006827446948129E-2</v>
      </c>
      <c r="F233" s="2">
        <f t="shared" ca="1" si="173"/>
        <v>3.6148191583096762E-2</v>
      </c>
      <c r="G233" s="2">
        <f t="shared" ca="1" si="174"/>
        <v>3.7201305853466739E-2</v>
      </c>
      <c r="H233" s="2">
        <f t="shared" ca="1" si="175"/>
        <v>3.8183085408319876E-2</v>
      </c>
      <c r="I233" s="2">
        <f t="shared" ca="1" si="176"/>
        <v>3.9103931434392843E-2</v>
      </c>
      <c r="J233" s="2">
        <f t="shared" ca="1" si="177"/>
        <v>3.996852390616723E-2</v>
      </c>
      <c r="K233" s="2">
        <f t="shared" ca="1" si="178"/>
        <v>4.0778231539011701E-2</v>
      </c>
      <c r="L233" s="2">
        <f t="shared" ca="1" si="179"/>
        <v>4.1533143476483673E-2</v>
      </c>
      <c r="M233" s="2">
        <f t="shared" ca="1" si="180"/>
        <v>4.2233325640279269E-2</v>
      </c>
      <c r="N233" s="2">
        <f t="shared" ca="1" si="181"/>
        <v>4.2879201909502514E-2</v>
      </c>
      <c r="O233" s="2">
        <f t="shared" ca="1" si="182"/>
        <v>4.3471228497251525E-2</v>
      </c>
      <c r="P233" s="2">
        <f t="shared" ca="1" si="183"/>
        <v>4.4009252634901623E-2</v>
      </c>
      <c r="Q233" s="2">
        <f t="shared" ca="1" si="184"/>
        <v>4.449205485805291E-2</v>
      </c>
      <c r="R233" s="2">
        <f t="shared" ca="1" si="185"/>
        <v>4.4917406340321452E-2</v>
      </c>
      <c r="S233" s="2">
        <f t="shared" ca="1" si="186"/>
        <v>4.5282631662811795E-2</v>
      </c>
      <c r="T233" s="2">
        <f t="shared" ca="1" si="187"/>
        <v>4.5585413628055911E-2</v>
      </c>
      <c r="U233" s="2">
        <f t="shared" ca="1" si="188"/>
        <v>4.5824533119769979E-2</v>
      </c>
      <c r="V233" s="2">
        <f t="shared" ca="1" si="189"/>
        <v>4.6000319232629559E-2</v>
      </c>
      <c r="W233" s="2">
        <f t="shared" ca="1" si="190"/>
        <v>4.6114714842669477E-2</v>
      </c>
      <c r="X233" s="2">
        <f t="shared" ca="1" si="191"/>
        <v>4.6171012671100152E-2</v>
      </c>
      <c r="Y233" s="2">
        <f t="shared" ca="1" si="192"/>
        <v>4.6173427657561245E-2</v>
      </c>
      <c r="Z233" s="2">
        <f t="shared" ca="1" si="193"/>
        <v>4.6126696386158676E-2</v>
      </c>
      <c r="AA233" s="2">
        <f t="shared" ca="1" si="194"/>
        <v>4.6035789129935951E-2</v>
      </c>
      <c r="AB233" s="2">
        <f t="shared" ca="1" si="195"/>
        <v>4.5905689751925043E-2</v>
      </c>
      <c r="AC233" s="2">
        <f t="shared" ca="1" si="196"/>
        <v>4.5741194621867057E-2</v>
      </c>
      <c r="AD233" s="2">
        <f t="shared" ca="1" si="197"/>
        <v>4.5546719801137774E-2</v>
      </c>
      <c r="AE233" s="2">
        <f t="shared" ca="1" si="198"/>
        <v>4.5326104356858375E-2</v>
      </c>
      <c r="AF233" s="2">
        <f t="shared" ca="1" si="199"/>
        <v>4.5082435078254428E-2</v>
      </c>
      <c r="AG233" s="2">
        <f t="shared" ca="1" si="200"/>
        <v>4.4817963538655449E-2</v>
      </c>
      <c r="AH233" s="2">
        <f t="shared" ca="1" si="201"/>
        <v>4.4534170171476657E-2</v>
      </c>
      <c r="AI233" s="2">
        <f t="shared" ca="1" si="202"/>
        <v>4.4231949163705327E-2</v>
      </c>
      <c r="AJ233" s="2">
        <f t="shared" ca="1" si="203"/>
        <v>4.3911804179271319E-2</v>
      </c>
      <c r="AK233" s="2">
        <f t="shared" ca="1" si="204"/>
        <v>4.3573945027243301E-2</v>
      </c>
      <c r="AL233" s="2">
        <f t="shared" ca="1" si="205"/>
        <v>4.321826589304717E-2</v>
      </c>
      <c r="AM233" s="2">
        <f t="shared" ca="1" si="206"/>
        <v>4.2844267872991566E-2</v>
      </c>
      <c r="AN233" s="2">
        <f t="shared" ca="1" si="207"/>
        <v>4.2450996337037167E-2</v>
      </c>
      <c r="AO233" s="2">
        <f t="shared" ca="1" si="208"/>
        <v>4.2037038283003855E-2</v>
      </c>
      <c r="AP233" s="2">
        <f t="shared" ca="1" si="209"/>
        <v>4.1600595891641799E-2</v>
      </c>
      <c r="AQ233" s="2">
        <f t="shared" ca="1" si="210"/>
        <v>4.1139606654463631E-2</v>
      </c>
      <c r="AR233" s="2">
        <f t="shared" ca="1" si="211"/>
        <v>4.0651865556066744E-2</v>
      </c>
      <c r="AS233" s="2">
        <f t="shared" ca="1" si="212"/>
        <v>4.0135195237547501E-2</v>
      </c>
      <c r="AT233" s="2">
        <f t="shared" ca="1" si="213"/>
        <v>3.9587924278209993E-2</v>
      </c>
      <c r="AU233" s="2">
        <f t="shared" ca="1" si="214"/>
        <v>3.9010152080316066E-2</v>
      </c>
      <c r="AV233" s="2">
        <f t="shared" ca="1" si="215"/>
        <v>3.8406151378269547E-2</v>
      </c>
      <c r="AW233" s="2">
        <f t="shared" ca="1" si="216"/>
        <v>3.7787219451569216E-2</v>
      </c>
      <c r="AX233" s="2">
        <f t="shared" ca="1" si="217"/>
        <v>3.7172190263266028E-2</v>
      </c>
      <c r="AY233" s="2">
        <f t="shared" ca="1" si="218"/>
        <v>3.6580805449561868E-2</v>
      </c>
      <c r="AZ233" s="2">
        <f t="shared" ca="1" si="167"/>
        <v>3.6015033974039413E-2</v>
      </c>
      <c r="BC233" s="2">
        <f t="shared" ca="1" si="219"/>
        <v>-0.89415301412990811</v>
      </c>
      <c r="BD233" s="2">
        <f t="shared" ca="1" si="219"/>
        <v>-0.93812888401803907</v>
      </c>
      <c r="BE233" s="2">
        <f t="shared" ca="1" si="219"/>
        <v>-1.2317308100537829</v>
      </c>
    </row>
    <row r="234" spans="1:57" x14ac:dyDescent="0.2">
      <c r="A234" s="2">
        <f t="shared" si="168"/>
        <v>2.2199999999999966</v>
      </c>
      <c r="B234" s="2">
        <f t="shared" ca="1" si="169"/>
        <v>3.0087239264974329E-2</v>
      </c>
      <c r="C234" s="2">
        <f t="shared" ca="1" si="170"/>
        <v>3.1427214533440669E-2</v>
      </c>
      <c r="D234" s="2">
        <f t="shared" ca="1" si="171"/>
        <v>3.2821463192920619E-2</v>
      </c>
      <c r="E234" s="2">
        <f t="shared" ca="1" si="172"/>
        <v>3.4150218683635714E-2</v>
      </c>
      <c r="F234" s="2">
        <f t="shared" ca="1" si="173"/>
        <v>3.5372188558911138E-2</v>
      </c>
      <c r="G234" s="2">
        <f t="shared" ca="1" si="174"/>
        <v>3.6498541275676748E-2</v>
      </c>
      <c r="H234" s="2">
        <f t="shared" ca="1" si="175"/>
        <v>3.7546355888356038E-2</v>
      </c>
      <c r="I234" s="2">
        <f t="shared" ca="1" si="176"/>
        <v>3.8526211872007249E-2</v>
      </c>
      <c r="J234" s="2">
        <f t="shared" ca="1" si="177"/>
        <v>3.944301457555003E-2</v>
      </c>
      <c r="K234" s="2">
        <f t="shared" ca="1" si="178"/>
        <v>4.0298397923993798E-2</v>
      </c>
      <c r="L234" s="2">
        <f t="shared" ca="1" si="179"/>
        <v>4.1092740872113523E-2</v>
      </c>
      <c r="M234" s="2">
        <f t="shared" ca="1" si="180"/>
        <v>4.1826406485059531E-2</v>
      </c>
      <c r="N234" s="2">
        <f t="shared" ca="1" si="181"/>
        <v>4.2500109178832936E-2</v>
      </c>
      <c r="O234" s="2">
        <f t="shared" ca="1" si="182"/>
        <v>4.3114582945706546E-2</v>
      </c>
      <c r="P234" s="2">
        <f t="shared" ca="1" si="183"/>
        <v>4.3669943840876822E-2</v>
      </c>
      <c r="Q234" s="2">
        <f t="shared" ca="1" si="184"/>
        <v>4.4165242669593152E-2</v>
      </c>
      <c r="R234" s="2">
        <f t="shared" ca="1" si="185"/>
        <v>4.4598532502010832E-2</v>
      </c>
      <c r="S234" s="2">
        <f t="shared" ca="1" si="186"/>
        <v>4.4967436330258577E-2</v>
      </c>
      <c r="T234" s="2">
        <f t="shared" ca="1" si="187"/>
        <v>4.5269950606591433E-2</v>
      </c>
      <c r="U234" s="2">
        <f t="shared" ca="1" si="188"/>
        <v>4.5505179310671329E-2</v>
      </c>
      <c r="V234" s="2">
        <f t="shared" ca="1" si="189"/>
        <v>4.5673776371338598E-2</v>
      </c>
      <c r="W234" s="2">
        <f t="shared" ca="1" si="190"/>
        <v>4.5778004613358216E-2</v>
      </c>
      <c r="X234" s="2">
        <f t="shared" ca="1" si="191"/>
        <v>4.5821468499431743E-2</v>
      </c>
      <c r="Y234" s="2">
        <f t="shared" ca="1" si="192"/>
        <v>4.5808686984276203E-2</v>
      </c>
      <c r="Z234" s="2">
        <f t="shared" ca="1" si="193"/>
        <v>4.574469512279649E-2</v>
      </c>
      <c r="AA234" s="2">
        <f t="shared" ca="1" si="194"/>
        <v>4.5634757393686221E-2</v>
      </c>
      <c r="AB234" s="2">
        <f t="shared" ca="1" si="195"/>
        <v>4.5484147897255411E-2</v>
      </c>
      <c r="AC234" s="2">
        <f t="shared" ca="1" si="196"/>
        <v>4.5297949350678372E-2</v>
      </c>
      <c r="AD234" s="2">
        <f t="shared" ca="1" si="197"/>
        <v>4.5080860107599929E-2</v>
      </c>
      <c r="AE234" s="2">
        <f t="shared" ca="1" si="198"/>
        <v>4.4836997813556261E-2</v>
      </c>
      <c r="AF234" s="2">
        <f t="shared" ca="1" si="199"/>
        <v>4.4569725885914062E-2</v>
      </c>
      <c r="AG234" s="2">
        <f t="shared" ca="1" si="200"/>
        <v>4.4281573438453806E-2</v>
      </c>
      <c r="AH234" s="2">
        <f t="shared" ca="1" si="201"/>
        <v>4.3974301703876215E-2</v>
      </c>
      <c r="AI234" s="2">
        <f t="shared" ca="1" si="202"/>
        <v>4.364908908416601E-2</v>
      </c>
      <c r="AJ234" s="2">
        <f t="shared" ca="1" si="203"/>
        <v>4.3306724845477769E-2</v>
      </c>
      <c r="AK234" s="2">
        <f t="shared" ca="1" si="204"/>
        <v>4.2947703384784756E-2</v>
      </c>
      <c r="AL234" s="2">
        <f t="shared" ca="1" si="205"/>
        <v>4.2572201331163358E-2</v>
      </c>
      <c r="AM234" s="2">
        <f t="shared" ca="1" si="206"/>
        <v>4.218000037992499E-2</v>
      </c>
      <c r="AN234" s="2">
        <f t="shared" ca="1" si="207"/>
        <v>4.1770425879531774E-2</v>
      </c>
      <c r="AO234" s="2">
        <f t="shared" ca="1" si="208"/>
        <v>4.1342345757648835E-2</v>
      </c>
      <c r="AP234" s="2">
        <f t="shared" ca="1" si="209"/>
        <v>4.0894245081242772E-2</v>
      </c>
      <c r="AQ234" s="2">
        <f t="shared" ca="1" si="210"/>
        <v>4.0424346327054647E-2</v>
      </c>
      <c r="AR234" s="2">
        <f t="shared" ca="1" si="211"/>
        <v>3.9930732655307784E-2</v>
      </c>
      <c r="AS234" s="2">
        <f t="shared" ca="1" si="212"/>
        <v>3.9411524399698694E-2</v>
      </c>
      <c r="AT234" s="2">
        <f t="shared" ca="1" si="213"/>
        <v>3.8865373280058818E-2</v>
      </c>
      <c r="AU234" s="2">
        <f t="shared" ca="1" si="214"/>
        <v>3.8292750275400723E-2</v>
      </c>
      <c r="AV234" s="2">
        <f t="shared" ca="1" si="215"/>
        <v>3.7698357382135082E-2</v>
      </c>
      <c r="AW234" s="2">
        <f t="shared" ca="1" si="216"/>
        <v>3.7093932361874797E-2</v>
      </c>
      <c r="AX234" s="2">
        <f t="shared" ca="1" si="217"/>
        <v>3.6498618416874504E-2</v>
      </c>
      <c r="AY234" s="2">
        <f t="shared" ca="1" si="218"/>
        <v>3.5932094558733481E-2</v>
      </c>
      <c r="AZ234" s="2">
        <f t="shared" ca="1" si="167"/>
        <v>3.5396073130856229E-2</v>
      </c>
      <c r="BC234" s="2">
        <f t="shared" ca="1" si="219"/>
        <v>-0.86450048641491772</v>
      </c>
      <c r="BD234" s="2">
        <f t="shared" ca="1" si="219"/>
        <v>3.3395136666885428E-2</v>
      </c>
      <c r="BE234" s="2">
        <f t="shared" ca="1" si="219"/>
        <v>1.2797075060347645</v>
      </c>
    </row>
    <row r="235" spans="1:57" x14ac:dyDescent="0.2">
      <c r="A235" s="2">
        <f t="shared" si="168"/>
        <v>2.2299999999999964</v>
      </c>
      <c r="B235" s="2">
        <f t="shared" ca="1" si="169"/>
        <v>3.1230859216322699E-2</v>
      </c>
      <c r="C235" s="2">
        <f t="shared" ca="1" si="170"/>
        <v>3.2572333626622096E-2</v>
      </c>
      <c r="D235" s="2">
        <f t="shared" ca="1" si="171"/>
        <v>3.3963226932605277E-2</v>
      </c>
      <c r="E235" s="2">
        <f t="shared" ca="1" si="172"/>
        <v>3.5285486937662848E-2</v>
      </c>
      <c r="F235" s="2">
        <f t="shared" ca="1" si="173"/>
        <v>3.6499012466036498E-2</v>
      </c>
      <c r="G235" s="2">
        <f t="shared" ca="1" si="174"/>
        <v>3.7615229913261376E-2</v>
      </c>
      <c r="H235" s="2">
        <f t="shared" ca="1" si="175"/>
        <v>3.8651226194294147E-2</v>
      </c>
      <c r="I235" s="2">
        <f t="shared" ca="1" si="176"/>
        <v>3.9617603682925218E-2</v>
      </c>
      <c r="J235" s="2">
        <f t="shared" ca="1" si="177"/>
        <v>4.0519337567904656E-2</v>
      </c>
      <c r="K235" s="2">
        <f t="shared" ca="1" si="178"/>
        <v>4.1358171144602419E-2</v>
      </c>
      <c r="L235" s="2">
        <f t="shared" ca="1" si="179"/>
        <v>4.2134616994344079E-2</v>
      </c>
      <c r="M235" s="2">
        <f t="shared" ca="1" si="180"/>
        <v>4.2849178862291275E-2</v>
      </c>
      <c r="N235" s="2">
        <f t="shared" ca="1" si="181"/>
        <v>4.3502705114876063E-2</v>
      </c>
      <c r="O235" s="2">
        <f t="shared" ca="1" si="182"/>
        <v>4.4096051013127142E-2</v>
      </c>
      <c r="P235" s="2">
        <f t="shared" ca="1" si="183"/>
        <v>4.462944513366697E-2</v>
      </c>
      <c r="Q235" s="2">
        <f t="shared" ca="1" si="184"/>
        <v>4.5102052452620292E-2</v>
      </c>
      <c r="R235" s="2">
        <f t="shared" ca="1" si="185"/>
        <v>4.5512051935659617E-2</v>
      </c>
      <c r="S235" s="2">
        <f t="shared" ca="1" si="186"/>
        <v>4.5857208959400091E-2</v>
      </c>
      <c r="T235" s="2">
        <f t="shared" ca="1" si="187"/>
        <v>4.6135677483432565E-2</v>
      </c>
      <c r="U235" s="2">
        <f t="shared" ca="1" si="188"/>
        <v>4.6346728286817393E-2</v>
      </c>
      <c r="V235" s="2">
        <f t="shared" ca="1" si="189"/>
        <v>4.649118370353926E-2</v>
      </c>
      <c r="W235" s="2">
        <f t="shared" ca="1" si="190"/>
        <v>4.6571470011636799E-2</v>
      </c>
      <c r="X235" s="2">
        <f t="shared" ca="1" si="191"/>
        <v>4.6591346929462714E-2</v>
      </c>
      <c r="Y235" s="2">
        <f t="shared" ca="1" si="192"/>
        <v>4.6555480984614116E-2</v>
      </c>
      <c r="Z235" s="2">
        <f t="shared" ca="1" si="193"/>
        <v>4.6469049286180154E-2</v>
      </c>
      <c r="AA235" s="2">
        <f t="shared" ca="1" si="194"/>
        <v>4.6337454107825415E-2</v>
      </c>
      <c r="AB235" s="2">
        <f t="shared" ca="1" si="195"/>
        <v>4.6166103378029351E-2</v>
      </c>
      <c r="AC235" s="2">
        <f t="shared" ca="1" si="196"/>
        <v>4.596020974898446E-2</v>
      </c>
      <c r="AD235" s="2">
        <f t="shared" ca="1" si="197"/>
        <v>4.5724597461015828E-2</v>
      </c>
      <c r="AE235" s="2">
        <f t="shared" ca="1" si="198"/>
        <v>4.5463506367757416E-2</v>
      </c>
      <c r="AF235" s="2">
        <f t="shared" ca="1" si="199"/>
        <v>4.5180420201651549E-2</v>
      </c>
      <c r="AG235" s="2">
        <f t="shared" ca="1" si="200"/>
        <v>4.4877989350794609E-2</v>
      </c>
      <c r="AH235" s="2">
        <f t="shared" ca="1" si="201"/>
        <v>4.4558099584175365E-2</v>
      </c>
      <c r="AI235" s="2">
        <f t="shared" ca="1" si="202"/>
        <v>4.422205721520879E-2</v>
      </c>
      <c r="AJ235" s="2">
        <f t="shared" ca="1" si="203"/>
        <v>4.3870780760676062E-2</v>
      </c>
      <c r="AK235" s="2">
        <f t="shared" ca="1" si="204"/>
        <v>4.3504892831258267E-2</v>
      </c>
      <c r="AL235" s="2">
        <f t="shared" ca="1" si="205"/>
        <v>4.3124696131477583E-2</v>
      </c>
      <c r="AM235" s="2">
        <f t="shared" ca="1" si="206"/>
        <v>4.2730096611926456E-2</v>
      </c>
      <c r="AN235" s="2">
        <f t="shared" ca="1" si="207"/>
        <v>4.232054328728363E-2</v>
      </c>
      <c r="AO235" s="2">
        <f t="shared" ca="1" si="208"/>
        <v>4.1895028722875149E-2</v>
      </c>
      <c r="AP235" s="2">
        <f t="shared" ca="1" si="209"/>
        <v>4.1452164582552603E-2</v>
      </c>
      <c r="AQ235" s="2">
        <f t="shared" ca="1" si="210"/>
        <v>4.0990302060781685E-2</v>
      </c>
      <c r="AR235" s="2">
        <f t="shared" ca="1" si="211"/>
        <v>4.0507656352439421E-2</v>
      </c>
      <c r="AS235" s="2">
        <f t="shared" ca="1" si="212"/>
        <v>4.0002489661469305E-2</v>
      </c>
      <c r="AT235" s="2">
        <f t="shared" ca="1" si="213"/>
        <v>3.947362148564288E-2</v>
      </c>
      <c r="AU235" s="2">
        <f t="shared" ca="1" si="214"/>
        <v>3.8921739203116833E-2</v>
      </c>
      <c r="AV235" s="2">
        <f t="shared" ca="1" si="215"/>
        <v>3.8351817965399097E-2</v>
      </c>
      <c r="AW235" s="2">
        <f t="shared" ca="1" si="216"/>
        <v>3.77758770600468E-2</v>
      </c>
      <c r="AX235" s="2">
        <f t="shared" ca="1" si="217"/>
        <v>3.7213205159930395E-2</v>
      </c>
      <c r="AY235" s="2">
        <f t="shared" ca="1" si="218"/>
        <v>3.6683258440823326E-2</v>
      </c>
      <c r="AZ235" s="2">
        <f t="shared" ca="1" si="167"/>
        <v>3.6187243645202122E-2</v>
      </c>
      <c r="BC235" s="2">
        <f t="shared" ca="1" si="219"/>
        <v>1.2100344890589012</v>
      </c>
      <c r="BD235" s="2">
        <f t="shared" ca="1" si="219"/>
        <v>-0.67855109239757461</v>
      </c>
      <c r="BE235" s="2">
        <f t="shared" ca="1" si="219"/>
        <v>-0.20493821955363778</v>
      </c>
    </row>
    <row r="236" spans="1:57" x14ac:dyDescent="0.2">
      <c r="A236" s="2">
        <f t="shared" si="168"/>
        <v>2.2399999999999962</v>
      </c>
      <c r="B236" s="2">
        <f t="shared" ca="1" si="169"/>
        <v>3.0904215783174219E-2</v>
      </c>
      <c r="C236" s="2">
        <f t="shared" ca="1" si="170"/>
        <v>3.2424411794438883E-2</v>
      </c>
      <c r="D236" s="2">
        <f t="shared" ca="1" si="171"/>
        <v>3.3981499006225262E-2</v>
      </c>
      <c r="E236" s="2">
        <f t="shared" ca="1" si="172"/>
        <v>3.5459250301613267E-2</v>
      </c>
      <c r="F236" s="2">
        <f t="shared" ca="1" si="173"/>
        <v>3.6818858287480126E-2</v>
      </c>
      <c r="G236" s="2">
        <f t="shared" ca="1" si="174"/>
        <v>3.8072123474770125E-2</v>
      </c>
      <c r="H236" s="2">
        <f t="shared" ca="1" si="175"/>
        <v>3.9236262118102334E-2</v>
      </c>
      <c r="I236" s="2">
        <f t="shared" ca="1" si="176"/>
        <v>4.0322021607186571E-2</v>
      </c>
      <c r="J236" s="2">
        <f t="shared" ca="1" si="177"/>
        <v>4.1334568939579173E-2</v>
      </c>
      <c r="K236" s="2">
        <f t="shared" ca="1" si="178"/>
        <v>4.2275878444499745E-2</v>
      </c>
      <c r="L236" s="2">
        <f t="shared" ca="1" si="179"/>
        <v>4.3146717649258919E-2</v>
      </c>
      <c r="M236" s="2">
        <f t="shared" ca="1" si="180"/>
        <v>4.3947852022803303E-2</v>
      </c>
      <c r="N236" s="2">
        <f t="shared" ca="1" si="181"/>
        <v>4.4680384806727702E-2</v>
      </c>
      <c r="O236" s="2">
        <f t="shared" ca="1" si="182"/>
        <v>4.5345413534235345E-2</v>
      </c>
      <c r="P236" s="2">
        <f t="shared" ca="1" si="183"/>
        <v>4.5943400514728949E-2</v>
      </c>
      <c r="Q236" s="2">
        <f t="shared" ca="1" si="184"/>
        <v>4.6473746308066728E-2</v>
      </c>
      <c r="R236" s="2">
        <f t="shared" ca="1" si="185"/>
        <v>4.6934877283583067E-2</v>
      </c>
      <c r="S236" s="2">
        <f t="shared" ca="1" si="186"/>
        <v>4.7324822683201789E-2</v>
      </c>
      <c r="T236" s="2">
        <f t="shared" ca="1" si="187"/>
        <v>4.7642015338056072E-2</v>
      </c>
      <c r="U236" s="2">
        <f t="shared" ca="1" si="188"/>
        <v>4.7886014037084895E-2</v>
      </c>
      <c r="V236" s="2">
        <f t="shared" ca="1" si="189"/>
        <v>4.8057930598745142E-2</v>
      </c>
      <c r="W236" s="2">
        <f t="shared" ca="1" si="190"/>
        <v>4.8160475768761923E-2</v>
      </c>
      <c r="X236" s="2">
        <f t="shared" ca="1" si="191"/>
        <v>4.8197685545848939E-2</v>
      </c>
      <c r="Y236" s="2">
        <f t="shared" ca="1" si="192"/>
        <v>4.8174495098474733E-2</v>
      </c>
      <c r="Z236" s="2">
        <f t="shared" ca="1" si="193"/>
        <v>4.8096344683093741E-2</v>
      </c>
      <c r="AA236" s="2">
        <f t="shared" ca="1" si="194"/>
        <v>4.7968895467370723E-2</v>
      </c>
      <c r="AB236" s="2">
        <f t="shared" ca="1" si="195"/>
        <v>4.7797810308456826E-2</v>
      </c>
      <c r="AC236" s="2">
        <f t="shared" ca="1" si="196"/>
        <v>4.7588552890961248E-2</v>
      </c>
      <c r="AD236" s="2">
        <f t="shared" ca="1" si="197"/>
        <v>4.7346194446682963E-2</v>
      </c>
      <c r="AE236" s="2">
        <f t="shared" ca="1" si="198"/>
        <v>4.7075218177858542E-2</v>
      </c>
      <c r="AF236" s="2">
        <f t="shared" ca="1" si="199"/>
        <v>4.6779349329555991E-2</v>
      </c>
      <c r="AG236" s="2">
        <f t="shared" ca="1" si="200"/>
        <v>4.6461480807792353E-2</v>
      </c>
      <c r="AH236" s="2">
        <f t="shared" ca="1" si="201"/>
        <v>4.6123744163712531E-2</v>
      </c>
      <c r="AI236" s="2">
        <f t="shared" ca="1" si="202"/>
        <v>4.5767694827310947E-2</v>
      </c>
      <c r="AJ236" s="2">
        <f t="shared" ca="1" si="203"/>
        <v>4.5394501723622284E-2</v>
      </c>
      <c r="AK236" s="2">
        <f t="shared" ca="1" si="204"/>
        <v>4.5005036812635471E-2</v>
      </c>
      <c r="AL236" s="2">
        <f t="shared" ca="1" si="205"/>
        <v>4.459985001628046E-2</v>
      </c>
      <c r="AM236" s="2">
        <f t="shared" ca="1" si="206"/>
        <v>4.4179092707014707E-2</v>
      </c>
      <c r="AN236" s="2">
        <f t="shared" ca="1" si="207"/>
        <v>4.3742458763527732E-2</v>
      </c>
      <c r="AO236" s="2">
        <f t="shared" ca="1" si="208"/>
        <v>4.3289186606356257E-2</v>
      </c>
      <c r="AP236" s="2">
        <f t="shared" ca="1" si="209"/>
        <v>4.2818135717018917E-2</v>
      </c>
      <c r="AQ236" s="2">
        <f t="shared" ca="1" si="210"/>
        <v>4.232790725240989E-2</v>
      </c>
      <c r="AR236" s="2">
        <f t="shared" ca="1" si="211"/>
        <v>4.1816969817137041E-2</v>
      </c>
      <c r="AS236" s="2">
        <f t="shared" ca="1" si="212"/>
        <v>4.1283849181909991E-2</v>
      </c>
      <c r="AT236" s="2">
        <f t="shared" ca="1" si="213"/>
        <v>4.0727654773229705E-2</v>
      </c>
      <c r="AU236" s="2">
        <f t="shared" ca="1" si="214"/>
        <v>4.0149412681881352E-2</v>
      </c>
      <c r="AV236" s="2">
        <f t="shared" ca="1" si="215"/>
        <v>3.9554492560252327E-2</v>
      </c>
      <c r="AW236" s="2">
        <f t="shared" ca="1" si="216"/>
        <v>3.8955313679102668E-2</v>
      </c>
      <c r="AX236" s="2">
        <f t="shared" ca="1" si="217"/>
        <v>3.8371423994155114E-2</v>
      </c>
      <c r="AY236" s="2">
        <f t="shared" ca="1" si="218"/>
        <v>3.7822172368420476E-2</v>
      </c>
      <c r="AZ236" s="2">
        <f t="shared" ca="1" si="167"/>
        <v>3.7308322643966718E-2</v>
      </c>
      <c r="BC236" s="2">
        <f t="shared" ca="1" si="219"/>
        <v>1.938018086300211</v>
      </c>
      <c r="BD236" s="2">
        <f t="shared" ca="1" si="219"/>
        <v>1.1992529925572768</v>
      </c>
      <c r="BE236" s="2">
        <f t="shared" ca="1" si="219"/>
        <v>2.4696002590084376</v>
      </c>
    </row>
    <row r="237" spans="1:57" x14ac:dyDescent="0.2">
      <c r="A237" s="2">
        <f t="shared" si="168"/>
        <v>2.249999999999996</v>
      </c>
      <c r="B237" s="2">
        <f t="shared" ca="1" si="169"/>
        <v>3.1228609956508231E-2</v>
      </c>
      <c r="C237" s="2">
        <f t="shared" ca="1" si="170"/>
        <v>3.267909235529138E-2</v>
      </c>
      <c r="D237" s="2">
        <f t="shared" ca="1" si="171"/>
        <v>3.4176395730676511E-2</v>
      </c>
      <c r="E237" s="2">
        <f t="shared" ca="1" si="172"/>
        <v>3.5605290557104152E-2</v>
      </c>
      <c r="F237" s="2">
        <f t="shared" ca="1" si="173"/>
        <v>3.692742796835493E-2</v>
      </c>
      <c r="G237" s="2">
        <f t="shared" ca="1" si="174"/>
        <v>3.8154160832879737E-2</v>
      </c>
      <c r="H237" s="2">
        <f t="shared" ca="1" si="175"/>
        <v>3.930201819609757E-2</v>
      </c>
      <c r="I237" s="2">
        <f t="shared" ca="1" si="176"/>
        <v>4.0381076537107798E-2</v>
      </c>
      <c r="J237" s="2">
        <f t="shared" ca="1" si="177"/>
        <v>4.1395878584386286E-2</v>
      </c>
      <c r="K237" s="2">
        <f t="shared" ca="1" si="178"/>
        <v>4.2347813316857379E-2</v>
      </c>
      <c r="L237" s="2">
        <f t="shared" ca="1" si="179"/>
        <v>4.3237086480985162E-2</v>
      </c>
      <c r="M237" s="2">
        <f t="shared" ca="1" si="180"/>
        <v>4.4063908270141172E-2</v>
      </c>
      <c r="N237" s="2">
        <f t="shared" ca="1" si="181"/>
        <v>4.482881968663556E-2</v>
      </c>
      <c r="O237" s="2">
        <f t="shared" ca="1" si="182"/>
        <v>4.5532343502670616E-2</v>
      </c>
      <c r="P237" s="2">
        <f t="shared" ca="1" si="183"/>
        <v>4.6174358935060777E-2</v>
      </c>
      <c r="Q237" s="2">
        <f t="shared" ca="1" si="184"/>
        <v>4.6753685501408682E-2</v>
      </c>
      <c r="R237" s="2">
        <f t="shared" ca="1" si="185"/>
        <v>4.7268180441555903E-2</v>
      </c>
      <c r="S237" s="2">
        <f t="shared" ca="1" si="186"/>
        <v>4.7715320300472028E-2</v>
      </c>
      <c r="T237" s="2">
        <f t="shared" ca="1" si="187"/>
        <v>4.8093000101211668E-2</v>
      </c>
      <c r="U237" s="2">
        <f t="shared" ca="1" si="188"/>
        <v>4.8400249809696684E-2</v>
      </c>
      <c r="V237" s="2">
        <f t="shared" ca="1" si="189"/>
        <v>4.8637653766132861E-2</v>
      </c>
      <c r="W237" s="2">
        <f t="shared" ca="1" si="190"/>
        <v>4.8807390157797649E-2</v>
      </c>
      <c r="X237" s="2">
        <f t="shared" ca="1" si="191"/>
        <v>4.8912954248588346E-2</v>
      </c>
      <c r="Y237" s="2">
        <f t="shared" ca="1" si="192"/>
        <v>4.8958732875587212E-2</v>
      </c>
      <c r="Z237" s="2">
        <f t="shared" ca="1" si="193"/>
        <v>4.8949612495159035E-2</v>
      </c>
      <c r="AA237" s="2">
        <f t="shared" ca="1" si="194"/>
        <v>4.8890696227274599E-2</v>
      </c>
      <c r="AB237" s="2">
        <f t="shared" ca="1" si="195"/>
        <v>4.8787084917444018E-2</v>
      </c>
      <c r="AC237" s="2">
        <f t="shared" ca="1" si="196"/>
        <v>4.8643676339486748E-2</v>
      </c>
      <c r="AD237" s="2">
        <f t="shared" ca="1" si="197"/>
        <v>4.8464971781430596E-2</v>
      </c>
      <c r="AE237" s="2">
        <f t="shared" ca="1" si="198"/>
        <v>4.8254880895007589E-2</v>
      </c>
      <c r="AF237" s="2">
        <f t="shared" ca="1" si="199"/>
        <v>4.8016553595629743E-2</v>
      </c>
      <c r="AG237" s="2">
        <f t="shared" ca="1" si="200"/>
        <v>4.7752308510131826E-2</v>
      </c>
      <c r="AH237" s="2">
        <f t="shared" ca="1" si="201"/>
        <v>4.7463706176115748E-2</v>
      </c>
      <c r="AI237" s="2">
        <f t="shared" ca="1" si="202"/>
        <v>4.715173430360127E-2</v>
      </c>
      <c r="AJ237" s="2">
        <f t="shared" ca="1" si="203"/>
        <v>4.6816995342310035E-2</v>
      </c>
      <c r="AK237" s="2">
        <f t="shared" ca="1" si="204"/>
        <v>4.6459793696513207E-2</v>
      </c>
      <c r="AL237" s="2">
        <f t="shared" ca="1" si="205"/>
        <v>4.6080109607250064E-2</v>
      </c>
      <c r="AM237" s="2">
        <f t="shared" ca="1" si="206"/>
        <v>4.567752299529837E-2</v>
      </c>
      <c r="AN237" s="2">
        <f t="shared" ca="1" si="207"/>
        <v>4.5251155760794824E-2</v>
      </c>
      <c r="AO237" s="2">
        <f t="shared" ca="1" si="208"/>
        <v>4.4799675356348316E-2</v>
      </c>
      <c r="AP237" s="2">
        <f t="shared" ca="1" si="209"/>
        <v>4.4321372261652177E-2</v>
      </c>
      <c r="AQ237" s="2">
        <f t="shared" ca="1" si="210"/>
        <v>4.3814280802587494E-2</v>
      </c>
      <c r="AR237" s="2">
        <f t="shared" ca="1" si="211"/>
        <v>4.3276306334246076E-2</v>
      </c>
      <c r="AS237" s="2">
        <f t="shared" ca="1" si="212"/>
        <v>4.2705421858955324E-2</v>
      </c>
      <c r="AT237" s="2">
        <f t="shared" ca="1" si="213"/>
        <v>4.2100210845235998E-2</v>
      </c>
      <c r="AU237" s="2">
        <f t="shared" ca="1" si="214"/>
        <v>4.1461222349879173E-2</v>
      </c>
      <c r="AV237" s="2">
        <f t="shared" ca="1" si="215"/>
        <v>4.079340377341055E-2</v>
      </c>
      <c r="AW237" s="2">
        <f t="shared" ca="1" si="216"/>
        <v>4.0108754693398481E-2</v>
      </c>
      <c r="AX237" s="2">
        <f t="shared" ca="1" si="217"/>
        <v>3.9426258154118057E-2</v>
      </c>
      <c r="AY237" s="2">
        <f t="shared" ca="1" si="218"/>
        <v>3.8764332131676932E-2</v>
      </c>
      <c r="AZ237" s="2">
        <f t="shared" ca="1" si="167"/>
        <v>3.8122460163799186E-2</v>
      </c>
      <c r="BC237" s="2">
        <f t="shared" ca="1" si="219"/>
        <v>1.2590875585640413</v>
      </c>
      <c r="BD237" s="2">
        <f t="shared" ca="1" si="219"/>
        <v>1.8319289756018318</v>
      </c>
      <c r="BE237" s="2">
        <f t="shared" ca="1" si="219"/>
        <v>-0.28595524587498922</v>
      </c>
    </row>
    <row r="238" spans="1:57" x14ac:dyDescent="0.2">
      <c r="A238" s="2">
        <f t="shared" si="168"/>
        <v>2.2599999999999958</v>
      </c>
      <c r="B238" s="2">
        <f t="shared" ca="1" si="169"/>
        <v>3.1634915413557063E-2</v>
      </c>
      <c r="C238" s="2">
        <f t="shared" ca="1" si="170"/>
        <v>3.3126650236618704E-2</v>
      </c>
      <c r="D238" s="2">
        <f t="shared" ca="1" si="171"/>
        <v>3.4652844577587487E-2</v>
      </c>
      <c r="E238" s="2">
        <f t="shared" ca="1" si="172"/>
        <v>3.6100304898627603E-2</v>
      </c>
      <c r="F238" s="2">
        <f t="shared" ca="1" si="173"/>
        <v>3.7432171914687354E-2</v>
      </c>
      <c r="G238" s="2">
        <f t="shared" ca="1" si="174"/>
        <v>3.8660395238042281E-2</v>
      </c>
      <c r="H238" s="2">
        <f t="shared" ca="1" si="175"/>
        <v>3.9801866208535319E-2</v>
      </c>
      <c r="I238" s="2">
        <f t="shared" ca="1" si="176"/>
        <v>4.0867040505138189E-2</v>
      </c>
      <c r="J238" s="2">
        <f t="shared" ca="1" si="177"/>
        <v>4.1860886543274162E-2</v>
      </c>
      <c r="K238" s="2">
        <f t="shared" ca="1" si="178"/>
        <v>4.2785257600613517E-2</v>
      </c>
      <c r="L238" s="2">
        <f t="shared" ca="1" si="179"/>
        <v>4.3640846950531421E-2</v>
      </c>
      <c r="M238" s="2">
        <f t="shared" ca="1" si="180"/>
        <v>4.4428358549202338E-2</v>
      </c>
      <c r="N238" s="2">
        <f t="shared" ca="1" si="181"/>
        <v>4.5148820086869643E-2</v>
      </c>
      <c r="O238" s="2">
        <f t="shared" ca="1" si="182"/>
        <v>4.580322858575514E-2</v>
      </c>
      <c r="P238" s="2">
        <f t="shared" ca="1" si="183"/>
        <v>4.6391929388743827E-2</v>
      </c>
      <c r="Q238" s="2">
        <f t="shared" ca="1" si="184"/>
        <v>4.6914210387090233E-2</v>
      </c>
      <c r="R238" s="2">
        <f t="shared" ca="1" si="185"/>
        <v>4.7368409197446087E-2</v>
      </c>
      <c r="S238" s="2">
        <f t="shared" ca="1" si="186"/>
        <v>4.7752499143256452E-2</v>
      </c>
      <c r="T238" s="2">
        <f t="shared" ca="1" si="187"/>
        <v>4.8064886796850795E-2</v>
      </c>
      <c r="U238" s="2">
        <f t="shared" ca="1" si="188"/>
        <v>4.8305122505681398E-2</v>
      </c>
      <c r="V238" s="2">
        <f t="shared" ca="1" si="189"/>
        <v>4.8474312207751183E-2</v>
      </c>
      <c r="W238" s="2">
        <f t="shared" ca="1" si="190"/>
        <v>4.8575150546014779E-2</v>
      </c>
      <c r="X238" s="2">
        <f t="shared" ca="1" si="191"/>
        <v>4.8611641075273895E-2</v>
      </c>
      <c r="Y238" s="2">
        <f t="shared" ca="1" si="192"/>
        <v>4.8588671369502616E-2</v>
      </c>
      <c r="Z238" s="2">
        <f t="shared" ca="1" si="193"/>
        <v>4.8511623177676211E-2</v>
      </c>
      <c r="AA238" s="2">
        <f t="shared" ca="1" si="194"/>
        <v>4.8386090670444748E-2</v>
      </c>
      <c r="AB238" s="2">
        <f t="shared" ca="1" si="195"/>
        <v>4.8217661781346517E-2</v>
      </c>
      <c r="AC238" s="2">
        <f t="shared" ca="1" si="196"/>
        <v>4.8011717470403809E-2</v>
      </c>
      <c r="AD238" s="2">
        <f t="shared" ca="1" si="197"/>
        <v>4.7773238187390779E-2</v>
      </c>
      <c r="AE238" s="2">
        <f t="shared" ca="1" si="198"/>
        <v>4.7506609175604127E-2</v>
      </c>
      <c r="AF238" s="2">
        <f t="shared" ca="1" si="199"/>
        <v>4.7215454219461508E-2</v>
      </c>
      <c r="AG238" s="2">
        <f t="shared" ca="1" si="200"/>
        <v>4.6902566909580411E-2</v>
      </c>
      <c r="AH238" s="2">
        <f t="shared" ca="1" si="201"/>
        <v>4.6569986013543327E-2</v>
      </c>
      <c r="AI238" s="2">
        <f t="shared" ca="1" si="202"/>
        <v>4.6219180723940767E-2</v>
      </c>
      <c r="AJ238" s="2">
        <f t="shared" ca="1" si="203"/>
        <v>4.5851236171225461E-2</v>
      </c>
      <c r="AK238" s="2">
        <f t="shared" ca="1" si="204"/>
        <v>4.5466938339099545E-2</v>
      </c>
      <c r="AL238" s="2">
        <f t="shared" ca="1" si="205"/>
        <v>4.5066746929948026E-2</v>
      </c>
      <c r="AM238" s="2">
        <f t="shared" ca="1" si="206"/>
        <v>4.4650719579983726E-2</v>
      </c>
      <c r="AN238" s="2">
        <f t="shared" ca="1" si="207"/>
        <v>4.4218455408655211E-2</v>
      </c>
      <c r="AO238" s="2">
        <f t="shared" ca="1" si="208"/>
        <v>4.3769100117617803E-2</v>
      </c>
      <c r="AP238" s="2">
        <f t="shared" ca="1" si="209"/>
        <v>4.3301424405807955E-2</v>
      </c>
      <c r="AQ238" s="2">
        <f t="shared" ca="1" si="210"/>
        <v>4.2813945017375815E-2</v>
      </c>
      <c r="AR238" s="2">
        <f t="shared" ca="1" si="211"/>
        <v>4.2305053445172006E-2</v>
      </c>
      <c r="AS238" s="2">
        <f t="shared" ca="1" si="212"/>
        <v>4.1773219637001945E-2</v>
      </c>
      <c r="AT238" s="2">
        <f t="shared" ca="1" si="213"/>
        <v>4.1217551259538125E-2</v>
      </c>
      <c r="AU238" s="2">
        <f t="shared" ca="1" si="214"/>
        <v>4.0639170608872344E-2</v>
      </c>
      <c r="AV238" s="2">
        <f t="shared" ca="1" si="215"/>
        <v>4.0043652062494231E-2</v>
      </c>
      <c r="AW238" s="2">
        <f t="shared" ca="1" si="216"/>
        <v>3.9443621778067525E-2</v>
      </c>
      <c r="AX238" s="2">
        <f t="shared" ca="1" si="217"/>
        <v>3.8858539746562754E-2</v>
      </c>
      <c r="AY238" s="2">
        <f t="shared" ca="1" si="218"/>
        <v>3.830693524648781E-2</v>
      </c>
      <c r="AZ238" s="2">
        <f t="shared" ca="1" si="167"/>
        <v>3.7788393251896306E-2</v>
      </c>
      <c r="BC238" s="2">
        <f t="shared" ca="1" si="219"/>
        <v>-0.53844262001897469</v>
      </c>
      <c r="BD238" s="2">
        <f t="shared" ca="1" si="219"/>
        <v>-1.8995404984912687</v>
      </c>
      <c r="BE238" s="2">
        <f t="shared" ca="1" si="219"/>
        <v>-0.10097500039764729</v>
      </c>
    </row>
    <row r="239" spans="1:57" x14ac:dyDescent="0.2">
      <c r="A239" s="2">
        <f t="shared" si="168"/>
        <v>2.2699999999999956</v>
      </c>
      <c r="B239" s="2">
        <f t="shared" ca="1" si="169"/>
        <v>3.1667771094617991E-2</v>
      </c>
      <c r="C239" s="2">
        <f t="shared" ca="1" si="170"/>
        <v>3.3194157218525526E-2</v>
      </c>
      <c r="D239" s="2">
        <f t="shared" ca="1" si="171"/>
        <v>3.4746525547332194E-2</v>
      </c>
      <c r="E239" s="2">
        <f t="shared" ca="1" si="172"/>
        <v>3.6213504784233685E-2</v>
      </c>
      <c r="F239" s="2">
        <f t="shared" ca="1" si="173"/>
        <v>3.7559504550038057E-2</v>
      </c>
      <c r="G239" s="2">
        <f t="shared" ca="1" si="174"/>
        <v>3.8796863693296449E-2</v>
      </c>
      <c r="H239" s="2">
        <f t="shared" ca="1" si="175"/>
        <v>3.9942633367823652E-2</v>
      </c>
      <c r="I239" s="2">
        <f t="shared" ca="1" si="176"/>
        <v>4.1007446563644176E-2</v>
      </c>
      <c r="J239" s="2">
        <f t="shared" ca="1" si="177"/>
        <v>4.1996495336803656E-2</v>
      </c>
      <c r="K239" s="2">
        <f t="shared" ca="1" si="178"/>
        <v>4.2911894909720527E-2</v>
      </c>
      <c r="L239" s="2">
        <f t="shared" ca="1" si="179"/>
        <v>4.3754623388837843E-2</v>
      </c>
      <c r="M239" s="2">
        <f t="shared" ca="1" si="180"/>
        <v>4.452567553307455E-2</v>
      </c>
      <c r="N239" s="2">
        <f t="shared" ca="1" si="181"/>
        <v>4.5226362653287923E-2</v>
      </c>
      <c r="O239" s="2">
        <f t="shared" ca="1" si="182"/>
        <v>4.5857953040679265E-2</v>
      </c>
      <c r="P239" s="2">
        <f t="shared" ca="1" si="183"/>
        <v>4.6421055390594705E-2</v>
      </c>
      <c r="Q239" s="2">
        <f t="shared" ca="1" si="184"/>
        <v>4.6915223389442776E-2</v>
      </c>
      <c r="R239" s="2">
        <f t="shared" ca="1" si="185"/>
        <v>4.733907254015763E-2</v>
      </c>
      <c r="S239" s="2">
        <f t="shared" ca="1" si="186"/>
        <v>4.7690870421514736E-2</v>
      </c>
      <c r="T239" s="2">
        <f t="shared" ca="1" si="187"/>
        <v>4.7969332513202498E-2</v>
      </c>
      <c r="U239" s="2">
        <f t="shared" ca="1" si="188"/>
        <v>4.817432674996789E-2</v>
      </c>
      <c r="V239" s="2">
        <f t="shared" ca="1" si="189"/>
        <v>4.8307277746207522E-2</v>
      </c>
      <c r="W239" s="2">
        <f t="shared" ca="1" si="190"/>
        <v>4.8371193618696719E-2</v>
      </c>
      <c r="X239" s="2">
        <f t="shared" ca="1" si="191"/>
        <v>4.8370383243500278E-2</v>
      </c>
      <c r="Y239" s="2">
        <f t="shared" ca="1" si="192"/>
        <v>4.8310032004037454E-2</v>
      </c>
      <c r="Z239" s="2">
        <f t="shared" ca="1" si="193"/>
        <v>4.8195814038494308E-2</v>
      </c>
      <c r="AA239" s="2">
        <f t="shared" ca="1" si="194"/>
        <v>4.8033611670386132E-2</v>
      </c>
      <c r="AB239" s="2">
        <f t="shared" ca="1" si="195"/>
        <v>4.7829297024681847E-2</v>
      </c>
      <c r="AC239" s="2">
        <f t="shared" ca="1" si="196"/>
        <v>4.7588531348556382E-2</v>
      </c>
      <c r="AD239" s="2">
        <f t="shared" ca="1" si="197"/>
        <v>4.7316571363565589E-2</v>
      </c>
      <c r="AE239" s="2">
        <f t="shared" ca="1" si="198"/>
        <v>4.7018075051558569E-2</v>
      </c>
      <c r="AF239" s="2">
        <f t="shared" ca="1" si="199"/>
        <v>4.6696937269293144E-2</v>
      </c>
      <c r="AG239" s="2">
        <f t="shared" ca="1" si="200"/>
        <v>4.6356223817932418E-2</v>
      </c>
      <c r="AH239" s="2">
        <f t="shared" ca="1" si="201"/>
        <v>4.599824894153022E-2</v>
      </c>
      <c r="AI239" s="2">
        <f t="shared" ca="1" si="202"/>
        <v>4.5624760520649989E-2</v>
      </c>
      <c r="AJ239" s="2">
        <f t="shared" ca="1" si="203"/>
        <v>4.5237123525888476E-2</v>
      </c>
      <c r="AK239" s="2">
        <f t="shared" ca="1" si="204"/>
        <v>4.4836402659456029E-2</v>
      </c>
      <c r="AL239" s="2">
        <f t="shared" ca="1" si="205"/>
        <v>4.4423334231604134E-2</v>
      </c>
      <c r="AM239" s="2">
        <f t="shared" ca="1" si="206"/>
        <v>4.3998250765497161E-2</v>
      </c>
      <c r="AN239" s="2">
        <f t="shared" ca="1" si="207"/>
        <v>4.3561025801929179E-2</v>
      </c>
      <c r="AO239" s="2">
        <f t="shared" ca="1" si="208"/>
        <v>4.311108051244484E-2</v>
      </c>
      <c r="AP239" s="2">
        <f t="shared" ca="1" si="209"/>
        <v>4.264746304064318E-2</v>
      </c>
      <c r="AQ239" s="2">
        <f t="shared" ca="1" si="210"/>
        <v>4.2168969804772159E-2</v>
      </c>
      <c r="AR239" s="2">
        <f t="shared" ca="1" si="211"/>
        <v>4.1674275833034541E-2</v>
      </c>
      <c r="AS239" s="2">
        <f t="shared" ca="1" si="212"/>
        <v>4.1162145745206213E-2</v>
      </c>
      <c r="AT239" s="2">
        <f t="shared" ca="1" si="213"/>
        <v>4.0632009568373297E-2</v>
      </c>
      <c r="AU239" s="2">
        <f t="shared" ca="1" si="214"/>
        <v>4.0085361094120565E-2</v>
      </c>
      <c r="AV239" s="2">
        <f t="shared" ca="1" si="215"/>
        <v>3.952819885040313E-2</v>
      </c>
      <c r="AW239" s="2">
        <f t="shared" ca="1" si="216"/>
        <v>3.897356976375109E-2</v>
      </c>
      <c r="AX239" s="2">
        <f t="shared" ca="1" si="217"/>
        <v>3.8441200640383436E-2</v>
      </c>
      <c r="AY239" s="2">
        <f t="shared" ca="1" si="218"/>
        <v>3.7949529045325857E-2</v>
      </c>
      <c r="AZ239" s="2">
        <f t="shared" ca="1" si="167"/>
        <v>3.7497776372655452E-2</v>
      </c>
      <c r="BC239" s="2">
        <f t="shared" ca="1" si="219"/>
        <v>-0.45166154052420993</v>
      </c>
      <c r="BD239" s="2">
        <f t="shared" ca="1" si="219"/>
        <v>-0.96688420455746815</v>
      </c>
      <c r="BE239" s="2">
        <f t="shared" ca="1" si="219"/>
        <v>0.10610627290763652</v>
      </c>
    </row>
    <row r="240" spans="1:57" x14ac:dyDescent="0.2">
      <c r="A240" s="2">
        <f t="shared" si="168"/>
        <v>2.2799999999999954</v>
      </c>
      <c r="B240" s="2">
        <f t="shared" ca="1" si="169"/>
        <v>3.2717303717940779E-2</v>
      </c>
      <c r="C240" s="2">
        <f t="shared" ca="1" si="170"/>
        <v>3.4397243487775023E-2</v>
      </c>
      <c r="D240" s="2">
        <f t="shared" ca="1" si="171"/>
        <v>3.6085055109452979E-2</v>
      </c>
      <c r="E240" s="2">
        <f t="shared" ca="1" si="172"/>
        <v>3.76715098632633E-2</v>
      </c>
      <c r="F240" s="2">
        <f t="shared" ca="1" si="173"/>
        <v>3.9122600085247025E-2</v>
      </c>
      <c r="G240" s="2">
        <f t="shared" ca="1" si="174"/>
        <v>4.0451380674549724E-2</v>
      </c>
      <c r="H240" s="2">
        <f t="shared" ca="1" si="175"/>
        <v>4.1675394351664556E-2</v>
      </c>
      <c r="I240" s="2">
        <f t="shared" ca="1" si="176"/>
        <v>4.2805783747025108E-2</v>
      </c>
      <c r="J240" s="2">
        <f t="shared" ca="1" si="177"/>
        <v>4.3848296726146804E-2</v>
      </c>
      <c r="K240" s="2">
        <f t="shared" ca="1" si="178"/>
        <v>4.4805642316727547E-2</v>
      </c>
      <c r="L240" s="2">
        <f t="shared" ca="1" si="179"/>
        <v>4.5679414980436699E-2</v>
      </c>
      <c r="M240" s="2">
        <f t="shared" ca="1" si="180"/>
        <v>4.6471231538059987E-2</v>
      </c>
      <c r="N240" s="2">
        <f t="shared" ca="1" si="181"/>
        <v>4.7183018076800781E-2</v>
      </c>
      <c r="O240" s="2">
        <f t="shared" ca="1" si="182"/>
        <v>4.7816645401274435E-2</v>
      </c>
      <c r="P240" s="2">
        <f t="shared" ca="1" si="183"/>
        <v>4.8373317010906976E-2</v>
      </c>
      <c r="Q240" s="2">
        <f t="shared" ca="1" si="184"/>
        <v>4.8853184031848393E-2</v>
      </c>
      <c r="R240" s="2">
        <f t="shared" ca="1" si="185"/>
        <v>4.9255471583461136E-2</v>
      </c>
      <c r="S240" s="2">
        <f t="shared" ca="1" si="186"/>
        <v>4.9579073195656562E-2</v>
      </c>
      <c r="T240" s="2">
        <f t="shared" ca="1" si="187"/>
        <v>4.9823344831845605E-2</v>
      </c>
      <c r="U240" s="2">
        <f t="shared" ca="1" si="188"/>
        <v>4.9988803438616829E-2</v>
      </c>
      <c r="V240" s="2">
        <f t="shared" ca="1" si="189"/>
        <v>5.0077523605473975E-2</v>
      </c>
      <c r="W240" s="2">
        <f t="shared" ca="1" si="190"/>
        <v>5.0093158162726817E-2</v>
      </c>
      <c r="X240" s="2">
        <f t="shared" ca="1" si="191"/>
        <v>5.0040652560231783E-2</v>
      </c>
      <c r="Y240" s="2">
        <f t="shared" ca="1" si="192"/>
        <v>4.9925821285213501E-2</v>
      </c>
      <c r="Z240" s="2">
        <f t="shared" ca="1" si="193"/>
        <v>4.9754962183106842E-2</v>
      </c>
      <c r="AA240" s="2">
        <f t="shared" ca="1" si="194"/>
        <v>4.9534577053828507E-2</v>
      </c>
      <c r="AB240" s="2">
        <f t="shared" ca="1" si="195"/>
        <v>4.9271153538457388E-2</v>
      </c>
      <c r="AC240" s="2">
        <f t="shared" ca="1" si="196"/>
        <v>4.8970964493778565E-2</v>
      </c>
      <c r="AD240" s="2">
        <f t="shared" ca="1" si="197"/>
        <v>4.8639874245229878E-2</v>
      </c>
      <c r="AE240" s="2">
        <f t="shared" ca="1" si="198"/>
        <v>4.8283144882653506E-2</v>
      </c>
      <c r="AF240" s="2">
        <f t="shared" ca="1" si="199"/>
        <v>4.7905273760676437E-2</v>
      </c>
      <c r="AG240" s="2">
        <f t="shared" ca="1" si="200"/>
        <v>4.7509930359090805E-2</v>
      </c>
      <c r="AH240" s="2">
        <f t="shared" ca="1" si="201"/>
        <v>4.710003586541673E-2</v>
      </c>
      <c r="AI240" s="2">
        <f t="shared" ca="1" si="202"/>
        <v>4.6677948273998883E-2</v>
      </c>
      <c r="AJ240" s="2">
        <f t="shared" ca="1" si="203"/>
        <v>4.6245643775910221E-2</v>
      </c>
      <c r="AK240" s="2">
        <f t="shared" ca="1" si="204"/>
        <v>4.5804797152421396E-2</v>
      </c>
      <c r="AL240" s="2">
        <f t="shared" ca="1" si="205"/>
        <v>4.5356752689996963E-2</v>
      </c>
      <c r="AM240" s="2">
        <f t="shared" ca="1" si="206"/>
        <v>4.4902449192205617E-2</v>
      </c>
      <c r="AN240" s="2">
        <f t="shared" ca="1" si="207"/>
        <v>4.4442366044922715E-2</v>
      </c>
      <c r="AO240" s="2">
        <f t="shared" ca="1" si="208"/>
        <v>4.3976531331842608E-2</v>
      </c>
      <c r="AP240" s="2">
        <f t="shared" ca="1" si="209"/>
        <v>4.3504602088580514E-2</v>
      </c>
      <c r="AQ240" s="2">
        <f t="shared" ca="1" si="210"/>
        <v>4.302598588747221E-2</v>
      </c>
      <c r="AR240" s="2">
        <f t="shared" ca="1" si="211"/>
        <v>4.253997291756987E-2</v>
      </c>
      <c r="AS240" s="2">
        <f t="shared" ca="1" si="212"/>
        <v>4.2045954427153587E-2</v>
      </c>
      <c r="AT240" s="2">
        <f t="shared" ca="1" si="213"/>
        <v>4.154401518918964E-2</v>
      </c>
      <c r="AU240" s="2">
        <f t="shared" ca="1" si="214"/>
        <v>4.1036352946620107E-2</v>
      </c>
      <c r="AV240" s="2">
        <f t="shared" ca="1" si="215"/>
        <v>4.0529721712998505E-2</v>
      </c>
      <c r="AW240" s="2">
        <f t="shared" ca="1" si="216"/>
        <v>4.0037917507413839E-2</v>
      </c>
      <c r="AX240" s="2">
        <f t="shared" ca="1" si="217"/>
        <v>3.9581258183523864E-2</v>
      </c>
      <c r="AY240" s="2">
        <f t="shared" ca="1" si="218"/>
        <v>3.9178415558307075E-2</v>
      </c>
      <c r="AZ240" s="2">
        <f t="shared" ca="1" si="167"/>
        <v>3.8828448991890405E-2</v>
      </c>
      <c r="BC240" s="2">
        <f t="shared" ca="1" si="219"/>
        <v>2.17383629112555</v>
      </c>
      <c r="BD240" s="2">
        <f t="shared" ca="1" si="219"/>
        <v>-0.96559678313015596</v>
      </c>
      <c r="BE240" s="2">
        <f t="shared" ca="1" si="219"/>
        <v>1.5204857561542813</v>
      </c>
    </row>
    <row r="241" spans="1:57" x14ac:dyDescent="0.2">
      <c r="A241" s="2">
        <f t="shared" si="168"/>
        <v>2.2899999999999952</v>
      </c>
      <c r="B241" s="2">
        <f t="shared" ca="1" si="169"/>
        <v>3.2593480715526126E-2</v>
      </c>
      <c r="C241" s="2">
        <f t="shared" ca="1" si="170"/>
        <v>3.4443859175857156E-2</v>
      </c>
      <c r="D241" s="2">
        <f t="shared" ca="1" si="171"/>
        <v>3.6282743858978735E-2</v>
      </c>
      <c r="E241" s="2">
        <f t="shared" ca="1" si="172"/>
        <v>3.8003079726459728E-2</v>
      </c>
      <c r="F241" s="2">
        <f t="shared" ca="1" si="173"/>
        <v>3.9572466797705798E-2</v>
      </c>
      <c r="G241" s="2">
        <f t="shared" ca="1" si="174"/>
        <v>4.1004713834203024E-2</v>
      </c>
      <c r="H241" s="2">
        <f t="shared" ca="1" si="175"/>
        <v>4.2317897786021991E-2</v>
      </c>
      <c r="I241" s="2">
        <f t="shared" ca="1" si="176"/>
        <v>4.3523714148810982E-2</v>
      </c>
      <c r="J241" s="2">
        <f t="shared" ca="1" si="177"/>
        <v>4.4628509658895824E-2</v>
      </c>
      <c r="K241" s="2">
        <f t="shared" ca="1" si="178"/>
        <v>4.5635629901677223E-2</v>
      </c>
      <c r="L241" s="2">
        <f t="shared" ca="1" si="179"/>
        <v>4.6547328109608092E-2</v>
      </c>
      <c r="M241" s="2">
        <f t="shared" ca="1" si="180"/>
        <v>4.7365885321054943E-2</v>
      </c>
      <c r="N241" s="2">
        <f t="shared" ca="1" si="181"/>
        <v>4.8093884455733024E-2</v>
      </c>
      <c r="O241" s="2">
        <f t="shared" ca="1" si="182"/>
        <v>4.8733840978909461E-2</v>
      </c>
      <c r="P241" s="2">
        <f t="shared" ca="1" si="183"/>
        <v>4.9287595548227814E-2</v>
      </c>
      <c r="Q241" s="2">
        <f t="shared" ca="1" si="184"/>
        <v>4.9755939274537725E-2</v>
      </c>
      <c r="R241" s="2">
        <f t="shared" ca="1" si="185"/>
        <v>5.0138749521748474E-2</v>
      </c>
      <c r="S241" s="2">
        <f t="shared" ca="1" si="186"/>
        <v>5.0435588362983466E-2</v>
      </c>
      <c r="T241" s="2">
        <f t="shared" ca="1" si="187"/>
        <v>5.0646494717362968E-2</v>
      </c>
      <c r="U241" s="2">
        <f t="shared" ca="1" si="188"/>
        <v>5.0772676864006855E-2</v>
      </c>
      <c r="V241" s="2">
        <f t="shared" ca="1" si="189"/>
        <v>5.0816901563718979E-2</v>
      </c>
      <c r="W241" s="2">
        <f t="shared" ca="1" si="190"/>
        <v>5.078350849897309E-2</v>
      </c>
      <c r="X241" s="2">
        <f t="shared" ca="1" si="191"/>
        <v>5.0678121845441966E-2</v>
      </c>
      <c r="Y241" s="2">
        <f t="shared" ca="1" si="192"/>
        <v>5.0507227387648901E-2</v>
      </c>
      <c r="Z241" s="2">
        <f t="shared" ca="1" si="193"/>
        <v>5.0277788895085017E-2</v>
      </c>
      <c r="AA241" s="2">
        <f t="shared" ca="1" si="194"/>
        <v>4.999696986628703E-2</v>
      </c>
      <c r="AB241" s="2">
        <f t="shared" ca="1" si="195"/>
        <v>4.9671915681738232E-2</v>
      </c>
      <c r="AC241" s="2">
        <f t="shared" ca="1" si="196"/>
        <v>4.9309553029143686E-2</v>
      </c>
      <c r="AD241" s="2">
        <f t="shared" ca="1" si="197"/>
        <v>4.8916396069329883E-2</v>
      </c>
      <c r="AE241" s="2">
        <f t="shared" ca="1" si="198"/>
        <v>4.8498353269353991E-2</v>
      </c>
      <c r="AF241" s="2">
        <f t="shared" ca="1" si="199"/>
        <v>4.8060566806751796E-2</v>
      </c>
      <c r="AG241" s="2">
        <f t="shared" ca="1" si="200"/>
        <v>4.7607352206665635E-2</v>
      </c>
      <c r="AH241" s="2">
        <f t="shared" ca="1" si="201"/>
        <v>4.714227996491261E-2</v>
      </c>
      <c r="AI241" s="2">
        <f t="shared" ca="1" si="202"/>
        <v>4.6668360513176944E-2</v>
      </c>
      <c r="AJ241" s="2">
        <f t="shared" ca="1" si="203"/>
        <v>4.6188223541603929E-2</v>
      </c>
      <c r="AK241" s="2">
        <f t="shared" ca="1" si="204"/>
        <v>4.5704196169891957E-2</v>
      </c>
      <c r="AL241" s="2">
        <f t="shared" ca="1" si="205"/>
        <v>4.5218272928226916E-2</v>
      </c>
      <c r="AM241" s="2">
        <f t="shared" ca="1" si="206"/>
        <v>4.4732041193299772E-2</v>
      </c>
      <c r="AN241" s="2">
        <f t="shared" ca="1" si="207"/>
        <v>4.4246628518832959E-2</v>
      </c>
      <c r="AO241" s="2">
        <f t="shared" ca="1" si="208"/>
        <v>4.3762712241692273E-2</v>
      </c>
      <c r="AP241" s="2">
        <f t="shared" ca="1" si="209"/>
        <v>4.3280600636174976E-2</v>
      </c>
      <c r="AQ241" s="2">
        <f t="shared" ca="1" si="210"/>
        <v>4.2800354810264278E-2</v>
      </c>
      <c r="AR241" s="2">
        <f t="shared" ca="1" si="211"/>
        <v>4.2321922644639312E-2</v>
      </c>
      <c r="AS241" s="2">
        <f t="shared" ca="1" si="212"/>
        <v>4.1845364879856295E-2</v>
      </c>
      <c r="AT241" s="2">
        <f t="shared" ca="1" si="213"/>
        <v>4.1371464320295634E-2</v>
      </c>
      <c r="AU241" s="2">
        <f t="shared" ca="1" si="214"/>
        <v>4.0903165992365931E-2</v>
      </c>
      <c r="AV241" s="2">
        <f t="shared" ca="1" si="215"/>
        <v>4.0448021568782765E-2</v>
      </c>
      <c r="AW241" s="2">
        <f t="shared" ca="1" si="216"/>
        <v>4.0020615301716037E-2</v>
      </c>
      <c r="AX241" s="2">
        <f t="shared" ca="1" si="217"/>
        <v>3.9641891257776972E-2</v>
      </c>
      <c r="AY241" s="2">
        <f t="shared" ca="1" si="218"/>
        <v>3.9330789881603233E-2</v>
      </c>
      <c r="AZ241" s="2">
        <f t="shared" ca="1" si="167"/>
        <v>3.9085994898746743E-2</v>
      </c>
      <c r="BC241" s="2">
        <f t="shared" ca="1" si="219"/>
        <v>0.51819766721485117</v>
      </c>
      <c r="BD241" s="2">
        <f t="shared" ca="1" si="219"/>
        <v>-0.93668609346798881</v>
      </c>
      <c r="BE241" s="2">
        <f t="shared" ca="1" si="219"/>
        <v>1.7340564921668102</v>
      </c>
    </row>
    <row r="242" spans="1:57" x14ac:dyDescent="0.2">
      <c r="A242" s="2">
        <f t="shared" si="168"/>
        <v>2.2999999999999949</v>
      </c>
      <c r="B242" s="2">
        <f t="shared" ca="1" si="169"/>
        <v>3.2511948253836923E-2</v>
      </c>
      <c r="C242" s="2">
        <f t="shared" ca="1" si="170"/>
        <v>3.4316226946123532E-2</v>
      </c>
      <c r="D242" s="2">
        <f t="shared" ca="1" si="171"/>
        <v>3.6111855155080266E-2</v>
      </c>
      <c r="E242" s="2">
        <f t="shared" ca="1" si="172"/>
        <v>3.7793081978790388E-2</v>
      </c>
      <c r="F242" s="2">
        <f t="shared" ca="1" si="173"/>
        <v>3.9328239818796192E-2</v>
      </c>
      <c r="G242" s="2">
        <f t="shared" ca="1" si="174"/>
        <v>4.0731028681461494E-2</v>
      </c>
      <c r="H242" s="2">
        <f t="shared" ca="1" si="175"/>
        <v>4.2019201894339518E-2</v>
      </c>
      <c r="I242" s="2">
        <f t="shared" ca="1" si="176"/>
        <v>4.3204150513597675E-2</v>
      </c>
      <c r="J242" s="2">
        <f t="shared" ca="1" si="177"/>
        <v>4.4291962675302519E-2</v>
      </c>
      <c r="K242" s="2">
        <f t="shared" ca="1" si="178"/>
        <v>4.5285762742011668E-2</v>
      </c>
      <c r="L242" s="2">
        <f t="shared" ca="1" si="179"/>
        <v>4.6187604601090018E-2</v>
      </c>
      <c r="M242" s="2">
        <f t="shared" ca="1" si="180"/>
        <v>4.6999575135975975E-2</v>
      </c>
      <c r="N242" s="2">
        <f t="shared" ca="1" si="181"/>
        <v>4.7724055630651963E-2</v>
      </c>
      <c r="O242" s="2">
        <f t="shared" ca="1" si="182"/>
        <v>4.8363347836180667E-2</v>
      </c>
      <c r="P242" s="2">
        <f t="shared" ca="1" si="183"/>
        <v>4.8919071400145328E-2</v>
      </c>
      <c r="Q242" s="2">
        <f t="shared" ca="1" si="184"/>
        <v>4.9391799438484658E-2</v>
      </c>
      <c r="R242" s="2">
        <f t="shared" ca="1" si="185"/>
        <v>4.9781203660820575E-2</v>
      </c>
      <c r="S242" s="2">
        <f t="shared" ca="1" si="186"/>
        <v>5.0086656746930955E-2</v>
      </c>
      <c r="T242" s="2">
        <f t="shared" ca="1" si="187"/>
        <v>5.0308022514374343E-2</v>
      </c>
      <c r="U242" s="2">
        <f t="shared" ca="1" si="188"/>
        <v>5.0446342366769779E-2</v>
      </c>
      <c r="V242" s="2">
        <f t="shared" ca="1" si="189"/>
        <v>5.0504216905030985E-2</v>
      </c>
      <c r="W242" s="2">
        <f t="shared" ca="1" si="190"/>
        <v>5.0485814276461261E-2</v>
      </c>
      <c r="X242" s="2">
        <f t="shared" ca="1" si="191"/>
        <v>5.039657900917182E-2</v>
      </c>
      <c r="Y242" s="2">
        <f t="shared" ca="1" si="192"/>
        <v>5.0242809852712289E-2</v>
      </c>
      <c r="Z242" s="2">
        <f t="shared" ca="1" si="193"/>
        <v>5.0031278191313804E-2</v>
      </c>
      <c r="AA242" s="2">
        <f t="shared" ca="1" si="194"/>
        <v>4.9768950918141278E-2</v>
      </c>
      <c r="AB242" s="2">
        <f t="shared" ca="1" si="195"/>
        <v>4.9462772850105197E-2</v>
      </c>
      <c r="AC242" s="2">
        <f t="shared" ca="1" si="196"/>
        <v>4.9119466201112467E-2</v>
      </c>
      <c r="AD242" s="2">
        <f t="shared" ca="1" si="197"/>
        <v>4.874533667340724E-2</v>
      </c>
      <c r="AE242" s="2">
        <f t="shared" ca="1" si="198"/>
        <v>4.8346080855368068E-2</v>
      </c>
      <c r="AF242" s="2">
        <f t="shared" ca="1" si="199"/>
        <v>4.7926627547080825E-2</v>
      </c>
      <c r="AG242" s="2">
        <f t="shared" ca="1" si="200"/>
        <v>4.7491080159489482E-2</v>
      </c>
      <c r="AH242" s="2">
        <f t="shared" ca="1" si="201"/>
        <v>4.7042800334481473E-2</v>
      </c>
      <c r="AI242" s="2">
        <f t="shared" ca="1" si="202"/>
        <v>4.6584592737507716E-2</v>
      </c>
      <c r="AJ242" s="2">
        <f t="shared" ca="1" si="203"/>
        <v>4.6118882309765415E-2</v>
      </c>
      <c r="AK242" s="2">
        <f t="shared" ca="1" si="204"/>
        <v>4.5647790242679086E-2</v>
      </c>
      <c r="AL242" s="2">
        <f t="shared" ca="1" si="205"/>
        <v>4.5173103051936447E-2</v>
      </c>
      <c r="AM242" s="2">
        <f t="shared" ca="1" si="206"/>
        <v>4.469619845443773E-2</v>
      </c>
      <c r="AN242" s="2">
        <f t="shared" ca="1" si="207"/>
        <v>4.421799396865142E-2</v>
      </c>
      <c r="AO242" s="2">
        <f t="shared" ca="1" si="208"/>
        <v>4.373895799951745E-2</v>
      </c>
      <c r="AP242" s="2">
        <f t="shared" ca="1" si="209"/>
        <v>4.3259191881146936E-2</v>
      </c>
      <c r="AQ242" s="2">
        <f t="shared" ca="1" si="210"/>
        <v>4.2778552115482593E-2</v>
      </c>
      <c r="AR242" s="2">
        <f t="shared" ca="1" si="211"/>
        <v>4.2296786286035983E-2</v>
      </c>
      <c r="AS242" s="2">
        <f t="shared" ca="1" si="212"/>
        <v>4.1813766971614708E-2</v>
      </c>
      <c r="AT242" s="2">
        <f t="shared" ca="1" si="213"/>
        <v>4.133011776824682E-2</v>
      </c>
      <c r="AU242" s="2">
        <f t="shared" ca="1" si="214"/>
        <v>4.084867376851388E-2</v>
      </c>
      <c r="AV242" s="2">
        <f t="shared" ca="1" si="215"/>
        <v>4.0376925890964359E-2</v>
      </c>
      <c r="AW242" s="2">
        <f t="shared" ca="1" si="216"/>
        <v>3.9929385155638999E-2</v>
      </c>
      <c r="AX242" s="2">
        <f t="shared" ca="1" si="217"/>
        <v>3.9526756465589126E-2</v>
      </c>
      <c r="AY242" s="2">
        <f t="shared" ca="1" si="218"/>
        <v>3.9187377783059349E-2</v>
      </c>
      <c r="AZ242" s="2">
        <f t="shared" ca="1" si="167"/>
        <v>3.8908437880220241E-2</v>
      </c>
      <c r="BC242" s="2">
        <f t="shared" ca="1" si="219"/>
        <v>-0.31498327085026201</v>
      </c>
      <c r="BD242" s="2">
        <f t="shared" ca="1" si="219"/>
        <v>0.35390190245298658</v>
      </c>
      <c r="BE242" s="2">
        <f t="shared" ca="1" si="219"/>
        <v>-0.44179349022570769</v>
      </c>
    </row>
    <row r="243" spans="1:57" x14ac:dyDescent="0.2">
      <c r="A243" s="2">
        <f t="shared" si="168"/>
        <v>2.3099999999999947</v>
      </c>
      <c r="B243" s="2">
        <f t="shared" ca="1" si="169"/>
        <v>3.1762759220319209E-2</v>
      </c>
      <c r="C243" s="2">
        <f t="shared" ca="1" si="170"/>
        <v>3.3609596879732126E-2</v>
      </c>
      <c r="D243" s="2">
        <f t="shared" ca="1" si="171"/>
        <v>3.5445547382908331E-2</v>
      </c>
      <c r="E243" s="2">
        <f t="shared" ca="1" si="172"/>
        <v>3.7166282895539526E-2</v>
      </c>
      <c r="F243" s="2">
        <f t="shared" ca="1" si="173"/>
        <v>3.874098174474111E-2</v>
      </c>
      <c r="G243" s="2">
        <f t="shared" ca="1" si="174"/>
        <v>4.0183361250588356E-2</v>
      </c>
      <c r="H243" s="2">
        <f t="shared" ca="1" si="175"/>
        <v>4.1510981867959505E-2</v>
      </c>
      <c r="I243" s="2">
        <f t="shared" ca="1" si="176"/>
        <v>4.273506149650716E-2</v>
      </c>
      <c r="J243" s="2">
        <f t="shared" ca="1" si="177"/>
        <v>4.3861560785768562E-2</v>
      </c>
      <c r="K243" s="2">
        <f t="shared" ca="1" si="178"/>
        <v>4.4893513679194967E-2</v>
      </c>
      <c r="L243" s="2">
        <f t="shared" ca="1" si="179"/>
        <v>4.5832905189048104E-2</v>
      </c>
      <c r="M243" s="2">
        <f t="shared" ca="1" si="180"/>
        <v>4.6681758260403793E-2</v>
      </c>
      <c r="N243" s="2">
        <f t="shared" ca="1" si="181"/>
        <v>4.7442382666123856E-2</v>
      </c>
      <c r="O243" s="2">
        <f t="shared" ca="1" si="182"/>
        <v>4.8116996663331052E-2</v>
      </c>
      <c r="P243" s="2">
        <f t="shared" ca="1" si="183"/>
        <v>4.8707129316032917E-2</v>
      </c>
      <c r="Q243" s="2">
        <f t="shared" ca="1" si="184"/>
        <v>4.9213266358251344E-2</v>
      </c>
      <c r="R243" s="2">
        <f t="shared" ca="1" si="185"/>
        <v>4.9635004536721365E-2</v>
      </c>
      <c r="S243" s="2">
        <f t="shared" ca="1" si="186"/>
        <v>4.9971657789892626E-2</v>
      </c>
      <c r="T243" s="2">
        <f t="shared" ca="1" si="187"/>
        <v>5.022304536446482E-2</v>
      </c>
      <c r="U243" s="2">
        <f t="shared" ca="1" si="188"/>
        <v>5.0390172169049986E-2</v>
      </c>
      <c r="V243" s="2">
        <f t="shared" ca="1" si="189"/>
        <v>5.0475602903347759E-2</v>
      </c>
      <c r="W243" s="2">
        <f t="shared" ca="1" si="190"/>
        <v>5.0483464383424777E-2</v>
      </c>
      <c r="X243" s="2">
        <f t="shared" ca="1" si="191"/>
        <v>5.0419151708264109E-2</v>
      </c>
      <c r="Y243" s="2">
        <f t="shared" ca="1" si="192"/>
        <v>5.0288906851617611E-2</v>
      </c>
      <c r="Z243" s="2">
        <f t="shared" ca="1" si="193"/>
        <v>5.0099439094235837E-2</v>
      </c>
      <c r="AA243" s="2">
        <f t="shared" ca="1" si="194"/>
        <v>4.9857649010929504E-2</v>
      </c>
      <c r="AB243" s="2">
        <f t="shared" ca="1" si="195"/>
        <v>4.9570411143013422E-2</v>
      </c>
      <c r="AC243" s="2">
        <f t="shared" ca="1" si="196"/>
        <v>4.9244373517082309E-2</v>
      </c>
      <c r="AD243" s="2">
        <f t="shared" ca="1" si="197"/>
        <v>4.8885763674577663E-2</v>
      </c>
      <c r="AE243" s="2">
        <f t="shared" ca="1" si="198"/>
        <v>4.8500196661405634E-2</v>
      </c>
      <c r="AF243" s="2">
        <f t="shared" ca="1" si="199"/>
        <v>4.8092518291648866E-2</v>
      </c>
      <c r="AG243" s="2">
        <f t="shared" ca="1" si="200"/>
        <v>4.7666750293439954E-2</v>
      </c>
      <c r="AH243" s="2">
        <f t="shared" ca="1" si="201"/>
        <v>4.7226175882672236E-2</v>
      </c>
      <c r="AI243" s="2">
        <f t="shared" ca="1" si="202"/>
        <v>4.6773524345090661E-2</v>
      </c>
      <c r="AJ243" s="2">
        <f t="shared" ca="1" si="203"/>
        <v>4.6311146215539466E-2</v>
      </c>
      <c r="AK243" s="2">
        <f t="shared" ca="1" si="204"/>
        <v>4.5841087081626444E-2</v>
      </c>
      <c r="AL243" s="2">
        <f t="shared" ca="1" si="205"/>
        <v>4.536505577781693E-2</v>
      </c>
      <c r="AM243" s="2">
        <f t="shared" ca="1" si="206"/>
        <v>4.4884350719892781E-2</v>
      </c>
      <c r="AN243" s="2">
        <f t="shared" ca="1" si="207"/>
        <v>4.4399809779316728E-2</v>
      </c>
      <c r="AO243" s="2">
        <f t="shared" ca="1" si="208"/>
        <v>4.3911822835119289E-2</v>
      </c>
      <c r="AP243" s="2">
        <f t="shared" ca="1" si="209"/>
        <v>4.3420414694089957E-2</v>
      </c>
      <c r="AQ243" s="2">
        <f t="shared" ca="1" si="210"/>
        <v>4.2925367704490083E-2</v>
      </c>
      <c r="AR243" s="2">
        <f t="shared" ca="1" si="211"/>
        <v>4.2426359761553629E-2</v>
      </c>
      <c r="AS243" s="2">
        <f t="shared" ca="1" si="212"/>
        <v>4.1923206227589167E-2</v>
      </c>
      <c r="AT243" s="2">
        <f t="shared" ca="1" si="213"/>
        <v>4.1416502841944543E-2</v>
      </c>
      <c r="AU243" s="2">
        <f t="shared" ca="1" si="214"/>
        <v>4.0909106113149074E-2</v>
      </c>
      <c r="AV243" s="2">
        <f t="shared" ca="1" si="215"/>
        <v>4.0408576322206562E-2</v>
      </c>
      <c r="AW243" s="2">
        <f t="shared" ca="1" si="216"/>
        <v>3.9929478304581593E-2</v>
      </c>
      <c r="AX243" s="2">
        <f t="shared" ca="1" si="217"/>
        <v>3.9492400899570547E-2</v>
      </c>
      <c r="AY243" s="2">
        <f t="shared" ca="1" si="218"/>
        <v>3.9115192103786875E-2</v>
      </c>
      <c r="AZ243" s="2">
        <f t="shared" ca="1" si="167"/>
        <v>3.8793823353541583E-2</v>
      </c>
      <c r="BC243" s="2">
        <f t="shared" ca="1" si="219"/>
        <v>-0.11884475555888852</v>
      </c>
      <c r="BD243" s="2">
        <f t="shared" ca="1" si="219"/>
        <v>0.9404479174881244</v>
      </c>
      <c r="BE243" s="2">
        <f t="shared" ca="1" si="219"/>
        <v>0.78804710533934674</v>
      </c>
    </row>
    <row r="244" spans="1:57" x14ac:dyDescent="0.2">
      <c r="A244" s="2">
        <f t="shared" si="168"/>
        <v>2.3199999999999945</v>
      </c>
      <c r="B244" s="2">
        <f t="shared" ca="1" si="169"/>
        <v>3.0629682298833533E-2</v>
      </c>
      <c r="C244" s="2">
        <f t="shared" ca="1" si="170"/>
        <v>3.2405842095541447E-2</v>
      </c>
      <c r="D244" s="2">
        <f t="shared" ca="1" si="171"/>
        <v>3.4178264928215407E-2</v>
      </c>
      <c r="E244" s="2">
        <f t="shared" ca="1" si="172"/>
        <v>3.5843710191023052E-2</v>
      </c>
      <c r="F244" s="2">
        <f t="shared" ca="1" si="173"/>
        <v>3.7371861268123863E-2</v>
      </c>
      <c r="G244" s="2">
        <f t="shared" ca="1" si="174"/>
        <v>3.8776124293285051E-2</v>
      </c>
      <c r="H244" s="2">
        <f t="shared" ca="1" si="175"/>
        <v>4.0073542946741279E-2</v>
      </c>
      <c r="I244" s="2">
        <f t="shared" ca="1" si="176"/>
        <v>4.1274838588738261E-2</v>
      </c>
      <c r="J244" s="2">
        <f t="shared" ca="1" si="177"/>
        <v>4.2385520827340588E-2</v>
      </c>
      <c r="K244" s="2">
        <f t="shared" ca="1" si="178"/>
        <v>4.3408209321481449E-2</v>
      </c>
      <c r="L244" s="2">
        <f t="shared" ca="1" si="179"/>
        <v>4.4344496010762388E-2</v>
      </c>
      <c r="M244" s="2">
        <f t="shared" ca="1" si="180"/>
        <v>4.519601545414971E-2</v>
      </c>
      <c r="N244" s="2">
        <f t="shared" ca="1" si="181"/>
        <v>4.5964681377436443E-2</v>
      </c>
      <c r="O244" s="2">
        <f t="shared" ca="1" si="182"/>
        <v>4.6652304105720917E-2</v>
      </c>
      <c r="P244" s="2">
        <f t="shared" ca="1" si="183"/>
        <v>4.7259997887176358E-2</v>
      </c>
      <c r="Q244" s="2">
        <f t="shared" ca="1" si="184"/>
        <v>4.7787837025996635E-2</v>
      </c>
      <c r="R244" s="2">
        <f t="shared" ca="1" si="185"/>
        <v>4.8235019334169266E-2</v>
      </c>
      <c r="S244" s="2">
        <f t="shared" ca="1" si="186"/>
        <v>4.8600475995933284E-2</v>
      </c>
      <c r="T244" s="2">
        <f t="shared" ca="1" si="187"/>
        <v>4.8883657552354749E-2</v>
      </c>
      <c r="U244" s="2">
        <f t="shared" ca="1" si="188"/>
        <v>4.9085208132622786E-2</v>
      </c>
      <c r="V244" s="2">
        <f t="shared" ca="1" si="189"/>
        <v>4.9207332130330683E-2</v>
      </c>
      <c r="W244" s="2">
        <f t="shared" ca="1" si="190"/>
        <v>4.9253790572058809E-2</v>
      </c>
      <c r="X244" s="2">
        <f t="shared" ca="1" si="191"/>
        <v>4.9229604684436899E-2</v>
      </c>
      <c r="Y244" s="2">
        <f t="shared" ca="1" si="192"/>
        <v>4.9140635262573576E-2</v>
      </c>
      <c r="Z244" s="2">
        <f t="shared" ca="1" si="193"/>
        <v>4.8993205103149563E-2</v>
      </c>
      <c r="AA244" s="2">
        <f t="shared" ca="1" si="194"/>
        <v>4.8793824087184745E-2</v>
      </c>
      <c r="AB244" s="2">
        <f t="shared" ca="1" si="195"/>
        <v>4.8548972105872154E-2</v>
      </c>
      <c r="AC244" s="2">
        <f t="shared" ca="1" si="196"/>
        <v>4.8264898622732685E-2</v>
      </c>
      <c r="AD244" s="2">
        <f t="shared" ca="1" si="197"/>
        <v>4.7947428654480026E-2</v>
      </c>
      <c r="AE244" s="2">
        <f t="shared" ca="1" si="198"/>
        <v>4.7601771379385503E-2</v>
      </c>
      <c r="AF244" s="2">
        <f t="shared" ca="1" si="199"/>
        <v>4.7232365355300572E-2</v>
      </c>
      <c r="AG244" s="2">
        <f t="shared" ca="1" si="200"/>
        <v>4.6842826396391007E-2</v>
      </c>
      <c r="AH244" s="2">
        <f t="shared" ca="1" si="201"/>
        <v>4.6436035057190017E-2</v>
      </c>
      <c r="AI244" s="2">
        <f t="shared" ca="1" si="202"/>
        <v>4.6014320966911861E-2</v>
      </c>
      <c r="AJ244" s="2">
        <f t="shared" ca="1" si="203"/>
        <v>4.5579635933806734E-2</v>
      </c>
      <c r="AK244" s="2">
        <f t="shared" ca="1" si="204"/>
        <v>4.5133625603825792E-2</v>
      </c>
      <c r="AL244" s="2">
        <f t="shared" ca="1" si="205"/>
        <v>4.4677596801522279E-2</v>
      </c>
      <c r="AM244" s="2">
        <f t="shared" ca="1" si="206"/>
        <v>4.4212444338350143E-2</v>
      </c>
      <c r="AN244" s="2">
        <f t="shared" ca="1" si="207"/>
        <v>4.3738602164896487E-2</v>
      </c>
      <c r="AO244" s="2">
        <f t="shared" ca="1" si="208"/>
        <v>4.3256057377962384E-2</v>
      </c>
      <c r="AP244" s="2">
        <f t="shared" ca="1" si="209"/>
        <v>4.2764434008196718E-2</v>
      </c>
      <c r="AQ244" s="2">
        <f t="shared" ca="1" si="210"/>
        <v>4.2263116043195742E-2</v>
      </c>
      <c r="AR244" s="2">
        <f t="shared" ca="1" si="211"/>
        <v>4.175138764305962E-2</v>
      </c>
      <c r="AS244" s="2">
        <f t="shared" ca="1" si="212"/>
        <v>4.1228683244502462E-2</v>
      </c>
      <c r="AT244" s="2">
        <f t="shared" ca="1" si="213"/>
        <v>4.0695247419352668E-2</v>
      </c>
      <c r="AU244" s="2">
        <f t="shared" ca="1" si="214"/>
        <v>4.0153634754725699E-2</v>
      </c>
      <c r="AV244" s="2">
        <f t="shared" ca="1" si="215"/>
        <v>3.961115028684823E-2</v>
      </c>
      <c r="AW244" s="2">
        <f t="shared" ca="1" si="216"/>
        <v>3.9082084972733355E-2</v>
      </c>
      <c r="AX244" s="2">
        <f t="shared" ca="1" si="217"/>
        <v>3.8586579813593168E-2</v>
      </c>
      <c r="AY244" s="2">
        <f t="shared" ca="1" si="218"/>
        <v>3.8141653996713605E-2</v>
      </c>
      <c r="AZ244" s="2">
        <f t="shared" ca="1" si="167"/>
        <v>3.7741853647654561E-2</v>
      </c>
      <c r="BC244" s="2">
        <f t="shared" ca="1" si="219"/>
        <v>-1.6748571201452824</v>
      </c>
      <c r="BD244" s="2">
        <f t="shared" ca="1" si="219"/>
        <v>0.98586812694033199</v>
      </c>
      <c r="BE244" s="2">
        <f t="shared" ca="1" si="219"/>
        <v>-0.54235989935667739</v>
      </c>
    </row>
    <row r="245" spans="1:57" x14ac:dyDescent="0.2">
      <c r="A245" s="2">
        <f t="shared" si="168"/>
        <v>2.3299999999999943</v>
      </c>
      <c r="B245" s="2">
        <f t="shared" ca="1" si="169"/>
        <v>3.1683508698646487E-2</v>
      </c>
      <c r="C245" s="2">
        <f t="shared" ca="1" si="170"/>
        <v>3.3362614187840089E-2</v>
      </c>
      <c r="D245" s="2">
        <f t="shared" ca="1" si="171"/>
        <v>3.5041800540206919E-2</v>
      </c>
      <c r="E245" s="2">
        <f t="shared" ca="1" si="172"/>
        <v>3.6619135364994712E-2</v>
      </c>
      <c r="F245" s="2">
        <f t="shared" ca="1" si="173"/>
        <v>3.8065023408572748E-2</v>
      </c>
      <c r="G245" s="2">
        <f t="shared" ca="1" si="174"/>
        <v>3.9392788136666274E-2</v>
      </c>
      <c r="H245" s="2">
        <f t="shared" ca="1" si="175"/>
        <v>4.0619189489603878E-2</v>
      </c>
      <c r="I245" s="2">
        <f t="shared" ca="1" si="176"/>
        <v>4.1754685828215857E-2</v>
      </c>
      <c r="J245" s="2">
        <f t="shared" ca="1" si="177"/>
        <v>4.2804569084266005E-2</v>
      </c>
      <c r="K245" s="2">
        <f t="shared" ca="1" si="178"/>
        <v>4.3771277686439403E-2</v>
      </c>
      <c r="L245" s="2">
        <f t="shared" ca="1" si="179"/>
        <v>4.4656243225441192E-2</v>
      </c>
      <c r="M245" s="2">
        <f t="shared" ca="1" si="180"/>
        <v>4.5460944350941786E-2</v>
      </c>
      <c r="N245" s="2">
        <f t="shared" ca="1" si="181"/>
        <v>4.6187131133999061E-2</v>
      </c>
      <c r="O245" s="2">
        <f t="shared" ca="1" si="182"/>
        <v>4.6836438460043511E-2</v>
      </c>
      <c r="P245" s="2">
        <f t="shared" ca="1" si="183"/>
        <v>4.7409798459166957E-2</v>
      </c>
      <c r="Q245" s="2">
        <f t="shared" ca="1" si="184"/>
        <v>4.7907106885669633E-2</v>
      </c>
      <c r="R245" s="2">
        <f t="shared" ca="1" si="185"/>
        <v>4.8327395570435076E-2</v>
      </c>
      <c r="S245" s="2">
        <f t="shared" ca="1" si="186"/>
        <v>4.8669445854496021E-2</v>
      </c>
      <c r="T245" s="2">
        <f t="shared" ca="1" si="187"/>
        <v>4.893257236184189E-2</v>
      </c>
      <c r="U245" s="2">
        <f t="shared" ca="1" si="188"/>
        <v>4.9117291081737999E-2</v>
      </c>
      <c r="V245" s="2">
        <f t="shared" ca="1" si="189"/>
        <v>4.9225678622036487E-2</v>
      </c>
      <c r="W245" s="2">
        <f t="shared" ca="1" si="190"/>
        <v>4.9261362688206883E-2</v>
      </c>
      <c r="X245" s="2">
        <f t="shared" ca="1" si="191"/>
        <v>4.9229223118432579E-2</v>
      </c>
      <c r="Y245" s="2">
        <f t="shared" ca="1" si="192"/>
        <v>4.9134972053103215E-2</v>
      </c>
      <c r="Z245" s="2">
        <f t="shared" ca="1" si="193"/>
        <v>4.8984778350668043E-2</v>
      </c>
      <c r="AA245" s="2">
        <f t="shared" ca="1" si="194"/>
        <v>4.8784993749262276E-2</v>
      </c>
      <c r="AB245" s="2">
        <f t="shared" ca="1" si="195"/>
        <v>4.8541936041730911E-2</v>
      </c>
      <c r="AC245" s="2">
        <f t="shared" ca="1" si="196"/>
        <v>4.8261688679320729E-2</v>
      </c>
      <c r="AD245" s="2">
        <f t="shared" ca="1" si="197"/>
        <v>4.794990671719223E-2</v>
      </c>
      <c r="AE245" s="2">
        <f t="shared" ca="1" si="198"/>
        <v>4.7611626068242791E-2</v>
      </c>
      <c r="AF245" s="2">
        <f t="shared" ca="1" si="199"/>
        <v>4.7251110690970738E-2</v>
      </c>
      <c r="AG245" s="2">
        <f t="shared" ca="1" si="200"/>
        <v>4.6871803180659949E-2</v>
      </c>
      <c r="AH245" s="2">
        <f t="shared" ca="1" si="201"/>
        <v>4.6476414120612874E-2</v>
      </c>
      <c r="AI245" s="2">
        <f t="shared" ca="1" si="202"/>
        <v>4.6067106132144583E-2</v>
      </c>
      <c r="AJ245" s="2">
        <f t="shared" ca="1" si="203"/>
        <v>4.5645664902642762E-2</v>
      </c>
      <c r="AK245" s="2">
        <f t="shared" ca="1" si="204"/>
        <v>4.5213568725069618E-2</v>
      </c>
      <c r="AL245" s="2">
        <f t="shared" ca="1" si="205"/>
        <v>4.4771955012210762E-2</v>
      </c>
      <c r="AM245" s="2">
        <f t="shared" ca="1" si="206"/>
        <v>4.4321547594894053E-2</v>
      </c>
      <c r="AN245" s="2">
        <f t="shared" ca="1" si="207"/>
        <v>4.3862609155636688E-2</v>
      </c>
      <c r="AO245" s="2">
        <f t="shared" ca="1" si="208"/>
        <v>4.3394956679164841E-2</v>
      </c>
      <c r="AP245" s="2">
        <f t="shared" ca="1" si="209"/>
        <v>4.2918046098329068E-2</v>
      </c>
      <c r="AQ245" s="2">
        <f t="shared" ca="1" si="210"/>
        <v>4.2431095762603954E-2</v>
      </c>
      <c r="AR245" s="2">
        <f t="shared" ca="1" si="211"/>
        <v>4.1933228983179423E-2</v>
      </c>
      <c r="AS245" s="2">
        <f t="shared" ca="1" si="212"/>
        <v>4.1423732496369409E-2</v>
      </c>
      <c r="AT245" s="2">
        <f t="shared" ca="1" si="213"/>
        <v>4.0902733321437755E-2</v>
      </c>
      <c r="AU245" s="2">
        <f t="shared" ca="1" si="214"/>
        <v>4.0372717687651584E-2</v>
      </c>
      <c r="AV245" s="2">
        <f t="shared" ca="1" si="215"/>
        <v>3.9840967643819739E-2</v>
      </c>
      <c r="AW245" s="2">
        <f t="shared" ca="1" si="216"/>
        <v>3.9321729419343948E-2</v>
      </c>
      <c r="AX245" s="2">
        <f t="shared" ca="1" si="217"/>
        <v>3.8834921187959941E-2</v>
      </c>
      <c r="AY245" s="2">
        <f t="shared" ca="1" si="218"/>
        <v>3.8396954027630437E-2</v>
      </c>
      <c r="AZ245" s="2">
        <f t="shared" ca="1" si="167"/>
        <v>3.8001424180966387E-2</v>
      </c>
      <c r="BC245" s="2">
        <f t="shared" ca="1" si="219"/>
        <v>0.29585159315354836</v>
      </c>
      <c r="BD245" s="2">
        <f t="shared" ca="1" si="219"/>
        <v>-0.55829062207531877</v>
      </c>
      <c r="BE245" s="2">
        <f t="shared" ca="1" si="219"/>
        <v>-1.3250606596248042</v>
      </c>
    </row>
    <row r="246" spans="1:57" x14ac:dyDescent="0.2">
      <c r="A246" s="2">
        <f t="shared" si="168"/>
        <v>2.3399999999999941</v>
      </c>
      <c r="B246" s="2">
        <f t="shared" ca="1" si="169"/>
        <v>3.0553640759836787E-2</v>
      </c>
      <c r="C246" s="2">
        <f t="shared" ca="1" si="170"/>
        <v>3.2083093010262603E-2</v>
      </c>
      <c r="D246" s="2">
        <f t="shared" ca="1" si="171"/>
        <v>3.3628318759597299E-2</v>
      </c>
      <c r="E246" s="2">
        <f t="shared" ca="1" si="172"/>
        <v>3.5088114246691768E-2</v>
      </c>
      <c r="F246" s="2">
        <f t="shared" ca="1" si="173"/>
        <v>3.6433021651100558E-2</v>
      </c>
      <c r="G246" s="2">
        <f t="shared" ca="1" si="174"/>
        <v>3.7675709900650133E-2</v>
      </c>
      <c r="H246" s="2">
        <f t="shared" ca="1" si="175"/>
        <v>3.8832087762153321E-2</v>
      </c>
      <c r="I246" s="2">
        <f t="shared" ca="1" si="176"/>
        <v>3.9911783655067777E-2</v>
      </c>
      <c r="J246" s="2">
        <f t="shared" ca="1" si="177"/>
        <v>4.091930471535804E-2</v>
      </c>
      <c r="K246" s="2">
        <f t="shared" ca="1" si="178"/>
        <v>4.1856340710668592E-2</v>
      </c>
      <c r="L246" s="2">
        <f t="shared" ca="1" si="179"/>
        <v>4.2723595123180677E-2</v>
      </c>
      <c r="M246" s="2">
        <f t="shared" ca="1" si="180"/>
        <v>4.3521822689940509E-2</v>
      </c>
      <c r="N246" s="2">
        <f t="shared" ca="1" si="181"/>
        <v>4.4252041743152649E-2</v>
      </c>
      <c r="O246" s="2">
        <f t="shared" ca="1" si="182"/>
        <v>4.4915143746591966E-2</v>
      </c>
      <c r="P246" s="2">
        <f t="shared" ca="1" si="183"/>
        <v>4.5511310935213115E-2</v>
      </c>
      <c r="Q246" s="2">
        <f t="shared" ca="1" si="184"/>
        <v>4.603969291637898E-2</v>
      </c>
      <c r="R246" s="2">
        <f t="shared" ca="1" si="185"/>
        <v>4.6498588014207545E-2</v>
      </c>
      <c r="S246" s="2">
        <f t="shared" ca="1" si="186"/>
        <v>4.6886060156628336E-2</v>
      </c>
      <c r="T246" s="2">
        <f t="shared" ca="1" si="187"/>
        <v>4.7200720357677667E-2</v>
      </c>
      <c r="U246" s="2">
        <f t="shared" ca="1" si="188"/>
        <v>4.7442388625361195E-2</v>
      </c>
      <c r="V246" s="2">
        <f t="shared" ca="1" si="189"/>
        <v>4.7612445822662997E-2</v>
      </c>
      <c r="W246" s="2">
        <f t="shared" ca="1" si="190"/>
        <v>4.7713818324175539E-2</v>
      </c>
      <c r="X246" s="2">
        <f t="shared" ca="1" si="191"/>
        <v>4.7750676585890897E-2</v>
      </c>
      <c r="Y246" s="2">
        <f t="shared" ca="1" si="192"/>
        <v>4.7728016139389963E-2</v>
      </c>
      <c r="Z246" s="2">
        <f t="shared" ca="1" si="193"/>
        <v>4.7651283972377945E-2</v>
      </c>
      <c r="AA246" s="2">
        <f t="shared" ca="1" si="194"/>
        <v>4.7526105752576604E-2</v>
      </c>
      <c r="AB246" s="2">
        <f t="shared" ca="1" si="195"/>
        <v>4.7358069247784844E-2</v>
      </c>
      <c r="AC246" s="2">
        <f t="shared" ca="1" si="196"/>
        <v>4.7152523969570259E-2</v>
      </c>
      <c r="AD246" s="2">
        <f t="shared" ca="1" si="197"/>
        <v>4.6914387097044243E-2</v>
      </c>
      <c r="AE246" s="2">
        <f t="shared" ca="1" si="198"/>
        <v>4.664795340263108E-2</v>
      </c>
      <c r="AF246" s="2">
        <f t="shared" ca="1" si="199"/>
        <v>4.6356744424665919E-2</v>
      </c>
      <c r="AG246" s="2">
        <f t="shared" ca="1" si="200"/>
        <v>4.6043461756084224E-2</v>
      </c>
      <c r="AH246" s="2">
        <f t="shared" ca="1" si="201"/>
        <v>4.5710078219804808E-2</v>
      </c>
      <c r="AI246" s="2">
        <f t="shared" ca="1" si="202"/>
        <v>4.5358021598564779E-2</v>
      </c>
      <c r="AJ246" s="2">
        <f t="shared" ca="1" si="203"/>
        <v>4.4988343585827269E-2</v>
      </c>
      <c r="AK246" s="2">
        <f t="shared" ca="1" si="204"/>
        <v>4.460178723197044E-2</v>
      </c>
      <c r="AL246" s="2">
        <f t="shared" ca="1" si="205"/>
        <v>4.4198752658215587E-2</v>
      </c>
      <c r="AM246" s="2">
        <f t="shared" ca="1" si="206"/>
        <v>4.37792248605961E-2</v>
      </c>
      <c r="AN246" s="2">
        <f t="shared" ca="1" si="207"/>
        <v>4.3342727428259634E-2</v>
      </c>
      <c r="AO246" s="2">
        <f t="shared" ca="1" si="208"/>
        <v>4.2888339425723496E-2</v>
      </c>
      <c r="AP246" s="2">
        <f t="shared" ca="1" si="209"/>
        <v>4.2414780888813931E-2</v>
      </c>
      <c r="AQ246" s="2">
        <f t="shared" ca="1" si="210"/>
        <v>4.1920536776248567E-2</v>
      </c>
      <c r="AR246" s="2">
        <f t="shared" ca="1" si="211"/>
        <v>4.140400196485778E-2</v>
      </c>
      <c r="AS246" s="2">
        <f t="shared" ca="1" si="212"/>
        <v>4.0863748245092514E-2</v>
      </c>
      <c r="AT246" s="2">
        <f t="shared" ca="1" si="213"/>
        <v>4.0299218219126874E-2</v>
      </c>
      <c r="AU246" s="2">
        <f t="shared" ca="1" si="214"/>
        <v>3.971226281736874E-2</v>
      </c>
      <c r="AV246" s="2">
        <f t="shared" ca="1" si="215"/>
        <v>3.9109572817985737E-2</v>
      </c>
      <c r="AW246" s="2">
        <f t="shared" ca="1" si="216"/>
        <v>3.8504778312351398E-2</v>
      </c>
      <c r="AX246" s="2">
        <f t="shared" ca="1" si="217"/>
        <v>3.791699909266865E-2</v>
      </c>
      <c r="AY246" s="2">
        <f t="shared" ca="1" si="218"/>
        <v>3.7361463443684975E-2</v>
      </c>
      <c r="AZ246" s="2">
        <f t="shared" ca="1" si="167"/>
        <v>3.6830322637384935E-2</v>
      </c>
      <c r="BC246" s="2">
        <f t="shared" ca="1" si="219"/>
        <v>-1.9107507789908116</v>
      </c>
      <c r="BD246" s="2">
        <f t="shared" ca="1" si="219"/>
        <v>1.5633974874825141</v>
      </c>
      <c r="BE246" s="2">
        <f t="shared" ca="1" si="219"/>
        <v>-1.3078506331680799</v>
      </c>
    </row>
    <row r="247" spans="1:57" x14ac:dyDescent="0.2">
      <c r="A247" s="2">
        <f t="shared" si="168"/>
        <v>2.3499999999999939</v>
      </c>
      <c r="B247" s="2">
        <f t="shared" ca="1" si="169"/>
        <v>3.0819639000408433E-2</v>
      </c>
      <c r="C247" s="2">
        <f t="shared" ca="1" si="170"/>
        <v>3.2409924781816771E-2</v>
      </c>
      <c r="D247" s="2">
        <f t="shared" ca="1" si="171"/>
        <v>3.4006893178962022E-2</v>
      </c>
      <c r="E247" s="2">
        <f t="shared" ca="1" si="172"/>
        <v>3.5511072310088314E-2</v>
      </c>
      <c r="F247" s="2">
        <f t="shared" ca="1" si="173"/>
        <v>3.6894141022232201E-2</v>
      </c>
      <c r="G247" s="2">
        <f t="shared" ca="1" si="174"/>
        <v>3.8169124846327437E-2</v>
      </c>
      <c r="H247" s="2">
        <f t="shared" ca="1" si="175"/>
        <v>3.9352096874032377E-2</v>
      </c>
      <c r="I247" s="2">
        <f t="shared" ca="1" si="176"/>
        <v>4.0452871560061922E-2</v>
      </c>
      <c r="J247" s="2">
        <f t="shared" ca="1" si="177"/>
        <v>4.1476187040994955E-2</v>
      </c>
      <c r="K247" s="2">
        <f t="shared" ca="1" si="178"/>
        <v>4.2423999908204099E-2</v>
      </c>
      <c r="L247" s="2">
        <f t="shared" ca="1" si="179"/>
        <v>4.3297300692983133E-2</v>
      </c>
      <c r="M247" s="2">
        <f t="shared" ca="1" si="180"/>
        <v>4.4097135136947893E-2</v>
      </c>
      <c r="N247" s="2">
        <f t="shared" ca="1" si="181"/>
        <v>4.4824804673512006E-2</v>
      </c>
      <c r="O247" s="2">
        <f t="shared" ca="1" si="182"/>
        <v>4.5481472289043499E-2</v>
      </c>
      <c r="P247" s="2">
        <f t="shared" ca="1" si="183"/>
        <v>4.6067585472042288E-2</v>
      </c>
      <c r="Q247" s="2">
        <f t="shared" ca="1" si="184"/>
        <v>4.6582563009455763E-2</v>
      </c>
      <c r="R247" s="2">
        <f t="shared" ca="1" si="185"/>
        <v>4.7024985114228028E-2</v>
      </c>
      <c r="S247" s="2">
        <f t="shared" ca="1" si="186"/>
        <v>4.7393213650966784E-2</v>
      </c>
      <c r="T247" s="2">
        <f t="shared" ca="1" si="187"/>
        <v>4.7686171250047579E-2</v>
      </c>
      <c r="U247" s="2">
        <f t="shared" ca="1" si="188"/>
        <v>4.7903997016662633E-2</v>
      </c>
      <c r="V247" s="2">
        <f t="shared" ca="1" si="189"/>
        <v>4.8048391030926209E-2</v>
      </c>
      <c r="W247" s="2">
        <f t="shared" ca="1" si="190"/>
        <v>4.8122593249245831E-2</v>
      </c>
      <c r="X247" s="2">
        <f t="shared" ca="1" si="191"/>
        <v>4.8131079674608356E-2</v>
      </c>
      <c r="Y247" s="2">
        <f t="shared" ca="1" si="192"/>
        <v>4.8079144198265623E-2</v>
      </c>
      <c r="Z247" s="2">
        <f t="shared" ca="1" si="193"/>
        <v>4.797252692690384E-2</v>
      </c>
      <c r="AA247" s="2">
        <f t="shared" ca="1" si="194"/>
        <v>4.7817142452457065E-2</v>
      </c>
      <c r="AB247" s="2">
        <f t="shared" ca="1" si="195"/>
        <v>4.7618863513103897E-2</v>
      </c>
      <c r="AC247" s="2">
        <f t="shared" ca="1" si="196"/>
        <v>4.7383320675723734E-2</v>
      </c>
      <c r="AD247" s="2">
        <f t="shared" ca="1" si="197"/>
        <v>4.7115708251808816E-2</v>
      </c>
      <c r="AE247" s="2">
        <f t="shared" ca="1" si="198"/>
        <v>4.682059492143497E-2</v>
      </c>
      <c r="AF247" s="2">
        <f t="shared" ca="1" si="199"/>
        <v>4.6501774904848858E-2</v>
      </c>
      <c r="AG247" s="2">
        <f t="shared" ca="1" si="200"/>
        <v>4.6162223931195262E-2</v>
      </c>
      <c r="AH247" s="2">
        <f t="shared" ca="1" si="201"/>
        <v>4.5804192195163886E-2</v>
      </c>
      <c r="AI247" s="2">
        <f t="shared" ca="1" si="202"/>
        <v>4.5429387731525356E-2</v>
      </c>
      <c r="AJ247" s="2">
        <f t="shared" ca="1" si="203"/>
        <v>4.5039143288563496E-2</v>
      </c>
      <c r="AK247" s="2">
        <f t="shared" ca="1" si="204"/>
        <v>4.4634481706811238E-2</v>
      </c>
      <c r="AL247" s="2">
        <f t="shared" ca="1" si="205"/>
        <v>4.4216080858779358E-2</v>
      </c>
      <c r="AM247" s="2">
        <f t="shared" ca="1" si="206"/>
        <v>4.3784201974253707E-2</v>
      </c>
      <c r="AN247" s="2">
        <f t="shared" ca="1" si="207"/>
        <v>4.3338644646194045E-2</v>
      </c>
      <c r="AO247" s="2">
        <f t="shared" ca="1" si="208"/>
        <v>4.2878765133090899E-2</v>
      </c>
      <c r="AP247" s="2">
        <f t="shared" ca="1" si="209"/>
        <v>4.2403562697589998E-2</v>
      </c>
      <c r="AQ247" s="2">
        <f t="shared" ca="1" si="210"/>
        <v>4.1911804080498362E-2</v>
      </c>
      <c r="AR247" s="2">
        <f t="shared" ca="1" si="211"/>
        <v>4.1402171067775162E-2</v>
      </c>
      <c r="AS247" s="2">
        <f t="shared" ca="1" si="212"/>
        <v>4.0873536188302265E-2</v>
      </c>
      <c r="AT247" s="2">
        <f t="shared" ca="1" si="213"/>
        <v>4.0325673683247056E-2</v>
      </c>
      <c r="AU247" s="2">
        <f t="shared" ca="1" si="214"/>
        <v>3.9760815138440937E-2</v>
      </c>
      <c r="AV247" s="2">
        <f t="shared" ca="1" si="215"/>
        <v>3.9186074637781003E-2</v>
      </c>
      <c r="AW247" s="2">
        <f t="shared" ca="1" si="216"/>
        <v>3.8615477563460947E-2</v>
      </c>
      <c r="AX247" s="2">
        <f t="shared" ca="1" si="217"/>
        <v>3.8068352711635639E-2</v>
      </c>
      <c r="AY247" s="2">
        <f t="shared" ca="1" si="218"/>
        <v>3.7559755404007515E-2</v>
      </c>
      <c r="AZ247" s="2">
        <f t="shared" ca="1" si="167"/>
        <v>3.7081796764485343E-2</v>
      </c>
      <c r="BC247" s="2">
        <f t="shared" ca="1" si="219"/>
        <v>0.42668708965084345</v>
      </c>
      <c r="BD247" s="2">
        <f t="shared" ca="1" si="219"/>
        <v>-0.60130295607393158</v>
      </c>
      <c r="BE247" s="2">
        <f t="shared" ca="1" si="219"/>
        <v>0.53220798469526986</v>
      </c>
    </row>
    <row r="248" spans="1:57" x14ac:dyDescent="0.2">
      <c r="A248" s="2">
        <f t="shared" si="168"/>
        <v>2.3599999999999937</v>
      </c>
      <c r="B248" s="2">
        <f t="shared" ca="1" si="169"/>
        <v>3.0509238782132284E-2</v>
      </c>
      <c r="C248" s="2">
        <f t="shared" ca="1" si="170"/>
        <v>3.2124450987754842E-2</v>
      </c>
      <c r="D248" s="2">
        <f t="shared" ca="1" si="171"/>
        <v>3.3744005876547085E-2</v>
      </c>
      <c r="E248" s="2">
        <f t="shared" ca="1" si="172"/>
        <v>3.5269839840321809E-2</v>
      </c>
      <c r="F248" s="2">
        <f t="shared" ca="1" si="173"/>
        <v>3.6674441090723701E-2</v>
      </c>
      <c r="G248" s="2">
        <f t="shared" ca="1" si="174"/>
        <v>3.7970876214642249E-2</v>
      </c>
      <c r="H248" s="2">
        <f t="shared" ca="1" si="175"/>
        <v>3.9175071361203191E-2</v>
      </c>
      <c r="I248" s="2">
        <f t="shared" ca="1" si="176"/>
        <v>4.0296716218099458E-2</v>
      </c>
      <c r="J248" s="2">
        <f t="shared" ca="1" si="177"/>
        <v>4.1340468937400197E-2</v>
      </c>
      <c r="K248" s="2">
        <f t="shared" ca="1" si="178"/>
        <v>4.2308241637127514E-2</v>
      </c>
      <c r="L248" s="2">
        <f t="shared" ca="1" si="179"/>
        <v>4.3201000275210517E-2</v>
      </c>
      <c r="M248" s="2">
        <f t="shared" ca="1" si="180"/>
        <v>4.4019769738181065E-2</v>
      </c>
      <c r="N248" s="2">
        <f t="shared" ca="1" si="181"/>
        <v>4.4765822627503213E-2</v>
      </c>
      <c r="O248" s="2">
        <f t="shared" ca="1" si="182"/>
        <v>4.5440281625170824E-2</v>
      </c>
      <c r="P248" s="2">
        <f t="shared" ca="1" si="183"/>
        <v>4.6043547850163492E-2</v>
      </c>
      <c r="Q248" s="2">
        <f t="shared" ca="1" si="184"/>
        <v>4.6574997821611584E-2</v>
      </c>
      <c r="R248" s="2">
        <f t="shared" ca="1" si="185"/>
        <v>4.7033182260656031E-2</v>
      </c>
      <c r="S248" s="2">
        <f t="shared" ca="1" si="186"/>
        <v>4.7416449540589579E-2</v>
      </c>
      <c r="T248" s="2">
        <f t="shared" ca="1" si="187"/>
        <v>4.7723722356157572E-2</v>
      </c>
      <c r="U248" s="2">
        <f t="shared" ca="1" si="188"/>
        <v>4.7955147210551323E-2</v>
      </c>
      <c r="V248" s="2">
        <f t="shared" ca="1" si="189"/>
        <v>4.8112431586722633E-2</v>
      </c>
      <c r="W248" s="2">
        <f t="shared" ca="1" si="190"/>
        <v>4.8198817160611314E-2</v>
      </c>
      <c r="X248" s="2">
        <f t="shared" ca="1" si="191"/>
        <v>4.821877363686617E-2</v>
      </c>
      <c r="Y248" s="2">
        <f t="shared" ca="1" si="192"/>
        <v>4.8177581460009847E-2</v>
      </c>
      <c r="Z248" s="2">
        <f t="shared" ca="1" si="193"/>
        <v>4.8080962070227801E-2</v>
      </c>
      <c r="AA248" s="2">
        <f t="shared" ca="1" si="194"/>
        <v>4.7934807203003402E-2</v>
      </c>
      <c r="AB248" s="2">
        <f t="shared" ca="1" si="195"/>
        <v>4.7744962787007211E-2</v>
      </c>
      <c r="AC248" s="2">
        <f t="shared" ca="1" si="196"/>
        <v>4.7517028664385466E-2</v>
      </c>
      <c r="AD248" s="2">
        <f t="shared" ca="1" si="197"/>
        <v>4.725616451293032E-2</v>
      </c>
      <c r="AE248" s="2">
        <f t="shared" ca="1" si="198"/>
        <v>4.6966901194267961E-2</v>
      </c>
      <c r="AF248" s="2">
        <f t="shared" ca="1" si="199"/>
        <v>4.6652993938056185E-2</v>
      </c>
      <c r="AG248" s="2">
        <f t="shared" ca="1" si="200"/>
        <v>4.6317380972773964E-2</v>
      </c>
      <c r="AH248" s="2">
        <f t="shared" ca="1" si="201"/>
        <v>4.5962278220900786E-2</v>
      </c>
      <c r="AI248" s="2">
        <f t="shared" ca="1" si="202"/>
        <v>4.5589362283710202E-2</v>
      </c>
      <c r="AJ248" s="2">
        <f t="shared" ca="1" si="203"/>
        <v>4.5199935237427026E-2</v>
      </c>
      <c r="AK248" s="2">
        <f t="shared" ca="1" si="204"/>
        <v>4.4794987970375309E-2</v>
      </c>
      <c r="AL248" s="2">
        <f t="shared" ca="1" si="205"/>
        <v>4.437516437441822E-2</v>
      </c>
      <c r="AM248" s="2">
        <f t="shared" ca="1" si="206"/>
        <v>4.3940690206908897E-2</v>
      </c>
      <c r="AN248" s="2">
        <f t="shared" ca="1" si="207"/>
        <v>4.3491329386836086E-2</v>
      </c>
      <c r="AO248" s="2">
        <f t="shared" ca="1" si="208"/>
        <v>4.3026403705734094E-2</v>
      </c>
      <c r="AP248" s="2">
        <f t="shared" ca="1" si="209"/>
        <v>4.2544880002587167E-2</v>
      </c>
      <c r="AQ248" s="2">
        <f t="shared" ca="1" si="210"/>
        <v>4.2045495201246175E-2</v>
      </c>
      <c r="AR248" s="2">
        <f t="shared" ca="1" si="211"/>
        <v>4.152690657179875E-2</v>
      </c>
      <c r="AS248" s="2">
        <f t="shared" ca="1" si="212"/>
        <v>4.0987976297982578E-2</v>
      </c>
      <c r="AT248" s="2">
        <f t="shared" ca="1" si="213"/>
        <v>4.0428499538700577E-2</v>
      </c>
      <c r="AU248" s="2">
        <f t="shared" ca="1" si="214"/>
        <v>3.9850777686627439E-2</v>
      </c>
      <c r="AV248" s="2">
        <f t="shared" ca="1" si="215"/>
        <v>3.9262035869505191E-2</v>
      </c>
      <c r="AW248" s="2">
        <f t="shared" ca="1" si="216"/>
        <v>3.8676379333023932E-2</v>
      </c>
      <c r="AX248" s="2">
        <f t="shared" ca="1" si="217"/>
        <v>3.8113026536364218E-2</v>
      </c>
      <c r="AY248" s="2">
        <f t="shared" ca="1" si="218"/>
        <v>3.758655079289646E-2</v>
      </c>
      <c r="AZ248" s="2">
        <f t="shared" ca="1" si="167"/>
        <v>3.708858730332034E-2</v>
      </c>
      <c r="BC248" s="2">
        <f t="shared" ca="1" si="219"/>
        <v>4.5555582102877246E-2</v>
      </c>
      <c r="BD248" s="2">
        <f t="shared" ca="1" si="219"/>
        <v>0.46775011668502575</v>
      </c>
      <c r="BE248" s="2">
        <f t="shared" ca="1" si="219"/>
        <v>0.4318206619294811</v>
      </c>
    </row>
    <row r="249" spans="1:57" x14ac:dyDescent="0.2">
      <c r="A249" s="2">
        <f t="shared" si="168"/>
        <v>2.3699999999999934</v>
      </c>
      <c r="B249" s="2">
        <f t="shared" ca="1" si="169"/>
        <v>2.9421169010287497E-2</v>
      </c>
      <c r="C249" s="2">
        <f t="shared" ca="1" si="170"/>
        <v>3.108933100330381E-2</v>
      </c>
      <c r="D249" s="2">
        <f t="shared" ca="1" si="171"/>
        <v>3.2763779557861292E-2</v>
      </c>
      <c r="E249" s="2">
        <f t="shared" ca="1" si="172"/>
        <v>3.434756188040905E-2</v>
      </c>
      <c r="F249" s="2">
        <f t="shared" ca="1" si="173"/>
        <v>3.581367470027369E-2</v>
      </c>
      <c r="G249" s="2">
        <f t="shared" ca="1" si="174"/>
        <v>3.717493641957751E-2</v>
      </c>
      <c r="H249" s="2">
        <f t="shared" ca="1" si="175"/>
        <v>3.8446841207670696E-2</v>
      </c>
      <c r="I249" s="2">
        <f t="shared" ca="1" si="176"/>
        <v>3.9638669400121299E-2</v>
      </c>
      <c r="J249" s="2">
        <f t="shared" ca="1" si="177"/>
        <v>4.0754714393958773E-2</v>
      </c>
      <c r="K249" s="2">
        <f t="shared" ca="1" si="178"/>
        <v>4.1796558751101255E-2</v>
      </c>
      <c r="L249" s="2">
        <f t="shared" ca="1" si="179"/>
        <v>4.2764858449725628E-2</v>
      </c>
      <c r="M249" s="2">
        <f t="shared" ca="1" si="180"/>
        <v>4.3660331880989355E-2</v>
      </c>
      <c r="N249" s="2">
        <f t="shared" ca="1" si="181"/>
        <v>4.4483937104205222E-2</v>
      </c>
      <c r="O249" s="2">
        <f t="shared" ca="1" si="182"/>
        <v>4.5236470894936882E-2</v>
      </c>
      <c r="P249" s="2">
        <f t="shared" ca="1" si="183"/>
        <v>4.5918002603924514E-2</v>
      </c>
      <c r="Q249" s="2">
        <f t="shared" ca="1" si="184"/>
        <v>4.6527581257248575E-2</v>
      </c>
      <c r="R249" s="2">
        <f t="shared" ca="1" si="185"/>
        <v>4.7063442923503444E-2</v>
      </c>
      <c r="S249" s="2">
        <f t="shared" ca="1" si="186"/>
        <v>4.7523637275027446E-2</v>
      </c>
      <c r="T249" s="2">
        <f t="shared" ca="1" si="187"/>
        <v>4.7906801736855159E-2</v>
      </c>
      <c r="U249" s="2">
        <f t="shared" ca="1" si="188"/>
        <v>4.8212804729520602E-2</v>
      </c>
      <c r="V249" s="2">
        <f t="shared" ca="1" si="189"/>
        <v>4.8443075544393852E-2</v>
      </c>
      <c r="W249" s="2">
        <f t="shared" ca="1" si="190"/>
        <v>4.8600571935836459E-2</v>
      </c>
      <c r="X249" s="2">
        <f t="shared" ca="1" si="191"/>
        <v>4.8689471686438182E-2</v>
      </c>
      <c r="Y249" s="2">
        <f t="shared" ca="1" si="192"/>
        <v>4.8714756208843898E-2</v>
      </c>
      <c r="Z249" s="2">
        <f t="shared" ca="1" si="193"/>
        <v>4.8681842712186146E-2</v>
      </c>
      <c r="AA249" s="2">
        <f t="shared" ca="1" si="194"/>
        <v>4.8596314515683324E-2</v>
      </c>
      <c r="AB249" s="2">
        <f t="shared" ca="1" si="195"/>
        <v>4.8463705179440299E-2</v>
      </c>
      <c r="AC249" s="2">
        <f t="shared" ca="1" si="196"/>
        <v>4.8289298261937653E-2</v>
      </c>
      <c r="AD249" s="2">
        <f t="shared" ca="1" si="197"/>
        <v>4.807793326281929E-2</v>
      </c>
      <c r="AE249" s="2">
        <f t="shared" ca="1" si="198"/>
        <v>4.7833817721065847E-2</v>
      </c>
      <c r="AF249" s="2">
        <f t="shared" ca="1" si="199"/>
        <v>4.7560382424791547E-2</v>
      </c>
      <c r="AG249" s="2">
        <f t="shared" ca="1" si="200"/>
        <v>4.7260242685625516E-2</v>
      </c>
      <c r="AH249" s="2">
        <f t="shared" ca="1" si="201"/>
        <v>4.6935294729858121E-2</v>
      </c>
      <c r="AI249" s="2">
        <f t="shared" ca="1" si="202"/>
        <v>4.6586898259741452E-2</v>
      </c>
      <c r="AJ249" s="2">
        <f t="shared" ca="1" si="203"/>
        <v>4.6216039173085179E-2</v>
      </c>
      <c r="AK249" s="2">
        <f t="shared" ca="1" si="204"/>
        <v>4.582339088468252E-2</v>
      </c>
      <c r="AL249" s="2">
        <f t="shared" ca="1" si="205"/>
        <v>4.5409277795160199E-2</v>
      </c>
      <c r="AM249" s="2">
        <f t="shared" ca="1" si="206"/>
        <v>4.497360470465471E-2</v>
      </c>
      <c r="AN249" s="2">
        <f t="shared" ca="1" si="207"/>
        <v>4.4515814401570923E-2</v>
      </c>
      <c r="AO249" s="2">
        <f t="shared" ca="1" si="208"/>
        <v>4.4034908770599679E-2</v>
      </c>
      <c r="AP249" s="2">
        <f t="shared" ca="1" si="209"/>
        <v>4.3529536798444693E-2</v>
      </c>
      <c r="AQ249" s="2">
        <f t="shared" ca="1" si="210"/>
        <v>4.2998120217269203E-2</v>
      </c>
      <c r="AR249" s="2">
        <f t="shared" ca="1" si="211"/>
        <v>4.2439006583950722E-2</v>
      </c>
      <c r="AS249" s="2">
        <f t="shared" ca="1" si="212"/>
        <v>4.1850762881587185E-2</v>
      </c>
      <c r="AT249" s="2">
        <f t="shared" ca="1" si="213"/>
        <v>4.1232920683846042E-2</v>
      </c>
      <c r="AU249" s="2">
        <f t="shared" ca="1" si="214"/>
        <v>4.058756653423215E-2</v>
      </c>
      <c r="AV249" s="2">
        <f t="shared" ca="1" si="215"/>
        <v>3.9921750499972347E-2</v>
      </c>
      <c r="AW249" s="2">
        <f t="shared" ca="1" si="216"/>
        <v>3.9249368405490585E-2</v>
      </c>
      <c r="AX249" s="2">
        <f t="shared" ca="1" si="217"/>
        <v>3.8589235458812772E-2</v>
      </c>
      <c r="AY249" s="2">
        <f t="shared" ca="1" si="218"/>
        <v>3.7955157605926618E-2</v>
      </c>
      <c r="AZ249" s="2">
        <f t="shared" ca="1" si="167"/>
        <v>3.7338060690318017E-2</v>
      </c>
      <c r="BC249" s="2">
        <f t="shared" ca="1" si="219"/>
        <v>0.50506130778613478</v>
      </c>
      <c r="BD249" s="2">
        <f t="shared" ca="1" si="219"/>
        <v>2.2999370898325182</v>
      </c>
      <c r="BE249" s="2">
        <f t="shared" ca="1" si="219"/>
        <v>1.3201901448045126</v>
      </c>
    </row>
    <row r="250" spans="1:57" x14ac:dyDescent="0.2">
      <c r="A250" s="2">
        <f t="shared" si="168"/>
        <v>2.3799999999999932</v>
      </c>
      <c r="B250" s="2">
        <f t="shared" ca="1" si="169"/>
        <v>2.9189260589017746E-2</v>
      </c>
      <c r="C250" s="2">
        <f t="shared" ca="1" si="170"/>
        <v>3.1001904067900616E-2</v>
      </c>
      <c r="D250" s="2">
        <f t="shared" ca="1" si="171"/>
        <v>3.2806662200339051E-2</v>
      </c>
      <c r="E250" s="2">
        <f t="shared" ca="1" si="172"/>
        <v>3.450842011402086E-2</v>
      </c>
      <c r="F250" s="2">
        <f t="shared" ca="1" si="173"/>
        <v>3.6081407074447104E-2</v>
      </c>
      <c r="G250" s="2">
        <f t="shared" ca="1" si="174"/>
        <v>3.7538928775614211E-2</v>
      </c>
      <c r="H250" s="2">
        <f t="shared" ca="1" si="175"/>
        <v>3.8896787012191326E-2</v>
      </c>
      <c r="I250" s="2">
        <f t="shared" ca="1" si="176"/>
        <v>4.0164592812104813E-2</v>
      </c>
      <c r="J250" s="2">
        <f t="shared" ca="1" si="177"/>
        <v>4.1347014673864646E-2</v>
      </c>
      <c r="K250" s="2">
        <f t="shared" ca="1" si="178"/>
        <v>4.2446045147353541E-2</v>
      </c>
      <c r="L250" s="2">
        <f t="shared" ca="1" si="179"/>
        <v>4.3462769453225185E-2</v>
      </c>
      <c r="M250" s="2">
        <f t="shared" ca="1" si="180"/>
        <v>4.4398338478868607E-2</v>
      </c>
      <c r="N250" s="2">
        <f t="shared" ca="1" si="181"/>
        <v>4.5254134666701265E-2</v>
      </c>
      <c r="O250" s="2">
        <f t="shared" ca="1" si="182"/>
        <v>4.603136792116188E-2</v>
      </c>
      <c r="P250" s="2">
        <f t="shared" ca="1" si="183"/>
        <v>4.6730515062796518E-2</v>
      </c>
      <c r="Q250" s="2">
        <f t="shared" ca="1" si="184"/>
        <v>4.7351037033987312E-2</v>
      </c>
      <c r="R250" s="2">
        <f t="shared" ca="1" si="185"/>
        <v>4.7891594722355386E-2</v>
      </c>
      <c r="S250" s="2">
        <f t="shared" ca="1" si="186"/>
        <v>4.8350678520451038E-2</v>
      </c>
      <c r="T250" s="2">
        <f t="shared" ca="1" si="187"/>
        <v>4.8727379879880635E-2</v>
      </c>
      <c r="U250" s="2">
        <f t="shared" ca="1" si="188"/>
        <v>4.9022028288883926E-2</v>
      </c>
      <c r="V250" s="2">
        <f t="shared" ca="1" si="189"/>
        <v>4.9236513885190805E-2</v>
      </c>
      <c r="W250" s="2">
        <f t="shared" ca="1" si="190"/>
        <v>4.9374249494116458E-2</v>
      </c>
      <c r="X250" s="2">
        <f t="shared" ca="1" si="191"/>
        <v>4.9439859986536716E-2</v>
      </c>
      <c r="Y250" s="2">
        <f t="shared" ca="1" si="192"/>
        <v>4.9438766791776681E-2</v>
      </c>
      <c r="Z250" s="2">
        <f t="shared" ca="1" si="193"/>
        <v>4.9376821956753233E-2</v>
      </c>
      <c r="AA250" s="2">
        <f t="shared" ca="1" si="194"/>
        <v>4.9260039457915274E-2</v>
      </c>
      <c r="AB250" s="2">
        <f t="shared" ca="1" si="195"/>
        <v>4.9094379561041478E-2</v>
      </c>
      <c r="AC250" s="2">
        <f t="shared" ca="1" si="196"/>
        <v>4.8885548615598608E-2</v>
      </c>
      <c r="AD250" s="2">
        <f t="shared" ca="1" si="197"/>
        <v>4.8638805032733871E-2</v>
      </c>
      <c r="AE250" s="2">
        <f t="shared" ca="1" si="198"/>
        <v>4.8358772158945899E-2</v>
      </c>
      <c r="AF250" s="2">
        <f t="shared" ca="1" si="199"/>
        <v>4.8049295523840699E-2</v>
      </c>
      <c r="AG250" s="2">
        <f t="shared" ca="1" si="200"/>
        <v>4.7713406739152267E-2</v>
      </c>
      <c r="AH250" s="2">
        <f t="shared" ca="1" si="201"/>
        <v>4.7353421543466702E-2</v>
      </c>
      <c r="AI250" s="2">
        <f t="shared" ca="1" si="202"/>
        <v>4.6971121906968262E-2</v>
      </c>
      <c r="AJ250" s="2">
        <f t="shared" ca="1" si="203"/>
        <v>4.6567916675690636E-2</v>
      </c>
      <c r="AK250" s="2">
        <f t="shared" ca="1" si="204"/>
        <v>4.6144900903083604E-2</v>
      </c>
      <c r="AL250" s="2">
        <f t="shared" ca="1" si="205"/>
        <v>4.5702818621759331E-2</v>
      </c>
      <c r="AM250" s="2">
        <f t="shared" ca="1" si="206"/>
        <v>4.5241992823711837E-2</v>
      </c>
      <c r="AN250" s="2">
        <f t="shared" ca="1" si="207"/>
        <v>4.4762284343778394E-2</v>
      </c>
      <c r="AO250" s="2">
        <f t="shared" ca="1" si="208"/>
        <v>4.4263114353439145E-2</v>
      </c>
      <c r="AP250" s="2">
        <f t="shared" ca="1" si="209"/>
        <v>4.3743553192870627E-2</v>
      </c>
      <c r="AQ250" s="2">
        <f t="shared" ca="1" si="210"/>
        <v>4.3202446664659507E-2</v>
      </c>
      <c r="AR250" s="2">
        <f t="shared" ca="1" si="211"/>
        <v>4.2638572055266055E-2</v>
      </c>
      <c r="AS250" s="2">
        <f t="shared" ca="1" si="212"/>
        <v>4.205094093199805E-2</v>
      </c>
      <c r="AT250" s="2">
        <f t="shared" ca="1" si="213"/>
        <v>4.1439561410550281E-2</v>
      </c>
      <c r="AU250" s="2">
        <f t="shared" ca="1" si="214"/>
        <v>4.0807045133572369E-2</v>
      </c>
      <c r="AV250" s="2">
        <f t="shared" ca="1" si="215"/>
        <v>4.0161005573102419E-2</v>
      </c>
      <c r="AW250" s="2">
        <f t="shared" ca="1" si="216"/>
        <v>3.9515864408241987E-2</v>
      </c>
      <c r="AX250" s="2">
        <f t="shared" ca="1" si="217"/>
        <v>3.8890765466079259E-2</v>
      </c>
      <c r="AY250" s="2">
        <f t="shared" ca="1" si="218"/>
        <v>3.8299487637964098E-2</v>
      </c>
      <c r="AZ250" s="2">
        <f t="shared" ca="1" si="167"/>
        <v>3.7733231376186692E-2</v>
      </c>
      <c r="BC250" s="2">
        <f t="shared" ca="1" si="219"/>
        <v>0.74189908878171185</v>
      </c>
      <c r="BD250" s="2">
        <f t="shared" ca="1" si="219"/>
        <v>-0.14007448831382785</v>
      </c>
      <c r="BE250" s="2">
        <f t="shared" ca="1" si="219"/>
        <v>1.6675104777480652</v>
      </c>
    </row>
    <row r="251" spans="1:57" x14ac:dyDescent="0.2">
      <c r="A251" s="2">
        <f t="shared" si="168"/>
        <v>2.389999999999993</v>
      </c>
      <c r="B251" s="2">
        <f t="shared" ca="1" si="169"/>
        <v>2.8863365225306987E-2</v>
      </c>
      <c r="C251" s="2">
        <f t="shared" ca="1" si="170"/>
        <v>3.075473633951863E-2</v>
      </c>
      <c r="D251" s="2">
        <f t="shared" ca="1" si="171"/>
        <v>3.2629325994936509E-2</v>
      </c>
      <c r="E251" s="2">
        <f t="shared" ca="1" si="172"/>
        <v>3.4393667233511088E-2</v>
      </c>
      <c r="F251" s="2">
        <f t="shared" ca="1" si="173"/>
        <v>3.6023029052757116E-2</v>
      </c>
      <c r="G251" s="2">
        <f t="shared" ca="1" si="174"/>
        <v>3.7531022945939289E-2</v>
      </c>
      <c r="H251" s="2">
        <f t="shared" ca="1" si="175"/>
        <v>3.8933580895111737E-2</v>
      </c>
      <c r="I251" s="2">
        <f t="shared" ca="1" si="176"/>
        <v>4.0240467609466826E-2</v>
      </c>
      <c r="J251" s="2">
        <f t="shared" ca="1" si="177"/>
        <v>4.1456549487449972E-2</v>
      </c>
      <c r="K251" s="2">
        <f t="shared" ca="1" si="178"/>
        <v>4.2584051552723941E-2</v>
      </c>
      <c r="L251" s="2">
        <f t="shared" ca="1" si="179"/>
        <v>4.3624310434219576E-2</v>
      </c>
      <c r="M251" s="2">
        <f t="shared" ca="1" si="180"/>
        <v>4.4578731454020158E-2</v>
      </c>
      <c r="N251" s="2">
        <f t="shared" ca="1" si="181"/>
        <v>4.544894331328847E-2</v>
      </c>
      <c r="O251" s="2">
        <f t="shared" ca="1" si="182"/>
        <v>4.6236391032882157E-2</v>
      </c>
      <c r="P251" s="2">
        <f t="shared" ca="1" si="183"/>
        <v>4.6941781092808339E-2</v>
      </c>
      <c r="Q251" s="2">
        <f t="shared" ca="1" si="184"/>
        <v>4.7564808710530544E-2</v>
      </c>
      <c r="R251" s="2">
        <f t="shared" ca="1" si="185"/>
        <v>4.8104382011445609E-2</v>
      </c>
      <c r="S251" s="2">
        <f t="shared" ca="1" si="186"/>
        <v>4.8559254475168227E-2</v>
      </c>
      <c r="T251" s="2">
        <f t="shared" ca="1" si="187"/>
        <v>4.8928793821424468E-2</v>
      </c>
      <c r="U251" s="2">
        <f t="shared" ca="1" si="188"/>
        <v>4.9213612702458151E-2</v>
      </c>
      <c r="V251" s="2">
        <f t="shared" ca="1" si="189"/>
        <v>4.9415884087576085E-2</v>
      </c>
      <c r="W251" s="2">
        <f t="shared" ca="1" si="190"/>
        <v>4.953929781411899E-2</v>
      </c>
      <c r="X251" s="2">
        <f t="shared" ca="1" si="191"/>
        <v>4.9588747800541892E-2</v>
      </c>
      <c r="Y251" s="2">
        <f t="shared" ca="1" si="192"/>
        <v>4.956991748999743E-2</v>
      </c>
      <c r="Z251" s="2">
        <f t="shared" ca="1" si="193"/>
        <v>4.9488915784301001E-2</v>
      </c>
      <c r="AA251" s="2">
        <f t="shared" ca="1" si="194"/>
        <v>4.9352009338826108E-2</v>
      </c>
      <c r="AB251" s="2">
        <f t="shared" ca="1" si="195"/>
        <v>4.9165407147456722E-2</v>
      </c>
      <c r="AC251" s="2">
        <f t="shared" ca="1" si="196"/>
        <v>4.8935060373781369E-2</v>
      </c>
      <c r="AD251" s="2">
        <f t="shared" ca="1" si="197"/>
        <v>4.8666468379096092E-2</v>
      </c>
      <c r="AE251" s="2">
        <f t="shared" ca="1" si="198"/>
        <v>4.8364492396822244E-2</v>
      </c>
      <c r="AF251" s="2">
        <f t="shared" ca="1" si="199"/>
        <v>4.8033214829955095E-2</v>
      </c>
      <c r="AG251" s="2">
        <f t="shared" ca="1" si="200"/>
        <v>4.7675905755302589E-2</v>
      </c>
      <c r="AH251" s="2">
        <f t="shared" ca="1" si="201"/>
        <v>4.7295122579584521E-2</v>
      </c>
      <c r="AI251" s="2">
        <f t="shared" ca="1" si="202"/>
        <v>4.6892891655248375E-2</v>
      </c>
      <c r="AJ251" s="2">
        <f t="shared" ca="1" si="203"/>
        <v>4.6470866851085771E-2</v>
      </c>
      <c r="AK251" s="2">
        <f t="shared" ca="1" si="204"/>
        <v>4.6030386919794865E-2</v>
      </c>
      <c r="AL251" s="2">
        <f t="shared" ca="1" si="205"/>
        <v>4.5572437597895941E-2</v>
      </c>
      <c r="AM251" s="2">
        <f t="shared" ca="1" si="206"/>
        <v>4.5097582167057268E-2</v>
      </c>
      <c r="AN251" s="2">
        <f t="shared" ca="1" si="207"/>
        <v>4.460592163408094E-2</v>
      </c>
      <c r="AO251" s="2">
        <f t="shared" ca="1" si="208"/>
        <v>4.4097118599295264E-2</v>
      </c>
      <c r="AP251" s="2">
        <f t="shared" ca="1" si="209"/>
        <v>4.3570486911413887E-2</v>
      </c>
      <c r="AQ251" s="2">
        <f t="shared" ca="1" si="210"/>
        <v>4.3025118657355289E-2</v>
      </c>
      <c r="AR251" s="2">
        <f t="shared" ca="1" si="211"/>
        <v>4.246004325098033E-2</v>
      </c>
      <c r="AS251" s="2">
        <f t="shared" ca="1" si="212"/>
        <v>4.187453958368819E-2</v>
      </c>
      <c r="AT251" s="2">
        <f t="shared" ca="1" si="213"/>
        <v>4.1268915385068591E-2</v>
      </c>
      <c r="AU251" s="2">
        <f t="shared" ca="1" si="214"/>
        <v>4.0646130263754486E-2</v>
      </c>
      <c r="AV251" s="2">
        <f t="shared" ca="1" si="215"/>
        <v>4.0014182446317825E-2</v>
      </c>
      <c r="AW251" s="2">
        <f t="shared" ca="1" si="216"/>
        <v>3.9387837622550687E-2</v>
      </c>
      <c r="AX251" s="2">
        <f t="shared" ca="1" si="217"/>
        <v>3.878638322585478E-2</v>
      </c>
      <c r="AY251" s="2">
        <f t="shared" ca="1" si="218"/>
        <v>3.8223399226936204E-2</v>
      </c>
      <c r="AZ251" s="2">
        <f t="shared" ca="1" si="167"/>
        <v>3.7690016482857393E-2</v>
      </c>
      <c r="BC251" s="2">
        <f t="shared" ca="1" si="219"/>
        <v>-5.59804406575104E-4</v>
      </c>
      <c r="BD251" s="2">
        <f t="shared" ca="1" si="219"/>
        <v>-0.16254195924196413</v>
      </c>
      <c r="BE251" s="2">
        <f t="shared" ca="1" si="219"/>
        <v>0.88323722395716775</v>
      </c>
    </row>
    <row r="252" spans="1:57" x14ac:dyDescent="0.2">
      <c r="A252" s="2">
        <f t="shared" si="168"/>
        <v>2.3999999999999928</v>
      </c>
      <c r="B252" s="2">
        <f t="shared" ca="1" si="169"/>
        <v>2.8063627323033486E-2</v>
      </c>
      <c r="C252" s="2">
        <f t="shared" ca="1" si="170"/>
        <v>3.0041747555165546E-2</v>
      </c>
      <c r="D252" s="2">
        <f t="shared" ca="1" si="171"/>
        <v>3.1994224597003483E-2</v>
      </c>
      <c r="E252" s="2">
        <f t="shared" ca="1" si="172"/>
        <v>3.3829212935726279E-2</v>
      </c>
      <c r="F252" s="2">
        <f t="shared" ca="1" si="173"/>
        <v>3.5522992316818311E-2</v>
      </c>
      <c r="G252" s="2">
        <f t="shared" ca="1" si="174"/>
        <v>3.7089462215185706E-2</v>
      </c>
      <c r="H252" s="2">
        <f t="shared" ca="1" si="175"/>
        <v>3.8544670964756042E-2</v>
      </c>
      <c r="I252" s="2">
        <f t="shared" ca="1" si="176"/>
        <v>3.9898523534971933E-2</v>
      </c>
      <c r="J252" s="2">
        <f t="shared" ca="1" si="177"/>
        <v>4.1156070610301937E-2</v>
      </c>
      <c r="K252" s="2">
        <f t="shared" ca="1" si="178"/>
        <v>4.2319755761489684E-2</v>
      </c>
      <c r="L252" s="2">
        <f t="shared" ca="1" si="179"/>
        <v>4.3391152780882347E-2</v>
      </c>
      <c r="M252" s="2">
        <f t="shared" ca="1" si="180"/>
        <v>4.4371906956349322E-2</v>
      </c>
      <c r="N252" s="2">
        <f t="shared" ca="1" si="181"/>
        <v>4.5263878719563021E-2</v>
      </c>
      <c r="O252" s="2">
        <f t="shared" ca="1" si="182"/>
        <v>4.6068733793271713E-2</v>
      </c>
      <c r="P252" s="2">
        <f t="shared" ca="1" si="183"/>
        <v>4.6787394103866807E-2</v>
      </c>
      <c r="Q252" s="2">
        <f t="shared" ca="1" si="184"/>
        <v>4.7419775097757952E-2</v>
      </c>
      <c r="R252" s="2">
        <f t="shared" ca="1" si="185"/>
        <v>4.7965018149714309E-2</v>
      </c>
      <c r="S252" s="2">
        <f t="shared" ca="1" si="186"/>
        <v>4.8422125784646934E-2</v>
      </c>
      <c r="T252" s="2">
        <f t="shared" ca="1" si="187"/>
        <v>4.8790727822930119E-2</v>
      </c>
      <c r="U252" s="2">
        <f t="shared" ca="1" si="188"/>
        <v>4.9071705768774045E-2</v>
      </c>
      <c r="V252" s="2">
        <f t="shared" ca="1" si="189"/>
        <v>4.926750100128225E-2</v>
      </c>
      <c r="W252" s="2">
        <f t="shared" ca="1" si="190"/>
        <v>4.9382065905142915E-2</v>
      </c>
      <c r="X252" s="2">
        <f t="shared" ca="1" si="191"/>
        <v>4.9420549000326039E-2</v>
      </c>
      <c r="Y252" s="2">
        <f t="shared" ca="1" si="192"/>
        <v>4.9388881335244092E-2</v>
      </c>
      <c r="Z252" s="2">
        <f t="shared" ca="1" si="193"/>
        <v>4.9293414277702341E-2</v>
      </c>
      <c r="AA252" s="2">
        <f t="shared" ca="1" si="194"/>
        <v>4.9140652777593337E-2</v>
      </c>
      <c r="AB252" s="2">
        <f t="shared" ca="1" si="195"/>
        <v>4.8937040173237509E-2</v>
      </c>
      <c r="AC252" s="2">
        <f t="shared" ca="1" si="196"/>
        <v>4.8688758059676554E-2</v>
      </c>
      <c r="AD252" s="2">
        <f t="shared" ca="1" si="197"/>
        <v>4.840153238170166E-2</v>
      </c>
      <c r="AE252" s="2">
        <f t="shared" ca="1" si="198"/>
        <v>4.8080447933997066E-2</v>
      </c>
      <c r="AF252" s="2">
        <f t="shared" ca="1" si="199"/>
        <v>4.772980971939185E-2</v>
      </c>
      <c r="AG252" s="2">
        <f t="shared" ca="1" si="200"/>
        <v>4.7353112038439928E-2</v>
      </c>
      <c r="AH252" s="2">
        <f t="shared" ca="1" si="201"/>
        <v>4.695313971488823E-2</v>
      </c>
      <c r="AI252" s="2">
        <f t="shared" ca="1" si="202"/>
        <v>4.6532149190868212E-2</v>
      </c>
      <c r="AJ252" s="2">
        <f t="shared" ca="1" si="203"/>
        <v>4.6092025026070044E-2</v>
      </c>
      <c r="AK252" s="2">
        <f t="shared" ca="1" si="204"/>
        <v>4.5634335327144331E-2</v>
      </c>
      <c r="AL252" s="2">
        <f t="shared" ca="1" si="205"/>
        <v>4.5160293200845608E-2</v>
      </c>
      <c r="AM252" s="2">
        <f t="shared" ca="1" si="206"/>
        <v>4.4670687910773069E-2</v>
      </c>
      <c r="AN252" s="2">
        <f t="shared" ca="1" si="207"/>
        <v>4.4165846355442115E-2</v>
      </c>
      <c r="AO252" s="2">
        <f t="shared" ca="1" si="208"/>
        <v>4.3645658300233862E-2</v>
      </c>
      <c r="AP252" s="2">
        <f t="shared" ca="1" si="209"/>
        <v>4.3109666852525784E-2</v>
      </c>
      <c r="AQ252" s="2">
        <f t="shared" ca="1" si="210"/>
        <v>4.2557196195040406E-2</v>
      </c>
      <c r="AR252" s="2">
        <f t="shared" ca="1" si="211"/>
        <v>4.1987513867583814E-2</v>
      </c>
      <c r="AS252" s="2">
        <f t="shared" ca="1" si="212"/>
        <v>4.1400152426053521E-2</v>
      </c>
      <c r="AT252" s="2">
        <f t="shared" ca="1" si="213"/>
        <v>4.0795705875586778E-2</v>
      </c>
      <c r="AU252" s="2">
        <f t="shared" ca="1" si="214"/>
        <v>4.0177468221181734E-2</v>
      </c>
      <c r="AV252" s="2">
        <f t="shared" ca="1" si="215"/>
        <v>3.9553807323678143E-2</v>
      </c>
      <c r="AW252" s="2">
        <f t="shared" ca="1" si="216"/>
        <v>3.8939814570081915E-2</v>
      </c>
      <c r="AX252" s="2">
        <f t="shared" ca="1" si="217"/>
        <v>3.8354899844179981E-2</v>
      </c>
      <c r="AY252" s="2">
        <f t="shared" ca="1" si="218"/>
        <v>3.7812432477153837E-2</v>
      </c>
      <c r="AZ252" s="2">
        <f t="shared" ca="1" si="167"/>
        <v>3.7303369223583509E-2</v>
      </c>
      <c r="BC252" s="2">
        <f t="shared" ca="1" si="219"/>
        <v>-0.52255065797765088</v>
      </c>
      <c r="BD252" s="2">
        <f t="shared" ca="1" si="219"/>
        <v>2.4591680853701448E-2</v>
      </c>
      <c r="BE252" s="2">
        <f t="shared" ca="1" si="219"/>
        <v>1.0372952488406249</v>
      </c>
    </row>
    <row r="253" spans="1:57" x14ac:dyDescent="0.2">
      <c r="A253" s="2">
        <f t="shared" si="168"/>
        <v>2.4099999999999926</v>
      </c>
      <c r="B253" s="2">
        <f t="shared" ca="1" si="169"/>
        <v>2.8145252473330828E-2</v>
      </c>
      <c r="C253" s="2">
        <f t="shared" ca="1" si="170"/>
        <v>3.0062515923332919E-2</v>
      </c>
      <c r="D253" s="2">
        <f t="shared" ca="1" si="171"/>
        <v>3.1956802971767596E-2</v>
      </c>
      <c r="E253" s="2">
        <f t="shared" ca="1" si="172"/>
        <v>3.3737493504479528E-2</v>
      </c>
      <c r="F253" s="2">
        <f t="shared" ca="1" si="173"/>
        <v>3.5381479726978478E-2</v>
      </c>
      <c r="G253" s="2">
        <f t="shared" ca="1" si="174"/>
        <v>3.6902561830598993E-2</v>
      </c>
      <c r="H253" s="2">
        <f t="shared" ca="1" si="175"/>
        <v>3.8316521146691984E-2</v>
      </c>
      <c r="I253" s="2">
        <f t="shared" ca="1" si="176"/>
        <v>3.9633019952848084E-2</v>
      </c>
      <c r="J253" s="2">
        <f t="shared" ca="1" si="177"/>
        <v>4.0856910072162501E-2</v>
      </c>
      <c r="K253" s="2">
        <f t="shared" ca="1" si="178"/>
        <v>4.1990470162168766E-2</v>
      </c>
      <c r="L253" s="2">
        <f t="shared" ca="1" si="179"/>
        <v>4.3035127402060121E-2</v>
      </c>
      <c r="M253" s="2">
        <f t="shared" ca="1" si="180"/>
        <v>4.3992383048168889E-2</v>
      </c>
      <c r="N253" s="2">
        <f t="shared" ca="1" si="181"/>
        <v>4.4863945209487069E-2</v>
      </c>
      <c r="O253" s="2">
        <f t="shared" ca="1" si="182"/>
        <v>4.565131637292575E-2</v>
      </c>
      <c r="P253" s="2">
        <f t="shared" ca="1" si="183"/>
        <v>4.6355250174294219E-2</v>
      </c>
      <c r="Q253" s="2">
        <f t="shared" ca="1" si="184"/>
        <v>4.697549871673911E-2</v>
      </c>
      <c r="R253" s="2">
        <f t="shared" ca="1" si="185"/>
        <v>4.7511053107702719E-2</v>
      </c>
      <c r="S253" s="2">
        <f t="shared" ca="1" si="186"/>
        <v>4.7960781345881831E-2</v>
      </c>
      <c r="T253" s="2">
        <f t="shared" ca="1" si="187"/>
        <v>4.8324191654707679E-2</v>
      </c>
      <c r="U253" s="2">
        <f t="shared" ca="1" si="188"/>
        <v>4.8602050548895742E-2</v>
      </c>
      <c r="V253" s="2">
        <f t="shared" ca="1" si="189"/>
        <v>4.8796683867479637E-2</v>
      </c>
      <c r="W253" s="2">
        <f t="shared" ca="1" si="190"/>
        <v>4.891192255096069E-2</v>
      </c>
      <c r="X253" s="2">
        <f t="shared" ca="1" si="191"/>
        <v>4.895278574828113E-2</v>
      </c>
      <c r="Y253" s="2">
        <f t="shared" ca="1" si="192"/>
        <v>4.8925068177710168E-2</v>
      </c>
      <c r="Z253" s="2">
        <f t="shared" ca="1" si="193"/>
        <v>4.8834979756995876E-2</v>
      </c>
      <c r="AA253" s="2">
        <f t="shared" ca="1" si="194"/>
        <v>4.8688879818930539E-2</v>
      </c>
      <c r="AB253" s="2">
        <f t="shared" ca="1" si="195"/>
        <v>4.8493062135393721E-2</v>
      </c>
      <c r="AC253" s="2">
        <f t="shared" ca="1" si="196"/>
        <v>4.8253554823303464E-2</v>
      </c>
      <c r="AD253" s="2">
        <f t="shared" ca="1" si="197"/>
        <v>4.797592651788378E-2</v>
      </c>
      <c r="AE253" s="2">
        <f t="shared" ca="1" si="198"/>
        <v>4.7665101723235556E-2</v>
      </c>
      <c r="AF253" s="2">
        <f t="shared" ca="1" si="199"/>
        <v>4.7325224241882277E-2</v>
      </c>
      <c r="AG253" s="2">
        <f t="shared" ca="1" si="200"/>
        <v>4.6959628829371762E-2</v>
      </c>
      <c r="AH253" s="2">
        <f t="shared" ca="1" si="201"/>
        <v>4.6570943947313578E-2</v>
      </c>
      <c r="AI253" s="2">
        <f t="shared" ca="1" si="202"/>
        <v>4.616127230692977E-2</v>
      </c>
      <c r="AJ253" s="2">
        <f t="shared" ca="1" si="203"/>
        <v>4.5732345299452477E-2</v>
      </c>
      <c r="AK253" s="2">
        <f t="shared" ca="1" si="204"/>
        <v>4.5285576513192712E-2</v>
      </c>
      <c r="AL253" s="2">
        <f t="shared" ca="1" si="205"/>
        <v>4.4822022564755551E-2</v>
      </c>
      <c r="AM253" s="2">
        <f t="shared" ca="1" si="206"/>
        <v>4.4342314865249095E-2</v>
      </c>
      <c r="AN253" s="2">
        <f t="shared" ca="1" si="207"/>
        <v>4.3846622397751181E-2</v>
      </c>
      <c r="AO253" s="2">
        <f t="shared" ca="1" si="208"/>
        <v>4.3334678301950286E-2</v>
      </c>
      <c r="AP253" s="2">
        <f t="shared" ca="1" si="209"/>
        <v>4.2805871168012842E-2</v>
      </c>
      <c r="AQ253" s="2">
        <f t="shared" ca="1" si="210"/>
        <v>4.2259373562450603E-2</v>
      </c>
      <c r="AR253" s="2">
        <f t="shared" ca="1" si="211"/>
        <v>4.1694307629168266E-2</v>
      </c>
      <c r="AS253" s="2">
        <f t="shared" ca="1" si="212"/>
        <v>4.1110076408165004E-2</v>
      </c>
      <c r="AT253" s="2">
        <f t="shared" ca="1" si="213"/>
        <v>4.0507177309924293E-2</v>
      </c>
      <c r="AU253" s="2">
        <f t="shared" ca="1" si="214"/>
        <v>3.9888855607949844E-2</v>
      </c>
      <c r="AV253" s="2">
        <f t="shared" ca="1" si="215"/>
        <v>3.9263464085990511E-2</v>
      </c>
      <c r="AW253" s="2">
        <f t="shared" ca="1" si="216"/>
        <v>3.8646031930711776E-2</v>
      </c>
      <c r="AX253" s="2">
        <f t="shared" ca="1" si="217"/>
        <v>3.805570098186993E-2</v>
      </c>
      <c r="AY253" s="2">
        <f t="shared" ca="1" si="218"/>
        <v>3.7505246829245061E-2</v>
      </c>
      <c r="AZ253" s="2">
        <f t="shared" ca="1" si="167"/>
        <v>3.6984995717194449E-2</v>
      </c>
      <c r="BC253" s="2">
        <f t="shared" ca="1" si="219"/>
        <v>-0.55297060340268533</v>
      </c>
      <c r="BD253" s="2">
        <f t="shared" ca="1" si="219"/>
        <v>-0.1104775473450168</v>
      </c>
      <c r="BE253" s="2">
        <f t="shared" ca="1" si="219"/>
        <v>-0.75435069818288447</v>
      </c>
    </row>
    <row r="254" spans="1:57" x14ac:dyDescent="0.2">
      <c r="A254" s="2">
        <f t="shared" si="168"/>
        <v>2.4199999999999924</v>
      </c>
      <c r="B254" s="2">
        <f t="shared" ca="1" si="169"/>
        <v>2.7938486078609579E-2</v>
      </c>
      <c r="C254" s="2">
        <f t="shared" ca="1" si="170"/>
        <v>2.9832768231886624E-2</v>
      </c>
      <c r="D254" s="2">
        <f t="shared" ca="1" si="171"/>
        <v>3.1701106682847299E-2</v>
      </c>
      <c r="E254" s="2">
        <f t="shared" ca="1" si="172"/>
        <v>3.3454343670895802E-2</v>
      </c>
      <c r="F254" s="2">
        <f t="shared" ca="1" si="173"/>
        <v>3.5070218840362023E-2</v>
      </c>
      <c r="G254" s="2">
        <f t="shared" ca="1" si="174"/>
        <v>3.65626789582955E-2</v>
      </c>
      <c r="H254" s="2">
        <f t="shared" ca="1" si="175"/>
        <v>3.7947488053351616E-2</v>
      </c>
      <c r="I254" s="2">
        <f t="shared" ca="1" si="176"/>
        <v>3.9234315801545273E-2</v>
      </c>
      <c r="J254" s="2">
        <f t="shared" ca="1" si="177"/>
        <v>4.0428065057228263E-2</v>
      </c>
      <c r="K254" s="2">
        <f t="shared" ca="1" si="178"/>
        <v>4.1531099144391806E-2</v>
      </c>
      <c r="L254" s="2">
        <f t="shared" ca="1" si="179"/>
        <v>4.254494789437422E-2</v>
      </c>
      <c r="M254" s="2">
        <f t="shared" ca="1" si="180"/>
        <v>4.3471217579814536E-2</v>
      </c>
      <c r="N254" s="2">
        <f t="shared" ca="1" si="181"/>
        <v>4.4311712982427892E-2</v>
      </c>
      <c r="O254" s="2">
        <f t="shared" ca="1" si="182"/>
        <v>4.5068022465859968E-2</v>
      </c>
      <c r="P254" s="2">
        <f t="shared" ca="1" si="183"/>
        <v>4.5740980687950954E-2</v>
      </c>
      <c r="Q254" s="2">
        <f t="shared" ca="1" si="184"/>
        <v>4.6330425883769871E-2</v>
      </c>
      <c r="R254" s="2">
        <f t="shared" ca="1" si="185"/>
        <v>4.6835448421921076E-2</v>
      </c>
      <c r="S254" s="2">
        <f t="shared" ca="1" si="186"/>
        <v>4.7255031247139173E-2</v>
      </c>
      <c r="T254" s="2">
        <f t="shared" ca="1" si="187"/>
        <v>4.7588810331727953E-2</v>
      </c>
      <c r="U254" s="2">
        <f t="shared" ca="1" si="188"/>
        <v>4.7837686403563354E-2</v>
      </c>
      <c r="V254" s="2">
        <f t="shared" ca="1" si="189"/>
        <v>4.8004118857193426E-2</v>
      </c>
      <c r="W254" s="2">
        <f t="shared" ca="1" si="190"/>
        <v>4.8092066244062461E-2</v>
      </c>
      <c r="X254" s="2">
        <f t="shared" ca="1" si="191"/>
        <v>4.8106667416569292E-2</v>
      </c>
      <c r="Y254" s="2">
        <f t="shared" ca="1" si="192"/>
        <v>4.805382987410825E-2</v>
      </c>
      <c r="Z254" s="2">
        <f t="shared" ca="1" si="193"/>
        <v>4.793987121469602E-2</v>
      </c>
      <c r="AA254" s="2">
        <f t="shared" ca="1" si="194"/>
        <v>4.7771254288704469E-2</v>
      </c>
      <c r="AB254" s="2">
        <f t="shared" ca="1" si="195"/>
        <v>4.7554372437005318E-2</v>
      </c>
      <c r="AC254" s="2">
        <f t="shared" ca="1" si="196"/>
        <v>4.7295349435430734E-2</v>
      </c>
      <c r="AD254" s="2">
        <f t="shared" ca="1" si="197"/>
        <v>4.699984576368392E-2</v>
      </c>
      <c r="AE254" s="2">
        <f t="shared" ca="1" si="198"/>
        <v>4.6672874830754607E-2</v>
      </c>
      <c r="AF254" s="2">
        <f t="shared" ca="1" si="199"/>
        <v>4.631866848563336E-2</v>
      </c>
      <c r="AG254" s="2">
        <f t="shared" ca="1" si="200"/>
        <v>4.5940651216185943E-2</v>
      </c>
      <c r="AH254" s="2">
        <f t="shared" ca="1" si="201"/>
        <v>4.5541544388175766E-2</v>
      </c>
      <c r="AI254" s="2">
        <f t="shared" ca="1" si="202"/>
        <v>4.5123546206831164E-2</v>
      </c>
      <c r="AJ254" s="2">
        <f t="shared" ca="1" si="203"/>
        <v>4.4688484081595294E-2</v>
      </c>
      <c r="AK254" s="2">
        <f t="shared" ca="1" si="204"/>
        <v>4.4237866256670033E-2</v>
      </c>
      <c r="AL254" s="2">
        <f t="shared" ca="1" si="205"/>
        <v>4.377284204493085E-2</v>
      </c>
      <c r="AM254" s="2">
        <f t="shared" ca="1" si="206"/>
        <v>4.3294134217402469E-2</v>
      </c>
      <c r="AN254" s="2">
        <f t="shared" ca="1" si="207"/>
        <v>4.2802003081186722E-2</v>
      </c>
      <c r="AO254" s="2">
        <f t="shared" ca="1" si="208"/>
        <v>4.2296274406115768E-2</v>
      </c>
      <c r="AP254" s="2">
        <f t="shared" ca="1" si="209"/>
        <v>4.1776431536831658E-2</v>
      </c>
      <c r="AQ254" s="2">
        <f t="shared" ca="1" si="210"/>
        <v>4.1241744761708228E-2</v>
      </c>
      <c r="AR254" s="2">
        <f t="shared" ca="1" si="211"/>
        <v>4.069144036001552E-2</v>
      </c>
      <c r="AS254" s="2">
        <f t="shared" ca="1" si="212"/>
        <v>4.0125041727945912E-2</v>
      </c>
      <c r="AT254" s="2">
        <f t="shared" ca="1" si="213"/>
        <v>3.9543199852258959E-2</v>
      </c>
      <c r="AU254" s="2">
        <f t="shared" ca="1" si="214"/>
        <v>3.8949361161718703E-2</v>
      </c>
      <c r="AV254" s="2">
        <f t="shared" ca="1" si="215"/>
        <v>3.8352111634184727E-2</v>
      </c>
      <c r="AW254" s="2">
        <f t="shared" ca="1" si="216"/>
        <v>3.7766663352774968E-2</v>
      </c>
      <c r="AX254" s="2">
        <f t="shared" ca="1" si="217"/>
        <v>3.721213281293434E-2</v>
      </c>
      <c r="AY254" s="2">
        <f t="shared" ca="1" si="218"/>
        <v>3.6700950341331744E-2</v>
      </c>
      <c r="AZ254" s="2">
        <f t="shared" ca="1" si="167"/>
        <v>3.6223137517430469E-2</v>
      </c>
      <c r="BC254" s="2">
        <f t="shared" ca="1" si="219"/>
        <v>-1.2308072764294966</v>
      </c>
      <c r="BD254" s="2">
        <f t="shared" ca="1" si="219"/>
        <v>-0.83528518196726509</v>
      </c>
      <c r="BE254" s="2">
        <f t="shared" ca="1" si="219"/>
        <v>-0.52477893543584919</v>
      </c>
    </row>
    <row r="255" spans="1:57" x14ac:dyDescent="0.2">
      <c r="A255" s="2">
        <f t="shared" si="168"/>
        <v>2.4299999999999922</v>
      </c>
      <c r="B255" s="2">
        <f t="shared" ca="1" si="169"/>
        <v>2.8544716589475619E-2</v>
      </c>
      <c r="C255" s="2">
        <f t="shared" ca="1" si="170"/>
        <v>3.0325066013975433E-2</v>
      </c>
      <c r="D255" s="2">
        <f t="shared" ca="1" si="171"/>
        <v>3.2089616617727731E-2</v>
      </c>
      <c r="E255" s="2">
        <f t="shared" ca="1" si="172"/>
        <v>3.3750090480190995E-2</v>
      </c>
      <c r="F255" s="2">
        <f t="shared" ca="1" si="173"/>
        <v>3.5284490452042627E-2</v>
      </c>
      <c r="G255" s="2">
        <f t="shared" ca="1" si="174"/>
        <v>3.6706336383268458E-2</v>
      </c>
      <c r="H255" s="2">
        <f t="shared" ca="1" si="175"/>
        <v>3.8030805278640258E-2</v>
      </c>
      <c r="I255" s="2">
        <f t="shared" ca="1" si="176"/>
        <v>3.9267004870043351E-2</v>
      </c>
      <c r="J255" s="2">
        <f t="shared" ca="1" si="177"/>
        <v>4.041931950057967E-2</v>
      </c>
      <c r="K255" s="2">
        <f t="shared" ca="1" si="178"/>
        <v>4.1489627305201351E-2</v>
      </c>
      <c r="L255" s="2">
        <f t="shared" ca="1" si="179"/>
        <v>4.2478990599464556E-2</v>
      </c>
      <c r="M255" s="2">
        <f t="shared" ca="1" si="180"/>
        <v>4.3388550290232857E-2</v>
      </c>
      <c r="N255" s="2">
        <f t="shared" ca="1" si="181"/>
        <v>4.4219637400814263E-2</v>
      </c>
      <c r="O255" s="2">
        <f t="shared" ca="1" si="182"/>
        <v>4.4973355859284504E-2</v>
      </c>
      <c r="P255" s="2">
        <f t="shared" ca="1" si="183"/>
        <v>4.5650051232502001E-2</v>
      </c>
      <c r="Q255" s="2">
        <f t="shared" ca="1" si="184"/>
        <v>4.6249077934832468E-2</v>
      </c>
      <c r="R255" s="2">
        <f t="shared" ca="1" si="185"/>
        <v>4.6769055694529355E-2</v>
      </c>
      <c r="S255" s="2">
        <f t="shared" ca="1" si="186"/>
        <v>4.7208512443211281E-2</v>
      </c>
      <c r="T255" s="2">
        <f t="shared" ca="1" si="187"/>
        <v>4.7566641816129886E-2</v>
      </c>
      <c r="U255" s="2">
        <f t="shared" ca="1" si="188"/>
        <v>4.7843908525958143E-2</v>
      </c>
      <c r="V255" s="2">
        <f t="shared" ca="1" si="189"/>
        <v>4.8042335188656624E-2</v>
      </c>
      <c r="W255" s="2">
        <f t="shared" ca="1" si="190"/>
        <v>4.8165437593252369E-2</v>
      </c>
      <c r="X255" s="2">
        <f t="shared" ca="1" si="191"/>
        <v>4.8217903941943703E-2</v>
      </c>
      <c r="Y255" s="2">
        <f t="shared" ca="1" si="192"/>
        <v>4.8205184198022458E-2</v>
      </c>
      <c r="Z255" s="2">
        <f t="shared" ca="1" si="193"/>
        <v>4.8133133341309649E-2</v>
      </c>
      <c r="AA255" s="2">
        <f t="shared" ca="1" si="194"/>
        <v>4.8007747445574511E-2</v>
      </c>
      <c r="AB255" s="2">
        <f t="shared" ca="1" si="195"/>
        <v>4.7834949127268857E-2</v>
      </c>
      <c r="AC255" s="2">
        <f t="shared" ca="1" si="196"/>
        <v>4.7620387529639804E-2</v>
      </c>
      <c r="AD255" s="2">
        <f t="shared" ca="1" si="197"/>
        <v>4.7369244702867443E-2</v>
      </c>
      <c r="AE255" s="2">
        <f t="shared" ca="1" si="198"/>
        <v>4.7086052728451441E-2</v>
      </c>
      <c r="AF255" s="2">
        <f t="shared" ca="1" si="199"/>
        <v>4.6774561320355935E-2</v>
      </c>
      <c r="AG255" s="2">
        <f t="shared" ca="1" si="200"/>
        <v>4.6437714546990909E-2</v>
      </c>
      <c r="AH255" s="2">
        <f t="shared" ca="1" si="201"/>
        <v>4.6077756514860159E-2</v>
      </c>
      <c r="AI255" s="2">
        <f t="shared" ca="1" si="202"/>
        <v>4.5696410718471914E-2</v>
      </c>
      <c r="AJ255" s="2">
        <f t="shared" ca="1" si="203"/>
        <v>4.5295030343023464E-2</v>
      </c>
      <c r="AK255" s="2">
        <f t="shared" ca="1" si="204"/>
        <v>4.4874648034204656E-2</v>
      </c>
      <c r="AL255" s="2">
        <f t="shared" ca="1" si="205"/>
        <v>4.443593555922376E-2</v>
      </c>
      <c r="AM255" s="2">
        <f t="shared" ca="1" si="206"/>
        <v>4.3979136833093825E-2</v>
      </c>
      <c r="AN255" s="2">
        <f t="shared" ca="1" si="207"/>
        <v>4.3504033297852553E-2</v>
      </c>
      <c r="AO255" s="2">
        <f t="shared" ca="1" si="208"/>
        <v>4.3009973180751955E-2</v>
      </c>
      <c r="AP255" s="2">
        <f t="shared" ca="1" si="209"/>
        <v>4.2495964425046932E-2</v>
      </c>
      <c r="AQ255" s="2">
        <f t="shared" ca="1" si="210"/>
        <v>4.1960804954032982E-2</v>
      </c>
      <c r="AR255" s="2">
        <f t="shared" ca="1" si="211"/>
        <v>4.1403255291551568E-2</v>
      </c>
      <c r="AS255" s="2">
        <f t="shared" ca="1" si="212"/>
        <v>4.0822389639179425E-2</v>
      </c>
      <c r="AT255" s="2">
        <f t="shared" ca="1" si="213"/>
        <v>4.0218443296321411E-2</v>
      </c>
      <c r="AU255" s="2">
        <f t="shared" ca="1" si="214"/>
        <v>3.9594494272568392E-2</v>
      </c>
      <c r="AV255" s="2">
        <f t="shared" ca="1" si="215"/>
        <v>3.8958790518727048E-2</v>
      </c>
      <c r="AW255" s="2">
        <f t="shared" ca="1" si="216"/>
        <v>3.8326152634341991E-2</v>
      </c>
      <c r="AX255" s="2">
        <f t="shared" ca="1" si="217"/>
        <v>3.7715095156960282E-2</v>
      </c>
      <c r="AY255" s="2">
        <f t="shared" ca="1" si="218"/>
        <v>3.7137133746893487E-2</v>
      </c>
      <c r="AZ255" s="2">
        <f t="shared" ca="1" si="167"/>
        <v>3.6581357864655772E-2</v>
      </c>
      <c r="BC255" s="2">
        <f t="shared" ca="1" si="219"/>
        <v>0.47766969778246704</v>
      </c>
      <c r="BD255" s="2">
        <f t="shared" ca="1" si="219"/>
        <v>0.76203342273272767</v>
      </c>
      <c r="BE255" s="2">
        <f t="shared" ca="1" si="219"/>
        <v>-1.1202467808466849</v>
      </c>
    </row>
    <row r="256" spans="1:57" x14ac:dyDescent="0.2">
      <c r="A256" s="2">
        <f t="shared" si="168"/>
        <v>2.439999999999992</v>
      </c>
      <c r="B256" s="2">
        <f t="shared" ca="1" si="169"/>
        <v>2.7244184519802029E-2</v>
      </c>
      <c r="C256" s="2">
        <f t="shared" ca="1" si="170"/>
        <v>2.9030173144813164E-2</v>
      </c>
      <c r="D256" s="2">
        <f t="shared" ca="1" si="171"/>
        <v>3.0801113891821583E-2</v>
      </c>
      <c r="E256" s="2">
        <f t="shared" ca="1" si="172"/>
        <v>3.2469912882951736E-2</v>
      </c>
      <c r="F256" s="2">
        <f t="shared" ca="1" si="173"/>
        <v>3.4015138908046159E-2</v>
      </c>
      <c r="G256" s="2">
        <f t="shared" ca="1" si="174"/>
        <v>3.545019823317639E-2</v>
      </c>
      <c r="H256" s="2">
        <f t="shared" ca="1" si="175"/>
        <v>3.6789997876111508E-2</v>
      </c>
      <c r="I256" s="2">
        <f t="shared" ca="1" si="176"/>
        <v>3.8043401028550687E-2</v>
      </c>
      <c r="J256" s="2">
        <f t="shared" ca="1" si="177"/>
        <v>3.9214590724076022E-2</v>
      </c>
      <c r="K256" s="2">
        <f t="shared" ca="1" si="178"/>
        <v>4.0305276797351561E-2</v>
      </c>
      <c r="L256" s="2">
        <f t="shared" ca="1" si="179"/>
        <v>4.1316370626437254E-2</v>
      </c>
      <c r="M256" s="2">
        <f t="shared" ca="1" si="180"/>
        <v>4.2248864119854429E-2</v>
      </c>
      <c r="N256" s="2">
        <f t="shared" ca="1" si="181"/>
        <v>4.3103930864246527E-2</v>
      </c>
      <c r="O256" s="2">
        <f t="shared" ca="1" si="182"/>
        <v>4.3882506794296908E-2</v>
      </c>
      <c r="P256" s="2">
        <f t="shared" ca="1" si="183"/>
        <v>4.4584765026573651E-2</v>
      </c>
      <c r="Q256" s="2">
        <f t="shared" ca="1" si="184"/>
        <v>4.5209892953632029E-2</v>
      </c>
      <c r="R256" s="2">
        <f t="shared" ca="1" si="185"/>
        <v>4.5756356511205097E-2</v>
      </c>
      <c r="S256" s="2">
        <f t="shared" ca="1" si="186"/>
        <v>4.6222545406602623E-2</v>
      </c>
      <c r="T256" s="2">
        <f t="shared" ca="1" si="187"/>
        <v>4.660752759974688E-2</v>
      </c>
      <c r="U256" s="2">
        <f t="shared" ca="1" si="188"/>
        <v>4.6911648308126046E-2</v>
      </c>
      <c r="V256" s="2">
        <f t="shared" ca="1" si="189"/>
        <v>4.7136809784722428E-2</v>
      </c>
      <c r="W256" s="2">
        <f t="shared" ca="1" si="190"/>
        <v>4.728640143367599E-2</v>
      </c>
      <c r="X256" s="2">
        <f t="shared" ca="1" si="191"/>
        <v>4.7364977204552315E-2</v>
      </c>
      <c r="Y256" s="2">
        <f t="shared" ca="1" si="192"/>
        <v>4.7377845958184728E-2</v>
      </c>
      <c r="Z256" s="2">
        <f t="shared" ca="1" si="193"/>
        <v>4.7330716508316259E-2</v>
      </c>
      <c r="AA256" s="2">
        <f t="shared" ca="1" si="194"/>
        <v>4.7229434608443005E-2</v>
      </c>
      <c r="AB256" s="2">
        <f t="shared" ca="1" si="195"/>
        <v>4.7079768607719369E-2</v>
      </c>
      <c r="AC256" s="2">
        <f t="shared" ca="1" si="196"/>
        <v>4.6887209476154504E-2</v>
      </c>
      <c r="AD256" s="2">
        <f t="shared" ca="1" si="197"/>
        <v>4.6656777311731873E-2</v>
      </c>
      <c r="AE256" s="2">
        <f t="shared" ca="1" si="198"/>
        <v>4.6392839387596189E-2</v>
      </c>
      <c r="AF256" s="2">
        <f t="shared" ca="1" si="199"/>
        <v>4.6098979852282417E-2</v>
      </c>
      <c r="AG256" s="2">
        <f t="shared" ca="1" si="200"/>
        <v>4.5777978953234474E-2</v>
      </c>
      <c r="AH256" s="2">
        <f t="shared" ca="1" si="201"/>
        <v>4.5431920123953196E-2</v>
      </c>
      <c r="AI256" s="2">
        <f t="shared" ca="1" si="202"/>
        <v>4.5062368693242011E-2</v>
      </c>
      <c r="AJ256" s="2">
        <f t="shared" ca="1" si="203"/>
        <v>4.4670520129852842E-2</v>
      </c>
      <c r="AK256" s="2">
        <f t="shared" ca="1" si="204"/>
        <v>4.4257247977306235E-2</v>
      </c>
      <c r="AL256" s="2">
        <f t="shared" ca="1" si="205"/>
        <v>4.3823062966222209E-2</v>
      </c>
      <c r="AM256" s="2">
        <f t="shared" ca="1" si="206"/>
        <v>4.3368046690706909E-2</v>
      </c>
      <c r="AN256" s="2">
        <f t="shared" ca="1" si="207"/>
        <v>4.2891818289469419E-2</v>
      </c>
      <c r="AO256" s="2">
        <f t="shared" ca="1" si="208"/>
        <v>4.2393565025291298E-2</v>
      </c>
      <c r="AP256" s="2">
        <f t="shared" ca="1" si="209"/>
        <v>4.187213603605229E-2</v>
      </c>
      <c r="AQ256" s="2">
        <f t="shared" ca="1" si="210"/>
        <v>4.1326173547448386E-2</v>
      </c>
      <c r="AR256" s="2">
        <f t="shared" ca="1" si="211"/>
        <v>4.0754289194394555E-2</v>
      </c>
      <c r="AS256" s="2">
        <f t="shared" ca="1" si="212"/>
        <v>4.0155425189282959E-2</v>
      </c>
      <c r="AT256" s="2">
        <f t="shared" ca="1" si="213"/>
        <v>3.9529718624813186E-2</v>
      </c>
      <c r="AU256" s="2">
        <f t="shared" ca="1" si="214"/>
        <v>3.8880196234531178E-2</v>
      </c>
      <c r="AV256" s="2">
        <f t="shared" ca="1" si="215"/>
        <v>3.8215083408346132E-2</v>
      </c>
      <c r="AW256" s="2">
        <f t="shared" ca="1" si="216"/>
        <v>3.7549121588028679E-2</v>
      </c>
      <c r="AX256" s="2">
        <f t="shared" ca="1" si="217"/>
        <v>3.6900533634344652E-2</v>
      </c>
      <c r="AY256" s="2">
        <f t="shared" ca="1" si="218"/>
        <v>3.628023672748229E-2</v>
      </c>
      <c r="AZ256" s="2">
        <f t="shared" ca="1" si="167"/>
        <v>3.5676947069068883E-2</v>
      </c>
      <c r="BC256" s="2">
        <f t="shared" ca="1" si="219"/>
        <v>-1.374275167618312</v>
      </c>
      <c r="BD256" s="2">
        <f t="shared" ca="1" si="219"/>
        <v>0.84239442866357095</v>
      </c>
      <c r="BE256" s="2">
        <f t="shared" ca="1" si="219"/>
        <v>0.32161543599225517</v>
      </c>
    </row>
    <row r="257" spans="1:57" x14ac:dyDescent="0.2">
      <c r="A257" s="2">
        <f t="shared" si="168"/>
        <v>2.4499999999999917</v>
      </c>
      <c r="B257" s="2">
        <f t="shared" ca="1" si="169"/>
        <v>2.431511400188107E-2</v>
      </c>
      <c r="C257" s="2">
        <f t="shared" ca="1" si="170"/>
        <v>2.6250648777435735E-2</v>
      </c>
      <c r="D257" s="2">
        <f t="shared" ca="1" si="171"/>
        <v>2.8159769444321192E-2</v>
      </c>
      <c r="E257" s="2">
        <f t="shared" ca="1" si="172"/>
        <v>2.9956979647924337E-2</v>
      </c>
      <c r="F257" s="2">
        <f t="shared" ca="1" si="173"/>
        <v>3.1621826369457748E-2</v>
      </c>
      <c r="G257" s="2">
        <f t="shared" ca="1" si="174"/>
        <v>3.3168025005683409E-2</v>
      </c>
      <c r="H257" s="2">
        <f t="shared" ca="1" si="175"/>
        <v>3.4610638938970532E-2</v>
      </c>
      <c r="I257" s="2">
        <f t="shared" ca="1" si="176"/>
        <v>3.5958713528111967E-2</v>
      </c>
      <c r="J257" s="2">
        <f t="shared" ca="1" si="177"/>
        <v>3.7216657000021101E-2</v>
      </c>
      <c r="K257" s="2">
        <f t="shared" ca="1" si="178"/>
        <v>3.8386437078996236E-2</v>
      </c>
      <c r="L257" s="2">
        <f t="shared" ca="1" si="179"/>
        <v>3.9469240087050689E-2</v>
      </c>
      <c r="M257" s="2">
        <f t="shared" ca="1" si="180"/>
        <v>4.0466334608263592E-2</v>
      </c>
      <c r="N257" s="2">
        <f t="shared" ca="1" si="181"/>
        <v>4.137916242414575E-2</v>
      </c>
      <c r="O257" s="2">
        <f t="shared" ca="1" si="182"/>
        <v>4.2208917229516717E-2</v>
      </c>
      <c r="P257" s="2">
        <f t="shared" ca="1" si="183"/>
        <v>4.29560256418903E-2</v>
      </c>
      <c r="Q257" s="2">
        <f t="shared" ca="1" si="184"/>
        <v>4.3619934139263641E-2</v>
      </c>
      <c r="R257" s="2">
        <f t="shared" ca="1" si="185"/>
        <v>4.4199381018880143E-2</v>
      </c>
      <c r="S257" s="2">
        <f t="shared" ca="1" si="186"/>
        <v>4.4693043857386795E-2</v>
      </c>
      <c r="T257" s="2">
        <f t="shared" ca="1" si="187"/>
        <v>4.5100290905645907E-2</v>
      </c>
      <c r="U257" s="2">
        <f t="shared" ca="1" si="188"/>
        <v>4.5421773711271457E-2</v>
      </c>
      <c r="V257" s="2">
        <f t="shared" ca="1" si="189"/>
        <v>4.5659699886495854E-2</v>
      </c>
      <c r="W257" s="2">
        <f t="shared" ca="1" si="190"/>
        <v>4.5817758135883541E-2</v>
      </c>
      <c r="X257" s="2">
        <f t="shared" ca="1" si="191"/>
        <v>4.5900793862037367E-2</v>
      </c>
      <c r="Y257" s="2">
        <f t="shared" ca="1" si="192"/>
        <v>4.5914400564726232E-2</v>
      </c>
      <c r="Z257" s="2">
        <f t="shared" ca="1" si="193"/>
        <v>4.58645666511978E-2</v>
      </c>
      <c r="AA257" s="2">
        <f t="shared" ca="1" si="194"/>
        <v>4.5757413318401011E-2</v>
      </c>
      <c r="AB257" s="2">
        <f t="shared" ca="1" si="195"/>
        <v>4.5598980412740589E-2</v>
      </c>
      <c r="AC257" s="2">
        <f t="shared" ca="1" si="196"/>
        <v>4.5395026498075017E-2</v>
      </c>
      <c r="AD257" s="2">
        <f t="shared" ca="1" si="197"/>
        <v>4.5150835505734475E-2</v>
      </c>
      <c r="AE257" s="2">
        <f t="shared" ca="1" si="198"/>
        <v>4.4871035728033727E-2</v>
      </c>
      <c r="AF257" s="2">
        <f t="shared" ca="1" si="199"/>
        <v>4.4559471625634332E-2</v>
      </c>
      <c r="AG257" s="2">
        <f t="shared" ca="1" si="200"/>
        <v>4.4219185530639901E-2</v>
      </c>
      <c r="AH257" s="2">
        <f t="shared" ca="1" si="201"/>
        <v>4.3852526096360776E-2</v>
      </c>
      <c r="AI257" s="2">
        <f t="shared" ca="1" si="202"/>
        <v>4.3461326337547262E-2</v>
      </c>
      <c r="AJ257" s="2">
        <f t="shared" ca="1" si="203"/>
        <v>4.3047049821457947E-2</v>
      </c>
      <c r="AK257" s="2">
        <f t="shared" ca="1" si="204"/>
        <v>4.2610836793422174E-2</v>
      </c>
      <c r="AL257" s="2">
        <f t="shared" ca="1" si="205"/>
        <v>4.2153462764451873E-2</v>
      </c>
      <c r="AM257" s="2">
        <f t="shared" ca="1" si="206"/>
        <v>4.1675272850764299E-2</v>
      </c>
      <c r="AN257" s="2">
        <f t="shared" ca="1" si="207"/>
        <v>4.117614975718363E-2</v>
      </c>
      <c r="AO257" s="2">
        <f t="shared" ca="1" si="208"/>
        <v>4.0655545667869337E-2</v>
      </c>
      <c r="AP257" s="2">
        <f t="shared" ca="1" si="209"/>
        <v>4.0112576820148058E-2</v>
      </c>
      <c r="AQ257" s="2">
        <f t="shared" ca="1" si="210"/>
        <v>3.9546155720956197E-2</v>
      </c>
      <c r="AR257" s="2">
        <f t="shared" ca="1" si="211"/>
        <v>3.8955171296943598E-2</v>
      </c>
      <c r="AS257" s="2">
        <f t="shared" ca="1" si="212"/>
        <v>3.8338860289633903E-2</v>
      </c>
      <c r="AT257" s="2">
        <f t="shared" ca="1" si="213"/>
        <v>3.769768836630117E-2</v>
      </c>
      <c r="AU257" s="2">
        <f t="shared" ca="1" si="214"/>
        <v>3.7035057401415834E-2</v>
      </c>
      <c r="AV257" s="2">
        <f t="shared" ca="1" si="215"/>
        <v>3.6359594934718589E-2</v>
      </c>
      <c r="AW257" s="2">
        <f t="shared" ca="1" si="216"/>
        <v>3.5686384842492452E-2</v>
      </c>
      <c r="AX257" s="2">
        <f t="shared" ca="1" si="217"/>
        <v>3.5033778015321669E-2</v>
      </c>
      <c r="AY257" s="2">
        <f t="shared" ca="1" si="218"/>
        <v>3.4412523500362391E-2</v>
      </c>
      <c r="AZ257" s="2">
        <f t="shared" ca="1" si="167"/>
        <v>3.3811501113786849E-2</v>
      </c>
      <c r="BC257" s="2">
        <f t="shared" ca="1" si="219"/>
        <v>-2.7426297897592433</v>
      </c>
      <c r="BD257" s="2">
        <f t="shared" ca="1" si="219"/>
        <v>0.71618211858585035</v>
      </c>
      <c r="BE257" s="2">
        <f t="shared" ca="1" si="219"/>
        <v>1.9921109910196177</v>
      </c>
    </row>
    <row r="258" spans="1:57" x14ac:dyDescent="0.2">
      <c r="A258" s="2">
        <f t="shared" si="168"/>
        <v>2.4599999999999915</v>
      </c>
      <c r="B258" s="2">
        <f t="shared" ca="1" si="169"/>
        <v>2.3353526264006313E-2</v>
      </c>
      <c r="C258" s="2">
        <f t="shared" ca="1" si="170"/>
        <v>2.5301151260559228E-2</v>
      </c>
      <c r="D258" s="2">
        <f t="shared" ca="1" si="171"/>
        <v>2.7217857622229277E-2</v>
      </c>
      <c r="E258" s="2">
        <f t="shared" ca="1" si="172"/>
        <v>2.9019592229370797E-2</v>
      </c>
      <c r="F258" s="2">
        <f t="shared" ca="1" si="173"/>
        <v>3.0686724971695705E-2</v>
      </c>
      <c r="G258" s="2">
        <f t="shared" ca="1" si="174"/>
        <v>3.2233135419677469E-2</v>
      </c>
      <c r="H258" s="2">
        <f t="shared" ca="1" si="175"/>
        <v>3.3673901934678181E-2</v>
      </c>
      <c r="I258" s="2">
        <f t="shared" ca="1" si="176"/>
        <v>3.5018111001451975E-2</v>
      </c>
      <c r="J258" s="2">
        <f t="shared" ca="1" si="177"/>
        <v>3.627025479251246E-2</v>
      </c>
      <c r="K258" s="2">
        <f t="shared" ca="1" si="178"/>
        <v>3.7432417361221423E-2</v>
      </c>
      <c r="L258" s="2">
        <f t="shared" ca="1" si="179"/>
        <v>3.8505918106520515E-2</v>
      </c>
      <c r="M258" s="2">
        <f t="shared" ca="1" si="180"/>
        <v>3.9492160216775721E-2</v>
      </c>
      <c r="N258" s="2">
        <f t="shared" ca="1" si="181"/>
        <v>4.0392711558013467E-2</v>
      </c>
      <c r="O258" s="2">
        <f t="shared" ca="1" si="182"/>
        <v>4.1208881598348519E-2</v>
      </c>
      <c r="P258" s="2">
        <f t="shared" ca="1" si="183"/>
        <v>4.1941208666273239E-2</v>
      </c>
      <c r="Q258" s="2">
        <f t="shared" ca="1" si="184"/>
        <v>4.2589256689090853E-2</v>
      </c>
      <c r="R258" s="2">
        <f t="shared" ca="1" si="185"/>
        <v>4.3151894734054515E-2</v>
      </c>
      <c r="S258" s="2">
        <f t="shared" ca="1" si="186"/>
        <v>4.3627946593923342E-2</v>
      </c>
      <c r="T258" s="2">
        <f t="shared" ca="1" si="187"/>
        <v>4.4016939029626279E-2</v>
      </c>
      <c r="U258" s="2">
        <f t="shared" ca="1" si="188"/>
        <v>4.4319687997828455E-2</v>
      </c>
      <c r="V258" s="2">
        <f t="shared" ca="1" si="189"/>
        <v>4.4538564447178713E-2</v>
      </c>
      <c r="W258" s="2">
        <f t="shared" ca="1" si="190"/>
        <v>4.467741432406111E-2</v>
      </c>
      <c r="X258" s="2">
        <f t="shared" ca="1" si="191"/>
        <v>4.4741232446176588E-2</v>
      </c>
      <c r="Y258" s="2">
        <f t="shared" ca="1" si="192"/>
        <v>4.4735754949663871E-2</v>
      </c>
      <c r="Z258" s="2">
        <f t="shared" ca="1" si="193"/>
        <v>4.4667107850617067E-2</v>
      </c>
      <c r="AA258" s="2">
        <f t="shared" ca="1" si="194"/>
        <v>4.4541545808856796E-2</v>
      </c>
      <c r="AB258" s="2">
        <f t="shared" ca="1" si="195"/>
        <v>4.4365238188312936E-2</v>
      </c>
      <c r="AC258" s="2">
        <f t="shared" ca="1" si="196"/>
        <v>4.4144069169826113E-2</v>
      </c>
      <c r="AD258" s="2">
        <f t="shared" ca="1" si="197"/>
        <v>4.3883444560132552E-2</v>
      </c>
      <c r="AE258" s="2">
        <f t="shared" ca="1" si="198"/>
        <v>4.3588111754919071E-2</v>
      </c>
      <c r="AF258" s="2">
        <f t="shared" ca="1" si="199"/>
        <v>4.3262033660767335E-2</v>
      </c>
      <c r="AG258" s="2">
        <f t="shared" ca="1" si="200"/>
        <v>4.2908372855486529E-2</v>
      </c>
      <c r="AH258" s="2">
        <f t="shared" ca="1" si="201"/>
        <v>4.2529601359862078E-2</v>
      </c>
      <c r="AI258" s="2">
        <f t="shared" ca="1" si="202"/>
        <v>4.212767798118526E-2</v>
      </c>
      <c r="AJ258" s="2">
        <f t="shared" ca="1" si="203"/>
        <v>4.1704192455630215E-2</v>
      </c>
      <c r="AK258" s="2">
        <f t="shared" ca="1" si="204"/>
        <v>4.1260409790249628E-2</v>
      </c>
      <c r="AL258" s="2">
        <f t="shared" ca="1" si="205"/>
        <v>4.0797228349624549E-2</v>
      </c>
      <c r="AM258" s="2">
        <f t="shared" ca="1" si="206"/>
        <v>4.0315114871306332E-2</v>
      </c>
      <c r="AN258" s="2">
        <f t="shared" ca="1" si="207"/>
        <v>3.9814073751682347E-2</v>
      </c>
      <c r="AO258" s="2">
        <f t="shared" ca="1" si="208"/>
        <v>3.9293680238194219E-2</v>
      </c>
      <c r="AP258" s="2">
        <f t="shared" ca="1" si="209"/>
        <v>3.8753175829594214E-2</v>
      </c>
      <c r="AQ258" s="2">
        <f t="shared" ca="1" si="210"/>
        <v>3.8191601552611913E-2</v>
      </c>
      <c r="AR258" s="2">
        <f t="shared" ca="1" si="211"/>
        <v>3.7607982068722817E-2</v>
      </c>
      <c r="AS258" s="2">
        <f t="shared" ca="1" si="212"/>
        <v>3.7001707427833784E-2</v>
      </c>
      <c r="AT258" s="2">
        <f t="shared" ca="1" si="213"/>
        <v>3.6373430901463194E-2</v>
      </c>
      <c r="AU258" s="2">
        <f t="shared" ca="1" si="214"/>
        <v>3.5726788143526991E-2</v>
      </c>
      <c r="AV258" s="2">
        <f t="shared" ca="1" si="215"/>
        <v>3.5070665747633852E-2</v>
      </c>
      <c r="AW258" s="2">
        <f t="shared" ca="1" si="216"/>
        <v>3.4420343834828143E-2</v>
      </c>
      <c r="AX258" s="2">
        <f t="shared" ca="1" si="217"/>
        <v>3.379415350059839E-2</v>
      </c>
      <c r="AY258" s="2">
        <f t="shared" ca="1" si="218"/>
        <v>3.3202540392363054E-2</v>
      </c>
      <c r="AZ258" s="2">
        <f t="shared" ca="1" si="167"/>
        <v>3.2634338269292594E-2</v>
      </c>
      <c r="BC258" s="2">
        <f t="shared" ca="1" si="219"/>
        <v>-1.8322385993866668</v>
      </c>
      <c r="BD258" s="2">
        <f t="shared" ca="1" si="219"/>
        <v>-0.49462257539931542</v>
      </c>
      <c r="BE258" s="2">
        <f t="shared" ca="1" si="219"/>
        <v>-4.2863629682559079E-3</v>
      </c>
    </row>
    <row r="259" spans="1:57" x14ac:dyDescent="0.2">
      <c r="A259" s="2">
        <f t="shared" si="168"/>
        <v>2.4699999999999913</v>
      </c>
      <c r="B259" s="2">
        <f t="shared" ca="1" si="169"/>
        <v>2.400373875164432E-2</v>
      </c>
      <c r="C259" s="2">
        <f t="shared" ca="1" si="170"/>
        <v>2.6021212050864623E-2</v>
      </c>
      <c r="D259" s="2">
        <f t="shared" ca="1" si="171"/>
        <v>2.7997085217863159E-2</v>
      </c>
      <c r="E259" s="2">
        <f t="shared" ca="1" si="172"/>
        <v>2.9848980876853361E-2</v>
      </c>
      <c r="F259" s="2">
        <f t="shared" ca="1" si="173"/>
        <v>3.1558323566771712E-2</v>
      </c>
      <c r="G259" s="2">
        <f t="shared" ca="1" si="174"/>
        <v>3.3139398963329819E-2</v>
      </c>
      <c r="H259" s="2">
        <f t="shared" ca="1" si="175"/>
        <v>3.4607545845242997E-2</v>
      </c>
      <c r="I259" s="2">
        <f t="shared" ca="1" si="176"/>
        <v>3.5972137595040449E-2</v>
      </c>
      <c r="J259" s="2">
        <f t="shared" ca="1" si="177"/>
        <v>3.7237995893926276E-2</v>
      </c>
      <c r="K259" s="2">
        <f t="shared" ca="1" si="178"/>
        <v>3.8407566374704057E-2</v>
      </c>
      <c r="L259" s="2">
        <f t="shared" ca="1" si="179"/>
        <v>3.9482546459211926E-2</v>
      </c>
      <c r="M259" s="2">
        <f t="shared" ca="1" si="180"/>
        <v>4.0464718685128312E-2</v>
      </c>
      <c r="N259" s="2">
        <f t="shared" ca="1" si="181"/>
        <v>4.1356021712191854E-2</v>
      </c>
      <c r="O259" s="2">
        <f t="shared" ca="1" si="182"/>
        <v>4.2158125615987203E-2</v>
      </c>
      <c r="P259" s="2">
        <f t="shared" ca="1" si="183"/>
        <v>4.2871925466172807E-2</v>
      </c>
      <c r="Q259" s="2">
        <f t="shared" ca="1" si="184"/>
        <v>4.3497347821193064E-2</v>
      </c>
      <c r="R259" s="2">
        <f t="shared" ca="1" si="185"/>
        <v>4.4033637742653925E-2</v>
      </c>
      <c r="S259" s="2">
        <f t="shared" ca="1" si="186"/>
        <v>4.448001040072673E-2</v>
      </c>
      <c r="T259" s="2">
        <f t="shared" ca="1" si="187"/>
        <v>4.4836396099807746E-2</v>
      </c>
      <c r="U259" s="2">
        <f t="shared" ca="1" si="188"/>
        <v>4.510402009958156E-2</v>
      </c>
      <c r="V259" s="2">
        <f t="shared" ca="1" si="189"/>
        <v>4.5285661478642512E-2</v>
      </c>
      <c r="W259" s="2">
        <f t="shared" ca="1" si="190"/>
        <v>4.5385568184080842E-2</v>
      </c>
      <c r="X259" s="2">
        <f t="shared" ca="1" si="191"/>
        <v>4.5409129228542025E-2</v>
      </c>
      <c r="Y259" s="2">
        <f t="shared" ca="1" si="192"/>
        <v>4.5362468199405134E-2</v>
      </c>
      <c r="Z259" s="2">
        <f t="shared" ca="1" si="193"/>
        <v>4.5252093554112242E-2</v>
      </c>
      <c r="AA259" s="2">
        <f t="shared" ca="1" si="194"/>
        <v>4.5084638251869695E-2</v>
      </c>
      <c r="AB259" s="2">
        <f t="shared" ca="1" si="195"/>
        <v>4.486664601154268E-2</v>
      </c>
      <c r="AC259" s="2">
        <f t="shared" ca="1" si="196"/>
        <v>4.4604371471543454E-2</v>
      </c>
      <c r="AD259" s="2">
        <f t="shared" ca="1" si="197"/>
        <v>4.4303587173994595E-2</v>
      </c>
      <c r="AE259" s="2">
        <f t="shared" ca="1" si="198"/>
        <v>4.3969404520226928E-2</v>
      </c>
      <c r="AF259" s="2">
        <f t="shared" ca="1" si="199"/>
        <v>4.3606149814158952E-2</v>
      </c>
      <c r="AG259" s="2">
        <f t="shared" ca="1" si="200"/>
        <v>4.3217350857161808E-2</v>
      </c>
      <c r="AH259" s="2">
        <f t="shared" ca="1" si="201"/>
        <v>4.2805848001418338E-2</v>
      </c>
      <c r="AI259" s="2">
        <f t="shared" ca="1" si="202"/>
        <v>4.2373970769709265E-2</v>
      </c>
      <c r="AJ259" s="2">
        <f t="shared" ca="1" si="203"/>
        <v>4.1923679954401431E-2</v>
      </c>
      <c r="AK259" s="2">
        <f t="shared" ca="1" si="204"/>
        <v>4.1456610201528798E-2</v>
      </c>
      <c r="AL259" s="2">
        <f t="shared" ca="1" si="205"/>
        <v>4.0974027620017839E-2</v>
      </c>
      <c r="AM259" s="2">
        <f t="shared" ca="1" si="206"/>
        <v>4.0476765485579581E-2</v>
      </c>
      <c r="AN259" s="2">
        <f t="shared" ca="1" si="207"/>
        <v>3.9965194829019952E-2</v>
      </c>
      <c r="AO259" s="2">
        <f t="shared" ca="1" si="208"/>
        <v>3.9439258920446627E-2</v>
      </c>
      <c r="AP259" s="2">
        <f t="shared" ca="1" si="209"/>
        <v>3.8898569500625833E-2</v>
      </c>
      <c r="AQ259" s="2">
        <f t="shared" ca="1" si="210"/>
        <v>3.8342541175801992E-2</v>
      </c>
      <c r="AR259" s="2">
        <f t="shared" ca="1" si="211"/>
        <v>3.7770579609168395E-2</v>
      </c>
      <c r="AS259" s="2">
        <f t="shared" ca="1" si="212"/>
        <v>3.7182473760353357E-2</v>
      </c>
      <c r="AT259" s="2">
        <f t="shared" ca="1" si="213"/>
        <v>3.6579310344044602E-2</v>
      </c>
      <c r="AU259" s="2">
        <f t="shared" ca="1" si="214"/>
        <v>3.5965204214513026E-2</v>
      </c>
      <c r="AV259" s="2">
        <f t="shared" ca="1" si="215"/>
        <v>3.5349544678474148E-2</v>
      </c>
      <c r="AW259" s="2">
        <f t="shared" ca="1" si="216"/>
        <v>3.4748048696357565E-2</v>
      </c>
      <c r="AX259" s="2">
        <f t="shared" ca="1" si="217"/>
        <v>3.4179266811884226E-2</v>
      </c>
      <c r="AY259" s="2">
        <f t="shared" ca="1" si="218"/>
        <v>3.3653591335010641E-2</v>
      </c>
      <c r="AZ259" s="2">
        <f t="shared" ca="1" si="167"/>
        <v>3.3159992227330889E-2</v>
      </c>
      <c r="BC259" s="2">
        <f t="shared" ca="1" si="219"/>
        <v>0.85337352089054175</v>
      </c>
      <c r="BD259" s="2">
        <f t="shared" ca="1" si="219"/>
        <v>-0.91675146030302734</v>
      </c>
      <c r="BE259" s="2">
        <f t="shared" ca="1" si="219"/>
        <v>0.55478825083860439</v>
      </c>
    </row>
    <row r="260" spans="1:57" x14ac:dyDescent="0.2">
      <c r="A260" s="2">
        <f t="shared" si="168"/>
        <v>2.4799999999999911</v>
      </c>
      <c r="B260" s="2">
        <f t="shared" ca="1" si="169"/>
        <v>2.443364474616715E-2</v>
      </c>
      <c r="C260" s="2">
        <f t="shared" ca="1" si="170"/>
        <v>2.630248301705803E-2</v>
      </c>
      <c r="D260" s="2">
        <f t="shared" ca="1" si="171"/>
        <v>2.813807890531559E-2</v>
      </c>
      <c r="E260" s="2">
        <f t="shared" ca="1" si="172"/>
        <v>2.9859039610271303E-2</v>
      </c>
      <c r="F260" s="2">
        <f t="shared" ca="1" si="173"/>
        <v>3.1447152602358114E-2</v>
      </c>
      <c r="G260" s="2">
        <f t="shared" ca="1" si="174"/>
        <v>3.2916428001919684E-2</v>
      </c>
      <c r="H260" s="2">
        <f t="shared" ca="1" si="175"/>
        <v>3.4281786787784631E-2</v>
      </c>
      <c r="I260" s="2">
        <f t="shared" ca="1" si="176"/>
        <v>3.5552211345627173E-2</v>
      </c>
      <c r="J260" s="2">
        <f t="shared" ca="1" si="177"/>
        <v>3.6732174759908545E-2</v>
      </c>
      <c r="K260" s="2">
        <f t="shared" ca="1" si="178"/>
        <v>3.7823805824894835E-2</v>
      </c>
      <c r="L260" s="2">
        <f t="shared" ca="1" si="179"/>
        <v>3.882850126500062E-2</v>
      </c>
      <c r="M260" s="2">
        <f t="shared" ca="1" si="180"/>
        <v>3.9747744049256399E-2</v>
      </c>
      <c r="N260" s="2">
        <f t="shared" ca="1" si="181"/>
        <v>4.0583164680539789E-2</v>
      </c>
      <c r="O260" s="2">
        <f t="shared" ca="1" si="182"/>
        <v>4.1336115017730893E-2</v>
      </c>
      <c r="P260" s="2">
        <f t="shared" ca="1" si="183"/>
        <v>4.2007168242605378E-2</v>
      </c>
      <c r="Q260" s="2">
        <f t="shared" ca="1" si="184"/>
        <v>4.2595935065164653E-2</v>
      </c>
      <c r="R260" s="2">
        <f t="shared" ca="1" si="185"/>
        <v>4.3101358102180312E-2</v>
      </c>
      <c r="S260" s="2">
        <f t="shared" ca="1" si="186"/>
        <v>4.3522365397708623E-2</v>
      </c>
      <c r="T260" s="2">
        <f t="shared" ca="1" si="187"/>
        <v>4.3858612167955863E-2</v>
      </c>
      <c r="U260" s="2">
        <f t="shared" ca="1" si="188"/>
        <v>4.4111054205316226E-2</v>
      </c>
      <c r="V260" s="2">
        <f t="shared" ca="1" si="189"/>
        <v>4.4282199848896378E-2</v>
      </c>
      <c r="W260" s="2">
        <f t="shared" ca="1" si="190"/>
        <v>4.4376020143529149E-2</v>
      </c>
      <c r="X260" s="2">
        <f t="shared" ca="1" si="191"/>
        <v>4.4397619415082079E-2</v>
      </c>
      <c r="Y260" s="2">
        <f t="shared" ca="1" si="192"/>
        <v>4.4352829855128395E-2</v>
      </c>
      <c r="Z260" s="2">
        <f t="shared" ca="1" si="193"/>
        <v>4.4247863532770493E-2</v>
      </c>
      <c r="AA260" s="2">
        <f t="shared" ca="1" si="194"/>
        <v>4.4089052880863094E-2</v>
      </c>
      <c r="AB260" s="2">
        <f t="shared" ca="1" si="195"/>
        <v>4.3882637148411022E-2</v>
      </c>
      <c r="AC260" s="2">
        <f t="shared" ca="1" si="196"/>
        <v>4.3634562610106099E-2</v>
      </c>
      <c r="AD260" s="2">
        <f t="shared" ca="1" si="197"/>
        <v>4.3350289742014034E-2</v>
      </c>
      <c r="AE260" s="2">
        <f t="shared" ca="1" si="198"/>
        <v>4.3034615192095137E-2</v>
      </c>
      <c r="AF260" s="2">
        <f t="shared" ca="1" si="199"/>
        <v>4.2691549951280897E-2</v>
      </c>
      <c r="AG260" s="2">
        <f t="shared" ca="1" si="200"/>
        <v>4.2324308359812733E-2</v>
      </c>
      <c r="AH260" s="2">
        <f t="shared" ca="1" si="201"/>
        <v>4.1935420402104358E-2</v>
      </c>
      <c r="AI260" s="2">
        <f t="shared" ca="1" si="202"/>
        <v>4.1526907576391651E-2</v>
      </c>
      <c r="AJ260" s="2">
        <f t="shared" ca="1" si="203"/>
        <v>4.1100422956041563E-2</v>
      </c>
      <c r="AK260" s="2">
        <f t="shared" ca="1" si="204"/>
        <v>4.065729204132823E-2</v>
      </c>
      <c r="AL260" s="2">
        <f t="shared" ca="1" si="205"/>
        <v>4.0198469914551477E-2</v>
      </c>
      <c r="AM260" s="2">
        <f t="shared" ca="1" si="206"/>
        <v>3.9724477644658779E-2</v>
      </c>
      <c r="AN260" s="2">
        <f t="shared" ca="1" si="207"/>
        <v>3.9235374177791243E-2</v>
      </c>
      <c r="AO260" s="2">
        <f t="shared" ca="1" si="208"/>
        <v>3.8730792104261141E-2</v>
      </c>
      <c r="AP260" s="2">
        <f t="shared" ca="1" si="209"/>
        <v>3.8210034726750337E-2</v>
      </c>
      <c r="AQ260" s="2">
        <f t="shared" ca="1" si="210"/>
        <v>3.7672211632613764E-2</v>
      </c>
      <c r="AR260" s="2">
        <f t="shared" ca="1" si="211"/>
        <v>3.7116431098074221E-2</v>
      </c>
      <c r="AS260" s="2">
        <f t="shared" ca="1" si="212"/>
        <v>3.6542202936302046E-2</v>
      </c>
      <c r="AT260" s="2">
        <f t="shared" ca="1" si="213"/>
        <v>3.595036947344965E-2</v>
      </c>
      <c r="AU260" s="2">
        <f t="shared" ca="1" si="214"/>
        <v>3.5344846487549569E-2</v>
      </c>
      <c r="AV260" s="2">
        <f t="shared" ca="1" si="215"/>
        <v>3.4734845934101352E-2</v>
      </c>
      <c r="AW260" s="2">
        <f t="shared" ca="1" si="216"/>
        <v>3.4135838518248376E-2</v>
      </c>
      <c r="AX260" s="2">
        <f t="shared" ca="1" si="217"/>
        <v>3.3565910029381786E-2</v>
      </c>
      <c r="AY260" s="2">
        <f t="shared" ca="1" si="218"/>
        <v>3.3034724483945455E-2</v>
      </c>
      <c r="AZ260" s="2">
        <f t="shared" ca="1" si="167"/>
        <v>3.2530533267379674E-2</v>
      </c>
      <c r="BC260" s="2">
        <f t="shared" ca="1" si="219"/>
        <v>-1.1291661775934436</v>
      </c>
      <c r="BD260" s="2">
        <f t="shared" ca="1" si="219"/>
        <v>-0.56012077276350603</v>
      </c>
      <c r="BE260" s="2">
        <f t="shared" ca="1" si="219"/>
        <v>-1.9291482300522045</v>
      </c>
    </row>
    <row r="261" spans="1:57" x14ac:dyDescent="0.2">
      <c r="A261" s="2">
        <f t="shared" si="168"/>
        <v>2.4899999999999909</v>
      </c>
      <c r="B261" s="2">
        <f t="shared" ca="1" si="169"/>
        <v>2.5156256783313041E-2</v>
      </c>
      <c r="C261" s="2">
        <f t="shared" ca="1" si="170"/>
        <v>2.6986224054067812E-2</v>
      </c>
      <c r="D261" s="2">
        <f t="shared" ca="1" si="171"/>
        <v>2.8784293007358099E-2</v>
      </c>
      <c r="E261" s="2">
        <f t="shared" ca="1" si="172"/>
        <v>3.0470244157626617E-2</v>
      </c>
      <c r="F261" s="2">
        <f t="shared" ca="1" si="173"/>
        <v>3.2026416309931152E-2</v>
      </c>
      <c r="G261" s="2">
        <f t="shared" ca="1" si="174"/>
        <v>3.3466742357222676E-2</v>
      </c>
      <c r="H261" s="2">
        <f t="shared" ca="1" si="175"/>
        <v>3.4805927187369405E-2</v>
      </c>
      <c r="I261" s="2">
        <f t="shared" ca="1" si="176"/>
        <v>3.6052764210058451E-2</v>
      </c>
      <c r="J261" s="2">
        <f t="shared" ca="1" si="177"/>
        <v>3.7211579721037953E-2</v>
      </c>
      <c r="K261" s="2">
        <f t="shared" ca="1" si="178"/>
        <v>3.8284387171724429E-2</v>
      </c>
      <c r="L261" s="2">
        <f t="shared" ca="1" si="179"/>
        <v>3.9272483784550061E-2</v>
      </c>
      <c r="M261" s="2">
        <f t="shared" ca="1" si="180"/>
        <v>4.0177253960998791E-2</v>
      </c>
      <c r="N261" s="2">
        <f t="shared" ca="1" si="181"/>
        <v>4.1000221018756014E-2</v>
      </c>
      <c r="O261" s="2">
        <f t="shared" ca="1" si="182"/>
        <v>4.1742619699439369E-2</v>
      </c>
      <c r="P261" s="2">
        <f t="shared" ca="1" si="183"/>
        <v>4.2404902590596157E-2</v>
      </c>
      <c r="Q261" s="2">
        <f t="shared" ca="1" si="184"/>
        <v>4.298656599472267E-2</v>
      </c>
      <c r="R261" s="2">
        <f t="shared" ca="1" si="185"/>
        <v>4.3486451562996117E-2</v>
      </c>
      <c r="S261" s="2">
        <f t="shared" ca="1" si="186"/>
        <v>4.3903401626981906E-2</v>
      </c>
      <c r="T261" s="2">
        <f t="shared" ca="1" si="187"/>
        <v>4.4236997599979913E-2</v>
      </c>
      <c r="U261" s="2">
        <f t="shared" ca="1" si="188"/>
        <v>4.4488126954515664E-2</v>
      </c>
      <c r="V261" s="2">
        <f t="shared" ca="1" si="189"/>
        <v>4.4659228339818426E-2</v>
      </c>
      <c r="W261" s="2">
        <f t="shared" ca="1" si="190"/>
        <v>4.4754196915638825E-2</v>
      </c>
      <c r="X261" s="2">
        <f t="shared" ca="1" si="191"/>
        <v>4.4778053359751574E-2</v>
      </c>
      <c r="Y261" s="2">
        <f t="shared" ca="1" si="192"/>
        <v>4.4736539540939008E-2</v>
      </c>
      <c r="Z261" s="2">
        <f t="shared" ca="1" si="193"/>
        <v>4.4635772230069273E-2</v>
      </c>
      <c r="AA261" s="2">
        <f t="shared" ca="1" si="194"/>
        <v>4.4481984427640939E-2</v>
      </c>
      <c r="AB261" s="2">
        <f t="shared" ca="1" si="195"/>
        <v>4.4281312007786906E-2</v>
      </c>
      <c r="AC261" s="2">
        <f t="shared" ca="1" si="196"/>
        <v>4.4039593980297477E-2</v>
      </c>
      <c r="AD261" s="2">
        <f t="shared" ca="1" si="197"/>
        <v>4.3762179874300887E-2</v>
      </c>
      <c r="AE261" s="2">
        <f t="shared" ca="1" si="198"/>
        <v>4.345375274606024E-2</v>
      </c>
      <c r="AF261" s="2">
        <f t="shared" ca="1" si="199"/>
        <v>4.3118209483422792E-2</v>
      </c>
      <c r="AG261" s="2">
        <f t="shared" ca="1" si="200"/>
        <v>4.2758652200233116E-2</v>
      </c>
      <c r="AH261" s="2">
        <f t="shared" ca="1" si="201"/>
        <v>4.2377501732865946E-2</v>
      </c>
      <c r="AI261" s="2">
        <f t="shared" ca="1" si="202"/>
        <v>4.1976672733988848E-2</v>
      </c>
      <c r="AJ261" s="2">
        <f t="shared" ca="1" si="203"/>
        <v>4.1557711702299327E-2</v>
      </c>
      <c r="AK261" s="2">
        <f t="shared" ca="1" si="204"/>
        <v>4.1121836127560013E-2</v>
      </c>
      <c r="AL261" s="2">
        <f t="shared" ca="1" si="205"/>
        <v>4.0669891214706981E-2</v>
      </c>
      <c r="AM261" s="2">
        <f t="shared" ca="1" si="206"/>
        <v>4.020228700123181E-2</v>
      </c>
      <c r="AN261" s="2">
        <f t="shared" ca="1" si="207"/>
        <v>3.9718971549573781E-2</v>
      </c>
      <c r="AO261" s="2">
        <f t="shared" ca="1" si="208"/>
        <v>3.9219467987949667E-2</v>
      </c>
      <c r="AP261" s="2">
        <f t="shared" ca="1" si="209"/>
        <v>3.8702972422206487E-2</v>
      </c>
      <c r="AQ261" s="2">
        <f t="shared" ca="1" si="210"/>
        <v>3.8168490746313739E-2</v>
      </c>
      <c r="AR261" s="2">
        <f t="shared" ca="1" si="211"/>
        <v>3.7615035387199611E-2</v>
      </c>
      <c r="AS261" s="2">
        <f t="shared" ca="1" si="212"/>
        <v>3.7042038879600579E-2</v>
      </c>
      <c r="AT261" s="2">
        <f t="shared" ca="1" si="213"/>
        <v>3.6450301240245321E-2</v>
      </c>
      <c r="AU261" s="2">
        <f t="shared" ca="1" si="214"/>
        <v>3.5843740778294109E-2</v>
      </c>
      <c r="AV261" s="2">
        <f t="shared" ca="1" si="215"/>
        <v>3.5231591892814766E-2</v>
      </c>
      <c r="AW261" s="2">
        <f t="shared" ca="1" si="216"/>
        <v>3.4629275836549234E-2</v>
      </c>
      <c r="AX261" s="2">
        <f t="shared" ca="1" si="217"/>
        <v>3.4054609546640829E-2</v>
      </c>
      <c r="AY261" s="2">
        <f t="shared" ca="1" si="218"/>
        <v>3.3516730113233632E-2</v>
      </c>
      <c r="AZ261" s="2">
        <f t="shared" ca="1" si="167"/>
        <v>3.3003487530809332E-2</v>
      </c>
      <c r="BC261" s="2">
        <f t="shared" ca="1" si="219"/>
        <v>0.69950879349048467</v>
      </c>
      <c r="BD261" s="2">
        <f t="shared" ca="1" si="219"/>
        <v>-3.5684452307543246E-2</v>
      </c>
      <c r="BE261" s="2">
        <f t="shared" ca="1" si="219"/>
        <v>-0.4688052718751976</v>
      </c>
    </row>
    <row r="262" spans="1:57" x14ac:dyDescent="0.2">
      <c r="A262" s="2">
        <f t="shared" si="168"/>
        <v>2.4999999999999907</v>
      </c>
      <c r="B262" s="2">
        <f t="shared" ca="1" si="169"/>
        <v>2.5266777271323548E-2</v>
      </c>
      <c r="C262" s="2">
        <f t="shared" ca="1" si="170"/>
        <v>2.6984779208707597E-2</v>
      </c>
      <c r="D262" s="2">
        <f t="shared" ca="1" si="171"/>
        <v>2.8683148537513081E-2</v>
      </c>
      <c r="E262" s="2">
        <f t="shared" ca="1" si="172"/>
        <v>3.0282347156254764E-2</v>
      </c>
      <c r="F262" s="2">
        <f t="shared" ca="1" si="173"/>
        <v>3.1764773141945438E-2</v>
      </c>
      <c r="G262" s="2">
        <f t="shared" ca="1" si="174"/>
        <v>3.3143799891442574E-2</v>
      </c>
      <c r="H262" s="2">
        <f t="shared" ca="1" si="175"/>
        <v>3.4433437252523964E-2</v>
      </c>
      <c r="I262" s="2">
        <f t="shared" ca="1" si="176"/>
        <v>3.5641811011205629E-2</v>
      </c>
      <c r="J262" s="2">
        <f t="shared" ca="1" si="177"/>
        <v>3.6772621812010395E-2</v>
      </c>
      <c r="K262" s="2">
        <f t="shared" ca="1" si="178"/>
        <v>3.7827288588893095E-2</v>
      </c>
      <c r="L262" s="2">
        <f t="shared" ca="1" si="179"/>
        <v>3.8806529589562752E-2</v>
      </c>
      <c r="M262" s="2">
        <f t="shared" ca="1" si="180"/>
        <v>3.9711150984174361E-2</v>
      </c>
      <c r="N262" s="2">
        <f t="shared" ca="1" si="181"/>
        <v>4.0542089215150227E-2</v>
      </c>
      <c r="O262" s="2">
        <f t="shared" ca="1" si="182"/>
        <v>4.1299982345876715E-2</v>
      </c>
      <c r="P262" s="2">
        <f t="shared" ca="1" si="183"/>
        <v>4.1984683001977774E-2</v>
      </c>
      <c r="Q262" s="2">
        <f t="shared" ca="1" si="184"/>
        <v>4.2595093855853292E-2</v>
      </c>
      <c r="R262" s="2">
        <f t="shared" ca="1" si="185"/>
        <v>4.3129476406718714E-2</v>
      </c>
      <c r="S262" s="2">
        <f t="shared" ca="1" si="186"/>
        <v>4.3586108020410783E-2</v>
      </c>
      <c r="T262" s="2">
        <f t="shared" ca="1" si="187"/>
        <v>4.3964016925554288E-2</v>
      </c>
      <c r="U262" s="2">
        <f t="shared" ca="1" si="188"/>
        <v>4.4263542755976402E-2</v>
      </c>
      <c r="V262" s="2">
        <f t="shared" ca="1" si="189"/>
        <v>4.4486574855695425E-2</v>
      </c>
      <c r="W262" s="2">
        <f t="shared" ca="1" si="190"/>
        <v>4.4636452852690127E-2</v>
      </c>
      <c r="X262" s="2">
        <f t="shared" ca="1" si="191"/>
        <v>4.4717634151718928E-2</v>
      </c>
      <c r="Y262" s="2">
        <f t="shared" ca="1" si="192"/>
        <v>4.473529070783494E-2</v>
      </c>
      <c r="Z262" s="2">
        <f t="shared" ca="1" si="193"/>
        <v>4.4694964419560147E-2</v>
      </c>
      <c r="AA262" s="2">
        <f t="shared" ca="1" si="194"/>
        <v>4.4602309284757169E-2</v>
      </c>
      <c r="AB262" s="2">
        <f t="shared" ca="1" si="195"/>
        <v>4.4462878233456932E-2</v>
      </c>
      <c r="AC262" s="2">
        <f t="shared" ca="1" si="196"/>
        <v>4.4281923445478009E-2</v>
      </c>
      <c r="AD262" s="2">
        <f t="shared" ca="1" si="197"/>
        <v>4.4064203958686501E-2</v>
      </c>
      <c r="AE262" s="2">
        <f t="shared" ca="1" si="198"/>
        <v>4.3813809735991104E-2</v>
      </c>
      <c r="AF262" s="2">
        <f t="shared" ca="1" si="199"/>
        <v>4.3534044108259111E-2</v>
      </c>
      <c r="AG262" s="2">
        <f t="shared" ca="1" si="200"/>
        <v>4.3227417533075914E-2</v>
      </c>
      <c r="AH262" s="2">
        <f t="shared" ca="1" si="201"/>
        <v>4.2895762253397217E-2</v>
      </c>
      <c r="AI262" s="2">
        <f t="shared" ca="1" si="202"/>
        <v>4.2540406590310768E-2</v>
      </c>
      <c r="AJ262" s="2">
        <f t="shared" ca="1" si="203"/>
        <v>4.2162310947698338E-2</v>
      </c>
      <c r="AK262" s="2">
        <f t="shared" ca="1" si="204"/>
        <v>4.1762105276044507E-2</v>
      </c>
      <c r="AL262" s="2">
        <f t="shared" ca="1" si="205"/>
        <v>4.1340045388410296E-2</v>
      </c>
      <c r="AM262" s="2">
        <f t="shared" ca="1" si="206"/>
        <v>4.0895950802356987E-2</v>
      </c>
      <c r="AN262" s="2">
        <f t="shared" ca="1" si="207"/>
        <v>4.0429179233624692E-2</v>
      </c>
      <c r="AO262" s="2">
        <f t="shared" ca="1" si="208"/>
        <v>3.9938664902210423E-2</v>
      </c>
      <c r="AP262" s="2">
        <f t="shared" ca="1" si="209"/>
        <v>3.9423017295765868E-2</v>
      </c>
      <c r="AQ262" s="2">
        <f t="shared" ca="1" si="210"/>
        <v>3.888065928032744E-2</v>
      </c>
      <c r="AR262" s="2">
        <f t="shared" ca="1" si="211"/>
        <v>3.8310028313516431E-2</v>
      </c>
      <c r="AS262" s="2">
        <f t="shared" ca="1" si="212"/>
        <v>3.7710000859586215E-2</v>
      </c>
      <c r="AT262" s="2">
        <f t="shared" ca="1" si="213"/>
        <v>3.7080856031223283E-2</v>
      </c>
      <c r="AU262" s="2">
        <f t="shared" ca="1" si="214"/>
        <v>3.6426035575534969E-2</v>
      </c>
      <c r="AV262" s="2">
        <f t="shared" ca="1" si="215"/>
        <v>3.5754315405808521E-2</v>
      </c>
      <c r="AW262" s="2">
        <f t="shared" ca="1" si="216"/>
        <v>3.5080583442958016E-2</v>
      </c>
      <c r="AX262" s="2">
        <f t="shared" ca="1" si="217"/>
        <v>3.4421903118968464E-2</v>
      </c>
      <c r="AY262" s="2">
        <f t="shared" ca="1" si="218"/>
        <v>3.3786407616961472E-2</v>
      </c>
      <c r="AZ262" s="2">
        <f t="shared" ca="1" si="167"/>
        <v>3.3161121226407589E-2</v>
      </c>
      <c r="BC262" s="2">
        <f t="shared" ca="1" si="219"/>
        <v>0.18694232709558456</v>
      </c>
      <c r="BD262" s="2">
        <f t="shared" ca="1" si="219"/>
        <v>1.3539361234538694</v>
      </c>
      <c r="BE262" s="2">
        <f t="shared" ca="1" si="219"/>
        <v>-0.91616143751559243</v>
      </c>
    </row>
    <row r="263" spans="1:57" x14ac:dyDescent="0.2">
      <c r="A263" s="2">
        <f t="shared" si="168"/>
        <v>2.5099999999999905</v>
      </c>
      <c r="B263" s="2">
        <f t="shared" ca="1" si="169"/>
        <v>2.4081472621452348E-2</v>
      </c>
      <c r="C263" s="2">
        <f t="shared" ca="1" si="170"/>
        <v>2.5910425965572918E-2</v>
      </c>
      <c r="D263" s="2">
        <f t="shared" ca="1" si="171"/>
        <v>2.7709151171261187E-2</v>
      </c>
      <c r="E263" s="2">
        <f t="shared" ca="1" si="172"/>
        <v>2.9399665461730888E-2</v>
      </c>
      <c r="F263" s="2">
        <f t="shared" ca="1" si="173"/>
        <v>3.0965300193458119E-2</v>
      </c>
      <c r="G263" s="2">
        <f t="shared" ca="1" si="174"/>
        <v>3.2419752939196168E-2</v>
      </c>
      <c r="H263" s="2">
        <f t="shared" ca="1" si="175"/>
        <v>3.3777225437830058E-2</v>
      </c>
      <c r="I263" s="2">
        <f t="shared" ca="1" si="176"/>
        <v>3.5046063074022887E-2</v>
      </c>
      <c r="J263" s="2">
        <f t="shared" ca="1" si="177"/>
        <v>3.6230227846616718E-2</v>
      </c>
      <c r="K263" s="2">
        <f t="shared" ca="1" si="178"/>
        <v>3.7331430865828727E-2</v>
      </c>
      <c r="L263" s="2">
        <f t="shared" ca="1" si="179"/>
        <v>3.8350697802381921E-2</v>
      </c>
      <c r="M263" s="2">
        <f t="shared" ca="1" si="180"/>
        <v>3.9289142805092943E-2</v>
      </c>
      <c r="N263" s="2">
        <f t="shared" ca="1" si="181"/>
        <v>4.014800162793089E-2</v>
      </c>
      <c r="O263" s="2">
        <f t="shared" ca="1" si="182"/>
        <v>4.092820197324628E-2</v>
      </c>
      <c r="P263" s="2">
        <f t="shared" ca="1" si="183"/>
        <v>4.1629883014245521E-2</v>
      </c>
      <c r="Q263" s="2">
        <f t="shared" ca="1" si="184"/>
        <v>4.2252240445664051E-2</v>
      </c>
      <c r="R263" s="2">
        <f t="shared" ca="1" si="185"/>
        <v>4.2793842301349472E-2</v>
      </c>
      <c r="S263" s="2">
        <f t="shared" ca="1" si="186"/>
        <v>4.3253287599900193E-2</v>
      </c>
      <c r="T263" s="2">
        <f t="shared" ca="1" si="187"/>
        <v>4.362993787505471E-2</v>
      </c>
      <c r="U263" s="2">
        <f t="shared" ca="1" si="188"/>
        <v>4.3924471275480874E-2</v>
      </c>
      <c r="V263" s="2">
        <f t="shared" ca="1" si="189"/>
        <v>4.413911409832405E-2</v>
      </c>
      <c r="W263" s="2">
        <f t="shared" ca="1" si="190"/>
        <v>4.4277536667835529E-2</v>
      </c>
      <c r="X263" s="2">
        <f t="shared" ca="1" si="191"/>
        <v>4.4344519365812442E-2</v>
      </c>
      <c r="Y263" s="2">
        <f t="shared" ca="1" si="192"/>
        <v>4.4345550517275602E-2</v>
      </c>
      <c r="Z263" s="2">
        <f t="shared" ca="1" si="193"/>
        <v>4.4286483448664288E-2</v>
      </c>
      <c r="AA263" s="2">
        <f t="shared" ca="1" si="194"/>
        <v>4.4173279459245138E-2</v>
      </c>
      <c r="AB263" s="2">
        <f t="shared" ca="1" si="195"/>
        <v>4.4011794840098949E-2</v>
      </c>
      <c r="AC263" s="2">
        <f t="shared" ca="1" si="196"/>
        <v>4.3807581250716036E-2</v>
      </c>
      <c r="AD263" s="2">
        <f t="shared" ca="1" si="197"/>
        <v>4.3565693568527783E-2</v>
      </c>
      <c r="AE263" s="2">
        <f t="shared" ca="1" si="198"/>
        <v>4.3290515036685212E-2</v>
      </c>
      <c r="AF263" s="2">
        <f t="shared" ca="1" si="199"/>
        <v>4.2985641849959337E-2</v>
      </c>
      <c r="AG263" s="2">
        <f t="shared" ca="1" si="200"/>
        <v>4.2653879253802457E-2</v>
      </c>
      <c r="AH263" s="2">
        <f t="shared" ca="1" si="201"/>
        <v>4.2297357325857272E-2</v>
      </c>
      <c r="AI263" s="2">
        <f t="shared" ca="1" si="202"/>
        <v>4.1917704443236267E-2</v>
      </c>
      <c r="AJ263" s="2">
        <f t="shared" ca="1" si="203"/>
        <v>4.1516181268985493E-2</v>
      </c>
      <c r="AK263" s="2">
        <f t="shared" ca="1" si="204"/>
        <v>4.1093716560128793E-2</v>
      </c>
      <c r="AL263" s="2">
        <f t="shared" ca="1" si="205"/>
        <v>4.0650863098160309E-2</v>
      </c>
      <c r="AM263" s="2">
        <f t="shared" ca="1" si="206"/>
        <v>4.0187736267044902E-2</v>
      </c>
      <c r="AN263" s="2">
        <f t="shared" ca="1" si="207"/>
        <v>3.9703989847462373E-2</v>
      </c>
      <c r="AO263" s="2">
        <f t="shared" ca="1" si="208"/>
        <v>3.919885557985972E-2</v>
      </c>
      <c r="AP263" s="2">
        <f t="shared" ca="1" si="209"/>
        <v>3.8671242788367817E-2</v>
      </c>
      <c r="AQ263" s="2">
        <f t="shared" ca="1" si="210"/>
        <v>3.8119877855131754E-2</v>
      </c>
      <c r="AR263" s="2">
        <f t="shared" ca="1" si="211"/>
        <v>3.7543510029311708E-2</v>
      </c>
      <c r="AS263" s="2">
        <f t="shared" ca="1" si="212"/>
        <v>3.6941346790875997E-2</v>
      </c>
      <c r="AT263" s="2">
        <f t="shared" ca="1" si="213"/>
        <v>3.6314033618177984E-2</v>
      </c>
      <c r="AU263" s="2">
        <f t="shared" ca="1" si="214"/>
        <v>3.5665422440666783E-2</v>
      </c>
      <c r="AV263" s="2">
        <f t="shared" ca="1" si="215"/>
        <v>3.5004715571797365E-2</v>
      </c>
      <c r="AW263" s="2">
        <f t="shared" ca="1" si="216"/>
        <v>3.434714958005862E-2</v>
      </c>
      <c r="AX263" s="2">
        <f t="shared" ca="1" si="217"/>
        <v>3.3709915767109216E-2</v>
      </c>
      <c r="AY263" s="2">
        <f t="shared" ca="1" si="218"/>
        <v>3.3101033355957786E-2</v>
      </c>
      <c r="AZ263" s="2">
        <f t="shared" ca="1" si="167"/>
        <v>3.2507892382823811E-2</v>
      </c>
      <c r="BC263" s="2">
        <f t="shared" ca="1" si="219"/>
        <v>-0.91293129080310376</v>
      </c>
      <c r="BD263" s="2">
        <f t="shared" ca="1" si="219"/>
        <v>1.2983645938834165E-2</v>
      </c>
      <c r="BE263" s="2">
        <f t="shared" ca="1" si="219"/>
        <v>1.3218602891273381</v>
      </c>
    </row>
    <row r="264" spans="1:57" x14ac:dyDescent="0.2">
      <c r="A264" s="2">
        <f t="shared" si="168"/>
        <v>2.5199999999999902</v>
      </c>
      <c r="B264" s="2">
        <f t="shared" ca="1" si="169"/>
        <v>2.2288473979832892E-2</v>
      </c>
      <c r="C264" s="2">
        <f t="shared" ca="1" si="170"/>
        <v>2.4164903988569211E-2</v>
      </c>
      <c r="D264" s="2">
        <f t="shared" ca="1" si="171"/>
        <v>2.6010178056263142E-2</v>
      </c>
      <c r="E264" s="2">
        <f t="shared" ca="1" si="172"/>
        <v>2.7747429885098387E-2</v>
      </c>
      <c r="F264" s="2">
        <f t="shared" ca="1" si="173"/>
        <v>2.9360485524118723E-2</v>
      </c>
      <c r="G264" s="2">
        <f t="shared" ca="1" si="174"/>
        <v>3.0862937671453212E-2</v>
      </c>
      <c r="H264" s="2">
        <f t="shared" ca="1" si="175"/>
        <v>3.2268754106420612E-2</v>
      </c>
      <c r="I264" s="2">
        <f t="shared" ca="1" si="176"/>
        <v>3.3586074242620258E-2</v>
      </c>
      <c r="J264" s="2">
        <f t="shared" ca="1" si="177"/>
        <v>3.4818695644828056E-2</v>
      </c>
      <c r="K264" s="2">
        <f t="shared" ca="1" si="178"/>
        <v>3.5968195499634238E-2</v>
      </c>
      <c r="L264" s="2">
        <f t="shared" ca="1" si="179"/>
        <v>3.7035480507064504E-2</v>
      </c>
      <c r="M264" s="2">
        <f t="shared" ca="1" si="180"/>
        <v>3.8021546216430543E-2</v>
      </c>
      <c r="N264" s="2">
        <f t="shared" ca="1" si="181"/>
        <v>3.8927501094972325E-2</v>
      </c>
      <c r="O264" s="2">
        <f t="shared" ca="1" si="182"/>
        <v>3.9754136017352587E-2</v>
      </c>
      <c r="P264" s="2">
        <f t="shared" ca="1" si="183"/>
        <v>4.0501450429031E-2</v>
      </c>
      <c r="Q264" s="2">
        <f t="shared" ca="1" si="184"/>
        <v>4.116850691250018E-2</v>
      </c>
      <c r="R264" s="2">
        <f t="shared" ca="1" si="185"/>
        <v>4.1753753933778212E-2</v>
      </c>
      <c r="S264" s="2">
        <f t="shared" ca="1" si="186"/>
        <v>4.2255685992447937E-2</v>
      </c>
      <c r="T264" s="2">
        <f t="shared" ca="1" si="187"/>
        <v>4.2673571626731806E-2</v>
      </c>
      <c r="U264" s="2">
        <f t="shared" ca="1" si="188"/>
        <v>4.3008001064079794E-2</v>
      </c>
      <c r="V264" s="2">
        <f t="shared" ca="1" si="189"/>
        <v>4.3261111024802956E-2</v>
      </c>
      <c r="W264" s="2">
        <f t="shared" ca="1" si="190"/>
        <v>4.3436475970216146E-2</v>
      </c>
      <c r="X264" s="2">
        <f t="shared" ca="1" si="191"/>
        <v>4.353877272218952E-2</v>
      </c>
      <c r="Y264" s="2">
        <f t="shared" ca="1" si="192"/>
        <v>4.3573379472046293E-2</v>
      </c>
      <c r="Z264" s="2">
        <f t="shared" ca="1" si="193"/>
        <v>4.3546034486788496E-2</v>
      </c>
      <c r="AA264" s="2">
        <f t="shared" ca="1" si="194"/>
        <v>4.3462579883455421E-2</v>
      </c>
      <c r="AB264" s="2">
        <f t="shared" ca="1" si="195"/>
        <v>4.3328748831725883E-2</v>
      </c>
      <c r="AC264" s="2">
        <f t="shared" ca="1" si="196"/>
        <v>4.3149965993135544E-2</v>
      </c>
      <c r="AD264" s="2">
        <f t="shared" ca="1" si="197"/>
        <v>4.2931155628670309E-2</v>
      </c>
      <c r="AE264" s="2">
        <f t="shared" ca="1" si="198"/>
        <v>4.2676567848572503E-2</v>
      </c>
      <c r="AF264" s="2">
        <f t="shared" ca="1" si="199"/>
        <v>4.2389665345171822E-2</v>
      </c>
      <c r="AG264" s="2">
        <f t="shared" ca="1" si="200"/>
        <v>4.2073121807899599E-2</v>
      </c>
      <c r="AH264" s="2">
        <f t="shared" ca="1" si="201"/>
        <v>4.1728938788688011E-2</v>
      </c>
      <c r="AI264" s="2">
        <f t="shared" ca="1" si="202"/>
        <v>4.1358618319912777E-2</v>
      </c>
      <c r="AJ264" s="2">
        <f t="shared" ca="1" si="203"/>
        <v>4.0963294889907451E-2</v>
      </c>
      <c r="AK264" s="2">
        <f t="shared" ca="1" si="204"/>
        <v>4.0543769620648741E-2</v>
      </c>
      <c r="AL264" s="2">
        <f t="shared" ca="1" si="205"/>
        <v>4.0100465835199044E-2</v>
      </c>
      <c r="AM264" s="2">
        <f t="shared" ca="1" si="206"/>
        <v>3.9633368383073214E-2</v>
      </c>
      <c r="AN264" s="2">
        <f t="shared" ca="1" si="207"/>
        <v>3.9142000734176702E-2</v>
      </c>
      <c r="AO264" s="2">
        <f t="shared" ca="1" si="208"/>
        <v>3.8625465790902758E-2</v>
      </c>
      <c r="AP264" s="2">
        <f t="shared" ca="1" si="209"/>
        <v>3.8082546382629784E-2</v>
      </c>
      <c r="AQ264" s="2">
        <f t="shared" ca="1" si="210"/>
        <v>3.7511846168295858E-2</v>
      </c>
      <c r="AR264" s="2">
        <f t="shared" ca="1" si="211"/>
        <v>3.6912000168259275E-2</v>
      </c>
      <c r="AS264" s="2">
        <f t="shared" ca="1" si="212"/>
        <v>3.628212118037806E-2</v>
      </c>
      <c r="AT264" s="2">
        <f t="shared" ca="1" si="213"/>
        <v>3.5622795520181674E-2</v>
      </c>
      <c r="AU264" s="2">
        <f t="shared" ca="1" si="214"/>
        <v>3.4937859218993228E-2</v>
      </c>
      <c r="AV264" s="2">
        <f t="shared" ca="1" si="215"/>
        <v>3.4236513030559308E-2</v>
      </c>
      <c r="AW264" s="2">
        <f t="shared" ca="1" si="216"/>
        <v>3.3533911350561288E-2</v>
      </c>
      <c r="AX264" s="2">
        <f t="shared" ca="1" si="217"/>
        <v>3.2846942108911488E-2</v>
      </c>
      <c r="AY264" s="2">
        <f t="shared" ca="1" si="218"/>
        <v>3.2183093757818519E-2</v>
      </c>
      <c r="AZ264" s="2">
        <f t="shared" ca="1" si="167"/>
        <v>3.1529577713960255E-2</v>
      </c>
      <c r="BC264" s="2">
        <f t="shared" ca="1" si="219"/>
        <v>-1.4371362166415897</v>
      </c>
      <c r="BD264" s="2">
        <f t="shared" ca="1" si="219"/>
        <v>1.2734906281394238</v>
      </c>
      <c r="BE264" s="2">
        <f t="shared" ca="1" si="219"/>
        <v>0.95246027194148297</v>
      </c>
    </row>
    <row r="265" spans="1:57" x14ac:dyDescent="0.2">
      <c r="A265" s="2">
        <f t="shared" si="168"/>
        <v>2.52999999999999</v>
      </c>
      <c r="B265" s="2">
        <f t="shared" ca="1" si="169"/>
        <v>2.3113740698768877E-2</v>
      </c>
      <c r="C265" s="2">
        <f t="shared" ca="1" si="170"/>
        <v>2.5014359939532861E-2</v>
      </c>
      <c r="D265" s="2">
        <f t="shared" ca="1" si="171"/>
        <v>2.6878366990531671E-2</v>
      </c>
      <c r="E265" s="2">
        <f t="shared" ca="1" si="172"/>
        <v>2.863029316818259E-2</v>
      </c>
      <c r="F265" s="2">
        <f t="shared" ca="1" si="173"/>
        <v>3.0254740793744881E-2</v>
      </c>
      <c r="G265" s="2">
        <f t="shared" ca="1" si="174"/>
        <v>3.1765488680016205E-2</v>
      </c>
      <c r="H265" s="2">
        <f t="shared" ca="1" si="175"/>
        <v>3.3176564777510756E-2</v>
      </c>
      <c r="I265" s="2">
        <f t="shared" ca="1" si="176"/>
        <v>3.4496196930495736E-2</v>
      </c>
      <c r="J265" s="2">
        <f t="shared" ca="1" si="177"/>
        <v>3.5728312450881296E-2</v>
      </c>
      <c r="K265" s="2">
        <f t="shared" ca="1" si="178"/>
        <v>3.6874648471681017E-2</v>
      </c>
      <c r="L265" s="2">
        <f t="shared" ca="1" si="179"/>
        <v>3.7936286300638757E-2</v>
      </c>
      <c r="M265" s="2">
        <f t="shared" ca="1" si="180"/>
        <v>3.8914396284808452E-2</v>
      </c>
      <c r="N265" s="2">
        <f t="shared" ca="1" si="181"/>
        <v>3.9810252984873402E-2</v>
      </c>
      <c r="O265" s="2">
        <f t="shared" ca="1" si="182"/>
        <v>4.062480396079908E-2</v>
      </c>
      <c r="P265" s="2">
        <f t="shared" ca="1" si="183"/>
        <v>4.1358202633600114E-2</v>
      </c>
      <c r="Q265" s="2">
        <f t="shared" ca="1" si="184"/>
        <v>4.2009672315406241E-2</v>
      </c>
      <c r="R265" s="2">
        <f t="shared" ca="1" si="185"/>
        <v>4.2577835776373973E-2</v>
      </c>
      <c r="S265" s="2">
        <f t="shared" ca="1" si="186"/>
        <v>4.3061376798532204E-2</v>
      </c>
      <c r="T265" s="2">
        <f t="shared" ca="1" si="187"/>
        <v>4.3459764597064979E-2</v>
      </c>
      <c r="U265" s="2">
        <f t="shared" ca="1" si="188"/>
        <v>4.3773795016083722E-2</v>
      </c>
      <c r="V265" s="2">
        <f t="shared" ca="1" si="189"/>
        <v>4.4005808644334794E-2</v>
      </c>
      <c r="W265" s="2">
        <f t="shared" ca="1" si="190"/>
        <v>4.4159577497248456E-2</v>
      </c>
      <c r="X265" s="2">
        <f t="shared" ca="1" si="191"/>
        <v>4.4239968276284125E-2</v>
      </c>
      <c r="Y265" s="2">
        <f t="shared" ca="1" si="192"/>
        <v>4.4252542511544299E-2</v>
      </c>
      <c r="Z265" s="2">
        <f t="shared" ca="1" si="193"/>
        <v>4.4203216899129601E-2</v>
      </c>
      <c r="AA265" s="2">
        <f t="shared" ca="1" si="194"/>
        <v>4.4098007866060135E-2</v>
      </c>
      <c r="AB265" s="2">
        <f t="shared" ca="1" si="195"/>
        <v>4.3942818954073364E-2</v>
      </c>
      <c r="AC265" s="2">
        <f t="shared" ca="1" si="196"/>
        <v>4.3743241325372113E-2</v>
      </c>
      <c r="AD265" s="2">
        <f t="shared" ca="1" si="197"/>
        <v>4.3504362145159216E-2</v>
      </c>
      <c r="AE265" s="2">
        <f t="shared" ca="1" si="198"/>
        <v>4.3230591954369291E-2</v>
      </c>
      <c r="AF265" s="2">
        <f t="shared" ca="1" si="199"/>
        <v>4.2925553552810781E-2</v>
      </c>
      <c r="AG265" s="2">
        <f t="shared" ca="1" si="200"/>
        <v>4.2592082705491939E-2</v>
      </c>
      <c r="AH265" s="2">
        <f t="shared" ca="1" si="201"/>
        <v>4.2232346053245516E-2</v>
      </c>
      <c r="AI265" s="2">
        <f t="shared" ca="1" si="202"/>
        <v>4.1848012858102648E-2</v>
      </c>
      <c r="AJ265" s="2">
        <f t="shared" ca="1" si="203"/>
        <v>4.144038497546932E-2</v>
      </c>
      <c r="AK265" s="2">
        <f t="shared" ca="1" si="204"/>
        <v>4.1010429426799104E-2</v>
      </c>
      <c r="AL265" s="2">
        <f t="shared" ca="1" si="205"/>
        <v>4.0558733626193895E-2</v>
      </c>
      <c r="AM265" s="2">
        <f t="shared" ca="1" si="206"/>
        <v>4.0085445464183758E-2</v>
      </c>
      <c r="AN265" s="2">
        <f t="shared" ca="1" si="207"/>
        <v>3.9590251700345823E-2</v>
      </c>
      <c r="AO265" s="2">
        <f t="shared" ca="1" si="208"/>
        <v>3.9072420016877323E-2</v>
      </c>
      <c r="AP265" s="2">
        <f t="shared" ca="1" si="209"/>
        <v>3.8530900394826713E-2</v>
      </c>
      <c r="AQ265" s="2">
        <f t="shared" ca="1" si="210"/>
        <v>3.7964467510804831E-2</v>
      </c>
      <c r="AR265" s="2">
        <f t="shared" ca="1" si="211"/>
        <v>3.7371936118293571E-2</v>
      </c>
      <c r="AS265" s="2">
        <f t="shared" ca="1" si="212"/>
        <v>3.6752618614418059E-2</v>
      </c>
      <c r="AT265" s="2">
        <f t="shared" ca="1" si="213"/>
        <v>3.6107336588169468E-2</v>
      </c>
      <c r="AU265" s="2">
        <f t="shared" ca="1" si="214"/>
        <v>3.5440204030504914E-2</v>
      </c>
      <c r="AV265" s="2">
        <f t="shared" ca="1" si="215"/>
        <v>3.4760712094192264E-2</v>
      </c>
      <c r="AW265" s="2">
        <f t="shared" ca="1" si="216"/>
        <v>3.4084222149118278E-2</v>
      </c>
      <c r="AX265" s="2">
        <f t="shared" ca="1" si="217"/>
        <v>3.3427607776459492E-2</v>
      </c>
      <c r="AY265" s="2">
        <f t="shared" ca="1" si="218"/>
        <v>3.2798127271641324E-2</v>
      </c>
      <c r="AZ265" s="2">
        <f t="shared" ca="1" si="167"/>
        <v>3.2183218757798185E-2</v>
      </c>
      <c r="BC265" s="2">
        <f t="shared" ca="1" si="219"/>
        <v>1.0261255652674501</v>
      </c>
      <c r="BD265" s="2">
        <f t="shared" ca="1" si="219"/>
        <v>-0.53207967195967232</v>
      </c>
      <c r="BE265" s="2">
        <f t="shared" ca="1" si="219"/>
        <v>0.12916961108249403</v>
      </c>
    </row>
    <row r="266" spans="1:57" x14ac:dyDescent="0.2">
      <c r="A266" s="2">
        <f t="shared" si="168"/>
        <v>2.5399999999999898</v>
      </c>
      <c r="B266" s="2">
        <f t="shared" ca="1" si="169"/>
        <v>2.3290714612650597E-2</v>
      </c>
      <c r="C266" s="2">
        <f t="shared" ca="1" si="170"/>
        <v>2.5189380802867065E-2</v>
      </c>
      <c r="D266" s="2">
        <f t="shared" ca="1" si="171"/>
        <v>2.7049573717841328E-2</v>
      </c>
      <c r="E266" s="2">
        <f t="shared" ca="1" si="172"/>
        <v>2.8797056555208395E-2</v>
      </c>
      <c r="F266" s="2">
        <f t="shared" ca="1" si="173"/>
        <v>3.0417042799116577E-2</v>
      </c>
      <c r="G266" s="2">
        <f t="shared" ca="1" si="174"/>
        <v>3.1923341551987151E-2</v>
      </c>
      <c r="H266" s="2">
        <f t="shared" ca="1" si="175"/>
        <v>3.3329888194543723E-2</v>
      </c>
      <c r="I266" s="2">
        <f t="shared" ca="1" si="176"/>
        <v>3.4644846521875154E-2</v>
      </c>
      <c r="J266" s="2">
        <f t="shared" ca="1" si="177"/>
        <v>3.5872120890836148E-2</v>
      </c>
      <c r="K266" s="2">
        <f t="shared" ca="1" si="178"/>
        <v>3.7013455367914012E-2</v>
      </c>
      <c r="L266" s="2">
        <f t="shared" ca="1" si="179"/>
        <v>3.8069952566195761E-2</v>
      </c>
      <c r="M266" s="2">
        <f t="shared" ca="1" si="180"/>
        <v>3.9042804150216083E-2</v>
      </c>
      <c r="N266" s="2">
        <f t="shared" ca="1" si="181"/>
        <v>3.9933297279763309E-2</v>
      </c>
      <c r="O266" s="2">
        <f t="shared" ca="1" si="182"/>
        <v>4.0742382839735171E-2</v>
      </c>
      <c r="P266" s="2">
        <f t="shared" ca="1" si="183"/>
        <v>4.1470215055607412E-2</v>
      </c>
      <c r="Q266" s="2">
        <f t="shared" ca="1" si="184"/>
        <v>4.211602493446142E-2</v>
      </c>
      <c r="R266" s="2">
        <f t="shared" ca="1" si="185"/>
        <v>4.2678456543982765E-2</v>
      </c>
      <c r="S266" s="2">
        <f t="shared" ca="1" si="186"/>
        <v>4.3156229870361218E-2</v>
      </c>
      <c r="T266" s="2">
        <f t="shared" ca="1" si="187"/>
        <v>4.3548861598360911E-2</v>
      </c>
      <c r="U266" s="2">
        <f t="shared" ca="1" si="188"/>
        <v>4.3857199847614686E-2</v>
      </c>
      <c r="V266" s="2">
        <f t="shared" ca="1" si="189"/>
        <v>4.4083635642842317E-2</v>
      </c>
      <c r="W266" s="2">
        <f t="shared" ca="1" si="190"/>
        <v>4.4231985093923454E-2</v>
      </c>
      <c r="X266" s="2">
        <f t="shared" ca="1" si="191"/>
        <v>4.4307151344915065E-2</v>
      </c>
      <c r="Y266" s="2">
        <f t="shared" ca="1" si="192"/>
        <v>4.4314725860329814E-2</v>
      </c>
      <c r="Z266" s="2">
        <f t="shared" ca="1" si="193"/>
        <v>4.4260650376809069E-2</v>
      </c>
      <c r="AA266" s="2">
        <f t="shared" ca="1" si="194"/>
        <v>4.4150962246419796E-2</v>
      </c>
      <c r="AB266" s="2">
        <f t="shared" ca="1" si="195"/>
        <v>4.3991581999354774E-2</v>
      </c>
      <c r="AC266" s="2">
        <f t="shared" ca="1" si="196"/>
        <v>4.3788113920379478E-2</v>
      </c>
      <c r="AD266" s="2">
        <f t="shared" ca="1" si="197"/>
        <v>4.3545654723267692E-2</v>
      </c>
      <c r="AE266" s="2">
        <f t="shared" ca="1" si="198"/>
        <v>4.3268622067006546E-2</v>
      </c>
      <c r="AF266" s="2">
        <f t="shared" ca="1" si="199"/>
        <v>4.2960645592069704E-2</v>
      </c>
      <c r="AG266" s="2">
        <f t="shared" ca="1" si="200"/>
        <v>4.2624569893133284E-2</v>
      </c>
      <c r="AH266" s="2">
        <f t="shared" ca="1" si="201"/>
        <v>4.2262573436570236E-2</v>
      </c>
      <c r="AI266" s="2">
        <f t="shared" ca="1" si="202"/>
        <v>4.1876339410639923E-2</v>
      </c>
      <c r="AJ266" s="2">
        <f t="shared" ca="1" si="203"/>
        <v>4.1467183702293381E-2</v>
      </c>
      <c r="AK266" s="2">
        <f t="shared" ca="1" si="204"/>
        <v>4.1036085890116765E-2</v>
      </c>
      <c r="AL266" s="2">
        <f t="shared" ca="1" si="205"/>
        <v>4.0583644152075507E-2</v>
      </c>
      <c r="AM266" s="2">
        <f t="shared" ca="1" si="206"/>
        <v>4.0110016118512504E-2</v>
      </c>
      <c r="AN266" s="2">
        <f t="shared" ca="1" si="207"/>
        <v>3.9614898562303706E-2</v>
      </c>
      <c r="AO266" s="2">
        <f t="shared" ca="1" si="208"/>
        <v>3.9097570686712144E-2</v>
      </c>
      <c r="AP266" s="2">
        <f t="shared" ca="1" si="209"/>
        <v>3.8556996395600888E-2</v>
      </c>
      <c r="AQ266" s="2">
        <f t="shared" ca="1" si="210"/>
        <v>3.7991968251387044E-2</v>
      </c>
      <c r="AR266" s="2">
        <f t="shared" ca="1" si="211"/>
        <v>3.7401327831823483E-2</v>
      </c>
      <c r="AS266" s="2">
        <f t="shared" ca="1" si="212"/>
        <v>3.6784434540610818E-2</v>
      </c>
      <c r="AT266" s="2">
        <f t="shared" ca="1" si="213"/>
        <v>3.6142192787749876E-2</v>
      </c>
      <c r="AU266" s="2">
        <f t="shared" ca="1" si="214"/>
        <v>3.5478841466444033E-2</v>
      </c>
      <c r="AV266" s="2">
        <f t="shared" ca="1" si="215"/>
        <v>3.4804007153810601E-2</v>
      </c>
      <c r="AW266" s="2">
        <f t="shared" ca="1" si="216"/>
        <v>3.4133100461307395E-2</v>
      </c>
      <c r="AX266" s="2">
        <f t="shared" ca="1" si="217"/>
        <v>3.348282299903875E-2</v>
      </c>
      <c r="AY266" s="2">
        <f t="shared" ca="1" si="218"/>
        <v>3.2860058736736163E-2</v>
      </c>
      <c r="AZ266" s="2">
        <f t="shared" ca="1" si="167"/>
        <v>3.2252229870011147E-2</v>
      </c>
      <c r="BC266" s="2">
        <f t="shared" ca="1" si="219"/>
        <v>0.10508075916024318</v>
      </c>
      <c r="BD266" s="2">
        <f t="shared" ca="1" si="219"/>
        <v>-0.12502940504007487</v>
      </c>
      <c r="BE266" s="2">
        <f t="shared" ca="1" si="219"/>
        <v>-5.6666670088755922E-2</v>
      </c>
    </row>
    <row r="267" spans="1:57" x14ac:dyDescent="0.2">
      <c r="A267" s="2">
        <f t="shared" si="168"/>
        <v>2.5499999999999896</v>
      </c>
      <c r="B267" s="2">
        <f t="shared" ca="1" si="169"/>
        <v>2.5337981569160704E-2</v>
      </c>
      <c r="C267" s="2">
        <f t="shared" ca="1" si="170"/>
        <v>2.7247576811453633E-2</v>
      </c>
      <c r="D267" s="2">
        <f t="shared" ca="1" si="171"/>
        <v>2.9112497691020606E-2</v>
      </c>
      <c r="E267" s="2">
        <f t="shared" ca="1" si="172"/>
        <v>3.0859947299262027E-2</v>
      </c>
      <c r="F267" s="2">
        <f t="shared" ca="1" si="173"/>
        <v>3.2475959092664188E-2</v>
      </c>
      <c r="G267" s="2">
        <f t="shared" ca="1" si="174"/>
        <v>3.3974590432997949E-2</v>
      </c>
      <c r="H267" s="2">
        <f t="shared" ca="1" si="175"/>
        <v>3.5369905128522783E-2</v>
      </c>
      <c r="I267" s="2">
        <f t="shared" ca="1" si="176"/>
        <v>3.6670224173945942E-2</v>
      </c>
      <c r="J267" s="2">
        <f t="shared" ca="1" si="177"/>
        <v>3.7879649995751483E-2</v>
      </c>
      <c r="K267" s="2">
        <f t="shared" ca="1" si="178"/>
        <v>3.9000154308252079E-2</v>
      </c>
      <c r="L267" s="2">
        <f t="shared" ca="1" si="179"/>
        <v>4.0033081457034887E-2</v>
      </c>
      <c r="M267" s="2">
        <f t="shared" ca="1" si="180"/>
        <v>4.0979864676662071E-2</v>
      </c>
      <c r="N267" s="2">
        <f t="shared" ca="1" si="181"/>
        <v>4.1842023967457787E-2</v>
      </c>
      <c r="O267" s="2">
        <f t="shared" ca="1" si="182"/>
        <v>4.2620733915756839E-2</v>
      </c>
      <c r="P267" s="2">
        <f t="shared" ca="1" si="183"/>
        <v>4.3316370116220138E-2</v>
      </c>
      <c r="Q267" s="2">
        <f t="shared" ca="1" si="184"/>
        <v>4.3928391969846492E-2</v>
      </c>
      <c r="R267" s="2">
        <f t="shared" ca="1" si="185"/>
        <v>4.4455685566897434E-2</v>
      </c>
      <c r="S267" s="2">
        <f t="shared" ca="1" si="186"/>
        <v>4.4897227749946214E-2</v>
      </c>
      <c r="T267" s="2">
        <f t="shared" ca="1" si="187"/>
        <v>4.5252803196370137E-2</v>
      </c>
      <c r="U267" s="2">
        <f t="shared" ca="1" si="188"/>
        <v>4.5523532691446732E-2</v>
      </c>
      <c r="V267" s="2">
        <f t="shared" ca="1" si="189"/>
        <v>4.5712077995952942E-2</v>
      </c>
      <c r="W267" s="2">
        <f t="shared" ca="1" si="190"/>
        <v>4.5822519588095009E-2</v>
      </c>
      <c r="X267" s="2">
        <f t="shared" ca="1" si="191"/>
        <v>4.5860017351277954E-2</v>
      </c>
      <c r="Y267" s="2">
        <f t="shared" ca="1" si="192"/>
        <v>4.5830413013461441E-2</v>
      </c>
      <c r="Z267" s="2">
        <f t="shared" ca="1" si="193"/>
        <v>4.5739893696431971E-2</v>
      </c>
      <c r="AA267" s="2">
        <f t="shared" ca="1" si="194"/>
        <v>4.5594738025485762E-2</v>
      </c>
      <c r="AB267" s="2">
        <f t="shared" ca="1" si="195"/>
        <v>4.5401103868867296E-2</v>
      </c>
      <c r="AC267" s="2">
        <f t="shared" ca="1" si="196"/>
        <v>4.5164828989339115E-2</v>
      </c>
      <c r="AD267" s="2">
        <f t="shared" ca="1" si="197"/>
        <v>4.4891240027549809E-2</v>
      </c>
      <c r="AE267" s="2">
        <f t="shared" ca="1" si="198"/>
        <v>4.4584982181905528E-2</v>
      </c>
      <c r="AF267" s="2">
        <f t="shared" ca="1" si="199"/>
        <v>4.4249912400239441E-2</v>
      </c>
      <c r="AG267" s="2">
        <f t="shared" ca="1" si="200"/>
        <v>4.3889104593727218E-2</v>
      </c>
      <c r="AH267" s="2">
        <f t="shared" ca="1" si="201"/>
        <v>4.3504969523210014E-2</v>
      </c>
      <c r="AI267" s="2">
        <f t="shared" ca="1" si="202"/>
        <v>4.3099424732196003E-2</v>
      </c>
      <c r="AJ267" s="2">
        <f t="shared" ca="1" si="203"/>
        <v>4.2674020536607238E-2</v>
      </c>
      <c r="AK267" s="2">
        <f t="shared" ca="1" si="204"/>
        <v>4.2229969463211336E-2</v>
      </c>
      <c r="AL267" s="2">
        <f t="shared" ca="1" si="205"/>
        <v>4.1768100860270482E-2</v>
      </c>
      <c r="AM267" s="2">
        <f t="shared" ca="1" si="206"/>
        <v>4.1288802530324374E-2</v>
      </c>
      <c r="AN267" s="2">
        <f t="shared" ca="1" si="207"/>
        <v>4.0792001716617357E-2</v>
      </c>
      <c r="AO267" s="2">
        <f t="shared" ca="1" si="208"/>
        <v>4.027720961842747E-2</v>
      </c>
      <c r="AP267" s="2">
        <f t="shared" ca="1" si="209"/>
        <v>3.9743624568606466E-2</v>
      </c>
      <c r="AQ267" s="2">
        <f t="shared" ca="1" si="210"/>
        <v>3.9190277621061281E-2</v>
      </c>
      <c r="AR267" s="2">
        <f t="shared" ca="1" si="211"/>
        <v>3.8616258008376071E-2</v>
      </c>
      <c r="AS267" s="2">
        <f t="shared" ca="1" si="212"/>
        <v>3.8021193284029871E-2</v>
      </c>
      <c r="AT267" s="2">
        <f t="shared" ca="1" si="213"/>
        <v>3.7406291947572112E-2</v>
      </c>
      <c r="AU267" s="2">
        <f t="shared" ca="1" si="214"/>
        <v>3.6776138431808748E-2</v>
      </c>
      <c r="AV267" s="2">
        <f t="shared" ca="1" si="215"/>
        <v>3.614071344146521E-2</v>
      </c>
      <c r="AW267" s="2">
        <f t="shared" ca="1" si="216"/>
        <v>3.551569283223175E-2</v>
      </c>
      <c r="AX267" s="2">
        <f t="shared" ca="1" si="217"/>
        <v>3.4917822622962287E-2</v>
      </c>
      <c r="AY267" s="2">
        <f t="shared" ca="1" si="218"/>
        <v>3.4353840052572075E-2</v>
      </c>
      <c r="AZ267" s="2">
        <f t="shared" ca="1" si="167"/>
        <v>3.3811364866522371E-2</v>
      </c>
      <c r="BC267" s="2">
        <f t="shared" ca="1" si="219"/>
        <v>2.4049994663782055</v>
      </c>
      <c r="BD267" s="2">
        <f t="shared" ca="1" si="219"/>
        <v>-1.0542661133636724</v>
      </c>
      <c r="BE267" s="2">
        <f t="shared" ca="1" si="219"/>
        <v>-0.18474695494056625</v>
      </c>
    </row>
    <row r="268" spans="1:57" x14ac:dyDescent="0.2">
      <c r="A268" s="2">
        <f t="shared" si="168"/>
        <v>2.5599999999999894</v>
      </c>
      <c r="B268" s="2">
        <f t="shared" ca="1" si="169"/>
        <v>2.523666866559603E-2</v>
      </c>
      <c r="C268" s="2">
        <f t="shared" ca="1" si="170"/>
        <v>2.7027898824894377E-2</v>
      </c>
      <c r="D268" s="2">
        <f t="shared" ca="1" si="171"/>
        <v>2.8786697003896581E-2</v>
      </c>
      <c r="E268" s="2">
        <f t="shared" ca="1" si="172"/>
        <v>3.0440893337489915E-2</v>
      </c>
      <c r="F268" s="2">
        <f t="shared" ca="1" si="173"/>
        <v>3.1976529368388913E-2</v>
      </c>
      <c r="G268" s="2">
        <f t="shared" ca="1" si="174"/>
        <v>3.3407107869227785E-2</v>
      </c>
      <c r="H268" s="2">
        <f t="shared" ca="1" si="175"/>
        <v>3.4746021199393552E-2</v>
      </c>
      <c r="I268" s="2">
        <f t="shared" ca="1" si="176"/>
        <v>3.60009479187621E-2</v>
      </c>
      <c r="J268" s="2">
        <f t="shared" ca="1" si="177"/>
        <v>3.7175388663160794E-2</v>
      </c>
      <c r="K268" s="2">
        <f t="shared" ca="1" si="178"/>
        <v>3.8270742624571204E-2</v>
      </c>
      <c r="L268" s="2">
        <f t="shared" ca="1" si="179"/>
        <v>3.9287795425981202E-2</v>
      </c>
      <c r="M268" s="2">
        <f t="shared" ca="1" si="180"/>
        <v>4.0227421245540622E-2</v>
      </c>
      <c r="N268" s="2">
        <f t="shared" ca="1" si="181"/>
        <v>4.109057228947751E-2</v>
      </c>
      <c r="O268" s="2">
        <f t="shared" ca="1" si="182"/>
        <v>4.1877846347068731E-2</v>
      </c>
      <c r="P268" s="2">
        <f t="shared" ca="1" si="183"/>
        <v>4.258904007080503E-2</v>
      </c>
      <c r="Q268" s="2">
        <f t="shared" ca="1" si="184"/>
        <v>4.3223041076325866E-2</v>
      </c>
      <c r="R268" s="2">
        <f t="shared" ca="1" si="185"/>
        <v>4.3778177321294881E-2</v>
      </c>
      <c r="S268" s="2">
        <f t="shared" ca="1" si="186"/>
        <v>4.4252882275543456E-2</v>
      </c>
      <c r="T268" s="2">
        <f t="shared" ca="1" si="187"/>
        <v>4.464640825067271E-2</v>
      </c>
      <c r="U268" s="2">
        <f t="shared" ca="1" si="188"/>
        <v>4.4959348207163158E-2</v>
      </c>
      <c r="V268" s="2">
        <f t="shared" ca="1" si="189"/>
        <v>4.5193834062644316E-2</v>
      </c>
      <c r="W268" s="2">
        <f t="shared" ca="1" si="190"/>
        <v>4.5353410059219494E-2</v>
      </c>
      <c r="X268" s="2">
        <f t="shared" ca="1" si="191"/>
        <v>4.5442692238273755E-2</v>
      </c>
      <c r="Y268" s="2">
        <f t="shared" ca="1" si="192"/>
        <v>4.5466972041797782E-2</v>
      </c>
      <c r="Z268" s="2">
        <f t="shared" ca="1" si="193"/>
        <v>4.5431881442634908E-2</v>
      </c>
      <c r="AA268" s="2">
        <f t="shared" ca="1" si="194"/>
        <v>4.5343139808757073E-2</v>
      </c>
      <c r="AB268" s="2">
        <f t="shared" ca="1" si="195"/>
        <v>4.5206341817409422E-2</v>
      </c>
      <c r="AC268" s="2">
        <f t="shared" ca="1" si="196"/>
        <v>4.5026758186479145E-2</v>
      </c>
      <c r="AD268" s="2">
        <f t="shared" ca="1" si="197"/>
        <v>4.4809144983890541E-2</v>
      </c>
      <c r="AE268" s="2">
        <f t="shared" ca="1" si="198"/>
        <v>4.4557574490977629E-2</v>
      </c>
      <c r="AF268" s="2">
        <f t="shared" ca="1" si="199"/>
        <v>4.4275330551265916E-2</v>
      </c>
      <c r="AG268" s="2">
        <f t="shared" ca="1" si="200"/>
        <v>4.3964916000140034E-2</v>
      </c>
      <c r="AH268" s="2">
        <f t="shared" ca="1" si="201"/>
        <v>4.3628173482274976E-2</v>
      </c>
      <c r="AI268" s="2">
        <f t="shared" ca="1" si="202"/>
        <v>4.3266454446052191E-2</v>
      </c>
      <c r="AJ268" s="2">
        <f t="shared" ca="1" si="203"/>
        <v>4.2880743154899016E-2</v>
      </c>
      <c r="AK268" s="2">
        <f t="shared" ca="1" si="204"/>
        <v>4.2471684596356855E-2</v>
      </c>
      <c r="AL268" s="2">
        <f t="shared" ca="1" si="205"/>
        <v>4.2039538817172678E-2</v>
      </c>
      <c r="AM268" s="2">
        <f t="shared" ca="1" si="206"/>
        <v>4.1584123346196433E-2</v>
      </c>
      <c r="AN268" s="2">
        <f t="shared" ca="1" si="207"/>
        <v>4.1104795475703851E-2</v>
      </c>
      <c r="AO268" s="2">
        <f t="shared" ca="1" si="208"/>
        <v>4.0600497997797469E-2</v>
      </c>
      <c r="AP268" s="2">
        <f t="shared" ca="1" si="209"/>
        <v>4.006986330371777E-2</v>
      </c>
      <c r="AQ268" s="2">
        <f t="shared" ca="1" si="210"/>
        <v>3.9511360670278391E-2</v>
      </c>
      <c r="AR268" s="2">
        <f t="shared" ca="1" si="211"/>
        <v>3.8923526942943744E-2</v>
      </c>
      <c r="AS268" s="2">
        <f t="shared" ca="1" si="212"/>
        <v>3.8305458091916711E-2</v>
      </c>
      <c r="AT268" s="2">
        <f t="shared" ca="1" si="213"/>
        <v>3.7657867083446456E-2</v>
      </c>
      <c r="AU268" s="2">
        <f t="shared" ca="1" si="214"/>
        <v>3.6984883609851645E-2</v>
      </c>
      <c r="AV268" s="2">
        <f t="shared" ca="1" si="215"/>
        <v>3.6296040273948345E-2</v>
      </c>
      <c r="AW268" s="2">
        <f t="shared" ca="1" si="216"/>
        <v>3.5606473307099623E-2</v>
      </c>
      <c r="AX268" s="2">
        <f t="shared" ca="1" si="217"/>
        <v>3.493216886226768E-2</v>
      </c>
      <c r="AY268" s="2">
        <f t="shared" ca="1" si="218"/>
        <v>3.4278923881314892E-2</v>
      </c>
      <c r="AZ268" s="2">
        <f t="shared" ca="1" si="167"/>
        <v>3.3633619816930034E-2</v>
      </c>
      <c r="BC268" s="2">
        <f t="shared" ca="1" si="219"/>
        <v>-0.34496000956849215</v>
      </c>
      <c r="BD268" s="2">
        <f t="shared" ca="1" si="219"/>
        <v>1.1658546802708862</v>
      </c>
      <c r="BE268" s="2">
        <f t="shared" ca="1" si="219"/>
        <v>-1.0461011829495046</v>
      </c>
    </row>
    <row r="269" spans="1:57" x14ac:dyDescent="0.2">
      <c r="A269" s="2">
        <f t="shared" si="168"/>
        <v>2.5699999999999892</v>
      </c>
      <c r="B269" s="2">
        <f t="shared" ca="1" si="169"/>
        <v>2.6111030157481181E-2</v>
      </c>
      <c r="C269" s="2">
        <f t="shared" ca="1" si="170"/>
        <v>2.7954235752049885E-2</v>
      </c>
      <c r="D269" s="2">
        <f t="shared" ca="1" si="171"/>
        <v>2.9748788060239843E-2</v>
      </c>
      <c r="E269" s="2">
        <f t="shared" ca="1" si="172"/>
        <v>3.1424421136737588E-2</v>
      </c>
      <c r="F269" s="2">
        <f t="shared" ca="1" si="173"/>
        <v>3.2968462612436154E-2</v>
      </c>
      <c r="G269" s="2">
        <f t="shared" ca="1" si="174"/>
        <v>3.4395147589095933E-2</v>
      </c>
      <c r="H269" s="2">
        <f t="shared" ca="1" si="175"/>
        <v>3.571848681296988E-2</v>
      </c>
      <c r="I269" s="2">
        <f t="shared" ca="1" si="176"/>
        <v>3.6946806477443569E-2</v>
      </c>
      <c r="J269" s="2">
        <f t="shared" ca="1" si="177"/>
        <v>3.8084295268511745E-2</v>
      </c>
      <c r="K269" s="2">
        <f t="shared" ca="1" si="178"/>
        <v>3.913306938727705E-2</v>
      </c>
      <c r="L269" s="2">
        <f t="shared" ca="1" si="179"/>
        <v>4.0094644982909385E-2</v>
      </c>
      <c r="M269" s="2">
        <f t="shared" ca="1" si="180"/>
        <v>4.0970626257850133E-2</v>
      </c>
      <c r="N269" s="2">
        <f t="shared" ca="1" si="181"/>
        <v>4.1762686699629542E-2</v>
      </c>
      <c r="O269" s="2">
        <f t="shared" ca="1" si="182"/>
        <v>4.2472136513021855E-2</v>
      </c>
      <c r="P269" s="2">
        <f t="shared" ca="1" si="183"/>
        <v>4.3099482806941432E-2</v>
      </c>
      <c r="Q269" s="2">
        <f t="shared" ca="1" si="184"/>
        <v>4.3644330940181164E-2</v>
      </c>
      <c r="R269" s="2">
        <f t="shared" ca="1" si="185"/>
        <v>4.4105740288461474E-2</v>
      </c>
      <c r="S269" s="2">
        <f t="shared" ca="1" si="186"/>
        <v>4.4482890424468763E-2</v>
      </c>
      <c r="T269" s="2">
        <f t="shared" ca="1" si="187"/>
        <v>4.4775790640305069E-2</v>
      </c>
      <c r="U269" s="2">
        <f t="shared" ca="1" si="188"/>
        <v>4.4985795286744477E-2</v>
      </c>
      <c r="V269" s="2">
        <f t="shared" ca="1" si="189"/>
        <v>4.5115795565867513E-2</v>
      </c>
      <c r="W269" s="2">
        <f t="shared" ca="1" si="190"/>
        <v>4.5170088587013768E-2</v>
      </c>
      <c r="X269" s="2">
        <f t="shared" ca="1" si="191"/>
        <v>4.5154035676126927E-2</v>
      </c>
      <c r="Y269" s="2">
        <f t="shared" ca="1" si="192"/>
        <v>4.5073667147426763E-2</v>
      </c>
      <c r="Z269" s="2">
        <f t="shared" ca="1" si="193"/>
        <v>4.4935348998103371E-2</v>
      </c>
      <c r="AA269" s="2">
        <f t="shared" ca="1" si="194"/>
        <v>4.474553051558848E-2</v>
      </c>
      <c r="AB269" s="2">
        <f t="shared" ca="1" si="195"/>
        <v>4.4510532364507929E-2</v>
      </c>
      <c r="AC269" s="2">
        <f t="shared" ca="1" si="196"/>
        <v>4.4236347402774129E-2</v>
      </c>
      <c r="AD269" s="2">
        <f t="shared" ca="1" si="197"/>
        <v>4.3928450334157702E-2</v>
      </c>
      <c r="AE269" s="2">
        <f t="shared" ca="1" si="198"/>
        <v>4.3591629774633378E-2</v>
      </c>
      <c r="AF269" s="2">
        <f t="shared" ca="1" si="199"/>
        <v>4.3229885759446883E-2</v>
      </c>
      <c r="AG269" s="2">
        <f t="shared" ca="1" si="200"/>
        <v>4.2846439362841868E-2</v>
      </c>
      <c r="AH269" s="2">
        <f t="shared" ca="1" si="201"/>
        <v>4.244385440920552E-2</v>
      </c>
      <c r="AI269" s="2">
        <f t="shared" ca="1" si="202"/>
        <v>4.2024205508102756E-2</v>
      </c>
      <c r="AJ269" s="2">
        <f t="shared" ca="1" si="203"/>
        <v>4.1589200096189119E-2</v>
      </c>
      <c r="AK269" s="2">
        <f t="shared" ca="1" si="204"/>
        <v>4.114020484199158E-2</v>
      </c>
      <c r="AL269" s="2">
        <f t="shared" ca="1" si="205"/>
        <v>4.0678199726755959E-2</v>
      </c>
      <c r="AM269" s="2">
        <f t="shared" ca="1" si="206"/>
        <v>4.0203721267554442E-2</v>
      </c>
      <c r="AN269" s="2">
        <f t="shared" ca="1" si="207"/>
        <v>3.9716846092027559E-2</v>
      </c>
      <c r="AO269" s="2">
        <f t="shared" ca="1" si="208"/>
        <v>3.9217237889871179E-2</v>
      </c>
      <c r="AP269" s="2">
        <f t="shared" ca="1" si="209"/>
        <v>3.8704252449462448E-2</v>
      </c>
      <c r="AQ269" s="2">
        <f t="shared" ca="1" si="210"/>
        <v>3.8177086713778723E-2</v>
      </c>
      <c r="AR269" s="2">
        <f t="shared" ca="1" si="211"/>
        <v>3.7635014812699097E-2</v>
      </c>
      <c r="AS269" s="2">
        <f t="shared" ca="1" si="212"/>
        <v>3.7077891109607394E-2</v>
      </c>
      <c r="AT269" s="2">
        <f t="shared" ca="1" si="213"/>
        <v>3.65072231087663E-2</v>
      </c>
      <c r="AU269" s="2">
        <f t="shared" ca="1" si="214"/>
        <v>3.5927975150236324E-2</v>
      </c>
      <c r="AV269" s="2">
        <f t="shared" ca="1" si="215"/>
        <v>3.5350519159933369E-2</v>
      </c>
      <c r="AW269" s="2">
        <f t="shared" ca="1" si="216"/>
        <v>3.4790736595519574E-2</v>
      </c>
      <c r="AX269" s="2">
        <f t="shared" ca="1" si="217"/>
        <v>3.4265139390899785E-2</v>
      </c>
      <c r="AY269" s="2">
        <f t="shared" ca="1" si="218"/>
        <v>3.3779877486426628E-2</v>
      </c>
      <c r="AZ269" s="2">
        <f t="shared" ref="AZ269:AZ332" ca="1" si="220">AZ268+AZ$2*$B$7+(AZ$3*$BC269+AZ$4*$BD269+AZ$5*$BE269)*SQRT($B$7)+(AZ268-AY268)/(AZ$11-AY$11)*$B$7</f>
        <v>3.3322669392684877E-2</v>
      </c>
      <c r="BC269" s="2">
        <f t="shared" ca="1" si="219"/>
        <v>-0.52352075164677814</v>
      </c>
      <c r="BD269" s="2">
        <f t="shared" ca="1" si="219"/>
        <v>-2.942601752885071</v>
      </c>
      <c r="BE269" s="2">
        <f t="shared" ca="1" si="219"/>
        <v>-0.27079543622359825</v>
      </c>
    </row>
    <row r="270" spans="1:57" x14ac:dyDescent="0.2">
      <c r="A270" s="2">
        <f t="shared" ref="A270:A333" si="221">A269+0.01</f>
        <v>2.579999999999989</v>
      </c>
      <c r="B270" s="2">
        <f t="shared" ref="B270:B333" ca="1" si="222">B269+B$2*$B$7+(B$3*$BC270+B$4*$BD270+B$5*$BE270)*SQRT($B$7)+(C269-B269)/(C$11-B$11)*$B$7</f>
        <v>2.4552222554170194E-2</v>
      </c>
      <c r="C270" s="2">
        <f t="shared" ref="C270:C333" ca="1" si="223">C269+C$2*$B$7+(C$3*$BC270+C$4*$BD270+C$5*$BE270)*SQRT($B$7)+(D269-C269)/(D$11-C$11)*$B$7</f>
        <v>2.6361592512455522E-2</v>
      </c>
      <c r="D270" s="2">
        <f t="shared" ref="D270:D333" ca="1" si="224">D269+D$2*$B$7+(D$3*$BC270+D$4*$BD270+D$5*$BE270)*SQRT($B$7)+(E269-D269)/(E$11-D$11)*$B$7</f>
        <v>2.8126729154512191E-2</v>
      </c>
      <c r="E270" s="2">
        <f t="shared" ref="E270:E333" ca="1" si="225">E269+E$2*$B$7+(E$3*$BC270+E$4*$BD270+E$5*$BE270)*SQRT($B$7)+(F269-E269)/(F$11-E$11)*$B$7</f>
        <v>2.9778260087598298E-2</v>
      </c>
      <c r="F270" s="2">
        <f t="shared" ref="F270:F333" ca="1" si="226">F269+F$2*$B$7+(F$3*$BC270+F$4*$BD270+F$5*$BE270)*SQRT($B$7)+(G269-F269)/(G$11-F$11)*$B$7</f>
        <v>3.1303789945009042E-2</v>
      </c>
      <c r="G270" s="2">
        <f t="shared" ref="G270:G333" ca="1" si="227">G269+G$2*$B$7+(G$3*$BC270+G$4*$BD270+G$5*$BE270)*SQRT($B$7)+(H269-G269)/(H$11-G$11)*$B$7</f>
        <v>3.2717285868190518E-2</v>
      </c>
      <c r="H270" s="2">
        <f t="shared" ref="H270:H333" ca="1" si="228">H269+H$2*$B$7+(H$3*$BC270+H$4*$BD270+H$5*$BE270)*SQRT($B$7)+(I269-H269)/(I$11-H$11)*$B$7</f>
        <v>3.403237956459923E-2</v>
      </c>
      <c r="I270" s="2">
        <f t="shared" ref="I270:I333" ca="1" si="229">I269+I$2*$B$7+(I$3*$BC270+I$4*$BD270+I$5*$BE270)*SQRT($B$7)+(J269-I269)/(J$11-I$11)*$B$7</f>
        <v>3.5257047658868286E-2</v>
      </c>
      <c r="J270" s="2">
        <f t="shared" ref="J270:J333" ca="1" si="230">J269+J$2*$B$7+(J$3*$BC270+J$4*$BD270+J$5*$BE270)*SQRT($B$7)+(K269-J269)/(K$11-J$11)*$B$7</f>
        <v>3.6395169455743628E-2</v>
      </c>
      <c r="K270" s="2">
        <f t="shared" ref="K270:K333" ca="1" si="231">K269+K$2*$B$7+(K$3*$BC270+K$4*$BD270+K$5*$BE270)*SQRT($B$7)+(L269-K269)/(L$11-K$11)*$B$7</f>
        <v>3.7448580425194909E-2</v>
      </c>
      <c r="L270" s="2">
        <f t="shared" ref="L270:L333" ca="1" si="232">L269+L$2*$B$7+(L$3*$BC270+L$4*$BD270+L$5*$BE270)*SQRT($B$7)+(M269-L269)/(M$11-L$11)*$B$7</f>
        <v>3.8418529221940965E-2</v>
      </c>
      <c r="M270" s="2">
        <f t="shared" ref="M270:M333" ca="1" si="233">M269+M$2*$B$7+(M$3*$BC270+M$4*$BD270+M$5*$BE270)*SQRT($B$7)+(N269-M269)/(N$11-M$11)*$B$7</f>
        <v>3.9306351887259679E-2</v>
      </c>
      <c r="N270" s="2">
        <f t="shared" ref="N270:N333" ca="1" si="234">N269+N$2*$B$7+(N$3*$BC270+N$4*$BD270+N$5*$BE270)*SQRT($B$7)+(O269-N269)/(O$11-N$11)*$B$7</f>
        <v>4.0113445002072104E-2</v>
      </c>
      <c r="O270" s="2">
        <f t="shared" ref="O270:O333" ca="1" si="235">O269+O$2*$B$7+(O$3*$BC270+O$4*$BD270+O$5*$BE270)*SQRT($B$7)+(P269-O269)/(P$11-O$11)*$B$7</f>
        <v>4.0840833136873124E-2</v>
      </c>
      <c r="P270" s="2">
        <f t="shared" ref="P270:P333" ca="1" si="236">P269+P$2*$B$7+(P$3*$BC270+P$4*$BD270+P$5*$BE270)*SQRT($B$7)+(Q269-P269)/(Q$11-P$11)*$B$7</f>
        <v>4.1488735992140022E-2</v>
      </c>
      <c r="Q270" s="2">
        <f t="shared" ref="Q270:Q333" ca="1" si="237">Q269+Q$2*$B$7+(Q$3*$BC270+Q$4*$BD270+Q$5*$BE270)*SQRT($B$7)+(R269-Q269)/(R$11-Q$11)*$B$7</f>
        <v>4.2056478932721922E-2</v>
      </c>
      <c r="R270" s="2">
        <f t="shared" ref="R270:R333" ca="1" si="238">R269+R$2*$B$7+(R$3*$BC270+R$4*$BD270+R$5*$BE270)*SQRT($B$7)+(S269-R269)/(S$11-R$11)*$B$7</f>
        <v>4.2542855035496707E-2</v>
      </c>
      <c r="S270" s="2">
        <f t="shared" ref="S270:S333" ca="1" si="239">S269+S$2*$B$7+(S$3*$BC270+S$4*$BD270+S$5*$BE270)*SQRT($B$7)+(T269-S269)/(T$11-S$11)*$B$7</f>
        <v>4.2946792182963427E-2</v>
      </c>
      <c r="T270" s="2">
        <f t="shared" ref="T270:T333" ca="1" si="240">T269+T$2*$B$7+(T$3*$BC270+T$4*$BD270+T$5*$BE270)*SQRT($B$7)+(U269-T269)/(U$11-T$11)*$B$7</f>
        <v>4.3268058725325645E-2</v>
      </c>
      <c r="U270" s="2">
        <f t="shared" ref="U270:U333" ca="1" si="241">U269+U$2*$B$7+(U$3*$BC270+U$4*$BD270+U$5*$BE270)*SQRT($B$7)+(V269-U269)/(V$11-U$11)*$B$7</f>
        <v>4.3507772350938861E-2</v>
      </c>
      <c r="V270" s="2">
        <f t="shared" ref="V270:V333" ca="1" si="242">V269+V$2*$B$7+(V$3*$BC270+V$4*$BD270+V$5*$BE270)*SQRT($B$7)+(W269-V269)/(W$11-V$11)*$B$7</f>
        <v>4.3668585407395051E-2</v>
      </c>
      <c r="W270" s="2">
        <f t="shared" ref="W270:W333" ca="1" si="243">W269+W$2*$B$7+(W$3*$BC270+W$4*$BD270+W$5*$BE270)*SQRT($B$7)+(X269-W269)/(X$11-W$11)*$B$7</f>
        <v>4.3754549709021241E-2</v>
      </c>
      <c r="X270" s="2">
        <f t="shared" ref="X270:X333" ca="1" si="244">X269+X$2*$B$7+(X$3*$BC270+X$4*$BD270+X$5*$BE270)*SQRT($B$7)+(Y269-X269)/(Y$11-X$11)*$B$7</f>
        <v>4.3770773727477882E-2</v>
      </c>
      <c r="Y270" s="2">
        <f t="shared" ref="Y270:Y333" ca="1" si="245">Y269+Y$2*$B$7+(Y$3*$BC270+Y$4*$BD270+Y$5*$BE270)*SQRT($B$7)+(Z269-Y269)/(Z$11-Y$11)*$B$7</f>
        <v>4.3723028541660915E-2</v>
      </c>
      <c r="Z270" s="2">
        <f t="shared" ref="Z270:Z333" ca="1" si="246">Z269+Z$2*$B$7+(Z$3*$BC270+Z$4*$BD270+Z$5*$BE270)*SQRT($B$7)+(AA269-Z269)/(AA$11-Z$11)*$B$7</f>
        <v>4.3617416080414174E-2</v>
      </c>
      <c r="AA270" s="2">
        <f t="shared" ref="AA270:AA333" ca="1" si="247">AA269+AA$2*$B$7+(AA$3*$BC270+AA$4*$BD270+AA$5*$BE270)*SQRT($B$7)+(AB269-AA269)/(AB$11-AA$11)*$B$7</f>
        <v>4.346011746139232E-2</v>
      </c>
      <c r="AB270" s="2">
        <f t="shared" ref="AB270:AB333" ca="1" si="248">AB269+AB$2*$B$7+(AB$3*$BC270+AB$4*$BD270+AB$5*$BE270)*SQRT($B$7)+(AC269-AB269)/(AC$11-AB$11)*$B$7</f>
        <v>4.3257181249059494E-2</v>
      </c>
      <c r="AC270" s="2">
        <f t="shared" ref="AC270:AC333" ca="1" si="249">AC269+AC$2*$B$7+(AC$3*$BC270+AC$4*$BD270+AC$5*$BE270)*SQRT($B$7)+(AD269-AC269)/(AD$11-AC$11)*$B$7</f>
        <v>4.3014324360674483E-2</v>
      </c>
      <c r="AD270" s="2">
        <f t="shared" ref="AD270:AD333" ca="1" si="250">AD269+AD$2*$B$7+(AD$3*$BC270+AD$4*$BD270+AD$5*$BE270)*SQRT($B$7)+(AE269-AD269)/(AE$11-AD$11)*$B$7</f>
        <v>4.2736742079234828E-2</v>
      </c>
      <c r="AE270" s="2">
        <f t="shared" ref="AE270:AE333" ca="1" si="251">AE269+AE$2*$B$7+(AE$3*$BC270+AE$4*$BD270+AE$5*$BE270)*SQRT($B$7)+(AF269-AE269)/(AF$11-AE$11)*$B$7</f>
        <v>4.2428941341902289E-2</v>
      </c>
      <c r="AF270" s="2">
        <f t="shared" ref="AF270:AF333" ca="1" si="252">AF269+AF$2*$B$7+(AF$3*$BC270+AF$4*$BD270+AF$5*$BE270)*SQRT($B$7)+(AG269-AF269)/(AG$11-AF$11)*$B$7</f>
        <v>4.2094640405990306E-2</v>
      </c>
      <c r="AG270" s="2">
        <f t="shared" ref="AG270:AG333" ca="1" si="253">AG269+AG$2*$B$7+(AG$3*$BC270+AG$4*$BD270+AG$5*$BE270)*SQRT($B$7)+(AH269-AG269)/(AH$11-AG$11)*$B$7</f>
        <v>4.1736780632823343E-2</v>
      </c>
      <c r="AH270" s="2">
        <f t="shared" ref="AH270:AH333" ca="1" si="254">AH269+AH$2*$B$7+(AH$3*$BC270+AH$4*$BD270+AH$5*$BE270)*SQRT($B$7)+(AI269-AH269)/(AI$11-AH$11)*$B$7</f>
        <v>4.135764905553492E-2</v>
      </c>
      <c r="AI270" s="2">
        <f t="shared" ref="AI270:AI333" ca="1" si="255">AI269+AI$2*$B$7+(AI$3*$BC270+AI$4*$BD270+AI$5*$BE270)*SQRT($B$7)+(AJ269-AI269)/(AJ$11-AI$11)*$B$7</f>
        <v>4.0959045434519045E-2</v>
      </c>
      <c r="AJ270" s="2">
        <f t="shared" ref="AJ270:AJ333" ca="1" si="256">AJ269+AJ$2*$B$7+(AJ$3*$BC270+AJ$4*$BD270+AJ$5*$BE270)*SQRT($B$7)+(AK269-AJ269)/(AK$11-AJ$11)*$B$7</f>
        <v>4.0542402339219331E-2</v>
      </c>
      <c r="AK270" s="2">
        <f t="shared" ref="AK270:AK333" ca="1" si="257">AK269+AK$2*$B$7+(AK$3*$BC270+AK$4*$BD270+AK$5*$BE270)*SQRT($B$7)+(AL269-AK269)/(AL$11-AK$11)*$B$7</f>
        <v>4.0108810073623304E-2</v>
      </c>
      <c r="AL270" s="2">
        <f t="shared" ref="AL270:AL333" ca="1" si="258">AL269+AL$2*$B$7+(AL$3*$BC270+AL$4*$BD270+AL$5*$BE270)*SQRT($B$7)+(AM269-AL269)/(AM$11-AL$11)*$B$7</f>
        <v>3.965897052395484E-2</v>
      </c>
      <c r="AM270" s="2">
        <f t="shared" ref="AM270:AM333" ca="1" si="259">AM269+AM$2*$B$7+(AM$3*$BC270+AM$4*$BD270+AM$5*$BE270)*SQRT($B$7)+(AN269-AM269)/(AN$11-AM$11)*$B$7</f>
        <v>3.9193141191855914E-2</v>
      </c>
      <c r="AN270" s="2">
        <f t="shared" ref="AN270:AN333" ca="1" si="260">AN269+AN$2*$B$7+(AN$3*$BC270+AN$4*$BD270+AN$5*$BE270)*SQRT($B$7)+(AO269-AN269)/(AO$11-AN$11)*$B$7</f>
        <v>3.8711120060981145E-2</v>
      </c>
      <c r="AO270" s="2">
        <f t="shared" ref="AO270:AO333" ca="1" si="261">AO269+AO$2*$B$7+(AO$3*$BC270+AO$4*$BD270+AO$5*$BE270)*SQRT($B$7)+(AP269-AO269)/(AP$11-AO$11)*$B$7</f>
        <v>3.8212293758015339E-2</v>
      </c>
      <c r="AP270" s="2">
        <f t="shared" ref="AP270:AP333" ca="1" si="262">AP269+AP$2*$B$7+(AP$3*$BC270+AP$4*$BD270+AP$5*$BE270)*SQRT($B$7)+(AQ269-AP269)/(AQ$11-AP$11)*$B$7</f>
        <v>3.7695743543257582E-2</v>
      </c>
      <c r="AQ270" s="2">
        <f t="shared" ref="AQ270:AQ333" ca="1" si="263">AQ269+AQ$2*$B$7+(AQ$3*$BC270+AQ$4*$BD270+AQ$5*$BE270)*SQRT($B$7)+(AR269-AQ269)/(AR$11-AQ$11)*$B$7</f>
        <v>3.716039620761865E-2</v>
      </c>
      <c r="AR270" s="2">
        <f t="shared" ref="AR270:AR333" ca="1" si="264">AR269+AR$2*$B$7+(AR$3*$BC270+AR$4*$BD270+AR$5*$BE270)*SQRT($B$7)+(AS269-AR269)/(AS$11-AR$11)*$B$7</f>
        <v>3.6605265576972405E-2</v>
      </c>
      <c r="AS270" s="2">
        <f t="shared" ref="AS270:AS333" ca="1" si="265">AS269+AS$2*$B$7+(AS$3*$BC270+AS$4*$BD270+AS$5*$BE270)*SQRT($B$7)+(AT269-AS269)/(AT$11-AS$11)*$B$7</f>
        <v>3.6029967120184962E-2</v>
      </c>
      <c r="AT270" s="2">
        <f t="shared" ref="AT270:AT333" ca="1" si="266">AT269+AT$2*$B$7+(AT$3*$BC270+AT$4*$BD270+AT$5*$BE270)*SQRT($B$7)+(AU269-AT269)/(AU$11-AT$11)*$B$7</f>
        <v>3.5435805671131838E-2</v>
      </c>
      <c r="AU270" s="2">
        <f t="shared" ref="AU270:AU333" ca="1" si="267">AU269+AU$2*$B$7+(AU$3*$BC270+AU$4*$BD270+AU$5*$BE270)*SQRT($B$7)+(AV269-AU269)/(AV$11-AU$11)*$B$7</f>
        <v>3.4827582300527245E-2</v>
      </c>
      <c r="AV270" s="2">
        <f t="shared" ref="AV270:AV333" ca="1" si="268">AV269+AV$2*$B$7+(AV$3*$BC270+AV$4*$BD270+AV$5*$BE270)*SQRT($B$7)+(AW269-AV269)/(AW$11-AV$11)*$B$7</f>
        <v>3.4215508364855637E-2</v>
      </c>
      <c r="AW270" s="2">
        <f t="shared" ref="AW270:AW333" ca="1" si="269">AW269+AW$2*$B$7+(AW$3*$BC270+AW$4*$BD270+AW$5*$BE270)*SQRT($B$7)+(AX269-AW269)/(AX$11-AW$11)*$B$7</f>
        <v>3.3615208148575826E-2</v>
      </c>
      <c r="AX270" s="2">
        <f t="shared" ref="AX270:AX333" ca="1" si="270">AX269+AX$2*$B$7+(AX$3*$BC270+AX$4*$BD270+AX$5*$BE270)*SQRT($B$7)+(AY269-AX269)/(AY$11-AX$11)*$B$7</f>
        <v>3.3042717900290966E-2</v>
      </c>
      <c r="AY270" s="2">
        <f t="shared" ref="AY270:AY333" ca="1" si="271">AY269+AY$2*$B$7+(AY$3*$BC270+AY$4*$BD270+AY$5*$BE270)*SQRT($B$7)+(AZ269-AY269)/(AZ$11-AY$11)*$B$7</f>
        <v>3.250355222943678E-2</v>
      </c>
      <c r="AZ270" s="2">
        <f t="shared" ca="1" si="220"/>
        <v>3.198484969485757E-2</v>
      </c>
      <c r="BC270" s="2">
        <f t="shared" ref="BC270:BE333" ca="1" si="272">RAND()+RAND()+RAND()+RAND()+RAND()+RAND()+RAND()+RAND()+RAND()+RAND()+RAND()+RAND()-6</f>
        <v>-2.0846449239698335</v>
      </c>
      <c r="BD270" s="2">
        <f t="shared" ca="1" si="272"/>
        <v>0.88584663273482978</v>
      </c>
      <c r="BE270" s="2">
        <f t="shared" ca="1" si="272"/>
        <v>-0.12618562742339279</v>
      </c>
    </row>
    <row r="271" spans="1:57" x14ac:dyDescent="0.2">
      <c r="A271" s="2">
        <f t="shared" si="221"/>
        <v>2.5899999999999888</v>
      </c>
      <c r="B271" s="2">
        <f t="shared" ca="1" si="222"/>
        <v>2.5308339510514366E-2</v>
      </c>
      <c r="C271" s="2">
        <f t="shared" ca="1" si="223"/>
        <v>2.6926571571696228E-2</v>
      </c>
      <c r="D271" s="2">
        <f t="shared" ca="1" si="224"/>
        <v>2.8519239477681039E-2</v>
      </c>
      <c r="E271" s="2">
        <f t="shared" ca="1" si="225"/>
        <v>3.0017333324826728E-2</v>
      </c>
      <c r="F271" s="2">
        <f t="shared" ca="1" si="226"/>
        <v>3.1408205117108026E-2</v>
      </c>
      <c r="G271" s="2">
        <f t="shared" ca="1" si="227"/>
        <v>3.270503308161872E-2</v>
      </c>
      <c r="H271" s="2">
        <f t="shared" ca="1" si="228"/>
        <v>3.3920551743951428E-2</v>
      </c>
      <c r="I271" s="2">
        <f t="shared" ca="1" si="229"/>
        <v>3.5061870231268527E-2</v>
      </c>
      <c r="J271" s="2">
        <f t="shared" ca="1" si="230"/>
        <v>3.6132040307601136E-2</v>
      </c>
      <c r="K271" s="2">
        <f t="shared" ca="1" si="231"/>
        <v>3.7132098244051233E-2</v>
      </c>
      <c r="L271" s="2">
        <f t="shared" ca="1" si="232"/>
        <v>3.8062506455083987E-2</v>
      </c>
      <c r="M271" s="2">
        <f t="shared" ca="1" si="233"/>
        <v>3.8923813913436543E-2</v>
      </c>
      <c r="N271" s="2">
        <f t="shared" ca="1" si="234"/>
        <v>3.9716621386399038E-2</v>
      </c>
      <c r="O271" s="2">
        <f t="shared" ca="1" si="235"/>
        <v>4.0441149042235482E-2</v>
      </c>
      <c r="P271" s="2">
        <f t="shared" ca="1" si="236"/>
        <v>4.1096810588807639E-2</v>
      </c>
      <c r="Q271" s="2">
        <f t="shared" ca="1" si="237"/>
        <v>4.1682132938454533E-2</v>
      </c>
      <c r="R271" s="2">
        <f t="shared" ca="1" si="238"/>
        <v>4.2195124428916292E-2</v>
      </c>
      <c r="S271" s="2">
        <f t="shared" ca="1" si="239"/>
        <v>4.2633942735002046E-2</v>
      </c>
      <c r="T271" s="2">
        <f t="shared" ca="1" si="240"/>
        <v>4.2997596618138165E-2</v>
      </c>
      <c r="U271" s="2">
        <f t="shared" ca="1" si="241"/>
        <v>4.3286448327951817E-2</v>
      </c>
      <c r="V271" s="2">
        <f t="shared" ca="1" si="242"/>
        <v>4.3502392496267611E-2</v>
      </c>
      <c r="W271" s="2">
        <f t="shared" ca="1" si="243"/>
        <v>4.3648716758746278E-2</v>
      </c>
      <c r="X271" s="2">
        <f t="shared" ca="1" si="244"/>
        <v>4.3729757872675877E-2</v>
      </c>
      <c r="Y271" s="2">
        <f t="shared" ca="1" si="245"/>
        <v>4.3750508852499731E-2</v>
      </c>
      <c r="Z271" s="2">
        <f t="shared" ca="1" si="246"/>
        <v>4.3716288744218471E-2</v>
      </c>
      <c r="AA271" s="2">
        <f t="shared" ca="1" si="247"/>
        <v>4.3632491684633658E-2</v>
      </c>
      <c r="AB271" s="2">
        <f t="shared" ca="1" si="248"/>
        <v>4.3504375328769572E-2</v>
      </c>
      <c r="AC271" s="2">
        <f t="shared" ca="1" si="249"/>
        <v>4.3336861851160639E-2</v>
      </c>
      <c r="AD271" s="2">
        <f t="shared" ca="1" si="250"/>
        <v>4.3134348336402194E-2</v>
      </c>
      <c r="AE271" s="2">
        <f t="shared" ca="1" si="251"/>
        <v>4.2900541308392305E-2</v>
      </c>
      <c r="AF271" s="2">
        <f t="shared" ca="1" si="252"/>
        <v>4.2638358555344064E-2</v>
      </c>
      <c r="AG271" s="2">
        <f t="shared" ca="1" si="253"/>
        <v>4.2349943051627717E-2</v>
      </c>
      <c r="AH271" s="2">
        <f t="shared" ca="1" si="254"/>
        <v>4.203678634549643E-2</v>
      </c>
      <c r="AI271" s="2">
        <f t="shared" ca="1" si="255"/>
        <v>4.1699894615344152E-2</v>
      </c>
      <c r="AJ271" s="2">
        <f t="shared" ca="1" si="256"/>
        <v>4.1339906800987702E-2</v>
      </c>
      <c r="AK271" s="2">
        <f t="shared" ca="1" si="257"/>
        <v>4.0957118074797148E-2</v>
      </c>
      <c r="AL271" s="2">
        <f t="shared" ca="1" si="258"/>
        <v>4.0551433477097935E-2</v>
      </c>
      <c r="AM271" s="2">
        <f t="shared" ca="1" si="259"/>
        <v>4.0122312769062383E-2</v>
      </c>
      <c r="AN271" s="2">
        <f t="shared" ca="1" si="260"/>
        <v>3.9668756589510364E-2</v>
      </c>
      <c r="AO271" s="2">
        <f t="shared" ca="1" si="261"/>
        <v>3.9189355820345946E-2</v>
      </c>
      <c r="AP271" s="2">
        <f t="shared" ca="1" si="262"/>
        <v>3.8682398548842034E-2</v>
      </c>
      <c r="AQ271" s="2">
        <f t="shared" ca="1" si="263"/>
        <v>3.8146022878335739E-2</v>
      </c>
      <c r="AR271" s="2">
        <f t="shared" ca="1" si="264"/>
        <v>3.7578464026417104E-2</v>
      </c>
      <c r="AS271" s="2">
        <f t="shared" ca="1" si="265"/>
        <v>3.697858055944879E-2</v>
      </c>
      <c r="AT271" s="2">
        <f t="shared" ca="1" si="266"/>
        <v>3.6346956696471651E-2</v>
      </c>
      <c r="AU271" s="2">
        <f t="shared" ca="1" si="267"/>
        <v>3.5687711560383556E-2</v>
      </c>
      <c r="AV271" s="2">
        <f t="shared" ca="1" si="268"/>
        <v>3.5010375273693752E-2</v>
      </c>
      <c r="AW271" s="2">
        <f t="shared" ca="1" si="269"/>
        <v>3.4329791844947416E-2</v>
      </c>
      <c r="AX271" s="2">
        <f t="shared" ca="1" si="270"/>
        <v>3.3660999912065351E-2</v>
      </c>
      <c r="AY271" s="2">
        <f t="shared" ca="1" si="271"/>
        <v>3.3008361128681607E-2</v>
      </c>
      <c r="AZ271" s="2">
        <f t="shared" ca="1" si="220"/>
        <v>3.2358078781955596E-2</v>
      </c>
      <c r="BC271" s="2">
        <f t="shared" ca="1" si="272"/>
        <v>0.4499330603070737</v>
      </c>
      <c r="BD271" s="2">
        <f t="shared" ca="1" si="272"/>
        <v>1.2906202732261978</v>
      </c>
      <c r="BE271" s="2">
        <f t="shared" ca="1" si="272"/>
        <v>-1.8725938018036041</v>
      </c>
    </row>
    <row r="272" spans="1:57" x14ac:dyDescent="0.2">
      <c r="A272" s="2">
        <f t="shared" si="221"/>
        <v>2.5999999999999885</v>
      </c>
      <c r="B272" s="2">
        <f t="shared" ca="1" si="222"/>
        <v>2.5606762921988775E-2</v>
      </c>
      <c r="C272" s="2">
        <f t="shared" ca="1" si="223"/>
        <v>2.7218636597128316E-2</v>
      </c>
      <c r="D272" s="2">
        <f t="shared" ca="1" si="224"/>
        <v>2.8798829494808279E-2</v>
      </c>
      <c r="E272" s="2">
        <f t="shared" ca="1" si="225"/>
        <v>3.027974139662799E-2</v>
      </c>
      <c r="F272" s="2">
        <f t="shared" ca="1" si="226"/>
        <v>3.1649520450051011E-2</v>
      </c>
      <c r="G272" s="2">
        <f t="shared" ca="1" si="227"/>
        <v>3.2921613300978564E-2</v>
      </c>
      <c r="H272" s="2">
        <f t="shared" ca="1" si="228"/>
        <v>3.4108917385337181E-2</v>
      </c>
      <c r="I272" s="2">
        <f t="shared" ca="1" si="229"/>
        <v>3.5218734630463613E-2</v>
      </c>
      <c r="J272" s="2">
        <f t="shared" ca="1" si="230"/>
        <v>3.6254349325021029E-2</v>
      </c>
      <c r="K272" s="2">
        <f t="shared" ca="1" si="231"/>
        <v>3.7217058298925978E-2</v>
      </c>
      <c r="L272" s="2">
        <f t="shared" ca="1" si="232"/>
        <v>3.8107597208334197E-2</v>
      </c>
      <c r="M272" s="2">
        <f t="shared" ca="1" si="233"/>
        <v>3.8926787281050222E-2</v>
      </c>
      <c r="N272" s="2">
        <f t="shared" ca="1" si="234"/>
        <v>3.9675492797471235E-2</v>
      </c>
      <c r="O272" s="2">
        <f t="shared" ca="1" si="235"/>
        <v>4.0354188990332641E-2</v>
      </c>
      <c r="P272" s="2">
        <f t="shared" ca="1" si="236"/>
        <v>4.0962543224192752E-2</v>
      </c>
      <c r="Q272" s="2">
        <f t="shared" ca="1" si="237"/>
        <v>4.1499343731657888E-2</v>
      </c>
      <c r="R272" s="2">
        <f t="shared" ca="1" si="238"/>
        <v>4.1962873900469357E-2</v>
      </c>
      <c r="S272" s="2">
        <f t="shared" ca="1" si="239"/>
        <v>4.2351580908634563E-2</v>
      </c>
      <c r="T272" s="2">
        <f t="shared" ca="1" si="240"/>
        <v>4.2664773510313614E-2</v>
      </c>
      <c r="U272" s="2">
        <f t="shared" ca="1" si="241"/>
        <v>4.2903117969374523E-2</v>
      </c>
      <c r="V272" s="2">
        <f t="shared" ca="1" si="242"/>
        <v>4.3068810571126534E-2</v>
      </c>
      <c r="W272" s="2">
        <f t="shared" ca="1" si="243"/>
        <v>4.3165434120359891E-2</v>
      </c>
      <c r="X272" s="2">
        <f t="shared" ca="1" si="244"/>
        <v>4.3197613031498619E-2</v>
      </c>
      <c r="Y272" s="2">
        <f t="shared" ca="1" si="245"/>
        <v>4.3170621656675581E-2</v>
      </c>
      <c r="Z272" s="2">
        <f t="shared" ca="1" si="246"/>
        <v>4.309005557559796E-2</v>
      </c>
      <c r="AA272" s="2">
        <f t="shared" ca="1" si="247"/>
        <v>4.2961581364152429E-2</v>
      </c>
      <c r="AB272" s="2">
        <f t="shared" ca="1" si="248"/>
        <v>4.2790725189767675E-2</v>
      </c>
      <c r="AC272" s="2">
        <f t="shared" ca="1" si="249"/>
        <v>4.2582673913650178E-2</v>
      </c>
      <c r="AD272" s="2">
        <f t="shared" ca="1" si="250"/>
        <v>4.2342085876205783E-2</v>
      </c>
      <c r="AE272" s="2">
        <f t="shared" ca="1" si="251"/>
        <v>4.2072926685462086E-2</v>
      </c>
      <c r="AF272" s="2">
        <f t="shared" ca="1" si="252"/>
        <v>4.1778373200684726E-2</v>
      </c>
      <c r="AG272" s="2">
        <f t="shared" ca="1" si="253"/>
        <v>4.1460829565841142E-2</v>
      </c>
      <c r="AH272" s="2">
        <f t="shared" ca="1" si="254"/>
        <v>4.1122051380871737E-2</v>
      </c>
      <c r="AI272" s="2">
        <f t="shared" ca="1" si="255"/>
        <v>4.0763310739727811E-2</v>
      </c>
      <c r="AJ272" s="2">
        <f t="shared" ca="1" si="256"/>
        <v>4.0385512421069525E-2</v>
      </c>
      <c r="AK272" s="2">
        <f t="shared" ca="1" si="257"/>
        <v>3.9989215929873839E-2</v>
      </c>
      <c r="AL272" s="2">
        <f t="shared" ca="1" si="258"/>
        <v>3.9574588941186283E-2</v>
      </c>
      <c r="AM272" s="2">
        <f t="shared" ca="1" si="259"/>
        <v>3.9141352982132199E-2</v>
      </c>
      <c r="AN272" s="2">
        <f t="shared" ca="1" si="260"/>
        <v>3.8688770877207734E-2</v>
      </c>
      <c r="AO272" s="2">
        <f t="shared" ca="1" si="261"/>
        <v>3.8215697313481276E-2</v>
      </c>
      <c r="AP272" s="2">
        <f t="shared" ca="1" si="262"/>
        <v>3.7720686793418542E-2</v>
      </c>
      <c r="AQ272" s="2">
        <f t="shared" ca="1" si="263"/>
        <v>3.7202148432878758E-2</v>
      </c>
      <c r="AR272" s="2">
        <f t="shared" ca="1" si="264"/>
        <v>3.6658598773793676E-2</v>
      </c>
      <c r="AS272" s="2">
        <f t="shared" ca="1" si="265"/>
        <v>3.6089199704285868E-2</v>
      </c>
      <c r="AT272" s="2">
        <f t="shared" ca="1" si="266"/>
        <v>3.5494875100411834E-2</v>
      </c>
      <c r="AU272" s="2">
        <f t="shared" ca="1" si="267"/>
        <v>3.488012165003989E-2</v>
      </c>
      <c r="AV272" s="2">
        <f t="shared" ca="1" si="268"/>
        <v>3.4254845759375249E-2</v>
      </c>
      <c r="AW272" s="2">
        <f t="shared" ca="1" si="269"/>
        <v>3.3634166312864047E-2</v>
      </c>
      <c r="AX272" s="2">
        <f t="shared" ca="1" si="270"/>
        <v>3.3033180729352303E-2</v>
      </c>
      <c r="AY272" s="2">
        <f t="shared" ca="1" si="271"/>
        <v>3.2456161558864688E-2</v>
      </c>
      <c r="AZ272" s="2">
        <f t="shared" ca="1" si="220"/>
        <v>3.188981715481172E-2</v>
      </c>
      <c r="BC272" s="2">
        <f t="shared" ca="1" si="272"/>
        <v>-0.77453709990311914</v>
      </c>
      <c r="BD272" s="2">
        <f t="shared" ca="1" si="272"/>
        <v>-1.4594802143940928</v>
      </c>
      <c r="BE272" s="2">
        <f t="shared" ca="1" si="272"/>
        <v>-0.51585636592384443</v>
      </c>
    </row>
    <row r="273" spans="1:57" x14ac:dyDescent="0.2">
      <c r="A273" s="2">
        <f t="shared" si="221"/>
        <v>2.6099999999999883</v>
      </c>
      <c r="B273" s="2">
        <f t="shared" ca="1" si="222"/>
        <v>2.44908049651072E-2</v>
      </c>
      <c r="C273" s="2">
        <f t="shared" ca="1" si="223"/>
        <v>2.6163690182964286E-2</v>
      </c>
      <c r="D273" s="2">
        <f t="shared" ca="1" si="224"/>
        <v>2.7804434674788006E-2</v>
      </c>
      <c r="E273" s="2">
        <f t="shared" ca="1" si="225"/>
        <v>2.9346405374609814E-2</v>
      </c>
      <c r="F273" s="2">
        <f t="shared" ca="1" si="226"/>
        <v>3.077810575691426E-2</v>
      </c>
      <c r="G273" s="2">
        <f t="shared" ca="1" si="227"/>
        <v>3.2112818514266318E-2</v>
      </c>
      <c r="H273" s="2">
        <f t="shared" ca="1" si="228"/>
        <v>3.336317432874903E-2</v>
      </c>
      <c r="I273" s="2">
        <f t="shared" ca="1" si="229"/>
        <v>3.453623846038844E-2</v>
      </c>
      <c r="J273" s="2">
        <f t="shared" ca="1" si="230"/>
        <v>3.5635098021189228E-2</v>
      </c>
      <c r="K273" s="2">
        <f t="shared" ca="1" si="231"/>
        <v>3.6660880391565794E-2</v>
      </c>
      <c r="L273" s="2">
        <f t="shared" ca="1" si="232"/>
        <v>3.7614164187657756E-2</v>
      </c>
      <c r="M273" s="2">
        <f t="shared" ca="1" si="233"/>
        <v>3.8495612455523638E-2</v>
      </c>
      <c r="N273" s="2">
        <f t="shared" ca="1" si="234"/>
        <v>3.9305922557720731E-2</v>
      </c>
      <c r="O273" s="2">
        <f t="shared" ca="1" si="235"/>
        <v>4.0045394501326131E-2</v>
      </c>
      <c r="P273" s="2">
        <f t="shared" ca="1" si="236"/>
        <v>4.0713519198891879E-2</v>
      </c>
      <c r="Q273" s="2">
        <f t="shared" ca="1" si="237"/>
        <v>4.130891621591206E-2</v>
      </c>
      <c r="R273" s="2">
        <f t="shared" ca="1" si="238"/>
        <v>4.1829714017218883E-2</v>
      </c>
      <c r="S273" s="2">
        <f t="shared" ca="1" si="239"/>
        <v>4.2274219231834533E-2</v>
      </c>
      <c r="T273" s="2">
        <f t="shared" ca="1" si="240"/>
        <v>4.2641610425108764E-2</v>
      </c>
      <c r="U273" s="2">
        <f t="shared" ca="1" si="241"/>
        <v>4.29324275659611E-2</v>
      </c>
      <c r="V273" s="2">
        <f t="shared" ca="1" si="242"/>
        <v>4.3148738201524102E-2</v>
      </c>
      <c r="W273" s="2">
        <f t="shared" ca="1" si="243"/>
        <v>4.3293989893503436E-2</v>
      </c>
      <c r="X273" s="2">
        <f t="shared" ca="1" si="244"/>
        <v>4.3372664325095962E-2</v>
      </c>
      <c r="Y273" s="2">
        <f t="shared" ca="1" si="245"/>
        <v>4.3389886828070177E-2</v>
      </c>
      <c r="Z273" s="2">
        <f t="shared" ca="1" si="246"/>
        <v>4.3351099171973197E-2</v>
      </c>
      <c r="AA273" s="2">
        <f t="shared" ca="1" si="247"/>
        <v>4.3261810031268971E-2</v>
      </c>
      <c r="AB273" s="2">
        <f t="shared" ca="1" si="248"/>
        <v>4.3127383747301726E-2</v>
      </c>
      <c r="AC273" s="2">
        <f t="shared" ca="1" si="249"/>
        <v>4.2952841537358538E-2</v>
      </c>
      <c r="AD273" s="2">
        <f t="shared" ca="1" si="250"/>
        <v>4.2742672692247956E-2</v>
      </c>
      <c r="AE273" s="2">
        <f t="shared" ca="1" si="251"/>
        <v>4.2500671641891315E-2</v>
      </c>
      <c r="AF273" s="2">
        <f t="shared" ca="1" si="252"/>
        <v>4.2229844096603492E-2</v>
      </c>
      <c r="AG273" s="2">
        <f t="shared" ca="1" si="253"/>
        <v>4.1932425165616703E-2</v>
      </c>
      <c r="AH273" s="2">
        <f t="shared" ca="1" si="254"/>
        <v>4.161000427586177E-2</v>
      </c>
      <c r="AI273" s="2">
        <f t="shared" ca="1" si="255"/>
        <v>4.1263689173338849E-2</v>
      </c>
      <c r="AJ273" s="2">
        <f t="shared" ca="1" si="256"/>
        <v>4.0894220183452498E-2</v>
      </c>
      <c r="AK273" s="2">
        <f t="shared" ca="1" si="257"/>
        <v>4.0501990847854621E-2</v>
      </c>
      <c r="AL273" s="2">
        <f t="shared" ca="1" si="258"/>
        <v>4.0087001196961271E-2</v>
      </c>
      <c r="AM273" s="2">
        <f t="shared" ca="1" si="259"/>
        <v>3.9648804270271058E-2</v>
      </c>
      <c r="AN273" s="2">
        <f t="shared" ca="1" si="260"/>
        <v>3.9186494848371944E-2</v>
      </c>
      <c r="AO273" s="2">
        <f t="shared" ca="1" si="261"/>
        <v>3.8698761213723003E-2</v>
      </c>
      <c r="AP273" s="2">
        <f t="shared" ca="1" si="262"/>
        <v>3.8183994113955122E-2</v>
      </c>
      <c r="AQ273" s="2">
        <f t="shared" ca="1" si="263"/>
        <v>3.7640443621711824E-2</v>
      </c>
      <c r="AR273" s="2">
        <f t="shared" ca="1" si="264"/>
        <v>3.7066477781240711E-2</v>
      </c>
      <c r="AS273" s="2">
        <f t="shared" ca="1" si="265"/>
        <v>3.646113226715518E-2</v>
      </c>
      <c r="AT273" s="2">
        <f t="shared" ca="1" si="266"/>
        <v>3.5825241108712234E-2</v>
      </c>
      <c r="AU273" s="2">
        <f t="shared" ca="1" si="267"/>
        <v>3.5163248271150943E-2</v>
      </c>
      <c r="AV273" s="2">
        <f t="shared" ca="1" si="268"/>
        <v>3.4485004154242369E-2</v>
      </c>
      <c r="AW273" s="2">
        <f t="shared" ca="1" si="269"/>
        <v>3.3805467934459869E-2</v>
      </c>
      <c r="AX273" s="2">
        <f t="shared" ca="1" si="270"/>
        <v>3.3139362591909784E-2</v>
      </c>
      <c r="AY273" s="2">
        <f t="shared" ca="1" si="271"/>
        <v>3.2490453194430377E-2</v>
      </c>
      <c r="AZ273" s="2">
        <f t="shared" ca="1" si="220"/>
        <v>3.1845346431788511E-2</v>
      </c>
      <c r="BC273" s="2">
        <f t="shared" ca="1" si="272"/>
        <v>3.808058576880935E-2</v>
      </c>
      <c r="BD273" s="2">
        <f t="shared" ca="1" si="272"/>
        <v>1.6553364608950325</v>
      </c>
      <c r="BE273" s="2">
        <f t="shared" ca="1" si="272"/>
        <v>1.2292076893403427</v>
      </c>
    </row>
    <row r="274" spans="1:57" x14ac:dyDescent="0.2">
      <c r="A274" s="2">
        <f t="shared" si="221"/>
        <v>2.6199999999999881</v>
      </c>
      <c r="B274" s="2">
        <f t="shared" ca="1" si="222"/>
        <v>2.5557567435639441E-2</v>
      </c>
      <c r="C274" s="2">
        <f t="shared" ca="1" si="223"/>
        <v>2.7172868261463003E-2</v>
      </c>
      <c r="D274" s="2">
        <f t="shared" ca="1" si="224"/>
        <v>2.875547623618812E-2</v>
      </c>
      <c r="E274" s="2">
        <f t="shared" ca="1" si="225"/>
        <v>3.0239925166484771E-2</v>
      </c>
      <c r="F274" s="2">
        <f t="shared" ca="1" si="226"/>
        <v>3.1615275424965977E-2</v>
      </c>
      <c r="G274" s="2">
        <f t="shared" ca="1" si="227"/>
        <v>3.2894855651564955E-2</v>
      </c>
      <c r="H274" s="2">
        <f t="shared" ca="1" si="228"/>
        <v>3.4091242332966516E-2</v>
      </c>
      <c r="I274" s="2">
        <f t="shared" ca="1" si="229"/>
        <v>3.5211476808413696E-2</v>
      </c>
      <c r="J274" s="2">
        <f t="shared" ca="1" si="230"/>
        <v>3.6258661524510412E-2</v>
      </c>
      <c r="K274" s="2">
        <f t="shared" ca="1" si="231"/>
        <v>3.7233966617073289E-2</v>
      </c>
      <c r="L274" s="2">
        <f t="shared" ca="1" si="232"/>
        <v>3.8138025596105851E-2</v>
      </c>
      <c r="M274" s="2">
        <f t="shared" ca="1" si="233"/>
        <v>3.8971555107913343E-2</v>
      </c>
      <c r="N274" s="2">
        <f t="shared" ca="1" si="234"/>
        <v>3.9735297387771436E-2</v>
      </c>
      <c r="O274" s="2">
        <f t="shared" ca="1" si="235"/>
        <v>4.0429589149286578E-2</v>
      </c>
      <c r="P274" s="2">
        <f t="shared" ca="1" si="236"/>
        <v>4.1053956965417041E-2</v>
      </c>
      <c r="Q274" s="2">
        <f t="shared" ca="1" si="237"/>
        <v>4.1607063966143387E-2</v>
      </c>
      <c r="R274" s="2">
        <f t="shared" ca="1" si="238"/>
        <v>4.2087095937581809E-2</v>
      </c>
      <c r="S274" s="2">
        <f t="shared" ca="1" si="239"/>
        <v>4.2492431123687398E-2</v>
      </c>
      <c r="T274" s="2">
        <f t="shared" ca="1" si="240"/>
        <v>4.282232993559143E-2</v>
      </c>
      <c r="U274" s="2">
        <f t="shared" ca="1" si="241"/>
        <v>4.3077417955115001E-2</v>
      </c>
      <c r="V274" s="2">
        <f t="shared" ca="1" si="242"/>
        <v>4.3259845817830454E-2</v>
      </c>
      <c r="W274" s="2">
        <f t="shared" ca="1" si="243"/>
        <v>4.3373137649310639E-2</v>
      </c>
      <c r="X274" s="2">
        <f t="shared" ca="1" si="244"/>
        <v>4.3421844232457159E-2</v>
      </c>
      <c r="Y274" s="2">
        <f t="shared" ca="1" si="245"/>
        <v>4.3411153739592853E-2</v>
      </c>
      <c r="Z274" s="2">
        <f t="shared" ca="1" si="246"/>
        <v>4.3346566004994126E-2</v>
      </c>
      <c r="AA274" s="2">
        <f t="shared" ca="1" si="247"/>
        <v>4.3233643679923606E-2</v>
      </c>
      <c r="AB274" s="2">
        <f t="shared" ca="1" si="248"/>
        <v>4.3077801159998985E-2</v>
      </c>
      <c r="AC274" s="2">
        <f t="shared" ca="1" si="249"/>
        <v>4.2884105907189017E-2</v>
      </c>
      <c r="AD274" s="2">
        <f t="shared" ca="1" si="250"/>
        <v>4.2657090076849376E-2</v>
      </c>
      <c r="AE274" s="2">
        <f t="shared" ca="1" si="251"/>
        <v>4.24005888780929E-2</v>
      </c>
      <c r="AF274" s="2">
        <f t="shared" ca="1" si="252"/>
        <v>4.211764887128263E-2</v>
      </c>
      <c r="AG274" s="2">
        <f t="shared" ca="1" si="253"/>
        <v>4.1810548144864706E-2</v>
      </c>
      <c r="AH274" s="2">
        <f t="shared" ca="1" si="254"/>
        <v>4.1480921945976142E-2</v>
      </c>
      <c r="AI274" s="2">
        <f t="shared" ca="1" si="255"/>
        <v>4.1129925627274515E-2</v>
      </c>
      <c r="AJ274" s="2">
        <f t="shared" ca="1" si="256"/>
        <v>4.0758346987421999E-2</v>
      </c>
      <c r="AK274" s="2">
        <f t="shared" ca="1" si="257"/>
        <v>4.0366625527833988E-2</v>
      </c>
      <c r="AL274" s="2">
        <f t="shared" ca="1" si="258"/>
        <v>3.9954805574151743E-2</v>
      </c>
      <c r="AM274" s="2">
        <f t="shared" ca="1" si="259"/>
        <v>3.9522483643836127E-2</v>
      </c>
      <c r="AN274" s="2">
        <f t="shared" ca="1" si="260"/>
        <v>3.9068798463067544E-2</v>
      </c>
      <c r="AO274" s="2">
        <f t="shared" ca="1" si="261"/>
        <v>3.859248391940584E-2</v>
      </c>
      <c r="AP274" s="2">
        <f t="shared" ca="1" si="262"/>
        <v>3.8091979056594116E-2</v>
      </c>
      <c r="AQ274" s="2">
        <f t="shared" ca="1" si="263"/>
        <v>3.7565587071685412E-2</v>
      </c>
      <c r="AR274" s="2">
        <f t="shared" ca="1" si="264"/>
        <v>3.7011739913641345E-2</v>
      </c>
      <c r="AS274" s="2">
        <f t="shared" ca="1" si="265"/>
        <v>3.642955972761492E-2</v>
      </c>
      <c r="AT274" s="2">
        <f t="shared" ca="1" si="266"/>
        <v>3.5820003395261715E-2</v>
      </c>
      <c r="AU274" s="2">
        <f t="shared" ca="1" si="267"/>
        <v>3.5187674050230051E-2</v>
      </c>
      <c r="AV274" s="2">
        <f t="shared" ca="1" si="268"/>
        <v>3.4542575968540698E-2</v>
      </c>
      <c r="AW274" s="2">
        <f t="shared" ca="1" si="269"/>
        <v>3.3899716280793524E-2</v>
      </c>
      <c r="AX274" s="2">
        <f t="shared" ca="1" si="270"/>
        <v>3.3273652824200896E-2</v>
      </c>
      <c r="AY274" s="2">
        <f t="shared" ca="1" si="271"/>
        <v>3.2667863257500145E-2</v>
      </c>
      <c r="AZ274" s="2">
        <f t="shared" ca="1" si="220"/>
        <v>3.2069204039433918E-2</v>
      </c>
      <c r="BC274" s="2">
        <f t="shared" ca="1" si="272"/>
        <v>0.26774000307256962</v>
      </c>
      <c r="BD274" s="2">
        <f t="shared" ca="1" si="272"/>
        <v>-1.0766418021032456</v>
      </c>
      <c r="BE274" s="2">
        <f t="shared" ca="1" si="272"/>
        <v>-1.0066326735911897</v>
      </c>
    </row>
    <row r="275" spans="1:57" x14ac:dyDescent="0.2">
      <c r="A275" s="2">
        <f t="shared" si="221"/>
        <v>2.6299999999999879</v>
      </c>
      <c r="B275" s="2">
        <f t="shared" ca="1" si="222"/>
        <v>2.3944781029847657E-2</v>
      </c>
      <c r="C275" s="2">
        <f t="shared" ca="1" si="223"/>
        <v>2.573120923867642E-2</v>
      </c>
      <c r="D275" s="2">
        <f t="shared" ca="1" si="224"/>
        <v>2.7467829206000379E-2</v>
      </c>
      <c r="E275" s="2">
        <f t="shared" ca="1" si="225"/>
        <v>2.9090855425054313E-2</v>
      </c>
      <c r="F275" s="2">
        <f t="shared" ca="1" si="226"/>
        <v>3.0590420960980972E-2</v>
      </c>
      <c r="G275" s="2">
        <f t="shared" ca="1" si="227"/>
        <v>3.1980424411642963E-2</v>
      </c>
      <c r="H275" s="2">
        <f t="shared" ca="1" si="228"/>
        <v>3.3273914687235638E-2</v>
      </c>
      <c r="I275" s="2">
        <f t="shared" ca="1" si="229"/>
        <v>3.4478436004743131E-2</v>
      </c>
      <c r="J275" s="2">
        <f t="shared" ca="1" si="230"/>
        <v>3.5597632707201142E-2</v>
      </c>
      <c r="K275" s="2">
        <f t="shared" ca="1" si="231"/>
        <v>3.6633243942014199E-2</v>
      </c>
      <c r="L275" s="2">
        <f t="shared" ca="1" si="232"/>
        <v>3.7586484100593877E-2</v>
      </c>
      <c r="M275" s="2">
        <f t="shared" ca="1" si="233"/>
        <v>3.8458649268358049E-2</v>
      </c>
      <c r="N275" s="2">
        <f t="shared" ca="1" si="234"/>
        <v>3.9251052403393431E-2</v>
      </c>
      <c r="O275" s="2">
        <f t="shared" ca="1" si="235"/>
        <v>3.996459291832985E-2</v>
      </c>
      <c r="P275" s="2">
        <f t="shared" ca="1" si="236"/>
        <v>4.0599359218029887E-2</v>
      </c>
      <c r="Q275" s="2">
        <f t="shared" ca="1" si="237"/>
        <v>4.1154584285512975E-2</v>
      </c>
      <c r="R275" s="2">
        <f t="shared" ca="1" si="238"/>
        <v>4.1629037527468764E-2</v>
      </c>
      <c r="S275" s="2">
        <f t="shared" ca="1" si="239"/>
        <v>4.2021695020818685E-2</v>
      </c>
      <c r="T275" s="2">
        <f t="shared" ca="1" si="240"/>
        <v>4.2332425111234404E-2</v>
      </c>
      <c r="U275" s="2">
        <f t="shared" ca="1" si="241"/>
        <v>4.2562464956365821E-2</v>
      </c>
      <c r="V275" s="2">
        <f t="shared" ca="1" si="242"/>
        <v>4.2714574163150082E-2</v>
      </c>
      <c r="W275" s="2">
        <f t="shared" ca="1" si="243"/>
        <v>4.2792879285160443E-2</v>
      </c>
      <c r="X275" s="2">
        <f t="shared" ca="1" si="244"/>
        <v>4.2802526093236704E-2</v>
      </c>
      <c r="Y275" s="2">
        <f t="shared" ca="1" si="245"/>
        <v>4.2749291518156013E-2</v>
      </c>
      <c r="Z275" s="2">
        <f t="shared" ca="1" si="246"/>
        <v>4.2639259390581927E-2</v>
      </c>
      <c r="AA275" s="2">
        <f t="shared" ca="1" si="247"/>
        <v>4.2478572273541723E-2</v>
      </c>
      <c r="AB275" s="2">
        <f t="shared" ca="1" si="248"/>
        <v>4.227322055415119E-2</v>
      </c>
      <c r="AC275" s="2">
        <f t="shared" ca="1" si="249"/>
        <v>4.2028843884874524E-2</v>
      </c>
      <c r="AD275" s="2">
        <f t="shared" ca="1" si="250"/>
        <v>4.1750543257323899E-2</v>
      </c>
      <c r="AE275" s="2">
        <f t="shared" ca="1" si="251"/>
        <v>4.1442720674637251E-2</v>
      </c>
      <c r="AF275" s="2">
        <f t="shared" ca="1" si="252"/>
        <v>4.1108989603225565E-2</v>
      </c>
      <c r="AG275" s="2">
        <f t="shared" ca="1" si="253"/>
        <v>4.0752197180985224E-2</v>
      </c>
      <c r="AH275" s="2">
        <f t="shared" ca="1" si="254"/>
        <v>4.0374550524404931E-2</v>
      </c>
      <c r="AI275" s="2">
        <f t="shared" ca="1" si="255"/>
        <v>3.9977778603548154E-2</v>
      </c>
      <c r="AJ275" s="2">
        <f t="shared" ca="1" si="256"/>
        <v>3.9563242673481269E-2</v>
      </c>
      <c r="AK275" s="2">
        <f t="shared" ca="1" si="257"/>
        <v>3.9131954175508861E-2</v>
      </c>
      <c r="AL275" s="2">
        <f t="shared" ca="1" si="258"/>
        <v>3.8684527727568613E-2</v>
      </c>
      <c r="AM275" s="2">
        <f t="shared" ca="1" si="259"/>
        <v>3.8221129347852718E-2</v>
      </c>
      <c r="AN275" s="2">
        <f t="shared" ca="1" si="260"/>
        <v>3.7741467754740653E-2</v>
      </c>
      <c r="AO275" s="2">
        <f t="shared" ca="1" si="261"/>
        <v>3.724484850812973E-2</v>
      </c>
      <c r="AP275" s="2">
        <f t="shared" ca="1" si="262"/>
        <v>3.6730285057857685E-2</v>
      </c>
      <c r="AQ275" s="2">
        <f t="shared" ca="1" si="263"/>
        <v>3.6196659954409641E-2</v>
      </c>
      <c r="AR275" s="2">
        <f t="shared" ca="1" si="264"/>
        <v>3.5642995516194195E-2</v>
      </c>
      <c r="AS275" s="2">
        <f t="shared" ca="1" si="265"/>
        <v>3.5069027099957628E-2</v>
      </c>
      <c r="AT275" s="2">
        <f t="shared" ca="1" si="266"/>
        <v>3.4476361179490753E-2</v>
      </c>
      <c r="AU275" s="2">
        <f t="shared" ca="1" si="267"/>
        <v>3.3870285964424429E-2</v>
      </c>
      <c r="AV275" s="2">
        <f t="shared" ca="1" si="268"/>
        <v>3.3261483502003156E-2</v>
      </c>
      <c r="AW275" s="2">
        <f t="shared" ca="1" si="269"/>
        <v>3.2665530628429362E-2</v>
      </c>
      <c r="AX275" s="2">
        <f t="shared" ca="1" si="270"/>
        <v>3.2097343606113757E-2</v>
      </c>
      <c r="AY275" s="2">
        <f t="shared" ca="1" si="271"/>
        <v>3.1560649441670759E-2</v>
      </c>
      <c r="AZ275" s="2">
        <f t="shared" ca="1" si="220"/>
        <v>3.1043008826579802E-2</v>
      </c>
      <c r="BC275" s="2">
        <f t="shared" ca="1" si="272"/>
        <v>-1.4560889861872566</v>
      </c>
      <c r="BD275" s="2">
        <f t="shared" ca="1" si="272"/>
        <v>-0.51709845236540986</v>
      </c>
      <c r="BE275" s="2">
        <f t="shared" ca="1" si="272"/>
        <v>1.8789767988822685</v>
      </c>
    </row>
    <row r="276" spans="1:57" x14ac:dyDescent="0.2">
      <c r="A276" s="2">
        <f t="shared" si="221"/>
        <v>2.6399999999999877</v>
      </c>
      <c r="B276" s="2">
        <f t="shared" ca="1" si="222"/>
        <v>2.2805287274803524E-2</v>
      </c>
      <c r="C276" s="2">
        <f t="shared" ca="1" si="223"/>
        <v>2.4700625137202212E-2</v>
      </c>
      <c r="D276" s="2">
        <f t="shared" ca="1" si="224"/>
        <v>2.6540415516434785E-2</v>
      </c>
      <c r="E276" s="2">
        <f t="shared" ca="1" si="225"/>
        <v>2.826201770573861E-2</v>
      </c>
      <c r="F276" s="2">
        <f t="shared" ca="1" si="226"/>
        <v>2.985610368141264E-2</v>
      </c>
      <c r="G276" s="2">
        <f t="shared" ca="1" si="227"/>
        <v>3.1336616321878979E-2</v>
      </c>
      <c r="H276" s="2">
        <f t="shared" ca="1" si="228"/>
        <v>3.2716553843246621E-2</v>
      </c>
      <c r="I276" s="2">
        <f t="shared" ca="1" si="229"/>
        <v>3.400344039393309E-2</v>
      </c>
      <c r="J276" s="2">
        <f t="shared" ca="1" si="230"/>
        <v>3.5200939029027475E-2</v>
      </c>
      <c r="K276" s="2">
        <f t="shared" ca="1" si="231"/>
        <v>3.6310834418237098E-2</v>
      </c>
      <c r="L276" s="2">
        <f t="shared" ca="1" si="232"/>
        <v>3.7334398078854164E-2</v>
      </c>
      <c r="M276" s="2">
        <f t="shared" ca="1" si="233"/>
        <v>3.8272981634401612E-2</v>
      </c>
      <c r="N276" s="2">
        <f t="shared" ca="1" si="234"/>
        <v>3.9127944878619959E-2</v>
      </c>
      <c r="O276" s="2">
        <f t="shared" ca="1" si="235"/>
        <v>3.99002261791385E-2</v>
      </c>
      <c r="P276" s="2">
        <f t="shared" ca="1" si="236"/>
        <v>4.0589952206465288E-2</v>
      </c>
      <c r="Q276" s="2">
        <f t="shared" ca="1" si="237"/>
        <v>4.1196402345327822E-2</v>
      </c>
      <c r="R276" s="2">
        <f t="shared" ca="1" si="238"/>
        <v>4.1718406180555528E-2</v>
      </c>
      <c r="S276" s="2">
        <f t="shared" ca="1" si="239"/>
        <v>4.215501409738618E-2</v>
      </c>
      <c r="T276" s="2">
        <f t="shared" ca="1" si="240"/>
        <v>4.2506178722176047E-2</v>
      </c>
      <c r="U276" s="2">
        <f t="shared" ca="1" si="241"/>
        <v>4.277322500963307E-2</v>
      </c>
      <c r="V276" s="2">
        <f t="shared" ca="1" si="242"/>
        <v>4.2958997680510369E-2</v>
      </c>
      <c r="W276" s="2">
        <f t="shared" ca="1" si="243"/>
        <v>4.3067701840898857E-2</v>
      </c>
      <c r="X276" s="2">
        <f t="shared" ca="1" si="244"/>
        <v>4.3104554398305329E-2</v>
      </c>
      <c r="Y276" s="2">
        <f t="shared" ca="1" si="245"/>
        <v>4.3075397220038406E-2</v>
      </c>
      <c r="Z276" s="2">
        <f t="shared" ca="1" si="246"/>
        <v>4.2986374324774812E-2</v>
      </c>
      <c r="AA276" s="2">
        <f t="shared" ca="1" si="247"/>
        <v>4.2843684382219631E-2</v>
      </c>
      <c r="AB276" s="2">
        <f t="shared" ca="1" si="248"/>
        <v>4.2653369968285171E-2</v>
      </c>
      <c r="AC276" s="2">
        <f t="shared" ca="1" si="249"/>
        <v>4.2421119132164793E-2</v>
      </c>
      <c r="AD276" s="2">
        <f t="shared" ca="1" si="250"/>
        <v>4.2152077934201011E-2</v>
      </c>
      <c r="AE276" s="2">
        <f t="shared" ca="1" si="251"/>
        <v>4.1850691447115812E-2</v>
      </c>
      <c r="AF276" s="2">
        <f t="shared" ca="1" si="252"/>
        <v>4.1520616359554646E-2</v>
      </c>
      <c r="AG276" s="2">
        <f t="shared" ca="1" si="253"/>
        <v>4.1164745188580654E-2</v>
      </c>
      <c r="AH276" s="2">
        <f t="shared" ca="1" si="254"/>
        <v>4.0785333228313812E-2</v>
      </c>
      <c r="AI276" s="2">
        <f t="shared" ca="1" si="255"/>
        <v>4.0384159336321911E-2</v>
      </c>
      <c r="AJ276" s="2">
        <f t="shared" ca="1" si="256"/>
        <v>3.9962634467063711E-2</v>
      </c>
      <c r="AK276" s="2">
        <f t="shared" ca="1" si="257"/>
        <v>3.9521818242099639E-2</v>
      </c>
      <c r="AL276" s="2">
        <f t="shared" ca="1" si="258"/>
        <v>3.9062371829150962E-2</v>
      </c>
      <c r="AM276" s="2">
        <f t="shared" ca="1" si="259"/>
        <v>3.8584507030289046E-2</v>
      </c>
      <c r="AN276" s="2">
        <f t="shared" ca="1" si="260"/>
        <v>3.808797886301369E-2</v>
      </c>
      <c r="AO276" s="2">
        <f t="shared" ca="1" si="261"/>
        <v>3.7572140887553312E-2</v>
      </c>
      <c r="AP276" s="2">
        <f t="shared" ca="1" si="262"/>
        <v>3.7036057332105514E-2</v>
      </c>
      <c r="AQ276" s="2">
        <f t="shared" ca="1" si="263"/>
        <v>3.6478666594226258E-2</v>
      </c>
      <c r="AR276" s="2">
        <f t="shared" ca="1" si="264"/>
        <v>3.589905809193257E-2</v>
      </c>
      <c r="AS276" s="2">
        <f t="shared" ca="1" si="265"/>
        <v>3.5297057394493313E-2</v>
      </c>
      <c r="AT276" s="2">
        <f t="shared" ca="1" si="266"/>
        <v>3.4674397550829954E-2</v>
      </c>
      <c r="AU276" s="2">
        <f t="shared" ca="1" si="267"/>
        <v>3.4036527973779228E-2</v>
      </c>
      <c r="AV276" s="2">
        <f t="shared" ca="1" si="268"/>
        <v>3.339428259381539E-2</v>
      </c>
      <c r="AW276" s="2">
        <f t="shared" ca="1" si="269"/>
        <v>3.2763280000453858E-2</v>
      </c>
      <c r="AX276" s="2">
        <f t="shared" ca="1" si="270"/>
        <v>3.2158268973075728E-2</v>
      </c>
      <c r="AY276" s="2">
        <f t="shared" ca="1" si="271"/>
        <v>3.1582711237188178E-2</v>
      </c>
      <c r="AZ276" s="2">
        <f t="shared" ca="1" si="220"/>
        <v>3.1024095441656848E-2</v>
      </c>
      <c r="BC276" s="2">
        <f t="shared" ca="1" si="272"/>
        <v>0.10702641118538025</v>
      </c>
      <c r="BD276" s="2">
        <f t="shared" ca="1" si="272"/>
        <v>1.2531951325640147</v>
      </c>
      <c r="BE276" s="2">
        <f t="shared" ca="1" si="272"/>
        <v>1.6804846631363564</v>
      </c>
    </row>
    <row r="277" spans="1:57" x14ac:dyDescent="0.2">
      <c r="A277" s="2">
        <f t="shared" si="221"/>
        <v>2.6499999999999875</v>
      </c>
      <c r="B277" s="2">
        <f t="shared" ca="1" si="222"/>
        <v>2.4105773614593599E-2</v>
      </c>
      <c r="C277" s="2">
        <f t="shared" ca="1" si="223"/>
        <v>2.6118073278197436E-2</v>
      </c>
      <c r="D277" s="2">
        <f t="shared" ca="1" si="224"/>
        <v>2.805636469634596E-2</v>
      </c>
      <c r="E277" s="2">
        <f t="shared" ca="1" si="225"/>
        <v>2.9859834755904945E-2</v>
      </c>
      <c r="F277" s="2">
        <f t="shared" ca="1" si="226"/>
        <v>3.1520379363120375E-2</v>
      </c>
      <c r="G277" s="2">
        <f t="shared" ca="1" si="227"/>
        <v>3.3052678688883674E-2</v>
      </c>
      <c r="H277" s="2">
        <f t="shared" ca="1" si="228"/>
        <v>3.4470375779130633E-2</v>
      </c>
      <c r="I277" s="2">
        <f t="shared" ca="1" si="229"/>
        <v>3.5781670400727328E-2</v>
      </c>
      <c r="J277" s="2">
        <f t="shared" ca="1" si="230"/>
        <v>3.6990939768423971E-2</v>
      </c>
      <c r="K277" s="2">
        <f t="shared" ca="1" si="231"/>
        <v>3.8100709217705003E-2</v>
      </c>
      <c r="L277" s="2">
        <f t="shared" ca="1" si="232"/>
        <v>3.9113002271390473E-2</v>
      </c>
      <c r="M277" s="2">
        <f t="shared" ca="1" si="233"/>
        <v>4.0029920828462129E-2</v>
      </c>
      <c r="N277" s="2">
        <f t="shared" ca="1" si="234"/>
        <v>4.0853566272103958E-2</v>
      </c>
      <c r="O277" s="2">
        <f t="shared" ca="1" si="235"/>
        <v>4.158561082256039E-2</v>
      </c>
      <c r="P277" s="2">
        <f t="shared" ca="1" si="236"/>
        <v>4.2226914490108972E-2</v>
      </c>
      <c r="Q277" s="2">
        <f t="shared" ca="1" si="237"/>
        <v>4.2777498248116642E-2</v>
      </c>
      <c r="R277" s="2">
        <f t="shared" ca="1" si="238"/>
        <v>4.3236947053558898E-2</v>
      </c>
      <c r="S277" s="2">
        <f t="shared" ca="1" si="239"/>
        <v>4.3605080710839961E-2</v>
      </c>
      <c r="T277" s="2">
        <f t="shared" ca="1" si="240"/>
        <v>4.3882631108730946E-2</v>
      </c>
      <c r="U277" s="2">
        <f t="shared" ca="1" si="241"/>
        <v>4.407170585673572E-2</v>
      </c>
      <c r="V277" s="2">
        <f t="shared" ca="1" si="242"/>
        <v>4.4175929569600175E-2</v>
      </c>
      <c r="W277" s="2">
        <f t="shared" ca="1" si="243"/>
        <v>4.4200280669018641E-2</v>
      </c>
      <c r="X277" s="2">
        <f t="shared" ca="1" si="244"/>
        <v>4.4150741986564934E-2</v>
      </c>
      <c r="Y277" s="2">
        <f t="shared" ca="1" si="245"/>
        <v>4.4033915142511537E-2</v>
      </c>
      <c r="Z277" s="2">
        <f t="shared" ca="1" si="246"/>
        <v>4.3856699173324382E-2</v>
      </c>
      <c r="AA277" s="2">
        <f t="shared" ca="1" si="247"/>
        <v>4.3626043688431496E-2</v>
      </c>
      <c r="AB277" s="2">
        <f t="shared" ca="1" si="248"/>
        <v>4.3348738288103116E-2</v>
      </c>
      <c r="AC277" s="2">
        <f t="shared" ca="1" si="249"/>
        <v>4.3031214263104536E-2</v>
      </c>
      <c r="AD277" s="2">
        <f t="shared" ca="1" si="250"/>
        <v>4.2679357613928451E-2</v>
      </c>
      <c r="AE277" s="2">
        <f t="shared" ca="1" si="251"/>
        <v>4.2298351397336641E-2</v>
      </c>
      <c r="AF277" s="2">
        <f t="shared" ca="1" si="252"/>
        <v>4.1892590478750436E-2</v>
      </c>
      <c r="AG277" s="2">
        <f t="shared" ca="1" si="253"/>
        <v>4.1465707721771779E-2</v>
      </c>
      <c r="AH277" s="2">
        <f t="shared" ca="1" si="254"/>
        <v>4.1020701543752126E-2</v>
      </c>
      <c r="AI277" s="2">
        <f t="shared" ca="1" si="255"/>
        <v>4.0560095597404103E-2</v>
      </c>
      <c r="AJ277" s="2">
        <f t="shared" ca="1" si="256"/>
        <v>4.0086045417598894E-2</v>
      </c>
      <c r="AK277" s="2">
        <f t="shared" ca="1" si="257"/>
        <v>3.9600353684946056E-2</v>
      </c>
      <c r="AL277" s="2">
        <f t="shared" ca="1" si="258"/>
        <v>3.9104423013035128E-2</v>
      </c>
      <c r="AM277" s="2">
        <f t="shared" ca="1" si="259"/>
        <v>3.8599205909524203E-2</v>
      </c>
      <c r="AN277" s="2">
        <f t="shared" ca="1" si="260"/>
        <v>3.8085198636460385E-2</v>
      </c>
      <c r="AO277" s="2">
        <f t="shared" ca="1" si="261"/>
        <v>3.7562497721366529E-2</v>
      </c>
      <c r="AP277" s="2">
        <f t="shared" ca="1" si="262"/>
        <v>3.7030913183577062E-2</v>
      </c>
      <c r="AQ277" s="2">
        <f t="shared" ca="1" si="263"/>
        <v>3.6490134404172314E-2</v>
      </c>
      <c r="AR277" s="2">
        <f t="shared" ca="1" si="264"/>
        <v>3.5940013274438749E-2</v>
      </c>
      <c r="AS277" s="2">
        <f t="shared" ca="1" si="265"/>
        <v>3.538116121482273E-2</v>
      </c>
      <c r="AT277" s="2">
        <f t="shared" ca="1" si="266"/>
        <v>3.481613345334067E-2</v>
      </c>
      <c r="AU277" s="2">
        <f t="shared" ca="1" si="267"/>
        <v>3.4251235331038375E-2</v>
      </c>
      <c r="AV277" s="2">
        <f t="shared" ca="1" si="268"/>
        <v>3.3698145370424294E-2</v>
      </c>
      <c r="AW277" s="2">
        <f t="shared" ca="1" si="269"/>
        <v>3.3173214641002716E-2</v>
      </c>
      <c r="AX277" s="2">
        <f t="shared" ca="1" si="270"/>
        <v>3.269171739456634E-2</v>
      </c>
      <c r="AY277" s="2">
        <f t="shared" ca="1" si="271"/>
        <v>3.2257548851687731E-2</v>
      </c>
      <c r="AZ277" s="2">
        <f t="shared" ca="1" si="220"/>
        <v>3.1858864203053672E-2</v>
      </c>
      <c r="BC277" s="2">
        <f t="shared" ca="1" si="272"/>
        <v>1.3388172490353236</v>
      </c>
      <c r="BD277" s="2">
        <f t="shared" ca="1" si="272"/>
        <v>-2.1332315090252876</v>
      </c>
      <c r="BE277" s="2">
        <f t="shared" ca="1" si="272"/>
        <v>0.75160017852997285</v>
      </c>
    </row>
    <row r="278" spans="1:57" x14ac:dyDescent="0.2">
      <c r="A278" s="2">
        <f t="shared" si="221"/>
        <v>2.6599999999999873</v>
      </c>
      <c r="B278" s="2">
        <f t="shared" ca="1" si="222"/>
        <v>2.4122510542388897E-2</v>
      </c>
      <c r="C278" s="2">
        <f t="shared" ca="1" si="223"/>
        <v>2.6149614539563965E-2</v>
      </c>
      <c r="D278" s="2">
        <f t="shared" ca="1" si="224"/>
        <v>2.809341606752767E-2</v>
      </c>
      <c r="E278" s="2">
        <f t="shared" ca="1" si="225"/>
        <v>2.989458615996465E-2</v>
      </c>
      <c r="F278" s="2">
        <f t="shared" ca="1" si="226"/>
        <v>3.1545903546782446E-2</v>
      </c>
      <c r="G278" s="2">
        <f t="shared" ca="1" si="227"/>
        <v>3.3062452468553036E-2</v>
      </c>
      <c r="H278" s="2">
        <f t="shared" ca="1" si="228"/>
        <v>3.4458190043275515E-2</v>
      </c>
      <c r="I278" s="2">
        <f t="shared" ca="1" si="229"/>
        <v>3.5741661053552844E-2</v>
      </c>
      <c r="J278" s="2">
        <f t="shared" ca="1" si="230"/>
        <v>3.6917626030382775E-2</v>
      </c>
      <c r="K278" s="2">
        <f t="shared" ca="1" si="231"/>
        <v>3.7989019828285925E-2</v>
      </c>
      <c r="L278" s="2">
        <f t="shared" ca="1" si="232"/>
        <v>3.8958286567472931E-2</v>
      </c>
      <c r="M278" s="2">
        <f t="shared" ca="1" si="233"/>
        <v>3.9827946875128112E-2</v>
      </c>
      <c r="N278" s="2">
        <f t="shared" ca="1" si="234"/>
        <v>4.0600512195606418E-2</v>
      </c>
      <c r="O278" s="2">
        <f t="shared" ca="1" si="235"/>
        <v>4.1278057217974604E-2</v>
      </c>
      <c r="P278" s="2">
        <f t="shared" ca="1" si="236"/>
        <v>4.1861844083721178E-2</v>
      </c>
      <c r="Q278" s="2">
        <f t="shared" ca="1" si="237"/>
        <v>4.2352304256986731E-2</v>
      </c>
      <c r="R278" s="2">
        <f t="shared" ca="1" si="238"/>
        <v>4.2749446974297327E-2</v>
      </c>
      <c r="S278" s="2">
        <f t="shared" ca="1" si="239"/>
        <v>4.3053530282552682E-2</v>
      </c>
      <c r="T278" s="2">
        <f t="shared" ca="1" si="240"/>
        <v>4.3265734027250452E-2</v>
      </c>
      <c r="U278" s="2">
        <f t="shared" ca="1" si="241"/>
        <v>4.3388617043938454E-2</v>
      </c>
      <c r="V278" s="2">
        <f t="shared" ca="1" si="242"/>
        <v>4.3426252336251657E-2</v>
      </c>
      <c r="W278" s="2">
        <f t="shared" ca="1" si="243"/>
        <v>4.3384060120121137E-2</v>
      </c>
      <c r="X278" s="2">
        <f t="shared" ca="1" si="244"/>
        <v>4.3268457654229764E-2</v>
      </c>
      <c r="Y278" s="2">
        <f t="shared" ca="1" si="245"/>
        <v>4.308647484357446E-2</v>
      </c>
      <c r="Z278" s="2">
        <f t="shared" ca="1" si="246"/>
        <v>4.2845434287313133E-2</v>
      </c>
      <c r="AA278" s="2">
        <f t="shared" ca="1" si="247"/>
        <v>4.2552705082753522E-2</v>
      </c>
      <c r="AB278" s="2">
        <f t="shared" ca="1" si="248"/>
        <v>4.2215492405332171E-2</v>
      </c>
      <c r="AC278" s="2">
        <f t="shared" ca="1" si="249"/>
        <v>4.1840639347821923E-2</v>
      </c>
      <c r="AD278" s="2">
        <f t="shared" ca="1" si="250"/>
        <v>4.143444043820755E-2</v>
      </c>
      <c r="AE278" s="2">
        <f t="shared" ca="1" si="251"/>
        <v>4.1002485347609426E-2</v>
      </c>
      <c r="AF278" s="2">
        <f t="shared" ca="1" si="252"/>
        <v>4.0549575788084095E-2</v>
      </c>
      <c r="AG278" s="2">
        <f t="shared" ca="1" si="253"/>
        <v>4.0079753651770231E-2</v>
      </c>
      <c r="AH278" s="2">
        <f t="shared" ca="1" si="254"/>
        <v>3.9596429139153122E-2</v>
      </c>
      <c r="AI278" s="2">
        <f t="shared" ca="1" si="255"/>
        <v>3.9102539320259672E-2</v>
      </c>
      <c r="AJ278" s="2">
        <f t="shared" ca="1" si="256"/>
        <v>3.8600652906410286E-2</v>
      </c>
      <c r="AK278" s="2">
        <f t="shared" ca="1" si="257"/>
        <v>3.8092984231464122E-2</v>
      </c>
      <c r="AL278" s="2">
        <f t="shared" ca="1" si="258"/>
        <v>3.7581345966537442E-2</v>
      </c>
      <c r="AM278" s="2">
        <f t="shared" ca="1" si="259"/>
        <v>3.7067099962118363E-2</v>
      </c>
      <c r="AN278" s="2">
        <f t="shared" ca="1" si="260"/>
        <v>3.655115238572032E-2</v>
      </c>
      <c r="AO278" s="2">
        <f t="shared" ca="1" si="261"/>
        <v>3.6034011415101506E-2</v>
      </c>
      <c r="AP278" s="2">
        <f t="shared" ca="1" si="262"/>
        <v>3.5515901591045035E-2</v>
      </c>
      <c r="AQ278" s="2">
        <f t="shared" ca="1" si="263"/>
        <v>3.4996932134414578E-2</v>
      </c>
      <c r="AR278" s="2">
        <f t="shared" ca="1" si="264"/>
        <v>3.4477386503788274E-2</v>
      </c>
      <c r="AS278" s="2">
        <f t="shared" ca="1" si="265"/>
        <v>3.3958331323812423E-2</v>
      </c>
      <c r="AT278" s="2">
        <f t="shared" ca="1" si="266"/>
        <v>3.344281330304473E-2</v>
      </c>
      <c r="AU278" s="2">
        <f t="shared" ca="1" si="267"/>
        <v>3.293766211048068E-2</v>
      </c>
      <c r="AV278" s="2">
        <f t="shared" ca="1" si="268"/>
        <v>3.2455067244886067E-2</v>
      </c>
      <c r="AW278" s="2">
        <f t="shared" ca="1" si="269"/>
        <v>3.2011776742066601E-2</v>
      </c>
      <c r="AX278" s="2">
        <f t="shared" ca="1" si="270"/>
        <v>3.1623257113143746E-2</v>
      </c>
      <c r="AY278" s="2">
        <f t="shared" ca="1" si="271"/>
        <v>3.1293510361154631E-2</v>
      </c>
      <c r="AZ278" s="2">
        <f t="shared" ca="1" si="220"/>
        <v>3.1010642675157081E-2</v>
      </c>
      <c r="BC278" s="2">
        <f t="shared" ca="1" si="272"/>
        <v>-1.366777837394574</v>
      </c>
      <c r="BD278" s="2">
        <f t="shared" ca="1" si="272"/>
        <v>-1.8921261032606971</v>
      </c>
      <c r="BE278" s="2">
        <f t="shared" ca="1" si="272"/>
        <v>-0.38410522995023477</v>
      </c>
    </row>
    <row r="279" spans="1:57" x14ac:dyDescent="0.2">
      <c r="A279" s="2">
        <f t="shared" si="221"/>
        <v>2.6699999999999871</v>
      </c>
      <c r="B279" s="2">
        <f t="shared" ca="1" si="222"/>
        <v>2.5237003774248111E-2</v>
      </c>
      <c r="C279" s="2">
        <f t="shared" ca="1" si="223"/>
        <v>2.7208098026193454E-2</v>
      </c>
      <c r="D279" s="2">
        <f t="shared" ca="1" si="224"/>
        <v>2.9093355845198895E-2</v>
      </c>
      <c r="E279" s="2">
        <f t="shared" ca="1" si="225"/>
        <v>3.083466844778535E-2</v>
      </c>
      <c r="F279" s="2">
        <f t="shared" ca="1" si="226"/>
        <v>3.2425435874922852E-2</v>
      </c>
      <c r="G279" s="2">
        <f t="shared" ca="1" si="227"/>
        <v>3.388089269939213E-2</v>
      </c>
      <c r="H279" s="2">
        <f t="shared" ca="1" si="228"/>
        <v>3.5215058792609638E-2</v>
      </c>
      <c r="I279" s="2">
        <f t="shared" ca="1" si="229"/>
        <v>3.6436572781405961E-2</v>
      </c>
      <c r="J279" s="2">
        <f t="shared" ca="1" si="230"/>
        <v>3.7550327099562721E-2</v>
      </c>
      <c r="K279" s="2">
        <f t="shared" ca="1" si="231"/>
        <v>3.8559414404684383E-2</v>
      </c>
      <c r="L279" s="2">
        <f t="shared" ca="1" si="232"/>
        <v>3.9466447439468935E-2</v>
      </c>
      <c r="M279" s="2">
        <f t="shared" ca="1" si="233"/>
        <v>4.0274113448443193E-2</v>
      </c>
      <c r="N279" s="2">
        <f t="shared" ca="1" si="234"/>
        <v>4.0985081847766669E-2</v>
      </c>
      <c r="O279" s="2">
        <f t="shared" ca="1" si="235"/>
        <v>4.160157785105676E-2</v>
      </c>
      <c r="P279" s="2">
        <f t="shared" ca="1" si="236"/>
        <v>4.2125013960684736E-2</v>
      </c>
      <c r="Q279" s="2">
        <f t="shared" ca="1" si="237"/>
        <v>4.2555980469820953E-2</v>
      </c>
      <c r="R279" s="2">
        <f t="shared" ca="1" si="238"/>
        <v>4.2894659236281489E-2</v>
      </c>
      <c r="S279" s="2">
        <f t="shared" ca="1" si="239"/>
        <v>4.3141494806226706E-2</v>
      </c>
      <c r="T279" s="2">
        <f t="shared" ca="1" si="240"/>
        <v>4.3297863109747738E-2</v>
      </c>
      <c r="U279" s="2">
        <f t="shared" ca="1" si="241"/>
        <v>4.3366522214173801E-2</v>
      </c>
      <c r="V279" s="2">
        <f t="shared" ca="1" si="242"/>
        <v>4.3351741442616436E-2</v>
      </c>
      <c r="W279" s="2">
        <f t="shared" ca="1" si="243"/>
        <v>4.3259130720381476E-2</v>
      </c>
      <c r="X279" s="2">
        <f t="shared" ca="1" si="244"/>
        <v>4.3095289672893708E-2</v>
      </c>
      <c r="Y279" s="2">
        <f t="shared" ca="1" si="245"/>
        <v>4.2867424457914388E-2</v>
      </c>
      <c r="Z279" s="2">
        <f t="shared" ca="1" si="246"/>
        <v>4.2583029218277724E-2</v>
      </c>
      <c r="AA279" s="2">
        <f t="shared" ca="1" si="247"/>
        <v>4.2249640523397441E-2</v>
      </c>
      <c r="AB279" s="2">
        <f t="shared" ca="1" si="248"/>
        <v>4.1874627110893771E-2</v>
      </c>
      <c r="AC279" s="2">
        <f t="shared" ca="1" si="249"/>
        <v>4.1464991872537368E-2</v>
      </c>
      <c r="AD279" s="2">
        <f t="shared" ca="1" si="250"/>
        <v>4.1027185888022955E-2</v>
      </c>
      <c r="AE279" s="2">
        <f t="shared" ca="1" si="251"/>
        <v>4.0566953509955574E-2</v>
      </c>
      <c r="AF279" s="2">
        <f t="shared" ca="1" si="252"/>
        <v>4.0089251403145593E-2</v>
      </c>
      <c r="AG279" s="2">
        <f t="shared" ca="1" si="253"/>
        <v>3.9598278605840892E-2</v>
      </c>
      <c r="AH279" s="2">
        <f t="shared" ca="1" si="254"/>
        <v>3.9097605196824765E-2</v>
      </c>
      <c r="AI279" s="2">
        <f t="shared" ca="1" si="255"/>
        <v>3.8590329721101657E-2</v>
      </c>
      <c r="AJ279" s="2">
        <f t="shared" ca="1" si="256"/>
        <v>3.8079182098457738E-2</v>
      </c>
      <c r="AK279" s="2">
        <f t="shared" ca="1" si="257"/>
        <v>3.7566536346567883E-2</v>
      </c>
      <c r="AL279" s="2">
        <f t="shared" ca="1" si="258"/>
        <v>3.7054363242261676E-2</v>
      </c>
      <c r="AM279" s="2">
        <f t="shared" ca="1" si="259"/>
        <v>3.6544182052590551E-2</v>
      </c>
      <c r="AN279" s="2">
        <f t="shared" ca="1" si="260"/>
        <v>3.6037056947910207E-2</v>
      </c>
      <c r="AO279" s="2">
        <f t="shared" ca="1" si="261"/>
        <v>3.5533655876119008E-2</v>
      </c>
      <c r="AP279" s="2">
        <f t="shared" ca="1" si="262"/>
        <v>3.5034366068295984E-2</v>
      </c>
      <c r="AQ279" s="2">
        <f t="shared" ca="1" si="263"/>
        <v>3.4539464882118877E-2</v>
      </c>
      <c r="AR279" s="2">
        <f t="shared" ca="1" si="264"/>
        <v>3.4049415878676229E-2</v>
      </c>
      <c r="AS279" s="2">
        <f t="shared" ca="1" si="265"/>
        <v>3.356548967482164E-2</v>
      </c>
      <c r="AT279" s="2">
        <f t="shared" ca="1" si="266"/>
        <v>3.3090973179082855E-2</v>
      </c>
      <c r="AU279" s="2">
        <f t="shared" ca="1" si="267"/>
        <v>3.2632968183851717E-2</v>
      </c>
      <c r="AV279" s="2">
        <f t="shared" ca="1" si="268"/>
        <v>3.2203920946432832E-2</v>
      </c>
      <c r="AW279" s="2">
        <f t="shared" ca="1" si="269"/>
        <v>3.1820720437274408E-2</v>
      </c>
      <c r="AX279" s="2">
        <f t="shared" ca="1" si="270"/>
        <v>3.1498771779769959E-2</v>
      </c>
      <c r="AY279" s="2">
        <f t="shared" ca="1" si="271"/>
        <v>3.1241928706219856E-2</v>
      </c>
      <c r="AZ279" s="2">
        <f t="shared" ca="1" si="220"/>
        <v>3.1037769543131158E-2</v>
      </c>
      <c r="BC279" s="2">
        <f t="shared" ca="1" si="272"/>
        <v>-6.3680909479574055E-2</v>
      </c>
      <c r="BD279" s="2">
        <f t="shared" ca="1" si="272"/>
        <v>-1.6139603380266978</v>
      </c>
      <c r="BE279" s="2">
        <f t="shared" ca="1" si="272"/>
        <v>-1.1385552466609816</v>
      </c>
    </row>
    <row r="280" spans="1:57" x14ac:dyDescent="0.2">
      <c r="A280" s="2">
        <f t="shared" si="221"/>
        <v>2.6799999999999868</v>
      </c>
      <c r="B280" s="2">
        <f t="shared" ca="1" si="222"/>
        <v>2.4830691527611418E-2</v>
      </c>
      <c r="C280" s="2">
        <f t="shared" ca="1" si="223"/>
        <v>2.6906637472110924E-2</v>
      </c>
      <c r="D280" s="2">
        <f t="shared" ca="1" si="224"/>
        <v>2.8887145180991957E-2</v>
      </c>
      <c r="E280" s="2">
        <f t="shared" ca="1" si="225"/>
        <v>3.0715429490648431E-2</v>
      </c>
      <c r="F280" s="2">
        <f t="shared" ca="1" si="226"/>
        <v>3.2385617748008008E-2</v>
      </c>
      <c r="G280" s="2">
        <f t="shared" ca="1" si="227"/>
        <v>3.3913208520956549E-2</v>
      </c>
      <c r="H280" s="2">
        <f t="shared" ca="1" si="228"/>
        <v>3.5312400470616269E-2</v>
      </c>
      <c r="I280" s="2">
        <f t="shared" ca="1" si="229"/>
        <v>3.6592042243688734E-2</v>
      </c>
      <c r="J280" s="2">
        <f t="shared" ca="1" si="230"/>
        <v>3.7757274109217615E-2</v>
      </c>
      <c r="K280" s="2">
        <f t="shared" ca="1" si="231"/>
        <v>3.8811462158751524E-2</v>
      </c>
      <c r="L280" s="2">
        <f t="shared" ca="1" si="232"/>
        <v>3.975750313184509E-2</v>
      </c>
      <c r="M280" s="2">
        <f t="shared" ca="1" si="233"/>
        <v>4.0598366131929096E-2</v>
      </c>
      <c r="N280" s="2">
        <f t="shared" ca="1" si="234"/>
        <v>4.1336993812494734E-2</v>
      </c>
      <c r="O280" s="2">
        <f t="shared" ca="1" si="235"/>
        <v>4.1975877322908889E-2</v>
      </c>
      <c r="P280" s="2">
        <f t="shared" ca="1" si="236"/>
        <v>4.2516695110260752E-2</v>
      </c>
      <c r="Q280" s="2">
        <f t="shared" ca="1" si="237"/>
        <v>4.2960311987067845E-2</v>
      </c>
      <c r="R280" s="2">
        <f t="shared" ca="1" si="238"/>
        <v>4.3307198124467879E-2</v>
      </c>
      <c r="S280" s="2">
        <f t="shared" ca="1" si="239"/>
        <v>4.3558100174060747E-2</v>
      </c>
      <c r="T280" s="2">
        <f t="shared" ca="1" si="240"/>
        <v>4.3714705627946999E-2</v>
      </c>
      <c r="U280" s="2">
        <f t="shared" ca="1" si="241"/>
        <v>4.3780087141463371E-2</v>
      </c>
      <c r="V280" s="2">
        <f t="shared" ca="1" si="242"/>
        <v>4.3758825639468153E-2</v>
      </c>
      <c r="W280" s="2">
        <f t="shared" ca="1" si="243"/>
        <v>4.3656836024261479E-2</v>
      </c>
      <c r="X280" s="2">
        <f t="shared" ca="1" si="244"/>
        <v>4.348101558020271E-2</v>
      </c>
      <c r="Y280" s="2">
        <f t="shared" ca="1" si="245"/>
        <v>4.3238862038107902E-2</v>
      </c>
      <c r="Z280" s="2">
        <f t="shared" ca="1" si="246"/>
        <v>4.2938156417528323E-2</v>
      </c>
      <c r="AA280" s="2">
        <f t="shared" ca="1" si="247"/>
        <v>4.2586718096257484E-2</v>
      </c>
      <c r="AB280" s="2">
        <f t="shared" ca="1" si="248"/>
        <v>4.2192194713307776E-2</v>
      </c>
      <c r="AC280" s="2">
        <f t="shared" ca="1" si="249"/>
        <v>4.176186430897412E-2</v>
      </c>
      <c r="AD280" s="2">
        <f t="shared" ca="1" si="250"/>
        <v>4.1302449891728876E-2</v>
      </c>
      <c r="AE280" s="2">
        <f t="shared" ca="1" si="251"/>
        <v>4.0819965915559385E-2</v>
      </c>
      <c r="AF280" s="2">
        <f t="shared" ca="1" si="252"/>
        <v>4.03196394563691E-2</v>
      </c>
      <c r="AG280" s="2">
        <f t="shared" ca="1" si="253"/>
        <v>3.9805942167631135E-2</v>
      </c>
      <c r="AH280" s="2">
        <f t="shared" ca="1" si="254"/>
        <v>3.9282719452832571E-2</v>
      </c>
      <c r="AI280" s="2">
        <f t="shared" ca="1" si="255"/>
        <v>3.8753346741097351E-2</v>
      </c>
      <c r="AJ280" s="2">
        <f t="shared" ca="1" si="256"/>
        <v>3.8220830544656643E-2</v>
      </c>
      <c r="AK280" s="2">
        <f t="shared" ca="1" si="257"/>
        <v>3.7687819947911178E-2</v>
      </c>
      <c r="AL280" s="2">
        <f t="shared" ca="1" si="258"/>
        <v>3.7156559234093084E-2</v>
      </c>
      <c r="AM280" s="2">
        <f t="shared" ca="1" si="259"/>
        <v>3.662884051301489E-2</v>
      </c>
      <c r="AN280" s="2">
        <f t="shared" ca="1" si="260"/>
        <v>3.6106001407692719E-2</v>
      </c>
      <c r="AO280" s="2">
        <f t="shared" ca="1" si="261"/>
        <v>3.5588985109040454E-2</v>
      </c>
      <c r="AP280" s="2">
        <f t="shared" ca="1" si="262"/>
        <v>3.5078457061835579E-2</v>
      </c>
      <c r="AQ280" s="2">
        <f t="shared" ca="1" si="263"/>
        <v>3.4574978414356063E-2</v>
      </c>
      <c r="AR280" s="2">
        <f t="shared" ca="1" si="264"/>
        <v>3.4079308722466978E-2</v>
      </c>
      <c r="AS280" s="2">
        <f t="shared" ca="1" si="265"/>
        <v>3.3593038733856717E-2</v>
      </c>
      <c r="AT280" s="2">
        <f t="shared" ca="1" si="266"/>
        <v>3.3119811609963766E-2</v>
      </c>
      <c r="AU280" s="2">
        <f t="shared" ca="1" si="267"/>
        <v>3.2667116373751394E-2</v>
      </c>
      <c r="AV280" s="2">
        <f t="shared" ca="1" si="268"/>
        <v>3.2247769139057296E-2</v>
      </c>
      <c r="AW280" s="2">
        <f t="shared" ca="1" si="269"/>
        <v>3.1878911178997001E-2</v>
      </c>
      <c r="AX280" s="2">
        <f t="shared" ca="1" si="270"/>
        <v>3.1575999906048063E-2</v>
      </c>
      <c r="AY280" s="2">
        <f t="shared" ca="1" si="271"/>
        <v>3.1342848604410056E-2</v>
      </c>
      <c r="AZ280" s="2">
        <f t="shared" ca="1" si="220"/>
        <v>3.116651761287309E-2</v>
      </c>
      <c r="BC280" s="2">
        <f t="shared" ca="1" si="272"/>
        <v>0.28724970529964899</v>
      </c>
      <c r="BD280" s="2">
        <f t="shared" ca="1" si="272"/>
        <v>6.2638477239375767E-2</v>
      </c>
      <c r="BE280" s="2">
        <f t="shared" ca="1" si="272"/>
        <v>1.2801913516688277</v>
      </c>
    </row>
    <row r="281" spans="1:57" x14ac:dyDescent="0.2">
      <c r="A281" s="2">
        <f t="shared" si="221"/>
        <v>2.6899999999999866</v>
      </c>
      <c r="B281" s="2">
        <f t="shared" ca="1" si="222"/>
        <v>2.4303260815104016E-2</v>
      </c>
      <c r="C281" s="2">
        <f t="shared" ca="1" si="223"/>
        <v>2.626764208807443E-2</v>
      </c>
      <c r="D281" s="2">
        <f t="shared" ca="1" si="224"/>
        <v>2.8146077251388943E-2</v>
      </c>
      <c r="E281" s="2">
        <f t="shared" ca="1" si="225"/>
        <v>2.9882407105150909E-2</v>
      </c>
      <c r="F281" s="2">
        <f t="shared" ca="1" si="226"/>
        <v>3.147079130614331E-2</v>
      </c>
      <c r="G281" s="2">
        <f t="shared" ca="1" si="227"/>
        <v>3.2926304983363908E-2</v>
      </c>
      <c r="H281" s="2">
        <f t="shared" ca="1" si="228"/>
        <v>3.4262640482358719E-2</v>
      </c>
      <c r="I281" s="2">
        <f t="shared" ca="1" si="229"/>
        <v>3.548817149612285E-2</v>
      </c>
      <c r="J281" s="2">
        <f t="shared" ca="1" si="230"/>
        <v>3.6607600911050427E-2</v>
      </c>
      <c r="K281" s="2">
        <f t="shared" ca="1" si="231"/>
        <v>3.7623882734007179E-2</v>
      </c>
      <c r="L281" s="2">
        <f t="shared" ca="1" si="232"/>
        <v>3.8539511928760088E-2</v>
      </c>
      <c r="M281" s="2">
        <f t="shared" ca="1" si="233"/>
        <v>3.9357053555327204E-2</v>
      </c>
      <c r="N281" s="2">
        <f t="shared" ca="1" si="234"/>
        <v>4.0079037628614485E-2</v>
      </c>
      <c r="O281" s="2">
        <f t="shared" ca="1" si="235"/>
        <v>4.070753550403243E-2</v>
      </c>
      <c r="P281" s="2">
        <f t="shared" ca="1" si="236"/>
        <v>4.1243806014995478E-2</v>
      </c>
      <c r="Q281" s="2">
        <f t="shared" ca="1" si="237"/>
        <v>4.1688303039362544E-2</v>
      </c>
      <c r="R281" s="2">
        <f t="shared" ca="1" si="238"/>
        <v>4.2041099607550092E-2</v>
      </c>
      <c r="S281" s="2">
        <f t="shared" ca="1" si="239"/>
        <v>4.230255893584367E-2</v>
      </c>
      <c r="T281" s="2">
        <f t="shared" ca="1" si="240"/>
        <v>4.247399440898797E-2</v>
      </c>
      <c r="U281" s="2">
        <f t="shared" ca="1" si="241"/>
        <v>4.255810748071677E-2</v>
      </c>
      <c r="V281" s="2">
        <f t="shared" ca="1" si="242"/>
        <v>4.2559104815254795E-2</v>
      </c>
      <c r="W281" s="2">
        <f t="shared" ca="1" si="243"/>
        <v>4.2482520415650052E-2</v>
      </c>
      <c r="X281" s="2">
        <f t="shared" ca="1" si="244"/>
        <v>4.2334863373593601E-2</v>
      </c>
      <c r="Y281" s="2">
        <f t="shared" ca="1" si="245"/>
        <v>4.212323716914429E-2</v>
      </c>
      <c r="Z281" s="2">
        <f t="shared" ca="1" si="246"/>
        <v>4.1855023887318481E-2</v>
      </c>
      <c r="AA281" s="2">
        <f t="shared" ca="1" si="247"/>
        <v>4.1537639906264433E-2</v>
      </c>
      <c r="AB281" s="2">
        <f t="shared" ca="1" si="248"/>
        <v>4.1178325961444086E-2</v>
      </c>
      <c r="AC281" s="2">
        <f t="shared" ca="1" si="249"/>
        <v>4.0783949447396446E-2</v>
      </c>
      <c r="AD281" s="2">
        <f t="shared" ca="1" si="250"/>
        <v>4.036081953493835E-2</v>
      </c>
      <c r="AE281" s="2">
        <f t="shared" ca="1" si="251"/>
        <v>3.9914535055748386E-2</v>
      </c>
      <c r="AF281" s="2">
        <f t="shared" ca="1" si="252"/>
        <v>3.9449907811020493E-2</v>
      </c>
      <c r="AG281" s="2">
        <f t="shared" ca="1" si="253"/>
        <v>3.8970996393757347E-2</v>
      </c>
      <c r="AH281" s="2">
        <f t="shared" ca="1" si="254"/>
        <v>3.8481235833452844E-2</v>
      </c>
      <c r="AI281" s="2">
        <f t="shared" ca="1" si="255"/>
        <v>3.7983592707631707E-2</v>
      </c>
      <c r="AJ281" s="2">
        <f t="shared" ca="1" si="256"/>
        <v>3.7480664360570452E-2</v>
      </c>
      <c r="AK281" s="2">
        <f t="shared" ca="1" si="257"/>
        <v>3.6974689182303948E-2</v>
      </c>
      <c r="AL281" s="2">
        <f t="shared" ca="1" si="258"/>
        <v>3.646749921930878E-2</v>
      </c>
      <c r="AM281" s="2">
        <f t="shared" ca="1" si="259"/>
        <v>3.5960473706471319E-2</v>
      </c>
      <c r="AN281" s="2">
        <f t="shared" ca="1" si="260"/>
        <v>3.5454538025389941E-2</v>
      </c>
      <c r="AO281" s="2">
        <f t="shared" ca="1" si="261"/>
        <v>3.4950224939522441E-2</v>
      </c>
      <c r="AP281" s="2">
        <f t="shared" ca="1" si="262"/>
        <v>3.4447792488997576E-2</v>
      </c>
      <c r="AQ281" s="2">
        <f t="shared" ca="1" si="263"/>
        <v>3.3947400126891777E-2</v>
      </c>
      <c r="AR281" s="2">
        <f t="shared" ca="1" si="264"/>
        <v>3.3449418156682585E-2</v>
      </c>
      <c r="AS281" s="2">
        <f t="shared" ca="1" si="265"/>
        <v>3.2955072449449424E-2</v>
      </c>
      <c r="AT281" s="2">
        <f t="shared" ca="1" si="266"/>
        <v>3.2467677309209492E-2</v>
      </c>
      <c r="AU281" s="2">
        <f t="shared" ca="1" si="267"/>
        <v>3.1994422912131469E-2</v>
      </c>
      <c r="AV281" s="2">
        <f t="shared" ca="1" si="268"/>
        <v>3.1547807147623577E-2</v>
      </c>
      <c r="AW281" s="2">
        <f t="shared" ca="1" si="269"/>
        <v>3.1144533861311705E-2</v>
      </c>
      <c r="AX281" s="2">
        <f t="shared" ca="1" si="270"/>
        <v>3.0799425170128531E-2</v>
      </c>
      <c r="AY281" s="2">
        <f t="shared" ca="1" si="271"/>
        <v>3.0515558629495249E-2</v>
      </c>
      <c r="AZ281" s="2">
        <f t="shared" ca="1" si="220"/>
        <v>3.0278718492361301E-2</v>
      </c>
      <c r="BC281" s="2">
        <f t="shared" ca="1" si="272"/>
        <v>-1.4745640727347356</v>
      </c>
      <c r="BD281" s="2">
        <f t="shared" ca="1" si="272"/>
        <v>0.48315297303125426</v>
      </c>
      <c r="BE281" s="2">
        <f t="shared" ca="1" si="272"/>
        <v>-1.1601034907894689</v>
      </c>
    </row>
    <row r="282" spans="1:57" x14ac:dyDescent="0.2">
      <c r="A282" s="2">
        <f t="shared" si="221"/>
        <v>2.6999999999999864</v>
      </c>
      <c r="B282" s="2">
        <f t="shared" ca="1" si="222"/>
        <v>2.3134563560967335E-2</v>
      </c>
      <c r="C282" s="2">
        <f t="shared" ca="1" si="223"/>
        <v>2.5091111196844512E-2</v>
      </c>
      <c r="D282" s="2">
        <f t="shared" ca="1" si="224"/>
        <v>2.6963250312505568E-2</v>
      </c>
      <c r="E282" s="2">
        <f t="shared" ca="1" si="225"/>
        <v>2.869569942698668E-2</v>
      </c>
      <c r="F282" s="2">
        <f t="shared" ca="1" si="226"/>
        <v>3.028290502025174E-2</v>
      </c>
      <c r="G282" s="2">
        <f t="shared" ca="1" si="227"/>
        <v>3.1739780753177106E-2</v>
      </c>
      <c r="H282" s="2">
        <f t="shared" ca="1" si="228"/>
        <v>3.3079776911270439E-2</v>
      </c>
      <c r="I282" s="2">
        <f t="shared" ca="1" si="229"/>
        <v>3.4311056613542008E-2</v>
      </c>
      <c r="J282" s="2">
        <f t="shared" ca="1" si="230"/>
        <v>3.543814949799616E-2</v>
      </c>
      <c r="K282" s="2">
        <f t="shared" ca="1" si="231"/>
        <v>3.6463861321294117E-2</v>
      </c>
      <c r="L282" s="2">
        <f t="shared" ca="1" si="232"/>
        <v>3.7390548854363173E-2</v>
      </c>
      <c r="M282" s="2">
        <f t="shared" ca="1" si="233"/>
        <v>3.8220636570205635E-2</v>
      </c>
      <c r="N282" s="2">
        <f t="shared" ca="1" si="234"/>
        <v>3.8956505330335296E-2</v>
      </c>
      <c r="O282" s="2">
        <f t="shared" ca="1" si="235"/>
        <v>3.960007032811233E-2</v>
      </c>
      <c r="P282" s="2">
        <f t="shared" ca="1" si="236"/>
        <v>4.0152434585157215E-2</v>
      </c>
      <c r="Q282" s="2">
        <f t="shared" ca="1" si="237"/>
        <v>4.0613904948849477E-2</v>
      </c>
      <c r="R282" s="2">
        <f t="shared" ca="1" si="238"/>
        <v>4.0984421211292907E-2</v>
      </c>
      <c r="S282" s="2">
        <f t="shared" ca="1" si="239"/>
        <v>4.1264226968318357E-2</v>
      </c>
      <c r="T282" s="2">
        <f t="shared" ca="1" si="240"/>
        <v>4.1454525183730162E-2</v>
      </c>
      <c r="U282" s="2">
        <f t="shared" ca="1" si="241"/>
        <v>4.1557909676778991E-2</v>
      </c>
      <c r="V282" s="2">
        <f t="shared" ca="1" si="242"/>
        <v>4.1578476346584105E-2</v>
      </c>
      <c r="W282" s="2">
        <f t="shared" ca="1" si="243"/>
        <v>4.1521641779373494E-2</v>
      </c>
      <c r="X282" s="2">
        <f t="shared" ca="1" si="244"/>
        <v>4.139379038130863E-2</v>
      </c>
      <c r="Y282" s="2">
        <f t="shared" ca="1" si="245"/>
        <v>4.120189491631604E-2</v>
      </c>
      <c r="Z282" s="2">
        <f t="shared" ca="1" si="246"/>
        <v>4.0953202081875424E-2</v>
      </c>
      <c r="AA282" s="2">
        <f t="shared" ca="1" si="247"/>
        <v>4.0654988806712151E-2</v>
      </c>
      <c r="AB282" s="2">
        <f t="shared" ca="1" si="248"/>
        <v>4.0314352476194054E-2</v>
      </c>
      <c r="AC282" s="2">
        <f t="shared" ca="1" si="249"/>
        <v>3.9938013403566702E-2</v>
      </c>
      <c r="AD282" s="2">
        <f t="shared" ca="1" si="250"/>
        <v>3.9532130514598793E-2</v>
      </c>
      <c r="AE282" s="2">
        <f t="shared" ca="1" si="251"/>
        <v>3.9102150653912614E-2</v>
      </c>
      <c r="AF282" s="2">
        <f t="shared" ca="1" si="252"/>
        <v>3.8652734020577832E-2</v>
      </c>
      <c r="AG282" s="2">
        <f t="shared" ca="1" si="253"/>
        <v>3.8187789829156667E-2</v>
      </c>
      <c r="AH282" s="2">
        <f t="shared" ca="1" si="254"/>
        <v>3.7710606393898193E-2</v>
      </c>
      <c r="AI282" s="2">
        <f t="shared" ca="1" si="255"/>
        <v>3.7224005062701244E-2</v>
      </c>
      <c r="AJ282" s="2">
        <f t="shared" ca="1" si="256"/>
        <v>3.6730437609659924E-2</v>
      </c>
      <c r="AK282" s="2">
        <f t="shared" ca="1" si="257"/>
        <v>3.6231995327895915E-2</v>
      </c>
      <c r="AL282" s="2">
        <f t="shared" ca="1" si="258"/>
        <v>3.5730361642667297E-2</v>
      </c>
      <c r="AM282" s="2">
        <f t="shared" ca="1" si="259"/>
        <v>3.5226766554904906E-2</v>
      </c>
      <c r="AN282" s="2">
        <f t="shared" ca="1" si="260"/>
        <v>3.4721986869369073E-2</v>
      </c>
      <c r="AO282" s="2">
        <f t="shared" ca="1" si="261"/>
        <v>3.4216408610818108E-2</v>
      </c>
      <c r="AP282" s="2">
        <f t="shared" ca="1" si="262"/>
        <v>3.3710146157221434E-2</v>
      </c>
      <c r="AQ282" s="2">
        <f t="shared" ca="1" si="263"/>
        <v>3.3203221143610691E-2</v>
      </c>
      <c r="AR282" s="2">
        <f t="shared" ca="1" si="264"/>
        <v>3.2695878736891913E-2</v>
      </c>
      <c r="AS282" s="2">
        <f t="shared" ca="1" si="265"/>
        <v>3.2189244280219777E-2</v>
      </c>
      <c r="AT282" s="2">
        <f t="shared" ca="1" si="266"/>
        <v>3.1686567448703171E-2</v>
      </c>
      <c r="AU282" s="2">
        <f t="shared" ca="1" si="267"/>
        <v>3.1195002812463967E-2</v>
      </c>
      <c r="AV282" s="2">
        <f t="shared" ca="1" si="268"/>
        <v>3.072699128072014E-2</v>
      </c>
      <c r="AW282" s="2">
        <f t="shared" ca="1" si="269"/>
        <v>3.0299058942547325E-2</v>
      </c>
      <c r="AX282" s="2">
        <f t="shared" ca="1" si="270"/>
        <v>2.9925654238969094E-2</v>
      </c>
      <c r="AY282" s="2">
        <f t="shared" ca="1" si="271"/>
        <v>2.9609371817787472E-2</v>
      </c>
      <c r="AZ282" s="2">
        <f t="shared" ca="1" si="220"/>
        <v>2.9335204874260546E-2</v>
      </c>
      <c r="BC282" s="2">
        <f t="shared" ca="1" si="272"/>
        <v>-1.4630017412142911</v>
      </c>
      <c r="BD282" s="2">
        <f t="shared" ca="1" si="272"/>
        <v>0.60795366505595183</v>
      </c>
      <c r="BE282" s="2">
        <f t="shared" ca="1" si="272"/>
        <v>0.10726403916549465</v>
      </c>
    </row>
    <row r="283" spans="1:57" x14ac:dyDescent="0.2">
      <c r="A283" s="2">
        <f t="shared" si="221"/>
        <v>2.7099999999999862</v>
      </c>
      <c r="B283" s="2">
        <f t="shared" ca="1" si="222"/>
        <v>2.1549946965518083E-2</v>
      </c>
      <c r="C283" s="2">
        <f t="shared" ca="1" si="223"/>
        <v>2.3460202558240932E-2</v>
      </c>
      <c r="D283" s="2">
        <f t="shared" ca="1" si="224"/>
        <v>2.5292345308754557E-2</v>
      </c>
      <c r="E283" s="2">
        <f t="shared" ca="1" si="225"/>
        <v>2.6991762660467978E-2</v>
      </c>
      <c r="F283" s="2">
        <f t="shared" ca="1" si="226"/>
        <v>2.8552981974055026E-2</v>
      </c>
      <c r="G283" s="2">
        <f t="shared" ca="1" si="227"/>
        <v>2.9990556853787396E-2</v>
      </c>
      <c r="H283" s="2">
        <f t="shared" ca="1" si="228"/>
        <v>3.1317499178210542E-2</v>
      </c>
      <c r="I283" s="2">
        <f t="shared" ca="1" si="229"/>
        <v>3.254156526221684E-2</v>
      </c>
      <c r="J283" s="2">
        <f t="shared" ca="1" si="230"/>
        <v>3.3666915018739682E-2</v>
      </c>
      <c r="K283" s="2">
        <f t="shared" ca="1" si="231"/>
        <v>3.4696009178738121E-2</v>
      </c>
      <c r="L283" s="2">
        <f t="shared" ca="1" si="232"/>
        <v>3.5630869295771334E-2</v>
      </c>
      <c r="M283" s="2">
        <f t="shared" ca="1" si="233"/>
        <v>3.6473582107853418E-2</v>
      </c>
      <c r="N283" s="2">
        <f t="shared" ca="1" si="234"/>
        <v>3.72261822062879E-2</v>
      </c>
      <c r="O283" s="2">
        <f t="shared" ca="1" si="235"/>
        <v>3.7890231652744862E-2</v>
      </c>
      <c r="P283" s="2">
        <f t="shared" ca="1" si="236"/>
        <v>3.8466480856032166E-2</v>
      </c>
      <c r="Q283" s="2">
        <f t="shared" ca="1" si="237"/>
        <v>3.8954892932248353E-2</v>
      </c>
      <c r="R283" s="2">
        <f t="shared" ca="1" si="238"/>
        <v>3.935507773089679E-2</v>
      </c>
      <c r="S283" s="2">
        <f t="shared" ca="1" si="239"/>
        <v>3.9666962434698971E-2</v>
      </c>
      <c r="T283" s="2">
        <f t="shared" ca="1" si="240"/>
        <v>3.9891442665603113E-2</v>
      </c>
      <c r="U283" s="2">
        <f t="shared" ca="1" si="241"/>
        <v>4.0030807569119392E-2</v>
      </c>
      <c r="V283" s="2">
        <f t="shared" ca="1" si="242"/>
        <v>4.0088845169582395E-2</v>
      </c>
      <c r="W283" s="2">
        <f t="shared" ca="1" si="243"/>
        <v>4.0070657514380971E-2</v>
      </c>
      <c r="X283" s="2">
        <f t="shared" ca="1" si="244"/>
        <v>3.9982307226890029E-2</v>
      </c>
      <c r="Y283" s="2">
        <f t="shared" ca="1" si="245"/>
        <v>3.9830439284830745E-2</v>
      </c>
      <c r="Z283" s="2">
        <f t="shared" ca="1" si="246"/>
        <v>3.9621967940263528E-2</v>
      </c>
      <c r="AA283" s="2">
        <f t="shared" ca="1" si="247"/>
        <v>3.9363833617832487E-2</v>
      </c>
      <c r="AB283" s="2">
        <f t="shared" ca="1" si="248"/>
        <v>3.9062793301542456E-2</v>
      </c>
      <c r="AC283" s="2">
        <f t="shared" ca="1" si="249"/>
        <v>3.8725223183425535E-2</v>
      </c>
      <c r="AD283" s="2">
        <f t="shared" ca="1" si="250"/>
        <v>3.8356934932717197E-2</v>
      </c>
      <c r="AE283" s="2">
        <f t="shared" ca="1" si="251"/>
        <v>3.7963026438037131E-2</v>
      </c>
      <c r="AF283" s="2">
        <f t="shared" ca="1" si="252"/>
        <v>3.7547809364159489E-2</v>
      </c>
      <c r="AG283" s="2">
        <f t="shared" ca="1" si="253"/>
        <v>3.7114846623825019E-2</v>
      </c>
      <c r="AH283" s="2">
        <f t="shared" ca="1" si="254"/>
        <v>3.6667082869105437E-2</v>
      </c>
      <c r="AI283" s="2">
        <f t="shared" ca="1" si="255"/>
        <v>3.6206997234817621E-2</v>
      </c>
      <c r="AJ283" s="2">
        <f t="shared" ca="1" si="256"/>
        <v>3.5736698917693724E-2</v>
      </c>
      <c r="AK283" s="2">
        <f t="shared" ca="1" si="257"/>
        <v>3.525793510681121E-2</v>
      </c>
      <c r="AL283" s="2">
        <f t="shared" ca="1" si="258"/>
        <v>3.477204361730997E-2</v>
      </c>
      <c r="AM283" s="2">
        <f t="shared" ca="1" si="259"/>
        <v>3.4279908252662757E-2</v>
      </c>
      <c r="AN283" s="2">
        <f t="shared" ca="1" si="260"/>
        <v>3.3781960300909672E-2</v>
      </c>
      <c r="AO283" s="2">
        <f t="shared" ca="1" si="261"/>
        <v>3.3278242132995434E-2</v>
      </c>
      <c r="AP283" s="2">
        <f t="shared" ca="1" si="262"/>
        <v>3.2768527604967505E-2</v>
      </c>
      <c r="AQ283" s="2">
        <f t="shared" ca="1" si="263"/>
        <v>3.2252503810797251E-2</v>
      </c>
      <c r="AR283" s="2">
        <f t="shared" ca="1" si="264"/>
        <v>3.1730094296347232E-2</v>
      </c>
      <c r="AS283" s="2">
        <f t="shared" ca="1" si="265"/>
        <v>3.1202127618182751E-2</v>
      </c>
      <c r="AT283" s="2">
        <f t="shared" ca="1" si="266"/>
        <v>3.0671592426316723E-2</v>
      </c>
      <c r="AU283" s="2">
        <f t="shared" ca="1" si="267"/>
        <v>3.0145410280696387E-2</v>
      </c>
      <c r="AV283" s="2">
        <f t="shared" ca="1" si="268"/>
        <v>2.9635765718177363E-2</v>
      </c>
      <c r="AW283" s="2">
        <f t="shared" ca="1" si="269"/>
        <v>2.9158806176252924E-2</v>
      </c>
      <c r="AX283" s="2">
        <f t="shared" ca="1" si="270"/>
        <v>2.8728407258758401E-2</v>
      </c>
      <c r="AY283" s="2">
        <f t="shared" ca="1" si="271"/>
        <v>2.834647756623029E-2</v>
      </c>
      <c r="AZ283" s="2">
        <f t="shared" ca="1" si="220"/>
        <v>2.7997136299261115E-2</v>
      </c>
      <c r="BC283" s="2">
        <f t="shared" ca="1" si="272"/>
        <v>-2.0958405584719979</v>
      </c>
      <c r="BD283" s="2">
        <f t="shared" ca="1" si="272"/>
        <v>1.0602259194872374</v>
      </c>
      <c r="BE283" s="2">
        <f t="shared" ca="1" si="272"/>
        <v>-0.2127890434222115</v>
      </c>
    </row>
    <row r="284" spans="1:57" x14ac:dyDescent="0.2">
      <c r="A284" s="2">
        <f t="shared" si="221"/>
        <v>2.719999999999986</v>
      </c>
      <c r="B284" s="2">
        <f t="shared" ca="1" si="222"/>
        <v>2.067151661873403E-2</v>
      </c>
      <c r="C284" s="2">
        <f t="shared" ca="1" si="223"/>
        <v>2.2588201583138047E-2</v>
      </c>
      <c r="D284" s="2">
        <f t="shared" ca="1" si="224"/>
        <v>2.4429685267325432E-2</v>
      </c>
      <c r="E284" s="2">
        <f t="shared" ca="1" si="225"/>
        <v>2.6142110055048223E-2</v>
      </c>
      <c r="F284" s="2">
        <f t="shared" ca="1" si="226"/>
        <v>2.772017314578732E-2</v>
      </c>
      <c r="G284" s="2">
        <f t="shared" ca="1" si="227"/>
        <v>2.9178164297046033E-2</v>
      </c>
      <c r="H284" s="2">
        <f t="shared" ca="1" si="228"/>
        <v>3.0528755389307917E-2</v>
      </c>
      <c r="I284" s="2">
        <f t="shared" ca="1" si="229"/>
        <v>3.1779394451771824E-2</v>
      </c>
      <c r="J284" s="2">
        <f t="shared" ca="1" si="230"/>
        <v>3.293396994313097E-2</v>
      </c>
      <c r="K284" s="2">
        <f t="shared" ca="1" si="231"/>
        <v>3.3994695541652374E-2</v>
      </c>
      <c r="L284" s="2">
        <f t="shared" ca="1" si="232"/>
        <v>3.4963355310018089E-2</v>
      </c>
      <c r="M284" s="2">
        <f t="shared" ca="1" si="233"/>
        <v>3.5841795857393013E-2</v>
      </c>
      <c r="N284" s="2">
        <f t="shared" ca="1" si="234"/>
        <v>3.6631803144484214E-2</v>
      </c>
      <c r="O284" s="2">
        <f t="shared" ca="1" si="235"/>
        <v>3.7334683888492662E-2</v>
      </c>
      <c r="P284" s="2">
        <f t="shared" ca="1" si="236"/>
        <v>3.7950933839887666E-2</v>
      </c>
      <c r="Q284" s="2">
        <f t="shared" ca="1" si="237"/>
        <v>3.8480270436103817E-2</v>
      </c>
      <c r="R284" s="2">
        <f t="shared" ca="1" si="238"/>
        <v>3.8922071631477304E-2</v>
      </c>
      <c r="S284" s="2">
        <f t="shared" ca="1" si="239"/>
        <v>3.9276046153888744E-2</v>
      </c>
      <c r="T284" s="2">
        <f t="shared" ca="1" si="240"/>
        <v>3.9542880113635971E-2</v>
      </c>
      <c r="U284" s="2">
        <f t="shared" ca="1" si="241"/>
        <v>3.972465569531123E-2</v>
      </c>
      <c r="V284" s="2">
        <f t="shared" ca="1" si="242"/>
        <v>3.9824950692026746E-2</v>
      </c>
      <c r="W284" s="2">
        <f t="shared" ca="1" si="243"/>
        <v>3.9848650244296721E-2</v>
      </c>
      <c r="X284" s="2">
        <f t="shared" ca="1" si="244"/>
        <v>3.9801592849484521E-2</v>
      </c>
      <c r="Y284" s="2">
        <f t="shared" ca="1" si="245"/>
        <v>3.9690193382765152E-2</v>
      </c>
      <c r="Z284" s="2">
        <f t="shared" ca="1" si="246"/>
        <v>3.9521131346449891E-2</v>
      </c>
      <c r="AA284" s="2">
        <f t="shared" ca="1" si="247"/>
        <v>3.9301108359999407E-2</v>
      </c>
      <c r="AB284" s="2">
        <f t="shared" ca="1" si="248"/>
        <v>3.9036638708501915E-2</v>
      </c>
      <c r="AC284" s="2">
        <f t="shared" ca="1" si="249"/>
        <v>3.8733852176913088E-2</v>
      </c>
      <c r="AD284" s="2">
        <f t="shared" ca="1" si="250"/>
        <v>3.8398310920789207E-2</v>
      </c>
      <c r="AE284" s="2">
        <f t="shared" ca="1" si="251"/>
        <v>3.803486165802495E-2</v>
      </c>
      <c r="AF284" s="2">
        <f t="shared" ca="1" si="252"/>
        <v>3.764756534059184E-2</v>
      </c>
      <c r="AG284" s="2">
        <f t="shared" ca="1" si="253"/>
        <v>3.7239736409045467E-2</v>
      </c>
      <c r="AH284" s="2">
        <f t="shared" ca="1" si="254"/>
        <v>3.6814073659105509E-2</v>
      </c>
      <c r="AI284" s="2">
        <f t="shared" ca="1" si="255"/>
        <v>3.6372811782064737E-2</v>
      </c>
      <c r="AJ284" s="2">
        <f t="shared" ca="1" si="256"/>
        <v>3.5917815143603107E-2</v>
      </c>
      <c r="AK284" s="2">
        <f t="shared" ca="1" si="257"/>
        <v>3.545058457547582E-2</v>
      </c>
      <c r="AL284" s="2">
        <f t="shared" ca="1" si="258"/>
        <v>3.4972210047801218E-2</v>
      </c>
      <c r="AM284" s="2">
        <f t="shared" ca="1" si="259"/>
        <v>3.448332695705212E-2</v>
      </c>
      <c r="AN284" s="2">
        <f t="shared" ca="1" si="260"/>
        <v>3.3984118888649988E-2</v>
      </c>
      <c r="AO284" s="2">
        <f t="shared" ca="1" si="261"/>
        <v>3.3474382399207199E-2</v>
      </c>
      <c r="AP284" s="2">
        <f t="shared" ca="1" si="262"/>
        <v>3.2953648719309891E-2</v>
      </c>
      <c r="AQ284" s="2">
        <f t="shared" ca="1" si="263"/>
        <v>3.2421368437112942E-2</v>
      </c>
      <c r="AR284" s="2">
        <f t="shared" ca="1" si="264"/>
        <v>3.1877241750967927E-2</v>
      </c>
      <c r="AS284" s="2">
        <f t="shared" ca="1" si="265"/>
        <v>3.1321898922924078E-2</v>
      </c>
      <c r="AT284" s="2">
        <f t="shared" ca="1" si="266"/>
        <v>3.075816591504018E-2</v>
      </c>
      <c r="AU284" s="2">
        <f t="shared" ca="1" si="267"/>
        <v>3.0192828586688522E-2</v>
      </c>
      <c r="AV284" s="2">
        <f t="shared" ca="1" si="268"/>
        <v>2.9637910433621382E-2</v>
      </c>
      <c r="AW284" s="2">
        <f t="shared" ca="1" si="269"/>
        <v>2.9109274134880979E-2</v>
      </c>
      <c r="AX284" s="2">
        <f t="shared" ca="1" si="270"/>
        <v>2.8620317969756288E-2</v>
      </c>
      <c r="AY284" s="2">
        <f t="shared" ca="1" si="271"/>
        <v>2.8172358509413693E-2</v>
      </c>
      <c r="AZ284" s="2">
        <f t="shared" ca="1" si="220"/>
        <v>2.7748946757558811E-2</v>
      </c>
      <c r="BC284" s="2">
        <f t="shared" ca="1" si="272"/>
        <v>-0.34415002834902531</v>
      </c>
      <c r="BD284" s="2">
        <f t="shared" ca="1" si="272"/>
        <v>1.3056854340507238</v>
      </c>
      <c r="BE284" s="2">
        <f t="shared" ca="1" si="272"/>
        <v>0.486145597189509</v>
      </c>
    </row>
    <row r="285" spans="1:57" x14ac:dyDescent="0.2">
      <c r="A285" s="2">
        <f t="shared" si="221"/>
        <v>2.7299999999999858</v>
      </c>
      <c r="B285" s="2">
        <f t="shared" ca="1" si="222"/>
        <v>2.0044828988826927E-2</v>
      </c>
      <c r="C285" s="2">
        <f t="shared" ca="1" si="223"/>
        <v>2.2110180609389265E-2</v>
      </c>
      <c r="D285" s="2">
        <f t="shared" ca="1" si="224"/>
        <v>2.4088165178832617E-2</v>
      </c>
      <c r="E285" s="2">
        <f t="shared" ca="1" si="225"/>
        <v>2.592626135537867E-2</v>
      </c>
      <c r="F285" s="2">
        <f t="shared" ca="1" si="226"/>
        <v>2.7619920539761245E-2</v>
      </c>
      <c r="G285" s="2">
        <f t="shared" ca="1" si="227"/>
        <v>2.9183760155846734E-2</v>
      </c>
      <c r="H285" s="2">
        <f t="shared" ca="1" si="228"/>
        <v>3.063070575646152E-2</v>
      </c>
      <c r="I285" s="2">
        <f t="shared" ca="1" si="229"/>
        <v>3.1968490857897353E-2</v>
      </c>
      <c r="J285" s="2">
        <f t="shared" ca="1" si="230"/>
        <v>3.3201325988795584E-2</v>
      </c>
      <c r="K285" s="2">
        <f t="shared" ca="1" si="231"/>
        <v>3.4331771002124839E-2</v>
      </c>
      <c r="L285" s="2">
        <f t="shared" ca="1" si="232"/>
        <v>3.5361965453087972E-2</v>
      </c>
      <c r="M285" s="2">
        <f t="shared" ca="1" si="233"/>
        <v>3.6294108688123085E-2</v>
      </c>
      <c r="N285" s="2">
        <f t="shared" ca="1" si="234"/>
        <v>3.7130330939220677E-2</v>
      </c>
      <c r="O285" s="2">
        <f t="shared" ca="1" si="235"/>
        <v>3.7872276628992584E-2</v>
      </c>
      <c r="P285" s="2">
        <f t="shared" ca="1" si="236"/>
        <v>3.8520780065320386E-2</v>
      </c>
      <c r="Q285" s="2">
        <f t="shared" ca="1" si="237"/>
        <v>3.9075906318802034E-2</v>
      </c>
      <c r="R285" s="2">
        <f t="shared" ca="1" si="238"/>
        <v>3.953739475357039E-2</v>
      </c>
      <c r="S285" s="2">
        <f t="shared" ca="1" si="239"/>
        <v>3.9905328857686377E-2</v>
      </c>
      <c r="T285" s="2">
        <f t="shared" ca="1" si="240"/>
        <v>4.0180778316969451E-2</v>
      </c>
      <c r="U285" s="2">
        <f t="shared" ca="1" si="241"/>
        <v>4.0366211325845155E-2</v>
      </c>
      <c r="V285" s="2">
        <f t="shared" ca="1" si="242"/>
        <v>4.0465588348847691E-2</v>
      </c>
      <c r="W285" s="2">
        <f t="shared" ca="1" si="243"/>
        <v>4.0484170511391221E-2</v>
      </c>
      <c r="X285" s="2">
        <f t="shared" ca="1" si="244"/>
        <v>4.0428165101454222E-2</v>
      </c>
      <c r="Y285" s="2">
        <f t="shared" ca="1" si="245"/>
        <v>4.0304349834878829E-2</v>
      </c>
      <c r="Z285" s="2">
        <f t="shared" ca="1" si="246"/>
        <v>4.0119762419275846E-2</v>
      </c>
      <c r="AA285" s="2">
        <f t="shared" ca="1" si="247"/>
        <v>3.9881458627205178E-2</v>
      </c>
      <c r="AB285" s="2">
        <f t="shared" ca="1" si="248"/>
        <v>3.9596303006832603E-2</v>
      </c>
      <c r="AC285" s="2">
        <f t="shared" ca="1" si="249"/>
        <v>3.9270771910062646E-2</v>
      </c>
      <c r="AD285" s="2">
        <f t="shared" ca="1" si="250"/>
        <v>3.8910770981788849E-2</v>
      </c>
      <c r="AE285" s="2">
        <f t="shared" ca="1" si="251"/>
        <v>3.852148881449665E-2</v>
      </c>
      <c r="AF285" s="2">
        <f t="shared" ca="1" si="252"/>
        <v>3.8107328728324667E-2</v>
      </c>
      <c r="AG285" s="2">
        <f t="shared" ca="1" si="253"/>
        <v>3.7671949780117335E-2</v>
      </c>
      <c r="AH285" s="2">
        <f t="shared" ca="1" si="254"/>
        <v>3.7218397973656218E-2</v>
      </c>
      <c r="AI285" s="2">
        <f t="shared" ca="1" si="255"/>
        <v>3.6749256585116741E-2</v>
      </c>
      <c r="AJ285" s="2">
        <f t="shared" ca="1" si="256"/>
        <v>3.6266738154758657E-2</v>
      </c>
      <c r="AK285" s="2">
        <f t="shared" ca="1" si="257"/>
        <v>3.5772690163418233E-2</v>
      </c>
      <c r="AL285" s="2">
        <f t="shared" ca="1" si="258"/>
        <v>3.5268547761110054E-2</v>
      </c>
      <c r="AM285" s="2">
        <f t="shared" ca="1" si="259"/>
        <v>3.4755290987551993E-2</v>
      </c>
      <c r="AN285" s="2">
        <f t="shared" ca="1" si="260"/>
        <v>3.4233448799469948E-2</v>
      </c>
      <c r="AO285" s="2">
        <f t="shared" ca="1" si="261"/>
        <v>3.3703165039078706E-2</v>
      </c>
      <c r="AP285" s="2">
        <f t="shared" ca="1" si="262"/>
        <v>3.3164321470053361E-2</v>
      </c>
      <c r="AQ285" s="2">
        <f t="shared" ca="1" si="263"/>
        <v>3.2616725474055745E-2</v>
      </c>
      <c r="AR285" s="2">
        <f t="shared" ca="1" si="264"/>
        <v>3.2060447439143706E-2</v>
      </c>
      <c r="AS285" s="2">
        <f t="shared" ca="1" si="265"/>
        <v>3.1496513081138995E-2</v>
      </c>
      <c r="AT285" s="2">
        <f t="shared" ca="1" si="266"/>
        <v>3.0928179250051192E-2</v>
      </c>
      <c r="AU285" s="2">
        <f t="shared" ca="1" si="267"/>
        <v>3.0362688634024432E-2</v>
      </c>
      <c r="AV285" s="2">
        <f t="shared" ca="1" si="268"/>
        <v>2.9812494249518044E-2</v>
      </c>
      <c r="AW285" s="2">
        <f t="shared" ca="1" si="269"/>
        <v>2.9293763201958638E-2</v>
      </c>
      <c r="AX285" s="2">
        <f t="shared" ca="1" si="270"/>
        <v>2.8820007188149713E-2</v>
      </c>
      <c r="AY285" s="2">
        <f t="shared" ca="1" si="271"/>
        <v>2.8392544262694549E-2</v>
      </c>
      <c r="AZ285" s="2">
        <f t="shared" ca="1" si="220"/>
        <v>2.7995122446848375E-2</v>
      </c>
      <c r="BC285" s="2">
        <f t="shared" ca="1" si="272"/>
        <v>0.52333099635454072</v>
      </c>
      <c r="BD285" s="2">
        <f t="shared" ca="1" si="272"/>
        <v>0.3130990250693868</v>
      </c>
      <c r="BE285" s="2">
        <f t="shared" ca="1" si="272"/>
        <v>1.8738454339393229</v>
      </c>
    </row>
    <row r="286" spans="1:57" x14ac:dyDescent="0.2">
      <c r="A286" s="2">
        <f t="shared" si="221"/>
        <v>2.7399999999999856</v>
      </c>
      <c r="B286" s="2">
        <f t="shared" ca="1" si="222"/>
        <v>2.0341909506384415E-2</v>
      </c>
      <c r="C286" s="2">
        <f t="shared" ca="1" si="223"/>
        <v>2.2554459757253845E-2</v>
      </c>
      <c r="D286" s="2">
        <f t="shared" ca="1" si="224"/>
        <v>2.4662601387227583E-2</v>
      </c>
      <c r="E286" s="2">
        <f t="shared" ca="1" si="225"/>
        <v>2.6615412581962126E-2</v>
      </c>
      <c r="F286" s="2">
        <f t="shared" ca="1" si="226"/>
        <v>2.8409365307175912E-2</v>
      </c>
      <c r="G286" s="2">
        <f t="shared" ca="1" si="227"/>
        <v>3.0059678067647529E-2</v>
      </c>
      <c r="H286" s="2">
        <f t="shared" ca="1" si="228"/>
        <v>3.1579805619270679E-2</v>
      </c>
      <c r="I286" s="2">
        <f t="shared" ca="1" si="229"/>
        <v>3.2978042591516626E-2</v>
      </c>
      <c r="J286" s="2">
        <f t="shared" ca="1" si="230"/>
        <v>3.4259196959499416E-2</v>
      </c>
      <c r="K286" s="2">
        <f t="shared" ca="1" si="231"/>
        <v>3.5426449831675186E-2</v>
      </c>
      <c r="L286" s="2">
        <f t="shared" ca="1" si="232"/>
        <v>3.648257109509212E-2</v>
      </c>
      <c r="M286" s="2">
        <f t="shared" ca="1" si="233"/>
        <v>3.7430387558571247E-2</v>
      </c>
      <c r="N286" s="2">
        <f t="shared" ca="1" si="234"/>
        <v>3.8272648488498547E-2</v>
      </c>
      <c r="O286" s="2">
        <f t="shared" ca="1" si="235"/>
        <v>3.9011610924366225E-2</v>
      </c>
      <c r="P286" s="2">
        <f t="shared" ca="1" si="236"/>
        <v>3.9648722807412697E-2</v>
      </c>
      <c r="Q286" s="2">
        <f t="shared" ca="1" si="237"/>
        <v>4.0184672011361409E-2</v>
      </c>
      <c r="R286" s="2">
        <f t="shared" ca="1" si="238"/>
        <v>4.0619834471579089E-2</v>
      </c>
      <c r="S286" s="2">
        <f t="shared" ca="1" si="239"/>
        <v>4.0954943507043283E-2</v>
      </c>
      <c r="T286" s="2">
        <f t="shared" ca="1" si="240"/>
        <v>4.1191727322210818E-2</v>
      </c>
      <c r="U286" s="2">
        <f t="shared" ca="1" si="241"/>
        <v>4.1333314949001811E-2</v>
      </c>
      <c r="V286" s="2">
        <f t="shared" ca="1" si="242"/>
        <v>4.1384324284071475E-2</v>
      </c>
      <c r="W286" s="2">
        <f t="shared" ca="1" si="243"/>
        <v>4.1350667188277762E-2</v>
      </c>
      <c r="X286" s="2">
        <f t="shared" ca="1" si="244"/>
        <v>4.1239194515644811E-2</v>
      </c>
      <c r="Y286" s="2">
        <f t="shared" ca="1" si="245"/>
        <v>4.1057321624404002E-2</v>
      </c>
      <c r="Z286" s="2">
        <f t="shared" ca="1" si="246"/>
        <v>4.081271924085119E-2</v>
      </c>
      <c r="AA286" s="2">
        <f t="shared" ca="1" si="247"/>
        <v>4.0513072107274582E-2</v>
      </c>
      <c r="AB286" s="2">
        <f t="shared" ca="1" si="248"/>
        <v>4.0165869855424439E-2</v>
      </c>
      <c r="AC286" s="2">
        <f t="shared" ca="1" si="249"/>
        <v>3.9778210237031417E-2</v>
      </c>
      <c r="AD286" s="2">
        <f t="shared" ca="1" si="250"/>
        <v>3.9356617248460866E-2</v>
      </c>
      <c r="AE286" s="2">
        <f t="shared" ca="1" si="251"/>
        <v>3.8906896261090042E-2</v>
      </c>
      <c r="AF286" s="2">
        <f t="shared" ca="1" si="252"/>
        <v>3.8434067902616588E-2</v>
      </c>
      <c r="AG286" s="2">
        <f t="shared" ca="1" si="253"/>
        <v>3.7942410792438735E-2</v>
      </c>
      <c r="AH286" s="2">
        <f t="shared" ca="1" si="254"/>
        <v>3.7435593064365863E-2</v>
      </c>
      <c r="AI286" s="2">
        <f t="shared" ca="1" si="255"/>
        <v>3.6916821465679497E-2</v>
      </c>
      <c r="AJ286" s="2">
        <f t="shared" ca="1" si="256"/>
        <v>3.6388931575138693E-2</v>
      </c>
      <c r="AK286" s="2">
        <f t="shared" ca="1" si="257"/>
        <v>3.5854392387706609E-2</v>
      </c>
      <c r="AL286" s="2">
        <f t="shared" ca="1" si="258"/>
        <v>3.5315259116990551E-2</v>
      </c>
      <c r="AM286" s="2">
        <f t="shared" ca="1" si="259"/>
        <v>3.4773131354944135E-2</v>
      </c>
      <c r="AN286" s="2">
        <f t="shared" ca="1" si="260"/>
        <v>3.4229158362313147E-2</v>
      </c>
      <c r="AO286" s="2">
        <f t="shared" ca="1" si="261"/>
        <v>3.3684106226294037E-2</v>
      </c>
      <c r="AP286" s="2">
        <f t="shared" ca="1" si="262"/>
        <v>3.3138482263288679E-2</v>
      </c>
      <c r="AQ286" s="2">
        <f t="shared" ca="1" si="263"/>
        <v>3.2592725810819394E-2</v>
      </c>
      <c r="AR286" s="2">
        <f t="shared" ca="1" si="264"/>
        <v>3.2047552846361092E-2</v>
      </c>
      <c r="AS286" s="2">
        <f t="shared" ca="1" si="265"/>
        <v>3.1504660142621134E-2</v>
      </c>
      <c r="AT286" s="2">
        <f t="shared" ca="1" si="266"/>
        <v>3.0968010850805808E-2</v>
      </c>
      <c r="AU286" s="2">
        <f t="shared" ca="1" si="267"/>
        <v>3.0445578836099302E-2</v>
      </c>
      <c r="AV286" s="2">
        <f t="shared" ca="1" si="268"/>
        <v>2.9950519028211043E-2</v>
      </c>
      <c r="AW286" s="2">
        <f t="shared" ca="1" si="269"/>
        <v>2.9499574033204141E-2</v>
      </c>
      <c r="AX286" s="2">
        <f t="shared" ca="1" si="270"/>
        <v>2.9106641621144565E-2</v>
      </c>
      <c r="AY286" s="2">
        <f t="shared" ca="1" si="271"/>
        <v>2.8773320135184258E-2</v>
      </c>
      <c r="AZ286" s="2">
        <f t="shared" ca="1" si="220"/>
        <v>2.8483715700184129E-2</v>
      </c>
      <c r="BC286" s="2">
        <f t="shared" ca="1" si="272"/>
        <v>0.85521688418507669</v>
      </c>
      <c r="BD286" s="2">
        <f t="shared" ca="1" si="272"/>
        <v>-1.0890326736813902</v>
      </c>
      <c r="BE286" s="2">
        <f t="shared" ca="1" si="272"/>
        <v>1.4345469584919721</v>
      </c>
    </row>
    <row r="287" spans="1:57" x14ac:dyDescent="0.2">
      <c r="A287" s="2">
        <f t="shared" si="221"/>
        <v>2.7499999999999853</v>
      </c>
      <c r="B287" s="2">
        <f t="shared" ca="1" si="222"/>
        <v>2.1203227555465793E-2</v>
      </c>
      <c r="C287" s="2">
        <f t="shared" ca="1" si="223"/>
        <v>2.3416685331978371E-2</v>
      </c>
      <c r="D287" s="2">
        <f t="shared" ca="1" si="224"/>
        <v>2.5524658128294048E-2</v>
      </c>
      <c r="E287" s="2">
        <f t="shared" ca="1" si="225"/>
        <v>2.7477178805023064E-2</v>
      </c>
      <c r="F287" s="2">
        <f t="shared" ca="1" si="226"/>
        <v>2.9271098229954953E-2</v>
      </c>
      <c r="G287" s="2">
        <f t="shared" ca="1" si="227"/>
        <v>3.0921601277991522E-2</v>
      </c>
      <c r="H287" s="2">
        <f t="shared" ca="1" si="228"/>
        <v>3.244203927306398E-2</v>
      </c>
      <c r="I287" s="2">
        <f t="shared" ca="1" si="229"/>
        <v>3.3840635411256891E-2</v>
      </c>
      <c r="J287" s="2">
        <f t="shared" ca="1" si="230"/>
        <v>3.5122162317105222E-2</v>
      </c>
      <c r="K287" s="2">
        <f t="shared" ca="1" si="231"/>
        <v>3.6289789262847705E-2</v>
      </c>
      <c r="L287" s="2">
        <f t="shared" ca="1" si="232"/>
        <v>3.7346283136756545E-2</v>
      </c>
      <c r="M287" s="2">
        <f t="shared" ca="1" si="233"/>
        <v>3.8294464768243851E-2</v>
      </c>
      <c r="N287" s="2">
        <f t="shared" ca="1" si="234"/>
        <v>3.9137069056508753E-2</v>
      </c>
      <c r="O287" s="2">
        <f t="shared" ca="1" si="235"/>
        <v>3.9876332405021267E-2</v>
      </c>
      <c r="P287" s="2">
        <f t="shared" ca="1" si="236"/>
        <v>4.0513683298539938E-2</v>
      </c>
      <c r="Q287" s="2">
        <f t="shared" ca="1" si="237"/>
        <v>4.1049799416043815E-2</v>
      </c>
      <c r="R287" s="2">
        <f t="shared" ca="1" si="238"/>
        <v>4.1485060256095073E-2</v>
      </c>
      <c r="S287" s="2">
        <f t="shared" ca="1" si="239"/>
        <v>4.1820215869110236E-2</v>
      </c>
      <c r="T287" s="2">
        <f t="shared" ca="1" si="240"/>
        <v>4.2057019751328549E-2</v>
      </c>
      <c r="U287" s="2">
        <f t="shared" ca="1" si="241"/>
        <v>4.219862843082519E-2</v>
      </c>
      <c r="V287" s="2">
        <f t="shared" ca="1" si="242"/>
        <v>4.2249683829210759E-2</v>
      </c>
      <c r="W287" s="2">
        <f t="shared" ca="1" si="243"/>
        <v>4.2216115126166964E-2</v>
      </c>
      <c r="X287" s="2">
        <f t="shared" ca="1" si="244"/>
        <v>4.2104783350058406E-2</v>
      </c>
      <c r="Y287" s="2">
        <f t="shared" ca="1" si="245"/>
        <v>4.192310813579956E-2</v>
      </c>
      <c r="Z287" s="2">
        <f t="shared" ca="1" si="246"/>
        <v>4.1678759874160115E-2</v>
      </c>
      <c r="AA287" s="2">
        <f t="shared" ca="1" si="247"/>
        <v>4.1379418926201658E-2</v>
      </c>
      <c r="AB287" s="2">
        <f t="shared" ca="1" si="248"/>
        <v>4.1032566660351669E-2</v>
      </c>
      <c r="AC287" s="2">
        <f t="shared" ca="1" si="249"/>
        <v>4.0645288893967797E-2</v>
      </c>
      <c r="AD287" s="2">
        <f t="shared" ca="1" si="250"/>
        <v>4.0224094670203527E-2</v>
      </c>
      <c r="AE287" s="2">
        <f t="shared" ca="1" si="251"/>
        <v>3.9774772876669202E-2</v>
      </c>
      <c r="AF287" s="2">
        <f t="shared" ca="1" si="252"/>
        <v>3.9302328220489312E-2</v>
      </c>
      <c r="AG287" s="2">
        <f t="shared" ca="1" si="253"/>
        <v>3.8811025661733306E-2</v>
      </c>
      <c r="AH287" s="2">
        <f t="shared" ca="1" si="254"/>
        <v>3.830452221782786E-2</v>
      </c>
      <c r="AI287" s="2">
        <f t="shared" ca="1" si="255"/>
        <v>3.7786014825276402E-2</v>
      </c>
      <c r="AJ287" s="2">
        <f t="shared" ca="1" si="256"/>
        <v>3.7258328797617778E-2</v>
      </c>
      <c r="AK287" s="2">
        <f t="shared" ca="1" si="257"/>
        <v>3.672392134169928E-2</v>
      </c>
      <c r="AL287" s="2">
        <f t="shared" ca="1" si="258"/>
        <v>3.6184834451261721E-2</v>
      </c>
      <c r="AM287" s="2">
        <f t="shared" ca="1" si="259"/>
        <v>3.5642654012298075E-2</v>
      </c>
      <c r="AN287" s="2">
        <f t="shared" ca="1" si="260"/>
        <v>3.5098516355161181E-2</v>
      </c>
      <c r="AO287" s="2">
        <f t="shared" ca="1" si="261"/>
        <v>3.4553176604951982E-2</v>
      </c>
      <c r="AP287" s="2">
        <f t="shared" ca="1" si="262"/>
        <v>3.4007134485629753E-2</v>
      </c>
      <c r="AQ287" s="2">
        <f t="shared" ca="1" si="263"/>
        <v>3.3460828290016328E-2</v>
      </c>
      <c r="AR287" s="2">
        <f t="shared" ca="1" si="264"/>
        <v>3.2914986821121012E-2</v>
      </c>
      <c r="AS287" s="2">
        <f t="shared" ca="1" si="265"/>
        <v>3.237134534019092E-2</v>
      </c>
      <c r="AT287" s="2">
        <f t="shared" ca="1" si="266"/>
        <v>3.1833940523913848E-2</v>
      </c>
      <c r="AU287" s="2">
        <f t="shared" ca="1" si="267"/>
        <v>3.1310843556006163E-2</v>
      </c>
      <c r="AV287" s="2">
        <f t="shared" ca="1" si="268"/>
        <v>3.0815275477943049E-2</v>
      </c>
      <c r="AW287" s="2">
        <f t="shared" ca="1" si="269"/>
        <v>3.0363917334644559E-2</v>
      </c>
      <c r="AX287" s="2">
        <f t="shared" ca="1" si="270"/>
        <v>2.9970417580512793E-2</v>
      </c>
      <c r="AY287" s="2">
        <f t="shared" ca="1" si="271"/>
        <v>2.9636023130317424E-2</v>
      </c>
      <c r="AZ287" s="2">
        <f t="shared" ca="1" si="220"/>
        <v>2.9344284258393843E-2</v>
      </c>
      <c r="BC287" s="2">
        <f t="shared" ca="1" si="272"/>
        <v>1.3351358932557424</v>
      </c>
      <c r="BD287" s="2">
        <f t="shared" ca="1" si="272"/>
        <v>5.3350847369366683E-2</v>
      </c>
      <c r="BE287" s="2">
        <f t="shared" ca="1" si="272"/>
        <v>4.7442348284189251E-2</v>
      </c>
    </row>
    <row r="288" spans="1:57" x14ac:dyDescent="0.2">
      <c r="A288" s="2">
        <f t="shared" si="221"/>
        <v>2.7599999999999851</v>
      </c>
      <c r="B288" s="2">
        <f t="shared" ca="1" si="222"/>
        <v>2.1970080744495447E-2</v>
      </c>
      <c r="C288" s="2">
        <f t="shared" ca="1" si="223"/>
        <v>2.4039356402714041E-2</v>
      </c>
      <c r="D288" s="2">
        <f t="shared" ca="1" si="224"/>
        <v>2.6012014038294645E-2</v>
      </c>
      <c r="E288" s="2">
        <f t="shared" ca="1" si="225"/>
        <v>2.7838729199604041E-2</v>
      </c>
      <c r="F288" s="2">
        <f t="shared" ca="1" si="226"/>
        <v>2.9516422934124334E-2</v>
      </c>
      <c r="G288" s="2">
        <f t="shared" ca="1" si="227"/>
        <v>3.1059944619099274E-2</v>
      </c>
      <c r="H288" s="2">
        <f t="shared" ca="1" si="228"/>
        <v>3.2482242314729522E-2</v>
      </c>
      <c r="I288" s="2">
        <f t="shared" ca="1" si="229"/>
        <v>3.379116803362954E-2</v>
      </c>
      <c r="J288" s="2">
        <f t="shared" ca="1" si="230"/>
        <v>3.4991159048302883E-2</v>
      </c>
      <c r="K288" s="2">
        <f t="shared" ca="1" si="231"/>
        <v>3.6085072499780144E-2</v>
      </c>
      <c r="L288" s="2">
        <f t="shared" ca="1" si="232"/>
        <v>3.7075371746205329E-2</v>
      </c>
      <c r="M288" s="2">
        <f t="shared" ca="1" si="233"/>
        <v>3.7964570998086519E-2</v>
      </c>
      <c r="N288" s="2">
        <f t="shared" ca="1" si="234"/>
        <v>3.875509019031969E-2</v>
      </c>
      <c r="O288" s="2">
        <f t="shared" ca="1" si="235"/>
        <v>3.9448844642203981E-2</v>
      </c>
      <c r="P288" s="2">
        <f t="shared" ca="1" si="236"/>
        <v>4.0046943095513203E-2</v>
      </c>
      <c r="Q288" s="2">
        <f t="shared" ca="1" si="237"/>
        <v>4.0549752837901243E-2</v>
      </c>
      <c r="R288" s="2">
        <f t="shared" ca="1" si="238"/>
        <v>4.0957356722751019E-2</v>
      </c>
      <c r="S288" s="2">
        <f t="shared" ca="1" si="239"/>
        <v>4.1270221231385365E-2</v>
      </c>
      <c r="T288" s="2">
        <f t="shared" ca="1" si="240"/>
        <v>4.1489824724173813E-2</v>
      </c>
      <c r="U288" s="2">
        <f t="shared" ca="1" si="241"/>
        <v>4.1619050684183041E-2</v>
      </c>
      <c r="V288" s="2">
        <f t="shared" ca="1" si="242"/>
        <v>4.1662264452116869E-2</v>
      </c>
      <c r="W288" s="2">
        <f t="shared" ca="1" si="243"/>
        <v>4.1625111911851496E-2</v>
      </c>
      <c r="X288" s="2">
        <f t="shared" ca="1" si="244"/>
        <v>4.1514163676399291E-2</v>
      </c>
      <c r="Y288" s="2">
        <f t="shared" ca="1" si="245"/>
        <v>4.133654309337409E-2</v>
      </c>
      <c r="Z288" s="2">
        <f t="shared" ca="1" si="246"/>
        <v>4.1099619665365836E-2</v>
      </c>
      <c r="AA288" s="2">
        <f t="shared" ca="1" si="247"/>
        <v>4.0810768822827991E-2</v>
      </c>
      <c r="AB288" s="2">
        <f t="shared" ca="1" si="248"/>
        <v>4.0477163125704707E-2</v>
      </c>
      <c r="AC288" s="2">
        <f t="shared" ca="1" si="249"/>
        <v>4.0105575924864266E-2</v>
      </c>
      <c r="AD288" s="2">
        <f t="shared" ca="1" si="250"/>
        <v>3.9702200807897645E-2</v>
      </c>
      <c r="AE288" s="2">
        <f t="shared" ca="1" si="251"/>
        <v>3.9272509718172581E-2</v>
      </c>
      <c r="AF288" s="2">
        <f t="shared" ca="1" si="252"/>
        <v>3.8821191015725731E-2</v>
      </c>
      <c r="AG288" s="2">
        <f t="shared" ca="1" si="253"/>
        <v>3.8352195580417123E-2</v>
      </c>
      <c r="AH288" s="2">
        <f t="shared" ca="1" si="254"/>
        <v>3.7868868867663261E-2</v>
      </c>
      <c r="AI288" s="2">
        <f t="shared" ca="1" si="255"/>
        <v>3.7374097522361059E-2</v>
      </c>
      <c r="AJ288" s="2">
        <f t="shared" ca="1" si="256"/>
        <v>3.6870396090631689E-2</v>
      </c>
      <c r="AK288" s="2">
        <f t="shared" ca="1" si="257"/>
        <v>3.6359909490831989E-2</v>
      </c>
      <c r="AL288" s="2">
        <f t="shared" ca="1" si="258"/>
        <v>3.5844366015374857E-2</v>
      </c>
      <c r="AM288" s="2">
        <f t="shared" ca="1" si="259"/>
        <v>3.5325037388064383E-2</v>
      </c>
      <c r="AN288" s="2">
        <f t="shared" ca="1" si="260"/>
        <v>3.4802746576486875E-2</v>
      </c>
      <c r="AO288" s="2">
        <f t="shared" ca="1" si="261"/>
        <v>3.4277937339301248E-2</v>
      </c>
      <c r="AP288" s="2">
        <f t="shared" ca="1" si="262"/>
        <v>3.3750801467239452E-2</v>
      </c>
      <c r="AQ288" s="2">
        <f t="shared" ca="1" si="263"/>
        <v>3.3221476014087994E-2</v>
      </c>
      <c r="AR288" s="2">
        <f t="shared" ca="1" si="264"/>
        <v>3.2690402649911091E-2</v>
      </c>
      <c r="AS288" s="2">
        <f t="shared" ca="1" si="265"/>
        <v>3.2159055353494899E-2</v>
      </c>
      <c r="AT288" s="2">
        <f t="shared" ca="1" si="266"/>
        <v>3.1631244331130161E-2</v>
      </c>
      <c r="AU288" s="2">
        <f t="shared" ca="1" si="267"/>
        <v>3.1114836989190538E-2</v>
      </c>
      <c r="AV288" s="2">
        <f t="shared" ca="1" si="268"/>
        <v>3.0622817455719233E-2</v>
      </c>
      <c r="AW288" s="2">
        <f t="shared" ca="1" si="269"/>
        <v>3.0171500987663268E-2</v>
      </c>
      <c r="AX288" s="2">
        <f t="shared" ca="1" si="270"/>
        <v>2.9773984209766933E-2</v>
      </c>
      <c r="AY288" s="2">
        <f t="shared" ca="1" si="271"/>
        <v>2.9430858048235205E-2</v>
      </c>
      <c r="AZ288" s="2">
        <f t="shared" ca="1" si="220"/>
        <v>2.9124848801602671E-2</v>
      </c>
      <c r="BC288" s="2">
        <f t="shared" ca="1" si="272"/>
        <v>-0.48989882560501208</v>
      </c>
      <c r="BD288" s="2">
        <f t="shared" ca="1" si="272"/>
        <v>-0.46857334675498663</v>
      </c>
      <c r="BE288" s="2">
        <f t="shared" ca="1" si="272"/>
        <v>-1.8333638236489129</v>
      </c>
    </row>
    <row r="289" spans="1:57" x14ac:dyDescent="0.2">
      <c r="A289" s="2">
        <f t="shared" si="221"/>
        <v>2.7699999999999849</v>
      </c>
      <c r="B289" s="2">
        <f t="shared" ca="1" si="222"/>
        <v>2.1608634515784257E-2</v>
      </c>
      <c r="C289" s="2">
        <f t="shared" ca="1" si="223"/>
        <v>2.3736320590777363E-2</v>
      </c>
      <c r="D289" s="2">
        <f t="shared" ca="1" si="224"/>
        <v>2.5757481004173362E-2</v>
      </c>
      <c r="E289" s="2">
        <f t="shared" ca="1" si="225"/>
        <v>2.7624116651986545E-2</v>
      </c>
      <c r="F289" s="2">
        <f t="shared" ca="1" si="226"/>
        <v>2.9333904757896847E-2</v>
      </c>
      <c r="G289" s="2">
        <f t="shared" ca="1" si="227"/>
        <v>3.0902051956220773E-2</v>
      </c>
      <c r="H289" s="2">
        <f t="shared" ca="1" si="228"/>
        <v>3.2341797795085905E-2</v>
      </c>
      <c r="I289" s="2">
        <f t="shared" ca="1" si="229"/>
        <v>3.3661317930317639E-2</v>
      </c>
      <c r="J289" s="2">
        <f t="shared" ca="1" si="230"/>
        <v>3.4865408856856843E-2</v>
      </c>
      <c r="K289" s="2">
        <f t="shared" ca="1" si="231"/>
        <v>3.5957309866599833E-2</v>
      </c>
      <c r="L289" s="2">
        <f t="shared" ca="1" si="232"/>
        <v>3.6939874835839159E-2</v>
      </c>
      <c r="M289" s="2">
        <f t="shared" ca="1" si="233"/>
        <v>3.7816005299323156E-2</v>
      </c>
      <c r="N289" s="2">
        <f t="shared" ca="1" si="234"/>
        <v>3.8588500215299561E-2</v>
      </c>
      <c r="O289" s="2">
        <f t="shared" ca="1" si="235"/>
        <v>3.9259647955772609E-2</v>
      </c>
      <c r="P289" s="2">
        <f t="shared" ca="1" si="236"/>
        <v>3.983093181661683E-2</v>
      </c>
      <c r="Q289" s="2">
        <f t="shared" ca="1" si="237"/>
        <v>4.0303103079136135E-2</v>
      </c>
      <c r="R289" s="2">
        <f t="shared" ca="1" si="238"/>
        <v>4.0676642323108171E-2</v>
      </c>
      <c r="S289" s="2">
        <f t="shared" ca="1" si="239"/>
        <v>4.0952426739478784E-2</v>
      </c>
      <c r="T289" s="2">
        <f t="shared" ca="1" si="240"/>
        <v>4.1132353704617326E-2</v>
      </c>
      <c r="U289" s="2">
        <f t="shared" ca="1" si="241"/>
        <v>4.1219727695916246E-2</v>
      </c>
      <c r="V289" s="2">
        <f t="shared" ca="1" si="242"/>
        <v>4.1219331448926873E-2</v>
      </c>
      <c r="W289" s="2">
        <f t="shared" ca="1" si="243"/>
        <v>4.1137221519381227E-2</v>
      </c>
      <c r="X289" s="2">
        <f t="shared" ca="1" si="244"/>
        <v>4.0980372097552745E-2</v>
      </c>
      <c r="Y289" s="2">
        <f t="shared" ca="1" si="245"/>
        <v>4.0756304261789285E-2</v>
      </c>
      <c r="Z289" s="2">
        <f t="shared" ca="1" si="246"/>
        <v>4.0472780655704761E-2</v>
      </c>
      <c r="AA289" s="2">
        <f t="shared" ca="1" si="247"/>
        <v>4.0137565811639249E-2</v>
      </c>
      <c r="AB289" s="2">
        <f t="shared" ca="1" si="248"/>
        <v>3.9758217517945733E-2</v>
      </c>
      <c r="AC289" s="2">
        <f t="shared" ca="1" si="249"/>
        <v>3.9341890709273915E-2</v>
      </c>
      <c r="AD289" s="2">
        <f t="shared" ca="1" si="250"/>
        <v>3.8895157597930927E-2</v>
      </c>
      <c r="AE289" s="2">
        <f t="shared" ca="1" si="251"/>
        <v>3.8423867305037246E-2</v>
      </c>
      <c r="AF289" s="2">
        <f t="shared" ca="1" si="252"/>
        <v>3.7933085998931547E-2</v>
      </c>
      <c r="AG289" s="2">
        <f t="shared" ca="1" si="253"/>
        <v>3.7427144639680672E-2</v>
      </c>
      <c r="AH289" s="2">
        <f t="shared" ca="1" si="254"/>
        <v>3.6909771256151282E-2</v>
      </c>
      <c r="AI289" s="2">
        <f t="shared" ca="1" si="255"/>
        <v>3.6384236302169831E-2</v>
      </c>
      <c r="AJ289" s="2">
        <f t="shared" ca="1" si="256"/>
        <v>3.5853437636070615E-2</v>
      </c>
      <c r="AK289" s="2">
        <f t="shared" ca="1" si="257"/>
        <v>3.5319901969515538E-2</v>
      </c>
      <c r="AL289" s="2">
        <f t="shared" ca="1" si="258"/>
        <v>3.4785737994424609E-2</v>
      </c>
      <c r="AM289" s="2">
        <f t="shared" ca="1" si="259"/>
        <v>3.4252597398453752E-2</v>
      </c>
      <c r="AN289" s="2">
        <f t="shared" ca="1" si="260"/>
        <v>3.37216839364015E-2</v>
      </c>
      <c r="AO289" s="2">
        <f t="shared" ca="1" si="261"/>
        <v>3.3193824179201296E-2</v>
      </c>
      <c r="AP289" s="2">
        <f t="shared" ca="1" si="262"/>
        <v>3.2669596228293865E-2</v>
      </c>
      <c r="AQ289" s="2">
        <f t="shared" ca="1" si="263"/>
        <v>3.2149530290604446E-2</v>
      </c>
      <c r="AR289" s="2">
        <f t="shared" ca="1" si="264"/>
        <v>3.1634475530314128E-2</v>
      </c>
      <c r="AS289" s="2">
        <f t="shared" ca="1" si="265"/>
        <v>3.1126339450041625E-2</v>
      </c>
      <c r="AT289" s="2">
        <f t="shared" ca="1" si="266"/>
        <v>3.0629400349594004E-2</v>
      </c>
      <c r="AU289" s="2">
        <f t="shared" ca="1" si="267"/>
        <v>3.0152015305332677E-2</v>
      </c>
      <c r="AV289" s="2">
        <f t="shared" ca="1" si="268"/>
        <v>2.9707623064430307E-2</v>
      </c>
      <c r="AW289" s="2">
        <f t="shared" ca="1" si="269"/>
        <v>2.9312863485079461E-2</v>
      </c>
      <c r="AX289" s="2">
        <f t="shared" ca="1" si="270"/>
        <v>2.898097338924074E-2</v>
      </c>
      <c r="AY289" s="2">
        <f t="shared" ca="1" si="271"/>
        <v>2.8712578464861967E-2</v>
      </c>
      <c r="AZ289" s="2">
        <f t="shared" ca="1" si="220"/>
        <v>2.8490402397512649E-2</v>
      </c>
      <c r="BC289" s="2">
        <f t="shared" ca="1" si="272"/>
        <v>-0.97425538114800148</v>
      </c>
      <c r="BD289" s="2">
        <f t="shared" ca="1" si="272"/>
        <v>-1.1250905322166513</v>
      </c>
      <c r="BE289" s="2">
        <f t="shared" ca="1" si="272"/>
        <v>0.37145282404410906</v>
      </c>
    </row>
    <row r="290" spans="1:57" x14ac:dyDescent="0.2">
      <c r="A290" s="2">
        <f t="shared" si="221"/>
        <v>2.7799999999999847</v>
      </c>
      <c r="B290" s="2">
        <f t="shared" ca="1" si="222"/>
        <v>2.1709996809556972E-2</v>
      </c>
      <c r="C290" s="2">
        <f t="shared" ca="1" si="223"/>
        <v>2.3829334841607975E-2</v>
      </c>
      <c r="D290" s="2">
        <f t="shared" ca="1" si="224"/>
        <v>2.5837040103925398E-2</v>
      </c>
      <c r="E290" s="2">
        <f t="shared" ca="1" si="225"/>
        <v>2.7686277321154681E-2</v>
      </c>
      <c r="F290" s="2">
        <f t="shared" ca="1" si="226"/>
        <v>2.9375321779203704E-2</v>
      </c>
      <c r="G290" s="2">
        <f t="shared" ca="1" si="227"/>
        <v>3.0919585918491442E-2</v>
      </c>
      <c r="H290" s="2">
        <f t="shared" ca="1" si="228"/>
        <v>3.2332451282590706E-2</v>
      </c>
      <c r="I290" s="2">
        <f t="shared" ca="1" si="229"/>
        <v>3.3622267746534963E-2</v>
      </c>
      <c r="J290" s="2">
        <f t="shared" ca="1" si="230"/>
        <v>3.4794041350683612E-2</v>
      </c>
      <c r="K290" s="2">
        <f t="shared" ca="1" si="231"/>
        <v>3.5851243569556948E-2</v>
      </c>
      <c r="L290" s="2">
        <f t="shared" ca="1" si="232"/>
        <v>3.6796968598130551E-2</v>
      </c>
      <c r="M290" s="2">
        <f t="shared" ca="1" si="233"/>
        <v>3.7634354993787839E-2</v>
      </c>
      <c r="N290" s="2">
        <f t="shared" ca="1" si="234"/>
        <v>3.8366430483128017E-2</v>
      </c>
      <c r="O290" s="2">
        <f t="shared" ca="1" si="235"/>
        <v>3.8995706385300942E-2</v>
      </c>
      <c r="P290" s="2">
        <f t="shared" ca="1" si="236"/>
        <v>3.9523890603485497E-2</v>
      </c>
      <c r="Q290" s="2">
        <f t="shared" ca="1" si="237"/>
        <v>3.9951968551703111E-2</v>
      </c>
      <c r="R290" s="2">
        <f t="shared" ca="1" si="238"/>
        <v>4.0280668660203363E-2</v>
      </c>
      <c r="S290" s="2">
        <f t="shared" ca="1" si="239"/>
        <v>4.0511128860095273E-2</v>
      </c>
      <c r="T290" s="2">
        <f t="shared" ca="1" si="240"/>
        <v>4.0645515447727147E-2</v>
      </c>
      <c r="U290" s="2">
        <f t="shared" ca="1" si="241"/>
        <v>4.0687403687240283E-2</v>
      </c>
      <c r="V290" s="2">
        <f t="shared" ca="1" si="242"/>
        <v>4.0641843438986289E-2</v>
      </c>
      <c r="W290" s="2">
        <f t="shared" ca="1" si="243"/>
        <v>4.0515151653073754E-2</v>
      </c>
      <c r="X290" s="2">
        <f t="shared" ca="1" si="244"/>
        <v>4.0314555844519255E-2</v>
      </c>
      <c r="Y290" s="2">
        <f t="shared" ca="1" si="245"/>
        <v>4.004782459502311E-2</v>
      </c>
      <c r="Z290" s="2">
        <f t="shared" ca="1" si="246"/>
        <v>3.9722963472853062E-2</v>
      </c>
      <c r="AA290" s="2">
        <f t="shared" ca="1" si="247"/>
        <v>3.9347975899178891E-2</v>
      </c>
      <c r="AB290" s="2">
        <f t="shared" ca="1" si="248"/>
        <v>3.8930654682282476E-2</v>
      </c>
      <c r="AC290" s="2">
        <f t="shared" ca="1" si="249"/>
        <v>3.8478386145826264E-2</v>
      </c>
      <c r="AD290" s="2">
        <f t="shared" ca="1" si="250"/>
        <v>3.7997970962306893E-2</v>
      </c>
      <c r="AE290" s="2">
        <f t="shared" ca="1" si="251"/>
        <v>3.7495485307621201E-2</v>
      </c>
      <c r="AF290" s="2">
        <f t="shared" ca="1" si="252"/>
        <v>3.6976223068260594E-2</v>
      </c>
      <c r="AG290" s="2">
        <f t="shared" ca="1" si="253"/>
        <v>3.6444745198776218E-2</v>
      </c>
      <c r="AH290" s="2">
        <f t="shared" ca="1" si="254"/>
        <v>3.590501219060712E-2</v>
      </c>
      <c r="AI290" s="2">
        <f t="shared" ca="1" si="255"/>
        <v>3.5360528160987573E-2</v>
      </c>
      <c r="AJ290" s="2">
        <f t="shared" ca="1" si="256"/>
        <v>3.4814424114499469E-2</v>
      </c>
      <c r="AK290" s="2">
        <f t="shared" ca="1" si="257"/>
        <v>3.4269458392646432E-2</v>
      </c>
      <c r="AL290" s="2">
        <f t="shared" ca="1" si="258"/>
        <v>3.3727969942555121E-2</v>
      </c>
      <c r="AM290" s="2">
        <f t="shared" ca="1" si="259"/>
        <v>3.319184029661313E-2</v>
      </c>
      <c r="AN290" s="2">
        <f t="shared" ca="1" si="260"/>
        <v>3.2662503901745049E-2</v>
      </c>
      <c r="AO290" s="2">
        <f t="shared" ca="1" si="261"/>
        <v>3.2141020075540198E-2</v>
      </c>
      <c r="AP290" s="2">
        <f t="shared" ca="1" si="262"/>
        <v>3.1628203231409295E-2</v>
      </c>
      <c r="AQ290" s="2">
        <f t="shared" ca="1" si="263"/>
        <v>3.1124826880648486E-2</v>
      </c>
      <c r="AR290" s="2">
        <f t="shared" ca="1" si="264"/>
        <v>3.0631998066562676E-2</v>
      </c>
      <c r="AS290" s="2">
        <f t="shared" ca="1" si="265"/>
        <v>3.0151908371409446E-2</v>
      </c>
      <c r="AT290" s="2">
        <f t="shared" ca="1" si="266"/>
        <v>2.9689154484454226E-2</v>
      </c>
      <c r="AU290" s="2">
        <f t="shared" ca="1" si="267"/>
        <v>2.925243231544165E-2</v>
      </c>
      <c r="AV290" s="2">
        <f t="shared" ca="1" si="268"/>
        <v>2.8855482494728791E-2</v>
      </c>
      <c r="AW290" s="2">
        <f t="shared" ca="1" si="269"/>
        <v>2.8515115658085788E-2</v>
      </c>
      <c r="AX290" s="2">
        <f t="shared" ca="1" si="270"/>
        <v>2.8244556580392714E-2</v>
      </c>
      <c r="AY290" s="2">
        <f t="shared" ca="1" si="271"/>
        <v>2.8044314828258705E-2</v>
      </c>
      <c r="AZ290" s="2">
        <f t="shared" ca="1" si="220"/>
        <v>2.7896779352117512E-2</v>
      </c>
      <c r="BC290" s="2">
        <f t="shared" ca="1" si="272"/>
        <v>-0.97829821870634959</v>
      </c>
      <c r="BD290" s="2">
        <f t="shared" ca="1" si="272"/>
        <v>-1.3027286296368077</v>
      </c>
      <c r="BE290" s="2">
        <f t="shared" ca="1" si="272"/>
        <v>-0.47276965788451619</v>
      </c>
    </row>
    <row r="291" spans="1:57" x14ac:dyDescent="0.2">
      <c r="A291" s="2">
        <f t="shared" si="221"/>
        <v>2.7899999999999845</v>
      </c>
      <c r="B291" s="2">
        <f t="shared" ca="1" si="222"/>
        <v>2.2271326788883467E-2</v>
      </c>
      <c r="C291" s="2">
        <f t="shared" ca="1" si="223"/>
        <v>2.4252700815569662E-2</v>
      </c>
      <c r="D291" s="2">
        <f t="shared" ca="1" si="224"/>
        <v>2.613489792045235E-2</v>
      </c>
      <c r="E291" s="2">
        <f t="shared" ca="1" si="225"/>
        <v>2.7871484169319664E-2</v>
      </c>
      <c r="F291" s="2">
        <f t="shared" ca="1" si="226"/>
        <v>2.9460573893024557E-2</v>
      </c>
      <c r="G291" s="2">
        <f t="shared" ca="1" si="227"/>
        <v>3.0917032889714952E-2</v>
      </c>
      <c r="H291" s="2">
        <f t="shared" ca="1" si="228"/>
        <v>3.2253634170723765E-2</v>
      </c>
      <c r="I291" s="2">
        <f t="shared" ca="1" si="229"/>
        <v>3.3478151364656386E-2</v>
      </c>
      <c r="J291" s="2">
        <f t="shared" ca="1" si="230"/>
        <v>3.4595049337874474E-2</v>
      </c>
      <c r="K291" s="2">
        <f t="shared" ca="1" si="231"/>
        <v>3.5607280738083114E-2</v>
      </c>
      <c r="L291" s="2">
        <f t="shared" ca="1" si="232"/>
        <v>3.651742884085956E-2</v>
      </c>
      <c r="M291" s="2">
        <f t="shared" ca="1" si="233"/>
        <v>3.732811788897631E-2</v>
      </c>
      <c r="N291" s="2">
        <f t="shared" ca="1" si="234"/>
        <v>3.804185308879951E-2</v>
      </c>
      <c r="O291" s="2">
        <f t="shared" ca="1" si="235"/>
        <v>3.8660617567667456E-2</v>
      </c>
      <c r="P291" s="2">
        <f t="shared" ca="1" si="236"/>
        <v>3.9185592854411269E-2</v>
      </c>
      <c r="Q291" s="2">
        <f t="shared" ca="1" si="237"/>
        <v>3.9617247597964624E-2</v>
      </c>
      <c r="R291" s="2">
        <f t="shared" ca="1" si="238"/>
        <v>3.9955807164682465E-2</v>
      </c>
      <c r="S291" s="2">
        <f t="shared" ca="1" si="239"/>
        <v>4.0201919217272945E-2</v>
      </c>
      <c r="T291" s="2">
        <f t="shared" ca="1" si="240"/>
        <v>4.0357267837238336E-2</v>
      </c>
      <c r="U291" s="2">
        <f t="shared" ca="1" si="241"/>
        <v>4.0424947830069446E-2</v>
      </c>
      <c r="V291" s="2">
        <f t="shared" ca="1" si="242"/>
        <v>4.0409524874149318E-2</v>
      </c>
      <c r="W291" s="2">
        <f t="shared" ca="1" si="243"/>
        <v>4.0316825000410061E-2</v>
      </c>
      <c r="X291" s="2">
        <f t="shared" ca="1" si="244"/>
        <v>4.0153577760023207E-2</v>
      </c>
      <c r="Y291" s="2">
        <f t="shared" ca="1" si="245"/>
        <v>3.9927047974307198E-2</v>
      </c>
      <c r="Z291" s="2">
        <f t="shared" ca="1" si="246"/>
        <v>3.9644732883306728E-2</v>
      </c>
      <c r="AA291" s="2">
        <f t="shared" ca="1" si="247"/>
        <v>3.9314123547482913E-2</v>
      </c>
      <c r="AB291" s="2">
        <f t="shared" ca="1" si="248"/>
        <v>3.8942496550267811E-2</v>
      </c>
      <c r="AC291" s="2">
        <f t="shared" ca="1" si="249"/>
        <v>3.8536718373599801E-2</v>
      </c>
      <c r="AD291" s="2">
        <f t="shared" ca="1" si="250"/>
        <v>3.8103066949896382E-2</v>
      </c>
      <c r="AE291" s="2">
        <f t="shared" ca="1" si="251"/>
        <v>3.7647094350937903E-2</v>
      </c>
      <c r="AF291" s="2">
        <f t="shared" ca="1" si="252"/>
        <v>3.7173571054734747E-2</v>
      </c>
      <c r="AG291" s="2">
        <f t="shared" ca="1" si="253"/>
        <v>3.6686536887523775E-2</v>
      </c>
      <c r="AH291" s="2">
        <f t="shared" ca="1" si="254"/>
        <v>3.6189433655172742E-2</v>
      </c>
      <c r="AI291" s="2">
        <f t="shared" ca="1" si="255"/>
        <v>3.5685247955820169E-2</v>
      </c>
      <c r="AJ291" s="2">
        <f t="shared" ca="1" si="256"/>
        <v>3.5176592737807044E-2</v>
      </c>
      <c r="AK291" s="2">
        <f t="shared" ca="1" si="257"/>
        <v>3.4665706772825655E-2</v>
      </c>
      <c r="AL291" s="2">
        <f t="shared" ca="1" si="258"/>
        <v>3.4154408082839406E-2</v>
      </c>
      <c r="AM291" s="2">
        <f t="shared" ca="1" si="259"/>
        <v>3.3644056889755102E-2</v>
      </c>
      <c r="AN291" s="2">
        <f t="shared" ca="1" si="260"/>
        <v>3.3135567201553612E-2</v>
      </c>
      <c r="AO291" s="2">
        <f t="shared" ca="1" si="261"/>
        <v>3.2629479981626033E-2</v>
      </c>
      <c r="AP291" s="2">
        <f t="shared" ca="1" si="262"/>
        <v>3.2126094923040721E-2</v>
      </c>
      <c r="AQ291" s="2">
        <f t="shared" ca="1" si="263"/>
        <v>3.1625677960799424E-2</v>
      </c>
      <c r="AR291" s="2">
        <f t="shared" ca="1" si="264"/>
        <v>3.1128843369180776E-2</v>
      </c>
      <c r="AS291" s="2">
        <f t="shared" ca="1" si="265"/>
        <v>3.0637316324117266E-2</v>
      </c>
      <c r="AT291" s="2">
        <f t="shared" ca="1" si="266"/>
        <v>3.0155261141050778E-2</v>
      </c>
      <c r="AU291" s="2">
        <f t="shared" ca="1" si="267"/>
        <v>2.9690960651944844E-2</v>
      </c>
      <c r="AV291" s="2">
        <f t="shared" ca="1" si="268"/>
        <v>2.9257703576068422E-2</v>
      </c>
      <c r="AW291" s="2">
        <f t="shared" ca="1" si="269"/>
        <v>2.8871716498115697E-2</v>
      </c>
      <c r="AX291" s="2">
        <f t="shared" ca="1" si="270"/>
        <v>2.854545889224068E-2</v>
      </c>
      <c r="AY291" s="2">
        <f t="shared" ca="1" si="271"/>
        <v>2.8278568659277494E-2</v>
      </c>
      <c r="AZ291" s="2">
        <f t="shared" ca="1" si="220"/>
        <v>2.8052225788687216E-2</v>
      </c>
      <c r="BC291" s="2">
        <f t="shared" ca="1" si="272"/>
        <v>0.1291311569285245</v>
      </c>
      <c r="BD291" s="2">
        <f t="shared" ca="1" si="272"/>
        <v>0.66429298077300913</v>
      </c>
      <c r="BE291" s="2">
        <f t="shared" ca="1" si="272"/>
        <v>-1.4148780672099619</v>
      </c>
    </row>
    <row r="292" spans="1:57" x14ac:dyDescent="0.2">
      <c r="A292" s="2">
        <f t="shared" si="221"/>
        <v>2.7999999999999843</v>
      </c>
      <c r="B292" s="2">
        <f t="shared" ca="1" si="222"/>
        <v>2.2493303242916676E-2</v>
      </c>
      <c r="C292" s="2">
        <f t="shared" ca="1" si="223"/>
        <v>2.4558934540282743E-2</v>
      </c>
      <c r="D292" s="2">
        <f t="shared" ca="1" si="224"/>
        <v>2.6515351457431741E-2</v>
      </c>
      <c r="E292" s="2">
        <f t="shared" ca="1" si="225"/>
        <v>2.8317376968629456E-2</v>
      </c>
      <c r="F292" s="2">
        <f t="shared" ca="1" si="226"/>
        <v>2.9963823549188476E-2</v>
      </c>
      <c r="G292" s="2">
        <f t="shared" ca="1" si="227"/>
        <v>3.1469875930445208E-2</v>
      </c>
      <c r="H292" s="2">
        <f t="shared" ca="1" si="228"/>
        <v>3.2848566050467813E-2</v>
      </c>
      <c r="I292" s="2">
        <f t="shared" ca="1" si="229"/>
        <v>3.4107958806141099E-2</v>
      </c>
      <c r="J292" s="2">
        <f t="shared" ca="1" si="230"/>
        <v>3.5252845150031541E-2</v>
      </c>
      <c r="K292" s="2">
        <f t="shared" ca="1" si="231"/>
        <v>3.6286525874436246E-2</v>
      </c>
      <c r="L292" s="2">
        <f t="shared" ca="1" si="232"/>
        <v>3.7211940080888815E-2</v>
      </c>
      <c r="M292" s="2">
        <f t="shared" ca="1" si="233"/>
        <v>3.8032064346697252E-2</v>
      </c>
      <c r="N292" s="2">
        <f t="shared" ca="1" si="234"/>
        <v>3.8749748057821984E-2</v>
      </c>
      <c r="O292" s="2">
        <f t="shared" ca="1" si="235"/>
        <v>3.9367312999397941E-2</v>
      </c>
      <c r="P292" s="2">
        <f t="shared" ca="1" si="236"/>
        <v>3.9886281331352559E-2</v>
      </c>
      <c r="Q292" s="2">
        <f t="shared" ca="1" si="237"/>
        <v>4.0307472024814522E-2</v>
      </c>
      <c r="R292" s="2">
        <f t="shared" ca="1" si="238"/>
        <v>4.0631474451412936E-2</v>
      </c>
      <c r="S292" s="2">
        <f t="shared" ca="1" si="239"/>
        <v>4.0859312979785074E-2</v>
      </c>
      <c r="T292" s="2">
        <f t="shared" ca="1" si="240"/>
        <v>4.0993056324969974E-2</v>
      </c>
      <c r="U292" s="2">
        <f t="shared" ca="1" si="241"/>
        <v>4.1036185572600505E-2</v>
      </c>
      <c r="V292" s="2">
        <f t="shared" ca="1" si="242"/>
        <v>4.0993648897605872E-2</v>
      </c>
      <c r="W292" s="2">
        <f t="shared" ca="1" si="243"/>
        <v>4.0871648084107266E-2</v>
      </c>
      <c r="X292" s="2">
        <f t="shared" ca="1" si="244"/>
        <v>4.0677281416759303E-2</v>
      </c>
      <c r="Y292" s="2">
        <f t="shared" ca="1" si="245"/>
        <v>4.0418176678400627E-2</v>
      </c>
      <c r="Z292" s="2">
        <f t="shared" ca="1" si="246"/>
        <v>4.010218951346211E-2</v>
      </c>
      <c r="AA292" s="2">
        <f t="shared" ca="1" si="247"/>
        <v>3.9737165357672244E-2</v>
      </c>
      <c r="AB292" s="2">
        <f t="shared" ca="1" si="248"/>
        <v>3.9330731310534696E-2</v>
      </c>
      <c r="AC292" s="2">
        <f t="shared" ca="1" si="249"/>
        <v>3.8890100767555565E-2</v>
      </c>
      <c r="AD292" s="2">
        <f t="shared" ca="1" si="250"/>
        <v>3.8421895707051373E-2</v>
      </c>
      <c r="AE292" s="2">
        <f t="shared" ca="1" si="251"/>
        <v>3.793201092385759E-2</v>
      </c>
      <c r="AF292" s="2">
        <f t="shared" ca="1" si="252"/>
        <v>3.7425560346365808E-2</v>
      </c>
      <c r="AG292" s="2">
        <f t="shared" ca="1" si="253"/>
        <v>3.6906929534612366E-2</v>
      </c>
      <c r="AH292" s="2">
        <f t="shared" ca="1" si="254"/>
        <v>3.6379908445482133E-2</v>
      </c>
      <c r="AI292" s="2">
        <f t="shared" ca="1" si="255"/>
        <v>3.5847832960533878E-2</v>
      </c>
      <c r="AJ292" s="2">
        <f t="shared" ca="1" si="256"/>
        <v>3.5313664754855187E-2</v>
      </c>
      <c r="AK292" s="2">
        <f t="shared" ca="1" si="257"/>
        <v>3.4779989816478854E-2</v>
      </c>
      <c r="AL292" s="2">
        <f t="shared" ca="1" si="258"/>
        <v>3.4248972047757599E-2</v>
      </c>
      <c r="AM292" s="2">
        <f t="shared" ca="1" si="259"/>
        <v>3.3722317190807066E-2</v>
      </c>
      <c r="AN292" s="2">
        <f t="shared" ca="1" si="260"/>
        <v>3.3201285669618219E-2</v>
      </c>
      <c r="AO292" s="2">
        <f t="shared" ca="1" si="261"/>
        <v>3.2686766979319944E-2</v>
      </c>
      <c r="AP292" s="2">
        <f t="shared" ca="1" si="262"/>
        <v>3.2179413048778097E-2</v>
      </c>
      <c r="AQ292" s="2">
        <f t="shared" ca="1" si="263"/>
        <v>3.1679849346104294E-2</v>
      </c>
      <c r="AR292" s="2">
        <f t="shared" ca="1" si="264"/>
        <v>3.1189064717063817E-2</v>
      </c>
      <c r="AS292" s="2">
        <f t="shared" ca="1" si="265"/>
        <v>3.0709185425172994E-2</v>
      </c>
      <c r="AT292" s="2">
        <f t="shared" ca="1" si="266"/>
        <v>3.0244810611229925E-2</v>
      </c>
      <c r="AU292" s="2">
        <f t="shared" ca="1" si="267"/>
        <v>2.9804676066009787E-2</v>
      </c>
      <c r="AV292" s="2">
        <f t="shared" ca="1" si="268"/>
        <v>2.940248276815257E-2</v>
      </c>
      <c r="AW292" s="2">
        <f t="shared" ca="1" si="269"/>
        <v>2.9054736439542404E-2</v>
      </c>
      <c r="AX292" s="2">
        <f t="shared" ca="1" si="270"/>
        <v>2.8773995939565155E-2</v>
      </c>
      <c r="AY292" s="2">
        <f t="shared" ca="1" si="271"/>
        <v>2.8559887570634886E-2</v>
      </c>
      <c r="AZ292" s="2">
        <f t="shared" ca="1" si="220"/>
        <v>2.8393516531990751E-2</v>
      </c>
      <c r="BC292" s="2">
        <f t="shared" ca="1" si="272"/>
        <v>0.58026421964151176</v>
      </c>
      <c r="BD292" s="2">
        <f t="shared" ca="1" si="272"/>
        <v>-0.58787861939113117</v>
      </c>
      <c r="BE292" s="2">
        <f t="shared" ca="1" si="272"/>
        <v>0.84173464777435392</v>
      </c>
    </row>
    <row r="293" spans="1:57" x14ac:dyDescent="0.2">
      <c r="A293" s="2">
        <f t="shared" si="221"/>
        <v>2.8099999999999841</v>
      </c>
      <c r="B293" s="2">
        <f t="shared" ca="1" si="222"/>
        <v>2.3160870435282307E-2</v>
      </c>
      <c r="C293" s="2">
        <f t="shared" ca="1" si="223"/>
        <v>2.5293020428678807E-2</v>
      </c>
      <c r="D293" s="2">
        <f t="shared" ca="1" si="224"/>
        <v>2.7309699088972846E-2</v>
      </c>
      <c r="E293" s="2">
        <f t="shared" ca="1" si="225"/>
        <v>2.9166796609012991E-2</v>
      </c>
      <c r="F293" s="2">
        <f t="shared" ca="1" si="226"/>
        <v>3.0863637509731524E-2</v>
      </c>
      <c r="G293" s="2">
        <f t="shared" ca="1" si="227"/>
        <v>3.2415545740909754E-2</v>
      </c>
      <c r="H293" s="2">
        <f t="shared" ca="1" si="228"/>
        <v>3.3835634299567437E-2</v>
      </c>
      <c r="I293" s="2">
        <f t="shared" ca="1" si="229"/>
        <v>3.5132081532612797E-2</v>
      </c>
      <c r="J293" s="2">
        <f t="shared" ca="1" si="230"/>
        <v>3.6309826405370345E-2</v>
      </c>
      <c r="K293" s="2">
        <f t="shared" ca="1" si="231"/>
        <v>3.737233949374201E-2</v>
      </c>
      <c r="L293" s="2">
        <f t="shared" ca="1" si="232"/>
        <v>3.8322737140774756E-2</v>
      </c>
      <c r="M293" s="2">
        <f t="shared" ca="1" si="233"/>
        <v>3.9164169580598769E-2</v>
      </c>
      <c r="N293" s="2">
        <f t="shared" ca="1" si="234"/>
        <v>3.9899651753718304E-2</v>
      </c>
      <c r="O293" s="2">
        <f t="shared" ca="1" si="235"/>
        <v>4.053166562791638E-2</v>
      </c>
      <c r="P293" s="2">
        <f t="shared" ca="1" si="236"/>
        <v>4.1061895673424199E-2</v>
      </c>
      <c r="Q293" s="2">
        <f t="shared" ca="1" si="237"/>
        <v>4.1491332942612535E-2</v>
      </c>
      <c r="R293" s="2">
        <f t="shared" ca="1" si="238"/>
        <v>4.1820752551783219E-2</v>
      </c>
      <c r="S293" s="2">
        <f t="shared" ca="1" si="239"/>
        <v>4.2051377219440279E-2</v>
      </c>
      <c r="T293" s="2">
        <f t="shared" ca="1" si="240"/>
        <v>4.2185481812477124E-2</v>
      </c>
      <c r="U293" s="2">
        <f t="shared" ca="1" si="241"/>
        <v>4.2226755106382234E-2</v>
      </c>
      <c r="V293" s="2">
        <f t="shared" ca="1" si="242"/>
        <v>4.2180349123149316E-2</v>
      </c>
      <c r="W293" s="2">
        <f t="shared" ca="1" si="243"/>
        <v>4.2052662745079988E-2</v>
      </c>
      <c r="X293" s="2">
        <f t="shared" ca="1" si="244"/>
        <v>4.1850984360258213E-2</v>
      </c>
      <c r="Y293" s="2">
        <f t="shared" ca="1" si="245"/>
        <v>4.1583126107285616E-2</v>
      </c>
      <c r="Z293" s="2">
        <f t="shared" ca="1" si="246"/>
        <v>4.1257123439782328E-2</v>
      </c>
      <c r="AA293" s="2">
        <f t="shared" ca="1" si="247"/>
        <v>4.088099757694582E-2</v>
      </c>
      <c r="AB293" s="2">
        <f t="shared" ca="1" si="248"/>
        <v>4.0462547547686759E-2</v>
      </c>
      <c r="AC293" s="2">
        <f t="shared" ca="1" si="249"/>
        <v>4.0009155089111063E-2</v>
      </c>
      <c r="AD293" s="2">
        <f t="shared" ca="1" si="250"/>
        <v>3.9527607684362892E-2</v>
      </c>
      <c r="AE293" s="2">
        <f t="shared" ca="1" si="251"/>
        <v>3.9023964351264824E-2</v>
      </c>
      <c r="AF293" s="2">
        <f t="shared" ca="1" si="252"/>
        <v>3.8503503999643522E-2</v>
      </c>
      <c r="AG293" s="2">
        <f t="shared" ca="1" si="253"/>
        <v>3.7970779457064632E-2</v>
      </c>
      <c r="AH293" s="2">
        <f t="shared" ca="1" si="254"/>
        <v>3.7429750339463677E-2</v>
      </c>
      <c r="AI293" s="2">
        <f t="shared" ca="1" si="255"/>
        <v>3.6883923286071679E-2</v>
      </c>
      <c r="AJ293" s="2">
        <f t="shared" ca="1" si="256"/>
        <v>3.6336430153900194E-2</v>
      </c>
      <c r="AK293" s="2">
        <f t="shared" ca="1" si="257"/>
        <v>3.579002560598897E-2</v>
      </c>
      <c r="AL293" s="2">
        <f t="shared" ca="1" si="258"/>
        <v>3.5247040903261917E-2</v>
      </c>
      <c r="AM293" s="2">
        <f t="shared" ca="1" si="259"/>
        <v>3.470934881134502E-2</v>
      </c>
      <c r="AN293" s="2">
        <f t="shared" ca="1" si="260"/>
        <v>3.4178377697939376E-2</v>
      </c>
      <c r="AO293" s="2">
        <f t="shared" ca="1" si="261"/>
        <v>3.3655187149378339E-2</v>
      </c>
      <c r="AP293" s="2">
        <f t="shared" ca="1" si="262"/>
        <v>3.3140602961656988E-2</v>
      </c>
      <c r="AQ293" s="2">
        <f t="shared" ca="1" si="263"/>
        <v>3.2635431922149828E-2</v>
      </c>
      <c r="AR293" s="2">
        <f t="shared" ca="1" si="264"/>
        <v>3.2140859463816208E-2</v>
      </c>
      <c r="AS293" s="2">
        <f t="shared" ca="1" si="265"/>
        <v>3.1659235097897226E-2</v>
      </c>
      <c r="AT293" s="2">
        <f t="shared" ca="1" si="266"/>
        <v>3.1195414638601794E-2</v>
      </c>
      <c r="AU293" s="2">
        <f t="shared" ca="1" si="267"/>
        <v>3.0758407506913391E-2</v>
      </c>
      <c r="AV293" s="2">
        <f t="shared" ca="1" si="268"/>
        <v>3.0362145763784907E-2</v>
      </c>
      <c r="AW293" s="2">
        <f t="shared" ca="1" si="269"/>
        <v>3.0023232158636736E-2</v>
      </c>
      <c r="AX293" s="2">
        <f t="shared" ca="1" si="270"/>
        <v>2.9754144201799036E-2</v>
      </c>
      <c r="AY293" s="2">
        <f t="shared" ca="1" si="271"/>
        <v>2.9554316818815259E-2</v>
      </c>
      <c r="AZ293" s="2">
        <f t="shared" ca="1" si="220"/>
        <v>2.940445960053429E-2</v>
      </c>
      <c r="BC293" s="2">
        <f t="shared" ca="1" si="272"/>
        <v>1.6241991708011092</v>
      </c>
      <c r="BD293" s="2">
        <f t="shared" ca="1" si="272"/>
        <v>6.5388661770747092E-2</v>
      </c>
      <c r="BE293" s="2">
        <f t="shared" ca="1" si="272"/>
        <v>0.83136898348919086</v>
      </c>
    </row>
    <row r="294" spans="1:57" x14ac:dyDescent="0.2">
      <c r="A294" s="2">
        <f t="shared" si="221"/>
        <v>2.8199999999999839</v>
      </c>
      <c r="B294" s="2">
        <f t="shared" ca="1" si="222"/>
        <v>2.2725215128099628E-2</v>
      </c>
      <c r="C294" s="2">
        <f t="shared" ca="1" si="223"/>
        <v>2.4979939912046948E-2</v>
      </c>
      <c r="D294" s="2">
        <f t="shared" ca="1" si="224"/>
        <v>2.7104449887089977E-2</v>
      </c>
      <c r="E294" s="2">
        <f t="shared" ca="1" si="225"/>
        <v>2.9056067250587826E-2</v>
      </c>
      <c r="F294" s="2">
        <f t="shared" ca="1" si="226"/>
        <v>3.0834997001936031E-2</v>
      </c>
      <c r="G294" s="2">
        <f t="shared" ca="1" si="227"/>
        <v>3.2457077035557953E-2</v>
      </c>
      <c r="H294" s="2">
        <f t="shared" ca="1" si="228"/>
        <v>3.3935877944633437E-2</v>
      </c>
      <c r="I294" s="2">
        <f t="shared" ca="1" si="229"/>
        <v>3.5280068106735847E-2</v>
      </c>
      <c r="J294" s="2">
        <f t="shared" ca="1" si="230"/>
        <v>3.6495110824751695E-2</v>
      </c>
      <c r="K294" s="2">
        <f t="shared" ca="1" si="231"/>
        <v>3.7585022496732928E-2</v>
      </c>
      <c r="L294" s="2">
        <f t="shared" ca="1" si="232"/>
        <v>3.8553472524933123E-2</v>
      </c>
      <c r="M294" s="2">
        <f t="shared" ca="1" si="233"/>
        <v>3.9404160527646087E-2</v>
      </c>
      <c r="N294" s="2">
        <f t="shared" ca="1" si="234"/>
        <v>4.0140642781869039E-2</v>
      </c>
      <c r="O294" s="2">
        <f t="shared" ca="1" si="235"/>
        <v>4.0765937369973228E-2</v>
      </c>
      <c r="P294" s="2">
        <f t="shared" ca="1" si="236"/>
        <v>4.1282267157299435E-2</v>
      </c>
      <c r="Q294" s="2">
        <f t="shared" ca="1" si="237"/>
        <v>4.1691171440116165E-2</v>
      </c>
      <c r="R294" s="2">
        <f t="shared" ca="1" si="238"/>
        <v>4.1993987220888894E-2</v>
      </c>
      <c r="S294" s="2">
        <f t="shared" ca="1" si="239"/>
        <v>4.2192511613415203E-2</v>
      </c>
      <c r="T294" s="2">
        <f t="shared" ca="1" si="240"/>
        <v>4.2289601556589923E-2</v>
      </c>
      <c r="U294" s="2">
        <f t="shared" ca="1" si="241"/>
        <v>4.2289529328288361E-2</v>
      </c>
      <c r="V294" s="2">
        <f t="shared" ca="1" si="242"/>
        <v>4.2198026551978088E-2</v>
      </c>
      <c r="W294" s="2">
        <f t="shared" ca="1" si="243"/>
        <v>4.2022064957633165E-2</v>
      </c>
      <c r="X294" s="2">
        <f t="shared" ca="1" si="244"/>
        <v>4.1769498811200602E-2</v>
      </c>
      <c r="Y294" s="2">
        <f t="shared" ca="1" si="245"/>
        <v>4.1448700405500569E-2</v>
      </c>
      <c r="Z294" s="2">
        <f t="shared" ca="1" si="246"/>
        <v>4.1068260812215103E-2</v>
      </c>
      <c r="AA294" s="2">
        <f t="shared" ca="1" si="247"/>
        <v>4.0636752846316432E-2</v>
      </c>
      <c r="AB294" s="2">
        <f t="shared" ca="1" si="248"/>
        <v>4.0162523283753124E-2</v>
      </c>
      <c r="AC294" s="2">
        <f t="shared" ca="1" si="249"/>
        <v>3.9653498035882515E-2</v>
      </c>
      <c r="AD294" s="2">
        <f t="shared" ca="1" si="250"/>
        <v>3.9117005954426604E-2</v>
      </c>
      <c r="AE294" s="2">
        <f t="shared" ca="1" si="251"/>
        <v>3.8559646184751106E-2</v>
      </c>
      <c r="AF294" s="2">
        <f t="shared" ca="1" si="252"/>
        <v>3.7987238553226672E-2</v>
      </c>
      <c r="AG294" s="2">
        <f t="shared" ca="1" si="253"/>
        <v>3.7404879092165694E-2</v>
      </c>
      <c r="AH294" s="2">
        <f t="shared" ca="1" si="254"/>
        <v>3.6817072987913847E-2</v>
      </c>
      <c r="AI294" s="2">
        <f t="shared" ca="1" si="255"/>
        <v>3.6227873515246471E-2</v>
      </c>
      <c r="AJ294" s="2">
        <f t="shared" ca="1" si="256"/>
        <v>3.564095857234776E-2</v>
      </c>
      <c r="AK294" s="2">
        <f t="shared" ca="1" si="257"/>
        <v>3.5059627360322781E-2</v>
      </c>
      <c r="AL294" s="2">
        <f t="shared" ca="1" si="258"/>
        <v>3.4486754381352423E-2</v>
      </c>
      <c r="AM294" s="2">
        <f t="shared" ca="1" si="259"/>
        <v>3.3924755332364054E-2</v>
      </c>
      <c r="AN294" s="2">
        <f t="shared" ca="1" si="260"/>
        <v>3.3375602457105837E-2</v>
      </c>
      <c r="AO294" s="2">
        <f t="shared" ca="1" si="261"/>
        <v>3.2840901398021115E-2</v>
      </c>
      <c r="AP294" s="2">
        <f t="shared" ca="1" si="262"/>
        <v>3.2322027856663896E-2</v>
      </c>
      <c r="AQ294" s="2">
        <f t="shared" ca="1" si="263"/>
        <v>3.1820346134417234E-2</v>
      </c>
      <c r="AR294" s="2">
        <f t="shared" ca="1" si="264"/>
        <v>3.1337614674032226E-2</v>
      </c>
      <c r="AS294" s="2">
        <f t="shared" ca="1" si="265"/>
        <v>3.0876782792375462E-2</v>
      </c>
      <c r="AT294" s="2">
        <f t="shared" ca="1" si="266"/>
        <v>3.0443339205589663E-2</v>
      </c>
      <c r="AU294" s="2">
        <f t="shared" ca="1" si="267"/>
        <v>3.0046942003295749E-2</v>
      </c>
      <c r="AV294" s="2">
        <f t="shared" ca="1" si="268"/>
        <v>2.9702127537051006E-2</v>
      </c>
      <c r="AW294" s="2">
        <f t="shared" ca="1" si="269"/>
        <v>2.9425967905667288E-2</v>
      </c>
      <c r="AX294" s="2">
        <f t="shared" ca="1" si="270"/>
        <v>2.9231232959249787E-2</v>
      </c>
      <c r="AY294" s="2">
        <f t="shared" ca="1" si="271"/>
        <v>2.9117538051227996E-2</v>
      </c>
      <c r="AZ294" s="2">
        <f t="shared" ca="1" si="220"/>
        <v>2.9065536308927019E-2</v>
      </c>
      <c r="BC294" s="2">
        <f t="shared" ca="1" si="272"/>
        <v>-0.45929342248030736</v>
      </c>
      <c r="BD294" s="2">
        <f t="shared" ca="1" si="272"/>
        <v>-1.0399920973183709</v>
      </c>
      <c r="BE294" s="2">
        <f t="shared" ca="1" si="272"/>
        <v>1.1636675649740971</v>
      </c>
    </row>
    <row r="295" spans="1:57" x14ac:dyDescent="0.2">
      <c r="A295" s="2">
        <f t="shared" si="221"/>
        <v>2.8299999999999836</v>
      </c>
      <c r="B295" s="2">
        <f t="shared" ca="1" si="222"/>
        <v>2.3809005473396535E-2</v>
      </c>
      <c r="C295" s="2">
        <f t="shared" ca="1" si="223"/>
        <v>2.5993786027823387E-2</v>
      </c>
      <c r="D295" s="2">
        <f t="shared" ca="1" si="224"/>
        <v>2.8051735237999562E-2</v>
      </c>
      <c r="E295" s="2">
        <f t="shared" ca="1" si="225"/>
        <v>2.994092282674472E-2</v>
      </c>
      <c r="F295" s="2">
        <f t="shared" ca="1" si="226"/>
        <v>3.1661753492712184E-2</v>
      </c>
      <c r="G295" s="2">
        <f t="shared" ca="1" si="227"/>
        <v>3.32299044994687E-2</v>
      </c>
      <c r="H295" s="2">
        <f t="shared" ca="1" si="228"/>
        <v>3.4658731236515257E-2</v>
      </c>
      <c r="I295" s="2">
        <f t="shared" ca="1" si="229"/>
        <v>3.5956719349699247E-2</v>
      </c>
      <c r="J295" s="2">
        <f t="shared" ca="1" si="230"/>
        <v>3.7129183460631918E-2</v>
      </c>
      <c r="K295" s="2">
        <f t="shared" ca="1" si="231"/>
        <v>3.8180012485727319E-2</v>
      </c>
      <c r="L295" s="2">
        <f t="shared" ca="1" si="232"/>
        <v>3.9112755364415733E-2</v>
      </c>
      <c r="M295" s="2">
        <f t="shared" ca="1" si="233"/>
        <v>3.9930987489672144E-2</v>
      </c>
      <c r="N295" s="2">
        <f t="shared" ca="1" si="234"/>
        <v>4.06381329220196E-2</v>
      </c>
      <c r="O295" s="2">
        <f t="shared" ca="1" si="235"/>
        <v>4.1237072455498965E-2</v>
      </c>
      <c r="P295" s="2">
        <f t="shared" ca="1" si="236"/>
        <v>4.1729894099007313E-2</v>
      </c>
      <c r="Q295" s="2">
        <f t="shared" ca="1" si="237"/>
        <v>4.2118012217027177E-2</v>
      </c>
      <c r="R295" s="2">
        <f t="shared" ca="1" si="238"/>
        <v>4.2402652499841223E-2</v>
      </c>
      <c r="S295" s="2">
        <f t="shared" ca="1" si="239"/>
        <v>4.2585513161545706E-2</v>
      </c>
      <c r="T295" s="2">
        <f t="shared" ca="1" si="240"/>
        <v>4.2669359793115549E-2</v>
      </c>
      <c r="U295" s="2">
        <f t="shared" ca="1" si="241"/>
        <v>4.2658374648265572E-2</v>
      </c>
      <c r="V295" s="2">
        <f t="shared" ca="1" si="242"/>
        <v>4.2558195368332163E-2</v>
      </c>
      <c r="W295" s="2">
        <f t="shared" ca="1" si="243"/>
        <v>4.2375692943036593E-2</v>
      </c>
      <c r="X295" s="2">
        <f t="shared" ca="1" si="244"/>
        <v>4.2118613953186966E-2</v>
      </c>
      <c r="Y295" s="2">
        <f t="shared" ca="1" si="245"/>
        <v>4.1795217306569848E-2</v>
      </c>
      <c r="Z295" s="2">
        <f t="shared" ca="1" si="246"/>
        <v>4.1413976163954397E-2</v>
      </c>
      <c r="AA295" s="2">
        <f t="shared" ca="1" si="247"/>
        <v>4.0983341410583803E-2</v>
      </c>
      <c r="AB295" s="2">
        <f t="shared" ca="1" si="248"/>
        <v>4.0511534049459785E-2</v>
      </c>
      <c r="AC295" s="2">
        <f t="shared" ca="1" si="249"/>
        <v>4.0006350661548576E-2</v>
      </c>
      <c r="AD295" s="2">
        <f t="shared" ca="1" si="250"/>
        <v>3.9474987993800295E-2</v>
      </c>
      <c r="AE295" s="2">
        <f t="shared" ca="1" si="251"/>
        <v>3.8923911886374757E-2</v>
      </c>
      <c r="AF295" s="2">
        <f t="shared" ca="1" si="252"/>
        <v>3.8358809679421603E-2</v>
      </c>
      <c r="AG295" s="2">
        <f t="shared" ca="1" si="253"/>
        <v>3.7784647208784217E-2</v>
      </c>
      <c r="AH295" s="2">
        <f t="shared" ca="1" si="254"/>
        <v>3.7205801803992064E-2</v>
      </c>
      <c r="AI295" s="2">
        <f t="shared" ca="1" si="255"/>
        <v>3.6626199914948324E-2</v>
      </c>
      <c r="AJ295" s="2">
        <f t="shared" ca="1" si="256"/>
        <v>3.6049392002418662E-2</v>
      </c>
      <c r="AK295" s="2">
        <f t="shared" ca="1" si="257"/>
        <v>3.5478548331108223E-2</v>
      </c>
      <c r="AL295" s="2">
        <f t="shared" ca="1" si="258"/>
        <v>3.4916413189726755E-2</v>
      </c>
      <c r="AM295" s="2">
        <f t="shared" ca="1" si="259"/>
        <v>3.4365271776868864E-2</v>
      </c>
      <c r="AN295" s="2">
        <f t="shared" ca="1" si="260"/>
        <v>3.3826966807402006E-2</v>
      </c>
      <c r="AO295" s="2">
        <f t="shared" ca="1" si="261"/>
        <v>3.3302976608339439E-2</v>
      </c>
      <c r="AP295" s="2">
        <f t="shared" ca="1" si="262"/>
        <v>3.2794553490434072E-2</v>
      </c>
      <c r="AQ295" s="2">
        <f t="shared" ca="1" si="263"/>
        <v>3.2302946130464125E-2</v>
      </c>
      <c r="AR295" s="2">
        <f t="shared" ca="1" si="264"/>
        <v>3.1829813068360066E-2</v>
      </c>
      <c r="AS295" s="2">
        <f t="shared" ca="1" si="265"/>
        <v>3.1378030640011115E-2</v>
      </c>
      <c r="AT295" s="2">
        <f t="shared" ca="1" si="266"/>
        <v>3.0953047330298827E-2</v>
      </c>
      <c r="AU295" s="2">
        <f t="shared" ca="1" si="267"/>
        <v>3.0564495561391864E-2</v>
      </c>
      <c r="AV295" s="2">
        <f t="shared" ca="1" si="268"/>
        <v>3.0226839828098609E-2</v>
      </c>
      <c r="AW295" s="2">
        <f t="shared" ca="1" si="269"/>
        <v>2.9956944589901013E-2</v>
      </c>
      <c r="AX295" s="2">
        <f t="shared" ca="1" si="270"/>
        <v>2.9767196349912477E-2</v>
      </c>
      <c r="AY295" s="2">
        <f t="shared" ca="1" si="271"/>
        <v>2.9656712703091292E-2</v>
      </c>
      <c r="AZ295" s="2">
        <f t="shared" ca="1" si="220"/>
        <v>2.9605183533959873E-2</v>
      </c>
      <c r="BC295" s="2">
        <f t="shared" ca="1" si="272"/>
        <v>0.75362306042304983</v>
      </c>
      <c r="BD295" s="2">
        <f t="shared" ca="1" si="272"/>
        <v>-0.3445594964672436</v>
      </c>
      <c r="BE295" s="2">
        <f t="shared" ca="1" si="272"/>
        <v>-0.90834065154355592</v>
      </c>
    </row>
    <row r="296" spans="1:57" x14ac:dyDescent="0.2">
      <c r="A296" s="2">
        <f t="shared" si="221"/>
        <v>2.8399999999999834</v>
      </c>
      <c r="B296" s="2">
        <f t="shared" ca="1" si="222"/>
        <v>2.4275697208662319E-2</v>
      </c>
      <c r="C296" s="2">
        <f t="shared" ca="1" si="223"/>
        <v>2.6326273574690473E-2</v>
      </c>
      <c r="D296" s="2">
        <f t="shared" ca="1" si="224"/>
        <v>2.8262654163900631E-2</v>
      </c>
      <c r="E296" s="2">
        <f t="shared" ca="1" si="225"/>
        <v>3.0043242936543008E-2</v>
      </c>
      <c r="F296" s="2">
        <f t="shared" ca="1" si="226"/>
        <v>3.166823475242047E-2</v>
      </c>
      <c r="G296" s="2">
        <f t="shared" ca="1" si="227"/>
        <v>3.3152742821280744E-2</v>
      </c>
      <c r="H296" s="2">
        <f t="shared" ca="1" si="228"/>
        <v>3.4509505646879074E-2</v>
      </c>
      <c r="I296" s="2">
        <f t="shared" ca="1" si="229"/>
        <v>3.5746424492839948E-2</v>
      </c>
      <c r="J296" s="2">
        <f t="shared" ca="1" si="230"/>
        <v>3.686826339198615E-2</v>
      </c>
      <c r="K296" s="2">
        <f t="shared" ca="1" si="231"/>
        <v>3.7878381587964166E-2</v>
      </c>
      <c r="L296" s="2">
        <f t="shared" ca="1" si="232"/>
        <v>3.8779805150625124E-2</v>
      </c>
      <c r="M296" s="2">
        <f t="shared" ca="1" si="233"/>
        <v>3.9575582756296135E-2</v>
      </c>
      <c r="N296" s="2">
        <f t="shared" ca="1" si="234"/>
        <v>4.0268603816082986E-2</v>
      </c>
      <c r="O296" s="2">
        <f t="shared" ca="1" si="235"/>
        <v>4.0861209552827946E-2</v>
      </c>
      <c r="P296" s="2">
        <f t="shared" ca="1" si="236"/>
        <v>4.1354950985971604E-2</v>
      </c>
      <c r="Q296" s="2">
        <f t="shared" ca="1" si="237"/>
        <v>4.1750715489096604E-2</v>
      </c>
      <c r="R296" s="2">
        <f t="shared" ca="1" si="238"/>
        <v>4.2049215357046504E-2</v>
      </c>
      <c r="S296" s="2">
        <f t="shared" ca="1" si="239"/>
        <v>4.22516477237459E-2</v>
      </c>
      <c r="T296" s="2">
        <f t="shared" ca="1" si="240"/>
        <v>4.2360284527219044E-2</v>
      </c>
      <c r="U296" s="2">
        <f t="shared" ca="1" si="241"/>
        <v>4.2378815586354916E-2</v>
      </c>
      <c r="V296" s="2">
        <f t="shared" ca="1" si="242"/>
        <v>4.2312382093690329E-2</v>
      </c>
      <c r="W296" s="2">
        <f t="shared" ca="1" si="243"/>
        <v>4.2167351828290067E-2</v>
      </c>
      <c r="X296" s="2">
        <f t="shared" ca="1" si="244"/>
        <v>4.1950961240319537E-2</v>
      </c>
      <c r="Y296" s="2">
        <f t="shared" ca="1" si="245"/>
        <v>4.1670953430508133E-2</v>
      </c>
      <c r="Z296" s="2">
        <f t="shared" ca="1" si="246"/>
        <v>4.1335281236829856E-2</v>
      </c>
      <c r="AA296" s="2">
        <f t="shared" ca="1" si="247"/>
        <v>4.0951871206428569E-2</v>
      </c>
      <c r="AB296" s="2">
        <f t="shared" ca="1" si="248"/>
        <v>4.0528416166704287E-2</v>
      </c>
      <c r="AC296" s="2">
        <f t="shared" ca="1" si="249"/>
        <v>4.0072180981238582E-2</v>
      </c>
      <c r="AD296" s="2">
        <f t="shared" ca="1" si="250"/>
        <v>3.958982793669507E-2</v>
      </c>
      <c r="AE296" s="2">
        <f t="shared" ca="1" si="251"/>
        <v>3.90872872529014E-2</v>
      </c>
      <c r="AF296" s="2">
        <f t="shared" ca="1" si="252"/>
        <v>3.8569711498075303E-2</v>
      </c>
      <c r="AG296" s="2">
        <f t="shared" ca="1" si="253"/>
        <v>3.8041534026878265E-2</v>
      </c>
      <c r="AH296" s="2">
        <f t="shared" ca="1" si="254"/>
        <v>3.750660200115645E-2</v>
      </c>
      <c r="AI296" s="2">
        <f t="shared" ca="1" si="255"/>
        <v>3.6968312702184022E-2</v>
      </c>
      <c r="AJ296" s="2">
        <f t="shared" ca="1" si="256"/>
        <v>3.642968679182252E-2</v>
      </c>
      <c r="AK296" s="2">
        <f t="shared" ca="1" si="257"/>
        <v>3.5893363241329808E-2</v>
      </c>
      <c r="AL296" s="2">
        <f t="shared" ca="1" si="258"/>
        <v>3.5361553788741305E-2</v>
      </c>
      <c r="AM296" s="2">
        <f t="shared" ca="1" si="259"/>
        <v>3.4836010822201939E-2</v>
      </c>
      <c r="AN296" s="2">
        <f t="shared" ca="1" si="260"/>
        <v>3.4318045240461531E-2</v>
      </c>
      <c r="AO296" s="2">
        <f t="shared" ca="1" si="261"/>
        <v>3.3808605802089879E-2</v>
      </c>
      <c r="AP296" s="2">
        <f t="shared" ca="1" si="262"/>
        <v>3.3308419250856765E-2</v>
      </c>
      <c r="AQ296" s="2">
        <f t="shared" ca="1" si="263"/>
        <v>3.2818216621865307E-2</v>
      </c>
      <c r="AR296" s="2">
        <f t="shared" ca="1" si="264"/>
        <v>3.2339154759156268E-2</v>
      </c>
      <c r="AS296" s="2">
        <f t="shared" ca="1" si="265"/>
        <v>3.1873635341129865E-2</v>
      </c>
      <c r="AT296" s="2">
        <f t="shared" ca="1" si="266"/>
        <v>3.1426664581176718E-2</v>
      </c>
      <c r="AU296" s="2">
        <f t="shared" ca="1" si="267"/>
        <v>3.1007445978721342E-2</v>
      </c>
      <c r="AV296" s="2">
        <f t="shared" ca="1" si="268"/>
        <v>3.0629967124665654E-2</v>
      </c>
      <c r="AW296" s="2">
        <f t="shared" ca="1" si="269"/>
        <v>3.0310478993502504E-2</v>
      </c>
      <c r="AX296" s="2">
        <f t="shared" ca="1" si="270"/>
        <v>3.0060580121617969E-2</v>
      </c>
      <c r="AY296" s="2">
        <f t="shared" ca="1" si="271"/>
        <v>2.9878478704306561E-2</v>
      </c>
      <c r="AZ296" s="2">
        <f t="shared" ca="1" si="220"/>
        <v>2.9742573090398725E-2</v>
      </c>
      <c r="BC296" s="2">
        <f t="shared" ca="1" si="272"/>
        <v>0.10525041451465444</v>
      </c>
      <c r="BD296" s="2">
        <f t="shared" ca="1" si="272"/>
        <v>0.77972150209579727</v>
      </c>
      <c r="BE296" s="2">
        <f t="shared" ca="1" si="272"/>
        <v>-1.3316528593215224</v>
      </c>
    </row>
    <row r="297" spans="1:57" x14ac:dyDescent="0.2">
      <c r="A297" s="2">
        <f t="shared" si="221"/>
        <v>2.8499999999999832</v>
      </c>
      <c r="B297" s="2">
        <f t="shared" ca="1" si="222"/>
        <v>2.5456397676852004E-2</v>
      </c>
      <c r="C297" s="2">
        <f t="shared" ca="1" si="223"/>
        <v>2.750486173838855E-2</v>
      </c>
      <c r="D297" s="2">
        <f t="shared" ca="1" si="224"/>
        <v>2.9433131981022154E-2</v>
      </c>
      <c r="E297" s="2">
        <f t="shared" ca="1" si="225"/>
        <v>3.1200744095152898E-2</v>
      </c>
      <c r="F297" s="2">
        <f t="shared" ca="1" si="226"/>
        <v>3.2808484391678779E-2</v>
      </c>
      <c r="G297" s="2">
        <f t="shared" ca="1" si="227"/>
        <v>3.4271709344134919E-2</v>
      </c>
      <c r="H297" s="2">
        <f t="shared" ca="1" si="228"/>
        <v>3.5603349594846206E-2</v>
      </c>
      <c r="I297" s="2">
        <f t="shared" ca="1" si="229"/>
        <v>3.6811531075327884E-2</v>
      </c>
      <c r="J297" s="2">
        <f t="shared" ca="1" si="230"/>
        <v>3.7901276022179617E-2</v>
      </c>
      <c r="K297" s="2">
        <f t="shared" ca="1" si="231"/>
        <v>3.8876222516589058E-2</v>
      </c>
      <c r="L297" s="2">
        <f t="shared" ca="1" si="232"/>
        <v>3.9739682056131743E-2</v>
      </c>
      <c r="M297" s="2">
        <f t="shared" ca="1" si="233"/>
        <v>4.0494984816076468E-2</v>
      </c>
      <c r="N297" s="2">
        <f t="shared" ca="1" si="234"/>
        <v>4.1145293833921098E-2</v>
      </c>
      <c r="O297" s="2">
        <f t="shared" ca="1" si="235"/>
        <v>4.169321918718908E-2</v>
      </c>
      <c r="P297" s="2">
        <f t="shared" ca="1" si="236"/>
        <v>4.2140583480080596E-2</v>
      </c>
      <c r="Q297" s="2">
        <f t="shared" ca="1" si="237"/>
        <v>4.2488555741432579E-2</v>
      </c>
      <c r="R297" s="2">
        <f t="shared" ca="1" si="238"/>
        <v>4.2738143491199754E-2</v>
      </c>
      <c r="S297" s="2">
        <f t="shared" ca="1" si="239"/>
        <v>4.2890851305924446E-2</v>
      </c>
      <c r="T297" s="2">
        <f t="shared" ca="1" si="240"/>
        <v>4.2949265869287663E-2</v>
      </c>
      <c r="U297" s="2">
        <f t="shared" ca="1" si="241"/>
        <v>4.2917392859318032E-2</v>
      </c>
      <c r="V297" s="2">
        <f t="shared" ca="1" si="242"/>
        <v>4.2800685258760594E-2</v>
      </c>
      <c r="W297" s="2">
        <f t="shared" ca="1" si="243"/>
        <v>4.2605815871868881E-2</v>
      </c>
      <c r="X297" s="2">
        <f t="shared" ca="1" si="244"/>
        <v>4.2340319278882224E-2</v>
      </c>
      <c r="Y297" s="2">
        <f t="shared" ca="1" si="245"/>
        <v>4.2012231057403072E-2</v>
      </c>
      <c r="Z297" s="2">
        <f t="shared" ca="1" si="246"/>
        <v>4.1629792016549122E-2</v>
      </c>
      <c r="AA297" s="2">
        <f t="shared" ca="1" si="247"/>
        <v>4.1201212662859796E-2</v>
      </c>
      <c r="AB297" s="2">
        <f t="shared" ca="1" si="248"/>
        <v>4.0734465951542717E-2</v>
      </c>
      <c r="AC297" s="2">
        <f t="shared" ca="1" si="249"/>
        <v>4.0237093348181686E-2</v>
      </c>
      <c r="AD297" s="2">
        <f t="shared" ca="1" si="250"/>
        <v>3.9716031030197857E-2</v>
      </c>
      <c r="AE297" s="2">
        <f t="shared" ca="1" si="251"/>
        <v>3.9177481988299671E-2</v>
      </c>
      <c r="AF297" s="2">
        <f t="shared" ca="1" si="252"/>
        <v>3.8626872438832886E-2</v>
      </c>
      <c r="AG297" s="2">
        <f t="shared" ca="1" si="253"/>
        <v>3.8068911675792017E-2</v>
      </c>
      <c r="AH297" s="2">
        <f t="shared" ca="1" si="254"/>
        <v>3.750772508756596E-2</v>
      </c>
      <c r="AI297" s="2">
        <f t="shared" ca="1" si="255"/>
        <v>3.6946989148439302E-2</v>
      </c>
      <c r="AJ297" s="2">
        <f t="shared" ca="1" si="256"/>
        <v>3.6390003065723556E-2</v>
      </c>
      <c r="AK297" s="2">
        <f t="shared" ca="1" si="257"/>
        <v>3.58396828663297E-2</v>
      </c>
      <c r="AL297" s="2">
        <f t="shared" ca="1" si="258"/>
        <v>3.5298516106668253E-2</v>
      </c>
      <c r="AM297" s="2">
        <f t="shared" ca="1" si="259"/>
        <v>3.4768530758566077E-2</v>
      </c>
      <c r="AN297" s="2">
        <f t="shared" ca="1" si="260"/>
        <v>3.4251314323853768E-2</v>
      </c>
      <c r="AO297" s="2">
        <f t="shared" ca="1" si="261"/>
        <v>3.3748094446931831E-2</v>
      </c>
      <c r="AP297" s="2">
        <f t="shared" ca="1" si="262"/>
        <v>3.3259880837338024E-2</v>
      </c>
      <c r="AQ297" s="2">
        <f t="shared" ca="1" si="263"/>
        <v>3.2787695581661024E-2</v>
      </c>
      <c r="AR297" s="2">
        <f t="shared" ca="1" si="264"/>
        <v>3.2333002743064838E-2</v>
      </c>
      <c r="AS297" s="2">
        <f t="shared" ca="1" si="265"/>
        <v>3.1898538364425605E-2</v>
      </c>
      <c r="AT297" s="2">
        <f t="shared" ca="1" si="266"/>
        <v>3.1489675028862879E-2</v>
      </c>
      <c r="AU297" s="2">
        <f t="shared" ca="1" si="267"/>
        <v>3.1115994727678734E-2</v>
      </c>
      <c r="AV297" s="2">
        <f t="shared" ca="1" si="268"/>
        <v>3.0791813790491923E-2</v>
      </c>
      <c r="AW297" s="2">
        <f t="shared" ca="1" si="269"/>
        <v>3.0533574591416368E-2</v>
      </c>
      <c r="AX297" s="2">
        <f t="shared" ca="1" si="270"/>
        <v>3.0352893645697043E-2</v>
      </c>
      <c r="AY297" s="2">
        <f t="shared" ca="1" si="271"/>
        <v>3.0247870480489068E-2</v>
      </c>
      <c r="AZ297" s="2">
        <f t="shared" ca="1" si="220"/>
        <v>3.0196701287375425E-2</v>
      </c>
      <c r="BC297" s="2">
        <f t="shared" ca="1" si="272"/>
        <v>0.64971643885463859</v>
      </c>
      <c r="BD297" s="2">
        <f t="shared" ca="1" si="272"/>
        <v>-1.4428583839527134</v>
      </c>
      <c r="BE297" s="2">
        <f t="shared" ca="1" si="272"/>
        <v>-0.43934825693747914</v>
      </c>
    </row>
    <row r="298" spans="1:57" x14ac:dyDescent="0.2">
      <c r="A298" s="2">
        <f t="shared" si="221"/>
        <v>2.859999999999983</v>
      </c>
      <c r="B298" s="2">
        <f t="shared" ca="1" si="222"/>
        <v>2.4998174330361004E-2</v>
      </c>
      <c r="C298" s="2">
        <f t="shared" ca="1" si="223"/>
        <v>2.7010565024368518E-2</v>
      </c>
      <c r="D298" s="2">
        <f t="shared" ca="1" si="224"/>
        <v>2.8907058280455464E-2</v>
      </c>
      <c r="E298" s="2">
        <f t="shared" ca="1" si="225"/>
        <v>3.0647797921256263E-2</v>
      </c>
      <c r="F298" s="2">
        <f t="shared" ca="1" si="226"/>
        <v>3.2233641952683433E-2</v>
      </c>
      <c r="G298" s="2">
        <f t="shared" ca="1" si="227"/>
        <v>3.3679676297220677E-2</v>
      </c>
      <c r="H298" s="2">
        <f t="shared" ca="1" si="228"/>
        <v>3.4998511594014514E-2</v>
      </c>
      <c r="I298" s="2">
        <f t="shared" ca="1" si="229"/>
        <v>3.6197986320854192E-2</v>
      </c>
      <c r="J298" s="2">
        <f t="shared" ca="1" si="230"/>
        <v>3.7282868538457102E-2</v>
      </c>
      <c r="K298" s="2">
        <f t="shared" ca="1" si="231"/>
        <v>3.8256562505021276E-2</v>
      </c>
      <c r="L298" s="2">
        <f t="shared" ca="1" si="232"/>
        <v>3.912215227493656E-2</v>
      </c>
      <c r="M298" s="2">
        <f t="shared" ca="1" si="233"/>
        <v>3.9882736572627982E-2</v>
      </c>
      <c r="N298" s="2">
        <f t="shared" ca="1" si="234"/>
        <v>4.0541239174216814E-2</v>
      </c>
      <c r="O298" s="2">
        <f t="shared" ca="1" si="235"/>
        <v>4.1100026274174813E-2</v>
      </c>
      <c r="P298" s="2">
        <f t="shared" ca="1" si="236"/>
        <v>4.1560679470537175E-2</v>
      </c>
      <c r="Q298" s="2">
        <f t="shared" ca="1" si="237"/>
        <v>4.1924136926457821E-2</v>
      </c>
      <c r="R298" s="2">
        <f t="shared" ca="1" si="238"/>
        <v>4.2191188839018325E-2</v>
      </c>
      <c r="S298" s="2">
        <f t="shared" ca="1" si="239"/>
        <v>4.2363134581105057E-2</v>
      </c>
      <c r="T298" s="2">
        <f t="shared" ca="1" si="240"/>
        <v>4.2442362811991007E-2</v>
      </c>
      <c r="U298" s="2">
        <f t="shared" ca="1" si="241"/>
        <v>4.2432682195131348E-2</v>
      </c>
      <c r="V298" s="2">
        <f t="shared" ca="1" si="242"/>
        <v>4.2339344575844512E-2</v>
      </c>
      <c r="W298" s="2">
        <f t="shared" ca="1" si="243"/>
        <v>4.2168814853336054E-2</v>
      </c>
      <c r="X298" s="2">
        <f t="shared" ca="1" si="244"/>
        <v>4.1928412832520738E-2</v>
      </c>
      <c r="Y298" s="2">
        <f t="shared" ca="1" si="245"/>
        <v>4.1625953685425036E-2</v>
      </c>
      <c r="Z298" s="2">
        <f t="shared" ca="1" si="246"/>
        <v>4.1269453319740919E-2</v>
      </c>
      <c r="AA298" s="2">
        <f t="shared" ca="1" si="247"/>
        <v>4.0866893332437169E-2</v>
      </c>
      <c r="AB298" s="2">
        <f t="shared" ca="1" si="248"/>
        <v>4.0426013943678459E-2</v>
      </c>
      <c r="AC298" s="2">
        <f t="shared" ca="1" si="249"/>
        <v>3.9954120374491461E-2</v>
      </c>
      <c r="AD298" s="2">
        <f t="shared" ca="1" si="250"/>
        <v>3.9457909878322893E-2</v>
      </c>
      <c r="AE298" s="2">
        <f t="shared" ca="1" si="251"/>
        <v>3.8943345441972477E-2</v>
      </c>
      <c r="AF298" s="2">
        <f t="shared" ca="1" si="252"/>
        <v>3.841561418340364E-2</v>
      </c>
      <c r="AG298" s="2">
        <f t="shared" ca="1" si="253"/>
        <v>3.7879188589353678E-2</v>
      </c>
      <c r="AH298" s="2">
        <f t="shared" ca="1" si="254"/>
        <v>3.7337959501749118E-2</v>
      </c>
      <c r="AI298" s="2">
        <f t="shared" ca="1" si="255"/>
        <v>3.679536978259932E-2</v>
      </c>
      <c r="AJ298" s="2">
        <f t="shared" ca="1" si="256"/>
        <v>3.6254484362535352E-2</v>
      </c>
      <c r="AK298" s="2">
        <f t="shared" ca="1" si="257"/>
        <v>3.5717983507041327E-2</v>
      </c>
      <c r="AL298" s="2">
        <f t="shared" ca="1" si="258"/>
        <v>3.5188117793874533E-2</v>
      </c>
      <c r="AM298" s="2">
        <f t="shared" ca="1" si="259"/>
        <v>3.4666678006597298E-2</v>
      </c>
      <c r="AN298" s="2">
        <f t="shared" ca="1" si="260"/>
        <v>3.4155015503441542E-2</v>
      </c>
      <c r="AO298" s="2">
        <f t="shared" ca="1" si="261"/>
        <v>3.3654124103902762E-2</v>
      </c>
      <c r="AP298" s="2">
        <f t="shared" ca="1" si="262"/>
        <v>3.3164783852666593E-2</v>
      </c>
      <c r="AQ298" s="2">
        <f t="shared" ca="1" si="263"/>
        <v>3.2687795418825584E-2</v>
      </c>
      <c r="AR298" s="2">
        <f t="shared" ca="1" si="264"/>
        <v>3.2224417835239584E-2</v>
      </c>
      <c r="AS298" s="2">
        <f t="shared" ca="1" si="265"/>
        <v>3.1777209357031246E-2</v>
      </c>
      <c r="AT298" s="2">
        <f t="shared" ca="1" si="266"/>
        <v>3.1351396387157608E-2</v>
      </c>
      <c r="AU298" s="2">
        <f t="shared" ca="1" si="267"/>
        <v>3.0956425621400618E-2</v>
      </c>
      <c r="AV298" s="2">
        <f t="shared" ca="1" si="268"/>
        <v>3.0606426588979496E-2</v>
      </c>
      <c r="AW298" s="2">
        <f t="shared" ca="1" si="269"/>
        <v>3.031751680287955E-2</v>
      </c>
      <c r="AX298" s="2">
        <f t="shared" ca="1" si="270"/>
        <v>3.0100815431930241E-2</v>
      </c>
      <c r="AY298" s="2">
        <f t="shared" ca="1" si="271"/>
        <v>2.9953798673030663E-2</v>
      </c>
      <c r="AZ298" s="2">
        <f t="shared" ca="1" si="220"/>
        <v>2.9853798647953032E-2</v>
      </c>
      <c r="BC298" s="2">
        <f t="shared" ca="1" si="272"/>
        <v>-0.55762514747084424</v>
      </c>
      <c r="BD298" s="2">
        <f t="shared" ca="1" si="272"/>
        <v>0.66575050123928747</v>
      </c>
      <c r="BE298" s="2">
        <f t="shared" ca="1" si="272"/>
        <v>-0.20244272951117015</v>
      </c>
    </row>
    <row r="299" spans="1:57" x14ac:dyDescent="0.2">
      <c r="A299" s="2">
        <f t="shared" si="221"/>
        <v>2.8699999999999828</v>
      </c>
      <c r="B299" s="2">
        <f t="shared" ca="1" si="222"/>
        <v>2.4890313449441002E-2</v>
      </c>
      <c r="C299" s="2">
        <f t="shared" ca="1" si="223"/>
        <v>2.6841961923102224E-2</v>
      </c>
      <c r="D299" s="2">
        <f t="shared" ca="1" si="224"/>
        <v>2.8682880675792253E-2</v>
      </c>
      <c r="E299" s="2">
        <f t="shared" ca="1" si="225"/>
        <v>3.0373806080814175E-2</v>
      </c>
      <c r="F299" s="2">
        <f t="shared" ca="1" si="226"/>
        <v>3.1915656141352451E-2</v>
      </c>
      <c r="G299" s="2">
        <f t="shared" ca="1" si="227"/>
        <v>3.3323240386975546E-2</v>
      </c>
      <c r="H299" s="2">
        <f t="shared" ca="1" si="228"/>
        <v>3.4608845251819419E-2</v>
      </c>
      <c r="I299" s="2">
        <f t="shared" ca="1" si="229"/>
        <v>3.5780017572682919E-2</v>
      </c>
      <c r="J299" s="2">
        <f t="shared" ca="1" si="230"/>
        <v>3.684126678863775E-2</v>
      </c>
      <c r="K299" s="2">
        <f t="shared" ca="1" si="231"/>
        <v>3.7795758609667156E-2</v>
      </c>
      <c r="L299" s="2">
        <f t="shared" ca="1" si="232"/>
        <v>3.8646344714000844E-2</v>
      </c>
      <c r="M299" s="2">
        <f t="shared" ca="1" si="233"/>
        <v>3.9395887366188168E-2</v>
      </c>
      <c r="N299" s="2">
        <f t="shared" ca="1" si="234"/>
        <v>4.0047066135719032E-2</v>
      </c>
      <c r="O299" s="2">
        <f t="shared" ca="1" si="235"/>
        <v>4.0601998538729964E-2</v>
      </c>
      <c r="P299" s="2">
        <f t="shared" ca="1" si="236"/>
        <v>4.1062020517079592E-2</v>
      </c>
      <c r="Q299" s="2">
        <f t="shared" ca="1" si="237"/>
        <v>4.1427834786273703E-2</v>
      </c>
      <c r="R299" s="2">
        <f t="shared" ca="1" si="238"/>
        <v>4.1700009610083834E-2</v>
      </c>
      <c r="S299" s="2">
        <f t="shared" ca="1" si="239"/>
        <v>4.1879634448504094E-2</v>
      </c>
      <c r="T299" s="2">
        <f t="shared" ca="1" si="240"/>
        <v>4.196889510377487E-2</v>
      </c>
      <c r="U299" s="2">
        <f t="shared" ca="1" si="241"/>
        <v>4.1971398289499556E-2</v>
      </c>
      <c r="V299" s="2">
        <f t="shared" ca="1" si="242"/>
        <v>4.1892189725396288E-2</v>
      </c>
      <c r="W299" s="2">
        <f t="shared" ca="1" si="243"/>
        <v>4.1737521415395842E-2</v>
      </c>
      <c r="X299" s="2">
        <f t="shared" ca="1" si="244"/>
        <v>4.1514493423662133E-2</v>
      </c>
      <c r="Y299" s="2">
        <f t="shared" ca="1" si="245"/>
        <v>4.1230695573907378E-2</v>
      </c>
      <c r="Z299" s="2">
        <f t="shared" ca="1" si="246"/>
        <v>4.089391393941369E-2</v>
      </c>
      <c r="AA299" s="2">
        <f t="shared" ca="1" si="247"/>
        <v>4.0511896278248472E-2</v>
      </c>
      <c r="AB299" s="2">
        <f t="shared" ca="1" si="248"/>
        <v>4.0092145152521907E-2</v>
      </c>
      <c r="AC299" s="2">
        <f t="shared" ca="1" si="249"/>
        <v>3.964172463229395E-2</v>
      </c>
      <c r="AD299" s="2">
        <f t="shared" ca="1" si="250"/>
        <v>3.9167088172616889E-2</v>
      </c>
      <c r="AE299" s="2">
        <f t="shared" ca="1" si="251"/>
        <v>3.8673953921671028E-2</v>
      </c>
      <c r="AF299" s="2">
        <f t="shared" ca="1" si="252"/>
        <v>3.8167265092038695E-2</v>
      </c>
      <c r="AG299" s="2">
        <f t="shared" ca="1" si="253"/>
        <v>3.7651252555594587E-2</v>
      </c>
      <c r="AH299" s="2">
        <f t="shared" ca="1" si="254"/>
        <v>3.7129567773665349E-2</v>
      </c>
      <c r="AI299" s="2">
        <f t="shared" ca="1" si="255"/>
        <v>3.6605415129875737E-2</v>
      </c>
      <c r="AJ299" s="2">
        <f t="shared" ca="1" si="256"/>
        <v>3.6081620395660201E-2</v>
      </c>
      <c r="AK299" s="2">
        <f t="shared" ca="1" si="257"/>
        <v>3.5560623197910174E-2</v>
      </c>
      <c r="AL299" s="2">
        <f t="shared" ca="1" si="258"/>
        <v>3.5044432278716245E-2</v>
      </c>
      <c r="AM299" s="2">
        <f t="shared" ca="1" si="259"/>
        <v>3.453459640144825E-2</v>
      </c>
      <c r="AN299" s="2">
        <f t="shared" ca="1" si="260"/>
        <v>3.4032225974292035E-2</v>
      </c>
      <c r="AO299" s="2">
        <f t="shared" ca="1" si="261"/>
        <v>3.353807622221789E-2</v>
      </c>
      <c r="AP299" s="2">
        <f t="shared" ca="1" si="262"/>
        <v>3.3052692837185198E-2</v>
      </c>
      <c r="AQ299" s="2">
        <f t="shared" ca="1" si="263"/>
        <v>3.2576650545712925E-2</v>
      </c>
      <c r="AR299" s="2">
        <f t="shared" ca="1" si="264"/>
        <v>3.2110999042386526E-2</v>
      </c>
      <c r="AS299" s="2">
        <f t="shared" ca="1" si="265"/>
        <v>3.165811457390573E-2</v>
      </c>
      <c r="AT299" s="2">
        <f t="shared" ca="1" si="266"/>
        <v>3.1223072727936639E-2</v>
      </c>
      <c r="AU299" s="2">
        <f t="shared" ca="1" si="267"/>
        <v>3.0815179021822216E-2</v>
      </c>
      <c r="AV299" s="2">
        <f t="shared" ca="1" si="268"/>
        <v>3.0448368570346312E-2</v>
      </c>
      <c r="AW299" s="2">
        <f t="shared" ca="1" si="269"/>
        <v>3.0138425722838612E-2</v>
      </c>
      <c r="AX299" s="2">
        <f t="shared" ca="1" si="270"/>
        <v>2.9895964929214987E-2</v>
      </c>
      <c r="AY299" s="2">
        <f t="shared" ca="1" si="271"/>
        <v>2.9717829388506159E-2</v>
      </c>
      <c r="AZ299" s="2">
        <f t="shared" ca="1" si="220"/>
        <v>2.9580636326013966E-2</v>
      </c>
      <c r="BC299" s="2">
        <f t="shared" ca="1" si="272"/>
        <v>-0.47971179262410146</v>
      </c>
      <c r="BD299" s="2">
        <f t="shared" ca="1" si="272"/>
        <v>0.34281740957427687</v>
      </c>
      <c r="BE299" s="2">
        <f t="shared" ca="1" si="272"/>
        <v>-0.59423575939412832</v>
      </c>
    </row>
    <row r="300" spans="1:57" x14ac:dyDescent="0.2">
      <c r="A300" s="2">
        <f t="shared" si="221"/>
        <v>2.8799999999999826</v>
      </c>
      <c r="B300" s="2">
        <f t="shared" ca="1" si="222"/>
        <v>2.5109839752933686E-2</v>
      </c>
      <c r="C300" s="2">
        <f t="shared" ca="1" si="223"/>
        <v>2.7054569716790312E-2</v>
      </c>
      <c r="D300" s="2">
        <f t="shared" ca="1" si="224"/>
        <v>2.888517762431279E-2</v>
      </c>
      <c r="E300" s="2">
        <f t="shared" ca="1" si="225"/>
        <v>3.0563365470370467E-2</v>
      </c>
      <c r="F300" s="2">
        <f t="shared" ca="1" si="226"/>
        <v>3.2090488249581495E-2</v>
      </c>
      <c r="G300" s="2">
        <f t="shared" ca="1" si="227"/>
        <v>3.3481461864322715E-2</v>
      </c>
      <c r="H300" s="2">
        <f t="shared" ca="1" si="228"/>
        <v>3.4748632916965436E-2</v>
      </c>
      <c r="I300" s="2">
        <f t="shared" ca="1" si="229"/>
        <v>3.58996409856705E-2</v>
      </c>
      <c r="J300" s="2">
        <f t="shared" ca="1" si="230"/>
        <v>3.6939121011298065E-2</v>
      </c>
      <c r="K300" s="2">
        <f t="shared" ca="1" si="231"/>
        <v>3.7870384001023175E-2</v>
      </c>
      <c r="L300" s="2">
        <f t="shared" ca="1" si="232"/>
        <v>3.869643289720661E-2</v>
      </c>
      <c r="M300" s="2">
        <f t="shared" ca="1" si="233"/>
        <v>3.9420277071552441E-2</v>
      </c>
      <c r="N300" s="2">
        <f t="shared" ca="1" si="234"/>
        <v>4.0044735519450626E-2</v>
      </c>
      <c r="O300" s="2">
        <f t="shared" ca="1" si="235"/>
        <v>4.0572060861111162E-2</v>
      </c>
      <c r="P300" s="2">
        <f t="shared" ca="1" si="236"/>
        <v>4.100372730835216E-2</v>
      </c>
      <c r="Q300" s="2">
        <f t="shared" ca="1" si="237"/>
        <v>4.1340586121283579E-2</v>
      </c>
      <c r="R300" s="2">
        <f t="shared" ca="1" si="238"/>
        <v>4.1583367592740762E-2</v>
      </c>
      <c r="S300" s="2">
        <f t="shared" ca="1" si="239"/>
        <v>4.1733335132908243E-2</v>
      </c>
      <c r="T300" s="2">
        <f t="shared" ca="1" si="240"/>
        <v>4.1792855427102961E-2</v>
      </c>
      <c r="U300" s="2">
        <f t="shared" ca="1" si="241"/>
        <v>4.1765716877527066E-2</v>
      </c>
      <c r="V300" s="2">
        <f t="shared" ca="1" si="242"/>
        <v>4.165714266487041E-2</v>
      </c>
      <c r="W300" s="2">
        <f t="shared" ca="1" si="243"/>
        <v>4.1473555482844961E-2</v>
      </c>
      <c r="X300" s="2">
        <f t="shared" ca="1" si="244"/>
        <v>4.1222219264678055E-2</v>
      </c>
      <c r="Y300" s="2">
        <f t="shared" ca="1" si="245"/>
        <v>4.0910882118011242E-2</v>
      </c>
      <c r="Z300" s="2">
        <f t="shared" ca="1" si="246"/>
        <v>4.0547483923592441E-2</v>
      </c>
      <c r="AA300" s="2">
        <f t="shared" ca="1" si="247"/>
        <v>4.0139922246170134E-2</v>
      </c>
      <c r="AB300" s="2">
        <f t="shared" ca="1" si="248"/>
        <v>3.9695845641907271E-2</v>
      </c>
      <c r="AC300" s="2">
        <f t="shared" ca="1" si="249"/>
        <v>3.9222460698914059E-2</v>
      </c>
      <c r="AD300" s="2">
        <f t="shared" ca="1" si="250"/>
        <v>3.8726360775009357E-2</v>
      </c>
      <c r="AE300" s="2">
        <f t="shared" ca="1" si="251"/>
        <v>3.8213402920384311E-2</v>
      </c>
      <c r="AF300" s="2">
        <f t="shared" ca="1" si="252"/>
        <v>3.7688670210016054E-2</v>
      </c>
      <c r="AG300" s="2">
        <f t="shared" ca="1" si="253"/>
        <v>3.7156535667567429E-2</v>
      </c>
      <c r="AH300" s="2">
        <f t="shared" ca="1" si="254"/>
        <v>3.6620795113775029E-2</v>
      </c>
      <c r="AI300" s="2">
        <f t="shared" ca="1" si="255"/>
        <v>3.608479816222826E-2</v>
      </c>
      <c r="AJ300" s="2">
        <f t="shared" ca="1" si="256"/>
        <v>3.5551515117542544E-2</v>
      </c>
      <c r="AK300" s="2">
        <f t="shared" ca="1" si="257"/>
        <v>3.5023528666040672E-2</v>
      </c>
      <c r="AL300" s="2">
        <f t="shared" ca="1" si="258"/>
        <v>3.4502989432421513E-2</v>
      </c>
      <c r="AM300" s="2">
        <f t="shared" ca="1" si="259"/>
        <v>3.3991587903230862E-2</v>
      </c>
      <c r="AN300" s="2">
        <f t="shared" ca="1" si="260"/>
        <v>3.3490577305684402E-2</v>
      </c>
      <c r="AO300" s="2">
        <f t="shared" ca="1" si="261"/>
        <v>3.3000858077028718E-2</v>
      </c>
      <c r="AP300" s="2">
        <f t="shared" ca="1" si="262"/>
        <v>3.2523125446665489E-2</v>
      </c>
      <c r="AQ300" s="2">
        <f t="shared" ca="1" si="263"/>
        <v>3.2058112252591607E-2</v>
      </c>
      <c r="AR300" s="2">
        <f t="shared" ca="1" si="264"/>
        <v>3.1607043119680663E-2</v>
      </c>
      <c r="AS300" s="2">
        <f t="shared" ca="1" si="265"/>
        <v>3.1172496632037611E-2</v>
      </c>
      <c r="AT300" s="2">
        <f t="shared" ca="1" si="266"/>
        <v>3.0759781476740151E-2</v>
      </c>
      <c r="AU300" s="2">
        <f t="shared" ca="1" si="267"/>
        <v>3.0378444649937868E-2</v>
      </c>
      <c r="AV300" s="2">
        <f t="shared" ca="1" si="268"/>
        <v>3.0042607798960331E-2</v>
      </c>
      <c r="AW300" s="2">
        <f t="shared" ca="1" si="269"/>
        <v>2.9768102400341959E-2</v>
      </c>
      <c r="AX300" s="2">
        <f t="shared" ca="1" si="270"/>
        <v>2.956541934147144E-2</v>
      </c>
      <c r="AY300" s="2">
        <f t="shared" ca="1" si="271"/>
        <v>2.9431150907504592E-2</v>
      </c>
      <c r="AZ300" s="2">
        <f t="shared" ca="1" si="220"/>
        <v>2.9341718932279902E-2</v>
      </c>
      <c r="BC300" s="2">
        <f t="shared" ca="1" si="272"/>
        <v>-0.41364639888493837</v>
      </c>
      <c r="BD300" s="2">
        <f t="shared" ca="1" si="272"/>
        <v>-0.83655797591289716</v>
      </c>
      <c r="BE300" s="2">
        <f t="shared" ca="1" si="272"/>
        <v>-0.31357588999865627</v>
      </c>
    </row>
    <row r="301" spans="1:57" x14ac:dyDescent="0.2">
      <c r="A301" s="2">
        <f t="shared" si="221"/>
        <v>2.8899999999999824</v>
      </c>
      <c r="B301" s="2">
        <f t="shared" ca="1" si="222"/>
        <v>2.5153049166633031E-2</v>
      </c>
      <c r="C301" s="2">
        <f t="shared" ca="1" si="223"/>
        <v>2.7110650283682779E-2</v>
      </c>
      <c r="D301" s="2">
        <f t="shared" ca="1" si="224"/>
        <v>2.8957550920301705E-2</v>
      </c>
      <c r="E301" s="2">
        <f t="shared" ca="1" si="225"/>
        <v>3.0655995625022244E-2</v>
      </c>
      <c r="F301" s="2">
        <f t="shared" ca="1" si="226"/>
        <v>3.2207357276223238E-2</v>
      </c>
      <c r="G301" s="2">
        <f t="shared" ca="1" si="227"/>
        <v>3.3626244729697941E-2</v>
      </c>
      <c r="H301" s="2">
        <f t="shared" ca="1" si="228"/>
        <v>3.4924652912215019E-2</v>
      </c>
      <c r="I301" s="2">
        <f t="shared" ca="1" si="229"/>
        <v>3.6109902303205363E-2</v>
      </c>
      <c r="J301" s="2">
        <f t="shared" ca="1" si="230"/>
        <v>3.7186341245925132E-2</v>
      </c>
      <c r="K301" s="2">
        <f t="shared" ca="1" si="231"/>
        <v>3.8157013668779445E-2</v>
      </c>
      <c r="L301" s="2">
        <f t="shared" ca="1" si="232"/>
        <v>3.9024661199820121E-2</v>
      </c>
      <c r="M301" s="2">
        <f t="shared" ca="1" si="233"/>
        <v>3.9792027668980365E-2</v>
      </c>
      <c r="N301" s="2">
        <f t="shared" ca="1" si="234"/>
        <v>4.0461658915813145E-2</v>
      </c>
      <c r="O301" s="2">
        <f t="shared" ca="1" si="235"/>
        <v>4.1035530232619133E-2</v>
      </c>
      <c r="P301" s="2">
        <f t="shared" ca="1" si="236"/>
        <v>4.1514841811368337E-2</v>
      </c>
      <c r="Q301" s="2">
        <f t="shared" ca="1" si="237"/>
        <v>4.1900181231163555E-2</v>
      </c>
      <c r="R301" s="2">
        <f t="shared" ca="1" si="238"/>
        <v>4.219202855702596E-2</v>
      </c>
      <c r="S301" s="2">
        <f t="shared" ca="1" si="239"/>
        <v>4.2391408792687754E-2</v>
      </c>
      <c r="T301" s="2">
        <f t="shared" ca="1" si="240"/>
        <v>4.2500457027352334E-2</v>
      </c>
      <c r="U301" s="2">
        <f t="shared" ca="1" si="241"/>
        <v>4.2522730771967582E-2</v>
      </c>
      <c r="V301" s="2">
        <f t="shared" ca="1" si="242"/>
        <v>4.2463218037470746E-2</v>
      </c>
      <c r="W301" s="2">
        <f t="shared" ca="1" si="243"/>
        <v>4.2328099575640134E-2</v>
      </c>
      <c r="X301" s="2">
        <f t="shared" ca="1" si="244"/>
        <v>4.2124390581763302E-2</v>
      </c>
      <c r="Y301" s="2">
        <f t="shared" ca="1" si="245"/>
        <v>4.1859584862581359E-2</v>
      </c>
      <c r="Z301" s="2">
        <f t="shared" ca="1" si="246"/>
        <v>4.1541363530991825E-2</v>
      </c>
      <c r="AA301" s="2">
        <f t="shared" ca="1" si="247"/>
        <v>4.1177361386871225E-2</v>
      </c>
      <c r="AB301" s="2">
        <f t="shared" ca="1" si="248"/>
        <v>4.0774960415614687E-2</v>
      </c>
      <c r="AC301" s="2">
        <f t="shared" ca="1" si="249"/>
        <v>4.034109717577649E-2</v>
      </c>
      <c r="AD301" s="2">
        <f t="shared" ca="1" si="250"/>
        <v>3.9882092412626462E-2</v>
      </c>
      <c r="AE301" s="2">
        <f t="shared" ca="1" si="251"/>
        <v>3.9403529602273765E-2</v>
      </c>
      <c r="AF301" s="2">
        <f t="shared" ca="1" si="252"/>
        <v>3.8910219232577689E-2</v>
      </c>
      <c r="AG301" s="2">
        <f t="shared" ca="1" si="253"/>
        <v>3.8406264027841162E-2</v>
      </c>
      <c r="AH301" s="2">
        <f t="shared" ca="1" si="254"/>
        <v>3.7895191690321302E-2</v>
      </c>
      <c r="AI301" s="2">
        <f t="shared" ca="1" si="255"/>
        <v>3.7380084554335995E-2</v>
      </c>
      <c r="AJ301" s="2">
        <f t="shared" ca="1" si="256"/>
        <v>3.6863644932906149E-2</v>
      </c>
      <c r="AK301" s="2">
        <f t="shared" ca="1" si="257"/>
        <v>3.6348186052948921E-2</v>
      </c>
      <c r="AL301" s="2">
        <f t="shared" ca="1" si="258"/>
        <v>3.5835587923282335E-2</v>
      </c>
      <c r="AM301" s="2">
        <f t="shared" ca="1" si="259"/>
        <v>3.5327270280244696E-2</v>
      </c>
      <c r="AN301" s="2">
        <f t="shared" ca="1" si="260"/>
        <v>3.4824216722645962E-2</v>
      </c>
      <c r="AO301" s="2">
        <f t="shared" ca="1" si="261"/>
        <v>3.4327060491211835E-2</v>
      </c>
      <c r="AP301" s="2">
        <f t="shared" ca="1" si="262"/>
        <v>3.3836234028966475E-2</v>
      </c>
      <c r="AQ301" s="2">
        <f t="shared" ca="1" si="263"/>
        <v>3.3352216126460422E-2</v>
      </c>
      <c r="AR301" s="2">
        <f t="shared" ca="1" si="264"/>
        <v>3.2875994391697215E-2</v>
      </c>
      <c r="AS301" s="2">
        <f t="shared" ca="1" si="265"/>
        <v>3.2409937866126677E-2</v>
      </c>
      <c r="AT301" s="2">
        <f t="shared" ca="1" si="266"/>
        <v>3.1959176008525506E-2</v>
      </c>
      <c r="AU301" s="2">
        <f t="shared" ca="1" si="267"/>
        <v>3.1533083699624161E-2</v>
      </c>
      <c r="AV301" s="2">
        <f t="shared" ca="1" si="268"/>
        <v>3.1145553835890627E-2</v>
      </c>
      <c r="AW301" s="2">
        <f t="shared" ca="1" si="269"/>
        <v>3.0812049111968897E-2</v>
      </c>
      <c r="AX301" s="2">
        <f t="shared" ca="1" si="270"/>
        <v>3.0542521810393033E-2</v>
      </c>
      <c r="AY301" s="2">
        <f t="shared" ca="1" si="271"/>
        <v>3.0332901917591665E-2</v>
      </c>
      <c r="AZ301" s="2">
        <f t="shared" ca="1" si="220"/>
        <v>3.0158929408858184E-2</v>
      </c>
      <c r="BC301" s="2">
        <f t="shared" ca="1" si="272"/>
        <v>1.317524720046034</v>
      </c>
      <c r="BD301" s="2">
        <f t="shared" ca="1" si="272"/>
        <v>1.5202933273800197</v>
      </c>
      <c r="BE301" s="2">
        <f t="shared" ca="1" si="272"/>
        <v>0.63620685568158741</v>
      </c>
    </row>
    <row r="302" spans="1:57" x14ac:dyDescent="0.2">
      <c r="A302" s="2">
        <f t="shared" si="221"/>
        <v>2.8999999999999821</v>
      </c>
      <c r="B302" s="2">
        <f t="shared" ca="1" si="222"/>
        <v>2.5921345344304337E-2</v>
      </c>
      <c r="C302" s="2">
        <f t="shared" ca="1" si="223"/>
        <v>2.7824792457616102E-2</v>
      </c>
      <c r="D302" s="2">
        <f t="shared" ca="1" si="224"/>
        <v>2.9618285458985413E-2</v>
      </c>
      <c r="E302" s="2">
        <f t="shared" ca="1" si="225"/>
        <v>3.1264866815306373E-2</v>
      </c>
      <c r="F302" s="2">
        <f t="shared" ca="1" si="226"/>
        <v>3.2766186648208274E-2</v>
      </c>
      <c r="G302" s="2">
        <f t="shared" ca="1" si="227"/>
        <v>3.4136811732417019E-2</v>
      </c>
      <c r="H302" s="2">
        <f t="shared" ca="1" si="228"/>
        <v>3.5388651828732728E-2</v>
      </c>
      <c r="I302" s="2">
        <f t="shared" ca="1" si="229"/>
        <v>3.6528974825975495E-2</v>
      </c>
      <c r="J302" s="2">
        <f t="shared" ca="1" si="230"/>
        <v>3.7562108718270787E-2</v>
      </c>
      <c r="K302" s="2">
        <f t="shared" ca="1" si="231"/>
        <v>3.8491096328639646E-2</v>
      </c>
      <c r="L302" s="2">
        <f t="shared" ca="1" si="232"/>
        <v>3.9318683744372335E-2</v>
      </c>
      <c r="M302" s="2">
        <f t="shared" ca="1" si="233"/>
        <v>4.0047614959446497E-2</v>
      </c>
      <c r="N302" s="2">
        <f t="shared" ca="1" si="234"/>
        <v>4.0680428432233295E-2</v>
      </c>
      <c r="O302" s="2">
        <f t="shared" ca="1" si="235"/>
        <v>4.1219088051381941E-2</v>
      </c>
      <c r="P302" s="2">
        <f t="shared" ca="1" si="236"/>
        <v>4.1664786053887772E-2</v>
      </c>
      <c r="Q302" s="2">
        <f t="shared" ca="1" si="237"/>
        <v>4.2018112465006932E-2</v>
      </c>
      <c r="R302" s="2">
        <f t="shared" ca="1" si="238"/>
        <v>4.2279563216470292E-2</v>
      </c>
      <c r="S302" s="2">
        <f t="shared" ca="1" si="239"/>
        <v>4.2450190899861136E-2</v>
      </c>
      <c r="T302" s="2">
        <f t="shared" ca="1" si="240"/>
        <v>4.253216488046313E-2</v>
      </c>
      <c r="U302" s="2">
        <f t="shared" ca="1" si="241"/>
        <v>4.252907755049655E-2</v>
      </c>
      <c r="V302" s="2">
        <f t="shared" ca="1" si="242"/>
        <v>4.2445947473799046E-2</v>
      </c>
      <c r="W302" s="2">
        <f t="shared" ca="1" si="243"/>
        <v>4.22889791823918E-2</v>
      </c>
      <c r="X302" s="2">
        <f t="shared" ca="1" si="244"/>
        <v>4.2065204880459985E-2</v>
      </c>
      <c r="Y302" s="2">
        <f t="shared" ca="1" si="245"/>
        <v>4.1782129842601906E-2</v>
      </c>
      <c r="Z302" s="2">
        <f t="shared" ca="1" si="246"/>
        <v>4.1447442192020907E-2</v>
      </c>
      <c r="AA302" s="2">
        <f t="shared" ca="1" si="247"/>
        <v>4.1068779745700237E-2</v>
      </c>
      <c r="AB302" s="2">
        <f t="shared" ca="1" si="248"/>
        <v>4.065352370718809E-2</v>
      </c>
      <c r="AC302" s="2">
        <f t="shared" ca="1" si="249"/>
        <v>4.020860641191959E-2</v>
      </c>
      <c r="AD302" s="2">
        <f t="shared" ca="1" si="250"/>
        <v>3.9740341831481507E-2</v>
      </c>
      <c r="AE302" s="2">
        <f t="shared" ca="1" si="251"/>
        <v>3.9254305745736927E-2</v>
      </c>
      <c r="AF302" s="2">
        <f t="shared" ca="1" si="252"/>
        <v>3.8755301959279086E-2</v>
      </c>
      <c r="AG302" s="2">
        <f t="shared" ca="1" si="253"/>
        <v>3.8247428798765241E-2</v>
      </c>
      <c r="AH302" s="2">
        <f t="shared" ca="1" si="254"/>
        <v>3.7734211722853836E-2</v>
      </c>
      <c r="AI302" s="2">
        <f t="shared" ca="1" si="255"/>
        <v>3.7218731630441412E-2</v>
      </c>
      <c r="AJ302" s="2">
        <f t="shared" ca="1" si="256"/>
        <v>3.6703688671694754E-2</v>
      </c>
      <c r="AK302" s="2">
        <f t="shared" ca="1" si="257"/>
        <v>3.6191392449092523E-2</v>
      </c>
      <c r="AL302" s="2">
        <f t="shared" ca="1" si="258"/>
        <v>3.5683718210981999E-2</v>
      </c>
      <c r="AM302" s="2">
        <f t="shared" ca="1" si="259"/>
        <v>3.5182080824026664E-2</v>
      </c>
      <c r="AN302" s="2">
        <f t="shared" ca="1" si="260"/>
        <v>3.4687460165365086E-2</v>
      </c>
      <c r="AO302" s="2">
        <f t="shared" ca="1" si="261"/>
        <v>3.4200488225501563E-2</v>
      </c>
      <c r="AP302" s="2">
        <f t="shared" ca="1" si="262"/>
        <v>3.3721600693958013E-2</v>
      </c>
      <c r="AQ302" s="2">
        <f t="shared" ca="1" si="263"/>
        <v>3.3251288512546773E-2</v>
      </c>
      <c r="AR302" s="2">
        <f t="shared" ca="1" si="264"/>
        <v>3.2790568679982271E-2</v>
      </c>
      <c r="AS302" s="2">
        <f t="shared" ca="1" si="265"/>
        <v>3.2341867159442907E-2</v>
      </c>
      <c r="AT302" s="2">
        <f t="shared" ca="1" si="266"/>
        <v>3.1910400181758641E-2</v>
      </c>
      <c r="AU302" s="2">
        <f t="shared" ca="1" si="267"/>
        <v>3.1505635237628601E-2</v>
      </c>
      <c r="AV302" s="2">
        <f t="shared" ca="1" si="268"/>
        <v>3.1141499530135223E-2</v>
      </c>
      <c r="AW302" s="2">
        <f t="shared" ca="1" si="269"/>
        <v>3.0833349433669454E-2</v>
      </c>
      <c r="AX302" s="2">
        <f t="shared" ca="1" si="270"/>
        <v>3.0590862010129883E-2</v>
      </c>
      <c r="AY302" s="2">
        <f t="shared" ca="1" si="271"/>
        <v>3.040957041411824E-2</v>
      </c>
      <c r="AZ302" s="2">
        <f t="shared" ca="1" si="220"/>
        <v>3.026499603914384E-2</v>
      </c>
      <c r="BC302" s="2">
        <f t="shared" ca="1" si="272"/>
        <v>8.4115513058285352E-2</v>
      </c>
      <c r="BD302" s="2">
        <f t="shared" ca="1" si="272"/>
        <v>-0.76064574617403302</v>
      </c>
      <c r="BE302" s="2">
        <f t="shared" ca="1" si="272"/>
        <v>-0.85151211684512429</v>
      </c>
    </row>
    <row r="303" spans="1:57" x14ac:dyDescent="0.2">
      <c r="A303" s="2">
        <f t="shared" si="221"/>
        <v>2.9099999999999819</v>
      </c>
      <c r="B303" s="2">
        <f t="shared" ca="1" si="222"/>
        <v>2.503770774374724E-2</v>
      </c>
      <c r="C303" s="2">
        <f t="shared" ca="1" si="223"/>
        <v>2.6772168993868185E-2</v>
      </c>
      <c r="D303" s="2">
        <f t="shared" ca="1" si="224"/>
        <v>2.8416731396443441E-2</v>
      </c>
      <c r="E303" s="2">
        <f t="shared" ca="1" si="225"/>
        <v>2.993435075447997E-2</v>
      </c>
      <c r="F303" s="2">
        <f t="shared" ca="1" si="226"/>
        <v>3.1326073877624538E-2</v>
      </c>
      <c r="G303" s="2">
        <f t="shared" ca="1" si="227"/>
        <v>3.2605550429091093E-2</v>
      </c>
      <c r="H303" s="2">
        <f t="shared" ca="1" si="228"/>
        <v>3.3783731486471756E-2</v>
      </c>
      <c r="I303" s="2">
        <f t="shared" ca="1" si="229"/>
        <v>3.4866958824058832E-2</v>
      </c>
      <c r="J303" s="2">
        <f t="shared" ca="1" si="230"/>
        <v>3.585866630297542E-2</v>
      </c>
      <c r="K303" s="2">
        <f t="shared" ca="1" si="231"/>
        <v>3.6761021583404357E-2</v>
      </c>
      <c r="L303" s="2">
        <f t="shared" ca="1" si="232"/>
        <v>3.7575900957223851E-2</v>
      </c>
      <c r="M303" s="2">
        <f t="shared" ca="1" si="233"/>
        <v>3.8305174262804872E-2</v>
      </c>
      <c r="N303" s="2">
        <f t="shared" ca="1" si="234"/>
        <v>3.8950498328140792E-2</v>
      </c>
      <c r="O303" s="2">
        <f t="shared" ca="1" si="235"/>
        <v>3.9512951538456291E-2</v>
      </c>
      <c r="P303" s="2">
        <f t="shared" ca="1" si="236"/>
        <v>3.9992844215047993E-2</v>
      </c>
      <c r="Q303" s="2">
        <f t="shared" ca="1" si="237"/>
        <v>4.0389894928989929E-2</v>
      </c>
      <c r="R303" s="2">
        <f t="shared" ca="1" si="238"/>
        <v>4.0703741544398896E-2</v>
      </c>
      <c r="S303" s="2">
        <f t="shared" ca="1" si="239"/>
        <v>4.0934590205727234E-2</v>
      </c>
      <c r="T303" s="2">
        <f t="shared" ca="1" si="240"/>
        <v>4.1083770397696132E-2</v>
      </c>
      <c r="U303" s="2">
        <f t="shared" ca="1" si="241"/>
        <v>4.115403513848423E-2</v>
      </c>
      <c r="V303" s="2">
        <f t="shared" ca="1" si="242"/>
        <v>4.1149559240629817E-2</v>
      </c>
      <c r="W303" s="2">
        <f t="shared" ca="1" si="243"/>
        <v>4.1075696712223442E-2</v>
      </c>
      <c r="X303" s="2">
        <f t="shared" ca="1" si="244"/>
        <v>4.0938622486780499E-2</v>
      </c>
      <c r="Y303" s="2">
        <f t="shared" ca="1" si="245"/>
        <v>4.0744979048858869E-2</v>
      </c>
      <c r="Z303" s="2">
        <f t="shared" ca="1" si="246"/>
        <v>4.0501587283357128E-2</v>
      </c>
      <c r="AA303" s="2">
        <f t="shared" ca="1" si="247"/>
        <v>4.0215213779639575E-2</v>
      </c>
      <c r="AB303" s="2">
        <f t="shared" ca="1" si="248"/>
        <v>3.9892364721835445E-2</v>
      </c>
      <c r="AC303" s="2">
        <f t="shared" ca="1" si="249"/>
        <v>3.9539094002502807E-2</v>
      </c>
      <c r="AD303" s="2">
        <f t="shared" ca="1" si="250"/>
        <v>3.9160834632347534E-2</v>
      </c>
      <c r="AE303" s="2">
        <f t="shared" ca="1" si="251"/>
        <v>3.8762280546499626E-2</v>
      </c>
      <c r="AF303" s="2">
        <f t="shared" ca="1" si="252"/>
        <v>3.8347354743252085E-2</v>
      </c>
      <c r="AG303" s="2">
        <f t="shared" ca="1" si="253"/>
        <v>3.7919277025950854E-2</v>
      </c>
      <c r="AH303" s="2">
        <f t="shared" ca="1" si="254"/>
        <v>3.7480696457072603E-2</v>
      </c>
      <c r="AI303" s="2">
        <f t="shared" ca="1" si="255"/>
        <v>3.7033818316797321E-2</v>
      </c>
      <c r="AJ303" s="2">
        <f t="shared" ca="1" si="256"/>
        <v>3.6580466394459353E-2</v>
      </c>
      <c r="AK303" s="2">
        <f t="shared" ca="1" si="257"/>
        <v>3.6122072476631649E-2</v>
      </c>
      <c r="AL303" s="2">
        <f t="shared" ca="1" si="258"/>
        <v>3.5659632880260035E-2</v>
      </c>
      <c r="AM303" s="2">
        <f t="shared" ca="1" si="259"/>
        <v>3.5193683456546665E-2</v>
      </c>
      <c r="AN303" s="2">
        <f t="shared" ca="1" si="260"/>
        <v>3.4724326241641103E-2</v>
      </c>
      <c r="AO303" s="2">
        <f t="shared" ca="1" si="261"/>
        <v>3.4251317897014043E-2</v>
      </c>
      <c r="AP303" s="2">
        <f t="shared" ca="1" si="262"/>
        <v>3.3774223368033839E-2</v>
      </c>
      <c r="AQ303" s="2">
        <f t="shared" ca="1" si="263"/>
        <v>3.3292671923816998E-2</v>
      </c>
      <c r="AR303" s="2">
        <f t="shared" ca="1" si="264"/>
        <v>3.2806836335662608E-2</v>
      </c>
      <c r="AS303" s="2">
        <f t="shared" ca="1" si="265"/>
        <v>3.2318325916737521E-2</v>
      </c>
      <c r="AT303" s="2">
        <f t="shared" ca="1" si="266"/>
        <v>3.1831569617936692E-2</v>
      </c>
      <c r="AU303" s="2">
        <f t="shared" ca="1" si="267"/>
        <v>3.1355252205114217E-2</v>
      </c>
      <c r="AV303" s="2">
        <f t="shared" ca="1" si="268"/>
        <v>3.0902458206683053E-2</v>
      </c>
      <c r="AW303" s="2">
        <f t="shared" ca="1" si="269"/>
        <v>3.0487560130026837E-2</v>
      </c>
      <c r="AX303" s="2">
        <f t="shared" ca="1" si="270"/>
        <v>3.0119083215438266E-2</v>
      </c>
      <c r="AY303" s="2">
        <f t="shared" ca="1" si="271"/>
        <v>2.9791293181946437E-2</v>
      </c>
      <c r="AZ303" s="2">
        <f t="shared" ca="1" si="220"/>
        <v>2.9478601647426265E-2</v>
      </c>
      <c r="BC303" s="2">
        <f t="shared" ca="1" si="272"/>
        <v>-1.321189087319155</v>
      </c>
      <c r="BD303" s="2">
        <f t="shared" ca="1" si="272"/>
        <v>2.0318663202598071</v>
      </c>
      <c r="BE303" s="2">
        <f t="shared" ca="1" si="272"/>
        <v>-1.3693781309201452</v>
      </c>
    </row>
    <row r="304" spans="1:57" x14ac:dyDescent="0.2">
      <c r="A304" s="2">
        <f t="shared" si="221"/>
        <v>2.9199999999999817</v>
      </c>
      <c r="B304" s="2">
        <f t="shared" ca="1" si="222"/>
        <v>2.3724575487419103E-2</v>
      </c>
      <c r="C304" s="2">
        <f t="shared" ca="1" si="223"/>
        <v>2.5476805471863252E-2</v>
      </c>
      <c r="D304" s="2">
        <f t="shared" ca="1" si="224"/>
        <v>2.7134975228582808E-2</v>
      </c>
      <c r="E304" s="2">
        <f t="shared" ca="1" si="225"/>
        <v>2.8662967517626318E-2</v>
      </c>
      <c r="F304" s="2">
        <f t="shared" ca="1" si="226"/>
        <v>3.0062243514558089E-2</v>
      </c>
      <c r="G304" s="2">
        <f t="shared" ca="1" si="227"/>
        <v>3.1346558893536838E-2</v>
      </c>
      <c r="H304" s="2">
        <f t="shared" ca="1" si="228"/>
        <v>3.2526930654210931E-2</v>
      </c>
      <c r="I304" s="2">
        <f t="shared" ca="1" si="229"/>
        <v>3.3609799049866031E-2</v>
      </c>
      <c r="J304" s="2">
        <f t="shared" ca="1" si="230"/>
        <v>3.4598728141916807E-2</v>
      </c>
      <c r="K304" s="2">
        <f t="shared" ca="1" si="231"/>
        <v>3.5496034488947052E-2</v>
      </c>
      <c r="L304" s="2">
        <f t="shared" ca="1" si="232"/>
        <v>3.630374845410967E-2</v>
      </c>
      <c r="M304" s="2">
        <f t="shared" ca="1" si="233"/>
        <v>3.7023889524564181E-2</v>
      </c>
      <c r="N304" s="2">
        <f t="shared" ca="1" si="234"/>
        <v>3.7658256774355872E-2</v>
      </c>
      <c r="O304" s="2">
        <f t="shared" ca="1" si="235"/>
        <v>3.8208067110930062E-2</v>
      </c>
      <c r="P304" s="2">
        <f t="shared" ca="1" si="236"/>
        <v>3.8673773103005626E-2</v>
      </c>
      <c r="Q304" s="2">
        <f t="shared" ca="1" si="237"/>
        <v>3.9055246089096496E-2</v>
      </c>
      <c r="R304" s="2">
        <f t="shared" ca="1" si="238"/>
        <v>3.9352290052005696E-2</v>
      </c>
      <c r="S304" s="2">
        <f t="shared" ca="1" si="239"/>
        <v>3.9565288774276626E-2</v>
      </c>
      <c r="T304" s="2">
        <f t="shared" ca="1" si="240"/>
        <v>3.9695755824089081E-2</v>
      </c>
      <c r="U304" s="2">
        <f t="shared" ca="1" si="241"/>
        <v>3.9746628711925532E-2</v>
      </c>
      <c r="V304" s="2">
        <f t="shared" ca="1" si="242"/>
        <v>3.9722262317462946E-2</v>
      </c>
      <c r="W304" s="2">
        <f t="shared" ca="1" si="243"/>
        <v>3.9628183943817091E-2</v>
      </c>
      <c r="X304" s="2">
        <f t="shared" ca="1" si="244"/>
        <v>3.9470735097336805E-2</v>
      </c>
      <c r="Y304" s="2">
        <f t="shared" ca="1" si="245"/>
        <v>3.925671933746492E-2</v>
      </c>
      <c r="Z304" s="2">
        <f t="shared" ca="1" si="246"/>
        <v>3.8993114184899584E-2</v>
      </c>
      <c r="AA304" s="2">
        <f t="shared" ca="1" si="247"/>
        <v>3.8686838879440813E-2</v>
      </c>
      <c r="AB304" s="2">
        <f t="shared" ca="1" si="248"/>
        <v>3.8344548471220347E-2</v>
      </c>
      <c r="AC304" s="2">
        <f t="shared" ca="1" si="249"/>
        <v>3.7972442313449768E-2</v>
      </c>
      <c r="AD304" s="2">
        <f t="shared" ca="1" si="250"/>
        <v>3.7576096392167663E-2</v>
      </c>
      <c r="AE304" s="2">
        <f t="shared" ca="1" si="251"/>
        <v>3.7160346772430242E-2</v>
      </c>
      <c r="AF304" s="2">
        <f t="shared" ca="1" si="252"/>
        <v>3.6729259645780693E-2</v>
      </c>
      <c r="AG304" s="2">
        <f t="shared" ca="1" si="253"/>
        <v>3.6286200288686864E-2</v>
      </c>
      <c r="AH304" s="2">
        <f t="shared" ca="1" si="254"/>
        <v>3.5833965336883641E-2</v>
      </c>
      <c r="AI304" s="2">
        <f t="shared" ca="1" si="255"/>
        <v>3.5374908390882739E-2</v>
      </c>
      <c r="AJ304" s="2">
        <f t="shared" ca="1" si="256"/>
        <v>3.4911000803975294E-2</v>
      </c>
      <c r="AK304" s="2">
        <f t="shared" ca="1" si="257"/>
        <v>3.4443820478409229E-2</v>
      </c>
      <c r="AL304" s="2">
        <f t="shared" ca="1" si="258"/>
        <v>3.397450875193838E-2</v>
      </c>
      <c r="AM304" s="2">
        <f t="shared" ca="1" si="259"/>
        <v>3.3503746437683668E-2</v>
      </c>
      <c r="AN304" s="2">
        <f t="shared" ca="1" si="260"/>
        <v>3.3031781734935393E-2</v>
      </c>
      <c r="AO304" s="2">
        <f t="shared" ca="1" si="261"/>
        <v>3.2558520021718898E-2</v>
      </c>
      <c r="AP304" s="2">
        <f t="shared" ca="1" si="262"/>
        <v>3.2083679634568776E-2</v>
      </c>
      <c r="AQ304" s="2">
        <f t="shared" ca="1" si="263"/>
        <v>3.1607052472701951E-2</v>
      </c>
      <c r="AR304" s="2">
        <f t="shared" ca="1" si="264"/>
        <v>3.1128991585440885E-2</v>
      </c>
      <c r="AS304" s="2">
        <f t="shared" ca="1" si="265"/>
        <v>3.0651314177233067E-2</v>
      </c>
      <c r="AT304" s="2">
        <f t="shared" ca="1" si="266"/>
        <v>3.0178685964030887E-2</v>
      </c>
      <c r="AU304" s="2">
        <f t="shared" ca="1" si="267"/>
        <v>2.9720031741737568E-2</v>
      </c>
      <c r="AV304" s="2">
        <f t="shared" ca="1" si="268"/>
        <v>2.9288614494140473E-2</v>
      </c>
      <c r="AW304" s="2">
        <f t="shared" ca="1" si="269"/>
        <v>2.8898843456414598E-2</v>
      </c>
      <c r="AX304" s="2">
        <f t="shared" ca="1" si="270"/>
        <v>2.8559113688858061E-2</v>
      </c>
      <c r="AY304" s="2">
        <f t="shared" ca="1" si="271"/>
        <v>2.8263450582016729E-2</v>
      </c>
      <c r="AZ304" s="2">
        <f t="shared" ca="1" si="220"/>
        <v>2.798663450197577E-2</v>
      </c>
      <c r="BC304" s="2">
        <f t="shared" ca="1" si="272"/>
        <v>-2.3250672234066485</v>
      </c>
      <c r="BD304" s="2">
        <f t="shared" ca="1" si="272"/>
        <v>-0.51182961987038222</v>
      </c>
      <c r="BE304" s="2">
        <f t="shared" ca="1" si="272"/>
        <v>7.3011618611932505E-2</v>
      </c>
    </row>
    <row r="305" spans="1:57" x14ac:dyDescent="0.2">
      <c r="A305" s="2">
        <f t="shared" si="221"/>
        <v>2.9299999999999815</v>
      </c>
      <c r="B305" s="2">
        <f t="shared" ca="1" si="222"/>
        <v>2.4329206940339083E-2</v>
      </c>
      <c r="C305" s="2">
        <f t="shared" ca="1" si="223"/>
        <v>2.6067933020040106E-2</v>
      </c>
      <c r="D305" s="2">
        <f t="shared" ca="1" si="224"/>
        <v>2.7712857832349717E-2</v>
      </c>
      <c r="E305" s="2">
        <f t="shared" ca="1" si="225"/>
        <v>2.9228590047202685E-2</v>
      </c>
      <c r="F305" s="2">
        <f t="shared" ca="1" si="226"/>
        <v>3.0616808243648524E-2</v>
      </c>
      <c r="G305" s="2">
        <f t="shared" ca="1" si="227"/>
        <v>3.1891182509680087E-2</v>
      </c>
      <c r="H305" s="2">
        <f t="shared" ca="1" si="228"/>
        <v>3.3062605622807835E-2</v>
      </c>
      <c r="I305" s="2">
        <f t="shared" ca="1" si="229"/>
        <v>3.4137426154403884E-2</v>
      </c>
      <c r="J305" s="2">
        <f t="shared" ca="1" si="230"/>
        <v>3.5119147944803773E-2</v>
      </c>
      <c r="K305" s="2">
        <f t="shared" ca="1" si="231"/>
        <v>3.6010045759116871E-2</v>
      </c>
      <c r="L305" s="2">
        <f t="shared" ca="1" si="232"/>
        <v>3.6812113147988171E-2</v>
      </c>
      <c r="M305" s="2">
        <f t="shared" ca="1" si="233"/>
        <v>3.7527328303978119E-2</v>
      </c>
      <c r="N305" s="2">
        <f t="shared" ca="1" si="234"/>
        <v>3.8157441677374435E-2</v>
      </c>
      <c r="O305" s="2">
        <f t="shared" ca="1" si="235"/>
        <v>3.8703617977014208E-2</v>
      </c>
      <c r="P305" s="2">
        <f t="shared" ca="1" si="236"/>
        <v>3.9166261434106078E-2</v>
      </c>
      <c r="Q305" s="2">
        <f t="shared" ca="1" si="237"/>
        <v>3.954520562629589E-2</v>
      </c>
      <c r="R305" s="2">
        <f t="shared" ca="1" si="238"/>
        <v>3.9840230090128138E-2</v>
      </c>
      <c r="S305" s="2">
        <f t="shared" ca="1" si="239"/>
        <v>4.0051705579811747E-2</v>
      </c>
      <c r="T305" s="2">
        <f t="shared" ca="1" si="240"/>
        <v>4.0181138959829152E-2</v>
      </c>
      <c r="U305" s="2">
        <f t="shared" ca="1" si="241"/>
        <v>4.0231461349130471E-2</v>
      </c>
      <c r="V305" s="2">
        <f t="shared" ca="1" si="242"/>
        <v>4.0207016763756209E-2</v>
      </c>
      <c r="W305" s="2">
        <f t="shared" ca="1" si="243"/>
        <v>4.0113314872070628E-2</v>
      </c>
      <c r="X305" s="2">
        <f t="shared" ca="1" si="244"/>
        <v>3.9956672847964184E-2</v>
      </c>
      <c r="Y305" s="2">
        <f t="shared" ca="1" si="245"/>
        <v>3.9743864441650061E-2</v>
      </c>
      <c r="Z305" s="2">
        <f t="shared" ca="1" si="246"/>
        <v>3.948183293458582E-2</v>
      </c>
      <c r="AA305" s="2">
        <f t="shared" ca="1" si="247"/>
        <v>3.9177459345985668E-2</v>
      </c>
      <c r="AB305" s="2">
        <f t="shared" ca="1" si="248"/>
        <v>3.8837356728543986E-2</v>
      </c>
      <c r="AC305" s="2">
        <f t="shared" ca="1" si="249"/>
        <v>3.8467679051086591E-2</v>
      </c>
      <c r="AD305" s="2">
        <f t="shared" ca="1" si="250"/>
        <v>3.8073954462743753E-2</v>
      </c>
      <c r="AE305" s="2">
        <f t="shared" ca="1" si="251"/>
        <v>3.7660970384431502E-2</v>
      </c>
      <c r="AF305" s="2">
        <f t="shared" ca="1" si="252"/>
        <v>3.7232745451207784E-2</v>
      </c>
      <c r="AG305" s="2">
        <f t="shared" ca="1" si="253"/>
        <v>3.6792599659332195E-2</v>
      </c>
      <c r="AH305" s="2">
        <f t="shared" ca="1" si="254"/>
        <v>3.6343286437406426E-2</v>
      </c>
      <c r="AI305" s="2">
        <f t="shared" ca="1" si="255"/>
        <v>3.5887116895813545E-2</v>
      </c>
      <c r="AJ305" s="2">
        <f t="shared" ca="1" si="256"/>
        <v>3.5426019127502963E-2</v>
      </c>
      <c r="AK305" s="2">
        <f t="shared" ca="1" si="257"/>
        <v>3.4961526333167361E-2</v>
      </c>
      <c r="AL305" s="2">
        <f t="shared" ca="1" si="258"/>
        <v>3.4494734074857938E-2</v>
      </c>
      <c r="AM305" s="2">
        <f t="shared" ca="1" si="259"/>
        <v>3.4026277356305923E-2</v>
      </c>
      <c r="AN305" s="2">
        <f t="shared" ca="1" si="260"/>
        <v>3.3556359795677781E-2</v>
      </c>
      <c r="AO305" s="2">
        <f t="shared" ca="1" si="261"/>
        <v>3.308484478571283E-2</v>
      </c>
      <c r="AP305" s="2">
        <f t="shared" ca="1" si="262"/>
        <v>3.2611413443557717E-2</v>
      </c>
      <c r="AQ305" s="2">
        <f t="shared" ca="1" si="263"/>
        <v>3.2135829856155373E-2</v>
      </c>
      <c r="AR305" s="2">
        <f t="shared" ca="1" si="264"/>
        <v>3.1658437107783904E-2</v>
      </c>
      <c r="AS305" s="2">
        <f t="shared" ca="1" si="265"/>
        <v>3.1181070076314096E-2</v>
      </c>
      <c r="AT305" s="2">
        <f t="shared" ca="1" si="266"/>
        <v>3.0708440512722718E-2</v>
      </c>
      <c r="AU305" s="2">
        <f t="shared" ca="1" si="267"/>
        <v>3.0249521216135767E-2</v>
      </c>
      <c r="AV305" s="2">
        <f t="shared" ca="1" si="268"/>
        <v>2.981755999583046E-2</v>
      </c>
      <c r="AW305" s="2">
        <f t="shared" ca="1" si="269"/>
        <v>2.9426808681284562E-2</v>
      </c>
      <c r="AX305" s="2">
        <f t="shared" ca="1" si="270"/>
        <v>2.9085339154498967E-2</v>
      </c>
      <c r="AY305" s="2">
        <f t="shared" ca="1" si="271"/>
        <v>2.8786757863737297E-2</v>
      </c>
      <c r="AZ305" s="2">
        <f t="shared" ca="1" si="220"/>
        <v>2.8505940782441324E-2</v>
      </c>
      <c r="BC305" s="2">
        <f t="shared" ca="1" si="272"/>
        <v>0.78971995639995818</v>
      </c>
      <c r="BD305" s="2">
        <f t="shared" ca="1" si="272"/>
        <v>1.1737396760015173E-2</v>
      </c>
      <c r="BE305" s="2">
        <f t="shared" ca="1" si="272"/>
        <v>-0.13875862843612286</v>
      </c>
    </row>
    <row r="306" spans="1:57" x14ac:dyDescent="0.2">
      <c r="A306" s="2">
        <f t="shared" si="221"/>
        <v>2.9399999999999813</v>
      </c>
      <c r="B306" s="2">
        <f t="shared" ca="1" si="222"/>
        <v>2.3434320436918468E-2</v>
      </c>
      <c r="C306" s="2">
        <f t="shared" ca="1" si="223"/>
        <v>2.5186571585895011E-2</v>
      </c>
      <c r="D306" s="2">
        <f t="shared" ca="1" si="224"/>
        <v>2.6848030731195106E-2</v>
      </c>
      <c r="E306" s="2">
        <f t="shared" ca="1" si="225"/>
        <v>2.8383823180114967E-2</v>
      </c>
      <c r="F306" s="2">
        <f t="shared" ca="1" si="226"/>
        <v>2.9795639752999505E-2</v>
      </c>
      <c r="G306" s="2">
        <f t="shared" ca="1" si="227"/>
        <v>3.1096865076559486E-2</v>
      </c>
      <c r="H306" s="2">
        <f t="shared" ca="1" si="228"/>
        <v>3.2298069254575186E-2</v>
      </c>
      <c r="I306" s="2">
        <f t="shared" ca="1" si="229"/>
        <v>3.3405310703325079E-2</v>
      </c>
      <c r="J306" s="2">
        <f t="shared" ca="1" si="230"/>
        <v>3.4421834308220906E-2</v>
      </c>
      <c r="K306" s="2">
        <f t="shared" ca="1" si="231"/>
        <v>3.5349674038120123E-2</v>
      </c>
      <c r="L306" s="2">
        <f t="shared" ca="1" si="232"/>
        <v>3.619058743912125E-2</v>
      </c>
      <c r="M306" s="2">
        <f t="shared" ca="1" si="233"/>
        <v>3.6946312160205698E-2</v>
      </c>
      <c r="N306" s="2">
        <f t="shared" ca="1" si="234"/>
        <v>3.761835085400983E-2</v>
      </c>
      <c r="O306" s="2">
        <f t="shared" ca="1" si="235"/>
        <v>3.8207617005587689E-2</v>
      </c>
      <c r="P306" s="2">
        <f t="shared" ca="1" si="236"/>
        <v>3.8714267617773732E-2</v>
      </c>
      <c r="Q306" s="2">
        <f t="shared" ca="1" si="237"/>
        <v>3.9137899671241143E-2</v>
      </c>
      <c r="R306" s="2">
        <f t="shared" ca="1" si="238"/>
        <v>3.9478069382237593E-2</v>
      </c>
      <c r="S306" s="2">
        <f t="shared" ca="1" si="239"/>
        <v>3.9734935500733488E-2</v>
      </c>
      <c r="T306" s="2">
        <f t="shared" ca="1" si="240"/>
        <v>3.9909799091360422E-2</v>
      </c>
      <c r="U306" s="2">
        <f t="shared" ca="1" si="241"/>
        <v>4.0005385689697297E-2</v>
      </c>
      <c r="V306" s="2">
        <f t="shared" ca="1" si="242"/>
        <v>4.0025829210329093E-2</v>
      </c>
      <c r="W306" s="2">
        <f t="shared" ca="1" si="243"/>
        <v>3.9976422450517642E-2</v>
      </c>
      <c r="X306" s="2">
        <f t="shared" ca="1" si="244"/>
        <v>3.9863259039762816E-2</v>
      </c>
      <c r="Y306" s="2">
        <f t="shared" ca="1" si="245"/>
        <v>3.9692883728051145E-2</v>
      </c>
      <c r="Z306" s="2">
        <f t="shared" ca="1" si="246"/>
        <v>3.9472006375575935E-2</v>
      </c>
      <c r="AA306" s="2">
        <f t="shared" ca="1" si="247"/>
        <v>3.9207270603031773E-2</v>
      </c>
      <c r="AB306" s="2">
        <f t="shared" ca="1" si="248"/>
        <v>3.8905048295539923E-2</v>
      </c>
      <c r="AC306" s="2">
        <f t="shared" ca="1" si="249"/>
        <v>3.8571248886093215E-2</v>
      </c>
      <c r="AD306" s="2">
        <f t="shared" ca="1" si="250"/>
        <v>3.8211153568372187E-2</v>
      </c>
      <c r="AE306" s="2">
        <f t="shared" ca="1" si="251"/>
        <v>3.7829302038509018E-2</v>
      </c>
      <c r="AF306" s="2">
        <f t="shared" ca="1" si="252"/>
        <v>3.7429466318205158E-2</v>
      </c>
      <c r="AG306" s="2">
        <f t="shared" ca="1" si="253"/>
        <v>3.701472206257668E-2</v>
      </c>
      <c r="AH306" s="2">
        <f t="shared" ca="1" si="254"/>
        <v>3.6587580405035403E-2</v>
      </c>
      <c r="AI306" s="2">
        <f t="shared" ca="1" si="255"/>
        <v>3.6150110848034697E-2</v>
      </c>
      <c r="AJ306" s="2">
        <f t="shared" ca="1" si="256"/>
        <v>3.5703999092961194E-2</v>
      </c>
      <c r="AK306" s="2">
        <f t="shared" ca="1" si="257"/>
        <v>3.525053451507263E-2</v>
      </c>
      <c r="AL306" s="2">
        <f t="shared" ca="1" si="258"/>
        <v>3.4790567797647033E-2</v>
      </c>
      <c r="AM306" s="2">
        <f t="shared" ca="1" si="259"/>
        <v>3.4324489057194471E-2</v>
      </c>
      <c r="AN306" s="2">
        <f t="shared" ca="1" si="260"/>
        <v>3.3852258280277554E-2</v>
      </c>
      <c r="AO306" s="2">
        <f t="shared" ca="1" si="261"/>
        <v>3.3373497867270778E-2</v>
      </c>
      <c r="AP306" s="2">
        <f t="shared" ca="1" si="262"/>
        <v>3.2887652801678338E-2</v>
      </c>
      <c r="AQ306" s="2">
        <f t="shared" ca="1" si="263"/>
        <v>3.2394260612716975E-2</v>
      </c>
      <c r="AR306" s="2">
        <f t="shared" ca="1" si="264"/>
        <v>3.1893455869993023E-2</v>
      </c>
      <c r="AS306" s="2">
        <f t="shared" ca="1" si="265"/>
        <v>3.1386892589635805E-2</v>
      </c>
      <c r="AT306" s="2">
        <f t="shared" ca="1" si="266"/>
        <v>3.0879129494613661E-2</v>
      </c>
      <c r="AU306" s="2">
        <f t="shared" ca="1" si="267"/>
        <v>3.0378987021323925E-2</v>
      </c>
      <c r="AV306" s="2">
        <f t="shared" ca="1" si="268"/>
        <v>2.9899495857513145E-2</v>
      </c>
      <c r="AW306" s="2">
        <f t="shared" ca="1" si="269"/>
        <v>2.9454548009113086E-2</v>
      </c>
      <c r="AX306" s="2">
        <f t="shared" ca="1" si="270"/>
        <v>2.9051691162150933E-2</v>
      </c>
      <c r="AY306" s="2">
        <f t="shared" ca="1" si="271"/>
        <v>2.8683924011204062E-2</v>
      </c>
      <c r="AZ306" s="2">
        <f t="shared" ca="1" si="220"/>
        <v>2.8326038778873637E-2</v>
      </c>
      <c r="BC306" s="2">
        <f t="shared" ca="1" si="272"/>
        <v>-0.23075118708185371</v>
      </c>
      <c r="BD306" s="2">
        <f t="shared" ca="1" si="272"/>
        <v>1.3940580414650725</v>
      </c>
      <c r="BE306" s="2">
        <f t="shared" ca="1" si="272"/>
        <v>0.60090484323333815</v>
      </c>
    </row>
    <row r="307" spans="1:57" x14ac:dyDescent="0.2">
      <c r="A307" s="2">
        <f t="shared" si="221"/>
        <v>2.9499999999999811</v>
      </c>
      <c r="B307" s="2">
        <f t="shared" ca="1" si="222"/>
        <v>2.3337305675469253E-2</v>
      </c>
      <c r="C307" s="2">
        <f t="shared" ca="1" si="223"/>
        <v>2.5029842622265281E-2</v>
      </c>
      <c r="D307" s="2">
        <f t="shared" ca="1" si="224"/>
        <v>2.6639827586055008E-2</v>
      </c>
      <c r="E307" s="2">
        <f t="shared" ca="1" si="225"/>
        <v>2.8132729143553144E-2</v>
      </c>
      <c r="F307" s="2">
        <f t="shared" ca="1" si="226"/>
        <v>2.9510081122326857E-2</v>
      </c>
      <c r="G307" s="2">
        <f t="shared" ca="1" si="227"/>
        <v>3.0784818663534243E-2</v>
      </c>
      <c r="H307" s="2">
        <f t="shared" ca="1" si="228"/>
        <v>3.1967026567576537E-2</v>
      </c>
      <c r="I307" s="2">
        <f t="shared" ca="1" si="229"/>
        <v>3.3062310439620345E-2</v>
      </c>
      <c r="J307" s="2">
        <f t="shared" ca="1" si="230"/>
        <v>3.4073493293305453E-2</v>
      </c>
      <c r="K307" s="2">
        <f t="shared" ca="1" si="231"/>
        <v>3.5002205117049899E-2</v>
      </c>
      <c r="L307" s="2">
        <f t="shared" ca="1" si="232"/>
        <v>3.5849804081603466E-2</v>
      </c>
      <c r="M307" s="2">
        <f t="shared" ca="1" si="233"/>
        <v>3.6617623867265504E-2</v>
      </c>
      <c r="N307" s="2">
        <f t="shared" ca="1" si="234"/>
        <v>3.7306755980476752E-2</v>
      </c>
      <c r="O307" s="2">
        <f t="shared" ca="1" si="235"/>
        <v>3.791769948239479E-2</v>
      </c>
      <c r="P307" s="2">
        <f t="shared" ca="1" si="236"/>
        <v>3.8450201080086309E-2</v>
      </c>
      <c r="Q307" s="2">
        <f t="shared" ca="1" si="237"/>
        <v>3.8903458142763761E-2</v>
      </c>
      <c r="R307" s="2">
        <f t="shared" ca="1" si="238"/>
        <v>3.9276640512677534E-2</v>
      </c>
      <c r="S307" s="2">
        <f t="shared" ca="1" si="239"/>
        <v>3.9569531779625675E-2</v>
      </c>
      <c r="T307" s="2">
        <f t="shared" ca="1" si="240"/>
        <v>3.978306393269692E-2</v>
      </c>
      <c r="U307" s="2">
        <f t="shared" ca="1" si="241"/>
        <v>3.9919593553715667E-2</v>
      </c>
      <c r="V307" s="2">
        <f t="shared" ca="1" si="242"/>
        <v>3.9982881040396816E-2</v>
      </c>
      <c r="W307" s="2">
        <f t="shared" ca="1" si="243"/>
        <v>3.9977838905412399E-2</v>
      </c>
      <c r="X307" s="2">
        <f t="shared" ca="1" si="244"/>
        <v>3.9910173844733401E-2</v>
      </c>
      <c r="Y307" s="2">
        <f t="shared" ca="1" si="245"/>
        <v>3.9786038239677309E-2</v>
      </c>
      <c r="Z307" s="2">
        <f t="shared" ca="1" si="246"/>
        <v>3.9611745169606485E-2</v>
      </c>
      <c r="AA307" s="2">
        <f t="shared" ca="1" si="247"/>
        <v>3.9393537501293194E-2</v>
      </c>
      <c r="AB307" s="2">
        <f t="shared" ca="1" si="248"/>
        <v>3.9137382604898803E-2</v>
      </c>
      <c r="AC307" s="2">
        <f t="shared" ca="1" si="249"/>
        <v>3.8848782049169209E-2</v>
      </c>
      <c r="AD307" s="2">
        <f t="shared" ca="1" si="250"/>
        <v>3.8532606776926923E-2</v>
      </c>
      <c r="AE307" s="2">
        <f t="shared" ca="1" si="251"/>
        <v>3.8192985501727221E-2</v>
      </c>
      <c r="AF307" s="2">
        <f t="shared" ca="1" si="252"/>
        <v>3.7833280397337708E-2</v>
      </c>
      <c r="AG307" s="2">
        <f t="shared" ca="1" si="253"/>
        <v>3.7456159538628402E-2</v>
      </c>
      <c r="AH307" s="2">
        <f t="shared" ca="1" si="254"/>
        <v>3.7063728497544843E-2</v>
      </c>
      <c r="AI307" s="2">
        <f t="shared" ca="1" si="255"/>
        <v>3.665765187291644E-2</v>
      </c>
      <c r="AJ307" s="2">
        <f t="shared" ca="1" si="256"/>
        <v>3.6239209665867994E-2</v>
      </c>
      <c r="AK307" s="2">
        <f t="shared" ca="1" si="257"/>
        <v>3.5809284125133935E-2</v>
      </c>
      <c r="AL307" s="2">
        <f t="shared" ca="1" si="258"/>
        <v>3.5368317775028524E-2</v>
      </c>
      <c r="AM307" s="2">
        <f t="shared" ca="1" si="259"/>
        <v>3.4916292589931452E-2</v>
      </c>
      <c r="AN307" s="2">
        <f t="shared" ca="1" si="260"/>
        <v>3.4452761697564629E-2</v>
      </c>
      <c r="AO307" s="2">
        <f t="shared" ca="1" si="261"/>
        <v>3.3976943323090557E-2</v>
      </c>
      <c r="AP307" s="2">
        <f t="shared" ca="1" si="262"/>
        <v>3.3487883227867707E-2</v>
      </c>
      <c r="AQ307" s="2">
        <f t="shared" ca="1" si="263"/>
        <v>3.2984729464226127E-2</v>
      </c>
      <c r="AR307" s="2">
        <f t="shared" ca="1" si="264"/>
        <v>3.2467245360137363E-2</v>
      </c>
      <c r="AS307" s="2">
        <f t="shared" ca="1" si="265"/>
        <v>3.1936741346642331E-2</v>
      </c>
      <c r="AT307" s="2">
        <f t="shared" ca="1" si="266"/>
        <v>3.1397459851984937E-2</v>
      </c>
      <c r="AU307" s="2">
        <f t="shared" ca="1" si="267"/>
        <v>3.0857904374636196E-2</v>
      </c>
      <c r="AV307" s="2">
        <f t="shared" ca="1" si="268"/>
        <v>3.0330722346750091E-2</v>
      </c>
      <c r="AW307" s="2">
        <f t="shared" ca="1" si="269"/>
        <v>2.9829279383242212E-2</v>
      </c>
      <c r="AX307" s="2">
        <f t="shared" ca="1" si="270"/>
        <v>2.9360434022990187E-2</v>
      </c>
      <c r="AY307" s="2">
        <f t="shared" ca="1" si="271"/>
        <v>2.8916424406920448E-2</v>
      </c>
      <c r="AZ307" s="2">
        <f t="shared" ca="1" si="220"/>
        <v>2.8471955047605742E-2</v>
      </c>
      <c r="BC307" s="2">
        <f t="shared" ca="1" si="272"/>
        <v>0.206499984954017</v>
      </c>
      <c r="BD307" s="2">
        <f t="shared" ca="1" si="272"/>
        <v>1.1880728950452841</v>
      </c>
      <c r="BE307" s="2">
        <f t="shared" ca="1" si="272"/>
        <v>-0.33193296851578946</v>
      </c>
    </row>
    <row r="308" spans="1:57" x14ac:dyDescent="0.2">
      <c r="A308" s="2">
        <f t="shared" si="221"/>
        <v>2.9599999999999809</v>
      </c>
      <c r="B308" s="2">
        <f t="shared" ca="1" si="222"/>
        <v>2.3130684499538517E-2</v>
      </c>
      <c r="C308" s="2">
        <f t="shared" ca="1" si="223"/>
        <v>2.4757286408363291E-2</v>
      </c>
      <c r="D308" s="2">
        <f t="shared" ca="1" si="224"/>
        <v>2.630217283205059E-2</v>
      </c>
      <c r="E308" s="2">
        <f t="shared" ca="1" si="225"/>
        <v>2.7731568994290304E-2</v>
      </c>
      <c r="F308" s="2">
        <f t="shared" ca="1" si="226"/>
        <v>2.9047269262816946E-2</v>
      </c>
      <c r="G308" s="2">
        <f t="shared" ca="1" si="227"/>
        <v>3.0262181959680022E-2</v>
      </c>
      <c r="H308" s="2">
        <f t="shared" ca="1" si="228"/>
        <v>3.1386330614547653E-2</v>
      </c>
      <c r="I308" s="2">
        <f t="shared" ca="1" si="229"/>
        <v>3.2425292023061977E-2</v>
      </c>
      <c r="J308" s="2">
        <f t="shared" ca="1" si="230"/>
        <v>3.3381891067718071E-2</v>
      </c>
      <c r="K308" s="2">
        <f t="shared" ca="1" si="231"/>
        <v>3.4257777231396988E-2</v>
      </c>
      <c r="L308" s="2">
        <f t="shared" ca="1" si="232"/>
        <v>3.5054332600433682E-2</v>
      </c>
      <c r="M308" s="2">
        <f t="shared" ca="1" si="233"/>
        <v>3.5772910125695757E-2</v>
      </c>
      <c r="N308" s="2">
        <f t="shared" ca="1" si="234"/>
        <v>3.6414613484674931E-2</v>
      </c>
      <c r="O308" s="2">
        <f t="shared" ca="1" si="235"/>
        <v>3.6979950779995489E-2</v>
      </c>
      <c r="P308" s="2">
        <f t="shared" ca="1" si="236"/>
        <v>3.7468682019443089E-2</v>
      </c>
      <c r="Q308" s="2">
        <f t="shared" ca="1" si="237"/>
        <v>3.7880028608319315E-2</v>
      </c>
      <c r="R308" s="2">
        <f t="shared" ca="1" si="238"/>
        <v>3.821319762195436E-2</v>
      </c>
      <c r="S308" s="2">
        <f t="shared" ca="1" si="239"/>
        <v>3.8468020994467118E-2</v>
      </c>
      <c r="T308" s="2">
        <f t="shared" ca="1" si="240"/>
        <v>3.8645485024639818E-2</v>
      </c>
      <c r="U308" s="2">
        <f t="shared" ca="1" si="241"/>
        <v>3.8748000632080642E-2</v>
      </c>
      <c r="V308" s="2">
        <f t="shared" ca="1" si="242"/>
        <v>3.8779377945080608E-2</v>
      </c>
      <c r="W308" s="2">
        <f t="shared" ca="1" si="243"/>
        <v>3.8744572441543793E-2</v>
      </c>
      <c r="X308" s="2">
        <f t="shared" ca="1" si="244"/>
        <v>3.8649327158010033E-2</v>
      </c>
      <c r="Y308" s="2">
        <f t="shared" ca="1" si="245"/>
        <v>3.8499825401685173E-2</v>
      </c>
      <c r="Z308" s="2">
        <f t="shared" ca="1" si="246"/>
        <v>3.8302406774439392E-2</v>
      </c>
      <c r="AA308" s="2">
        <f t="shared" ca="1" si="247"/>
        <v>3.8063336696702477E-2</v>
      </c>
      <c r="AB308" s="2">
        <f t="shared" ca="1" si="248"/>
        <v>3.778860133949076E-2</v>
      </c>
      <c r="AC308" s="2">
        <f t="shared" ca="1" si="249"/>
        <v>3.748371774237156E-2</v>
      </c>
      <c r="AD308" s="2">
        <f t="shared" ca="1" si="250"/>
        <v>3.7153569965475614E-2</v>
      </c>
      <c r="AE308" s="2">
        <f t="shared" ca="1" si="251"/>
        <v>3.6802299145274713E-2</v>
      </c>
      <c r="AF308" s="2">
        <f t="shared" ca="1" si="252"/>
        <v>3.6433281035756999E-2</v>
      </c>
      <c r="AG308" s="2">
        <f t="shared" ca="1" si="253"/>
        <v>3.6049199554722619E-2</v>
      </c>
      <c r="AH308" s="2">
        <f t="shared" ca="1" si="254"/>
        <v>3.5652178108608268E-2</v>
      </c>
      <c r="AI308" s="2">
        <f t="shared" ca="1" si="255"/>
        <v>3.5243899759487253E-2</v>
      </c>
      <c r="AJ308" s="2">
        <f t="shared" ca="1" si="256"/>
        <v>3.4825662162497897E-2</v>
      </c>
      <c r="AK308" s="2">
        <f t="shared" ca="1" si="257"/>
        <v>3.4398363802003111E-2</v>
      </c>
      <c r="AL308" s="2">
        <f t="shared" ca="1" si="258"/>
        <v>3.3962462426490668E-2</v>
      </c>
      <c r="AM308" s="2">
        <f t="shared" ca="1" si="259"/>
        <v>3.351795527667626E-2</v>
      </c>
      <c r="AN308" s="2">
        <f t="shared" ca="1" si="260"/>
        <v>3.3064412057914258E-2</v>
      </c>
      <c r="AO308" s="2">
        <f t="shared" ca="1" si="261"/>
        <v>3.2601070302017122E-2</v>
      </c>
      <c r="AP308" s="2">
        <f t="shared" ca="1" si="262"/>
        <v>3.212700012590336E-2</v>
      </c>
      <c r="AQ308" s="2">
        <f t="shared" ca="1" si="263"/>
        <v>3.1641383852521951E-2</v>
      </c>
      <c r="AR308" s="2">
        <f t="shared" ca="1" si="264"/>
        <v>3.1144037504141193E-2</v>
      </c>
      <c r="AS308" s="2">
        <f t="shared" ca="1" si="265"/>
        <v>3.0636351855321469E-2</v>
      </c>
      <c r="AT308" s="2">
        <f t="shared" ca="1" si="266"/>
        <v>3.0122676409518809E-2</v>
      </c>
      <c r="AU308" s="2">
        <f t="shared" ca="1" si="267"/>
        <v>2.9611619783725181E-2</v>
      </c>
      <c r="AV308" s="2">
        <f t="shared" ca="1" si="268"/>
        <v>2.9115866674594128E-2</v>
      </c>
      <c r="AW308" s="2">
        <f t="shared" ca="1" si="269"/>
        <v>2.8648676433702992E-2</v>
      </c>
      <c r="AX308" s="2">
        <f t="shared" ca="1" si="270"/>
        <v>2.8216640407450415E-2</v>
      </c>
      <c r="AY308" s="2">
        <f t="shared" ca="1" si="271"/>
        <v>2.7811673022784932E-2</v>
      </c>
      <c r="AZ308" s="2">
        <f t="shared" ca="1" si="220"/>
        <v>2.7409023052489268E-2</v>
      </c>
      <c r="BC308" s="2">
        <f t="shared" ca="1" si="272"/>
        <v>-1.7447865597891967</v>
      </c>
      <c r="BD308" s="2">
        <f t="shared" ca="1" si="272"/>
        <v>-1.0345808643554104</v>
      </c>
      <c r="BE308" s="2">
        <f t="shared" ca="1" si="272"/>
        <v>-1.0810828495512785</v>
      </c>
    </row>
    <row r="309" spans="1:57" x14ac:dyDescent="0.2">
      <c r="A309" s="2">
        <f t="shared" si="221"/>
        <v>2.9699999999999807</v>
      </c>
      <c r="B309" s="2">
        <f t="shared" ca="1" si="222"/>
        <v>2.4858007588888287E-2</v>
      </c>
      <c r="C309" s="2">
        <f t="shared" ca="1" si="223"/>
        <v>2.6527017184473544E-2</v>
      </c>
      <c r="D309" s="2">
        <f t="shared" ca="1" si="224"/>
        <v>2.8103849881400269E-2</v>
      </c>
      <c r="E309" s="2">
        <f t="shared" ca="1" si="225"/>
        <v>2.9555919120771754E-2</v>
      </c>
      <c r="F309" s="2">
        <f t="shared" ca="1" si="226"/>
        <v>3.0885715555878709E-2</v>
      </c>
      <c r="G309" s="2">
        <f t="shared" ca="1" si="227"/>
        <v>3.2106561493203935E-2</v>
      </c>
      <c r="H309" s="2">
        <f t="shared" ca="1" si="228"/>
        <v>3.3228861333480998E-2</v>
      </c>
      <c r="I309" s="2">
        <f t="shared" ca="1" si="229"/>
        <v>3.4258605168969544E-2</v>
      </c>
      <c r="J309" s="2">
        <f t="shared" ca="1" si="230"/>
        <v>3.519906159610646E-2</v>
      </c>
      <c r="K309" s="2">
        <f t="shared" ca="1" si="231"/>
        <v>3.6052341173232617E-2</v>
      </c>
      <c r="L309" s="2">
        <f t="shared" ca="1" si="232"/>
        <v>3.6820291301942219E-2</v>
      </c>
      <c r="M309" s="2">
        <f t="shared" ca="1" si="233"/>
        <v>3.7504725554255131E-2</v>
      </c>
      <c r="N309" s="2">
        <f t="shared" ca="1" si="234"/>
        <v>3.8107201208696734E-2</v>
      </c>
      <c r="O309" s="2">
        <f t="shared" ca="1" si="235"/>
        <v>3.8628676987117465E-2</v>
      </c>
      <c r="P309" s="2">
        <f t="shared" ca="1" si="236"/>
        <v>3.9069367905303708E-2</v>
      </c>
      <c r="Q309" s="2">
        <f t="shared" ca="1" si="237"/>
        <v>3.9428961161160375E-2</v>
      </c>
      <c r="R309" s="2">
        <f t="shared" ca="1" si="238"/>
        <v>3.9707142777896665E-2</v>
      </c>
      <c r="S309" s="2">
        <f t="shared" ca="1" si="239"/>
        <v>3.9904234645834147E-2</v>
      </c>
      <c r="T309" s="2">
        <f t="shared" ca="1" si="240"/>
        <v>4.0021718866584718E-2</v>
      </c>
      <c r="U309" s="2">
        <f t="shared" ca="1" si="241"/>
        <v>4.0062502097970583E-2</v>
      </c>
      <c r="V309" s="2">
        <f t="shared" ca="1" si="242"/>
        <v>4.0030885556126362E-2</v>
      </c>
      <c r="W309" s="2">
        <f t="shared" ca="1" si="243"/>
        <v>3.9932309044269282E-2</v>
      </c>
      <c r="X309" s="2">
        <f t="shared" ca="1" si="244"/>
        <v>3.9772993323788815E-2</v>
      </c>
      <c r="Y309" s="2">
        <f t="shared" ca="1" si="245"/>
        <v>3.9559594032285934E-2</v>
      </c>
      <c r="Z309" s="2">
        <f t="shared" ca="1" si="246"/>
        <v>3.9298918707335984E-2</v>
      </c>
      <c r="AA309" s="2">
        <f t="shared" ca="1" si="247"/>
        <v>3.8997696740544603E-2</v>
      </c>
      <c r="AB309" s="2">
        <f t="shared" ca="1" si="248"/>
        <v>3.8662374529756793E-2</v>
      </c>
      <c r="AC309" s="2">
        <f t="shared" ca="1" si="249"/>
        <v>3.8298926030865439E-2</v>
      </c>
      <c r="AD309" s="2">
        <f t="shared" ca="1" si="250"/>
        <v>3.7912689899996001E-2</v>
      </c>
      <c r="AE309" s="2">
        <f t="shared" ca="1" si="251"/>
        <v>3.7508261212257275E-2</v>
      </c>
      <c r="AF309" s="2">
        <f t="shared" ca="1" si="252"/>
        <v>3.70894708396865E-2</v>
      </c>
      <c r="AG309" s="2">
        <f t="shared" ca="1" si="253"/>
        <v>3.6659460075419537E-2</v>
      </c>
      <c r="AH309" s="2">
        <f t="shared" ca="1" si="254"/>
        <v>3.6220811665533689E-2</v>
      </c>
      <c r="AI309" s="2">
        <f t="shared" ca="1" si="255"/>
        <v>3.5775668611735902E-2</v>
      </c>
      <c r="AJ309" s="2">
        <f t="shared" ca="1" si="256"/>
        <v>3.5325787687384723E-2</v>
      </c>
      <c r="AK309" s="2">
        <f t="shared" ca="1" si="257"/>
        <v>3.4872525084816808E-2</v>
      </c>
      <c r="AL309" s="2">
        <f t="shared" ca="1" si="258"/>
        <v>3.4416795270111079E-2</v>
      </c>
      <c r="AM309" s="2">
        <f t="shared" ca="1" si="259"/>
        <v>3.3959052269119522E-2</v>
      </c>
      <c r="AN309" s="2">
        <f t="shared" ca="1" si="260"/>
        <v>3.3499323911983708E-2</v>
      </c>
      <c r="AO309" s="2">
        <f t="shared" ca="1" si="261"/>
        <v>3.3037308630718618E-2</v>
      </c>
      <c r="AP309" s="2">
        <f t="shared" ca="1" si="262"/>
        <v>3.2572542588678359E-2</v>
      </c>
      <c r="AQ309" s="2">
        <f t="shared" ca="1" si="263"/>
        <v>3.2104684240478777E-2</v>
      </c>
      <c r="AR309" s="2">
        <f t="shared" ca="1" si="264"/>
        <v>3.1634044348243753E-2</v>
      </c>
      <c r="AS309" s="2">
        <f t="shared" ca="1" si="265"/>
        <v>3.1162536057261367E-2</v>
      </c>
      <c r="AT309" s="2">
        <f t="shared" ca="1" si="266"/>
        <v>3.0695057399640322E-2</v>
      </c>
      <c r="AU309" s="2">
        <f t="shared" ca="1" si="267"/>
        <v>3.0240762246387498E-2</v>
      </c>
      <c r="AV309" s="2">
        <f t="shared" ca="1" si="268"/>
        <v>2.9812811180673599E-2</v>
      </c>
      <c r="AW309" s="2">
        <f t="shared" ca="1" si="269"/>
        <v>2.9424795564729302E-2</v>
      </c>
      <c r="AX309" s="2">
        <f t="shared" ca="1" si="270"/>
        <v>2.9083479914618647E-2</v>
      </c>
      <c r="AY309" s="2">
        <f t="shared" ca="1" si="271"/>
        <v>2.8780913795370414E-2</v>
      </c>
      <c r="AZ309" s="2">
        <f t="shared" ca="1" si="220"/>
        <v>2.8493265304195187E-2</v>
      </c>
      <c r="BC309" s="2">
        <f t="shared" ca="1" si="272"/>
        <v>1.6679416970233705</v>
      </c>
      <c r="BD309" s="2">
        <f t="shared" ca="1" si="272"/>
        <v>-1.7387332394772841</v>
      </c>
      <c r="BE309" s="2">
        <f t="shared" ca="1" si="272"/>
        <v>-8.0143461920432202E-3</v>
      </c>
    </row>
    <row r="310" spans="1:57" x14ac:dyDescent="0.2">
      <c r="A310" s="2">
        <f t="shared" si="221"/>
        <v>2.9799999999999804</v>
      </c>
      <c r="B310" s="2">
        <f t="shared" ca="1" si="222"/>
        <v>2.6240782772707683E-2</v>
      </c>
      <c r="C310" s="2">
        <f t="shared" ca="1" si="223"/>
        <v>2.7932755396886073E-2</v>
      </c>
      <c r="D310" s="2">
        <f t="shared" ca="1" si="224"/>
        <v>2.9524431444715622E-2</v>
      </c>
      <c r="E310" s="2">
        <f t="shared" ca="1" si="225"/>
        <v>3.0984307141533371E-2</v>
      </c>
      <c r="F310" s="2">
        <f t="shared" ca="1" si="226"/>
        <v>3.2315468185621248E-2</v>
      </c>
      <c r="G310" s="2">
        <f t="shared" ca="1" si="227"/>
        <v>3.3531554611085493E-2</v>
      </c>
      <c r="H310" s="2">
        <f t="shared" ca="1" si="228"/>
        <v>3.4643256743693611E-2</v>
      </c>
      <c r="I310" s="2">
        <f t="shared" ca="1" si="229"/>
        <v>3.5656882986126744E-2</v>
      </c>
      <c r="J310" s="2">
        <f t="shared" ca="1" si="230"/>
        <v>3.657605040145142E-2</v>
      </c>
      <c r="K310" s="2">
        <f t="shared" ca="1" si="231"/>
        <v>3.7403235113721831E-2</v>
      </c>
      <c r="L310" s="2">
        <f t="shared" ca="1" si="232"/>
        <v>3.8140654151366742E-2</v>
      </c>
      <c r="M310" s="2">
        <f t="shared" ca="1" si="233"/>
        <v>3.8790485972613413E-2</v>
      </c>
      <c r="N310" s="2">
        <f t="shared" ca="1" si="234"/>
        <v>3.9354645802842203E-2</v>
      </c>
      <c r="O310" s="2">
        <f t="shared" ca="1" si="235"/>
        <v>3.9834447476362687E-2</v>
      </c>
      <c r="P310" s="2">
        <f t="shared" ca="1" si="236"/>
        <v>4.0230465638111515E-2</v>
      </c>
      <c r="Q310" s="2">
        <f t="shared" ca="1" si="237"/>
        <v>4.0542757947159912E-2</v>
      </c>
      <c r="R310" s="2">
        <f t="shared" ca="1" si="238"/>
        <v>4.0771394000220049E-2</v>
      </c>
      <c r="S310" s="2">
        <f t="shared" ca="1" si="239"/>
        <v>4.0917090166206184E-2</v>
      </c>
      <c r="T310" s="2">
        <f t="shared" ca="1" si="240"/>
        <v>4.0981728753725064E-2</v>
      </c>
      <c r="U310" s="2">
        <f t="shared" ca="1" si="241"/>
        <v>4.0968616471262986E-2</v>
      </c>
      <c r="V310" s="2">
        <f t="shared" ca="1" si="242"/>
        <v>4.0882449893005053E-2</v>
      </c>
      <c r="W310" s="2">
        <f t="shared" ca="1" si="243"/>
        <v>4.0729057420929846E-2</v>
      </c>
      <c r="X310" s="2">
        <f t="shared" ca="1" si="244"/>
        <v>4.0515041838844877E-2</v>
      </c>
      <c r="Y310" s="2">
        <f t="shared" ca="1" si="245"/>
        <v>4.0247435432309915E-2</v>
      </c>
      <c r="Z310" s="2">
        <f t="shared" ca="1" si="246"/>
        <v>3.9933418000772387E-2</v>
      </c>
      <c r="AA310" s="2">
        <f t="shared" ca="1" si="247"/>
        <v>3.9580087237584313E-2</v>
      </c>
      <c r="AB310" s="2">
        <f t="shared" ca="1" si="248"/>
        <v>3.9194254106666798E-2</v>
      </c>
      <c r="AC310" s="2">
        <f t="shared" ca="1" si="249"/>
        <v>3.8782253839289127E-2</v>
      </c>
      <c r="AD310" s="2">
        <f t="shared" ca="1" si="250"/>
        <v>3.8349784079881849E-2</v>
      </c>
      <c r="AE310" s="2">
        <f t="shared" ca="1" si="251"/>
        <v>3.7901798271236478E-2</v>
      </c>
      <c r="AF310" s="2">
        <f t="shared" ca="1" si="252"/>
        <v>3.7442486854042549E-2</v>
      </c>
      <c r="AG310" s="2">
        <f t="shared" ca="1" si="253"/>
        <v>3.6975352941515258E-2</v>
      </c>
      <c r="AH310" s="2">
        <f t="shared" ca="1" si="254"/>
        <v>3.6503343036829811E-2</v>
      </c>
      <c r="AI310" s="2">
        <f t="shared" ca="1" si="255"/>
        <v>3.6028964470356056E-2</v>
      </c>
      <c r="AJ310" s="2">
        <f t="shared" ca="1" si="256"/>
        <v>3.555433751092528E-2</v>
      </c>
      <c r="AK310" s="2">
        <f t="shared" ca="1" si="257"/>
        <v>3.5081180444497741E-2</v>
      </c>
      <c r="AL310" s="2">
        <f t="shared" ca="1" si="258"/>
        <v>3.4610768861551885E-2</v>
      </c>
      <c r="AM310" s="2">
        <f t="shared" ca="1" si="259"/>
        <v>3.4143918005326485E-2</v>
      </c>
      <c r="AN310" s="2">
        <f t="shared" ca="1" si="260"/>
        <v>3.3681018291716124E-2</v>
      </c>
      <c r="AO310" s="2">
        <f t="shared" ca="1" si="261"/>
        <v>3.3222133561320442E-2</v>
      </c>
      <c r="AP310" s="2">
        <f t="shared" ca="1" si="262"/>
        <v>3.276717063109124E-2</v>
      </c>
      <c r="AQ310" s="2">
        <f t="shared" ca="1" si="263"/>
        <v>3.2316168864932507E-2</v>
      </c>
      <c r="AR310" s="2">
        <f t="shared" ca="1" si="264"/>
        <v>3.1869838722898627E-2</v>
      </c>
      <c r="AS310" s="2">
        <f t="shared" ca="1" si="265"/>
        <v>3.1430520649621353E-2</v>
      </c>
      <c r="AT310" s="2">
        <f t="shared" ca="1" si="266"/>
        <v>3.100356554582679E-2</v>
      </c>
      <c r="AU310" s="2">
        <f t="shared" ca="1" si="267"/>
        <v>3.0598575554644267E-2</v>
      </c>
      <c r="AV310" s="2">
        <f t="shared" ca="1" si="268"/>
        <v>3.0229088673701859E-2</v>
      </c>
      <c r="AW310" s="2">
        <f t="shared" ca="1" si="269"/>
        <v>2.990892950452129E-2</v>
      </c>
      <c r="AX310" s="2">
        <f t="shared" ca="1" si="270"/>
        <v>2.9644939377657786E-2</v>
      </c>
      <c r="AY310" s="2">
        <f t="shared" ca="1" si="271"/>
        <v>2.9429223085404809E-2</v>
      </c>
      <c r="AZ310" s="2">
        <f t="shared" ca="1" si="220"/>
        <v>2.9238502064095662E-2</v>
      </c>
      <c r="BC310" s="2">
        <f t="shared" ca="1" si="272"/>
        <v>1.1265339064475937</v>
      </c>
      <c r="BD310" s="2">
        <f t="shared" ca="1" si="272"/>
        <v>-1.5270478752253647</v>
      </c>
      <c r="BE310" s="2">
        <f t="shared" ca="1" si="272"/>
        <v>-0.17230988550029824</v>
      </c>
    </row>
    <row r="311" spans="1:57" x14ac:dyDescent="0.2">
      <c r="A311" s="2">
        <f t="shared" si="221"/>
        <v>2.9899999999999802</v>
      </c>
      <c r="B311" s="2">
        <f t="shared" ca="1" si="222"/>
        <v>2.6084143406404515E-2</v>
      </c>
      <c r="C311" s="2">
        <f t="shared" ca="1" si="223"/>
        <v>2.7765205671479429E-2</v>
      </c>
      <c r="D311" s="2">
        <f t="shared" ca="1" si="224"/>
        <v>2.9343762654123192E-2</v>
      </c>
      <c r="E311" s="2">
        <f t="shared" ca="1" si="225"/>
        <v>3.0789114425614422E-2</v>
      </c>
      <c r="F311" s="2">
        <f t="shared" ca="1" si="226"/>
        <v>3.2104666999371603E-2</v>
      </c>
      <c r="G311" s="2">
        <f t="shared" ca="1" si="227"/>
        <v>3.3304108317565265E-2</v>
      </c>
      <c r="H311" s="2">
        <f t="shared" ca="1" si="228"/>
        <v>3.439814609519732E-2</v>
      </c>
      <c r="I311" s="2">
        <f t="shared" ca="1" si="229"/>
        <v>3.5393138464987241E-2</v>
      </c>
      <c r="J311" s="2">
        <f t="shared" ca="1" si="230"/>
        <v>3.6292782115105546E-2</v>
      </c>
      <c r="K311" s="2">
        <f t="shared" ca="1" si="231"/>
        <v>3.7099649633034845E-2</v>
      </c>
      <c r="L311" s="2">
        <f t="shared" ca="1" si="232"/>
        <v>3.781605839571861E-2</v>
      </c>
      <c r="M311" s="2">
        <f t="shared" ca="1" si="233"/>
        <v>3.8444282425297106E-2</v>
      </c>
      <c r="N311" s="2">
        <f t="shared" ca="1" si="234"/>
        <v>3.8986325653810473E-2</v>
      </c>
      <c r="O311" s="2">
        <f t="shared" ca="1" si="235"/>
        <v>3.9443587934853884E-2</v>
      </c>
      <c r="P311" s="2">
        <f t="shared" ca="1" si="236"/>
        <v>3.9816734575647265E-2</v>
      </c>
      <c r="Q311" s="2">
        <f t="shared" ca="1" si="237"/>
        <v>4.0105924775167584E-2</v>
      </c>
      <c r="R311" s="2">
        <f t="shared" ca="1" si="238"/>
        <v>4.031134273822444E-2</v>
      </c>
      <c r="S311" s="2">
        <f t="shared" ca="1" si="239"/>
        <v>4.0433830243385517E-2</v>
      </c>
      <c r="T311" s="2">
        <f t="shared" ca="1" si="240"/>
        <v>4.0475400619618455E-2</v>
      </c>
      <c r="U311" s="2">
        <f t="shared" ca="1" si="241"/>
        <v>4.0439491348714073E-2</v>
      </c>
      <c r="V311" s="2">
        <f t="shared" ca="1" si="242"/>
        <v>4.0330925044214837E-2</v>
      </c>
      <c r="W311" s="2">
        <f t="shared" ca="1" si="243"/>
        <v>4.0155649391826503E-2</v>
      </c>
      <c r="X311" s="2">
        <f t="shared" ca="1" si="244"/>
        <v>3.9920379906778117E-2</v>
      </c>
      <c r="Y311" s="2">
        <f t="shared" ca="1" si="245"/>
        <v>3.9632256251359174E-2</v>
      </c>
      <c r="Z311" s="2">
        <f t="shared" ca="1" si="246"/>
        <v>3.9298561224179365E-2</v>
      </c>
      <c r="AA311" s="2">
        <f t="shared" ca="1" si="247"/>
        <v>3.8926491562116375E-2</v>
      </c>
      <c r="AB311" s="2">
        <f t="shared" ca="1" si="248"/>
        <v>3.8522953545846061E-2</v>
      </c>
      <c r="AC311" s="2">
        <f t="shared" ca="1" si="249"/>
        <v>3.8094374452765402E-2</v>
      </c>
      <c r="AD311" s="2">
        <f t="shared" ca="1" si="250"/>
        <v>3.7646541719690237E-2</v>
      </c>
      <c r="AE311" s="2">
        <f t="shared" ca="1" si="251"/>
        <v>3.7184497997606883E-2</v>
      </c>
      <c r="AF311" s="2">
        <f t="shared" ca="1" si="252"/>
        <v>3.6712524157378384E-2</v>
      </c>
      <c r="AG311" s="2">
        <f t="shared" ca="1" si="253"/>
        <v>3.6234215987532327E-2</v>
      </c>
      <c r="AH311" s="2">
        <f t="shared" ca="1" si="254"/>
        <v>3.5752614576265808E-2</v>
      </c>
      <c r="AI311" s="2">
        <f t="shared" ca="1" si="255"/>
        <v>3.5270322382440419E-2</v>
      </c>
      <c r="AJ311" s="2">
        <f t="shared" ca="1" si="256"/>
        <v>3.478955395881593E-2</v>
      </c>
      <c r="AK311" s="2">
        <f t="shared" ca="1" si="257"/>
        <v>3.431212048208436E-2</v>
      </c>
      <c r="AL311" s="2">
        <f t="shared" ca="1" si="258"/>
        <v>3.3839389485476129E-2</v>
      </c>
      <c r="AM311" s="2">
        <f t="shared" ca="1" si="259"/>
        <v>3.3372268273476793E-2</v>
      </c>
      <c r="AN311" s="2">
        <f t="shared" ca="1" si="260"/>
        <v>3.2911240720683251E-2</v>
      </c>
      <c r="AO311" s="2">
        <f t="shared" ca="1" si="261"/>
        <v>3.2456466997672739E-2</v>
      </c>
      <c r="AP311" s="2">
        <f t="shared" ca="1" si="262"/>
        <v>3.2007955596601259E-2</v>
      </c>
      <c r="AQ311" s="2">
        <f t="shared" ca="1" si="263"/>
        <v>3.1565857982926458E-2</v>
      </c>
      <c r="AR311" s="2">
        <f t="shared" ca="1" si="264"/>
        <v>3.113101568315416E-2</v>
      </c>
      <c r="AS311" s="2">
        <f t="shared" ca="1" si="265"/>
        <v>3.0705927769137952E-2</v>
      </c>
      <c r="AT311" s="2">
        <f t="shared" ca="1" si="266"/>
        <v>3.0296128734784124E-2</v>
      </c>
      <c r="AU311" s="2">
        <f t="shared" ca="1" si="267"/>
        <v>2.9911398394683826E-2</v>
      </c>
      <c r="AV311" s="2">
        <f t="shared" ca="1" si="268"/>
        <v>2.9565380093911853E-2</v>
      </c>
      <c r="AW311" s="2">
        <f t="shared" ca="1" si="269"/>
        <v>2.9271859361277668E-2</v>
      </c>
      <c r="AX311" s="2">
        <f t="shared" ca="1" si="270"/>
        <v>2.9037484726575823E-2</v>
      </c>
      <c r="AY311" s="2">
        <f t="shared" ca="1" si="271"/>
        <v>2.885415698809431E-2</v>
      </c>
      <c r="AZ311" s="2">
        <f t="shared" ca="1" si="220"/>
        <v>2.8698669118141951E-2</v>
      </c>
      <c r="BC311" s="2">
        <f t="shared" ca="1" si="272"/>
        <v>-0.87774001390280976</v>
      </c>
      <c r="BD311" s="2">
        <f t="shared" ca="1" si="272"/>
        <v>-0.64393864621503916</v>
      </c>
      <c r="BE311" s="2">
        <f t="shared" ca="1" si="272"/>
        <v>-0.30510619323381327</v>
      </c>
    </row>
    <row r="312" spans="1:57" x14ac:dyDescent="0.2">
      <c r="A312" s="2">
        <f t="shared" si="221"/>
        <v>2.99999999999998</v>
      </c>
      <c r="B312" s="2">
        <f t="shared" ca="1" si="222"/>
        <v>2.558253492861929E-2</v>
      </c>
      <c r="C312" s="2">
        <f t="shared" ca="1" si="223"/>
        <v>2.7394845672108325E-2</v>
      </c>
      <c r="D312" s="2">
        <f t="shared" ca="1" si="224"/>
        <v>2.9087449727117229E-2</v>
      </c>
      <c r="E312" s="2">
        <f t="shared" ca="1" si="225"/>
        <v>3.0631029680403245E-2</v>
      </c>
      <c r="F312" s="2">
        <f t="shared" ca="1" si="226"/>
        <v>3.2029894752533129E-2</v>
      </c>
      <c r="G312" s="2">
        <f t="shared" ca="1" si="227"/>
        <v>3.3298368523518279E-2</v>
      </c>
      <c r="H312" s="2">
        <f t="shared" ca="1" si="228"/>
        <v>3.4447765084564236E-2</v>
      </c>
      <c r="I312" s="2">
        <f t="shared" ca="1" si="229"/>
        <v>3.5485081236483279E-2</v>
      </c>
      <c r="J312" s="2">
        <f t="shared" ca="1" si="230"/>
        <v>3.6414681969469578E-2</v>
      </c>
      <c r="K312" s="2">
        <f t="shared" ca="1" si="231"/>
        <v>3.7239824752289027E-2</v>
      </c>
      <c r="L312" s="2">
        <f t="shared" ca="1" si="232"/>
        <v>3.7963515554860959E-2</v>
      </c>
      <c r="M312" s="2">
        <f t="shared" ca="1" si="233"/>
        <v>3.8588712166246722E-2</v>
      </c>
      <c r="N312" s="2">
        <f t="shared" ca="1" si="234"/>
        <v>3.9118095511551904E-2</v>
      </c>
      <c r="O312" s="2">
        <f t="shared" ca="1" si="235"/>
        <v>3.9553739896670416E-2</v>
      </c>
      <c r="P312" s="2">
        <f t="shared" ca="1" si="236"/>
        <v>3.9896989848811064E-2</v>
      </c>
      <c r="Q312" s="2">
        <f t="shared" ca="1" si="237"/>
        <v>4.0148694708373539E-2</v>
      </c>
      <c r="R312" s="2">
        <f t="shared" ca="1" si="238"/>
        <v>4.0309741844449166E-2</v>
      </c>
      <c r="S312" s="2">
        <f t="shared" ca="1" si="239"/>
        <v>4.0381686897626341E-2</v>
      </c>
      <c r="T312" s="2">
        <f t="shared" ca="1" si="240"/>
        <v>4.0367262552445667E-2</v>
      </c>
      <c r="U312" s="2">
        <f t="shared" ca="1" si="241"/>
        <v>4.0270625309476657E-2</v>
      </c>
      <c r="V312" s="2">
        <f t="shared" ca="1" si="242"/>
        <v>4.009731202665974E-2</v>
      </c>
      <c r="W312" s="2">
        <f t="shared" ca="1" si="243"/>
        <v>3.9853977882534863E-2</v>
      </c>
      <c r="X312" s="2">
        <f t="shared" ca="1" si="244"/>
        <v>3.9548039356811941E-2</v>
      </c>
      <c r="Y312" s="2">
        <f t="shared" ca="1" si="245"/>
        <v>3.9187331741112025E-2</v>
      </c>
      <c r="Z312" s="2">
        <f t="shared" ca="1" si="246"/>
        <v>3.8779829094247473E-2</v>
      </c>
      <c r="AA312" s="2">
        <f t="shared" ca="1" si="247"/>
        <v>3.8333415462239388E-2</v>
      </c>
      <c r="AB312" s="2">
        <f t="shared" ca="1" si="248"/>
        <v>3.7855680717259005E-2</v>
      </c>
      <c r="AC312" s="2">
        <f t="shared" ca="1" si="249"/>
        <v>3.7353732477909289E-2</v>
      </c>
      <c r="AD312" s="2">
        <f t="shared" ca="1" si="250"/>
        <v>3.6834036301860745E-2</v>
      </c>
      <c r="AE312" s="2">
        <f t="shared" ca="1" si="251"/>
        <v>3.6302312412887207E-2</v>
      </c>
      <c r="AF312" s="2">
        <f t="shared" ca="1" si="252"/>
        <v>3.5763520497081189E-2</v>
      </c>
      <c r="AG312" s="2">
        <f t="shared" ca="1" si="253"/>
        <v>3.5221937396629988E-2</v>
      </c>
      <c r="AH312" s="2">
        <f t="shared" ca="1" si="254"/>
        <v>3.4681287135775174E-2</v>
      </c>
      <c r="AI312" s="2">
        <f t="shared" ca="1" si="255"/>
        <v>3.4144855625131983E-2</v>
      </c>
      <c r="AJ312" s="2">
        <f t="shared" ca="1" si="256"/>
        <v>3.3615540013677871E-2</v>
      </c>
      <c r="AK312" s="2">
        <f t="shared" ca="1" si="257"/>
        <v>3.3095832690030191E-2</v>
      </c>
      <c r="AL312" s="2">
        <f t="shared" ca="1" si="258"/>
        <v>3.2587781472694401E-2</v>
      </c>
      <c r="AM312" s="2">
        <f t="shared" ca="1" si="259"/>
        <v>3.2092974095505107E-2</v>
      </c>
      <c r="AN312" s="2">
        <f t="shared" ca="1" si="260"/>
        <v>3.1612576289340194E-2</v>
      </c>
      <c r="AO312" s="2">
        <f t="shared" ca="1" si="261"/>
        <v>3.1147433001812184E-2</v>
      </c>
      <c r="AP312" s="2">
        <f t="shared" ca="1" si="262"/>
        <v>3.0698242948961427E-2</v>
      </c>
      <c r="AQ312" s="2">
        <f t="shared" ca="1" si="263"/>
        <v>3.0265858417250345E-2</v>
      </c>
      <c r="AR312" s="2">
        <f t="shared" ca="1" si="264"/>
        <v>2.9851840891004771E-2</v>
      </c>
      <c r="AS312" s="2">
        <f t="shared" ca="1" si="265"/>
        <v>2.9459436908772462E-2</v>
      </c>
      <c r="AT312" s="2">
        <f t="shared" ca="1" si="266"/>
        <v>2.9094952779358675E-2</v>
      </c>
      <c r="AU312" s="2">
        <f t="shared" ca="1" si="267"/>
        <v>2.8768932882489245E-2</v>
      </c>
      <c r="AV312" s="2">
        <f t="shared" ca="1" si="268"/>
        <v>2.8495711362435668E-2</v>
      </c>
      <c r="AW312" s="2">
        <f t="shared" ca="1" si="269"/>
        <v>2.8289619940887335E-2</v>
      </c>
      <c r="AX312" s="2">
        <f t="shared" ca="1" si="270"/>
        <v>2.8157702463166401E-2</v>
      </c>
      <c r="AY312" s="2">
        <f t="shared" ca="1" si="271"/>
        <v>2.8092249584308147E-2</v>
      </c>
      <c r="AZ312" s="2">
        <f t="shared" ca="1" si="220"/>
        <v>2.8070655830078874E-2</v>
      </c>
      <c r="BC312" s="2">
        <f t="shared" ca="1" si="272"/>
        <v>-0.91878645092541156</v>
      </c>
      <c r="BD312" s="2">
        <f t="shared" ca="1" si="272"/>
        <v>-1.6125299133620583</v>
      </c>
      <c r="BE312" s="2">
        <f t="shared" ca="1" si="272"/>
        <v>1.0901471227720574</v>
      </c>
    </row>
    <row r="313" spans="1:57" x14ac:dyDescent="0.2">
      <c r="A313" s="2">
        <f t="shared" si="221"/>
        <v>3.0099999999999798</v>
      </c>
      <c r="B313" s="2">
        <f t="shared" ca="1" si="222"/>
        <v>2.4760925035983598E-2</v>
      </c>
      <c r="C313" s="2">
        <f t="shared" ca="1" si="223"/>
        <v>2.6749963186903123E-2</v>
      </c>
      <c r="D313" s="2">
        <f t="shared" ca="1" si="224"/>
        <v>2.8603024842836396E-2</v>
      </c>
      <c r="E313" s="2">
        <f t="shared" ca="1" si="225"/>
        <v>3.0292035721044278E-2</v>
      </c>
      <c r="F313" s="2">
        <f t="shared" ca="1" si="226"/>
        <v>3.1822073099047235E-2</v>
      </c>
      <c r="G313" s="2">
        <f t="shared" ca="1" si="227"/>
        <v>3.3207965810656374E-2</v>
      </c>
      <c r="H313" s="2">
        <f t="shared" ca="1" si="228"/>
        <v>3.4461505170310255E-2</v>
      </c>
      <c r="I313" s="2">
        <f t="shared" ca="1" si="229"/>
        <v>3.5590197440784149E-2</v>
      </c>
      <c r="J313" s="2">
        <f t="shared" ca="1" si="230"/>
        <v>3.6598946447072678E-2</v>
      </c>
      <c r="K313" s="2">
        <f t="shared" ca="1" si="231"/>
        <v>3.749156481465047E-2</v>
      </c>
      <c r="L313" s="2">
        <f t="shared" ca="1" si="232"/>
        <v>3.8271617211083186E-2</v>
      </c>
      <c r="M313" s="2">
        <f t="shared" ca="1" si="233"/>
        <v>3.8942615258067775E-2</v>
      </c>
      <c r="N313" s="2">
        <f t="shared" ca="1" si="234"/>
        <v>3.9507787024151496E-2</v>
      </c>
      <c r="O313" s="2">
        <f t="shared" ca="1" si="235"/>
        <v>3.9969751564072405E-2</v>
      </c>
      <c r="P313" s="2">
        <f t="shared" ca="1" si="236"/>
        <v>4.0330403044648452E-2</v>
      </c>
      <c r="Q313" s="2">
        <f t="shared" ca="1" si="237"/>
        <v>4.059115140935083E-2</v>
      </c>
      <c r="R313" s="2">
        <f t="shared" ca="1" si="238"/>
        <v>4.0753457606698955E-2</v>
      </c>
      <c r="S313" s="2">
        <f t="shared" ca="1" si="239"/>
        <v>4.0819461450364573E-2</v>
      </c>
      <c r="T313" s="2">
        <f t="shared" ca="1" si="240"/>
        <v>4.0792485174916959E-2</v>
      </c>
      <c r="U313" s="2">
        <f t="shared" ca="1" si="241"/>
        <v>4.0677274405408297E-2</v>
      </c>
      <c r="V313" s="2">
        <f t="shared" ca="1" si="242"/>
        <v>4.0479950310337277E-2</v>
      </c>
      <c r="W313" s="2">
        <f t="shared" ca="1" si="243"/>
        <v>4.0207745631702596E-2</v>
      </c>
      <c r="X313" s="2">
        <f t="shared" ca="1" si="244"/>
        <v>3.9868647908183612E-2</v>
      </c>
      <c r="Y313" s="2">
        <f t="shared" ca="1" si="245"/>
        <v>3.9471058174541961E-2</v>
      </c>
      <c r="Z313" s="2">
        <f t="shared" ca="1" si="246"/>
        <v>3.9023511871963068E-2</v>
      </c>
      <c r="AA313" s="2">
        <f t="shared" ca="1" si="247"/>
        <v>3.8534450482450085E-2</v>
      </c>
      <c r="AB313" s="2">
        <f t="shared" ca="1" si="248"/>
        <v>3.8012017605855423E-2</v>
      </c>
      <c r="AC313" s="2">
        <f t="shared" ca="1" si="249"/>
        <v>3.7463871358772619E-2</v>
      </c>
      <c r="AD313" s="2">
        <f t="shared" ca="1" si="250"/>
        <v>3.6897025609957071E-2</v>
      </c>
      <c r="AE313" s="2">
        <f t="shared" ca="1" si="251"/>
        <v>3.6317748382010573E-2</v>
      </c>
      <c r="AF313" s="2">
        <f t="shared" ca="1" si="252"/>
        <v>3.5731548422215292E-2</v>
      </c>
      <c r="AG313" s="2">
        <f t="shared" ca="1" si="253"/>
        <v>3.5143253865257532E-2</v>
      </c>
      <c r="AH313" s="2">
        <f t="shared" ca="1" si="254"/>
        <v>3.4557141882929111E-2</v>
      </c>
      <c r="AI313" s="2">
        <f t="shared" ca="1" si="255"/>
        <v>3.3977052021679777E-2</v>
      </c>
      <c r="AJ313" s="2">
        <f t="shared" ca="1" si="256"/>
        <v>3.3406434200210416E-2</v>
      </c>
      <c r="AK313" s="2">
        <f t="shared" ca="1" si="257"/>
        <v>3.2848332201722313E-2</v>
      </c>
      <c r="AL313" s="2">
        <f t="shared" ca="1" si="258"/>
        <v>3.2305344334069008E-2</v>
      </c>
      <c r="AM313" s="2">
        <f t="shared" ca="1" si="259"/>
        <v>3.177960899016441E-2</v>
      </c>
      <c r="AN313" s="2">
        <f t="shared" ca="1" si="260"/>
        <v>3.1272844016774069E-2</v>
      </c>
      <c r="AO313" s="2">
        <f t="shared" ca="1" si="261"/>
        <v>3.0786449448674348E-2</v>
      </c>
      <c r="AP313" s="2">
        <f t="shared" ca="1" si="262"/>
        <v>3.032168463892396E-2</v>
      </c>
      <c r="AQ313" s="2">
        <f t="shared" ca="1" si="263"/>
        <v>2.9879973278917987E-2</v>
      </c>
      <c r="AR313" s="2">
        <f t="shared" ca="1" si="264"/>
        <v>2.9463467562171351E-2</v>
      </c>
      <c r="AS313" s="2">
        <f t="shared" ca="1" si="265"/>
        <v>2.9076032182081671E-2</v>
      </c>
      <c r="AT313" s="2">
        <f t="shared" ca="1" si="266"/>
        <v>2.872461531854947E-2</v>
      </c>
      <c r="AU313" s="2">
        <f t="shared" ca="1" si="267"/>
        <v>2.8420394642308097E-2</v>
      </c>
      <c r="AV313" s="2">
        <f t="shared" ca="1" si="268"/>
        <v>2.8178262405891018E-2</v>
      </c>
      <c r="AW313" s="2">
        <f t="shared" ca="1" si="269"/>
        <v>2.8012963707512079E-2</v>
      </c>
      <c r="AX313" s="2">
        <f t="shared" ca="1" si="270"/>
        <v>2.7931807800037029E-2</v>
      </c>
      <c r="AY313" s="2">
        <f t="shared" ca="1" si="271"/>
        <v>2.7927349630374246E-2</v>
      </c>
      <c r="AZ313" s="2">
        <f t="shared" ca="1" si="220"/>
        <v>2.7977123062747938E-2</v>
      </c>
      <c r="BC313" s="2">
        <f t="shared" ca="1" si="272"/>
        <v>-1.0935150551771855E-2</v>
      </c>
      <c r="BD313" s="2">
        <f t="shared" ca="1" si="272"/>
        <v>-0.31556030814602654</v>
      </c>
      <c r="BE313" s="2">
        <f t="shared" ca="1" si="272"/>
        <v>2.0271965201637077</v>
      </c>
    </row>
    <row r="314" spans="1:57" x14ac:dyDescent="0.2">
      <c r="A314" s="2">
        <f t="shared" si="221"/>
        <v>3.0199999999999796</v>
      </c>
      <c r="B314" s="2">
        <f t="shared" ca="1" si="222"/>
        <v>2.5468048647464974E-2</v>
      </c>
      <c r="C314" s="2">
        <f t="shared" ca="1" si="223"/>
        <v>2.7435808162191738E-2</v>
      </c>
      <c r="D314" s="2">
        <f t="shared" ca="1" si="224"/>
        <v>2.9264681644997428E-2</v>
      </c>
      <c r="E314" s="2">
        <f t="shared" ca="1" si="225"/>
        <v>3.0927429461497163E-2</v>
      </c>
      <c r="F314" s="2">
        <f t="shared" ca="1" si="226"/>
        <v>3.2429492709423691E-2</v>
      </c>
      <c r="G314" s="2">
        <f t="shared" ca="1" si="227"/>
        <v>3.3785805935098133E-2</v>
      </c>
      <c r="H314" s="2">
        <f t="shared" ca="1" si="228"/>
        <v>3.5008239340288315E-2</v>
      </c>
      <c r="I314" s="2">
        <f t="shared" ca="1" si="229"/>
        <v>3.6104410256510892E-2</v>
      </c>
      <c r="J314" s="2">
        <f t="shared" ca="1" si="230"/>
        <v>3.7079362689320744E-2</v>
      </c>
      <c r="K314" s="2">
        <f t="shared" ca="1" si="231"/>
        <v>3.7937065511041625E-2</v>
      </c>
      <c r="L314" s="2">
        <f t="shared" ca="1" si="232"/>
        <v>3.8681243008906956E-2</v>
      </c>
      <c r="M314" s="2">
        <f t="shared" ca="1" si="233"/>
        <v>3.9315561522787049E-2</v>
      </c>
      <c r="N314" s="2">
        <f t="shared" ca="1" si="234"/>
        <v>3.9843397236100551E-2</v>
      </c>
      <c r="O314" s="2">
        <f t="shared" ca="1" si="235"/>
        <v>4.0267515069566558E-2</v>
      </c>
      <c r="P314" s="2">
        <f t="shared" ca="1" si="236"/>
        <v>4.0589960068203104E-2</v>
      </c>
      <c r="Q314" s="2">
        <f t="shared" ca="1" si="237"/>
        <v>4.0812304057401633E-2</v>
      </c>
      <c r="R314" s="2">
        <f t="shared" ca="1" si="238"/>
        <v>4.0936182796304399E-2</v>
      </c>
      <c r="S314" s="2">
        <f t="shared" ca="1" si="239"/>
        <v>4.0963921398527066E-2</v>
      </c>
      <c r="T314" s="2">
        <f t="shared" ca="1" si="240"/>
        <v>4.0899032659478279E-2</v>
      </c>
      <c r="U314" s="2">
        <f t="shared" ca="1" si="241"/>
        <v>4.0746452251736072E-2</v>
      </c>
      <c r="V314" s="2">
        <f t="shared" ca="1" si="242"/>
        <v>4.0512486538737041E-2</v>
      </c>
      <c r="W314" s="2">
        <f t="shared" ca="1" si="243"/>
        <v>4.0204546715170465E-2</v>
      </c>
      <c r="X314" s="2">
        <f t="shared" ca="1" si="244"/>
        <v>3.9830792291690259E-2</v>
      </c>
      <c r="Y314" s="2">
        <f t="shared" ca="1" si="245"/>
        <v>3.9399790978304906E-2</v>
      </c>
      <c r="Z314" s="2">
        <f t="shared" ca="1" si="246"/>
        <v>3.8920240538966727E-2</v>
      </c>
      <c r="AA314" s="2">
        <f t="shared" ca="1" si="247"/>
        <v>3.8400740836816549E-2</v>
      </c>
      <c r="AB314" s="2">
        <f t="shared" ca="1" si="248"/>
        <v>3.7849590154115799E-2</v>
      </c>
      <c r="AC314" s="2">
        <f t="shared" ca="1" si="249"/>
        <v>3.7274598081032097E-2</v>
      </c>
      <c r="AD314" s="2">
        <f t="shared" ca="1" si="250"/>
        <v>3.6682927806482253E-2</v>
      </c>
      <c r="AE314" s="2">
        <f t="shared" ca="1" si="251"/>
        <v>3.608099619646489E-2</v>
      </c>
      <c r="AF314" s="2">
        <f t="shared" ca="1" si="252"/>
        <v>3.5474462123399671E-2</v>
      </c>
      <c r="AG314" s="2">
        <f t="shared" ca="1" si="253"/>
        <v>3.4868306070894563E-2</v>
      </c>
      <c r="AH314" s="2">
        <f t="shared" ca="1" si="254"/>
        <v>3.4266959387378962E-2</v>
      </c>
      <c r="AI314" s="2">
        <f t="shared" ca="1" si="255"/>
        <v>3.3674416257136554E-2</v>
      </c>
      <c r="AJ314" s="2">
        <f t="shared" ca="1" si="256"/>
        <v>3.3094280360410518E-2</v>
      </c>
      <c r="AK314" s="2">
        <f t="shared" ca="1" si="257"/>
        <v>3.2529747876202976E-2</v>
      </c>
      <c r="AL314" s="2">
        <f t="shared" ca="1" si="258"/>
        <v>3.198356862443183E-2</v>
      </c>
      <c r="AM314" s="2">
        <f t="shared" ca="1" si="259"/>
        <v>3.1458032705548103E-2</v>
      </c>
      <c r="AN314" s="2">
        <f t="shared" ca="1" si="260"/>
        <v>3.0955011160952166E-2</v>
      </c>
      <c r="AO314" s="2">
        <f t="shared" ca="1" si="261"/>
        <v>3.0476060242902978E-2</v>
      </c>
      <c r="AP314" s="2">
        <f t="shared" ca="1" si="262"/>
        <v>3.0022601176157526E-2</v>
      </c>
      <c r="AQ314" s="2">
        <f t="shared" ca="1" si="263"/>
        <v>2.9596230462450336E-2</v>
      </c>
      <c r="AR314" s="2">
        <f t="shared" ca="1" si="264"/>
        <v>2.9199292572720265E-2</v>
      </c>
      <c r="AS314" s="2">
        <f t="shared" ca="1" si="265"/>
        <v>2.8835871848861355E-2</v>
      </c>
      <c r="AT314" s="2">
        <f t="shared" ca="1" si="266"/>
        <v>2.8513159189589282E-2</v>
      </c>
      <c r="AU314" s="2">
        <f t="shared" ca="1" si="267"/>
        <v>2.8242565072311644E-2</v>
      </c>
      <c r="AV314" s="2">
        <f t="shared" ca="1" si="268"/>
        <v>2.8039137982510759E-2</v>
      </c>
      <c r="AW314" s="2">
        <f t="shared" ca="1" si="269"/>
        <v>2.7917634454866967E-2</v>
      </c>
      <c r="AX314" s="2">
        <f t="shared" ca="1" si="270"/>
        <v>2.7885230146797838E-2</v>
      </c>
      <c r="AY314" s="2">
        <f t="shared" ca="1" si="271"/>
        <v>2.7934342817338188E-2</v>
      </c>
      <c r="AZ314" s="2">
        <f t="shared" ca="1" si="220"/>
        <v>2.8042036452174467E-2</v>
      </c>
      <c r="BC314" s="2">
        <f t="shared" ca="1" si="272"/>
        <v>3.3154693143831793E-2</v>
      </c>
      <c r="BD314" s="2">
        <f t="shared" ca="1" si="272"/>
        <v>-1.0794946209954128</v>
      </c>
      <c r="BE314" s="2">
        <f t="shared" ca="1" si="272"/>
        <v>-0.55170157571063427</v>
      </c>
    </row>
    <row r="315" spans="1:57" x14ac:dyDescent="0.2">
      <c r="A315" s="2">
        <f t="shared" si="221"/>
        <v>3.0299999999999794</v>
      </c>
      <c r="B315" s="2">
        <f t="shared" ca="1" si="222"/>
        <v>2.59028502160343E-2</v>
      </c>
      <c r="C315" s="2">
        <f t="shared" ca="1" si="223"/>
        <v>2.7785545728289958E-2</v>
      </c>
      <c r="D315" s="2">
        <f t="shared" ca="1" si="224"/>
        <v>2.953608078194388E-2</v>
      </c>
      <c r="E315" s="2">
        <f t="shared" ca="1" si="225"/>
        <v>3.1127616388045516E-2</v>
      </c>
      <c r="F315" s="2">
        <f t="shared" ca="1" si="226"/>
        <v>3.2565527716028733E-2</v>
      </c>
      <c r="G315" s="2">
        <f t="shared" ca="1" si="227"/>
        <v>3.3864429901863974E-2</v>
      </c>
      <c r="H315" s="2">
        <f t="shared" ca="1" si="228"/>
        <v>3.503584809191946E-2</v>
      </c>
      <c r="I315" s="2">
        <f t="shared" ca="1" si="229"/>
        <v>3.6087086682332507E-2</v>
      </c>
      <c r="J315" s="2">
        <f t="shared" ca="1" si="230"/>
        <v>3.7022905594186944E-2</v>
      </c>
      <c r="K315" s="2">
        <f t="shared" ca="1" si="231"/>
        <v>3.7847005427754925E-2</v>
      </c>
      <c r="L315" s="2">
        <f t="shared" ca="1" si="232"/>
        <v>3.856284540555064E-2</v>
      </c>
      <c r="M315" s="2">
        <f t="shared" ca="1" si="233"/>
        <v>3.9173821867194612E-2</v>
      </c>
      <c r="N315" s="2">
        <f t="shared" ca="1" si="234"/>
        <v>3.9683034479641985E-2</v>
      </c>
      <c r="O315" s="2">
        <f t="shared" ca="1" si="235"/>
        <v>4.0092969543480184E-2</v>
      </c>
      <c r="P315" s="2">
        <f t="shared" ca="1" si="236"/>
        <v>4.0405398615644628E-2</v>
      </c>
      <c r="Q315" s="2">
        <f t="shared" ca="1" si="237"/>
        <v>4.0621631075663946E-2</v>
      </c>
      <c r="R315" s="2">
        <f t="shared" ca="1" si="238"/>
        <v>4.0743053116732583E-2</v>
      </c>
      <c r="S315" s="2">
        <f t="shared" ca="1" si="239"/>
        <v>4.0771750671270909E-2</v>
      </c>
      <c r="T315" s="2">
        <f t="shared" ca="1" si="240"/>
        <v>4.0711002498903581E-2</v>
      </c>
      <c r="U315" s="2">
        <f t="shared" ca="1" si="241"/>
        <v>4.0565509636325617E-2</v>
      </c>
      <c r="V315" s="2">
        <f t="shared" ca="1" si="242"/>
        <v>4.0341338920709485E-2</v>
      </c>
      <c r="W315" s="2">
        <f t="shared" ca="1" si="243"/>
        <v>4.0045655283463627E-2</v>
      </c>
      <c r="X315" s="2">
        <f t="shared" ca="1" si="244"/>
        <v>3.9686365514924854E-2</v>
      </c>
      <c r="Y315" s="2">
        <f t="shared" ca="1" si="245"/>
        <v>3.9271779326941786E-2</v>
      </c>
      <c r="Z315" s="2">
        <f t="shared" ca="1" si="246"/>
        <v>3.8810332141043992E-2</v>
      </c>
      <c r="AA315" s="2">
        <f t="shared" ca="1" si="247"/>
        <v>3.8310357541178265E-2</v>
      </c>
      <c r="AB315" s="2">
        <f t="shared" ca="1" si="248"/>
        <v>3.7779883841481274E-2</v>
      </c>
      <c r="AC315" s="2">
        <f t="shared" ca="1" si="249"/>
        <v>3.7226447476269374E-2</v>
      </c>
      <c r="AD315" s="2">
        <f t="shared" ca="1" si="250"/>
        <v>3.6656936358728381E-2</v>
      </c>
      <c r="AE315" s="2">
        <f t="shared" ca="1" si="251"/>
        <v>3.6077491637531475E-2</v>
      </c>
      <c r="AF315" s="2">
        <f t="shared" ca="1" si="252"/>
        <v>3.5493497768354379E-2</v>
      </c>
      <c r="AG315" s="2">
        <f t="shared" ca="1" si="253"/>
        <v>3.4909663033923968E-2</v>
      </c>
      <c r="AH315" s="2">
        <f t="shared" ca="1" si="254"/>
        <v>3.433014838217404E-2</v>
      </c>
      <c r="AI315" s="2">
        <f t="shared" ca="1" si="255"/>
        <v>3.3758678031339272E-2</v>
      </c>
      <c r="AJ315" s="2">
        <f t="shared" ca="1" si="256"/>
        <v>3.3198584809533215E-2</v>
      </c>
      <c r="AK315" s="2">
        <f t="shared" ca="1" si="257"/>
        <v>3.2652792687527001E-2</v>
      </c>
      <c r="AL315" s="2">
        <f t="shared" ca="1" si="258"/>
        <v>3.212377841485526E-2</v>
      </c>
      <c r="AM315" s="2">
        <f t="shared" ca="1" si="259"/>
        <v>3.1613559242890978E-2</v>
      </c>
      <c r="AN315" s="2">
        <f t="shared" ca="1" si="260"/>
        <v>3.1123734881769199E-2</v>
      </c>
      <c r="AO315" s="2">
        <f t="shared" ca="1" si="261"/>
        <v>3.06555933279587E-2</v>
      </c>
      <c r="AP315" s="2">
        <f t="shared" ca="1" si="262"/>
        <v>3.0210293310330458E-2</v>
      </c>
      <c r="AQ315" s="2">
        <f t="shared" ca="1" si="263"/>
        <v>2.9789179943943044E-2</v>
      </c>
      <c r="AR315" s="2">
        <f t="shared" ca="1" si="264"/>
        <v>2.9394365938223598E-2</v>
      </c>
      <c r="AS315" s="2">
        <f t="shared" ca="1" si="265"/>
        <v>2.9029731158611863E-2</v>
      </c>
      <c r="AT315" s="2">
        <f t="shared" ca="1" si="266"/>
        <v>2.8702284438038746E-2</v>
      </c>
      <c r="AU315" s="2">
        <f t="shared" ca="1" si="267"/>
        <v>2.8423242942754483E-2</v>
      </c>
      <c r="AV315" s="2">
        <f t="shared" ca="1" si="268"/>
        <v>2.8207383908903514E-2</v>
      </c>
      <c r="AW315" s="2">
        <f t="shared" ca="1" si="269"/>
        <v>2.8069047820637273E-2</v>
      </c>
      <c r="AX315" s="2">
        <f t="shared" ca="1" si="270"/>
        <v>2.8014852081719544E-2</v>
      </c>
      <c r="AY315" s="2">
        <f t="shared" ca="1" si="271"/>
        <v>2.8036646023141196E-2</v>
      </c>
      <c r="AZ315" s="2">
        <f t="shared" ca="1" si="220"/>
        <v>2.8110521576019398E-2</v>
      </c>
      <c r="BC315" s="2">
        <f t="shared" ca="1" si="272"/>
        <v>1.8330034848201393E-2</v>
      </c>
      <c r="BD315" s="2">
        <f t="shared" ca="1" si="272"/>
        <v>0.16533463622057276</v>
      </c>
      <c r="BE315" s="2">
        <f t="shared" ca="1" si="272"/>
        <v>-0.93136505351052978</v>
      </c>
    </row>
    <row r="316" spans="1:57" x14ac:dyDescent="0.2">
      <c r="A316" s="2">
        <f t="shared" si="221"/>
        <v>3.0399999999999792</v>
      </c>
      <c r="B316" s="2">
        <f t="shared" ca="1" si="222"/>
        <v>2.6311896718429911E-2</v>
      </c>
      <c r="C316" s="2">
        <f t="shared" ca="1" si="223"/>
        <v>2.8126087517469377E-2</v>
      </c>
      <c r="D316" s="2">
        <f t="shared" ca="1" si="224"/>
        <v>2.9806985366767971E-2</v>
      </c>
      <c r="E316" s="2">
        <f t="shared" ca="1" si="225"/>
        <v>3.1328551751210333E-2</v>
      </c>
      <c r="F316" s="2">
        <f t="shared" ca="1" si="226"/>
        <v>3.2696500002165937E-2</v>
      </c>
      <c r="G316" s="2">
        <f t="shared" ca="1" si="227"/>
        <v>3.3925534492229084E-2</v>
      </c>
      <c r="H316" s="2">
        <f t="shared" ca="1" si="228"/>
        <v>3.5027245114644327E-2</v>
      </c>
      <c r="I316" s="2">
        <f t="shared" ca="1" si="229"/>
        <v>3.6009033067063344E-2</v>
      </c>
      <c r="J316" s="2">
        <f t="shared" ca="1" si="230"/>
        <v>3.68757836622228E-2</v>
      </c>
      <c r="K316" s="2">
        <f t="shared" ca="1" si="231"/>
        <v>3.7631338452365416E-2</v>
      </c>
      <c r="L316" s="2">
        <f t="shared" ca="1" si="232"/>
        <v>3.827930065645109E-2</v>
      </c>
      <c r="M316" s="2">
        <f t="shared" ca="1" si="233"/>
        <v>3.882320564340179E-2</v>
      </c>
      <c r="N316" s="2">
        <f t="shared" ca="1" si="234"/>
        <v>3.9266285681511318E-2</v>
      </c>
      <c r="O316" s="2">
        <f t="shared" ca="1" si="235"/>
        <v>3.9611157713751927E-2</v>
      </c>
      <c r="P316" s="2">
        <f t="shared" ca="1" si="236"/>
        <v>3.9859729189696338E-2</v>
      </c>
      <c r="Q316" s="2">
        <f t="shared" ca="1" si="237"/>
        <v>4.0013456460484202E-2</v>
      </c>
      <c r="R316" s="2">
        <f t="shared" ca="1" si="238"/>
        <v>4.007388552093271E-2</v>
      </c>
      <c r="S316" s="2">
        <f t="shared" ca="1" si="239"/>
        <v>4.0043272385050697E-2</v>
      </c>
      <c r="T316" s="2">
        <f t="shared" ca="1" si="240"/>
        <v>3.9925070924552386E-2</v>
      </c>
      <c r="U316" s="2">
        <f t="shared" ca="1" si="241"/>
        <v>3.9724156602317658E-2</v>
      </c>
      <c r="V316" s="2">
        <f t="shared" ca="1" si="242"/>
        <v>3.9446765754390038E-2</v>
      </c>
      <c r="W316" s="2">
        <f t="shared" ca="1" si="243"/>
        <v>3.9100226079631956E-2</v>
      </c>
      <c r="X316" s="2">
        <f t="shared" ca="1" si="244"/>
        <v>3.8692600702381764E-2</v>
      </c>
      <c r="Y316" s="2">
        <f t="shared" ca="1" si="245"/>
        <v>3.8232350409318501E-2</v>
      </c>
      <c r="Z316" s="2">
        <f t="shared" ca="1" si="246"/>
        <v>3.7728057360689057E-2</v>
      </c>
      <c r="AA316" s="2">
        <f t="shared" ca="1" si="247"/>
        <v>3.718819794734312E-2</v>
      </c>
      <c r="AB316" s="2">
        <f t="shared" ca="1" si="248"/>
        <v>3.6620939611413592E-2</v>
      </c>
      <c r="AC316" s="2">
        <f t="shared" ca="1" si="249"/>
        <v>3.603395474884348E-2</v>
      </c>
      <c r="AD316" s="2">
        <f t="shared" ca="1" si="250"/>
        <v>3.5434265148131243E-2</v>
      </c>
      <c r="AE316" s="2">
        <f t="shared" ca="1" si="251"/>
        <v>3.4828145426511775E-2</v>
      </c>
      <c r="AF316" s="2">
        <f t="shared" ca="1" si="252"/>
        <v>3.4221114827109649E-2</v>
      </c>
      <c r="AG316" s="2">
        <f t="shared" ca="1" si="253"/>
        <v>3.3618018627653859E-2</v>
      </c>
      <c r="AH316" s="2">
        <f t="shared" ca="1" si="254"/>
        <v>3.3023156544147059E-2</v>
      </c>
      <c r="AI316" s="2">
        <f t="shared" ca="1" si="255"/>
        <v>3.244039197092885E-2</v>
      </c>
      <c r="AJ316" s="2">
        <f t="shared" ca="1" si="256"/>
        <v>3.1873196016736632E-2</v>
      </c>
      <c r="AK316" s="2">
        <f t="shared" ca="1" si="257"/>
        <v>3.1324629586743043E-2</v>
      </c>
      <c r="AL316" s="2">
        <f t="shared" ca="1" si="258"/>
        <v>3.0797305524401044E-2</v>
      </c>
      <c r="AM316" s="2">
        <f t="shared" ca="1" si="259"/>
        <v>3.0293377422237373E-2</v>
      </c>
      <c r="AN316" s="2">
        <f t="shared" ca="1" si="260"/>
        <v>2.9814582880506778E-2</v>
      </c>
      <c r="AO316" s="2">
        <f t="shared" ca="1" si="261"/>
        <v>2.9362350914961446E-2</v>
      </c>
      <c r="AP316" s="2">
        <f t="shared" ca="1" si="262"/>
        <v>2.8937987140646083E-2</v>
      </c>
      <c r="AQ316" s="2">
        <f t="shared" ca="1" si="263"/>
        <v>2.8542994838322098E-2</v>
      </c>
      <c r="AR316" s="2">
        <f t="shared" ca="1" si="264"/>
        <v>2.8179664661481602E-2</v>
      </c>
      <c r="AS316" s="2">
        <f t="shared" ca="1" si="265"/>
        <v>2.7852081607198934E-2</v>
      </c>
      <c r="AT316" s="2">
        <f t="shared" ca="1" si="266"/>
        <v>2.756748137758832E-2</v>
      </c>
      <c r="AU316" s="2">
        <f t="shared" ca="1" si="267"/>
        <v>2.733729542885454E-2</v>
      </c>
      <c r="AV316" s="2">
        <f t="shared" ca="1" si="268"/>
        <v>2.7176436011655848E-2</v>
      </c>
      <c r="AW316" s="2">
        <f t="shared" ca="1" si="269"/>
        <v>2.709923387542781E-2</v>
      </c>
      <c r="AX316" s="2">
        <f t="shared" ca="1" si="270"/>
        <v>2.7112157126668143E-2</v>
      </c>
      <c r="AY316" s="2">
        <f t="shared" ca="1" si="271"/>
        <v>2.7206887755668773E-2</v>
      </c>
      <c r="AZ316" s="2">
        <f t="shared" ca="1" si="220"/>
        <v>2.7359104227001295E-2</v>
      </c>
      <c r="BC316" s="2">
        <f t="shared" ca="1" si="272"/>
        <v>-1.2973286847447021</v>
      </c>
      <c r="BD316" s="2">
        <f t="shared" ca="1" si="272"/>
        <v>-1.6655656849750047</v>
      </c>
      <c r="BE316" s="2">
        <f t="shared" ca="1" si="272"/>
        <v>-1.2909633323923915</v>
      </c>
    </row>
    <row r="317" spans="1:57" x14ac:dyDescent="0.2">
      <c r="A317" s="2">
        <f t="shared" si="221"/>
        <v>3.049999999999979</v>
      </c>
      <c r="B317" s="2">
        <f t="shared" ca="1" si="222"/>
        <v>2.5720095504660413E-2</v>
      </c>
      <c r="C317" s="2">
        <f t="shared" ca="1" si="223"/>
        <v>2.752571614398263E-2</v>
      </c>
      <c r="D317" s="2">
        <f t="shared" ca="1" si="224"/>
        <v>2.9200361138924959E-2</v>
      </c>
      <c r="E317" s="2">
        <f t="shared" ca="1" si="225"/>
        <v>3.0718488123180523E-2</v>
      </c>
      <c r="F317" s="2">
        <f t="shared" ca="1" si="226"/>
        <v>3.2085848532759441E-2</v>
      </c>
      <c r="G317" s="2">
        <f t="shared" ca="1" si="227"/>
        <v>3.3316940408296206E-2</v>
      </c>
      <c r="H317" s="2">
        <f t="shared" ca="1" si="228"/>
        <v>3.4423123952215737E-2</v>
      </c>
      <c r="I317" s="2">
        <f t="shared" ca="1" si="229"/>
        <v>3.5411602656698106E-2</v>
      </c>
      <c r="J317" s="2">
        <f t="shared" ca="1" si="230"/>
        <v>3.6287092458550468E-2</v>
      </c>
      <c r="K317" s="2">
        <f t="shared" ca="1" si="231"/>
        <v>3.7053280844086905E-2</v>
      </c>
      <c r="L317" s="2">
        <f t="shared" ca="1" si="232"/>
        <v>3.7713619850581373E-2</v>
      </c>
      <c r="M317" s="2">
        <f t="shared" ca="1" si="233"/>
        <v>3.8271488668909344E-2</v>
      </c>
      <c r="N317" s="2">
        <f t="shared" ca="1" si="234"/>
        <v>3.8729957050735453E-2</v>
      </c>
      <c r="O317" s="2">
        <f t="shared" ca="1" si="235"/>
        <v>3.9091477607633131E-2</v>
      </c>
      <c r="P317" s="2">
        <f t="shared" ca="1" si="236"/>
        <v>3.9357798824603135E-2</v>
      </c>
      <c r="Q317" s="2">
        <f t="shared" ca="1" si="237"/>
        <v>3.9530229202207667E-2</v>
      </c>
      <c r="R317" s="2">
        <f t="shared" ca="1" si="238"/>
        <v>3.9610179663697231E-2</v>
      </c>
      <c r="S317" s="2">
        <f t="shared" ca="1" si="239"/>
        <v>3.959978132649046E-2</v>
      </c>
      <c r="T317" s="2">
        <f t="shared" ca="1" si="240"/>
        <v>3.9502368081884287E-2</v>
      </c>
      <c r="U317" s="2">
        <f t="shared" ca="1" si="241"/>
        <v>3.9322694641608494E-2</v>
      </c>
      <c r="V317" s="2">
        <f t="shared" ca="1" si="242"/>
        <v>3.9066871627160597E-2</v>
      </c>
      <c r="W317" s="2">
        <f t="shared" ca="1" si="243"/>
        <v>3.8742094297399214E-2</v>
      </c>
      <c r="X317" s="2">
        <f t="shared" ca="1" si="244"/>
        <v>3.8356286926692108E-2</v>
      </c>
      <c r="Y317" s="2">
        <f t="shared" ca="1" si="245"/>
        <v>3.7917766211037762E-2</v>
      </c>
      <c r="Z317" s="2">
        <f t="shared" ca="1" si="246"/>
        <v>3.7434965891975376E-2</v>
      </c>
      <c r="AA317" s="2">
        <f t="shared" ca="1" si="247"/>
        <v>3.6916210014890663E-2</v>
      </c>
      <c r="AB317" s="2">
        <f t="shared" ca="1" si="248"/>
        <v>3.636951000779666E-2</v>
      </c>
      <c r="AC317" s="2">
        <f t="shared" ca="1" si="249"/>
        <v>3.5802379107748E-2</v>
      </c>
      <c r="AD317" s="2">
        <f t="shared" ca="1" si="250"/>
        <v>3.5221677891632081E-2</v>
      </c>
      <c r="AE317" s="2">
        <f t="shared" ca="1" si="251"/>
        <v>3.4633519392834496E-2</v>
      </c>
      <c r="AF317" s="2">
        <f t="shared" ca="1" si="252"/>
        <v>3.4043262607291028E-2</v>
      </c>
      <c r="AG317" s="2">
        <f t="shared" ca="1" si="253"/>
        <v>3.3455594764405391E-2</v>
      </c>
      <c r="AH317" s="2">
        <f t="shared" ca="1" si="254"/>
        <v>3.2874659277621121E-2</v>
      </c>
      <c r="AI317" s="2">
        <f t="shared" ca="1" si="255"/>
        <v>3.2304163620684376E-2</v>
      </c>
      <c r="AJ317" s="2">
        <f t="shared" ca="1" si="256"/>
        <v>3.1747422077243237E-2</v>
      </c>
      <c r="AK317" s="2">
        <f t="shared" ca="1" si="257"/>
        <v>3.1207337391273467E-2</v>
      </c>
      <c r="AL317" s="2">
        <f t="shared" ca="1" si="258"/>
        <v>3.0686363426302349E-2</v>
      </c>
      <c r="AM317" s="2">
        <f t="shared" ca="1" si="259"/>
        <v>3.0186495068200966E-2</v>
      </c>
      <c r="AN317" s="2">
        <f t="shared" ca="1" si="260"/>
        <v>2.9709312791138316E-2</v>
      </c>
      <c r="AO317" s="2">
        <f t="shared" ca="1" si="261"/>
        <v>2.9256091668699084E-2</v>
      </c>
      <c r="AP317" s="2">
        <f t="shared" ca="1" si="262"/>
        <v>2.8827989348903571E-2</v>
      </c>
      <c r="AQ317" s="2">
        <f t="shared" ca="1" si="263"/>
        <v>2.8426372594994538E-2</v>
      </c>
      <c r="AR317" s="2">
        <f t="shared" ca="1" si="264"/>
        <v>2.8053415469491735E-2</v>
      </c>
      <c r="AS317" s="2">
        <f t="shared" ca="1" si="265"/>
        <v>2.7713113457066355E-2</v>
      </c>
      <c r="AT317" s="2">
        <f t="shared" ca="1" si="266"/>
        <v>2.7412633798642637E-2</v>
      </c>
      <c r="AU317" s="2">
        <f t="shared" ca="1" si="267"/>
        <v>2.7163325576082382E-2</v>
      </c>
      <c r="AV317" s="2">
        <f t="shared" ca="1" si="268"/>
        <v>2.6979938080784336E-2</v>
      </c>
      <c r="AW317" s="2">
        <f t="shared" ca="1" si="269"/>
        <v>2.687649445742846E-2</v>
      </c>
      <c r="AX317" s="2">
        <f t="shared" ca="1" si="270"/>
        <v>2.6859018075589037E-2</v>
      </c>
      <c r="AY317" s="2">
        <f t="shared" ca="1" si="271"/>
        <v>2.6918723583553395E-2</v>
      </c>
      <c r="AZ317" s="2">
        <f t="shared" ca="1" si="220"/>
        <v>2.7030481085272229E-2</v>
      </c>
      <c r="BC317" s="2">
        <f t="shared" ca="1" si="272"/>
        <v>-0.51704917675886897</v>
      </c>
      <c r="BD317" s="2">
        <f t="shared" ca="1" si="272"/>
        <v>0.66244574709047921</v>
      </c>
      <c r="BE317" s="2">
        <f t="shared" ca="1" si="272"/>
        <v>0.12627029172684168</v>
      </c>
    </row>
    <row r="318" spans="1:57" x14ac:dyDescent="0.2">
      <c r="A318" s="2">
        <f t="shared" si="221"/>
        <v>3.0599999999999787</v>
      </c>
      <c r="B318" s="2">
        <f t="shared" ca="1" si="222"/>
        <v>2.3952335304577545E-2</v>
      </c>
      <c r="C318" s="2">
        <f t="shared" ca="1" si="223"/>
        <v>2.5858421365622625E-2</v>
      </c>
      <c r="D318" s="2">
        <f t="shared" ca="1" si="224"/>
        <v>2.7627553678076192E-2</v>
      </c>
      <c r="E318" s="2">
        <f t="shared" ca="1" si="225"/>
        <v>2.923494986056031E-2</v>
      </c>
      <c r="F318" s="2">
        <f t="shared" ca="1" si="226"/>
        <v>3.0686667561997585E-2</v>
      </c>
      <c r="G318" s="2">
        <f t="shared" ca="1" si="227"/>
        <v>3.1997271020889326E-2</v>
      </c>
      <c r="H318" s="2">
        <f t="shared" ca="1" si="228"/>
        <v>3.3178164385551601E-2</v>
      </c>
      <c r="I318" s="2">
        <f t="shared" ca="1" si="229"/>
        <v>3.423662700628758E-2</v>
      </c>
      <c r="J318" s="2">
        <f t="shared" ca="1" si="230"/>
        <v>3.5177478747178734E-2</v>
      </c>
      <c r="K318" s="2">
        <f t="shared" ca="1" si="231"/>
        <v>3.6004526083299189E-2</v>
      </c>
      <c r="L318" s="2">
        <f t="shared" ca="1" si="232"/>
        <v>3.6721342767313599E-2</v>
      </c>
      <c r="M318" s="2">
        <f t="shared" ca="1" si="233"/>
        <v>3.7331424682283093E-2</v>
      </c>
      <c r="N318" s="2">
        <f t="shared" ca="1" si="234"/>
        <v>3.7837952023951606E-2</v>
      </c>
      <c r="O318" s="2">
        <f t="shared" ca="1" si="235"/>
        <v>3.8243486176834089E-2</v>
      </c>
      <c r="P318" s="2">
        <f t="shared" ca="1" si="236"/>
        <v>3.8549889880643076E-2</v>
      </c>
      <c r="Q318" s="2">
        <f t="shared" ca="1" si="237"/>
        <v>3.8758597037947359E-2</v>
      </c>
      <c r="R318" s="2">
        <f t="shared" ca="1" si="238"/>
        <v>3.8871156700934134E-2</v>
      </c>
      <c r="S318" s="2">
        <f t="shared" ca="1" si="239"/>
        <v>3.8889848185759093E-2</v>
      </c>
      <c r="T318" s="2">
        <f t="shared" ca="1" si="240"/>
        <v>3.8818158384891069E-2</v>
      </c>
      <c r="U318" s="2">
        <f t="shared" ca="1" si="241"/>
        <v>3.8660994156645666E-2</v>
      </c>
      <c r="V318" s="2">
        <f t="shared" ca="1" si="242"/>
        <v>3.8424613270469046E-2</v>
      </c>
      <c r="W318" s="2">
        <f t="shared" ca="1" si="243"/>
        <v>3.8116351414020547E-2</v>
      </c>
      <c r="X318" s="2">
        <f t="shared" ca="1" si="244"/>
        <v>3.7744266903886936E-2</v>
      </c>
      <c r="Y318" s="2">
        <f t="shared" ca="1" si="245"/>
        <v>3.7316805255829456E-2</v>
      </c>
      <c r="Z318" s="2">
        <f t="shared" ca="1" si="246"/>
        <v>3.6842524711148301E-2</v>
      </c>
      <c r="AA318" s="2">
        <f t="shared" ca="1" si="247"/>
        <v>3.6329869893395955E-2</v>
      </c>
      <c r="AB318" s="2">
        <f t="shared" ca="1" si="248"/>
        <v>3.5786969150574013E-2</v>
      </c>
      <c r="AC318" s="2">
        <f t="shared" ca="1" si="249"/>
        <v>3.5221449516798155E-2</v>
      </c>
      <c r="AD318" s="2">
        <f t="shared" ca="1" si="250"/>
        <v>3.4640283346903729E-2</v>
      </c>
      <c r="AE318" s="2">
        <f t="shared" ca="1" si="251"/>
        <v>3.4049695114164127E-2</v>
      </c>
      <c r="AF318" s="2">
        <f t="shared" ca="1" si="252"/>
        <v>3.3455156608307411E-2</v>
      </c>
      <c r="AG318" s="2">
        <f t="shared" ca="1" si="253"/>
        <v>3.2861470042331198E-2</v>
      </c>
      <c r="AH318" s="2">
        <f t="shared" ca="1" si="254"/>
        <v>3.2272895531763011E-2</v>
      </c>
      <c r="AI318" s="2">
        <f t="shared" ca="1" si="255"/>
        <v>3.1693257608669506E-2</v>
      </c>
      <c r="AJ318" s="2">
        <f t="shared" ca="1" si="256"/>
        <v>3.1125986701891119E-2</v>
      </c>
      <c r="AK318" s="2">
        <f t="shared" ca="1" si="257"/>
        <v>3.0574100374835995E-2</v>
      </c>
      <c r="AL318" s="2">
        <f t="shared" ca="1" si="258"/>
        <v>3.0040166513574971E-2</v>
      </c>
      <c r="AM318" s="2">
        <f t="shared" ca="1" si="259"/>
        <v>2.9526294325938708E-2</v>
      </c>
      <c r="AN318" s="2">
        <f t="shared" ca="1" si="260"/>
        <v>2.9034180220692648E-2</v>
      </c>
      <c r="AO318" s="2">
        <f t="shared" ca="1" si="261"/>
        <v>2.8565218445760664E-2</v>
      </c>
      <c r="AP318" s="2">
        <f t="shared" ca="1" si="262"/>
        <v>2.8120691908132604E-2</v>
      </c>
      <c r="AQ318" s="2">
        <f t="shared" ca="1" si="263"/>
        <v>2.7702104249067341E-2</v>
      </c>
      <c r="AR318" s="2">
        <f t="shared" ca="1" si="264"/>
        <v>2.731178647868748E-2</v>
      </c>
      <c r="AS318" s="2">
        <f t="shared" ca="1" si="265"/>
        <v>2.6953917987289158E-2</v>
      </c>
      <c r="AT318" s="2">
        <f t="shared" ca="1" si="266"/>
        <v>2.6635870273347403E-2</v>
      </c>
      <c r="AU318" s="2">
        <f t="shared" ca="1" si="267"/>
        <v>2.6369181429686528E-2</v>
      </c>
      <c r="AV318" s="2">
        <f t="shared" ca="1" si="268"/>
        <v>2.6168707892539698E-2</v>
      </c>
      <c r="AW318" s="2">
        <f t="shared" ca="1" si="269"/>
        <v>2.6048435456191735E-2</v>
      </c>
      <c r="AX318" s="2">
        <f t="shared" ca="1" si="270"/>
        <v>2.6014215298195694E-2</v>
      </c>
      <c r="AY318" s="2">
        <f t="shared" ca="1" si="271"/>
        <v>2.6057060901465819E-2</v>
      </c>
      <c r="AZ318" s="2">
        <f t="shared" ca="1" si="220"/>
        <v>2.6151431850519699E-2</v>
      </c>
      <c r="BC318" s="2">
        <f t="shared" ca="1" si="272"/>
        <v>-1.2696457663330936</v>
      </c>
      <c r="BD318" s="2">
        <f t="shared" ca="1" si="272"/>
        <v>0.81649799031082715</v>
      </c>
      <c r="BE318" s="2">
        <f t="shared" ca="1" si="272"/>
        <v>1.4671951519947619</v>
      </c>
    </row>
    <row r="319" spans="1:57" x14ac:dyDescent="0.2">
      <c r="A319" s="2">
        <f t="shared" si="221"/>
        <v>3.0699999999999785</v>
      </c>
      <c r="B319" s="2">
        <f t="shared" ca="1" si="222"/>
        <v>2.3274479997998344E-2</v>
      </c>
      <c r="C319" s="2">
        <f t="shared" ca="1" si="223"/>
        <v>2.5308760860550183E-2</v>
      </c>
      <c r="D319" s="2">
        <f t="shared" ca="1" si="224"/>
        <v>2.7194806996324049E-2</v>
      </c>
      <c r="E319" s="2">
        <f t="shared" ca="1" si="225"/>
        <v>2.890883450468314E-2</v>
      </c>
      <c r="F319" s="2">
        <f t="shared" ca="1" si="226"/>
        <v>3.0457450018414128E-2</v>
      </c>
      <c r="G319" s="2">
        <f t="shared" ca="1" si="227"/>
        <v>3.1855531100098151E-2</v>
      </c>
      <c r="H319" s="2">
        <f t="shared" ca="1" si="228"/>
        <v>3.3114774053439572E-2</v>
      </c>
      <c r="I319" s="2">
        <f t="shared" ca="1" si="229"/>
        <v>3.4242782219500167E-2</v>
      </c>
      <c r="J319" s="2">
        <f t="shared" ca="1" si="230"/>
        <v>3.524472726211797E-2</v>
      </c>
      <c r="K319" s="2">
        <f t="shared" ca="1" si="231"/>
        <v>3.6124782270912259E-2</v>
      </c>
      <c r="L319" s="2">
        <f t="shared" ca="1" si="232"/>
        <v>3.6886890184726802E-2</v>
      </c>
      <c r="M319" s="2">
        <f t="shared" ca="1" si="233"/>
        <v>3.7534911025098774E-2</v>
      </c>
      <c r="N319" s="2">
        <f t="shared" ca="1" si="234"/>
        <v>3.807238296968115E-2</v>
      </c>
      <c r="O319" s="2">
        <f t="shared" ca="1" si="235"/>
        <v>3.850222385681832E-2</v>
      </c>
      <c r="P319" s="2">
        <f t="shared" ca="1" si="236"/>
        <v>3.8826658475133002E-2</v>
      </c>
      <c r="Q319" s="2">
        <f t="shared" ca="1" si="237"/>
        <v>3.9047493954991672E-2</v>
      </c>
      <c r="R319" s="2">
        <f t="shared" ca="1" si="238"/>
        <v>3.9166665250166752E-2</v>
      </c>
      <c r="S319" s="2">
        <f t="shared" ca="1" si="239"/>
        <v>3.9186847542852198E-2</v>
      </c>
      <c r="T319" s="2">
        <f t="shared" ca="1" si="240"/>
        <v>3.9111928280849521E-2</v>
      </c>
      <c r="U319" s="2">
        <f t="shared" ca="1" si="241"/>
        <v>3.8947213940339911E-2</v>
      </c>
      <c r="V319" s="2">
        <f t="shared" ca="1" si="242"/>
        <v>3.8699356875587745E-2</v>
      </c>
      <c r="W319" s="2">
        <f t="shared" ca="1" si="243"/>
        <v>3.8376080646573926E-2</v>
      </c>
      <c r="X319" s="2">
        <f t="shared" ca="1" si="244"/>
        <v>3.7985825078907645E-2</v>
      </c>
      <c r="Y319" s="2">
        <f t="shared" ca="1" si="245"/>
        <v>3.7537411992965335E-2</v>
      </c>
      <c r="Z319" s="2">
        <f t="shared" ca="1" si="246"/>
        <v>3.7039771622628843E-2</v>
      </c>
      <c r="AA319" s="2">
        <f t="shared" ca="1" si="247"/>
        <v>3.6501716667706352E-2</v>
      </c>
      <c r="AB319" s="2">
        <f t="shared" ca="1" si="248"/>
        <v>3.5931739904981976E-2</v>
      </c>
      <c r="AC319" s="2">
        <f t="shared" ca="1" si="249"/>
        <v>3.5337829696502683E-2</v>
      </c>
      <c r="AD319" s="2">
        <f t="shared" ca="1" si="250"/>
        <v>3.4727317739543101E-2</v>
      </c>
      <c r="AE319" s="2">
        <f t="shared" ca="1" si="251"/>
        <v>3.4106787545594985E-2</v>
      </c>
      <c r="AF319" s="2">
        <f t="shared" ca="1" si="252"/>
        <v>3.3482071313227252E-2</v>
      </c>
      <c r="AG319" s="2">
        <f t="shared" ca="1" si="253"/>
        <v>3.2858333844653691E-2</v>
      </c>
      <c r="AH319" s="2">
        <f t="shared" ca="1" si="254"/>
        <v>3.2240199535863087E-2</v>
      </c>
      <c r="AI319" s="2">
        <f t="shared" ca="1" si="255"/>
        <v>3.1631857530232517E-2</v>
      </c>
      <c r="AJ319" s="2">
        <f t="shared" ca="1" si="256"/>
        <v>3.10371019465321E-2</v>
      </c>
      <c r="AK319" s="2">
        <f t="shared" ca="1" si="257"/>
        <v>3.0459312722917079E-2</v>
      </c>
      <c r="AL319" s="2">
        <f t="shared" ca="1" si="258"/>
        <v>2.9901419345242684E-2</v>
      </c>
      <c r="AM319" s="2">
        <f t="shared" ca="1" si="259"/>
        <v>2.9365892946804393E-2</v>
      </c>
      <c r="AN319" s="2">
        <f t="shared" ca="1" si="260"/>
        <v>2.8854793507011457E-2</v>
      </c>
      <c r="AO319" s="2">
        <f t="shared" ca="1" si="261"/>
        <v>2.8369882141072063E-2</v>
      </c>
      <c r="AP319" s="2">
        <f t="shared" ca="1" si="262"/>
        <v>2.7912814818579025E-2</v>
      </c>
      <c r="AQ319" s="2">
        <f t="shared" ca="1" si="263"/>
        <v>2.7485480031451591E-2</v>
      </c>
      <c r="AR319" s="2">
        <f t="shared" ca="1" si="264"/>
        <v>2.7090613847828158E-2</v>
      </c>
      <c r="AS319" s="2">
        <f t="shared" ca="1" si="265"/>
        <v>2.6732827541920842E-2</v>
      </c>
      <c r="AT319" s="2">
        <f t="shared" ca="1" si="266"/>
        <v>2.6419944136076196E-2</v>
      </c>
      <c r="AU319" s="2">
        <f t="shared" ca="1" si="267"/>
        <v>2.6163936668011003E-2</v>
      </c>
      <c r="AV319" s="2">
        <f t="shared" ca="1" si="268"/>
        <v>2.5980013400140747E-2</v>
      </c>
      <c r="AW319" s="2">
        <f t="shared" ca="1" si="269"/>
        <v>2.5882367650775114E-2</v>
      </c>
      <c r="AX319" s="2">
        <f t="shared" ca="1" si="270"/>
        <v>2.5876925397231392E-2</v>
      </c>
      <c r="AY319" s="2">
        <f t="shared" ca="1" si="271"/>
        <v>2.595474234122205E-2</v>
      </c>
      <c r="AZ319" s="2">
        <f t="shared" ca="1" si="220"/>
        <v>2.6090133862432162E-2</v>
      </c>
      <c r="BC319" s="2">
        <f t="shared" ca="1" si="272"/>
        <v>1.0344150733105906E-3</v>
      </c>
      <c r="BD319" s="2">
        <f t="shared" ca="1" si="272"/>
        <v>-3.9988319462457511E-2</v>
      </c>
      <c r="BE319" s="2">
        <f t="shared" ca="1" si="272"/>
        <v>1.5384440759421505</v>
      </c>
    </row>
    <row r="320" spans="1:57" x14ac:dyDescent="0.2">
      <c r="A320" s="2">
        <f t="shared" si="221"/>
        <v>3.0799999999999783</v>
      </c>
      <c r="B320" s="2">
        <f t="shared" ca="1" si="222"/>
        <v>2.4047675100886862E-2</v>
      </c>
      <c r="C320" s="2">
        <f t="shared" ca="1" si="223"/>
        <v>2.6138581712057216E-2</v>
      </c>
      <c r="D320" s="2">
        <f t="shared" ca="1" si="224"/>
        <v>2.8074176852189284E-2</v>
      </c>
      <c r="E320" s="2">
        <f t="shared" ca="1" si="225"/>
        <v>2.9831557088132662E-2</v>
      </c>
      <c r="F320" s="2">
        <f t="shared" ca="1" si="226"/>
        <v>3.1417764300025228E-2</v>
      </c>
      <c r="G320" s="2">
        <f t="shared" ca="1" si="227"/>
        <v>3.2847879927836908E-2</v>
      </c>
      <c r="H320" s="2">
        <f t="shared" ca="1" si="228"/>
        <v>3.4133784044050597E-2</v>
      </c>
      <c r="I320" s="2">
        <f t="shared" ca="1" si="229"/>
        <v>3.5283295513349466E-2</v>
      </c>
      <c r="J320" s="2">
        <f t="shared" ca="1" si="230"/>
        <v>3.6301829072306661E-2</v>
      </c>
      <c r="K320" s="2">
        <f t="shared" ca="1" si="231"/>
        <v>3.7193815453202127E-2</v>
      </c>
      <c r="L320" s="2">
        <f t="shared" ca="1" si="232"/>
        <v>3.7963457656787492E-2</v>
      </c>
      <c r="M320" s="2">
        <f t="shared" ca="1" si="233"/>
        <v>3.8614870696627446E-2</v>
      </c>
      <c r="N320" s="2">
        <f t="shared" ca="1" si="234"/>
        <v>3.9151841678405221E-2</v>
      </c>
      <c r="O320" s="2">
        <f t="shared" ca="1" si="235"/>
        <v>3.9577535982879095E-2</v>
      </c>
      <c r="P320" s="2">
        <f t="shared" ca="1" si="236"/>
        <v>3.989443164784251E-2</v>
      </c>
      <c r="Q320" s="2">
        <f t="shared" ca="1" si="237"/>
        <v>4.0104600261618203E-2</v>
      </c>
      <c r="R320" s="2">
        <f t="shared" ca="1" si="238"/>
        <v>4.0210253855535692E-2</v>
      </c>
      <c r="S320" s="2">
        <f t="shared" ca="1" si="239"/>
        <v>4.0214354548295903E-2</v>
      </c>
      <c r="T320" s="2">
        <f t="shared" ca="1" si="240"/>
        <v>4.0121081300966491E-2</v>
      </c>
      <c r="U320" s="2">
        <f t="shared" ca="1" si="241"/>
        <v>3.9936031083616097E-2</v>
      </c>
      <c r="V320" s="2">
        <f t="shared" ca="1" si="242"/>
        <v>3.966614167776019E-2</v>
      </c>
      <c r="W320" s="2">
        <f t="shared" ca="1" si="243"/>
        <v>3.9319415365118078E-2</v>
      </c>
      <c r="X320" s="2">
        <f t="shared" ca="1" si="244"/>
        <v>3.8904564352916032E-2</v>
      </c>
      <c r="Y320" s="2">
        <f t="shared" ca="1" si="245"/>
        <v>3.8430677656587836E-2</v>
      </c>
      <c r="Z320" s="2">
        <f t="shared" ca="1" si="246"/>
        <v>3.7906948400953266E-2</v>
      </c>
      <c r="AA320" s="2">
        <f t="shared" ca="1" si="247"/>
        <v>3.7342448265809562E-2</v>
      </c>
      <c r="AB320" s="2">
        <f t="shared" ca="1" si="248"/>
        <v>3.6745925371389147E-2</v>
      </c>
      <c r="AC320" s="2">
        <f t="shared" ca="1" si="249"/>
        <v>3.6125620344643242E-2</v>
      </c>
      <c r="AD320" s="2">
        <f t="shared" ca="1" si="250"/>
        <v>3.5489115195884151E-2</v>
      </c>
      <c r="AE320" s="2">
        <f t="shared" ca="1" si="251"/>
        <v>3.484324347891727E-2</v>
      </c>
      <c r="AF320" s="2">
        <f t="shared" ca="1" si="252"/>
        <v>3.4194088821442654E-2</v>
      </c>
      <c r="AG320" s="2">
        <f t="shared" ca="1" si="253"/>
        <v>3.3547069625398024E-2</v>
      </c>
      <c r="AH320" s="2">
        <f t="shared" ca="1" si="254"/>
        <v>3.2907065550533195E-2</v>
      </c>
      <c r="AI320" s="2">
        <f t="shared" ca="1" si="255"/>
        <v>3.2278521309790878E-2</v>
      </c>
      <c r="AJ320" s="2">
        <f t="shared" ca="1" si="256"/>
        <v>3.1665485662250019E-2</v>
      </c>
      <c r="AK320" s="2">
        <f t="shared" ca="1" si="257"/>
        <v>3.1071591881996537E-2</v>
      </c>
      <c r="AL320" s="2">
        <f t="shared" ca="1" si="258"/>
        <v>3.0500022037866462E-2</v>
      </c>
      <c r="AM320" s="2">
        <f t="shared" ca="1" si="259"/>
        <v>2.9953500198206487E-2</v>
      </c>
      <c r="AN320" s="2">
        <f t="shared" ca="1" si="260"/>
        <v>2.9434340955685298E-2</v>
      </c>
      <c r="AO320" s="2">
        <f t="shared" ca="1" si="261"/>
        <v>2.8944563393384581E-2</v>
      </c>
      <c r="AP320" s="2">
        <f t="shared" ca="1" si="262"/>
        <v>2.8486087755944075E-2</v>
      </c>
      <c r="AQ320" s="2">
        <f t="shared" ca="1" si="263"/>
        <v>2.8061078766773325E-2</v>
      </c>
      <c r="AR320" s="2">
        <f t="shared" ca="1" si="264"/>
        <v>2.7672569065227338E-2</v>
      </c>
      <c r="AS320" s="2">
        <f t="shared" ca="1" si="265"/>
        <v>2.7325493178916128E-2</v>
      </c>
      <c r="AT320" s="2">
        <f t="shared" ca="1" si="266"/>
        <v>2.7028016299161014E-2</v>
      </c>
      <c r="AU320" s="2">
        <f t="shared" ca="1" si="267"/>
        <v>2.679243572287985E-2</v>
      </c>
      <c r="AV320" s="2">
        <f t="shared" ca="1" si="268"/>
        <v>2.6634199629310112E-2</v>
      </c>
      <c r="AW320" s="2">
        <f t="shared" ca="1" si="269"/>
        <v>2.6567597182983942E-2</v>
      </c>
      <c r="AX320" s="2">
        <f t="shared" ca="1" si="270"/>
        <v>2.6598519486046357E-2</v>
      </c>
      <c r="AY320" s="2">
        <f t="shared" ca="1" si="271"/>
        <v>2.6717951707218253E-2</v>
      </c>
      <c r="AZ320" s="2">
        <f t="shared" ca="1" si="220"/>
        <v>2.6899837897502932E-2</v>
      </c>
      <c r="BC320" s="2">
        <f t="shared" ca="1" si="272"/>
        <v>1.2765752960060563</v>
      </c>
      <c r="BD320" s="2">
        <f t="shared" ca="1" si="272"/>
        <v>-0.49187539020817184</v>
      </c>
      <c r="BE320" s="2">
        <f t="shared" ca="1" si="272"/>
        <v>0.55434189115215471</v>
      </c>
    </row>
    <row r="321" spans="1:57" x14ac:dyDescent="0.2">
      <c r="A321" s="2">
        <f t="shared" si="221"/>
        <v>3.0899999999999781</v>
      </c>
      <c r="B321" s="2">
        <f t="shared" ca="1" si="222"/>
        <v>2.4483971109879151E-2</v>
      </c>
      <c r="C321" s="2">
        <f t="shared" ca="1" si="223"/>
        <v>2.6581182910697013E-2</v>
      </c>
      <c r="D321" s="2">
        <f t="shared" ca="1" si="224"/>
        <v>2.8520314298623235E-2</v>
      </c>
      <c r="E321" s="2">
        <f t="shared" ca="1" si="225"/>
        <v>3.0279181765595457E-2</v>
      </c>
      <c r="F321" s="2">
        <f t="shared" ca="1" si="226"/>
        <v>3.1865106173707865E-2</v>
      </c>
      <c r="G321" s="2">
        <f t="shared" ca="1" si="227"/>
        <v>3.3293220800151332E-2</v>
      </c>
      <c r="H321" s="2">
        <f t="shared" ca="1" si="228"/>
        <v>3.4575438483288486E-2</v>
      </c>
      <c r="I321" s="2">
        <f t="shared" ca="1" si="229"/>
        <v>3.5719642524410518E-2</v>
      </c>
      <c r="J321" s="2">
        <f t="shared" ca="1" si="230"/>
        <v>3.6731339386228565E-2</v>
      </c>
      <c r="K321" s="2">
        <f t="shared" ca="1" si="231"/>
        <v>3.7615065854072517E-2</v>
      </c>
      <c r="L321" s="2">
        <f t="shared" ca="1" si="232"/>
        <v>3.8375133251208615E-2</v>
      </c>
      <c r="M321" s="2">
        <f t="shared" ca="1" si="233"/>
        <v>3.9015759823953486E-2</v>
      </c>
      <c r="N321" s="2">
        <f t="shared" ca="1" si="234"/>
        <v>3.9540829940312619E-2</v>
      </c>
      <c r="O321" s="2">
        <f t="shared" ca="1" si="235"/>
        <v>3.9953604999597693E-2</v>
      </c>
      <c r="P321" s="2">
        <f t="shared" ca="1" si="236"/>
        <v>4.025666487495292E-2</v>
      </c>
      <c r="Q321" s="2">
        <f t="shared" ca="1" si="237"/>
        <v>4.0452194227053678E-2</v>
      </c>
      <c r="R321" s="2">
        <f t="shared" ca="1" si="238"/>
        <v>4.0542530723969933E-2</v>
      </c>
      <c r="S321" s="2">
        <f t="shared" ca="1" si="239"/>
        <v>4.0530771874449097E-2</v>
      </c>
      <c r="T321" s="2">
        <f t="shared" ca="1" si="240"/>
        <v>4.0421236494441772E-2</v>
      </c>
      <c r="U321" s="2">
        <f t="shared" ca="1" si="241"/>
        <v>4.0219660308575676E-2</v>
      </c>
      <c r="V321" s="2">
        <f t="shared" ca="1" si="242"/>
        <v>3.9933114753511453E-2</v>
      </c>
      <c r="W321" s="2">
        <f t="shared" ca="1" si="243"/>
        <v>3.9569729067908746E-2</v>
      </c>
      <c r="X321" s="2">
        <f t="shared" ca="1" si="244"/>
        <v>3.9138336098884077E-2</v>
      </c>
      <c r="Y321" s="2">
        <f t="shared" ca="1" si="245"/>
        <v>3.8648140332850536E-2</v>
      </c>
      <c r="Z321" s="2">
        <f t="shared" ca="1" si="246"/>
        <v>3.8108446069351196E-2</v>
      </c>
      <c r="AA321" s="2">
        <f t="shared" ca="1" si="247"/>
        <v>3.7528432257445905E-2</v>
      </c>
      <c r="AB321" s="2">
        <f t="shared" ca="1" si="248"/>
        <v>3.6916950661248865E-2</v>
      </c>
      <c r="AC321" s="2">
        <f t="shared" ca="1" si="249"/>
        <v>3.628234249558257E-2</v>
      </c>
      <c r="AD321" s="2">
        <f t="shared" ca="1" si="250"/>
        <v>3.5632288440386871E-2</v>
      </c>
      <c r="AE321" s="2">
        <f t="shared" ca="1" si="251"/>
        <v>3.4973720481521503E-2</v>
      </c>
      <c r="AF321" s="2">
        <f t="shared" ca="1" si="252"/>
        <v>3.4312822081233881E-2</v>
      </c>
      <c r="AG321" s="2">
        <f t="shared" ca="1" si="253"/>
        <v>3.3655113636470738E-2</v>
      </c>
      <c r="AH321" s="2">
        <f t="shared" ca="1" si="254"/>
        <v>3.300557843886337E-2</v>
      </c>
      <c r="AI321" s="2">
        <f t="shared" ca="1" si="255"/>
        <v>3.2368765114339337E-2</v>
      </c>
      <c r="AJ321" s="2">
        <f t="shared" ca="1" si="256"/>
        <v>3.1748825398203215E-2</v>
      </c>
      <c r="AK321" s="2">
        <f t="shared" ca="1" si="257"/>
        <v>3.1149494247416934E-2</v>
      </c>
      <c r="AL321" s="2">
        <f t="shared" ca="1" si="258"/>
        <v>3.0574054682843098E-2</v>
      </c>
      <c r="AM321" s="2">
        <f t="shared" ca="1" si="259"/>
        <v>3.0025332103448134E-2</v>
      </c>
      <c r="AN321" s="2">
        <f t="shared" ca="1" si="260"/>
        <v>2.9505744144256787E-2</v>
      </c>
      <c r="AO321" s="2">
        <f t="shared" ca="1" si="261"/>
        <v>2.901741634437207E-2</v>
      </c>
      <c r="AP321" s="2">
        <f t="shared" ca="1" si="262"/>
        <v>2.8562381824613865E-2</v>
      </c>
      <c r="AQ321" s="2">
        <f t="shared" ca="1" si="263"/>
        <v>2.8142930308680897E-2</v>
      </c>
      <c r="AR321" s="2">
        <f t="shared" ca="1" si="264"/>
        <v>2.7762239902792762E-2</v>
      </c>
      <c r="AS321" s="2">
        <f t="shared" ca="1" si="265"/>
        <v>2.7425417128273254E-2</v>
      </c>
      <c r="AT321" s="2">
        <f t="shared" ca="1" si="266"/>
        <v>2.7140817349227346E-2</v>
      </c>
      <c r="AU321" s="2">
        <f t="shared" ca="1" si="267"/>
        <v>2.692090879693073E-2</v>
      </c>
      <c r="AV321" s="2">
        <f t="shared" ca="1" si="268"/>
        <v>2.6781225048035238E-2</v>
      </c>
      <c r="AW321" s="2">
        <f t="shared" ca="1" si="269"/>
        <v>2.6735996860871924E-2</v>
      </c>
      <c r="AX321" s="2">
        <f t="shared" ca="1" si="270"/>
        <v>2.6790928111261506E-2</v>
      </c>
      <c r="AY321" s="2">
        <f t="shared" ca="1" si="271"/>
        <v>2.6936775781023849E-2</v>
      </c>
      <c r="AZ321" s="2">
        <f t="shared" ca="1" si="220"/>
        <v>2.7146870793220611E-2</v>
      </c>
      <c r="BC321" s="2">
        <f t="shared" ca="1" si="272"/>
        <v>0.35717228644367971</v>
      </c>
      <c r="BD321" s="2">
        <f t="shared" ca="1" si="272"/>
        <v>-0.43206681939070002</v>
      </c>
      <c r="BE321" s="2">
        <f t="shared" ca="1" si="272"/>
        <v>-2.3420441552285176E-2</v>
      </c>
    </row>
    <row r="322" spans="1:57" x14ac:dyDescent="0.2">
      <c r="A322" s="2">
        <f t="shared" si="221"/>
        <v>3.0999999999999779</v>
      </c>
      <c r="B322" s="2">
        <f t="shared" ca="1" si="222"/>
        <v>2.6136219328571138E-2</v>
      </c>
      <c r="C322" s="2">
        <f t="shared" ca="1" si="223"/>
        <v>2.8102487809005757E-2</v>
      </c>
      <c r="D322" s="2">
        <f t="shared" ca="1" si="224"/>
        <v>2.9919048209438949E-2</v>
      </c>
      <c r="E322" s="2">
        <f t="shared" ca="1" si="225"/>
        <v>3.1564047079028733E-2</v>
      </c>
      <c r="F322" s="2">
        <f t="shared" ca="1" si="226"/>
        <v>3.3044698669925869E-2</v>
      </c>
      <c r="G322" s="2">
        <f t="shared" ca="1" si="227"/>
        <v>3.4375806666110321E-2</v>
      </c>
      <c r="H322" s="2">
        <f t="shared" ca="1" si="228"/>
        <v>3.5568936256233988E-2</v>
      </c>
      <c r="I322" s="2">
        <f t="shared" ca="1" si="229"/>
        <v>3.6631654674981647E-2</v>
      </c>
      <c r="J322" s="2">
        <f t="shared" ca="1" si="230"/>
        <v>3.7569179348735646E-2</v>
      </c>
      <c r="K322" s="2">
        <f t="shared" ca="1" si="231"/>
        <v>3.8385772112260089E-2</v>
      </c>
      <c r="L322" s="2">
        <f t="shared" ca="1" si="232"/>
        <v>3.9085471460535537E-2</v>
      </c>
      <c r="M322" s="2">
        <f t="shared" ca="1" si="233"/>
        <v>3.9672217704216937E-2</v>
      </c>
      <c r="N322" s="2">
        <f t="shared" ca="1" si="234"/>
        <v>4.0149611399751636E-2</v>
      </c>
      <c r="O322" s="2">
        <f t="shared" ca="1" si="235"/>
        <v>4.0520629032335616E-2</v>
      </c>
      <c r="P322" s="2">
        <f t="shared" ca="1" si="236"/>
        <v>4.0787571486198888E-2</v>
      </c>
      <c r="Q322" s="2">
        <f t="shared" ca="1" si="237"/>
        <v>4.0952355696652197E-2</v>
      </c>
      <c r="R322" s="2">
        <f t="shared" ca="1" si="238"/>
        <v>4.1017064114567035E-2</v>
      </c>
      <c r="S322" s="2">
        <f t="shared" ca="1" si="239"/>
        <v>4.0984548679029016E-2</v>
      </c>
      <c r="T322" s="2">
        <f t="shared" ca="1" si="240"/>
        <v>4.0858886989860177E-2</v>
      </c>
      <c r="U322" s="2">
        <f t="shared" ca="1" si="241"/>
        <v>4.0645572375253992E-2</v>
      </c>
      <c r="V322" s="2">
        <f t="shared" ca="1" si="242"/>
        <v>4.0351428744047194E-2</v>
      </c>
      <c r="W322" s="2">
        <f t="shared" ca="1" si="243"/>
        <v>3.9984331116493695E-2</v>
      </c>
      <c r="X322" s="2">
        <f t="shared" ca="1" si="244"/>
        <v>3.9552851827217038E-2</v>
      </c>
      <c r="Y322" s="2">
        <f t="shared" ca="1" si="245"/>
        <v>3.9065929698679468E-2</v>
      </c>
      <c r="Z322" s="2">
        <f t="shared" ca="1" si="246"/>
        <v>3.8532599078033108E-2</v>
      </c>
      <c r="AA322" s="2">
        <f t="shared" ca="1" si="247"/>
        <v>3.7961765062087774E-2</v>
      </c>
      <c r="AB322" s="2">
        <f t="shared" ca="1" si="248"/>
        <v>3.736200194871421E-2</v>
      </c>
      <c r="AC322" s="2">
        <f t="shared" ca="1" si="249"/>
        <v>3.674137045323627E-2</v>
      </c>
      <c r="AD322" s="2">
        <f t="shared" ca="1" si="250"/>
        <v>3.6107268871464877E-2</v>
      </c>
      <c r="AE322" s="2">
        <f t="shared" ca="1" si="251"/>
        <v>3.5466346600358925E-2</v>
      </c>
      <c r="AF322" s="2">
        <f t="shared" ca="1" si="252"/>
        <v>3.4824505930917397E-2</v>
      </c>
      <c r="AG322" s="2">
        <f t="shared" ca="1" si="253"/>
        <v>3.4186988238828465E-2</v>
      </c>
      <c r="AH322" s="2">
        <f t="shared" ca="1" si="254"/>
        <v>3.3558499404221939E-2</v>
      </c>
      <c r="AI322" s="2">
        <f t="shared" ca="1" si="255"/>
        <v>3.2943310898270017E-2</v>
      </c>
      <c r="AJ322" s="2">
        <f t="shared" ca="1" si="256"/>
        <v>3.2345296357630879E-2</v>
      </c>
      <c r="AK322" s="2">
        <f t="shared" ca="1" si="257"/>
        <v>3.1767911358520459E-2</v>
      </c>
      <c r="AL322" s="2">
        <f t="shared" ca="1" si="258"/>
        <v>3.1214158832394766E-2</v>
      </c>
      <c r="AM322" s="2">
        <f t="shared" ca="1" si="259"/>
        <v>3.068658449406966E-2</v>
      </c>
      <c r="AN322" s="2">
        <f t="shared" ca="1" si="260"/>
        <v>3.0187328040194222E-2</v>
      </c>
      <c r="AO322" s="2">
        <f t="shared" ca="1" si="261"/>
        <v>2.9718240545290937E-2</v>
      </c>
      <c r="AP322" s="2">
        <f t="shared" ca="1" si="262"/>
        <v>2.9281087199836991E-2</v>
      </c>
      <c r="AQ322" s="2">
        <f t="shared" ca="1" si="263"/>
        <v>2.8877902088146754E-2</v>
      </c>
      <c r="AR322" s="2">
        <f t="shared" ca="1" si="264"/>
        <v>2.8511628264836383E-2</v>
      </c>
      <c r="AS322" s="2">
        <f t="shared" ca="1" si="265"/>
        <v>2.8187163559519817E-2</v>
      </c>
      <c r="AT322" s="2">
        <f t="shared" ca="1" si="266"/>
        <v>2.7912672075312131E-2</v>
      </c>
      <c r="AU322" s="2">
        <f t="shared" ca="1" si="267"/>
        <v>2.7700410218102968E-2</v>
      </c>
      <c r="AV322" s="2">
        <f t="shared" ca="1" si="268"/>
        <v>2.7565613036881171E-2</v>
      </c>
      <c r="AW322" s="2">
        <f t="shared" ca="1" si="269"/>
        <v>2.7522069258369218E-2</v>
      </c>
      <c r="AX322" s="2">
        <f t="shared" ca="1" si="270"/>
        <v>2.7574913663846963E-2</v>
      </c>
      <c r="AY322" s="2">
        <f t="shared" ca="1" si="271"/>
        <v>2.7714286300407402E-2</v>
      </c>
      <c r="AZ322" s="2">
        <f t="shared" ca="1" si="220"/>
        <v>2.7912500309257918E-2</v>
      </c>
      <c r="BC322" s="2">
        <f t="shared" ca="1" si="272"/>
        <v>1.0400401543624902</v>
      </c>
      <c r="BD322" s="2">
        <f t="shared" ca="1" si="272"/>
        <v>-0.43752563488316909</v>
      </c>
      <c r="BE322" s="2">
        <f t="shared" ca="1" si="272"/>
        <v>-1.6542549486100082</v>
      </c>
    </row>
    <row r="323" spans="1:57" x14ac:dyDescent="0.2">
      <c r="A323" s="2">
        <f t="shared" si="221"/>
        <v>3.1099999999999777</v>
      </c>
      <c r="B323" s="2">
        <f t="shared" ca="1" si="222"/>
        <v>2.602759913806342E-2</v>
      </c>
      <c r="C323" s="2">
        <f t="shared" ca="1" si="223"/>
        <v>2.8020690395485583E-2</v>
      </c>
      <c r="D323" s="2">
        <f t="shared" ca="1" si="224"/>
        <v>2.9861786576683837E-2</v>
      </c>
      <c r="E323" s="2">
        <f t="shared" ca="1" si="225"/>
        <v>3.1529675553062089E-2</v>
      </c>
      <c r="F323" s="2">
        <f t="shared" ca="1" si="226"/>
        <v>3.3031780505531121E-2</v>
      </c>
      <c r="G323" s="2">
        <f t="shared" ca="1" si="227"/>
        <v>3.4382895162098769E-2</v>
      </c>
      <c r="H323" s="2">
        <f t="shared" ca="1" si="228"/>
        <v>3.5594557691737076E-2</v>
      </c>
      <c r="I323" s="2">
        <f t="shared" ca="1" si="229"/>
        <v>3.6674339801498743E-2</v>
      </c>
      <c r="J323" s="2">
        <f t="shared" ca="1" si="230"/>
        <v>3.7627490161521386E-2</v>
      </c>
      <c r="K323" s="2">
        <f t="shared" ca="1" si="231"/>
        <v>3.8458315696817701E-2</v>
      </c>
      <c r="L323" s="2">
        <f t="shared" ca="1" si="232"/>
        <v>3.9170901970303845E-2</v>
      </c>
      <c r="M323" s="2">
        <f t="shared" ca="1" si="233"/>
        <v>3.9769231237823922E-2</v>
      </c>
      <c r="N323" s="2">
        <f t="shared" ca="1" si="234"/>
        <v>4.0256940220584798E-2</v>
      </c>
      <c r="O323" s="2">
        <f t="shared" ca="1" si="235"/>
        <v>4.0637040606539561E-2</v>
      </c>
      <c r="P323" s="2">
        <f t="shared" ca="1" si="236"/>
        <v>4.0911874514643787E-2</v>
      </c>
      <c r="Q323" s="2">
        <f t="shared" ca="1" si="237"/>
        <v>4.1083411403375722E-2</v>
      </c>
      <c r="R323" s="2">
        <f t="shared" ca="1" si="238"/>
        <v>4.1153798697727874E-2</v>
      </c>
      <c r="S323" s="2">
        <f t="shared" ca="1" si="239"/>
        <v>4.1125962852563543E-2</v>
      </c>
      <c r="T323" s="2">
        <f t="shared" ca="1" si="240"/>
        <v>4.1004060226338859E-2</v>
      </c>
      <c r="U323" s="2">
        <f t="shared" ca="1" si="241"/>
        <v>4.0793661646554048E-2</v>
      </c>
      <c r="V323" s="2">
        <f t="shared" ca="1" si="242"/>
        <v>4.0501663358779069E-2</v>
      </c>
      <c r="W323" s="2">
        <f t="shared" ca="1" si="243"/>
        <v>4.013600603734916E-2</v>
      </c>
      <c r="X323" s="2">
        <f t="shared" ca="1" si="244"/>
        <v>3.9705321399734497E-2</v>
      </c>
      <c r="Y323" s="2">
        <f t="shared" ca="1" si="245"/>
        <v>3.921860251704648E-2</v>
      </c>
      <c r="Z323" s="2">
        <f t="shared" ca="1" si="246"/>
        <v>3.868493370441789E-2</v>
      </c>
      <c r="AA323" s="2">
        <f t="shared" ca="1" si="247"/>
        <v>3.8113266132497416E-2</v>
      </c>
      <c r="AB323" s="2">
        <f t="shared" ca="1" si="248"/>
        <v>3.7512216570616028E-2</v>
      </c>
      <c r="AC323" s="2">
        <f t="shared" ca="1" si="249"/>
        <v>3.6889885195275127E-2</v>
      </c>
      <c r="AD323" s="2">
        <f t="shared" ca="1" si="250"/>
        <v>3.6253707912430051E-2</v>
      </c>
      <c r="AE323" s="2">
        <f t="shared" ca="1" si="251"/>
        <v>3.5610371556860691E-2</v>
      </c>
      <c r="AF323" s="2">
        <f t="shared" ca="1" si="252"/>
        <v>3.4965817289686174E-2</v>
      </c>
      <c r="AG323" s="2">
        <f t="shared" ca="1" si="253"/>
        <v>3.4325327495900053E-2</v>
      </c>
      <c r="AH323" s="2">
        <f t="shared" ca="1" si="254"/>
        <v>3.3693650647634348E-2</v>
      </c>
      <c r="AI323" s="2">
        <f t="shared" ca="1" si="255"/>
        <v>3.3075101040796868E-2</v>
      </c>
      <c r="AJ323" s="2">
        <f t="shared" ca="1" si="256"/>
        <v>3.2473594186126185E-2</v>
      </c>
      <c r="AK323" s="2">
        <f t="shared" ca="1" si="257"/>
        <v>3.1892626263287815E-2</v>
      </c>
      <c r="AL323" s="2">
        <f t="shared" ca="1" si="258"/>
        <v>3.1335240120805088E-2</v>
      </c>
      <c r="AM323" s="2">
        <f t="shared" ca="1" si="259"/>
        <v>3.0804021822627557E-2</v>
      </c>
      <c r="AN323" s="2">
        <f t="shared" ca="1" si="260"/>
        <v>3.0301153194873351E-2</v>
      </c>
      <c r="AO323" s="2">
        <f t="shared" ca="1" si="261"/>
        <v>2.9828530976537964E-2</v>
      </c>
      <c r="AP323" s="2">
        <f t="shared" ca="1" si="262"/>
        <v>2.9387972671943832E-2</v>
      </c>
      <c r="AQ323" s="2">
        <f t="shared" ca="1" si="263"/>
        <v>2.8981577136145392E-2</v>
      </c>
      <c r="AR323" s="2">
        <f t="shared" ca="1" si="264"/>
        <v>2.8612372897721991E-2</v>
      </c>
      <c r="AS323" s="2">
        <f t="shared" ca="1" si="265"/>
        <v>2.8285369441560928E-2</v>
      </c>
      <c r="AT323" s="2">
        <f t="shared" ca="1" si="266"/>
        <v>2.8008859196868227E-2</v>
      </c>
      <c r="AU323" s="2">
        <f t="shared" ca="1" si="267"/>
        <v>2.7795205008470731E-2</v>
      </c>
      <c r="AV323" s="2">
        <f t="shared" ca="1" si="268"/>
        <v>2.7659660525984169E-2</v>
      </c>
      <c r="AW323" s="2">
        <f t="shared" ca="1" si="269"/>
        <v>2.7615889901632589E-2</v>
      </c>
      <c r="AX323" s="2">
        <f t="shared" ca="1" si="270"/>
        <v>2.7668777863720042E-2</v>
      </c>
      <c r="AY323" s="2">
        <f t="shared" ca="1" si="271"/>
        <v>2.7808159506038897E-2</v>
      </c>
      <c r="AZ323" s="2">
        <f t="shared" ca="1" si="220"/>
        <v>2.8005778661351018E-2</v>
      </c>
      <c r="BC323" s="2">
        <f t="shared" ca="1" si="272"/>
        <v>0.15408519562623901</v>
      </c>
      <c r="BD323" s="2">
        <f t="shared" ca="1" si="272"/>
        <v>0.16186156167393406</v>
      </c>
      <c r="BE323" s="2">
        <f t="shared" ca="1" si="272"/>
        <v>0.39881871093385968</v>
      </c>
    </row>
    <row r="324" spans="1:57" x14ac:dyDescent="0.2">
      <c r="A324" s="2">
        <f t="shared" si="221"/>
        <v>3.1199999999999775</v>
      </c>
      <c r="B324" s="2">
        <f t="shared" ca="1" si="222"/>
        <v>2.7088377484136335E-2</v>
      </c>
      <c r="C324" s="2">
        <f t="shared" ca="1" si="223"/>
        <v>2.9014520993486337E-2</v>
      </c>
      <c r="D324" s="2">
        <f t="shared" ca="1" si="224"/>
        <v>3.0795024549341393E-2</v>
      </c>
      <c r="E324" s="2">
        <f t="shared" ca="1" si="225"/>
        <v>3.240899119147618E-2</v>
      </c>
      <c r="F324" s="2">
        <f t="shared" ca="1" si="226"/>
        <v>3.3863731145861435E-2</v>
      </c>
      <c r="G324" s="2">
        <f t="shared" ca="1" si="227"/>
        <v>3.5173710337253319E-2</v>
      </c>
      <c r="H324" s="2">
        <f t="shared" ca="1" si="228"/>
        <v>3.6350123038779568E-2</v>
      </c>
      <c r="I324" s="2">
        <f t="shared" ca="1" si="229"/>
        <v>3.7400228459283154E-2</v>
      </c>
      <c r="J324" s="2">
        <f t="shared" ca="1" si="230"/>
        <v>3.8328989283581395E-2</v>
      </c>
      <c r="K324" s="2">
        <f t="shared" ca="1" si="231"/>
        <v>3.9140440060483943E-2</v>
      </c>
      <c r="L324" s="2">
        <f t="shared" ca="1" si="232"/>
        <v>3.9838395812382195E-2</v>
      </c>
      <c r="M324" s="2">
        <f t="shared" ca="1" si="233"/>
        <v>4.042656311869542E-2</v>
      </c>
      <c r="N324" s="2">
        <f t="shared" ca="1" si="234"/>
        <v>4.0908297340144562E-2</v>
      </c>
      <c r="O324" s="2">
        <f t="shared" ca="1" si="235"/>
        <v>4.1286327982073746E-2</v>
      </c>
      <c r="P324" s="2">
        <f t="shared" ca="1" si="236"/>
        <v>4.1562721117927588E-2</v>
      </c>
      <c r="Q324" s="2">
        <f t="shared" ca="1" si="237"/>
        <v>4.1739181472365459E-2</v>
      </c>
      <c r="R324" s="2">
        <f t="shared" ca="1" si="238"/>
        <v>4.1817604129328653E-2</v>
      </c>
      <c r="S324" s="2">
        <f t="shared" ca="1" si="239"/>
        <v>4.1800672638309833E-2</v>
      </c>
      <c r="T324" s="2">
        <f t="shared" ca="1" si="240"/>
        <v>4.1692304585207292E-2</v>
      </c>
      <c r="U324" s="2">
        <f t="shared" ca="1" si="241"/>
        <v>4.1497830687571131E-2</v>
      </c>
      <c r="V324" s="2">
        <f t="shared" ca="1" si="242"/>
        <v>4.1223901888046081E-2</v>
      </c>
      <c r="W324" s="2">
        <f t="shared" ca="1" si="243"/>
        <v>4.0878206883618623E-2</v>
      </c>
      <c r="X324" s="2">
        <f t="shared" ca="1" si="244"/>
        <v>4.0469119165916202E-2</v>
      </c>
      <c r="Y324" s="2">
        <f t="shared" ca="1" si="245"/>
        <v>4.000536846308058E-2</v>
      </c>
      <c r="Z324" s="2">
        <f t="shared" ca="1" si="246"/>
        <v>3.9495771474336978E-2</v>
      </c>
      <c r="AA324" s="2">
        <f t="shared" ca="1" si="247"/>
        <v>3.8949007866119968E-2</v>
      </c>
      <c r="AB324" s="2">
        <f t="shared" ca="1" si="248"/>
        <v>3.8373419313009693E-2</v>
      </c>
      <c r="AC324" s="2">
        <f t="shared" ca="1" si="249"/>
        <v>3.7776827909659035E-2</v>
      </c>
      <c r="AD324" s="2">
        <f t="shared" ca="1" si="250"/>
        <v>3.7166389662715855E-2</v>
      </c>
      <c r="AE324" s="2">
        <f t="shared" ca="1" si="251"/>
        <v>3.6548511367421627E-2</v>
      </c>
      <c r="AF324" s="2">
        <f t="shared" ca="1" si="252"/>
        <v>3.5928855591793929E-2</v>
      </c>
      <c r="AG324" s="2">
        <f t="shared" ca="1" si="253"/>
        <v>3.5312428255780209E-2</v>
      </c>
      <c r="AH324" s="2">
        <f t="shared" ca="1" si="254"/>
        <v>3.4703702922163973E-2</v>
      </c>
      <c r="AI324" s="2">
        <f t="shared" ca="1" si="255"/>
        <v>3.4106719186570128E-2</v>
      </c>
      <c r="AJ324" s="2">
        <f t="shared" ca="1" si="256"/>
        <v>3.3525116902399614E-2</v>
      </c>
      <c r="AK324" s="2">
        <f t="shared" ca="1" si="257"/>
        <v>3.2962115333034475E-2</v>
      </c>
      <c r="AL324" s="2">
        <f t="shared" ca="1" si="258"/>
        <v>3.2420479746701279E-2</v>
      </c>
      <c r="AM324" s="2">
        <f t="shared" ca="1" si="259"/>
        <v>3.1902519086084581E-2</v>
      </c>
      <c r="AN324" s="2">
        <f t="shared" ca="1" si="260"/>
        <v>3.1410139871466229E-2</v>
      </c>
      <c r="AO324" s="2">
        <f t="shared" ca="1" si="261"/>
        <v>3.0944967133296763E-2</v>
      </c>
      <c r="AP324" s="2">
        <f t="shared" ca="1" si="262"/>
        <v>3.0508553432876371E-2</v>
      </c>
      <c r="AQ324" s="2">
        <f t="shared" ca="1" si="263"/>
        <v>3.0102745304058588E-2</v>
      </c>
      <c r="AR324" s="2">
        <f t="shared" ca="1" si="264"/>
        <v>2.9730339767006779E-2</v>
      </c>
      <c r="AS324" s="2">
        <f t="shared" ca="1" si="265"/>
        <v>2.9396140789292521E-2</v>
      </c>
      <c r="AT324" s="2">
        <f t="shared" ca="1" si="266"/>
        <v>2.9108251182464323E-2</v>
      </c>
      <c r="AU324" s="2">
        <f t="shared" ca="1" si="267"/>
        <v>2.887882096751461E-2</v>
      </c>
      <c r="AV324" s="2">
        <f t="shared" ca="1" si="268"/>
        <v>2.8722802025178084E-2</v>
      </c>
      <c r="AW324" s="2">
        <f t="shared" ca="1" si="269"/>
        <v>2.8653413917605411E-2</v>
      </c>
      <c r="AX324" s="2">
        <f t="shared" ca="1" si="270"/>
        <v>2.8674972716112936E-2</v>
      </c>
      <c r="AY324" s="2">
        <f t="shared" ca="1" si="271"/>
        <v>2.8776685768084096E-2</v>
      </c>
      <c r="AZ324" s="2">
        <f t="shared" ca="1" si="220"/>
        <v>2.8929433555184677E-2</v>
      </c>
      <c r="BC324" s="2">
        <f t="shared" ca="1" si="272"/>
        <v>1.370432664252327</v>
      </c>
      <c r="BD324" s="2">
        <f t="shared" ca="1" si="272"/>
        <v>0.44625503904784036</v>
      </c>
      <c r="BE324" s="2">
        <f t="shared" ca="1" si="272"/>
        <v>-0.6280188177101973</v>
      </c>
    </row>
    <row r="325" spans="1:57" x14ac:dyDescent="0.2">
      <c r="A325" s="2">
        <f t="shared" si="221"/>
        <v>3.1299999999999772</v>
      </c>
      <c r="B325" s="2">
        <f t="shared" ca="1" si="222"/>
        <v>2.6898345264546524E-2</v>
      </c>
      <c r="C325" s="2">
        <f t="shared" ca="1" si="223"/>
        <v>2.8742226577209692E-2</v>
      </c>
      <c r="D325" s="2">
        <f t="shared" ca="1" si="224"/>
        <v>3.0452563847699413E-2</v>
      </c>
      <c r="E325" s="2">
        <f t="shared" ca="1" si="225"/>
        <v>3.2008474454657945E-2</v>
      </c>
      <c r="F325" s="2">
        <f t="shared" ca="1" si="226"/>
        <v>3.3416859105112801E-2</v>
      </c>
      <c r="G325" s="2">
        <f t="shared" ca="1" si="227"/>
        <v>3.4691563331679651E-2</v>
      </c>
      <c r="H325" s="2">
        <f t="shared" ca="1" si="228"/>
        <v>3.5843145872557658E-2</v>
      </c>
      <c r="I325" s="2">
        <f t="shared" ca="1" si="229"/>
        <v>3.6878261701600891E-2</v>
      </c>
      <c r="J325" s="2">
        <f t="shared" ca="1" si="230"/>
        <v>3.7801295523451767E-2</v>
      </c>
      <c r="K325" s="2">
        <f t="shared" ca="1" si="231"/>
        <v>3.8615717280393487E-2</v>
      </c>
      <c r="L325" s="2">
        <f t="shared" ca="1" si="232"/>
        <v>3.9324779084537742E-2</v>
      </c>
      <c r="M325" s="2">
        <f t="shared" ca="1" si="233"/>
        <v>3.9931619458160782E-2</v>
      </c>
      <c r="N325" s="2">
        <f t="shared" ca="1" si="234"/>
        <v>4.0439020118018192E-2</v>
      </c>
      <c r="O325" s="2">
        <f t="shared" ca="1" si="235"/>
        <v>4.0849136242550176E-2</v>
      </c>
      <c r="P325" s="2">
        <f t="shared" ca="1" si="236"/>
        <v>4.1163465818887239E-2</v>
      </c>
      <c r="Q325" s="2">
        <f t="shared" ca="1" si="237"/>
        <v>4.1383156818688274E-2</v>
      </c>
      <c r="R325" s="2">
        <f t="shared" ca="1" si="238"/>
        <v>4.150955990652002E-2</v>
      </c>
      <c r="S325" s="2">
        <f t="shared" ca="1" si="239"/>
        <v>4.1544823542123813E-2</v>
      </c>
      <c r="T325" s="2">
        <f t="shared" ca="1" si="240"/>
        <v>4.1492334245055294E-2</v>
      </c>
      <c r="U325" s="2">
        <f t="shared" ca="1" si="241"/>
        <v>4.1356890252017976E-2</v>
      </c>
      <c r="V325" s="2">
        <f t="shared" ca="1" si="242"/>
        <v>4.1144604802205942E-2</v>
      </c>
      <c r="W325" s="2">
        <f t="shared" ca="1" si="243"/>
        <v>4.0862622223250065E-2</v>
      </c>
      <c r="X325" s="2">
        <f t="shared" ca="1" si="244"/>
        <v>4.0518765411555573E-2</v>
      </c>
      <c r="Y325" s="2">
        <f t="shared" ca="1" si="245"/>
        <v>4.012120839979888E-2</v>
      </c>
      <c r="Z325" s="2">
        <f t="shared" ca="1" si="246"/>
        <v>3.9678207926494527E-2</v>
      </c>
      <c r="AA325" s="2">
        <f t="shared" ca="1" si="247"/>
        <v>3.9197879815015317E-2</v>
      </c>
      <c r="AB325" s="2">
        <f t="shared" ca="1" si="248"/>
        <v>3.8687998318411625E-2</v>
      </c>
      <c r="AC325" s="2">
        <f t="shared" ca="1" si="249"/>
        <v>3.8155815146101682E-2</v>
      </c>
      <c r="AD325" s="2">
        <f t="shared" ca="1" si="250"/>
        <v>3.7607914135584307E-2</v>
      </c>
      <c r="AE325" s="2">
        <f t="shared" ca="1" si="251"/>
        <v>3.7050129804454317E-2</v>
      </c>
      <c r="AF325" s="2">
        <f t="shared" ca="1" si="252"/>
        <v>3.648755390315192E-2</v>
      </c>
      <c r="AG325" s="2">
        <f t="shared" ca="1" si="253"/>
        <v>3.5924623650655421E-2</v>
      </c>
      <c r="AH325" s="2">
        <f t="shared" ca="1" si="254"/>
        <v>3.5365245437544178E-2</v>
      </c>
      <c r="AI325" s="2">
        <f t="shared" ca="1" si="255"/>
        <v>3.481289187298215E-2</v>
      </c>
      <c r="AJ325" s="2">
        <f t="shared" ca="1" si="256"/>
        <v>3.4270634860816766E-2</v>
      </c>
      <c r="AK325" s="2">
        <f t="shared" ca="1" si="257"/>
        <v>3.374112446782937E-2</v>
      </c>
      <c r="AL325" s="2">
        <f t="shared" ca="1" si="258"/>
        <v>3.3226556124093448E-2</v>
      </c>
      <c r="AM325" s="2">
        <f t="shared" ca="1" si="259"/>
        <v>3.2728669420300172E-2</v>
      </c>
      <c r="AN325" s="2">
        <f t="shared" ca="1" si="260"/>
        <v>3.2248803375803978E-2</v>
      </c>
      <c r="AO325" s="2">
        <f t="shared" ca="1" si="261"/>
        <v>3.1788019180783951E-2</v>
      </c>
      <c r="AP325" s="2">
        <f t="shared" ca="1" si="262"/>
        <v>3.1347312438917488E-2</v>
      </c>
      <c r="AQ325" s="2">
        <f t="shared" ca="1" si="263"/>
        <v>3.092798551207598E-2</v>
      </c>
      <c r="AR325" s="2">
        <f t="shared" ca="1" si="264"/>
        <v>3.0532312164791839E-2</v>
      </c>
      <c r="AS325" s="2">
        <f t="shared" ca="1" si="265"/>
        <v>3.0164598898277138E-2</v>
      </c>
      <c r="AT325" s="2">
        <f t="shared" ca="1" si="266"/>
        <v>2.9832466175262369E-2</v>
      </c>
      <c r="AU325" s="2">
        <f t="shared" ca="1" si="267"/>
        <v>2.9547557146967648E-2</v>
      </c>
      <c r="AV325" s="2">
        <f t="shared" ca="1" si="268"/>
        <v>2.9324226801785851E-2</v>
      </c>
      <c r="AW325" s="2">
        <f t="shared" ca="1" si="269"/>
        <v>2.9174955363419013E-2</v>
      </c>
      <c r="AX325" s="2">
        <f t="shared" ca="1" si="270"/>
        <v>2.9103196797370386E-2</v>
      </c>
      <c r="AY325" s="2">
        <f t="shared" ca="1" si="271"/>
        <v>2.9097233725483777E-2</v>
      </c>
      <c r="AZ325" s="2">
        <f t="shared" ca="1" si="220"/>
        <v>2.9126952333871137E-2</v>
      </c>
      <c r="BC325" s="2">
        <f t="shared" ca="1" si="272"/>
        <v>0.26753414691499433</v>
      </c>
      <c r="BD325" s="2">
        <f t="shared" ca="1" si="272"/>
        <v>1.7020351871645838</v>
      </c>
      <c r="BE325" s="2">
        <f t="shared" ca="1" si="272"/>
        <v>-0.43096872875265113</v>
      </c>
    </row>
    <row r="326" spans="1:57" x14ac:dyDescent="0.2">
      <c r="A326" s="2">
        <f t="shared" si="221"/>
        <v>3.139999999999977</v>
      </c>
      <c r="B326" s="2">
        <f t="shared" ca="1" si="222"/>
        <v>2.5557669622743188E-2</v>
      </c>
      <c r="C326" s="2">
        <f t="shared" ca="1" si="223"/>
        <v>2.747081185030098E-2</v>
      </c>
      <c r="D326" s="2">
        <f t="shared" ca="1" si="224"/>
        <v>2.9246683958603331E-2</v>
      </c>
      <c r="E326" s="2">
        <f t="shared" ca="1" si="225"/>
        <v>3.0865027039103921E-2</v>
      </c>
      <c r="F326" s="2">
        <f t="shared" ca="1" si="226"/>
        <v>3.2332945913523106E-2</v>
      </c>
      <c r="G326" s="2">
        <f t="shared" ca="1" si="227"/>
        <v>3.3664283270580353E-2</v>
      </c>
      <c r="H326" s="2">
        <f t="shared" ca="1" si="228"/>
        <v>3.4869580790645074E-2</v>
      </c>
      <c r="I326" s="2">
        <f t="shared" ca="1" si="229"/>
        <v>3.5955507588778746E-2</v>
      </c>
      <c r="J326" s="2">
        <f t="shared" ca="1" si="230"/>
        <v>3.6926488508021896E-2</v>
      </c>
      <c r="K326" s="2">
        <f t="shared" ca="1" si="231"/>
        <v>3.7786046769156229E-2</v>
      </c>
      <c r="L326" s="2">
        <f t="shared" ca="1" si="232"/>
        <v>3.8537489322176509E-2</v>
      </c>
      <c r="M326" s="2">
        <f t="shared" ca="1" si="233"/>
        <v>3.9184004371579546E-2</v>
      </c>
      <c r="N326" s="2">
        <f t="shared" ca="1" si="234"/>
        <v>3.972841782759684E-2</v>
      </c>
      <c r="O326" s="2">
        <f t="shared" ca="1" si="235"/>
        <v>4.0172928517676482E-2</v>
      </c>
      <c r="P326" s="2">
        <f t="shared" ca="1" si="236"/>
        <v>4.051908442040119E-2</v>
      </c>
      <c r="Q326" s="2">
        <f t="shared" ca="1" si="237"/>
        <v>4.0768094852201939E-2</v>
      </c>
      <c r="R326" s="2">
        <f t="shared" ca="1" si="238"/>
        <v>4.0921384095963395E-2</v>
      </c>
      <c r="S326" s="2">
        <f t="shared" ca="1" si="239"/>
        <v>4.0981183453243766E-2</v>
      </c>
      <c r="T326" s="2">
        <f t="shared" ca="1" si="240"/>
        <v>4.0950966200066018E-2</v>
      </c>
      <c r="U326" s="2">
        <f t="shared" ca="1" si="241"/>
        <v>4.0835615838935004E-2</v>
      </c>
      <c r="V326" s="2">
        <f t="shared" ca="1" si="242"/>
        <v>4.0641325623376114E-2</v>
      </c>
      <c r="W326" s="2">
        <f t="shared" ca="1" si="243"/>
        <v>4.0375313238247314E-2</v>
      </c>
      <c r="X326" s="2">
        <f t="shared" ca="1" si="244"/>
        <v>4.0045468733826771E-2</v>
      </c>
      <c r="Y326" s="2">
        <f t="shared" ca="1" si="245"/>
        <v>3.9660028213120695E-2</v>
      </c>
      <c r="Z326" s="2">
        <f t="shared" ca="1" si="246"/>
        <v>3.9227306227385954E-2</v>
      </c>
      <c r="AA326" s="2">
        <f t="shared" ca="1" si="247"/>
        <v>3.875547253646424E-2</v>
      </c>
      <c r="AB326" s="2">
        <f t="shared" ca="1" si="248"/>
        <v>3.8252351763702112E-2</v>
      </c>
      <c r="AC326" s="2">
        <f t="shared" ca="1" si="249"/>
        <v>3.7725243048704893E-2</v>
      </c>
      <c r="AD326" s="2">
        <f t="shared" ca="1" si="250"/>
        <v>3.7180775908752441E-2</v>
      </c>
      <c r="AE326" s="2">
        <f t="shared" ca="1" si="251"/>
        <v>3.6624830464094336E-2</v>
      </c>
      <c r="AF326" s="2">
        <f t="shared" ca="1" si="252"/>
        <v>3.6062545541025608E-2</v>
      </c>
      <c r="AG326" s="2">
        <f t="shared" ca="1" si="253"/>
        <v>3.5498407539230753E-2</v>
      </c>
      <c r="AH326" s="2">
        <f t="shared" ca="1" si="254"/>
        <v>3.4936373531899892E-2</v>
      </c>
      <c r="AI326" s="2">
        <f t="shared" ca="1" si="255"/>
        <v>3.4379966973574205E-2</v>
      </c>
      <c r="AJ326" s="2">
        <f t="shared" ca="1" si="256"/>
        <v>3.3832309644706696E-2</v>
      </c>
      <c r="AK326" s="2">
        <f t="shared" ca="1" si="257"/>
        <v>3.3296100253747005E-2</v>
      </c>
      <c r="AL326" s="2">
        <f t="shared" ca="1" si="258"/>
        <v>3.2773582253438766E-2</v>
      </c>
      <c r="AM326" s="2">
        <f t="shared" ca="1" si="259"/>
        <v>3.2266543770601112E-2</v>
      </c>
      <c r="AN326" s="2">
        <f t="shared" ca="1" si="260"/>
        <v>3.1776374247974228E-2</v>
      </c>
      <c r="AO326" s="2">
        <f t="shared" ca="1" si="261"/>
        <v>3.1304189024218741E-2</v>
      </c>
      <c r="AP326" s="2">
        <f t="shared" ca="1" si="262"/>
        <v>3.0851044852202119E-2</v>
      </c>
      <c r="AQ326" s="2">
        <f t="shared" ca="1" si="263"/>
        <v>3.0418318191240648E-2</v>
      </c>
      <c r="AR326" s="2">
        <f t="shared" ca="1" si="264"/>
        <v>3.0008377917121257E-2</v>
      </c>
      <c r="AS326" s="2">
        <f t="shared" ca="1" si="265"/>
        <v>2.9625651218147378E-2</v>
      </c>
      <c r="AT326" s="2">
        <f t="shared" ca="1" si="266"/>
        <v>2.9277893568912441E-2</v>
      </c>
      <c r="AU326" s="2">
        <f t="shared" ca="1" si="267"/>
        <v>2.8976857301512889E-2</v>
      </c>
      <c r="AV326" s="2">
        <f t="shared" ca="1" si="268"/>
        <v>2.8736915514177664E-2</v>
      </c>
      <c r="AW326" s="2">
        <f t="shared" ca="1" si="269"/>
        <v>2.8570424487912926E-2</v>
      </c>
      <c r="AX326" s="2">
        <f t="shared" ca="1" si="270"/>
        <v>2.8480592681114331E-2</v>
      </c>
      <c r="AY326" s="2">
        <f t="shared" ca="1" si="271"/>
        <v>2.8455394449785808E-2</v>
      </c>
      <c r="AZ326" s="2">
        <f t="shared" ca="1" si="220"/>
        <v>2.8464666482593687E-2</v>
      </c>
      <c r="BC326" s="2">
        <f t="shared" ca="1" si="272"/>
        <v>-0.96105332676768906</v>
      </c>
      <c r="BD326" s="2">
        <f t="shared" ca="1" si="272"/>
        <v>0.71215832358710784</v>
      </c>
      <c r="BE326" s="2">
        <f t="shared" ca="1" si="272"/>
        <v>1.0656406615086009</v>
      </c>
    </row>
    <row r="327" spans="1:57" x14ac:dyDescent="0.2">
      <c r="A327" s="2">
        <f t="shared" si="221"/>
        <v>3.1499999999999768</v>
      </c>
      <c r="B327" s="2">
        <f t="shared" ca="1" si="222"/>
        <v>2.5808590888408894E-2</v>
      </c>
      <c r="C327" s="2">
        <f t="shared" ca="1" si="223"/>
        <v>2.770326988865689E-2</v>
      </c>
      <c r="D327" s="2">
        <f t="shared" ca="1" si="224"/>
        <v>2.9460072311830288E-2</v>
      </c>
      <c r="E327" s="2">
        <f t="shared" ca="1" si="225"/>
        <v>3.1059333768084715E-2</v>
      </c>
      <c r="F327" s="2">
        <f t="shared" ca="1" si="226"/>
        <v>3.2508338252514528E-2</v>
      </c>
      <c r="G327" s="2">
        <f t="shared" ca="1" si="227"/>
        <v>3.3820904523517228E-2</v>
      </c>
      <c r="H327" s="2">
        <f t="shared" ca="1" si="228"/>
        <v>3.5007537025466141E-2</v>
      </c>
      <c r="I327" s="2">
        <f t="shared" ca="1" si="229"/>
        <v>3.6074898732426877E-2</v>
      </c>
      <c r="J327" s="2">
        <f t="shared" ca="1" si="230"/>
        <v>3.7027434086492998E-2</v>
      </c>
      <c r="K327" s="2">
        <f t="shared" ca="1" si="231"/>
        <v>3.7868698815985327E-2</v>
      </c>
      <c r="L327" s="2">
        <f t="shared" ca="1" si="232"/>
        <v>3.8602033803521375E-2</v>
      </c>
      <c r="M327" s="2">
        <f t="shared" ca="1" si="233"/>
        <v>3.9230656023896526E-2</v>
      </c>
      <c r="N327" s="2">
        <f t="shared" ca="1" si="234"/>
        <v>3.9757414767781753E-2</v>
      </c>
      <c r="O327" s="2">
        <f t="shared" ca="1" si="235"/>
        <v>4.0184531836334851E-2</v>
      </c>
      <c r="P327" s="2">
        <f t="shared" ca="1" si="236"/>
        <v>4.0513584624510046E-2</v>
      </c>
      <c r="Q327" s="2">
        <f t="shared" ca="1" si="237"/>
        <v>4.074582323683424E-2</v>
      </c>
      <c r="R327" s="2">
        <f t="shared" ca="1" si="238"/>
        <v>4.0882724956832928E-2</v>
      </c>
      <c r="S327" s="2">
        <f t="shared" ca="1" si="239"/>
        <v>4.092658320402711E-2</v>
      </c>
      <c r="T327" s="2">
        <f t="shared" ca="1" si="240"/>
        <v>4.0880937178946676E-2</v>
      </c>
      <c r="U327" s="2">
        <f t="shared" ca="1" si="241"/>
        <v>4.0750734742721346E-2</v>
      </c>
      <c r="V327" s="2">
        <f t="shared" ca="1" si="242"/>
        <v>4.0542228227918635E-2</v>
      </c>
      <c r="W327" s="2">
        <f t="shared" ca="1" si="243"/>
        <v>4.0262687750409441E-2</v>
      </c>
      <c r="X327" s="2">
        <f t="shared" ca="1" si="244"/>
        <v>3.9920049610526934E-2</v>
      </c>
      <c r="Y327" s="2">
        <f t="shared" ca="1" si="245"/>
        <v>3.9522591094308272E-2</v>
      </c>
      <c r="Z327" s="2">
        <f t="shared" ca="1" si="246"/>
        <v>3.9078663686080116E-2</v>
      </c>
      <c r="AA327" s="2">
        <f t="shared" ca="1" si="247"/>
        <v>3.8596470208682496E-2</v>
      </c>
      <c r="AB327" s="2">
        <f t="shared" ca="1" si="248"/>
        <v>3.8083864794808908E-2</v>
      </c>
      <c r="AC327" s="2">
        <f t="shared" ca="1" si="249"/>
        <v>3.754817317709655E-2</v>
      </c>
      <c r="AD327" s="2">
        <f t="shared" ca="1" si="250"/>
        <v>3.6996049748916709E-2</v>
      </c>
      <c r="AE327" s="2">
        <f t="shared" ca="1" si="251"/>
        <v>3.6433399460490665E-2</v>
      </c>
      <c r="AF327" s="2">
        <f t="shared" ca="1" si="252"/>
        <v>3.5865387453918186E-2</v>
      </c>
      <c r="AG327" s="2">
        <f t="shared" ca="1" si="253"/>
        <v>3.5296528537481012E-2</v>
      </c>
      <c r="AH327" s="2">
        <f t="shared" ca="1" si="254"/>
        <v>3.4730809668088232E-2</v>
      </c>
      <c r="AI327" s="2">
        <f t="shared" ca="1" si="255"/>
        <v>3.4171784324135743E-2</v>
      </c>
      <c r="AJ327" s="2">
        <f t="shared" ca="1" si="256"/>
        <v>3.3622603335836304E-2</v>
      </c>
      <c r="AK327" s="2">
        <f t="shared" ca="1" si="257"/>
        <v>3.3085993238780809E-2</v>
      </c>
      <c r="AL327" s="2">
        <f t="shared" ca="1" si="258"/>
        <v>3.2564224716505101E-2</v>
      </c>
      <c r="AM327" s="2">
        <f t="shared" ca="1" si="259"/>
        <v>3.2059113667554359E-2</v>
      </c>
      <c r="AN327" s="2">
        <f t="shared" ca="1" si="260"/>
        <v>3.1572079230409347E-2</v>
      </c>
      <c r="AO327" s="2">
        <f t="shared" ca="1" si="261"/>
        <v>3.1104270230079317E-2</v>
      </c>
      <c r="AP327" s="2">
        <f t="shared" ca="1" si="262"/>
        <v>3.0656784025439823E-2</v>
      </c>
      <c r="AQ327" s="2">
        <f t="shared" ca="1" si="263"/>
        <v>3.0231050791381161E-2</v>
      </c>
      <c r="AR327" s="2">
        <f t="shared" ca="1" si="264"/>
        <v>2.9829514224314433E-2</v>
      </c>
      <c r="AS327" s="2">
        <f t="shared" ca="1" si="265"/>
        <v>2.9456701683982782E-2</v>
      </c>
      <c r="AT327" s="2">
        <f t="shared" ca="1" si="266"/>
        <v>2.9120482338075744E-2</v>
      </c>
      <c r="AU327" s="2">
        <f t="shared" ca="1" si="267"/>
        <v>2.8832695075998224E-2</v>
      </c>
      <c r="AV327" s="2">
        <f t="shared" ca="1" si="268"/>
        <v>2.8607707462617499E-2</v>
      </c>
      <c r="AW327" s="2">
        <f t="shared" ca="1" si="269"/>
        <v>2.8457728602808527E-2</v>
      </c>
      <c r="AX327" s="2">
        <f t="shared" ca="1" si="270"/>
        <v>2.8385699390537658E-2</v>
      </c>
      <c r="AY327" s="2">
        <f t="shared" ca="1" si="271"/>
        <v>2.8379270289189736E-2</v>
      </c>
      <c r="AZ327" s="2">
        <f t="shared" ca="1" si="220"/>
        <v>2.8408232906110054E-2</v>
      </c>
      <c r="BC327" s="2">
        <f t="shared" ca="1" si="272"/>
        <v>-0.13122227991744317</v>
      </c>
      <c r="BD327" s="2">
        <f t="shared" ca="1" si="272"/>
        <v>-0.41301933574698513</v>
      </c>
      <c r="BE327" s="2">
        <f t="shared" ca="1" si="272"/>
        <v>-0.31606233490277003</v>
      </c>
    </row>
    <row r="328" spans="1:57" x14ac:dyDescent="0.2">
      <c r="A328" s="2">
        <f t="shared" si="221"/>
        <v>3.1599999999999766</v>
      </c>
      <c r="B328" s="2">
        <f t="shared" ca="1" si="222"/>
        <v>2.5259300368690795E-2</v>
      </c>
      <c r="C328" s="2">
        <f t="shared" ca="1" si="223"/>
        <v>2.7202912390320633E-2</v>
      </c>
      <c r="D328" s="2">
        <f t="shared" ca="1" si="224"/>
        <v>2.9003648371741533E-2</v>
      </c>
      <c r="E328" s="2">
        <f t="shared" ca="1" si="225"/>
        <v>3.0642558261291222E-2</v>
      </c>
      <c r="F328" s="2">
        <f t="shared" ca="1" si="226"/>
        <v>3.2127229291750846E-2</v>
      </c>
      <c r="G328" s="2">
        <f t="shared" ca="1" si="227"/>
        <v>3.3471584151469148E-2</v>
      </c>
      <c r="H328" s="2">
        <f t="shared" ca="1" si="228"/>
        <v>3.4686218797110084E-2</v>
      </c>
      <c r="I328" s="2">
        <f t="shared" ca="1" si="229"/>
        <v>3.5777918702931094E-2</v>
      </c>
      <c r="J328" s="2">
        <f t="shared" ca="1" si="230"/>
        <v>3.6751276294635184E-2</v>
      </c>
      <c r="K328" s="2">
        <f t="shared" ca="1" si="231"/>
        <v>3.7610007962970697E-2</v>
      </c>
      <c r="L328" s="2">
        <f t="shared" ca="1" si="232"/>
        <v>3.8357616546318085E-2</v>
      </c>
      <c r="M328" s="2">
        <f t="shared" ca="1" si="233"/>
        <v>3.899747580836084E-2</v>
      </c>
      <c r="N328" s="2">
        <f t="shared" ca="1" si="234"/>
        <v>3.9532586538461527E-2</v>
      </c>
      <c r="O328" s="2">
        <f t="shared" ca="1" si="235"/>
        <v>3.9965321766727568E-2</v>
      </c>
      <c r="P328" s="2">
        <f t="shared" ca="1" si="236"/>
        <v>4.0297416658305912E-2</v>
      </c>
      <c r="Q328" s="2">
        <f t="shared" ca="1" si="237"/>
        <v>4.0530290476456982E-2</v>
      </c>
      <c r="R328" s="2">
        <f t="shared" ca="1" si="238"/>
        <v>4.0665601814080236E-2</v>
      </c>
      <c r="S328" s="2">
        <f t="shared" ca="1" si="239"/>
        <v>4.0705834411177075E-2</v>
      </c>
      <c r="T328" s="2">
        <f t="shared" ca="1" si="240"/>
        <v>4.065472148785336E-2</v>
      </c>
      <c r="U328" s="2">
        <f t="shared" ca="1" si="241"/>
        <v>4.0517403284658741E-2</v>
      </c>
      <c r="V328" s="2">
        <f t="shared" ca="1" si="242"/>
        <v>4.0300319206628972E-2</v>
      </c>
      <c r="W328" s="2">
        <f t="shared" ca="1" si="243"/>
        <v>4.0010919803415423E-2</v>
      </c>
      <c r="X328" s="2">
        <f t="shared" ca="1" si="244"/>
        <v>3.965731565045251E-2</v>
      </c>
      <c r="Y328" s="2">
        <f t="shared" ca="1" si="245"/>
        <v>3.9247953258195807E-2</v>
      </c>
      <c r="Z328" s="2">
        <f t="shared" ca="1" si="246"/>
        <v>3.8791349093027054E-2</v>
      </c>
      <c r="AA328" s="2">
        <f t="shared" ca="1" si="247"/>
        <v>3.8295867096098293E-2</v>
      </c>
      <c r="AB328" s="2">
        <f t="shared" ca="1" si="248"/>
        <v>3.7769518977510345E-2</v>
      </c>
      <c r="AC328" s="2">
        <f t="shared" ca="1" si="249"/>
        <v>3.7219785154980214E-2</v>
      </c>
      <c r="AD328" s="2">
        <f t="shared" ca="1" si="250"/>
        <v>3.6653473023434892E-2</v>
      </c>
      <c r="AE328" s="2">
        <f t="shared" ca="1" si="251"/>
        <v>3.6076640519170741E-2</v>
      </c>
      <c r="AF328" s="2">
        <f t="shared" ca="1" si="252"/>
        <v>3.5494607268334838E-2</v>
      </c>
      <c r="AG328" s="2">
        <f t="shared" ca="1" si="253"/>
        <v>3.4912044643695267E-2</v>
      </c>
      <c r="AH328" s="2">
        <f t="shared" ca="1" si="254"/>
        <v>3.4333097615069537E-2</v>
      </c>
      <c r="AI328" s="2">
        <f t="shared" ca="1" si="255"/>
        <v>3.3761477791613065E-2</v>
      </c>
      <c r="AJ328" s="2">
        <f t="shared" ca="1" si="256"/>
        <v>3.3200493155232699E-2</v>
      </c>
      <c r="AK328" s="2">
        <f t="shared" ca="1" si="257"/>
        <v>3.2653026183120298E-2</v>
      </c>
      <c r="AL328" s="2">
        <f t="shared" ca="1" si="258"/>
        <v>3.2121502926809313E-2</v>
      </c>
      <c r="AM328" s="2">
        <f t="shared" ca="1" si="259"/>
        <v>3.1607895221437962E-2</v>
      </c>
      <c r="AN328" s="2">
        <f t="shared" ca="1" si="260"/>
        <v>3.1113780103426438E-2</v>
      </c>
      <c r="AO328" s="2">
        <f t="shared" ca="1" si="261"/>
        <v>3.0640468152912537E-2</v>
      </c>
      <c r="AP328" s="2">
        <f t="shared" ca="1" si="262"/>
        <v>3.0189225723357908E-2</v>
      </c>
      <c r="AQ328" s="2">
        <f t="shared" ca="1" si="263"/>
        <v>2.9761665253714573E-2</v>
      </c>
      <c r="AR328" s="2">
        <f t="shared" ca="1" si="264"/>
        <v>2.9360433894420817E-2</v>
      </c>
      <c r="AS328" s="2">
        <f t="shared" ca="1" si="265"/>
        <v>2.8990287573479327E-2</v>
      </c>
      <c r="AT328" s="2">
        <f t="shared" ca="1" si="266"/>
        <v>2.8659336735346708E-2</v>
      </c>
      <c r="AU328" s="2">
        <f t="shared" ca="1" si="267"/>
        <v>2.8379633111309609E-2</v>
      </c>
      <c r="AV328" s="2">
        <f t="shared" ca="1" si="268"/>
        <v>2.8165664026404979E-2</v>
      </c>
      <c r="AW328" s="2">
        <f t="shared" ca="1" si="269"/>
        <v>2.8029617127997307E-2</v>
      </c>
      <c r="AX328" s="2">
        <f t="shared" ca="1" si="270"/>
        <v>2.797429274544655E-2</v>
      </c>
      <c r="AY328" s="2">
        <f t="shared" ca="1" si="271"/>
        <v>2.7987151152131132E-2</v>
      </c>
      <c r="AZ328" s="2">
        <f t="shared" ca="1" si="220"/>
        <v>2.8038049473005797E-2</v>
      </c>
      <c r="BC328" s="2">
        <f t="shared" ca="1" si="272"/>
        <v>-0.55027485820737532</v>
      </c>
      <c r="BD328" s="2">
        <f t="shared" ca="1" si="272"/>
        <v>-0.11259578133580739</v>
      </c>
      <c r="BE328" s="2">
        <f t="shared" ca="1" si="272"/>
        <v>0.57542709239714718</v>
      </c>
    </row>
    <row r="329" spans="1:57" x14ac:dyDescent="0.2">
      <c r="A329" s="2">
        <f t="shared" si="221"/>
        <v>3.1699999999999764</v>
      </c>
      <c r="B329" s="2">
        <f t="shared" ca="1" si="222"/>
        <v>2.5595735897214662E-2</v>
      </c>
      <c r="C329" s="2">
        <f t="shared" ca="1" si="223"/>
        <v>2.7560210049931699E-2</v>
      </c>
      <c r="D329" s="2">
        <f t="shared" ca="1" si="224"/>
        <v>2.9381831193646579E-2</v>
      </c>
      <c r="E329" s="2">
        <f t="shared" ca="1" si="225"/>
        <v>3.1042125273730879E-2</v>
      </c>
      <c r="F329" s="2">
        <f t="shared" ca="1" si="226"/>
        <v>3.2548748655359484E-2</v>
      </c>
      <c r="G329" s="2">
        <f t="shared" ca="1" si="227"/>
        <v>3.3915497589340843E-2</v>
      </c>
      <c r="H329" s="2">
        <f t="shared" ca="1" si="228"/>
        <v>3.515283004524921E-2</v>
      </c>
      <c r="I329" s="2">
        <f t="shared" ca="1" si="229"/>
        <v>3.6267424388063879E-2</v>
      </c>
      <c r="J329" s="2">
        <f t="shared" ca="1" si="230"/>
        <v>3.7263791161535331E-2</v>
      </c>
      <c r="K329" s="2">
        <f t="shared" ca="1" si="231"/>
        <v>3.8145577325567795E-2</v>
      </c>
      <c r="L329" s="2">
        <f t="shared" ca="1" si="232"/>
        <v>3.8916217451828813E-2</v>
      </c>
      <c r="M329" s="2">
        <f t="shared" ca="1" si="233"/>
        <v>3.957901186794776E-2</v>
      </c>
      <c r="N329" s="2">
        <f t="shared" ca="1" si="234"/>
        <v>4.0136882737445576E-2</v>
      </c>
      <c r="O329" s="2">
        <f t="shared" ca="1" si="235"/>
        <v>4.0592124331065862E-2</v>
      </c>
      <c r="P329" s="2">
        <f t="shared" ca="1" si="236"/>
        <v>4.0946399692780744E-2</v>
      </c>
      <c r="Q329" s="2">
        <f t="shared" ca="1" si="237"/>
        <v>4.1201067368458653E-2</v>
      </c>
      <c r="R329" s="2">
        <f t="shared" ca="1" si="238"/>
        <v>4.1357737321456811E-2</v>
      </c>
      <c r="S329" s="2">
        <f t="shared" ca="1" si="239"/>
        <v>4.141885356710058E-2</v>
      </c>
      <c r="T329" s="2">
        <f t="shared" ca="1" si="240"/>
        <v>4.1388113193130328E-2</v>
      </c>
      <c r="U329" s="2">
        <f t="shared" ca="1" si="241"/>
        <v>4.1270618594238286E-2</v>
      </c>
      <c r="V329" s="2">
        <f t="shared" ca="1" si="242"/>
        <v>4.1072765996016336E-2</v>
      </c>
      <c r="W329" s="2">
        <f t="shared" ca="1" si="243"/>
        <v>4.0801956139584414E-2</v>
      </c>
      <c r="X329" s="2">
        <f t="shared" ca="1" si="244"/>
        <v>4.0466243655326174E-2</v>
      </c>
      <c r="Y329" s="2">
        <f t="shared" ca="1" si="245"/>
        <v>4.0074014074130013E-2</v>
      </c>
      <c r="Z329" s="2">
        <f t="shared" ca="1" si="246"/>
        <v>3.9633718648019539E-2</v>
      </c>
      <c r="AA329" s="2">
        <f t="shared" ca="1" si="247"/>
        <v>3.9153652246502385E-2</v>
      </c>
      <c r="AB329" s="2">
        <f t="shared" ca="1" si="248"/>
        <v>3.8641753980101813E-2</v>
      </c>
      <c r="AC329" s="2">
        <f t="shared" ca="1" si="249"/>
        <v>3.8105428798805796E-2</v>
      </c>
      <c r="AD329" s="2">
        <f t="shared" ca="1" si="250"/>
        <v>3.7551406979649114E-2</v>
      </c>
      <c r="AE329" s="2">
        <f t="shared" ca="1" si="251"/>
        <v>3.6985669355824292E-2</v>
      </c>
      <c r="AF329" s="2">
        <f t="shared" ca="1" si="252"/>
        <v>3.6413459959996154E-2</v>
      </c>
      <c r="AG329" s="2">
        <f t="shared" ca="1" si="253"/>
        <v>3.5839376639249257E-2</v>
      </c>
      <c r="AH329" s="2">
        <f t="shared" ca="1" si="254"/>
        <v>3.5267492259528216E-2</v>
      </c>
      <c r="AI329" s="2">
        <f t="shared" ca="1" si="255"/>
        <v>3.4701446422028291E-2</v>
      </c>
      <c r="AJ329" s="2">
        <f t="shared" ca="1" si="256"/>
        <v>3.4144474117010243E-2</v>
      </c>
      <c r="AK329" s="2">
        <f t="shared" ca="1" si="257"/>
        <v>3.3599383632656493E-2</v>
      </c>
      <c r="AL329" s="2">
        <f t="shared" ca="1" si="258"/>
        <v>3.3068526280731661E-2</v>
      </c>
      <c r="AM329" s="2">
        <f t="shared" ca="1" si="259"/>
        <v>3.2553799753055598E-2</v>
      </c>
      <c r="AN329" s="2">
        <f t="shared" ca="1" si="260"/>
        <v>3.2056708941993382E-2</v>
      </c>
      <c r="AO329" s="2">
        <f t="shared" ca="1" si="261"/>
        <v>3.1578496208462155E-2</v>
      </c>
      <c r="AP329" s="2">
        <f t="shared" ca="1" si="262"/>
        <v>3.1120367046760831E-2</v>
      </c>
      <c r="AQ329" s="2">
        <f t="shared" ca="1" si="263"/>
        <v>3.0683886464564145E-2</v>
      </c>
      <c r="AR329" s="2">
        <f t="shared" ca="1" si="264"/>
        <v>3.0271675449483868E-2</v>
      </c>
      <c r="AS329" s="2">
        <f t="shared" ca="1" si="265"/>
        <v>2.9888488632814049E-2</v>
      </c>
      <c r="AT329" s="2">
        <f t="shared" ca="1" si="266"/>
        <v>2.9542447047942316E-2</v>
      </c>
      <c r="AU329" s="2">
        <f t="shared" ca="1" si="267"/>
        <v>2.9245583287264485E-2</v>
      </c>
      <c r="AV329" s="2">
        <f t="shared" ca="1" si="268"/>
        <v>2.9012271492495235E-2</v>
      </c>
      <c r="AW329" s="2">
        <f t="shared" ca="1" si="269"/>
        <v>2.8854445352208331E-2</v>
      </c>
      <c r="AX329" s="2">
        <f t="shared" ca="1" si="270"/>
        <v>2.8774533519510995E-2</v>
      </c>
      <c r="AY329" s="2">
        <f t="shared" ca="1" si="271"/>
        <v>2.8759581072789222E-2</v>
      </c>
      <c r="AZ329" s="2">
        <f t="shared" ca="1" si="220"/>
        <v>2.8779226261198235E-2</v>
      </c>
      <c r="BC329" s="2">
        <f t="shared" ca="1" si="272"/>
        <v>1.1759017176227013</v>
      </c>
      <c r="BD329" s="2">
        <f t="shared" ca="1" si="272"/>
        <v>0.6542536004894135</v>
      </c>
      <c r="BE329" s="2">
        <f t="shared" ca="1" si="272"/>
        <v>0.47557571921678665</v>
      </c>
    </row>
    <row r="330" spans="1:57" x14ac:dyDescent="0.2">
      <c r="A330" s="2">
        <f t="shared" si="221"/>
        <v>3.1799999999999762</v>
      </c>
      <c r="B330" s="2">
        <f t="shared" ca="1" si="222"/>
        <v>2.5653128110650278E-2</v>
      </c>
      <c r="C330" s="2">
        <f t="shared" ca="1" si="223"/>
        <v>2.7512961386589135E-2</v>
      </c>
      <c r="D330" s="2">
        <f t="shared" ca="1" si="224"/>
        <v>2.9239342399769139E-2</v>
      </c>
      <c r="E330" s="2">
        <f t="shared" ca="1" si="225"/>
        <v>3.0813961474874453E-2</v>
      </c>
      <c r="F330" s="2">
        <f t="shared" ca="1" si="226"/>
        <v>3.2244236717646535E-2</v>
      </c>
      <c r="G330" s="2">
        <f t="shared" ca="1" si="227"/>
        <v>3.3543534229934079E-2</v>
      </c>
      <c r="H330" s="2">
        <f t="shared" ca="1" si="228"/>
        <v>3.4721871131349398E-2</v>
      </c>
      <c r="I330" s="2">
        <f t="shared" ca="1" si="229"/>
        <v>3.5785515701711672E-2</v>
      </c>
      <c r="J330" s="2">
        <f t="shared" ca="1" si="230"/>
        <v>3.6738593371412553E-2</v>
      </c>
      <c r="K330" s="2">
        <f t="shared" ca="1" si="231"/>
        <v>3.7584378212366279E-2</v>
      </c>
      <c r="L330" s="2">
        <f t="shared" ca="1" si="232"/>
        <v>3.8325932945712224E-2</v>
      </c>
      <c r="M330" s="2">
        <f t="shared" ca="1" si="233"/>
        <v>3.8966180878801382E-2</v>
      </c>
      <c r="N330" s="2">
        <f t="shared" ca="1" si="234"/>
        <v>3.9507662066214179E-2</v>
      </c>
      <c r="O330" s="2">
        <f t="shared" ca="1" si="235"/>
        <v>3.9952288671665677E-2</v>
      </c>
      <c r="P330" s="2">
        <f t="shared" ca="1" si="236"/>
        <v>4.030134836560037E-2</v>
      </c>
      <c r="Q330" s="2">
        <f t="shared" ca="1" si="237"/>
        <v>4.0555835737823211E-2</v>
      </c>
      <c r="R330" s="2">
        <f t="shared" ca="1" si="238"/>
        <v>4.0717008819818039E-2</v>
      </c>
      <c r="S330" s="2">
        <f t="shared" ca="1" si="239"/>
        <v>4.0786968493651897E-2</v>
      </c>
      <c r="T330" s="2">
        <f t="shared" ca="1" si="240"/>
        <v>4.076907220000138E-2</v>
      </c>
      <c r="U330" s="2">
        <f t="shared" ca="1" si="241"/>
        <v>4.0668080900601054E-2</v>
      </c>
      <c r="V330" s="2">
        <f t="shared" ca="1" si="242"/>
        <v>4.0490044028588724E-2</v>
      </c>
      <c r="W330" s="2">
        <f t="shared" ca="1" si="243"/>
        <v>4.024200891339403E-2</v>
      </c>
      <c r="X330" s="2">
        <f t="shared" ca="1" si="244"/>
        <v>3.9931670659231054E-2</v>
      </c>
      <c r="Y330" s="2">
        <f t="shared" ca="1" si="245"/>
        <v>3.9567050252296718E-2</v>
      </c>
      <c r="Z330" s="2">
        <f t="shared" ca="1" si="246"/>
        <v>3.9156230172682306E-2</v>
      </c>
      <c r="AA330" s="2">
        <f t="shared" ca="1" si="247"/>
        <v>3.8707132667263902E-2</v>
      </c>
      <c r="AB330" s="2">
        <f t="shared" ca="1" si="248"/>
        <v>3.822732070919569E-2</v>
      </c>
      <c r="AC330" s="2">
        <f t="shared" ca="1" si="249"/>
        <v>3.7723820267304885E-2</v>
      </c>
      <c r="AD330" s="2">
        <f t="shared" ca="1" si="250"/>
        <v>3.7202981020601343E-2</v>
      </c>
      <c r="AE330" s="2">
        <f t="shared" ca="1" si="251"/>
        <v>3.6670403248937708E-2</v>
      </c>
      <c r="AF330" s="2">
        <f t="shared" ca="1" si="252"/>
        <v>3.6130951952424051E-2</v>
      </c>
      <c r="AG330" s="2">
        <f t="shared" ca="1" si="253"/>
        <v>3.5588848000469138E-2</v>
      </c>
      <c r="AH330" s="2">
        <f t="shared" ca="1" si="254"/>
        <v>3.504778867663446E-2</v>
      </c>
      <c r="AI330" s="2">
        <f t="shared" ca="1" si="255"/>
        <v>3.4511038074052945E-2</v>
      </c>
      <c r="AJ330" s="2">
        <f t="shared" ca="1" si="256"/>
        <v>3.3981454686963508E-2</v>
      </c>
      <c r="AK330" s="2">
        <f t="shared" ca="1" si="257"/>
        <v>3.3461469123095472E-2</v>
      </c>
      <c r="AL330" s="2">
        <f t="shared" ca="1" si="258"/>
        <v>3.2953054485945162E-2</v>
      </c>
      <c r="AM330" s="2">
        <f t="shared" ca="1" si="259"/>
        <v>3.2457730883570846E-2</v>
      </c>
      <c r="AN330" s="2">
        <f t="shared" ca="1" si="260"/>
        <v>3.1976627662350703E-2</v>
      </c>
      <c r="AO330" s="2">
        <f t="shared" ca="1" si="261"/>
        <v>3.1510615630753899E-2</v>
      </c>
      <c r="AP330" s="2">
        <f t="shared" ca="1" si="262"/>
        <v>3.1060536212045863E-2</v>
      </c>
      <c r="AQ330" s="2">
        <f t="shared" ca="1" si="263"/>
        <v>3.0627603927564563E-2</v>
      </c>
      <c r="AR330" s="2">
        <f t="shared" ca="1" si="264"/>
        <v>3.021411061898915E-2</v>
      </c>
      <c r="AS330" s="2">
        <f t="shared" ca="1" si="265"/>
        <v>2.9824506378189338E-2</v>
      </c>
      <c r="AT330" s="2">
        <f t="shared" ca="1" si="266"/>
        <v>2.9466618752498876E-2</v>
      </c>
      <c r="AU330" s="2">
        <f t="shared" ca="1" si="267"/>
        <v>2.9152155834105645E-2</v>
      </c>
      <c r="AV330" s="2">
        <f t="shared" ca="1" si="268"/>
        <v>2.8895072285464198E-2</v>
      </c>
      <c r="AW330" s="2">
        <f t="shared" ca="1" si="269"/>
        <v>2.8706742001579869E-2</v>
      </c>
      <c r="AX330" s="2">
        <f t="shared" ca="1" si="270"/>
        <v>2.8588917608503874E-2</v>
      </c>
      <c r="AY330" s="2">
        <f t="shared" ca="1" si="271"/>
        <v>2.8527929435585152E-2</v>
      </c>
      <c r="AZ330" s="2">
        <f t="shared" ca="1" si="220"/>
        <v>2.8492966598848115E-2</v>
      </c>
      <c r="BC330" s="2">
        <f t="shared" ca="1" si="272"/>
        <v>-0.54008574399437492</v>
      </c>
      <c r="BD330" s="2">
        <f t="shared" ca="1" si="272"/>
        <v>0.42203680814114453</v>
      </c>
      <c r="BE330" s="2">
        <f t="shared" ca="1" si="272"/>
        <v>-1.0851359399996765</v>
      </c>
    </row>
    <row r="331" spans="1:57" x14ac:dyDescent="0.2">
      <c r="A331" s="2">
        <f t="shared" si="221"/>
        <v>3.189999999999976</v>
      </c>
      <c r="B331" s="2">
        <f t="shared" ca="1" si="222"/>
        <v>2.6262477330582103E-2</v>
      </c>
      <c r="C331" s="2">
        <f t="shared" ca="1" si="223"/>
        <v>2.8139395476043244E-2</v>
      </c>
      <c r="D331" s="2">
        <f t="shared" ca="1" si="224"/>
        <v>2.9879160164737049E-2</v>
      </c>
      <c r="E331" s="2">
        <f t="shared" ca="1" si="225"/>
        <v>3.1464136332211547E-2</v>
      </c>
      <c r="F331" s="2">
        <f t="shared" ca="1" si="226"/>
        <v>3.2902018271310438E-2</v>
      </c>
      <c r="G331" s="2">
        <f t="shared" ca="1" si="227"/>
        <v>3.4206260005228827E-2</v>
      </c>
      <c r="H331" s="2">
        <f t="shared" ca="1" si="228"/>
        <v>3.5386956703239332E-2</v>
      </c>
      <c r="I331" s="2">
        <f t="shared" ca="1" si="229"/>
        <v>3.6450485343763238E-2</v>
      </c>
      <c r="J331" s="2">
        <f t="shared" ca="1" si="230"/>
        <v>3.7401104772666942E-2</v>
      </c>
      <c r="K331" s="2">
        <f t="shared" ca="1" si="231"/>
        <v>3.824223447895015E-2</v>
      </c>
      <c r="L331" s="2">
        <f t="shared" ca="1" si="232"/>
        <v>3.8977083514155249E-2</v>
      </c>
      <c r="M331" s="2">
        <f t="shared" ca="1" si="233"/>
        <v>3.9608716347907837E-2</v>
      </c>
      <c r="N331" s="2">
        <f t="shared" ca="1" si="234"/>
        <v>4.0139809210212221E-2</v>
      </c>
      <c r="O331" s="2">
        <f t="shared" ca="1" si="235"/>
        <v>4.0572410576751199E-2</v>
      </c>
      <c r="P331" s="2">
        <f t="shared" ca="1" si="236"/>
        <v>4.0907951257117089E-2</v>
      </c>
      <c r="Q331" s="2">
        <f t="shared" ca="1" si="237"/>
        <v>4.1147580409861391E-2</v>
      </c>
      <c r="R331" s="2">
        <f t="shared" ca="1" si="238"/>
        <v>4.1292722594893035E-2</v>
      </c>
      <c r="S331" s="2">
        <f t="shared" ca="1" si="239"/>
        <v>4.1345653915070869E-2</v>
      </c>
      <c r="T331" s="2">
        <f t="shared" ca="1" si="240"/>
        <v>4.1309910412616016E-2</v>
      </c>
      <c r="U331" s="2">
        <f t="shared" ca="1" si="241"/>
        <v>4.1190429793441674E-2</v>
      </c>
      <c r="V331" s="2">
        <f t="shared" ca="1" si="242"/>
        <v>4.0993432850173039E-2</v>
      </c>
      <c r="W331" s="2">
        <f t="shared" ca="1" si="243"/>
        <v>4.0726131662586068E-2</v>
      </c>
      <c r="X331" s="2">
        <f t="shared" ca="1" si="244"/>
        <v>4.0396379992681045E-2</v>
      </c>
      <c r="Y331" s="2">
        <f t="shared" ca="1" si="245"/>
        <v>4.0012352481744805E-2</v>
      </c>
      <c r="Z331" s="2">
        <f t="shared" ca="1" si="246"/>
        <v>3.9582281045248517E-2</v>
      </c>
      <c r="AA331" s="2">
        <f t="shared" ca="1" si="247"/>
        <v>3.9114233521468166E-2</v>
      </c>
      <c r="AB331" s="2">
        <f t="shared" ca="1" si="248"/>
        <v>3.8615914973639254E-2</v>
      </c>
      <c r="AC331" s="2">
        <f t="shared" ca="1" si="249"/>
        <v>3.8094490641417122E-2</v>
      </c>
      <c r="AD331" s="2">
        <f t="shared" ca="1" si="250"/>
        <v>3.7556447891006622E-2</v>
      </c>
      <c r="AE331" s="2">
        <f t="shared" ca="1" si="251"/>
        <v>3.7007524763662432E-2</v>
      </c>
      <c r="AF331" s="2">
        <f t="shared" ca="1" si="252"/>
        <v>3.6452725552363639E-2</v>
      </c>
      <c r="AG331" s="2">
        <f t="shared" ca="1" si="253"/>
        <v>3.5896412461075278E-2</v>
      </c>
      <c r="AH331" s="2">
        <f t="shared" ca="1" si="254"/>
        <v>3.5342425476788349E-2</v>
      </c>
      <c r="AI331" s="2">
        <f t="shared" ca="1" si="255"/>
        <v>3.4794171449140432E-2</v>
      </c>
      <c r="AJ331" s="2">
        <f t="shared" ca="1" si="256"/>
        <v>3.4254650636986204E-2</v>
      </c>
      <c r="AK331" s="2">
        <f t="shared" ca="1" si="257"/>
        <v>3.3726434241371762E-2</v>
      </c>
      <c r="AL331" s="2">
        <f t="shared" ca="1" si="258"/>
        <v>3.3211635454341491E-2</v>
      </c>
      <c r="AM331" s="2">
        <f t="shared" ca="1" si="259"/>
        <v>3.2711915125273772E-2</v>
      </c>
      <c r="AN331" s="2">
        <f t="shared" ca="1" si="260"/>
        <v>3.222854541875686E-2</v>
      </c>
      <c r="AO331" s="2">
        <f t="shared" ca="1" si="261"/>
        <v>3.1762544024766443E-2</v>
      </c>
      <c r="AP331" s="2">
        <f t="shared" ca="1" si="262"/>
        <v>3.1314906851554608E-2</v>
      </c>
      <c r="AQ331" s="2">
        <f t="shared" ca="1" si="263"/>
        <v>3.088701664525683E-2</v>
      </c>
      <c r="AR331" s="2">
        <f t="shared" ca="1" si="264"/>
        <v>3.0481354878076013E-2</v>
      </c>
      <c r="AS331" s="2">
        <f t="shared" ca="1" si="265"/>
        <v>3.0102585607851153E-2</v>
      </c>
      <c r="AT331" s="2">
        <f t="shared" ca="1" si="266"/>
        <v>2.9758760559905235E-2</v>
      </c>
      <c r="AU331" s="2">
        <f t="shared" ca="1" si="267"/>
        <v>2.9461779710963368E-2</v>
      </c>
      <c r="AV331" s="2">
        <f t="shared" ca="1" si="268"/>
        <v>2.9225693722260016E-2</v>
      </c>
      <c r="AW331" s="2">
        <f t="shared" ca="1" si="269"/>
        <v>2.9061832654888535E-2</v>
      </c>
      <c r="AX331" s="2">
        <f t="shared" ca="1" si="270"/>
        <v>2.8971790617730715E-2</v>
      </c>
      <c r="AY331" s="2">
        <f t="shared" ca="1" si="271"/>
        <v>2.8941706787742768E-2</v>
      </c>
      <c r="AZ331" s="2">
        <f t="shared" ca="1" si="220"/>
        <v>2.8941019860786097E-2</v>
      </c>
      <c r="BC331" s="2">
        <f t="shared" ca="1" si="272"/>
        <v>0.68416356636290043</v>
      </c>
      <c r="BD331" s="2">
        <f t="shared" ca="1" si="272"/>
        <v>-0.48360066817185654</v>
      </c>
      <c r="BE331" s="2">
        <f t="shared" ca="1" si="272"/>
        <v>8.3786217891146819E-2</v>
      </c>
    </row>
    <row r="332" spans="1:57" x14ac:dyDescent="0.2">
      <c r="A332" s="2">
        <f t="shared" si="221"/>
        <v>3.1999999999999758</v>
      </c>
      <c r="B332" s="2">
        <f t="shared" ca="1" si="222"/>
        <v>2.5771290520580369E-2</v>
      </c>
      <c r="C332" s="2">
        <f t="shared" ca="1" si="223"/>
        <v>2.7535047816818647E-2</v>
      </c>
      <c r="D332" s="2">
        <f t="shared" ca="1" si="224"/>
        <v>2.9170020648114841E-2</v>
      </c>
      <c r="E332" s="2">
        <f t="shared" ca="1" si="225"/>
        <v>3.0658795627252763E-2</v>
      </c>
      <c r="F332" s="2">
        <f t="shared" ca="1" si="226"/>
        <v>3.2008894503710368E-2</v>
      </c>
      <c r="G332" s="2">
        <f t="shared" ca="1" si="227"/>
        <v>3.3233414059442593E-2</v>
      </c>
      <c r="H332" s="2">
        <f t="shared" ca="1" si="228"/>
        <v>3.4342083161208313E-2</v>
      </c>
      <c r="I332" s="2">
        <f t="shared" ca="1" si="229"/>
        <v>3.5340943015215523E-2</v>
      </c>
      <c r="J332" s="2">
        <f t="shared" ca="1" si="230"/>
        <v>3.6233941157684732E-2</v>
      </c>
      <c r="K332" s="2">
        <f t="shared" ca="1" si="231"/>
        <v>3.7024197547814573E-2</v>
      </c>
      <c r="L332" s="2">
        <f t="shared" ca="1" si="232"/>
        <v>3.7714622499035032E-2</v>
      </c>
      <c r="M332" s="2">
        <f t="shared" ca="1" si="233"/>
        <v>3.8307976578356412E-2</v>
      </c>
      <c r="N332" s="2">
        <f t="shared" ca="1" si="234"/>
        <v>3.8806627228784946E-2</v>
      </c>
      <c r="O332" s="2">
        <f t="shared" ca="1" si="235"/>
        <v>3.9212314409361876E-2</v>
      </c>
      <c r="P332" s="2">
        <f t="shared" ca="1" si="236"/>
        <v>3.9526167332266472E-2</v>
      </c>
      <c r="Q332" s="2">
        <f t="shared" ca="1" si="237"/>
        <v>3.9749044998837482E-2</v>
      </c>
      <c r="R332" s="2">
        <f t="shared" ca="1" si="238"/>
        <v>3.9882093706103398E-2</v>
      </c>
      <c r="S332" s="2">
        <f t="shared" ca="1" si="239"/>
        <v>3.9927319880177073E-2</v>
      </c>
      <c r="T332" s="2">
        <f t="shared" ca="1" si="240"/>
        <v>3.9887993162523963E-2</v>
      </c>
      <c r="U332" s="2">
        <f t="shared" ca="1" si="241"/>
        <v>3.9768782930389213E-2</v>
      </c>
      <c r="V332" s="2">
        <f t="shared" ca="1" si="242"/>
        <v>3.9575636238549733E-2</v>
      </c>
      <c r="W332" s="2">
        <f t="shared" ca="1" si="243"/>
        <v>3.9315484830123724E-2</v>
      </c>
      <c r="X332" s="2">
        <f t="shared" ca="1" si="244"/>
        <v>3.8995896059690879E-2</v>
      </c>
      <c r="Y332" s="2">
        <f t="shared" ca="1" si="245"/>
        <v>3.8624753174080893E-2</v>
      </c>
      <c r="Z332" s="2">
        <f t="shared" ca="1" si="246"/>
        <v>3.8209992482112348E-2</v>
      </c>
      <c r="AA332" s="2">
        <f t="shared" ca="1" si="247"/>
        <v>3.77593823782819E-2</v>
      </c>
      <c r="AB332" s="2">
        <f t="shared" ca="1" si="248"/>
        <v>3.7280324994368431E-2</v>
      </c>
      <c r="AC332" s="2">
        <f t="shared" ca="1" si="249"/>
        <v>3.6779679844029897E-2</v>
      </c>
      <c r="AD332" s="2">
        <f t="shared" ca="1" si="250"/>
        <v>3.6263627016997417E-2</v>
      </c>
      <c r="AE332" s="2">
        <f t="shared" ca="1" si="251"/>
        <v>3.5737597381404175E-2</v>
      </c>
      <c r="AF332" s="2">
        <f t="shared" ca="1" si="252"/>
        <v>3.5206289598779153E-2</v>
      </c>
      <c r="AG332" s="2">
        <f t="shared" ca="1" si="253"/>
        <v>3.467376226986827E-2</v>
      </c>
      <c r="AH332" s="2">
        <f t="shared" ca="1" si="254"/>
        <v>3.4143553121000661E-2</v>
      </c>
      <c r="AI332" s="2">
        <f t="shared" ca="1" si="255"/>
        <v>3.3618766773327917E-2</v>
      </c>
      <c r="AJ332" s="2">
        <f t="shared" ca="1" si="256"/>
        <v>3.3102100261741638E-2</v>
      </c>
      <c r="AK332" s="2">
        <f t="shared" ca="1" si="257"/>
        <v>3.2595820405356468E-2</v>
      </c>
      <c r="AL332" s="2">
        <f t="shared" ca="1" si="258"/>
        <v>3.2101735532667416E-2</v>
      </c>
      <c r="AM332" s="2">
        <f t="shared" ca="1" si="259"/>
        <v>3.16212023107579E-2</v>
      </c>
      <c r="AN332" s="2">
        <f t="shared" ca="1" si="260"/>
        <v>3.1155190838539341E-2</v>
      </c>
      <c r="AO332" s="2">
        <f t="shared" ca="1" si="261"/>
        <v>3.0704420874410679E-2</v>
      </c>
      <c r="AP332" s="2">
        <f t="shared" ca="1" si="262"/>
        <v>3.0269598121254002E-2</v>
      </c>
      <c r="AQ332" s="2">
        <f t="shared" ca="1" si="263"/>
        <v>2.9851829012963967E-2</v>
      </c>
      <c r="AR332" s="2">
        <f t="shared" ca="1" si="264"/>
        <v>2.9453340173823273E-2</v>
      </c>
      <c r="AS332" s="2">
        <f t="shared" ca="1" si="265"/>
        <v>2.9078564866727729E-2</v>
      </c>
      <c r="AT332" s="2">
        <f t="shared" ca="1" si="266"/>
        <v>2.8735333383967665E-2</v>
      </c>
      <c r="AU332" s="2">
        <f t="shared" ca="1" si="267"/>
        <v>2.8435290703937393E-2</v>
      </c>
      <c r="AV332" s="2">
        <f t="shared" ca="1" si="268"/>
        <v>2.8192135724844594E-2</v>
      </c>
      <c r="AW332" s="2">
        <f t="shared" ca="1" si="269"/>
        <v>2.8016707415052633E-2</v>
      </c>
      <c r="AX332" s="2">
        <f t="shared" ca="1" si="270"/>
        <v>2.7909995748416544E-2</v>
      </c>
      <c r="AY332" s="2">
        <f t="shared" ca="1" si="271"/>
        <v>2.7857512598991541E-2</v>
      </c>
      <c r="AZ332" s="2">
        <f t="shared" ca="1" si="220"/>
        <v>2.782842885438943E-2</v>
      </c>
      <c r="BC332" s="2">
        <f t="shared" ca="1" si="272"/>
        <v>-1.8472607725051526</v>
      </c>
      <c r="BD332" s="2">
        <f t="shared" ca="1" si="272"/>
        <v>-6.8512265633939862E-2</v>
      </c>
      <c r="BE332" s="2">
        <f t="shared" ca="1" si="272"/>
        <v>-1.336269577647422</v>
      </c>
    </row>
    <row r="333" spans="1:57" x14ac:dyDescent="0.2">
      <c r="A333" s="2">
        <f t="shared" si="221"/>
        <v>3.2099999999999755</v>
      </c>
      <c r="B333" s="2">
        <f t="shared" ca="1" si="222"/>
        <v>2.5241457152302946E-2</v>
      </c>
      <c r="C333" s="2">
        <f t="shared" ca="1" si="223"/>
        <v>2.7087224286318719E-2</v>
      </c>
      <c r="D333" s="2">
        <f t="shared" ca="1" si="224"/>
        <v>2.8796095188233967E-2</v>
      </c>
      <c r="E333" s="2">
        <f t="shared" ca="1" si="225"/>
        <v>3.0351449139219527E-2</v>
      </c>
      <c r="F333" s="2">
        <f t="shared" ca="1" si="226"/>
        <v>3.1761210526993426E-2</v>
      </c>
      <c r="G333" s="2">
        <f t="shared" ca="1" si="227"/>
        <v>3.3038697586608226E-2</v>
      </c>
      <c r="H333" s="2">
        <f t="shared" ca="1" si="228"/>
        <v>3.4193852368478363E-2</v>
      </c>
      <c r="I333" s="2">
        <f t="shared" ca="1" si="229"/>
        <v>3.5232959671413176E-2</v>
      </c>
      <c r="J333" s="2">
        <f t="shared" ca="1" si="230"/>
        <v>3.6160234833147439E-2</v>
      </c>
      <c r="K333" s="2">
        <f t="shared" ca="1" si="231"/>
        <v>3.6979077174475808E-2</v>
      </c>
      <c r="L333" s="2">
        <f t="shared" ca="1" si="232"/>
        <v>3.7692677042989065E-2</v>
      </c>
      <c r="M333" s="2">
        <f t="shared" ca="1" si="233"/>
        <v>3.8304069880957851E-2</v>
      </c>
      <c r="N333" s="2">
        <f t="shared" ca="1" si="234"/>
        <v>3.8815893225360755E-2</v>
      </c>
      <c r="O333" s="2">
        <f t="shared" ca="1" si="235"/>
        <v>3.9230157532545294E-2</v>
      </c>
      <c r="P333" s="2">
        <f t="shared" ca="1" si="236"/>
        <v>3.9548269521645002E-2</v>
      </c>
      <c r="Q333" s="2">
        <f t="shared" ca="1" si="237"/>
        <v>3.9771377150235779E-2</v>
      </c>
      <c r="R333" s="2">
        <f t="shared" ca="1" si="238"/>
        <v>3.9900927499751673E-2</v>
      </c>
      <c r="S333" s="2">
        <f t="shared" ca="1" si="239"/>
        <v>3.9939236260642615E-2</v>
      </c>
      <c r="T333" s="2">
        <f t="shared" ca="1" si="240"/>
        <v>3.9889885510623453E-2</v>
      </c>
      <c r="U333" s="2">
        <f t="shared" ca="1" si="241"/>
        <v>3.9757855065650931E-2</v>
      </c>
      <c r="V333" s="2">
        <f t="shared" ca="1" si="242"/>
        <v>3.9549396986240791E-2</v>
      </c>
      <c r="W333" s="2">
        <f t="shared" ca="1" si="243"/>
        <v>3.9271741433001488E-2</v>
      </c>
      <c r="X333" s="2">
        <f t="shared" ca="1" si="244"/>
        <v>3.8932748128914681E-2</v>
      </c>
      <c r="Y333" s="2">
        <f t="shared" ca="1" si="245"/>
        <v>3.8540587717672298E-2</v>
      </c>
      <c r="Z333" s="2">
        <f t="shared" ca="1" si="246"/>
        <v>3.8103479700261088E-2</v>
      </c>
      <c r="AA333" s="2">
        <f t="shared" ca="1" si="247"/>
        <v>3.7629471833208111E-2</v>
      </c>
      <c r="AB333" s="2">
        <f t="shared" ca="1" si="248"/>
        <v>3.7126242136508093E-2</v>
      </c>
      <c r="AC333" s="2">
        <f t="shared" ca="1" si="249"/>
        <v>3.6600923242375377E-2</v>
      </c>
      <c r="AD333" s="2">
        <f t="shared" ca="1" si="250"/>
        <v>3.6059966841697662E-2</v>
      </c>
      <c r="AE333" s="2">
        <f t="shared" ca="1" si="251"/>
        <v>3.550907553588336E-2</v>
      </c>
      <c r="AF333" s="2">
        <f t="shared" ca="1" si="252"/>
        <v>3.4953221271139243E-2</v>
      </c>
      <c r="AG333" s="2">
        <f t="shared" ca="1" si="253"/>
        <v>3.4396737947406546E-2</v>
      </c>
      <c r="AH333" s="2">
        <f t="shared" ca="1" si="254"/>
        <v>3.3843439906559331E-2</v>
      </c>
      <c r="AI333" s="2">
        <f t="shared" ca="1" si="255"/>
        <v>3.3296708396916966E-2</v>
      </c>
      <c r="AJ333" s="2">
        <f t="shared" ca="1" si="256"/>
        <v>3.2759516081811865E-2</v>
      </c>
      <c r="AK333" s="2">
        <f t="shared" ca="1" si="257"/>
        <v>3.2234404264358162E-2</v>
      </c>
      <c r="AL333" s="2">
        <f t="shared" ca="1" si="258"/>
        <v>3.1723455298689834E-2</v>
      </c>
      <c r="AM333" s="2">
        <f t="shared" ca="1" si="259"/>
        <v>3.1228300587491022E-2</v>
      </c>
      <c r="AN333" s="2">
        <f t="shared" ca="1" si="260"/>
        <v>3.0750187122241569E-2</v>
      </c>
      <c r="AO333" s="2">
        <f t="shared" ca="1" si="261"/>
        <v>3.0290115759851091E-2</v>
      </c>
      <c r="AP333" s="2">
        <f t="shared" ca="1" si="262"/>
        <v>2.9849081151257544E-2</v>
      </c>
      <c r="AQ333" s="2">
        <f t="shared" ca="1" si="263"/>
        <v>2.9428492722964467E-2</v>
      </c>
      <c r="AR333" s="2">
        <f t="shared" ca="1" si="264"/>
        <v>2.9030901607957179E-2</v>
      </c>
      <c r="AS333" s="2">
        <f t="shared" ca="1" si="265"/>
        <v>2.8661089336989794E-2</v>
      </c>
      <c r="AT333" s="2">
        <f t="shared" ca="1" si="266"/>
        <v>2.8327242973577301E-2</v>
      </c>
      <c r="AU333" s="2">
        <f t="shared" ca="1" si="267"/>
        <v>2.8041329438052591E-2</v>
      </c>
      <c r="AV333" s="2">
        <f t="shared" ca="1" si="268"/>
        <v>2.7817271954565775E-2</v>
      </c>
      <c r="AW333" s="2">
        <f t="shared" ca="1" si="269"/>
        <v>2.7665995013467573E-2</v>
      </c>
      <c r="AX333" s="2">
        <f t="shared" ca="1" si="270"/>
        <v>2.7588462865792061E-2</v>
      </c>
      <c r="AY333" s="2">
        <f t="shared" ca="1" si="271"/>
        <v>2.7570146148149774E-2</v>
      </c>
      <c r="AZ333" s="2">
        <f t="shared" ref="AZ333:AZ396" ca="1" si="273">AZ332+AZ$2*$B$7+(AZ$3*$BC333+AZ$4*$BD333+AZ$5*$BE333)*SQRT($B$7)+(AZ332-AY332)/(AZ$11-AY$11)*$B$7</f>
        <v>2.7580652121595356E-2</v>
      </c>
      <c r="BC333" s="2">
        <f t="shared" ca="1" si="272"/>
        <v>-0.33292632760832319</v>
      </c>
      <c r="BD333" s="2">
        <f t="shared" ca="1" si="272"/>
        <v>-0.24847716850205614</v>
      </c>
      <c r="BE333" s="2">
        <f t="shared" ca="1" si="272"/>
        <v>0.92489464162794288</v>
      </c>
    </row>
    <row r="334" spans="1:57" x14ac:dyDescent="0.2">
      <c r="A334" s="2">
        <f t="shared" ref="A334:A397" si="274">A333+0.01</f>
        <v>3.2199999999999753</v>
      </c>
      <c r="B334" s="2">
        <f t="shared" ref="B334:B397" ca="1" si="275">B333+B$2*$B$7+(B$3*$BC334+B$4*$BD334+B$5*$BE334)*SQRT($B$7)+(C333-B333)/(C$11-B$11)*$B$7</f>
        <v>2.3467833558691018E-2</v>
      </c>
      <c r="C334" s="2">
        <f t="shared" ref="C334:C397" ca="1" si="276">C333+C$2*$B$7+(C$3*$BC334+C$4*$BD334+C$5*$BE334)*SQRT($B$7)+(D333-C333)/(D$11-C$11)*$B$7</f>
        <v>2.547279305450632E-2</v>
      </c>
      <c r="D334" s="2">
        <f t="shared" ref="D334:D397" ca="1" si="277">D333+D$2*$B$7+(D$3*$BC334+D$4*$BD334+D$5*$BE334)*SQRT($B$7)+(E333-D333)/(E$11-D$11)*$B$7</f>
        <v>2.7330367807012687E-2</v>
      </c>
      <c r="E334" s="2">
        <f t="shared" ref="E334:E397" ca="1" si="278">E333+E$2*$B$7+(E$3*$BC334+E$4*$BD334+E$5*$BE334)*SQRT($B$7)+(F333-E333)/(F$11-E$11)*$B$7</f>
        <v>2.9024720890172304E-2</v>
      </c>
      <c r="F334" s="2">
        <f t="shared" ref="F334:F397" ca="1" si="279">F333+F$2*$B$7+(F$3*$BC334+F$4*$BD334+F$5*$BE334)*SQRT($B$7)+(G333-F333)/(G$11-F$11)*$B$7</f>
        <v>3.0564174631247686E-2</v>
      </c>
      <c r="G334" s="2">
        <f t="shared" ref="G334:G397" ca="1" si="280">G333+G$2*$B$7+(G$3*$BC334+G$4*$BD334+G$5*$BE334)*SQRT($B$7)+(H333-G333)/(H$11-G$11)*$B$7</f>
        <v>3.1962267478007456E-2</v>
      </c>
      <c r="H334" s="2">
        <f t="shared" ref="H334:H397" ca="1" si="281">H333+H$2*$B$7+(H$3*$BC334+H$4*$BD334+H$5*$BE334)*SQRT($B$7)+(I333-H333)/(I$11-H$11)*$B$7</f>
        <v>3.3229154197707805E-2</v>
      </c>
      <c r="I334" s="2">
        <f t="shared" ref="I334:I397" ca="1" si="282">I333+I$2*$B$7+(I$3*$BC334+I$4*$BD334+I$5*$BE334)*SQRT($B$7)+(J333-I333)/(J$11-I$11)*$B$7</f>
        <v>3.4371362590944921E-2</v>
      </c>
      <c r="J334" s="2">
        <f t="shared" ref="J334:J397" ca="1" si="283">J333+J$2*$B$7+(J$3*$BC334+J$4*$BD334+J$5*$BE334)*SQRT($B$7)+(K333-J333)/(K$11-J$11)*$B$7</f>
        <v>3.5393374953176779E-2</v>
      </c>
      <c r="K334" s="2">
        <f t="shared" ref="K334:K397" ca="1" si="284">K333+K$2*$B$7+(K$3*$BC334+K$4*$BD334+K$5*$BE334)*SQRT($B$7)+(L333-K333)/(L$11-K$11)*$B$7</f>
        <v>3.6298868905252607E-2</v>
      </c>
      <c r="L334" s="2">
        <f t="shared" ref="L334:L397" ca="1" si="285">L333+L$2*$B$7+(L$3*$BC334+L$4*$BD334+L$5*$BE334)*SQRT($B$7)+(M333-L333)/(M$11-L$11)*$B$7</f>
        <v>3.7091313650753251E-2</v>
      </c>
      <c r="M334" s="2">
        <f t="shared" ref="M334:M397" ca="1" si="286">M333+M$2*$B$7+(M$3*$BC334+M$4*$BD334+M$5*$BE334)*SQRT($B$7)+(N333-M333)/(N$11-M$11)*$B$7</f>
        <v>3.7774018336591206E-2</v>
      </c>
      <c r="N334" s="2">
        <f t="shared" ref="N334:N397" ca="1" si="287">N333+N$2*$B$7+(N$3*$BC334+N$4*$BD334+N$5*$BE334)*SQRT($B$7)+(O333-N333)/(O$11-N$11)*$B$7</f>
        <v>3.8349889526791345E-2</v>
      </c>
      <c r="O334" s="2">
        <f t="shared" ref="O334:O397" ca="1" si="288">O333+O$2*$B$7+(O$3*$BC334+O$4*$BD334+O$5*$BE334)*SQRT($B$7)+(P333-O333)/(P$11-O$11)*$B$7</f>
        <v>3.8821207240207711E-2</v>
      </c>
      <c r="P334" s="2">
        <f t="shared" ref="P334:P397" ca="1" si="289">P333+P$2*$B$7+(P$3*$BC334+P$4*$BD334+P$5*$BE334)*SQRT($B$7)+(Q333-P333)/(Q$11-P$11)*$B$7</f>
        <v>3.9189654856921018E-2</v>
      </c>
      <c r="Q334" s="2">
        <f t="shared" ref="Q334:Q397" ca="1" si="290">Q333+Q$2*$B$7+(Q$3*$BC334+Q$4*$BD334+Q$5*$BE334)*SQRT($B$7)+(R333-Q333)/(R$11-Q$11)*$B$7</f>
        <v>3.9456668452314977E-2</v>
      </c>
      <c r="R334" s="2">
        <f t="shared" ref="R334:R397" ca="1" si="291">R333+R$2*$B$7+(R$3*$BC334+R$4*$BD334+R$5*$BE334)*SQRT($B$7)+(S333-R333)/(S$11-R$11)*$B$7</f>
        <v>3.9623994986835075E-2</v>
      </c>
      <c r="S334" s="2">
        <f t="shared" ref="S334:S397" ca="1" si="292">S333+S$2*$B$7+(S$3*$BC334+S$4*$BD334+S$5*$BE334)*SQRT($B$7)+(T333-S333)/(T$11-S$11)*$B$7</f>
        <v>3.969425840371385E-2</v>
      </c>
      <c r="T334" s="2">
        <f t="shared" ref="T334:T397" ca="1" si="293">T333+T$2*$B$7+(T$3*$BC334+T$4*$BD334+T$5*$BE334)*SQRT($B$7)+(U333-T333)/(U$11-T$11)*$B$7</f>
        <v>3.9671352101972042E-2</v>
      </c>
      <c r="U334" s="2">
        <f t="shared" ref="U334:U397" ca="1" si="294">U333+U$2*$B$7+(U$3*$BC334+U$4*$BD334+U$5*$BE334)*SQRT($B$7)+(V333-U333)/(V$11-U$11)*$B$7</f>
        <v>3.9560565152625828E-2</v>
      </c>
      <c r="V334" s="2">
        <f t="shared" ref="V334:V397" ca="1" si="295">V333+V$2*$B$7+(V$3*$BC334+V$4*$BD334+V$5*$BE334)*SQRT($B$7)+(W333-V333)/(W$11-V$11)*$B$7</f>
        <v>3.9368453415172047E-2</v>
      </c>
      <c r="W334" s="2">
        <f t="shared" ref="W334:W397" ca="1" si="296">W333+W$2*$B$7+(W$3*$BC334+W$4*$BD334+W$5*$BE334)*SQRT($B$7)+(X333-W333)/(X$11-W$11)*$B$7</f>
        <v>3.9102544271734957E-2</v>
      </c>
      <c r="X334" s="2">
        <f t="shared" ref="X334:X397" ca="1" si="297">X333+X$2*$B$7+(X$3*$BC334+X$4*$BD334+X$5*$BE334)*SQRT($B$7)+(Y333-X333)/(Y$11-X$11)*$B$7</f>
        <v>3.8770988639274639E-2</v>
      </c>
      <c r="Y334" s="2">
        <f t="shared" ref="Y334:Y397" ca="1" si="298">Y333+Y$2*$B$7+(Y$3*$BC334+Y$4*$BD334+Y$5*$BE334)*SQRT($B$7)+(Z333-Y333)/(Z$11-Y$11)*$B$7</f>
        <v>3.8382243399258636E-2</v>
      </c>
      <c r="Z334" s="2">
        <f t="shared" ref="Z334:Z397" ca="1" si="299">Z333+Z$2*$B$7+(Z$3*$BC334+Z$4*$BD334+Z$5*$BE334)*SQRT($B$7)+(AA333-Z333)/(AA$11-Z$11)*$B$7</f>
        <v>3.7944810093246406E-2</v>
      </c>
      <c r="AA334" s="2">
        <f t="shared" ref="AA334:AA397" ca="1" si="300">AA333+AA$2*$B$7+(AA$3*$BC334+AA$4*$BD334+AA$5*$BE334)*SQRT($B$7)+(AB333-AA333)/(AB$11-AA$11)*$B$7</f>
        <v>3.7467014695326359E-2</v>
      </c>
      <c r="AB334" s="2">
        <f t="shared" ref="AB334:AB397" ca="1" si="301">AB333+AB$2*$B$7+(AB$3*$BC334+AB$4*$BD334+AB$5*$BE334)*SQRT($B$7)+(AC333-AB333)/(AC$11-AB$11)*$B$7</f>
        <v>3.6956809983323173E-2</v>
      </c>
      <c r="AC334" s="2">
        <f t="shared" ref="AC334:AC397" ca="1" si="302">AC333+AC$2*$B$7+(AC$3*$BC334+AC$4*$BD334+AC$5*$BE334)*SQRT($B$7)+(AD333-AC333)/(AD$11-AC$11)*$B$7</f>
        <v>3.6421600602666838E-2</v>
      </c>
      <c r="AD334" s="2">
        <f t="shared" ref="AD334:AD397" ca="1" si="303">AD333+AD$2*$B$7+(AD$3*$BC334+AD$4*$BD334+AD$5*$BE334)*SQRT($B$7)+(AE333-AD333)/(AE$11-AD$11)*$B$7</f>
        <v>3.5868108773051285E-2</v>
      </c>
      <c r="AE334" s="2">
        <f t="shared" ref="AE334:AE397" ca="1" si="304">AE333+AE$2*$B$7+(AE$3*$BC334+AE$4*$BD334+AE$5*$BE334)*SQRT($B$7)+(AF333-AE333)/(AF$11-AE$11)*$B$7</f>
        <v>3.5302307785195469E-2</v>
      </c>
      <c r="AF334" s="2">
        <f t="shared" ref="AF334:AF397" ca="1" si="305">AF333+AF$2*$B$7+(AF$3*$BC334+AF$4*$BD334+AF$5*$BE334)*SQRT($B$7)+(AG333-AF333)/(AG$11-AF$11)*$B$7</f>
        <v>3.472944183528158E-2</v>
      </c>
      <c r="AG334" s="2">
        <f t="shared" ref="AG334:AG397" ca="1" si="306">AG333+AG$2*$B$7+(AG$3*$BC334+AG$4*$BD334+AG$5*$BE334)*SQRT($B$7)+(AH333-AG333)/(AH$11-AG$11)*$B$7</f>
        <v>3.4154119073780423E-2</v>
      </c>
      <c r="AH334" s="2">
        <f t="shared" ref="AH334:AH397" ca="1" si="307">AH333+AH$2*$B$7+(AH$3*$BC334+AH$4*$BD334+AH$5*$BE334)*SQRT($B$7)+(AI333-AH333)/(AI$11-AH$11)*$B$7</f>
        <v>3.3580429383350721E-2</v>
      </c>
      <c r="AI334" s="2">
        <f t="shared" ref="AI334:AI397" ca="1" si="308">AI333+AI$2*$B$7+(AI$3*$BC334+AI$4*$BD334+AI$5*$BE334)*SQRT($B$7)+(AJ333-AI333)/(AJ$11-AI$11)*$B$7</f>
        <v>3.3012029544512357E-2</v>
      </c>
      <c r="AJ334" s="2">
        <f t="shared" ref="AJ334:AJ397" ca="1" si="309">AJ333+AJ$2*$B$7+(AJ$3*$BC334+AJ$4*$BD334+AJ$5*$BE334)*SQRT($B$7)+(AK333-AJ333)/(AK$11-AJ$11)*$B$7</f>
        <v>3.2452166751156995E-2</v>
      </c>
      <c r="AK334" s="2">
        <f t="shared" ref="AK334:AK397" ca="1" si="310">AK333+AK$2*$B$7+(AK$3*$BC334+AK$4*$BD334+AK$5*$BE334)*SQRT($B$7)+(AL333-AK333)/(AL$11-AK$11)*$B$7</f>
        <v>3.1903655706238314E-2</v>
      </c>
      <c r="AL334" s="2">
        <f t="shared" ref="AL334:AL397" ca="1" si="311">AL333+AL$2*$B$7+(AL$3*$BC334+AL$4*$BD334+AL$5*$BE334)*SQRT($B$7)+(AM333-AL333)/(AM$11-AL$11)*$B$7</f>
        <v>3.136885172873579E-2</v>
      </c>
      <c r="AM334" s="2">
        <f t="shared" ref="AM334:AM397" ca="1" si="312">AM333+AM$2*$B$7+(AM$3*$BC334+AM$4*$BD334+AM$5*$BE334)*SQRT($B$7)+(AN333-AM333)/(AN$11-AM$11)*$B$7</f>
        <v>3.0849659925080885E-2</v>
      </c>
      <c r="AN334" s="2">
        <f t="shared" ref="AN334:AN397" ca="1" si="313">AN333+AN$2*$B$7+(AN$3*$BC334+AN$4*$BD334+AN$5*$BE334)*SQRT($B$7)+(AO333-AN333)/(AO$11-AN$11)*$B$7</f>
        <v>3.0347603188447991E-2</v>
      </c>
      <c r="AO334" s="2">
        <f t="shared" ref="AO334:AO397" ca="1" si="314">AO333+AO$2*$B$7+(AO$3*$BC334+AO$4*$BD334+AO$5*$BE334)*SQRT($B$7)+(AP333-AO333)/(AP$11-AO$11)*$B$7</f>
        <v>2.9863962556255574E-2</v>
      </c>
      <c r="AP334" s="2">
        <f t="shared" ref="AP334:AP397" ca="1" si="315">AP333+AP$2*$B$7+(AP$3*$BC334+AP$4*$BD334+AP$5*$BE334)*SQRT($B$7)+(AQ333-AP333)/(AQ$11-AP$11)*$B$7</f>
        <v>2.9400020833395792E-2</v>
      </c>
      <c r="AQ334" s="2">
        <f t="shared" ref="AQ334:AQ397" ca="1" si="316">AQ333+AQ$2*$B$7+(AQ$3*$BC334+AQ$4*$BD334+AQ$5*$BE334)*SQRT($B$7)+(AR333-AQ333)/(AR$11-AQ$11)*$B$7</f>
        <v>2.89574897943102E-2</v>
      </c>
      <c r="AR334" s="2">
        <f t="shared" ref="AR334:AR397" ca="1" si="317">AR333+AR$2*$B$7+(AR$3*$BC334+AR$4*$BD334+AR$5*$BE334)*SQRT($B$7)+(AS333-AR333)/(AS$11-AR$11)*$B$7</f>
        <v>2.8539244480877135E-2</v>
      </c>
      <c r="AS334" s="2">
        <f t="shared" ref="AS334:AS397" ca="1" si="318">AS333+AS$2*$B$7+(AS$3*$BC334+AS$4*$BD334+AS$5*$BE334)*SQRT($B$7)+(AT333-AS333)/(AT$11-AS$11)*$B$7</f>
        <v>2.8150413786783613E-2</v>
      </c>
      <c r="AT334" s="2">
        <f t="shared" ref="AT334:AT397" ca="1" si="319">AT333+AT$2*$B$7+(AT$3*$BC334+AT$4*$BD334+AT$5*$BE334)*SQRT($B$7)+(AU333-AT333)/(AU$11-AT$11)*$B$7</f>
        <v>2.7799539775190823E-2</v>
      </c>
      <c r="AU334" s="2">
        <f t="shared" ref="AU334:AU397" ca="1" si="320">AU333+AU$2*$B$7+(AU$3*$BC334+AU$4*$BD334+AU$5*$BE334)*SQRT($B$7)+(AV333-AU333)/(AV$11-AU$11)*$B$7</f>
        <v>2.7498908281057586E-2</v>
      </c>
      <c r="AV334" s="2">
        <f t="shared" ref="AV334:AV397" ca="1" si="321">AV333+AV$2*$B$7+(AV$3*$BC334+AV$4*$BD334+AV$5*$BE334)*SQRT($B$7)+(AW333-AV333)/(AW$11-AV$11)*$B$7</f>
        <v>2.7262663003404616E-2</v>
      </c>
      <c r="AW334" s="2">
        <f t="shared" ref="AW334:AW397" ca="1" si="322">AW333+AW$2*$B$7+(AW$3*$BC334+AW$4*$BD334+AW$5*$BE334)*SQRT($B$7)+(AX333-AW333)/(AX$11-AW$11)*$B$7</f>
        <v>2.7101810654681091E-2</v>
      </c>
      <c r="AX334" s="2">
        <f t="shared" ref="AX334:AX397" ca="1" si="323">AX333+AX$2*$B$7+(AX$3*$BC334+AX$4*$BD334+AX$5*$BE334)*SQRT($B$7)+(AY333-AX333)/(AY$11-AX$11)*$B$7</f>
        <v>2.7017288377814926E-2</v>
      </c>
      <c r="AY334" s="2">
        <f t="shared" ref="AY334:AY397" ca="1" si="324">AY333+AY$2*$B$7+(AY$3*$BC334+AY$4*$BD334+AY$5*$BE334)*SQRT($B$7)+(AZ333-AY333)/(AZ$11-AY$11)*$B$7</f>
        <v>2.6994534049196994E-2</v>
      </c>
      <c r="AZ334" s="2">
        <f t="shared" ca="1" si="273"/>
        <v>2.7003473035137896E-2</v>
      </c>
      <c r="BC334" s="2">
        <f t="shared" ref="BC334:BE397" ca="1" si="325">RAND()+RAND()+RAND()+RAND()+RAND()+RAND()+RAND()+RAND()+RAND()+RAND()+RAND()+RAND()-6</f>
        <v>-0.74372153793194684</v>
      </c>
      <c r="BD334" s="2">
        <f t="shared" ca="1" si="325"/>
        <v>0.84231230150010905</v>
      </c>
      <c r="BE334" s="2">
        <f t="shared" ca="1" si="325"/>
        <v>2.1738090880861058</v>
      </c>
    </row>
    <row r="335" spans="1:57" x14ac:dyDescent="0.2">
      <c r="A335" s="2">
        <f t="shared" si="274"/>
        <v>3.2299999999999751</v>
      </c>
      <c r="B335" s="2">
        <f t="shared" ca="1" si="275"/>
        <v>2.49027531688597E-2</v>
      </c>
      <c r="C335" s="2">
        <f t="shared" ca="1" si="276"/>
        <v>2.6828282463622285E-2</v>
      </c>
      <c r="D335" s="2">
        <f t="shared" ca="1" si="277"/>
        <v>2.8610871159683918E-2</v>
      </c>
      <c r="E335" s="2">
        <f t="shared" ca="1" si="278"/>
        <v>3.0235042101196506E-2</v>
      </c>
      <c r="F335" s="2">
        <f t="shared" ca="1" si="279"/>
        <v>3.1709095694893788E-2</v>
      </c>
      <c r="G335" s="2">
        <f t="shared" ca="1" si="280"/>
        <v>3.3046374145806259E-2</v>
      </c>
      <c r="H335" s="2">
        <f t="shared" ca="1" si="281"/>
        <v>3.4256829238194071E-2</v>
      </c>
      <c r="I335" s="2">
        <f t="shared" ca="1" si="282"/>
        <v>3.5346815948022289E-2</v>
      </c>
      <c r="J335" s="2">
        <f t="shared" ca="1" si="283"/>
        <v>3.6320667449782018E-2</v>
      </c>
      <c r="K335" s="2">
        <f t="shared" ca="1" si="284"/>
        <v>3.7181923369959062E-2</v>
      </c>
      <c r="L335" s="2">
        <f t="shared" ca="1" si="285"/>
        <v>3.7933915359560672E-2</v>
      </c>
      <c r="M335" s="2">
        <f t="shared" ca="1" si="286"/>
        <v>3.8579809871052584E-2</v>
      </c>
      <c r="N335" s="2">
        <f t="shared" ca="1" si="287"/>
        <v>3.9122366200678479E-2</v>
      </c>
      <c r="O335" s="2">
        <f t="shared" ca="1" si="288"/>
        <v>3.9563717766231028E-2</v>
      </c>
      <c r="P335" s="2">
        <f t="shared" ca="1" si="289"/>
        <v>3.9905408532338635E-2</v>
      </c>
      <c r="Q335" s="2">
        <f t="shared" ca="1" si="290"/>
        <v>4.0148746621880199E-2</v>
      </c>
      <c r="R335" s="2">
        <f t="shared" ca="1" si="291"/>
        <v>4.0295362736251374E-2</v>
      </c>
      <c r="S335" s="2">
        <f t="shared" ca="1" si="292"/>
        <v>4.0347772827301065E-2</v>
      </c>
      <c r="T335" s="2">
        <f t="shared" ca="1" si="293"/>
        <v>4.030976526849428E-2</v>
      </c>
      <c r="U335" s="2">
        <f t="shared" ca="1" si="294"/>
        <v>4.0186521971248369E-2</v>
      </c>
      <c r="V335" s="2">
        <f t="shared" ca="1" si="295"/>
        <v>3.9984486156955268E-2</v>
      </c>
      <c r="W335" s="2">
        <f t="shared" ca="1" si="296"/>
        <v>3.9711066003167574E-2</v>
      </c>
      <c r="X335" s="2">
        <f t="shared" ca="1" si="297"/>
        <v>3.9374287216163047E-2</v>
      </c>
      <c r="Y335" s="2">
        <f t="shared" ca="1" si="298"/>
        <v>3.8982476525704086E-2</v>
      </c>
      <c r="Z335" s="2">
        <f t="shared" ca="1" si="299"/>
        <v>3.8544001131925923E-2</v>
      </c>
      <c r="AA335" s="2">
        <f t="shared" ca="1" si="300"/>
        <v>3.8067048851747012E-2</v>
      </c>
      <c r="AB335" s="2">
        <f t="shared" ca="1" si="301"/>
        <v>3.7559430860392991E-2</v>
      </c>
      <c r="AC335" s="2">
        <f t="shared" ca="1" si="302"/>
        <v>3.7028407481284595E-2</v>
      </c>
      <c r="AD335" s="2">
        <f t="shared" ca="1" si="303"/>
        <v>3.6480555160595389E-2</v>
      </c>
      <c r="AE335" s="2">
        <f t="shared" ca="1" si="304"/>
        <v>3.5921701604031464E-2</v>
      </c>
      <c r="AF335" s="2">
        <f t="shared" ca="1" si="305"/>
        <v>3.535694699222483E-2</v>
      </c>
      <c r="AG335" s="2">
        <f t="shared" ca="1" si="306"/>
        <v>3.4790757446444241E-2</v>
      </c>
      <c r="AH335" s="2">
        <f t="shared" ca="1" si="307"/>
        <v>3.4227082084424709E-2</v>
      </c>
      <c r="AI335" s="2">
        <f t="shared" ca="1" si="308"/>
        <v>3.3669436893317105E-2</v>
      </c>
      <c r="AJ335" s="2">
        <f t="shared" ca="1" si="309"/>
        <v>3.3120927269421264E-2</v>
      </c>
      <c r="AK335" s="2">
        <f t="shared" ca="1" si="310"/>
        <v>3.2584225001293814E-2</v>
      </c>
      <c r="AL335" s="2">
        <f t="shared" ca="1" si="311"/>
        <v>3.2061542082001071E-2</v>
      </c>
      <c r="AM335" s="2">
        <f t="shared" ca="1" si="312"/>
        <v>3.1554641060144072E-2</v>
      </c>
      <c r="AN335" s="2">
        <f t="shared" ca="1" si="313"/>
        <v>3.106490451063134E-2</v>
      </c>
      <c r="AO335" s="2">
        <f t="shared" ca="1" si="314"/>
        <v>3.0593477505322396E-2</v>
      </c>
      <c r="AP335" s="2">
        <f t="shared" ca="1" si="315"/>
        <v>3.0141514981406582E-2</v>
      </c>
      <c r="AQ335" s="2">
        <f t="shared" ca="1" si="316"/>
        <v>2.9710615186945882E-2</v>
      </c>
      <c r="AR335" s="2">
        <f t="shared" ca="1" si="317"/>
        <v>2.9303561236255729E-2</v>
      </c>
      <c r="AS335" s="2">
        <f t="shared" ca="1" si="318"/>
        <v>2.8925413233153618E-2</v>
      </c>
      <c r="AT335" s="2">
        <f t="shared" ca="1" si="319"/>
        <v>2.8584651213209838E-2</v>
      </c>
      <c r="AU335" s="2">
        <f t="shared" ca="1" si="320"/>
        <v>2.8293461651677326E-2</v>
      </c>
      <c r="AV335" s="2">
        <f t="shared" ca="1" si="321"/>
        <v>2.8065789651855265E-2</v>
      </c>
      <c r="AW335" s="2">
        <f t="shared" ca="1" si="322"/>
        <v>2.7912305656150497E-2</v>
      </c>
      <c r="AX335" s="2">
        <f t="shared" ca="1" si="323"/>
        <v>2.7833503280805808E-2</v>
      </c>
      <c r="AY335" s="2">
        <f t="shared" ca="1" si="324"/>
        <v>2.7814378353765226E-2</v>
      </c>
      <c r="AZ335" s="2">
        <f t="shared" ca="1" si="273"/>
        <v>2.7824694266484068E-2</v>
      </c>
      <c r="BC335" s="2">
        <f t="shared" ca="1" si="325"/>
        <v>1.1795342516344229</v>
      </c>
      <c r="BD335" s="2">
        <f t="shared" ca="1" si="325"/>
        <v>-0.4059289734380318</v>
      </c>
      <c r="BE335" s="2">
        <f t="shared" ca="1" si="325"/>
        <v>-1.0355005004903717</v>
      </c>
    </row>
    <row r="336" spans="1:57" x14ac:dyDescent="0.2">
      <c r="A336" s="2">
        <f t="shared" si="274"/>
        <v>3.2399999999999749</v>
      </c>
      <c r="B336" s="2">
        <f t="shared" ca="1" si="275"/>
        <v>2.4404743280711256E-2</v>
      </c>
      <c r="C336" s="2">
        <f t="shared" ca="1" si="276"/>
        <v>2.6343974495933543E-2</v>
      </c>
      <c r="D336" s="2">
        <f t="shared" ca="1" si="277"/>
        <v>2.8139276617209219E-2</v>
      </c>
      <c r="E336" s="2">
        <f t="shared" ca="1" si="278"/>
        <v>2.9775665856690035E-2</v>
      </c>
      <c r="F336" s="2">
        <f t="shared" ca="1" si="279"/>
        <v>3.1261558445761249E-2</v>
      </c>
      <c r="G336" s="2">
        <f t="shared" ca="1" si="280"/>
        <v>3.2610241443534561E-2</v>
      </c>
      <c r="H336" s="2">
        <f t="shared" ca="1" si="281"/>
        <v>3.3831605486065876E-2</v>
      </c>
      <c r="I336" s="2">
        <f t="shared" ca="1" si="282"/>
        <v>3.493197443038689E-2</v>
      </c>
      <c r="J336" s="2">
        <f t="shared" ca="1" si="283"/>
        <v>3.5915673784178412E-2</v>
      </c>
      <c r="K336" s="2">
        <f t="shared" ca="1" si="284"/>
        <v>3.6786246420023101E-2</v>
      </c>
      <c r="L336" s="2">
        <f t="shared" ca="1" si="285"/>
        <v>3.7547027565141639E-2</v>
      </c>
      <c r="M336" s="2">
        <f t="shared" ca="1" si="286"/>
        <v>3.8201182117710814E-2</v>
      </c>
      <c r="N336" s="2">
        <f t="shared" ca="1" si="287"/>
        <v>3.8751463351151975E-2</v>
      </c>
      <c r="O336" s="2">
        <f t="shared" ca="1" si="288"/>
        <v>3.9199999457533101E-2</v>
      </c>
      <c r="P336" s="2">
        <f t="shared" ca="1" si="289"/>
        <v>3.9548336446913725E-2</v>
      </c>
      <c r="Q336" s="2">
        <f t="shared" ca="1" si="290"/>
        <v>3.9797795955161509E-2</v>
      </c>
      <c r="R336" s="2">
        <f t="shared" ca="1" si="291"/>
        <v>3.995003382160011E-2</v>
      </c>
      <c r="S336" s="2">
        <f t="shared" ca="1" si="292"/>
        <v>4.0007599297635831E-2</v>
      </c>
      <c r="T336" s="2">
        <f t="shared" ca="1" si="293"/>
        <v>3.9974316920121572E-2</v>
      </c>
      <c r="U336" s="2">
        <f t="shared" ca="1" si="294"/>
        <v>3.9855402562930235E-2</v>
      </c>
      <c r="V336" s="2">
        <f t="shared" ca="1" si="295"/>
        <v>3.9657327909643984E-2</v>
      </c>
      <c r="W336" s="2">
        <f t="shared" ca="1" si="296"/>
        <v>3.9387523044746055E-2</v>
      </c>
      <c r="X336" s="2">
        <f t="shared" ca="1" si="297"/>
        <v>3.9054029596635897E-2</v>
      </c>
      <c r="Y336" s="2">
        <f t="shared" ca="1" si="298"/>
        <v>3.8665185291200874E-2</v>
      </c>
      <c r="Z336" s="2">
        <f t="shared" ca="1" si="299"/>
        <v>3.8229364142461579E-2</v>
      </c>
      <c r="AA336" s="2">
        <f t="shared" ca="1" si="300"/>
        <v>3.7754756972882414E-2</v>
      </c>
      <c r="AB336" s="2">
        <f t="shared" ca="1" si="301"/>
        <v>3.7249174532326235E-2</v>
      </c>
      <c r="AC336" s="2">
        <f t="shared" ca="1" si="302"/>
        <v>3.6719874024798829E-2</v>
      </c>
      <c r="AD336" s="2">
        <f t="shared" ca="1" si="303"/>
        <v>3.6173427358347998E-2</v>
      </c>
      <c r="AE336" s="2">
        <f t="shared" ca="1" si="304"/>
        <v>3.5615657916680726E-2</v>
      </c>
      <c r="AF336" s="2">
        <f t="shared" ca="1" si="305"/>
        <v>3.5051663136230281E-2</v>
      </c>
      <c r="AG336" s="2">
        <f t="shared" ca="1" si="306"/>
        <v>3.4485908365973442E-2</v>
      </c>
      <c r="AH336" s="2">
        <f t="shared" ca="1" si="307"/>
        <v>3.3922343189777077E-2</v>
      </c>
      <c r="AI336" s="2">
        <f t="shared" ca="1" si="308"/>
        <v>3.3364484012963082E-2</v>
      </c>
      <c r="AJ336" s="2">
        <f t="shared" ca="1" si="309"/>
        <v>3.2815435643527825E-2</v>
      </c>
      <c r="AK336" s="2">
        <f t="shared" ca="1" si="310"/>
        <v>3.2277868179025088E-2</v>
      </c>
      <c r="AL336" s="2">
        <f t="shared" ca="1" si="311"/>
        <v>3.1753991533594143E-2</v>
      </c>
      <c r="AM336" s="2">
        <f t="shared" ca="1" si="312"/>
        <v>3.1245566974421372E-2</v>
      </c>
      <c r="AN336" s="2">
        <f t="shared" ca="1" si="313"/>
        <v>3.0753978076828087E-2</v>
      </c>
      <c r="AO336" s="2">
        <f t="shared" ca="1" si="314"/>
        <v>3.0280375340696452E-2</v>
      </c>
      <c r="AP336" s="2">
        <f t="shared" ca="1" si="315"/>
        <v>2.9825927353963951E-2</v>
      </c>
      <c r="AQ336" s="2">
        <f t="shared" ca="1" si="316"/>
        <v>2.9392260501913816E-2</v>
      </c>
      <c r="AR336" s="2">
        <f t="shared" ca="1" si="317"/>
        <v>2.898220766567693E-2</v>
      </c>
      <c r="AS336" s="2">
        <f t="shared" ca="1" si="318"/>
        <v>2.8600901526071334E-2</v>
      </c>
      <c r="AT336" s="2">
        <f t="shared" ca="1" si="319"/>
        <v>2.8256900576058598E-2</v>
      </c>
      <c r="AU336" s="2">
        <f t="shared" ca="1" si="320"/>
        <v>2.7962431178089955E-2</v>
      </c>
      <c r="AV336" s="2">
        <f t="shared" ca="1" si="321"/>
        <v>2.7731378317881129E-2</v>
      </c>
      <c r="AW336" s="2">
        <f t="shared" ca="1" si="322"/>
        <v>2.7574215254288256E-2</v>
      </c>
      <c r="AX336" s="2">
        <f t="shared" ca="1" si="323"/>
        <v>2.7491133338058242E-2</v>
      </c>
      <c r="AY336" s="2">
        <f t="shared" ca="1" si="324"/>
        <v>2.7466833181784597E-2</v>
      </c>
      <c r="AZ336" s="2">
        <f t="shared" ca="1" si="273"/>
        <v>2.7471105722684925E-2</v>
      </c>
      <c r="BC336" s="2">
        <f t="shared" ca="1" si="325"/>
        <v>-0.54600033442522999</v>
      </c>
      <c r="BD336" s="2">
        <f t="shared" ca="1" si="325"/>
        <v>0.1882012842680636</v>
      </c>
      <c r="BE336" s="2">
        <f t="shared" ca="1" si="325"/>
        <v>0.24937929092529565</v>
      </c>
    </row>
    <row r="337" spans="1:57" x14ac:dyDescent="0.2">
      <c r="A337" s="2">
        <f t="shared" si="274"/>
        <v>3.2499999999999747</v>
      </c>
      <c r="B337" s="2">
        <f t="shared" ca="1" si="275"/>
        <v>2.4637493195569286E-2</v>
      </c>
      <c r="C337" s="2">
        <f t="shared" ca="1" si="276"/>
        <v>2.6548456858247506E-2</v>
      </c>
      <c r="D337" s="2">
        <f t="shared" ca="1" si="277"/>
        <v>2.8318476784835477E-2</v>
      </c>
      <c r="E337" s="2">
        <f t="shared" ca="1" si="278"/>
        <v>2.9932907238190219E-2</v>
      </c>
      <c r="F337" s="2">
        <f t="shared" ca="1" si="279"/>
        <v>3.1400129088509504E-2</v>
      </c>
      <c r="G337" s="2">
        <f t="shared" ca="1" si="280"/>
        <v>3.273322636251292E-2</v>
      </c>
      <c r="H337" s="2">
        <f t="shared" ca="1" si="281"/>
        <v>3.3941881382209931E-2</v>
      </c>
      <c r="I337" s="2">
        <f t="shared" ca="1" si="282"/>
        <v>3.5032239588313745E-2</v>
      </c>
      <c r="J337" s="2">
        <f t="shared" ca="1" si="283"/>
        <v>3.600847127352539E-2</v>
      </c>
      <c r="K337" s="2">
        <f t="shared" ca="1" si="284"/>
        <v>3.6873974796699113E-2</v>
      </c>
      <c r="L337" s="2">
        <f t="shared" ca="1" si="285"/>
        <v>3.7631941092231398E-2</v>
      </c>
      <c r="M337" s="2">
        <f t="shared" ca="1" si="286"/>
        <v>3.8285385648211774E-2</v>
      </c>
      <c r="N337" s="2">
        <f t="shared" ca="1" si="287"/>
        <v>3.8836907964753642E-2</v>
      </c>
      <c r="O337" s="2">
        <f t="shared" ca="1" si="288"/>
        <v>3.9288483387195774E-2</v>
      </c>
      <c r="P337" s="2">
        <f t="shared" ca="1" si="289"/>
        <v>3.9641512433952412E-2</v>
      </c>
      <c r="Q337" s="2">
        <f t="shared" ca="1" si="290"/>
        <v>3.9897182719951144E-2</v>
      </c>
      <c r="R337" s="2">
        <f t="shared" ca="1" si="291"/>
        <v>4.0057027619248613E-2</v>
      </c>
      <c r="S337" s="2">
        <f t="shared" ca="1" si="292"/>
        <v>4.0123481973657525E-2</v>
      </c>
      <c r="T337" s="2">
        <f t="shared" ca="1" si="293"/>
        <v>4.0100258672972434E-2</v>
      </c>
      <c r="U337" s="2">
        <f t="shared" ca="1" si="294"/>
        <v>3.9992459677088872E-2</v>
      </c>
      <c r="V337" s="2">
        <f t="shared" ca="1" si="295"/>
        <v>3.9806437234246442E-2</v>
      </c>
      <c r="W337" s="2">
        <f t="shared" ca="1" si="296"/>
        <v>3.9549495449735218E-2</v>
      </c>
      <c r="X337" s="2">
        <f t="shared" ca="1" si="297"/>
        <v>3.9229544009128828E-2</v>
      </c>
      <c r="Y337" s="2">
        <f t="shared" ca="1" si="298"/>
        <v>3.88547837843672E-2</v>
      </c>
      <c r="Z337" s="2">
        <f t="shared" ca="1" si="299"/>
        <v>3.8433447760761873E-2</v>
      </c>
      <c r="AA337" s="2">
        <f t="shared" ca="1" si="300"/>
        <v>3.7973581931277436E-2</v>
      </c>
      <c r="AB337" s="2">
        <f t="shared" ca="1" si="301"/>
        <v>3.7482848800105321E-2</v>
      </c>
      <c r="AC337" s="2">
        <f t="shared" ca="1" si="302"/>
        <v>3.6968354657034526E-2</v>
      </c>
      <c r="AD337" s="2">
        <f t="shared" ca="1" si="303"/>
        <v>3.6436519109882048E-2</v>
      </c>
      <c r="AE337" s="2">
        <f t="shared" ca="1" si="304"/>
        <v>3.5893013485484147E-2</v>
      </c>
      <c r="AF337" s="2">
        <f t="shared" ca="1" si="305"/>
        <v>3.5342784749085886E-2</v>
      </c>
      <c r="AG337" s="2">
        <f t="shared" ca="1" si="306"/>
        <v>3.4790149735712941E-2</v>
      </c>
      <c r="AH337" s="2">
        <f t="shared" ca="1" si="307"/>
        <v>3.4238910727977218E-2</v>
      </c>
      <c r="AI337" s="2">
        <f t="shared" ca="1" si="308"/>
        <v>3.3692436762814547E-2</v>
      </c>
      <c r="AJ337" s="2">
        <f t="shared" ca="1" si="309"/>
        <v>3.3153684271436244E-2</v>
      </c>
      <c r="AK337" s="2">
        <f t="shared" ca="1" si="310"/>
        <v>3.2625173886207122E-2</v>
      </c>
      <c r="AL337" s="2">
        <f t="shared" ca="1" si="311"/>
        <v>3.2108965691862099E-2</v>
      </c>
      <c r="AM337" s="2">
        <f t="shared" ca="1" si="312"/>
        <v>3.1606671953381828E-2</v>
      </c>
      <c r="AN337" s="2">
        <f t="shared" ca="1" si="313"/>
        <v>3.1119529568624984E-2</v>
      </c>
      <c r="AO337" s="2">
        <f t="shared" ca="1" si="314"/>
        <v>3.0648546863523311E-2</v>
      </c>
      <c r="AP337" s="2">
        <f t="shared" ca="1" si="315"/>
        <v>3.0194758600064278E-2</v>
      </c>
      <c r="AQ337" s="2">
        <f t="shared" ca="1" si="316"/>
        <v>2.9759671966916645E-2</v>
      </c>
      <c r="AR337" s="2">
        <f t="shared" ca="1" si="317"/>
        <v>2.9346022301802853E-2</v>
      </c>
      <c r="AS337" s="2">
        <f t="shared" ca="1" si="318"/>
        <v>2.8958867213721692E-2</v>
      </c>
      <c r="AT337" s="2">
        <f t="shared" ca="1" si="319"/>
        <v>2.8606695115194553E-2</v>
      </c>
      <c r="AU337" s="2">
        <f t="shared" ca="1" si="320"/>
        <v>2.8301622489347724E-2</v>
      </c>
      <c r="AV337" s="2">
        <f t="shared" ca="1" si="321"/>
        <v>2.8057323696566511E-2</v>
      </c>
      <c r="AW337" s="2">
        <f t="shared" ca="1" si="322"/>
        <v>2.7883924944089856E-2</v>
      </c>
      <c r="AX337" s="2">
        <f t="shared" ca="1" si="323"/>
        <v>2.7781167691744081E-2</v>
      </c>
      <c r="AY337" s="2">
        <f t="shared" ca="1" si="324"/>
        <v>2.7733316025566827E-2</v>
      </c>
      <c r="AZ337" s="2">
        <f t="shared" ca="1" si="273"/>
        <v>2.7710057474046847E-2</v>
      </c>
      <c r="BC337" s="2">
        <f t="shared" ca="1" si="325"/>
        <v>0.34294981044284523</v>
      </c>
      <c r="BD337" s="2">
        <f t="shared" ca="1" si="325"/>
        <v>0.34398599162914678</v>
      </c>
      <c r="BE337" s="2">
        <f t="shared" ca="1" si="325"/>
        <v>-0.20158456880838216</v>
      </c>
    </row>
    <row r="338" spans="1:57" x14ac:dyDescent="0.2">
      <c r="A338" s="2">
        <f t="shared" si="274"/>
        <v>3.2599999999999745</v>
      </c>
      <c r="B338" s="2">
        <f t="shared" ca="1" si="275"/>
        <v>2.4362712376232276E-2</v>
      </c>
      <c r="C338" s="2">
        <f t="shared" ca="1" si="276"/>
        <v>2.6195539074905551E-2</v>
      </c>
      <c r="D338" s="2">
        <f t="shared" ca="1" si="277"/>
        <v>2.7898981827548752E-2</v>
      </c>
      <c r="E338" s="2">
        <f t="shared" ca="1" si="278"/>
        <v>2.9458335415067736E-2</v>
      </c>
      <c r="F338" s="2">
        <f t="shared" ca="1" si="279"/>
        <v>3.0881551928630107E-2</v>
      </c>
      <c r="G338" s="2">
        <f t="shared" ca="1" si="280"/>
        <v>3.2181122192511666E-2</v>
      </c>
      <c r="H338" s="2">
        <f t="shared" ca="1" si="281"/>
        <v>3.3366130748211417E-2</v>
      </c>
      <c r="I338" s="2">
        <f t="shared" ca="1" si="282"/>
        <v>3.444215501973228E-2</v>
      </c>
      <c r="J338" s="2">
        <f t="shared" ca="1" si="283"/>
        <v>3.5412820234401933E-2</v>
      </c>
      <c r="K338" s="2">
        <f t="shared" ca="1" si="284"/>
        <v>3.6280990177345727E-2</v>
      </c>
      <c r="L338" s="2">
        <f t="shared" ca="1" si="285"/>
        <v>3.7049321323372068E-2</v>
      </c>
      <c r="M338" s="2">
        <f t="shared" ca="1" si="286"/>
        <v>3.7720289598800277E-2</v>
      </c>
      <c r="N338" s="2">
        <f t="shared" ca="1" si="287"/>
        <v>3.829595068454876E-2</v>
      </c>
      <c r="O338" s="2">
        <f t="shared" ca="1" si="288"/>
        <v>3.8777737161910207E-2</v>
      </c>
      <c r="P338" s="2">
        <f t="shared" ca="1" si="289"/>
        <v>3.9166514222649058E-2</v>
      </c>
      <c r="Q338" s="2">
        <f t="shared" ca="1" si="290"/>
        <v>3.9462945627447732E-2</v>
      </c>
      <c r="R338" s="2">
        <f t="shared" ca="1" si="291"/>
        <v>3.9668052381790726E-2</v>
      </c>
      <c r="S338" s="2">
        <f t="shared" ca="1" si="292"/>
        <v>3.9783764908729286E-2</v>
      </c>
      <c r="T338" s="2">
        <f t="shared" ca="1" si="293"/>
        <v>3.9813294341242637E-2</v>
      </c>
      <c r="U338" s="2">
        <f t="shared" ca="1" si="294"/>
        <v>3.9761238550403061E-2</v>
      </c>
      <c r="V338" s="2">
        <f t="shared" ca="1" si="295"/>
        <v>3.9633440153812011E-2</v>
      </c>
      <c r="W338" s="2">
        <f t="shared" ca="1" si="296"/>
        <v>3.9436687093875163E-2</v>
      </c>
      <c r="X338" s="2">
        <f t="shared" ca="1" si="297"/>
        <v>3.9178366950699303E-2</v>
      </c>
      <c r="Y338" s="2">
        <f t="shared" ca="1" si="298"/>
        <v>3.8866153594363101E-2</v>
      </c>
      <c r="Z338" s="2">
        <f t="shared" ca="1" si="299"/>
        <v>3.8507748841034653E-2</v>
      </c>
      <c r="AA338" s="2">
        <f t="shared" ca="1" si="300"/>
        <v>3.8110663721436719E-2</v>
      </c>
      <c r="AB338" s="2">
        <f t="shared" ca="1" si="301"/>
        <v>3.7682022376299813E-2</v>
      </c>
      <c r="AC338" s="2">
        <f t="shared" ca="1" si="302"/>
        <v>3.7228390089057282E-2</v>
      </c>
      <c r="AD338" s="2">
        <f t="shared" ca="1" si="303"/>
        <v>3.6755644107743929E-2</v>
      </c>
      <c r="AE338" s="2">
        <f t="shared" ca="1" si="304"/>
        <v>3.6268913669620366E-2</v>
      </c>
      <c r="AF338" s="2">
        <f t="shared" ca="1" si="305"/>
        <v>3.5772605243469612E-2</v>
      </c>
      <c r="AG338" s="2">
        <f t="shared" ca="1" si="306"/>
        <v>3.5270497110201568E-2</v>
      </c>
      <c r="AH338" s="2">
        <f t="shared" ca="1" si="307"/>
        <v>3.4765854185411983E-2</v>
      </c>
      <c r="AI338" s="2">
        <f t="shared" ca="1" si="308"/>
        <v>3.4261508053064056E-2</v>
      </c>
      <c r="AJ338" s="2">
        <f t="shared" ca="1" si="309"/>
        <v>3.375987668139737E-2</v>
      </c>
      <c r="AK338" s="2">
        <f t="shared" ca="1" si="310"/>
        <v>3.3262941165884914E-2</v>
      </c>
      <c r="AL338" s="2">
        <f t="shared" ca="1" si="311"/>
        <v>3.2772221713982606E-2</v>
      </c>
      <c r="AM338" s="2">
        <f t="shared" ca="1" si="312"/>
        <v>3.2288791570541674E-2</v>
      </c>
      <c r="AN338" s="2">
        <f t="shared" ca="1" si="313"/>
        <v>3.1813350981609811E-2</v>
      </c>
      <c r="AO338" s="2">
        <f t="shared" ca="1" si="314"/>
        <v>3.1346376201709755E-2</v>
      </c>
      <c r="AP338" s="2">
        <f t="shared" ca="1" si="315"/>
        <v>3.0888378395047093E-2</v>
      </c>
      <c r="AQ338" s="2">
        <f t="shared" ca="1" si="316"/>
        <v>3.0440355922321652E-2</v>
      </c>
      <c r="AR338" s="2">
        <f t="shared" ca="1" si="317"/>
        <v>3.000455696286063E-2</v>
      </c>
      <c r="AS338" s="2">
        <f t="shared" ca="1" si="318"/>
        <v>2.9585574089252564E-2</v>
      </c>
      <c r="AT338" s="2">
        <f t="shared" ca="1" si="319"/>
        <v>2.9191434773182385E-2</v>
      </c>
      <c r="AU338" s="2">
        <f t="shared" ca="1" si="320"/>
        <v>2.8833753539112748E-2</v>
      </c>
      <c r="AV338" s="2">
        <f t="shared" ca="1" si="321"/>
        <v>2.8525601329154222E-2</v>
      </c>
      <c r="AW338" s="2">
        <f t="shared" ca="1" si="322"/>
        <v>2.8276365177723899E-2</v>
      </c>
      <c r="AX338" s="2">
        <f t="shared" ca="1" si="323"/>
        <v>2.8084946856596234E-2</v>
      </c>
      <c r="AY338" s="2">
        <f t="shared" ca="1" si="324"/>
        <v>2.7934790523190943E-2</v>
      </c>
      <c r="AZ338" s="2">
        <f t="shared" ca="1" si="273"/>
        <v>2.7795171892674275E-2</v>
      </c>
      <c r="BC338" s="2">
        <f t="shared" ca="1" si="325"/>
        <v>9.8933803453191693E-2</v>
      </c>
      <c r="BD338" s="2">
        <f t="shared" ca="1" si="325"/>
        <v>1.6085174547775773</v>
      </c>
      <c r="BE338" s="2">
        <f t="shared" ca="1" si="325"/>
        <v>-0.41142638278704169</v>
      </c>
    </row>
    <row r="339" spans="1:57" x14ac:dyDescent="0.2">
      <c r="A339" s="2">
        <f t="shared" si="274"/>
        <v>3.2699999999999743</v>
      </c>
      <c r="B339" s="2">
        <f t="shared" ca="1" si="275"/>
        <v>2.4360882944032641E-2</v>
      </c>
      <c r="C339" s="2">
        <f t="shared" ca="1" si="276"/>
        <v>2.6221606194969056E-2</v>
      </c>
      <c r="D339" s="2">
        <f t="shared" ca="1" si="277"/>
        <v>2.7954311134498783E-2</v>
      </c>
      <c r="E339" s="2">
        <f t="shared" ca="1" si="278"/>
        <v>2.954460922728399E-2</v>
      </c>
      <c r="F339" s="2">
        <f t="shared" ca="1" si="279"/>
        <v>3.1000404048642898E-2</v>
      </c>
      <c r="G339" s="2">
        <f t="shared" ca="1" si="280"/>
        <v>3.2333976680495258E-2</v>
      </c>
      <c r="H339" s="2">
        <f t="shared" ca="1" si="281"/>
        <v>3.355419803075467E-2</v>
      </c>
      <c r="I339" s="2">
        <f t="shared" ca="1" si="282"/>
        <v>3.4666461517389557E-2</v>
      </c>
      <c r="J339" s="2">
        <f t="shared" ca="1" si="283"/>
        <v>3.5674231063836201E-2</v>
      </c>
      <c r="K339" s="2">
        <f t="shared" ca="1" si="284"/>
        <v>3.6580219435422924E-2</v>
      </c>
      <c r="L339" s="2">
        <f t="shared" ca="1" si="285"/>
        <v>3.7386932096975495E-2</v>
      </c>
      <c r="M339" s="2">
        <f t="shared" ca="1" si="286"/>
        <v>3.809668887954356E-2</v>
      </c>
      <c r="N339" s="2">
        <f t="shared" ca="1" si="287"/>
        <v>3.8711385217602583E-2</v>
      </c>
      <c r="O339" s="2">
        <f t="shared" ca="1" si="288"/>
        <v>3.9232294628796148E-2</v>
      </c>
      <c r="P339" s="2">
        <f t="shared" ca="1" si="289"/>
        <v>3.9660130759336061E-2</v>
      </c>
      <c r="Q339" s="2">
        <f t="shared" ca="1" si="290"/>
        <v>3.9995417297022072E-2</v>
      </c>
      <c r="R339" s="2">
        <f t="shared" ca="1" si="291"/>
        <v>4.0239046589411812E-2</v>
      </c>
      <c r="S339" s="2">
        <f t="shared" ca="1" si="292"/>
        <v>4.0392828245683049E-2</v>
      </c>
      <c r="T339" s="2">
        <f t="shared" ca="1" si="293"/>
        <v>4.0459855147008582E-2</v>
      </c>
      <c r="U339" s="2">
        <f t="shared" ca="1" si="294"/>
        <v>4.0444604516450197E-2</v>
      </c>
      <c r="V339" s="2">
        <f t="shared" ca="1" si="295"/>
        <v>4.0352792761975342E-2</v>
      </c>
      <c r="W339" s="2">
        <f t="shared" ca="1" si="296"/>
        <v>4.0191075095902695E-2</v>
      </c>
      <c r="X339" s="2">
        <f t="shared" ca="1" si="297"/>
        <v>3.996670044659336E-2</v>
      </c>
      <c r="Y339" s="2">
        <f t="shared" ca="1" si="298"/>
        <v>3.9687199150568196E-2</v>
      </c>
      <c r="Z339" s="2">
        <f t="shared" ca="1" si="299"/>
        <v>3.9360125330638922E-2</v>
      </c>
      <c r="AA339" s="2">
        <f t="shared" ca="1" si="300"/>
        <v>3.8992838538911154E-2</v>
      </c>
      <c r="AB339" s="2">
        <f t="shared" ca="1" si="301"/>
        <v>3.8592308051445645E-2</v>
      </c>
      <c r="AC339" s="2">
        <f t="shared" ca="1" si="302"/>
        <v>3.8164941669900636E-2</v>
      </c>
      <c r="AD339" s="2">
        <f t="shared" ca="1" si="303"/>
        <v>3.7716457839581913E-2</v>
      </c>
      <c r="AE339" s="2">
        <f t="shared" ca="1" si="304"/>
        <v>3.725182729168576E-2</v>
      </c>
      <c r="AF339" s="2">
        <f t="shared" ca="1" si="305"/>
        <v>3.6775299589029156E-2</v>
      </c>
      <c r="AG339" s="2">
        <f t="shared" ca="1" si="306"/>
        <v>3.6290498033797275E-2</v>
      </c>
      <c r="AH339" s="2">
        <f t="shared" ca="1" si="307"/>
        <v>3.5800533724499629E-2</v>
      </c>
      <c r="AI339" s="2">
        <f t="shared" ca="1" si="308"/>
        <v>3.5308084323575864E-2</v>
      </c>
      <c r="AJ339" s="2">
        <f t="shared" ca="1" si="309"/>
        <v>3.4815412866464508E-2</v>
      </c>
      <c r="AK339" s="2">
        <f t="shared" ca="1" si="310"/>
        <v>3.4324344456588003E-2</v>
      </c>
      <c r="AL339" s="2">
        <f t="shared" ca="1" si="311"/>
        <v>3.383624299291535E-2</v>
      </c>
      <c r="AM339" s="2">
        <f t="shared" ca="1" si="312"/>
        <v>3.3352026299183768E-2</v>
      </c>
      <c r="AN339" s="2">
        <f t="shared" ca="1" si="313"/>
        <v>3.2872241612887057E-2</v>
      </c>
      <c r="AO339" s="2">
        <f t="shared" ca="1" si="314"/>
        <v>3.2397216838260572E-2</v>
      </c>
      <c r="AP339" s="2">
        <f t="shared" ca="1" si="315"/>
        <v>3.192732338877332E-2</v>
      </c>
      <c r="AQ339" s="2">
        <f t="shared" ca="1" si="316"/>
        <v>3.1463434782196736E-2</v>
      </c>
      <c r="AR339" s="2">
        <f t="shared" ca="1" si="317"/>
        <v>3.100769603355152E-2</v>
      </c>
      <c r="AS339" s="2">
        <f t="shared" ca="1" si="318"/>
        <v>3.0564618312576505E-2</v>
      </c>
      <c r="AT339" s="2">
        <f t="shared" ca="1" si="319"/>
        <v>3.0142150881412672E-2</v>
      </c>
      <c r="AU339" s="2">
        <f t="shared" ca="1" si="320"/>
        <v>2.9751787828315876E-2</v>
      </c>
      <c r="AV339" s="2">
        <f t="shared" ca="1" si="321"/>
        <v>2.9406377513680079E-2</v>
      </c>
      <c r="AW339" s="2">
        <f t="shared" ca="1" si="322"/>
        <v>2.9114949340444961E-2</v>
      </c>
      <c r="AX339" s="2">
        <f t="shared" ca="1" si="323"/>
        <v>2.8875949339170863E-2</v>
      </c>
      <c r="AY339" s="2">
        <f t="shared" ca="1" si="324"/>
        <v>2.867239345261454E-2</v>
      </c>
      <c r="AZ339" s="2">
        <f t="shared" ca="1" si="273"/>
        <v>2.8473818478770615E-2</v>
      </c>
      <c r="BC339" s="2">
        <f t="shared" ca="1" si="325"/>
        <v>1.1062338301038821</v>
      </c>
      <c r="BD339" s="2">
        <f t="shared" ca="1" si="325"/>
        <v>1.1608626695465283</v>
      </c>
      <c r="BE339" s="2">
        <f t="shared" ca="1" si="325"/>
        <v>0.70937538699268643</v>
      </c>
    </row>
    <row r="340" spans="1:57" x14ac:dyDescent="0.2">
      <c r="A340" s="2">
        <f t="shared" si="274"/>
        <v>3.279999999999974</v>
      </c>
      <c r="B340" s="2">
        <f t="shared" ca="1" si="275"/>
        <v>2.3559135390062783E-2</v>
      </c>
      <c r="C340" s="2">
        <f t="shared" ca="1" si="276"/>
        <v>2.5382052573181154E-2</v>
      </c>
      <c r="D340" s="2">
        <f t="shared" ca="1" si="277"/>
        <v>2.7080690735024296E-2</v>
      </c>
      <c r="E340" s="2">
        <f t="shared" ca="1" si="278"/>
        <v>2.8640953049199148E-2</v>
      </c>
      <c r="F340" s="2">
        <f t="shared" ca="1" si="279"/>
        <v>3.0070673679825008E-2</v>
      </c>
      <c r="G340" s="2">
        <f t="shared" ca="1" si="280"/>
        <v>3.138190621782156E-2</v>
      </c>
      <c r="H340" s="2">
        <f t="shared" ca="1" si="281"/>
        <v>3.2583290859248611E-2</v>
      </c>
      <c r="I340" s="2">
        <f t="shared" ca="1" si="282"/>
        <v>3.3680019799263529E-2</v>
      </c>
      <c r="J340" s="2">
        <f t="shared" ca="1" si="283"/>
        <v>3.4675378192273655E-2</v>
      </c>
      <c r="K340" s="2">
        <f t="shared" ca="1" si="284"/>
        <v>3.5571910113187166E-2</v>
      </c>
      <c r="L340" s="2">
        <f t="shared" ca="1" si="285"/>
        <v>3.6371952244322034E-2</v>
      </c>
      <c r="M340" s="2">
        <f t="shared" ca="1" si="286"/>
        <v>3.707765056761534E-2</v>
      </c>
      <c r="N340" s="2">
        <f t="shared" ca="1" si="287"/>
        <v>3.7690722623936072E-2</v>
      </c>
      <c r="O340" s="2">
        <f t="shared" ca="1" si="288"/>
        <v>3.821226534682122E-2</v>
      </c>
      <c r="P340" s="2">
        <f t="shared" ca="1" si="289"/>
        <v>3.8642823395563922E-2</v>
      </c>
      <c r="Q340" s="2">
        <f t="shared" ca="1" si="290"/>
        <v>3.8982762942560971E-2</v>
      </c>
      <c r="R340" s="2">
        <f t="shared" ca="1" si="291"/>
        <v>3.9232830163504775E-2</v>
      </c>
      <c r="S340" s="2">
        <f t="shared" ca="1" si="292"/>
        <v>3.9394696234121555E-2</v>
      </c>
      <c r="T340" s="2">
        <f t="shared" ca="1" si="293"/>
        <v>3.9471318065034178E-2</v>
      </c>
      <c r="U340" s="2">
        <f t="shared" ca="1" si="294"/>
        <v>3.9467034449242051E-2</v>
      </c>
      <c r="V340" s="2">
        <f t="shared" ca="1" si="295"/>
        <v>3.9387417783850125E-2</v>
      </c>
      <c r="W340" s="2">
        <f t="shared" ca="1" si="296"/>
        <v>3.9238972761837507E-2</v>
      </c>
      <c r="X340" s="2">
        <f t="shared" ca="1" si="297"/>
        <v>3.9028791891363955E-2</v>
      </c>
      <c r="Y340" s="2">
        <f t="shared" ca="1" si="298"/>
        <v>3.8764244221377107E-2</v>
      </c>
      <c r="Z340" s="2">
        <f t="shared" ca="1" si="299"/>
        <v>3.8452718434807701E-2</v>
      </c>
      <c r="AA340" s="2">
        <f t="shared" ca="1" si="300"/>
        <v>3.8101404866603704E-2</v>
      </c>
      <c r="AB340" s="2">
        <f t="shared" ca="1" si="301"/>
        <v>3.7717100204994615E-2</v>
      </c>
      <c r="AC340" s="2">
        <f t="shared" ca="1" si="302"/>
        <v>3.7306037072625059E-2</v>
      </c>
      <c r="AD340" s="2">
        <f t="shared" ca="1" si="303"/>
        <v>3.687375744718567E-2</v>
      </c>
      <c r="AE340" s="2">
        <f t="shared" ca="1" si="304"/>
        <v>3.6425055914990991E-2</v>
      </c>
      <c r="AF340" s="2">
        <f t="shared" ca="1" si="305"/>
        <v>3.5964007500617318E-2</v>
      </c>
      <c r="AG340" s="2">
        <f t="shared" ca="1" si="306"/>
        <v>3.5494062879938476E-2</v>
      </c>
      <c r="AH340" s="2">
        <f t="shared" ca="1" si="307"/>
        <v>3.5018161661469586E-2</v>
      </c>
      <c r="AI340" s="2">
        <f t="shared" ca="1" si="308"/>
        <v>3.4538809895081742E-2</v>
      </c>
      <c r="AJ340" s="2">
        <f t="shared" ca="1" si="309"/>
        <v>3.4058097991408028E-2</v>
      </c>
      <c r="AK340" s="2">
        <f t="shared" ca="1" si="310"/>
        <v>3.3577677384672204E-2</v>
      </c>
      <c r="AL340" s="2">
        <f t="shared" ca="1" si="311"/>
        <v>3.3098738012284371E-2</v>
      </c>
      <c r="AM340" s="2">
        <f t="shared" ca="1" si="312"/>
        <v>3.2622024654299538E-2</v>
      </c>
      <c r="AN340" s="2">
        <f t="shared" ca="1" si="313"/>
        <v>3.2147913962003512E-2</v>
      </c>
      <c r="AO340" s="2">
        <f t="shared" ca="1" si="314"/>
        <v>3.167656799051588E-2</v>
      </c>
      <c r="AP340" s="2">
        <f t="shared" ca="1" si="315"/>
        <v>3.1208201029905801E-2</v>
      </c>
      <c r="AQ340" s="2">
        <f t="shared" ca="1" si="316"/>
        <v>3.0743544517769342E-2</v>
      </c>
      <c r="AR340" s="2">
        <f t="shared" ca="1" si="317"/>
        <v>3.0284623069230427E-2</v>
      </c>
      <c r="AS340" s="2">
        <f t="shared" ca="1" si="318"/>
        <v>2.9835848844224865E-2</v>
      </c>
      <c r="AT340" s="2">
        <f t="shared" ca="1" si="319"/>
        <v>2.9405074379997034E-2</v>
      </c>
      <c r="AU340" s="2">
        <f t="shared" ca="1" si="320"/>
        <v>2.9003653614866367E-2</v>
      </c>
      <c r="AV340" s="2">
        <f t="shared" ca="1" si="321"/>
        <v>2.8644191955695571E-2</v>
      </c>
      <c r="AW340" s="2">
        <f t="shared" ca="1" si="322"/>
        <v>2.8335341540932785E-2</v>
      </c>
      <c r="AX340" s="2">
        <f t="shared" ca="1" si="323"/>
        <v>2.807507553963582E-2</v>
      </c>
      <c r="AY340" s="2">
        <f t="shared" ca="1" si="324"/>
        <v>2.7845977795028891E-2</v>
      </c>
      <c r="AZ340" s="2">
        <f t="shared" ca="1" si="273"/>
        <v>2.7617934431262529E-2</v>
      </c>
      <c r="BC340" s="2">
        <f t="shared" ca="1" si="325"/>
        <v>-1.3625784573195467</v>
      </c>
      <c r="BD340" s="2">
        <f t="shared" ca="1" si="325"/>
        <v>0.32750650387205837</v>
      </c>
      <c r="BE340" s="2">
        <f t="shared" ca="1" si="325"/>
        <v>-0.32362635547500229</v>
      </c>
    </row>
    <row r="341" spans="1:57" x14ac:dyDescent="0.2">
      <c r="A341" s="2">
        <f t="shared" si="274"/>
        <v>3.2899999999999738</v>
      </c>
      <c r="B341" s="2">
        <f t="shared" ca="1" si="275"/>
        <v>2.3170580166427243E-2</v>
      </c>
      <c r="C341" s="2">
        <f t="shared" ca="1" si="276"/>
        <v>2.4949390188014994E-2</v>
      </c>
      <c r="D341" s="2">
        <f t="shared" ca="1" si="277"/>
        <v>2.661175713408612E-2</v>
      </c>
      <c r="E341" s="2">
        <f t="shared" ca="1" si="278"/>
        <v>2.8143652119637232E-2</v>
      </c>
      <c r="F341" s="2">
        <f t="shared" ca="1" si="279"/>
        <v>2.955262019084046E-2</v>
      </c>
      <c r="G341" s="2">
        <f t="shared" ca="1" si="280"/>
        <v>3.0850270838046132E-2</v>
      </c>
      <c r="H341" s="2">
        <f t="shared" ca="1" si="281"/>
        <v>3.2044797590088887E-2</v>
      </c>
      <c r="I341" s="2">
        <f t="shared" ca="1" si="282"/>
        <v>3.3140975323238453E-2</v>
      </c>
      <c r="J341" s="2">
        <f t="shared" ca="1" si="283"/>
        <v>3.4141694079293218E-2</v>
      </c>
      <c r="K341" s="2">
        <f t="shared" ca="1" si="284"/>
        <v>3.504911269574721E-2</v>
      </c>
      <c r="L341" s="2">
        <f t="shared" ca="1" si="285"/>
        <v>3.5865182425926297E-2</v>
      </c>
      <c r="M341" s="2">
        <f t="shared" ca="1" si="286"/>
        <v>3.6591658776612898E-2</v>
      </c>
      <c r="N341" s="2">
        <f t="shared" ca="1" si="287"/>
        <v>3.7229864876107299E-2</v>
      </c>
      <c r="O341" s="2">
        <f t="shared" ca="1" si="288"/>
        <v>3.778050468063144E-2</v>
      </c>
      <c r="P341" s="2">
        <f t="shared" ca="1" si="289"/>
        <v>3.824373754683788E-2</v>
      </c>
      <c r="Q341" s="2">
        <f t="shared" ca="1" si="290"/>
        <v>3.861955581343899E-2</v>
      </c>
      <c r="R341" s="2">
        <f t="shared" ca="1" si="291"/>
        <v>3.8908343093878014E-2</v>
      </c>
      <c r="S341" s="2">
        <f t="shared" ca="1" si="292"/>
        <v>3.9111415634535428E-2</v>
      </c>
      <c r="T341" s="2">
        <f t="shared" ca="1" si="293"/>
        <v>3.9231377781141698E-2</v>
      </c>
      <c r="U341" s="2">
        <f t="shared" ca="1" si="294"/>
        <v>3.9272213239865635E-2</v>
      </c>
      <c r="V341" s="2">
        <f t="shared" ca="1" si="295"/>
        <v>3.9239133721627947E-2</v>
      </c>
      <c r="W341" s="2">
        <f t="shared" ca="1" si="296"/>
        <v>3.9138276736898674E-2</v>
      </c>
      <c r="X341" s="2">
        <f t="shared" ca="1" si="297"/>
        <v>3.8976361731136604E-2</v>
      </c>
      <c r="Y341" s="2">
        <f t="shared" ca="1" si="298"/>
        <v>3.8760379837517768E-2</v>
      </c>
      <c r="Z341" s="2">
        <f t="shared" ca="1" si="299"/>
        <v>3.8497337678394167E-2</v>
      </c>
      <c r="AA341" s="2">
        <f t="shared" ca="1" si="300"/>
        <v>3.8194039758990432E-2</v>
      </c>
      <c r="AB341" s="2">
        <f t="shared" ca="1" si="301"/>
        <v>3.785689358272893E-2</v>
      </c>
      <c r="AC341" s="2">
        <f t="shared" ca="1" si="302"/>
        <v>3.7491740022316429E-2</v>
      </c>
      <c r="AD341" s="2">
        <f t="shared" ca="1" si="303"/>
        <v>3.7103728049130862E-2</v>
      </c>
      <c r="AE341" s="2">
        <f t="shared" ca="1" si="304"/>
        <v>3.6697259591585603E-2</v>
      </c>
      <c r="AF341" s="2">
        <f t="shared" ca="1" si="305"/>
        <v>3.627601862910268E-2</v>
      </c>
      <c r="AG341" s="2">
        <f t="shared" ca="1" si="306"/>
        <v>3.5843066688818655E-2</v>
      </c>
      <c r="AH341" s="2">
        <f t="shared" ca="1" si="307"/>
        <v>3.5400955341650539E-2</v>
      </c>
      <c r="AI341" s="2">
        <f t="shared" ca="1" si="308"/>
        <v>3.495180245950396E-2</v>
      </c>
      <c r="AJ341" s="2">
        <f t="shared" ca="1" si="309"/>
        <v>3.4497309262166445E-2</v>
      </c>
      <c r="AK341" s="2">
        <f t="shared" ca="1" si="310"/>
        <v>3.4038736963663649E-2</v>
      </c>
      <c r="AL341" s="2">
        <f t="shared" ca="1" si="311"/>
        <v>3.3576885013052095E-2</v>
      </c>
      <c r="AM341" s="2">
        <f t="shared" ca="1" si="312"/>
        <v>3.3112108650701834E-2</v>
      </c>
      <c r="AN341" s="2">
        <f t="shared" ca="1" si="313"/>
        <v>3.2644397491280321E-2</v>
      </c>
      <c r="AO341" s="2">
        <f t="shared" ca="1" si="314"/>
        <v>3.2173531370153448E-2</v>
      </c>
      <c r="AP341" s="2">
        <f t="shared" ca="1" si="315"/>
        <v>3.1699351209702825E-2</v>
      </c>
      <c r="AQ341" s="2">
        <f t="shared" ca="1" si="316"/>
        <v>3.122223025580248E-2</v>
      </c>
      <c r="AR341" s="2">
        <f t="shared" ca="1" si="317"/>
        <v>3.0743856606329223E-2</v>
      </c>
      <c r="AS341" s="2">
        <f t="shared" ca="1" si="318"/>
        <v>3.0268326911961751E-2</v>
      </c>
      <c r="AT341" s="2">
        <f t="shared" ca="1" si="319"/>
        <v>2.9803179571394816E-2</v>
      </c>
      <c r="AU341" s="2">
        <f t="shared" ca="1" si="320"/>
        <v>2.9359409771787314E-2</v>
      </c>
      <c r="AV341" s="2">
        <f t="shared" ca="1" si="321"/>
        <v>2.8949160735099271E-2</v>
      </c>
      <c r="AW341" s="2">
        <f t="shared" ca="1" si="322"/>
        <v>2.8580488878194844E-2</v>
      </c>
      <c r="AX341" s="2">
        <f t="shared" ca="1" si="323"/>
        <v>2.8250678778716502E-2</v>
      </c>
      <c r="AY341" s="2">
        <f t="shared" ca="1" si="324"/>
        <v>2.7941681263717454E-2</v>
      </c>
      <c r="AZ341" s="2">
        <f t="shared" ca="1" si="273"/>
        <v>2.762358678246625E-2</v>
      </c>
      <c r="BC341" s="2">
        <f t="shared" ca="1" si="325"/>
        <v>3.2220899682346982E-3</v>
      </c>
      <c r="BD341" s="2">
        <f t="shared" ca="1" si="325"/>
        <v>1.3290102091739602</v>
      </c>
      <c r="BE341" s="2">
        <f t="shared" ca="1" si="325"/>
        <v>-9.5949860555048616E-2</v>
      </c>
    </row>
    <row r="342" spans="1:57" x14ac:dyDescent="0.2">
      <c r="A342" s="2">
        <f t="shared" si="274"/>
        <v>3.2999999999999736</v>
      </c>
      <c r="B342" s="2">
        <f t="shared" ca="1" si="275"/>
        <v>2.3771003548380892E-2</v>
      </c>
      <c r="C342" s="2">
        <f t="shared" ca="1" si="276"/>
        <v>2.5465417973629868E-2</v>
      </c>
      <c r="D342" s="2">
        <f t="shared" ca="1" si="277"/>
        <v>2.7050691643979476E-2</v>
      </c>
      <c r="E342" s="2">
        <f t="shared" ca="1" si="278"/>
        <v>2.8512956414065101E-2</v>
      </c>
      <c r="F342" s="2">
        <f t="shared" ca="1" si="279"/>
        <v>2.9859565051895087E-2</v>
      </c>
      <c r="G342" s="2">
        <f t="shared" ca="1" si="280"/>
        <v>3.1101782835353128E-2</v>
      </c>
      <c r="H342" s="2">
        <f t="shared" ca="1" si="281"/>
        <v>3.2247457152451267E-2</v>
      </c>
      <c r="I342" s="2">
        <f t="shared" ca="1" si="282"/>
        <v>3.3301045944133009E-2</v>
      </c>
      <c r="J342" s="2">
        <f t="shared" ca="1" si="283"/>
        <v>3.42651442765275E-2</v>
      </c>
      <c r="K342" s="2">
        <f t="shared" ca="1" si="284"/>
        <v>3.5141625685318909E-2</v>
      </c>
      <c r="L342" s="2">
        <f t="shared" ca="1" si="285"/>
        <v>3.5932155833353553E-2</v>
      </c>
      <c r="M342" s="2">
        <f t="shared" ca="1" si="286"/>
        <v>3.6638199612946766E-2</v>
      </c>
      <c r="N342" s="2">
        <f t="shared" ca="1" si="287"/>
        <v>3.7260785707971013E-2</v>
      </c>
      <c r="O342" s="2">
        <f t="shared" ca="1" si="288"/>
        <v>3.7800325190262517E-2</v>
      </c>
      <c r="P342" s="2">
        <f t="shared" ca="1" si="289"/>
        <v>3.8256692282648212E-2</v>
      </c>
      <c r="Q342" s="2">
        <f t="shared" ca="1" si="290"/>
        <v>3.8629605655020584E-2</v>
      </c>
      <c r="R342" s="2">
        <f t="shared" ca="1" si="291"/>
        <v>3.8919186450667602E-2</v>
      </c>
      <c r="S342" s="2">
        <f t="shared" ca="1" si="292"/>
        <v>3.9126495973348892E-2</v>
      </c>
      <c r="T342" s="2">
        <f t="shared" ca="1" si="293"/>
        <v>3.9253885892899604E-2</v>
      </c>
      <c r="U342" s="2">
        <f t="shared" ca="1" si="294"/>
        <v>3.9305084656106694E-2</v>
      </c>
      <c r="V342" s="2">
        <f t="shared" ca="1" si="295"/>
        <v>3.9285043097215963E-2</v>
      </c>
      <c r="W342" s="2">
        <f t="shared" ca="1" si="296"/>
        <v>3.9199631366020386E-2</v>
      </c>
      <c r="X342" s="2">
        <f t="shared" ca="1" si="297"/>
        <v>3.9055295687652182E-2</v>
      </c>
      <c r="Y342" s="2">
        <f t="shared" ca="1" si="298"/>
        <v>3.8858749136055477E-2</v>
      </c>
      <c r="Z342" s="2">
        <f t="shared" ca="1" si="299"/>
        <v>3.8616716137056473E-2</v>
      </c>
      <c r="AA342" s="2">
        <f t="shared" ca="1" si="300"/>
        <v>3.8335715238490616E-2</v>
      </c>
      <c r="AB342" s="2">
        <f t="shared" ca="1" si="301"/>
        <v>3.8021864647106371E-2</v>
      </c>
      <c r="AC342" s="2">
        <f t="shared" ca="1" si="302"/>
        <v>3.7680713399980949E-2</v>
      </c>
      <c r="AD342" s="2">
        <f t="shared" ca="1" si="303"/>
        <v>3.7317117408583664E-2</v>
      </c>
      <c r="AE342" s="2">
        <f t="shared" ca="1" si="304"/>
        <v>3.6935185915117498E-2</v>
      </c>
      <c r="AF342" s="2">
        <f t="shared" ca="1" si="305"/>
        <v>3.6538311831214365E-2</v>
      </c>
      <c r="AG342" s="2">
        <f t="shared" ca="1" si="306"/>
        <v>3.6129267496932183E-2</v>
      </c>
      <c r="AH342" s="2">
        <f t="shared" ca="1" si="307"/>
        <v>3.5710316382218353E-2</v>
      </c>
      <c r="AI342" s="2">
        <f t="shared" ca="1" si="308"/>
        <v>3.5283288100191233E-2</v>
      </c>
      <c r="AJ342" s="2">
        <f t="shared" ca="1" si="309"/>
        <v>3.4849594598641592E-2</v>
      </c>
      <c r="AK342" s="2">
        <f t="shared" ca="1" si="310"/>
        <v>3.4410206805469704E-2</v>
      </c>
      <c r="AL342" s="2">
        <f t="shared" ca="1" si="311"/>
        <v>3.3965633639787711E-2</v>
      </c>
      <c r="AM342" s="2">
        <f t="shared" ca="1" si="312"/>
        <v>3.3515940791777867E-2</v>
      </c>
      <c r="AN342" s="2">
        <f t="shared" ca="1" si="313"/>
        <v>3.3060830875262404E-2</v>
      </c>
      <c r="AO342" s="2">
        <f t="shared" ca="1" si="314"/>
        <v>3.2599801622330664E-2</v>
      </c>
      <c r="AP342" s="2">
        <f t="shared" ca="1" si="315"/>
        <v>3.2132420830631857E-2</v>
      </c>
      <c r="AQ342" s="2">
        <f t="shared" ca="1" si="316"/>
        <v>3.1658803927243295E-2</v>
      </c>
      <c r="AR342" s="2">
        <f t="shared" ca="1" si="317"/>
        <v>3.1180402852390307E-2</v>
      </c>
      <c r="AS342" s="2">
        <f t="shared" ca="1" si="318"/>
        <v>3.0701098714344462E-2</v>
      </c>
      <c r="AT342" s="2">
        <f t="shared" ca="1" si="319"/>
        <v>3.0228214820434491E-2</v>
      </c>
      <c r="AU342" s="2">
        <f t="shared" ca="1" si="320"/>
        <v>2.9772485477419747E-2</v>
      </c>
      <c r="AV342" s="2">
        <f t="shared" ca="1" si="321"/>
        <v>2.9345688991059778E-2</v>
      </c>
      <c r="AW342" s="2">
        <f t="shared" ca="1" si="322"/>
        <v>2.8955384138673955E-2</v>
      </c>
      <c r="AX342" s="2">
        <f t="shared" ca="1" si="323"/>
        <v>2.8598267957430132E-2</v>
      </c>
      <c r="AY342" s="2">
        <f t="shared" ca="1" si="324"/>
        <v>2.8255774944472119E-2</v>
      </c>
      <c r="AZ342" s="2">
        <f t="shared" ca="1" si="273"/>
        <v>2.7898498754061807E-2</v>
      </c>
      <c r="BC342" s="2">
        <f t="shared" ca="1" si="325"/>
        <v>0.35562513316035282</v>
      </c>
      <c r="BD342" s="2">
        <f t="shared" ca="1" si="325"/>
        <v>0.25794142284144428</v>
      </c>
      <c r="BE342" s="2">
        <f t="shared" ca="1" si="325"/>
        <v>-0.90070406536667758</v>
      </c>
    </row>
    <row r="343" spans="1:57" x14ac:dyDescent="0.2">
      <c r="A343" s="2">
        <f t="shared" si="274"/>
        <v>3.3099999999999734</v>
      </c>
      <c r="B343" s="2">
        <f t="shared" ca="1" si="275"/>
        <v>2.4025802709353599E-2</v>
      </c>
      <c r="C343" s="2">
        <f t="shared" ca="1" si="276"/>
        <v>2.5803652878711641E-2</v>
      </c>
      <c r="D343" s="2">
        <f t="shared" ca="1" si="277"/>
        <v>2.7470007892269555E-2</v>
      </c>
      <c r="E343" s="2">
        <f t="shared" ca="1" si="278"/>
        <v>2.9011399809573821E-2</v>
      </c>
      <c r="F343" s="2">
        <f t="shared" ca="1" si="279"/>
        <v>3.0435232607411343E-2</v>
      </c>
      <c r="G343" s="2">
        <f t="shared" ca="1" si="280"/>
        <v>3.1752673838260449E-2</v>
      </c>
      <c r="H343" s="2">
        <f t="shared" ca="1" si="281"/>
        <v>3.2971471859048897E-2</v>
      </c>
      <c r="I343" s="2">
        <f t="shared" ca="1" si="282"/>
        <v>3.40960146402155E-2</v>
      </c>
      <c r="J343" s="2">
        <f t="shared" ca="1" si="283"/>
        <v>3.5128848991325734E-2</v>
      </c>
      <c r="K343" s="2">
        <f t="shared" ca="1" si="284"/>
        <v>3.6071809666108921E-2</v>
      </c>
      <c r="L343" s="2">
        <f t="shared" ca="1" si="285"/>
        <v>3.6926523162080456E-2</v>
      </c>
      <c r="M343" s="2">
        <f t="shared" ca="1" si="286"/>
        <v>3.7694410206117766E-2</v>
      </c>
      <c r="N343" s="2">
        <f t="shared" ca="1" si="287"/>
        <v>3.8376451594494723E-2</v>
      </c>
      <c r="O343" s="2">
        <f t="shared" ca="1" si="288"/>
        <v>3.8973012195301422E-2</v>
      </c>
      <c r="P343" s="2">
        <f t="shared" ca="1" si="289"/>
        <v>3.9483927852467682E-2</v>
      </c>
      <c r="Q343" s="2">
        <f t="shared" ca="1" si="290"/>
        <v>3.9908890316667785E-2</v>
      </c>
      <c r="R343" s="2">
        <f t="shared" ca="1" si="291"/>
        <v>4.0248004937213498E-2</v>
      </c>
      <c r="S343" s="2">
        <f t="shared" ca="1" si="292"/>
        <v>4.0502324646206504E-2</v>
      </c>
      <c r="T343" s="2">
        <f t="shared" ca="1" si="293"/>
        <v>4.0674194911545294E-2</v>
      </c>
      <c r="U343" s="2">
        <f t="shared" ca="1" si="294"/>
        <v>4.07673353339175E-2</v>
      </c>
      <c r="V343" s="2">
        <f t="shared" ca="1" si="295"/>
        <v>4.0786682266842345E-2</v>
      </c>
      <c r="W343" s="2">
        <f t="shared" ca="1" si="296"/>
        <v>4.0738084907871168E-2</v>
      </c>
      <c r="X343" s="2">
        <f t="shared" ca="1" si="297"/>
        <v>4.0627962690659887E-2</v>
      </c>
      <c r="Y343" s="2">
        <f t="shared" ca="1" si="298"/>
        <v>4.0462997072803229E-2</v>
      </c>
      <c r="Z343" s="2">
        <f t="shared" ca="1" si="299"/>
        <v>4.0249876734012723E-2</v>
      </c>
      <c r="AA343" s="2">
        <f t="shared" ca="1" si="300"/>
        <v>3.9995080723577325E-2</v>
      </c>
      <c r="AB343" s="2">
        <f t="shared" ca="1" si="301"/>
        <v>3.9704684426420868E-2</v>
      </c>
      <c r="AC343" s="2">
        <f t="shared" ca="1" si="302"/>
        <v>3.9384191545133833E-2</v>
      </c>
      <c r="AD343" s="2">
        <f t="shared" ca="1" si="303"/>
        <v>3.9038411464379266E-2</v>
      </c>
      <c r="AE343" s="2">
        <f t="shared" ca="1" si="304"/>
        <v>3.8671407298146533E-2</v>
      </c>
      <c r="AF343" s="2">
        <f t="shared" ca="1" si="305"/>
        <v>3.8286527453520063E-2</v>
      </c>
      <c r="AG343" s="2">
        <f t="shared" ca="1" si="306"/>
        <v>3.7886501630829704E-2</v>
      </c>
      <c r="AH343" s="2">
        <f t="shared" ca="1" si="307"/>
        <v>3.7473551721525278E-2</v>
      </c>
      <c r="AI343" s="2">
        <f t="shared" ca="1" si="308"/>
        <v>3.7049465585302081E-2</v>
      </c>
      <c r="AJ343" s="2">
        <f t="shared" ca="1" si="309"/>
        <v>3.6615612403299934E-2</v>
      </c>
      <c r="AK343" s="2">
        <f t="shared" ca="1" si="310"/>
        <v>3.6172919338045742E-2</v>
      </c>
      <c r="AL343" s="2">
        <f t="shared" ca="1" si="311"/>
        <v>3.5721851323930784E-2</v>
      </c>
      <c r="AM343" s="2">
        <f t="shared" ca="1" si="312"/>
        <v>3.5262431077564764E-2</v>
      </c>
      <c r="AN343" s="2">
        <f t="shared" ca="1" si="313"/>
        <v>3.479432083550444E-2</v>
      </c>
      <c r="AO343" s="2">
        <f t="shared" ca="1" si="314"/>
        <v>3.4316982931761907E-2</v>
      </c>
      <c r="AP343" s="2">
        <f t="shared" ca="1" si="315"/>
        <v>3.3829958871001042E-2</v>
      </c>
      <c r="AQ343" s="2">
        <f t="shared" ca="1" si="316"/>
        <v>3.3333353220353759E-2</v>
      </c>
      <c r="AR343" s="2">
        <f t="shared" ca="1" si="317"/>
        <v>3.2828628700327184E-2</v>
      </c>
      <c r="AS343" s="2">
        <f t="shared" ca="1" si="318"/>
        <v>3.231969741143495E-2</v>
      </c>
      <c r="AT343" s="2">
        <f t="shared" ca="1" si="319"/>
        <v>3.18139131794875E-2</v>
      </c>
      <c r="AU343" s="2">
        <f t="shared" ca="1" si="320"/>
        <v>3.1321993875757008E-2</v>
      </c>
      <c r="AV343" s="2">
        <f t="shared" ca="1" si="321"/>
        <v>3.0855596760964058E-2</v>
      </c>
      <c r="AW343" s="2">
        <f t="shared" ca="1" si="322"/>
        <v>3.0422027700493025E-2</v>
      </c>
      <c r="AX343" s="2">
        <f t="shared" ca="1" si="323"/>
        <v>3.0017644140876827E-2</v>
      </c>
      <c r="AY343" s="2">
        <f t="shared" ca="1" si="324"/>
        <v>2.9623631165676342E-2</v>
      </c>
      <c r="AZ343" s="2">
        <f t="shared" ca="1" si="273"/>
        <v>2.9211435819899309E-2</v>
      </c>
      <c r="BC343" s="2">
        <f t="shared" ca="1" si="325"/>
        <v>2.1550111871316098</v>
      </c>
      <c r="BD343" s="2">
        <f t="shared" ca="1" si="325"/>
        <v>1.3690367328340809</v>
      </c>
      <c r="BE343" s="2">
        <f t="shared" ca="1" si="325"/>
        <v>1.4271637523446312</v>
      </c>
    </row>
    <row r="344" spans="1:57" x14ac:dyDescent="0.2">
      <c r="A344" s="2">
        <f t="shared" si="274"/>
        <v>3.3199999999999732</v>
      </c>
      <c r="B344" s="2">
        <f t="shared" ca="1" si="275"/>
        <v>2.2856915528379203E-2</v>
      </c>
      <c r="C344" s="2">
        <f t="shared" ca="1" si="276"/>
        <v>2.468763539127513E-2</v>
      </c>
      <c r="D344" s="2">
        <f t="shared" ca="1" si="277"/>
        <v>2.6401745591703333E-2</v>
      </c>
      <c r="E344" s="2">
        <f t="shared" ca="1" si="278"/>
        <v>2.7986378379327159E-2</v>
      </c>
      <c r="F344" s="2">
        <f t="shared" ca="1" si="279"/>
        <v>2.9449192926156761E-2</v>
      </c>
      <c r="G344" s="2">
        <f t="shared" ca="1" si="280"/>
        <v>3.0801465998279921E-2</v>
      </c>
      <c r="H344" s="2">
        <f t="shared" ca="1" si="281"/>
        <v>3.2051054467880091E-2</v>
      </c>
      <c r="I344" s="2">
        <f t="shared" ca="1" si="282"/>
        <v>3.320248373429862E-2</v>
      </c>
      <c r="J344" s="2">
        <f t="shared" ca="1" si="283"/>
        <v>3.4258459505157872E-2</v>
      </c>
      <c r="K344" s="2">
        <f t="shared" ca="1" si="284"/>
        <v>3.5220984709693176E-2</v>
      </c>
      <c r="L344" s="2">
        <f t="shared" ca="1" si="285"/>
        <v>3.6091853545215269E-2</v>
      </c>
      <c r="M344" s="2">
        <f t="shared" ca="1" si="286"/>
        <v>3.6872649463848842E-2</v>
      </c>
      <c r="N344" s="2">
        <f t="shared" ca="1" si="287"/>
        <v>3.7564512373074628E-2</v>
      </c>
      <c r="O344" s="2">
        <f t="shared" ca="1" si="288"/>
        <v>3.8167968058861954E-2</v>
      </c>
      <c r="P344" s="2">
        <f t="shared" ca="1" si="289"/>
        <v>3.8683021180565505E-2</v>
      </c>
      <c r="Q344" s="2">
        <f t="shared" ca="1" si="290"/>
        <v>3.9109543757274559E-2</v>
      </c>
      <c r="R344" s="2">
        <f t="shared" ca="1" si="291"/>
        <v>3.944783245789947E-2</v>
      </c>
      <c r="S344" s="2">
        <f t="shared" ca="1" si="292"/>
        <v>3.9699138851406794E-2</v>
      </c>
      <c r="T344" s="2">
        <f t="shared" ca="1" si="293"/>
        <v>3.9866009116003479E-2</v>
      </c>
      <c r="U344" s="2">
        <f t="shared" ca="1" si="294"/>
        <v>3.9952360858713683E-2</v>
      </c>
      <c r="V344" s="2">
        <f t="shared" ca="1" si="295"/>
        <v>3.9963322788028159E-2</v>
      </c>
      <c r="W344" s="2">
        <f t="shared" ca="1" si="296"/>
        <v>3.9904929997600279E-2</v>
      </c>
      <c r="X344" s="2">
        <f t="shared" ca="1" si="297"/>
        <v>3.9783781998240619E-2</v>
      </c>
      <c r="Y344" s="2">
        <f t="shared" ca="1" si="298"/>
        <v>3.9606735513727578E-2</v>
      </c>
      <c r="Z344" s="2">
        <f t="shared" ca="1" si="299"/>
        <v>3.938065036773776E-2</v>
      </c>
      <c r="AA344" s="2">
        <f t="shared" ca="1" si="300"/>
        <v>3.9112173009676475E-2</v>
      </c>
      <c r="AB344" s="2">
        <f t="shared" ca="1" si="301"/>
        <v>3.8807542917518069E-2</v>
      </c>
      <c r="AC344" s="2">
        <f t="shared" ca="1" si="302"/>
        <v>3.8472425400648269E-2</v>
      </c>
      <c r="AD344" s="2">
        <f t="shared" ca="1" si="303"/>
        <v>3.8111790290024129E-2</v>
      </c>
      <c r="AE344" s="2">
        <f t="shared" ca="1" si="304"/>
        <v>3.7729861569023103E-2</v>
      </c>
      <c r="AF344" s="2">
        <f t="shared" ca="1" si="305"/>
        <v>3.7330150142606905E-2</v>
      </c>
      <c r="AG344" s="2">
        <f t="shared" ca="1" si="306"/>
        <v>3.6915550057730319E-2</v>
      </c>
      <c r="AH344" s="2">
        <f t="shared" ca="1" si="307"/>
        <v>3.6488448588975472E-2</v>
      </c>
      <c r="AI344" s="2">
        <f t="shared" ca="1" si="308"/>
        <v>3.6050798787478425E-2</v>
      </c>
      <c r="AJ344" s="2">
        <f t="shared" ca="1" si="309"/>
        <v>3.5604134012881997E-2</v>
      </c>
      <c r="AK344" s="2">
        <f t="shared" ca="1" si="310"/>
        <v>3.5149544623081168E-2</v>
      </c>
      <c r="AL344" s="2">
        <f t="shared" ca="1" si="311"/>
        <v>3.468765855309771E-2</v>
      </c>
      <c r="AM344" s="2">
        <f t="shared" ca="1" si="312"/>
        <v>3.4218662563023305E-2</v>
      </c>
      <c r="AN344" s="2">
        <f t="shared" ca="1" si="313"/>
        <v>3.3742385576861406E-2</v>
      </c>
      <c r="AO344" s="2">
        <f t="shared" ca="1" si="314"/>
        <v>3.3258461677777067E-2</v>
      </c>
      <c r="AP344" s="2">
        <f t="shared" ca="1" si="315"/>
        <v>3.2766613351238039E-2</v>
      </c>
      <c r="AQ344" s="2">
        <f t="shared" ca="1" si="316"/>
        <v>3.2267141702363757E-2</v>
      </c>
      <c r="AR344" s="2">
        <f t="shared" ca="1" si="317"/>
        <v>3.1761727601310755E-2</v>
      </c>
      <c r="AS344" s="2">
        <f t="shared" ca="1" si="318"/>
        <v>3.1254521096487922E-2</v>
      </c>
      <c r="AT344" s="2">
        <f t="shared" ca="1" si="319"/>
        <v>3.0753112558236401E-2</v>
      </c>
      <c r="AU344" s="2">
        <f t="shared" ca="1" si="320"/>
        <v>3.0268408295278559E-2</v>
      </c>
      <c r="AV344" s="2">
        <f t="shared" ca="1" si="321"/>
        <v>2.9812148851086483E-2</v>
      </c>
      <c r="AW344" s="2">
        <f t="shared" ca="1" si="322"/>
        <v>2.9391592410663938E-2</v>
      </c>
      <c r="AX344" s="2">
        <f t="shared" ca="1" si="323"/>
        <v>2.9002965598578345E-2</v>
      </c>
      <c r="AY344" s="2">
        <f t="shared" ca="1" si="324"/>
        <v>2.8627433106022612E-2</v>
      </c>
      <c r="AZ344" s="2">
        <f t="shared" ca="1" si="273"/>
        <v>2.823755324992629E-2</v>
      </c>
      <c r="BC344" s="2">
        <f t="shared" ca="1" si="325"/>
        <v>-1.4719649363780567</v>
      </c>
      <c r="BD344" s="2">
        <f t="shared" ca="1" si="325"/>
        <v>-0.10194457650022581</v>
      </c>
      <c r="BE344" s="2">
        <f t="shared" ca="1" si="325"/>
        <v>0.61913641896700522</v>
      </c>
    </row>
    <row r="345" spans="1:57" x14ac:dyDescent="0.2">
      <c r="A345" s="2">
        <f t="shared" si="274"/>
        <v>3.329999999999973</v>
      </c>
      <c r="B345" s="2">
        <f t="shared" ca="1" si="275"/>
        <v>2.2795162870158342E-2</v>
      </c>
      <c r="C345" s="2">
        <f t="shared" ca="1" si="276"/>
        <v>2.4675215026176419E-2</v>
      </c>
      <c r="D345" s="2">
        <f t="shared" ca="1" si="277"/>
        <v>2.6433553294613613E-2</v>
      </c>
      <c r="E345" s="2">
        <f t="shared" ca="1" si="278"/>
        <v>2.8057909271206119E-2</v>
      </c>
      <c r="F345" s="2">
        <f t="shared" ca="1" si="279"/>
        <v>2.9556200459408943E-2</v>
      </c>
      <c r="G345" s="2">
        <f t="shared" ca="1" si="280"/>
        <v>3.0939818880806103E-2</v>
      </c>
      <c r="H345" s="2">
        <f t="shared" ca="1" si="281"/>
        <v>3.2216736556963568E-2</v>
      </c>
      <c r="I345" s="2">
        <f t="shared" ca="1" si="282"/>
        <v>3.3391622801362153E-2</v>
      </c>
      <c r="J345" s="2">
        <f t="shared" ca="1" si="283"/>
        <v>3.4467348461083971E-2</v>
      </c>
      <c r="K345" s="2">
        <f t="shared" ca="1" si="284"/>
        <v>3.5446090687210025E-2</v>
      </c>
      <c r="L345" s="2">
        <f t="shared" ca="1" si="285"/>
        <v>3.6329817333209301E-2</v>
      </c>
      <c r="M345" s="2">
        <f t="shared" ca="1" si="286"/>
        <v>3.7120280560026801E-2</v>
      </c>
      <c r="N345" s="2">
        <f t="shared" ca="1" si="287"/>
        <v>3.781878547833744E-2</v>
      </c>
      <c r="O345" s="2">
        <f t="shared" ca="1" si="288"/>
        <v>3.8426025005794548E-2</v>
      </c>
      <c r="P345" s="2">
        <f t="shared" ca="1" si="289"/>
        <v>3.8942178902091354E-2</v>
      </c>
      <c r="Q345" s="2">
        <f t="shared" ca="1" si="290"/>
        <v>3.9367305731609695E-2</v>
      </c>
      <c r="R345" s="2">
        <f t="shared" ca="1" si="291"/>
        <v>3.9701899685057676E-2</v>
      </c>
      <c r="S345" s="2">
        <f t="shared" ca="1" si="292"/>
        <v>3.994741706558947E-2</v>
      </c>
      <c r="T345" s="2">
        <f t="shared" ca="1" si="293"/>
        <v>4.0106610763494921E-2</v>
      </c>
      <c r="U345" s="2">
        <f t="shared" ca="1" si="294"/>
        <v>4.0183602334961287E-2</v>
      </c>
      <c r="V345" s="2">
        <f t="shared" ca="1" si="295"/>
        <v>4.0183718770127309E-2</v>
      </c>
      <c r="W345" s="2">
        <f t="shared" ca="1" si="296"/>
        <v>4.0113186998223332E-2</v>
      </c>
      <c r="X345" s="2">
        <f t="shared" ca="1" si="297"/>
        <v>3.9978792566849032E-2</v>
      </c>
      <c r="Y345" s="2">
        <f t="shared" ca="1" si="298"/>
        <v>3.9787573439375966E-2</v>
      </c>
      <c r="Z345" s="2">
        <f t="shared" ca="1" si="299"/>
        <v>3.9546566564422729E-2</v>
      </c>
      <c r="AA345" s="2">
        <f t="shared" ca="1" si="300"/>
        <v>3.9262591781223516E-2</v>
      </c>
      <c r="AB345" s="2">
        <f t="shared" ca="1" si="301"/>
        <v>3.8942058666931949E-2</v>
      </c>
      <c r="AC345" s="2">
        <f t="shared" ca="1" si="302"/>
        <v>3.859080017037287E-2</v>
      </c>
      <c r="AD345" s="2">
        <f t="shared" ca="1" si="303"/>
        <v>3.8213952633113057E-2</v>
      </c>
      <c r="AE345" s="2">
        <f t="shared" ca="1" si="304"/>
        <v>3.7815906996341728E-2</v>
      </c>
      <c r="AF345" s="2">
        <f t="shared" ca="1" si="305"/>
        <v>3.74003427557267E-2</v>
      </c>
      <c r="AG345" s="2">
        <f t="shared" ca="1" si="306"/>
        <v>3.6970324381431698E-2</v>
      </c>
      <c r="AH345" s="2">
        <f t="shared" ca="1" si="307"/>
        <v>3.6528410583191201E-2</v>
      </c>
      <c r="AI345" s="2">
        <f t="shared" ca="1" si="308"/>
        <v>3.6076725639177153E-2</v>
      </c>
      <c r="AJ345" s="2">
        <f t="shared" ca="1" si="309"/>
        <v>3.5616973123726525E-2</v>
      </c>
      <c r="AK345" s="2">
        <f t="shared" ca="1" si="310"/>
        <v>3.51504126420615E-2</v>
      </c>
      <c r="AL345" s="2">
        <f t="shared" ca="1" si="311"/>
        <v>3.467784120654524E-2</v>
      </c>
      <c r="AM345" s="2">
        <f t="shared" ca="1" si="312"/>
        <v>3.4199615729484566E-2</v>
      </c>
      <c r="AN345" s="2">
        <f t="shared" ca="1" si="313"/>
        <v>3.3715737979417612E-2</v>
      </c>
      <c r="AO345" s="2">
        <f t="shared" ca="1" si="314"/>
        <v>3.3226020029149289E-2</v>
      </c>
      <c r="AP345" s="2">
        <f t="shared" ca="1" si="315"/>
        <v>3.2730371711948758E-2</v>
      </c>
      <c r="AQ345" s="2">
        <f t="shared" ca="1" si="316"/>
        <v>3.2229297159010094E-2</v>
      </c>
      <c r="AR345" s="2">
        <f t="shared" ca="1" si="317"/>
        <v>3.1724701841958004E-2</v>
      </c>
      <c r="AS345" s="2">
        <f t="shared" ca="1" si="318"/>
        <v>3.1220979784883213E-2</v>
      </c>
      <c r="AT345" s="2">
        <f t="shared" ca="1" si="319"/>
        <v>3.0725962996369836E-2</v>
      </c>
      <c r="AU345" s="2">
        <f t="shared" ca="1" si="320"/>
        <v>3.0250750175350324E-2</v>
      </c>
      <c r="AV345" s="2">
        <f t="shared" ca="1" si="321"/>
        <v>2.9807168584639481E-2</v>
      </c>
      <c r="AW345" s="2">
        <f t="shared" ca="1" si="322"/>
        <v>2.9402433121882645E-2</v>
      </c>
      <c r="AX345" s="2">
        <f t="shared" ca="1" si="323"/>
        <v>2.9032647854127555E-2</v>
      </c>
      <c r="AY345" s="2">
        <f t="shared" ca="1" si="324"/>
        <v>2.8678985769338812E-2</v>
      </c>
      <c r="AZ345" s="2">
        <f t="shared" ca="1" si="273"/>
        <v>2.831502358664249E-2</v>
      </c>
      <c r="BC345" s="2">
        <f t="shared" ca="1" si="325"/>
        <v>0.15675673885165597</v>
      </c>
      <c r="BD345" s="2">
        <f t="shared" ca="1" si="325"/>
        <v>-0.18065922960870839</v>
      </c>
      <c r="BE345" s="2">
        <f t="shared" ca="1" si="325"/>
        <v>0.5544987411637905</v>
      </c>
    </row>
    <row r="346" spans="1:57" x14ac:dyDescent="0.2">
      <c r="A346" s="2">
        <f t="shared" si="274"/>
        <v>3.3399999999999728</v>
      </c>
      <c r="B346" s="2">
        <f t="shared" ca="1" si="275"/>
        <v>2.4617637765075532E-2</v>
      </c>
      <c r="C346" s="2">
        <f t="shared" ca="1" si="276"/>
        <v>2.6391096921533085E-2</v>
      </c>
      <c r="D346" s="2">
        <f t="shared" ca="1" si="277"/>
        <v>2.8041790804831702E-2</v>
      </c>
      <c r="E346" s="2">
        <f t="shared" ca="1" si="278"/>
        <v>2.9558089067609795E-2</v>
      </c>
      <c r="F346" s="2">
        <f t="shared" ca="1" si="279"/>
        <v>3.0948210214370189E-2</v>
      </c>
      <c r="G346" s="2">
        <f t="shared" ca="1" si="280"/>
        <v>3.2223707051192797E-2</v>
      </c>
      <c r="H346" s="2">
        <f t="shared" ca="1" si="281"/>
        <v>3.339271285544318E-2</v>
      </c>
      <c r="I346" s="2">
        <f t="shared" ca="1" si="282"/>
        <v>3.446008681036996E-2</v>
      </c>
      <c r="J346" s="2">
        <f t="shared" ca="1" si="283"/>
        <v>3.5428910615284651E-2</v>
      </c>
      <c r="K346" s="2">
        <f t="shared" ca="1" si="284"/>
        <v>3.6301581162922106E-2</v>
      </c>
      <c r="L346" s="2">
        <f t="shared" ca="1" si="285"/>
        <v>3.708028539508474E-2</v>
      </c>
      <c r="M346" s="2">
        <f t="shared" ca="1" si="286"/>
        <v>3.776698964254728E-2</v>
      </c>
      <c r="N346" s="2">
        <f t="shared" ca="1" si="287"/>
        <v>3.8363209788870561E-2</v>
      </c>
      <c r="O346" s="2">
        <f t="shared" ca="1" si="288"/>
        <v>3.8869851573886935E-2</v>
      </c>
      <c r="P346" s="2">
        <f t="shared" ca="1" si="289"/>
        <v>3.9287315617649185E-2</v>
      </c>
      <c r="Q346" s="2">
        <f t="shared" ca="1" si="290"/>
        <v>3.9615892780483747E-2</v>
      </c>
      <c r="R346" s="2">
        <f t="shared" ca="1" si="291"/>
        <v>3.9856320450266214E-2</v>
      </c>
      <c r="S346" s="2">
        <f t="shared" ca="1" si="292"/>
        <v>4.0010305235018202E-2</v>
      </c>
      <c r="T346" s="2">
        <f t="shared" ca="1" si="293"/>
        <v>4.0080852212976012E-2</v>
      </c>
      <c r="U346" s="2">
        <f t="shared" ca="1" si="294"/>
        <v>4.0072332307261607E-2</v>
      </c>
      <c r="V346" s="2">
        <f t="shared" ca="1" si="295"/>
        <v>3.999031619186226E-2</v>
      </c>
      <c r="W346" s="2">
        <f t="shared" ca="1" si="296"/>
        <v>3.9841268046731444E-2</v>
      </c>
      <c r="X346" s="2">
        <f t="shared" ca="1" si="297"/>
        <v>3.9632204891435943E-2</v>
      </c>
      <c r="Y346" s="2">
        <f t="shared" ca="1" si="298"/>
        <v>3.9370391377769418E-2</v>
      </c>
      <c r="Z346" s="2">
        <f t="shared" ca="1" si="299"/>
        <v>3.9063087035712082E-2</v>
      </c>
      <c r="AA346" s="2">
        <f t="shared" ca="1" si="300"/>
        <v>3.8717330559635998E-2</v>
      </c>
      <c r="AB346" s="2">
        <f t="shared" ca="1" si="301"/>
        <v>3.8339747107801171E-2</v>
      </c>
      <c r="AC346" s="2">
        <f t="shared" ca="1" si="302"/>
        <v>3.7936382777016907E-2</v>
      </c>
      <c r="AD346" s="2">
        <f t="shared" ca="1" si="303"/>
        <v>3.7512585959525696E-2</v>
      </c>
      <c r="AE346" s="2">
        <f t="shared" ca="1" si="304"/>
        <v>3.7072960118108317E-2</v>
      </c>
      <c r="AF346" s="2">
        <f t="shared" ca="1" si="305"/>
        <v>3.6621398906910699E-2</v>
      </c>
      <c r="AG346" s="2">
        <f t="shared" ca="1" si="306"/>
        <v>3.6161182770666316E-2</v>
      </c>
      <c r="AH346" s="2">
        <f t="shared" ca="1" si="307"/>
        <v>3.5695087381221589E-2</v>
      </c>
      <c r="AI346" s="2">
        <f t="shared" ca="1" si="308"/>
        <v>3.522545375465945E-2</v>
      </c>
      <c r="AJ346" s="2">
        <f t="shared" ca="1" si="309"/>
        <v>3.4754201191785621E-2</v>
      </c>
      <c r="AK346" s="2">
        <f t="shared" ca="1" si="310"/>
        <v>3.4282804072871695E-2</v>
      </c>
      <c r="AL346" s="2">
        <f t="shared" ca="1" si="311"/>
        <v>3.381227404024164E-2</v>
      </c>
      <c r="AM346" s="2">
        <f t="shared" ca="1" si="312"/>
        <v>3.3343183743385747E-2</v>
      </c>
      <c r="AN346" s="2">
        <f t="shared" ca="1" si="313"/>
        <v>3.2875753429400863E-2</v>
      </c>
      <c r="AO346" s="2">
        <f t="shared" ca="1" si="314"/>
        <v>3.2410018879016914E-2</v>
      </c>
      <c r="AP346" s="2">
        <f t="shared" ca="1" si="315"/>
        <v>3.1946123117991887E-2</v>
      </c>
      <c r="AQ346" s="2">
        <f t="shared" ca="1" si="316"/>
        <v>3.148481926622429E-2</v>
      </c>
      <c r="AR346" s="2">
        <f t="shared" ca="1" si="317"/>
        <v>3.102828331541321E-2</v>
      </c>
      <c r="AS346" s="2">
        <f t="shared" ca="1" si="318"/>
        <v>3.0581198749704368E-2</v>
      </c>
      <c r="AT346" s="2">
        <f t="shared" ca="1" si="319"/>
        <v>3.0151683762086129E-2</v>
      </c>
      <c r="AU346" s="2">
        <f t="shared" ca="1" si="320"/>
        <v>2.9751072859405609E-2</v>
      </c>
      <c r="AV346" s="2">
        <f t="shared" ca="1" si="321"/>
        <v>2.9391322954808244E-2</v>
      </c>
      <c r="AW346" s="2">
        <f t="shared" ca="1" si="322"/>
        <v>2.9079649604299658E-2</v>
      </c>
      <c r="AX346" s="2">
        <f t="shared" ca="1" si="323"/>
        <v>2.8812082465615663E-2</v>
      </c>
      <c r="AY346" s="2">
        <f t="shared" ca="1" si="324"/>
        <v>2.8569868556722985E-2</v>
      </c>
      <c r="AZ346" s="2">
        <f t="shared" ca="1" si="273"/>
        <v>2.8327547216709568E-2</v>
      </c>
      <c r="BC346" s="2">
        <f t="shared" ca="1" si="325"/>
        <v>-0.15862607652807181</v>
      </c>
      <c r="BD346" s="2">
        <f t="shared" ca="1" si="325"/>
        <v>-2.5967056255248835</v>
      </c>
      <c r="BE346" s="2">
        <f t="shared" ca="1" si="325"/>
        <v>-2.0278212423668895</v>
      </c>
    </row>
    <row r="347" spans="1:57" x14ac:dyDescent="0.2">
      <c r="A347" s="2">
        <f t="shared" si="274"/>
        <v>3.3499999999999726</v>
      </c>
      <c r="B347" s="2">
        <f t="shared" ca="1" si="275"/>
        <v>2.5236487166924566E-2</v>
      </c>
      <c r="C347" s="2">
        <f t="shared" ca="1" si="276"/>
        <v>2.6887753717792517E-2</v>
      </c>
      <c r="D347" s="2">
        <f t="shared" ca="1" si="277"/>
        <v>2.8428015749305809E-2</v>
      </c>
      <c r="E347" s="2">
        <f t="shared" ca="1" si="278"/>
        <v>2.9845589119950423E-2</v>
      </c>
      <c r="F347" s="2">
        <f t="shared" ca="1" si="279"/>
        <v>3.1148305421008382E-2</v>
      </c>
      <c r="G347" s="2">
        <f t="shared" ca="1" si="280"/>
        <v>3.2347193142543994E-2</v>
      </c>
      <c r="H347" s="2">
        <f t="shared" ca="1" si="281"/>
        <v>3.3449862280064205E-2</v>
      </c>
      <c r="I347" s="2">
        <f t="shared" ca="1" si="282"/>
        <v>3.4460677196297085E-2</v>
      </c>
      <c r="J347" s="2">
        <f t="shared" ca="1" si="283"/>
        <v>3.5382245510634486E-2</v>
      </c>
      <c r="K347" s="2">
        <f t="shared" ca="1" si="284"/>
        <v>3.6216498734461117E-2</v>
      </c>
      <c r="L347" s="2">
        <f t="shared" ca="1" si="285"/>
        <v>3.6965157689605163E-2</v>
      </c>
      <c r="M347" s="2">
        <f t="shared" ca="1" si="286"/>
        <v>3.7629717698794647E-2</v>
      </c>
      <c r="N347" s="2">
        <f t="shared" ca="1" si="287"/>
        <v>3.8211220349524587E-2</v>
      </c>
      <c r="O347" s="2">
        <f t="shared" ca="1" si="288"/>
        <v>3.8710099254632417E-2</v>
      </c>
      <c r="P347" s="2">
        <f t="shared" ca="1" si="289"/>
        <v>3.912629101330458E-2</v>
      </c>
      <c r="Q347" s="2">
        <f t="shared" ca="1" si="290"/>
        <v>3.9459633889899003E-2</v>
      </c>
      <c r="R347" s="2">
        <f t="shared" ca="1" si="291"/>
        <v>3.9710423501675182E-2</v>
      </c>
      <c r="S347" s="2">
        <f t="shared" ca="1" si="292"/>
        <v>3.9879931689246202E-2</v>
      </c>
      <c r="T347" s="2">
        <f t="shared" ca="1" si="293"/>
        <v>3.9970730552436995E-2</v>
      </c>
      <c r="U347" s="2">
        <f t="shared" ca="1" si="294"/>
        <v>3.9986755157704924E-2</v>
      </c>
      <c r="V347" s="2">
        <f t="shared" ca="1" si="295"/>
        <v>3.9933134624285722E-2</v>
      </c>
      <c r="W347" s="2">
        <f t="shared" ca="1" si="296"/>
        <v>3.98158851573433E-2</v>
      </c>
      <c r="X347" s="2">
        <f t="shared" ca="1" si="297"/>
        <v>3.9641570042803061E-2</v>
      </c>
      <c r="Y347" s="2">
        <f t="shared" ca="1" si="298"/>
        <v>3.9416995428801997E-2</v>
      </c>
      <c r="Z347" s="2">
        <f t="shared" ca="1" si="299"/>
        <v>3.9148958242219881E-2</v>
      </c>
      <c r="AA347" s="2">
        <f t="shared" ca="1" si="300"/>
        <v>3.8844030857148437E-2</v>
      </c>
      <c r="AB347" s="2">
        <f t="shared" ca="1" si="301"/>
        <v>3.8508368854354054E-2</v>
      </c>
      <c r="AC347" s="2">
        <f t="shared" ca="1" si="302"/>
        <v>3.814754634674674E-2</v>
      </c>
      <c r="AD347" s="2">
        <f t="shared" ca="1" si="303"/>
        <v>3.7766438676725439E-2</v>
      </c>
      <c r="AE347" s="2">
        <f t="shared" ca="1" si="304"/>
        <v>3.7369176751462653E-2</v>
      </c>
      <c r="AF347" s="2">
        <f t="shared" ca="1" si="305"/>
        <v>3.6959183309966677E-2</v>
      </c>
      <c r="AG347" s="2">
        <f t="shared" ca="1" si="306"/>
        <v>3.6539269681354007E-2</v>
      </c>
      <c r="AH347" s="2">
        <f t="shared" ca="1" si="307"/>
        <v>3.6111743385161398E-2</v>
      </c>
      <c r="AI347" s="2">
        <f t="shared" ca="1" si="308"/>
        <v>3.5678477045216365E-2</v>
      </c>
      <c r="AJ347" s="2">
        <f t="shared" ca="1" si="309"/>
        <v>3.5240920559827422E-2</v>
      </c>
      <c r="AK347" s="2">
        <f t="shared" ca="1" si="310"/>
        <v>3.4800077971476218E-2</v>
      </c>
      <c r="AL347" s="2">
        <f t="shared" ca="1" si="311"/>
        <v>3.4356490464654395E-2</v>
      </c>
      <c r="AM347" s="2">
        <f t="shared" ca="1" si="312"/>
        <v>3.3910261370925655E-2</v>
      </c>
      <c r="AN347" s="2">
        <f t="shared" ca="1" si="313"/>
        <v>3.346114441059532E-2</v>
      </c>
      <c r="AO347" s="2">
        <f t="shared" ca="1" si="314"/>
        <v>3.3008714152072016E-2</v>
      </c>
      <c r="AP347" s="2">
        <f t="shared" ca="1" si="315"/>
        <v>3.2552662019589292E-2</v>
      </c>
      <c r="AQ347" s="2">
        <f t="shared" ca="1" si="316"/>
        <v>3.2093305442439914E-2</v>
      </c>
      <c r="AR347" s="2">
        <f t="shared" ca="1" si="317"/>
        <v>3.16324062012594E-2</v>
      </c>
      <c r="AS347" s="2">
        <f t="shared" ca="1" si="318"/>
        <v>3.1174252064797868E-2</v>
      </c>
      <c r="AT347" s="2">
        <f t="shared" ca="1" si="319"/>
        <v>3.0726561292980559E-2</v>
      </c>
      <c r="AU347" s="2">
        <f t="shared" ca="1" si="320"/>
        <v>3.0300216967480014E-2</v>
      </c>
      <c r="AV347" s="2">
        <f t="shared" ca="1" si="321"/>
        <v>2.990661796199531E-2</v>
      </c>
      <c r="AW347" s="2">
        <f t="shared" ca="1" si="322"/>
        <v>2.955229387960133E-2</v>
      </c>
      <c r="AX347" s="2">
        <f t="shared" ca="1" si="323"/>
        <v>2.9232517827570682E-2</v>
      </c>
      <c r="AY347" s="2">
        <f t="shared" ca="1" si="324"/>
        <v>2.8927943515733828E-2</v>
      </c>
      <c r="AZ347" s="2">
        <f t="shared" ca="1" si="273"/>
        <v>2.861316468746803E-2</v>
      </c>
      <c r="BC347" s="2">
        <f t="shared" ca="1" si="325"/>
        <v>0.34792539624785679</v>
      </c>
      <c r="BD347" s="2">
        <f t="shared" ca="1" si="325"/>
        <v>0.63633315837834203</v>
      </c>
      <c r="BE347" s="2">
        <f t="shared" ca="1" si="325"/>
        <v>-1.2334172909045309</v>
      </c>
    </row>
    <row r="348" spans="1:57" x14ac:dyDescent="0.2">
      <c r="A348" s="2">
        <f t="shared" si="274"/>
        <v>3.3599999999999723</v>
      </c>
      <c r="B348" s="2">
        <f t="shared" ca="1" si="275"/>
        <v>2.5150923618655369E-2</v>
      </c>
      <c r="C348" s="2">
        <f t="shared" ca="1" si="276"/>
        <v>2.6766507705777241E-2</v>
      </c>
      <c r="D348" s="2">
        <f t="shared" ca="1" si="277"/>
        <v>2.827243066718026E-2</v>
      </c>
      <c r="E348" s="2">
        <f t="shared" ca="1" si="278"/>
        <v>2.9657377762266852E-2</v>
      </c>
      <c r="F348" s="2">
        <f t="shared" ca="1" si="279"/>
        <v>3.0929220778492614E-2</v>
      </c>
      <c r="G348" s="2">
        <f t="shared" ca="1" si="280"/>
        <v>3.2098893768039635E-2</v>
      </c>
      <c r="H348" s="2">
        <f t="shared" ca="1" si="281"/>
        <v>3.3173913871233258E-2</v>
      </c>
      <c r="I348" s="2">
        <f t="shared" ca="1" si="282"/>
        <v>3.4158580902543298E-2</v>
      </c>
      <c r="J348" s="2">
        <f t="shared" ca="1" si="283"/>
        <v>3.5055458432863562E-2</v>
      </c>
      <c r="K348" s="2">
        <f t="shared" ca="1" si="284"/>
        <v>3.5866442434906415E-2</v>
      </c>
      <c r="L348" s="2">
        <f t="shared" ca="1" si="285"/>
        <v>3.6593217370214613E-2</v>
      </c>
      <c r="M348" s="2">
        <f t="shared" ca="1" si="286"/>
        <v>3.7237237345159331E-2</v>
      </c>
      <c r="N348" s="2">
        <f t="shared" ca="1" si="287"/>
        <v>3.7799499552001473E-2</v>
      </c>
      <c r="O348" s="2">
        <f t="shared" ca="1" si="288"/>
        <v>3.8280395496156354E-2</v>
      </c>
      <c r="P348" s="2">
        <f t="shared" ca="1" si="289"/>
        <v>3.8679827841892313E-2</v>
      </c>
      <c r="Q348" s="2">
        <f t="shared" ca="1" si="290"/>
        <v>3.8997612331556054E-2</v>
      </c>
      <c r="R348" s="2">
        <f t="shared" ca="1" si="291"/>
        <v>3.9234032809305402E-2</v>
      </c>
      <c r="S348" s="2">
        <f t="shared" ca="1" si="292"/>
        <v>3.9390356241575095E-2</v>
      </c>
      <c r="T348" s="2">
        <f t="shared" ca="1" si="293"/>
        <v>3.9469151549663899E-2</v>
      </c>
      <c r="U348" s="2">
        <f t="shared" ca="1" si="294"/>
        <v>3.9474347686853088E-2</v>
      </c>
      <c r="V348" s="2">
        <f t="shared" ca="1" si="295"/>
        <v>3.9411061946676353E-2</v>
      </c>
      <c r="W348" s="2">
        <f t="shared" ca="1" si="296"/>
        <v>3.9285292301781259E-2</v>
      </c>
      <c r="X348" s="2">
        <f t="shared" ca="1" si="297"/>
        <v>3.910357806650179E-2</v>
      </c>
      <c r="Y348" s="2">
        <f t="shared" ca="1" si="298"/>
        <v>3.8872696660779631E-2</v>
      </c>
      <c r="Z348" s="2">
        <f t="shared" ca="1" si="299"/>
        <v>3.8599412191500794E-2</v>
      </c>
      <c r="AA348" s="2">
        <f t="shared" ca="1" si="300"/>
        <v>3.8290260504782646E-2</v>
      </c>
      <c r="AB348" s="2">
        <f t="shared" ca="1" si="301"/>
        <v>3.7951357413220095E-2</v>
      </c>
      <c r="AC348" s="2">
        <f t="shared" ca="1" si="302"/>
        <v>3.7588234881955243E-2</v>
      </c>
      <c r="AD348" s="2">
        <f t="shared" ca="1" si="303"/>
        <v>3.7205725070878423E-2</v>
      </c>
      <c r="AE348" s="2">
        <f t="shared" ca="1" si="304"/>
        <v>3.680791622181355E-2</v>
      </c>
      <c r="AF348" s="2">
        <f t="shared" ca="1" si="305"/>
        <v>3.6398190052071934E-2</v>
      </c>
      <c r="AG348" s="2">
        <f t="shared" ca="1" si="306"/>
        <v>3.597931865186952E-2</v>
      </c>
      <c r="AH348" s="2">
        <f t="shared" ca="1" si="307"/>
        <v>3.5553571241084728E-2</v>
      </c>
      <c r="AI348" s="2">
        <f t="shared" ca="1" si="308"/>
        <v>3.5122781888535064E-2</v>
      </c>
      <c r="AJ348" s="2">
        <f t="shared" ca="1" si="309"/>
        <v>3.4688360928776252E-2</v>
      </c>
      <c r="AK348" s="2">
        <f t="shared" ca="1" si="310"/>
        <v>3.4251271921549399E-2</v>
      </c>
      <c r="AL348" s="2">
        <f t="shared" ca="1" si="311"/>
        <v>3.3812015473762204E-2</v>
      </c>
      <c r="AM348" s="2">
        <f t="shared" ca="1" si="312"/>
        <v>3.3370655512324723E-2</v>
      </c>
      <c r="AN348" s="2">
        <f t="shared" ca="1" si="313"/>
        <v>3.2926909194490407E-2</v>
      </c>
      <c r="AO348" s="2">
        <f t="shared" ca="1" si="314"/>
        <v>3.2480319926012795E-2</v>
      </c>
      <c r="AP348" s="2">
        <f t="shared" ca="1" si="315"/>
        <v>3.2030557705269622E-2</v>
      </c>
      <c r="AQ348" s="2">
        <f t="shared" ca="1" si="316"/>
        <v>3.1577934557989011E-2</v>
      </c>
      <c r="AR348" s="2">
        <f t="shared" ca="1" si="317"/>
        <v>3.1124228281106524E-2</v>
      </c>
      <c r="AS348" s="2">
        <f t="shared" ca="1" si="318"/>
        <v>3.0673760701073575E-2</v>
      </c>
      <c r="AT348" s="2">
        <f t="shared" ca="1" si="319"/>
        <v>3.0234278972360328E-2</v>
      </c>
      <c r="AU348" s="2">
        <f t="shared" ca="1" si="320"/>
        <v>2.9816642476629546E-2</v>
      </c>
      <c r="AV348" s="2">
        <f t="shared" ca="1" si="321"/>
        <v>2.9432119347314531E-2</v>
      </c>
      <c r="AW348" s="2">
        <f t="shared" ca="1" si="322"/>
        <v>2.9086981680059038E-2</v>
      </c>
      <c r="AX348" s="2">
        <f t="shared" ca="1" si="323"/>
        <v>2.8776179153969249E-2</v>
      </c>
      <c r="AY348" s="2">
        <f t="shared" ca="1" si="324"/>
        <v>2.8480214982438141E-2</v>
      </c>
      <c r="AZ348" s="2">
        <f t="shared" ca="1" si="273"/>
        <v>2.8174368024202926E-2</v>
      </c>
      <c r="BC348" s="2">
        <f t="shared" ca="1" si="325"/>
        <v>-0.72867974969842741</v>
      </c>
      <c r="BD348" s="2">
        <f t="shared" ca="1" si="325"/>
        <v>-0.31864138763442185</v>
      </c>
      <c r="BE348" s="2">
        <f t="shared" ca="1" si="325"/>
        <v>-0.49819005768549118</v>
      </c>
    </row>
    <row r="349" spans="1:57" x14ac:dyDescent="0.2">
      <c r="A349" s="2">
        <f t="shared" si="274"/>
        <v>3.3699999999999721</v>
      </c>
      <c r="B349" s="2">
        <f t="shared" ca="1" si="275"/>
        <v>2.4891053810468543E-2</v>
      </c>
      <c r="C349" s="2">
        <f t="shared" ca="1" si="276"/>
        <v>2.6574268785578815E-2</v>
      </c>
      <c r="D349" s="2">
        <f t="shared" ca="1" si="277"/>
        <v>2.8142985192853416E-2</v>
      </c>
      <c r="E349" s="2">
        <f t="shared" ca="1" si="278"/>
        <v>2.9586416207047706E-2</v>
      </c>
      <c r="F349" s="2">
        <f t="shared" ca="1" si="279"/>
        <v>3.0912636217641076E-2</v>
      </c>
      <c r="G349" s="2">
        <f t="shared" ca="1" si="280"/>
        <v>3.2132649969118771E-2</v>
      </c>
      <c r="H349" s="2">
        <f t="shared" ca="1" si="281"/>
        <v>3.3254047411294348E-2</v>
      </c>
      <c r="I349" s="2">
        <f t="shared" ca="1" si="282"/>
        <v>3.4281229318905912E-2</v>
      </c>
      <c r="J349" s="2">
        <f t="shared" ca="1" si="283"/>
        <v>3.5216880483077091E-2</v>
      </c>
      <c r="K349" s="2">
        <f t="shared" ca="1" si="284"/>
        <v>3.6063026419946992E-2</v>
      </c>
      <c r="L349" s="2">
        <f t="shared" ca="1" si="285"/>
        <v>3.6821480232182867E-2</v>
      </c>
      <c r="M349" s="2">
        <f t="shared" ca="1" si="286"/>
        <v>3.7493819844752856E-2</v>
      </c>
      <c r="N349" s="2">
        <f t="shared" ca="1" si="287"/>
        <v>3.8081163198971306E-2</v>
      </c>
      <c r="O349" s="2">
        <f t="shared" ca="1" si="288"/>
        <v>3.8584024954812876E-2</v>
      </c>
      <c r="P349" s="2">
        <f t="shared" ca="1" si="289"/>
        <v>3.900243916841728E-2</v>
      </c>
      <c r="Q349" s="2">
        <f t="shared" ca="1" si="290"/>
        <v>3.9336364373629529E-2</v>
      </c>
      <c r="R349" s="2">
        <f t="shared" ca="1" si="291"/>
        <v>3.9586237878015587E-2</v>
      </c>
      <c r="S349" s="2">
        <f t="shared" ca="1" si="292"/>
        <v>3.975348690627626E-2</v>
      </c>
      <c r="T349" s="2">
        <f t="shared" ca="1" si="293"/>
        <v>3.9840842241022481E-2</v>
      </c>
      <c r="U349" s="2">
        <f t="shared" ca="1" si="294"/>
        <v>3.9852391706640275E-2</v>
      </c>
      <c r="V349" s="2">
        <f t="shared" ca="1" si="295"/>
        <v>3.9793405741356348E-2</v>
      </c>
      <c r="W349" s="2">
        <f t="shared" ca="1" si="296"/>
        <v>3.9670029069051774E-2</v>
      </c>
      <c r="X349" s="2">
        <f t="shared" ca="1" si="297"/>
        <v>3.9488942035868384E-2</v>
      </c>
      <c r="Y349" s="2">
        <f t="shared" ca="1" si="298"/>
        <v>3.9257058350247925E-2</v>
      </c>
      <c r="Z349" s="2">
        <f t="shared" ca="1" si="299"/>
        <v>3.8981274323454405E-2</v>
      </c>
      <c r="AA349" s="2">
        <f t="shared" ca="1" si="300"/>
        <v>3.8668254307358228E-2</v>
      </c>
      <c r="AB349" s="2">
        <f t="shared" ca="1" si="301"/>
        <v>3.8324239397322254E-2</v>
      </c>
      <c r="AC349" s="2">
        <f t="shared" ca="1" si="302"/>
        <v>3.7954884488557189E-2</v>
      </c>
      <c r="AD349" s="2">
        <f t="shared" ca="1" si="303"/>
        <v>3.7565143667319334E-2</v>
      </c>
      <c r="AE349" s="2">
        <f t="shared" ca="1" si="304"/>
        <v>3.7159227641488386E-2</v>
      </c>
      <c r="AF349" s="2">
        <f t="shared" ca="1" si="305"/>
        <v>3.6740642240865949E-2</v>
      </c>
      <c r="AG349" s="2">
        <f t="shared" ca="1" si="306"/>
        <v>3.6312285434083595E-2</v>
      </c>
      <c r="AH349" s="2">
        <f t="shared" ca="1" si="307"/>
        <v>3.5876553234785752E-2</v>
      </c>
      <c r="AI349" s="2">
        <f t="shared" ca="1" si="308"/>
        <v>3.5435406235136392E-2</v>
      </c>
      <c r="AJ349" s="2">
        <f t="shared" ca="1" si="309"/>
        <v>3.4990380286090049E-2</v>
      </c>
      <c r="AK349" s="2">
        <f t="shared" ca="1" si="310"/>
        <v>3.4542563561281762E-2</v>
      </c>
      <c r="AL349" s="2">
        <f t="shared" ca="1" si="311"/>
        <v>3.4092581212025255E-2</v>
      </c>
      <c r="AM349" s="2">
        <f t="shared" ca="1" si="312"/>
        <v>3.3640622915940312E-2</v>
      </c>
      <c r="AN349" s="2">
        <f t="shared" ca="1" si="313"/>
        <v>3.3186534473767799E-2</v>
      </c>
      <c r="AO349" s="2">
        <f t="shared" ca="1" si="314"/>
        <v>3.2729993421873507E-2</v>
      </c>
      <c r="AP349" s="2">
        <f t="shared" ca="1" si="315"/>
        <v>3.2270813751756527E-2</v>
      </c>
      <c r="AQ349" s="2">
        <f t="shared" ca="1" si="316"/>
        <v>3.1809467612508989E-2</v>
      </c>
      <c r="AR349" s="2">
        <f t="shared" ca="1" si="317"/>
        <v>3.1347914276725855E-2</v>
      </c>
      <c r="AS349" s="2">
        <f t="shared" ca="1" si="318"/>
        <v>3.0890674623828076E-2</v>
      </c>
      <c r="AT349" s="2">
        <f t="shared" ca="1" si="319"/>
        <v>3.044568874947098E-2</v>
      </c>
      <c r="AU349" s="2">
        <f t="shared" ca="1" si="320"/>
        <v>3.0023955293033793E-2</v>
      </c>
      <c r="AV349" s="2">
        <f t="shared" ca="1" si="321"/>
        <v>2.9636774210872081E-2</v>
      </c>
      <c r="AW349" s="2">
        <f t="shared" ca="1" si="322"/>
        <v>2.9290323871315103E-2</v>
      </c>
      <c r="AX349" s="2">
        <f t="shared" ca="1" si="323"/>
        <v>2.8979399082468556E-2</v>
      </c>
      <c r="AY349" s="2">
        <f t="shared" ca="1" si="324"/>
        <v>2.8684534372055221E-2</v>
      </c>
      <c r="AZ349" s="2">
        <f t="shared" ca="1" si="273"/>
        <v>2.8381838675801924E-2</v>
      </c>
      <c r="BC349" s="2">
        <f t="shared" ca="1" si="325"/>
        <v>0.38729180574744682</v>
      </c>
      <c r="BD349" s="2">
        <f t="shared" ca="1" si="325"/>
        <v>0.29898776172143027</v>
      </c>
      <c r="BE349" s="2">
        <f t="shared" ca="1" si="325"/>
        <v>0.91544783679282471</v>
      </c>
    </row>
    <row r="350" spans="1:57" x14ac:dyDescent="0.2">
      <c r="A350" s="2">
        <f t="shared" si="274"/>
        <v>3.3799999999999719</v>
      </c>
      <c r="B350" s="2">
        <f t="shared" ca="1" si="275"/>
        <v>2.4502192133026447E-2</v>
      </c>
      <c r="C350" s="2">
        <f t="shared" ca="1" si="276"/>
        <v>2.6247134211539357E-2</v>
      </c>
      <c r="D350" s="2">
        <f t="shared" ca="1" si="277"/>
        <v>2.7871208443471979E-2</v>
      </c>
      <c r="E350" s="2">
        <f t="shared" ca="1" si="278"/>
        <v>2.9364245304736875E-2</v>
      </c>
      <c r="F350" s="2">
        <f t="shared" ca="1" si="279"/>
        <v>3.0734615040713668E-2</v>
      </c>
      <c r="G350" s="2">
        <f t="shared" ca="1" si="280"/>
        <v>3.19934890226053E-2</v>
      </c>
      <c r="H350" s="2">
        <f t="shared" ca="1" si="281"/>
        <v>3.3148626464800005E-2</v>
      </c>
      <c r="I350" s="2">
        <f t="shared" ca="1" si="282"/>
        <v>3.4204625399574251E-2</v>
      </c>
      <c r="J350" s="2">
        <f t="shared" ca="1" si="283"/>
        <v>3.5164387896816293E-2</v>
      </c>
      <c r="K350" s="2">
        <f t="shared" ca="1" si="284"/>
        <v>3.6030164890116748E-2</v>
      </c>
      <c r="L350" s="2">
        <f t="shared" ca="1" si="285"/>
        <v>3.6803993918887688E-2</v>
      </c>
      <c r="M350" s="2">
        <f t="shared" ca="1" si="286"/>
        <v>3.7487672557374195E-2</v>
      </c>
      <c r="N350" s="2">
        <f t="shared" ca="1" si="287"/>
        <v>3.8082535436125026E-2</v>
      </c>
      <c r="O350" s="2">
        <f t="shared" ca="1" si="288"/>
        <v>3.8589316426491271E-2</v>
      </c>
      <c r="P350" s="2">
        <f t="shared" ca="1" si="289"/>
        <v>3.900827709654741E-2</v>
      </c>
      <c r="Q350" s="2">
        <f t="shared" ca="1" si="290"/>
        <v>3.9339614877145802E-2</v>
      </c>
      <c r="R350" s="2">
        <f t="shared" ca="1" si="291"/>
        <v>3.9584016567228583E-2</v>
      </c>
      <c r="S350" s="2">
        <f t="shared" ca="1" si="292"/>
        <v>3.9743165573894366E-2</v>
      </c>
      <c r="T350" s="2">
        <f t="shared" ca="1" si="293"/>
        <v>3.9820050373332951E-2</v>
      </c>
      <c r="U350" s="2">
        <f t="shared" ca="1" si="294"/>
        <v>3.9819013438577758E-2</v>
      </c>
      <c r="V350" s="2">
        <f t="shared" ca="1" si="295"/>
        <v>3.974557411675015E-2</v>
      </c>
      <c r="W350" s="2">
        <f t="shared" ca="1" si="296"/>
        <v>3.9606119660647046E-2</v>
      </c>
      <c r="X350" s="2">
        <f t="shared" ca="1" si="297"/>
        <v>3.9407567245422818E-2</v>
      </c>
      <c r="Y350" s="2">
        <f t="shared" ca="1" si="298"/>
        <v>3.9157062678407697E-2</v>
      </c>
      <c r="Z350" s="2">
        <f t="shared" ca="1" si="299"/>
        <v>3.8861730293342014E-2</v>
      </c>
      <c r="AA350" s="2">
        <f t="shared" ca="1" si="300"/>
        <v>3.8528458775460371E-2</v>
      </c>
      <c r="AB350" s="2">
        <f t="shared" ca="1" si="301"/>
        <v>3.816371034791044E-2</v>
      </c>
      <c r="AC350" s="2">
        <f t="shared" ca="1" si="302"/>
        <v>3.7773358707968337E-2</v>
      </c>
      <c r="AD350" s="2">
        <f t="shared" ca="1" si="303"/>
        <v>3.7362575771120961E-2</v>
      </c>
      <c r="AE350" s="2">
        <f t="shared" ca="1" si="304"/>
        <v>3.6935790636303346E-2</v>
      </c>
      <c r="AF350" s="2">
        <f t="shared" ca="1" si="305"/>
        <v>3.649672917319674E-2</v>
      </c>
      <c r="AG350" s="2">
        <f t="shared" ca="1" si="306"/>
        <v>3.6048511139226198E-2</v>
      </c>
      <c r="AH350" s="2">
        <f t="shared" ca="1" si="307"/>
        <v>3.5593755228464606E-2</v>
      </c>
      <c r="AI350" s="2">
        <f t="shared" ca="1" si="308"/>
        <v>3.5134644428354324E-2</v>
      </c>
      <c r="AJ350" s="2">
        <f t="shared" ca="1" si="309"/>
        <v>3.4672935980269423E-2</v>
      </c>
      <c r="AK350" s="2">
        <f t="shared" ca="1" si="310"/>
        <v>3.4209938562419981E-2</v>
      </c>
      <c r="AL350" s="2">
        <f t="shared" ca="1" si="311"/>
        <v>3.3746497786722646E-2</v>
      </c>
      <c r="AM350" s="2">
        <f t="shared" ca="1" si="312"/>
        <v>3.3283025031433364E-2</v>
      </c>
      <c r="AN350" s="2">
        <f t="shared" ca="1" si="313"/>
        <v>3.2819590742593753E-2</v>
      </c>
      <c r="AO350" s="2">
        <f t="shared" ca="1" si="314"/>
        <v>3.2356102676502879E-2</v>
      </c>
      <c r="AP350" s="2">
        <f t="shared" ca="1" si="315"/>
        <v>3.1892615032456897E-2</v>
      </c>
      <c r="AQ350" s="2">
        <f t="shared" ca="1" si="316"/>
        <v>3.1429856402028694E-2</v>
      </c>
      <c r="AR350" s="2">
        <f t="shared" ca="1" si="317"/>
        <v>3.0970063777089711E-2</v>
      </c>
      <c r="AS350" s="2">
        <f t="shared" ca="1" si="318"/>
        <v>3.0518052859865568E-2</v>
      </c>
      <c r="AT350" s="2">
        <f t="shared" ca="1" si="319"/>
        <v>3.0082051505598246E-2</v>
      </c>
      <c r="AU350" s="2">
        <f t="shared" ca="1" si="320"/>
        <v>2.9673291354758397E-2</v>
      </c>
      <c r="AV350" s="2">
        <f t="shared" ca="1" si="321"/>
        <v>2.9303197567689964E-2</v>
      </c>
      <c r="AW350" s="2">
        <f t="shared" ca="1" si="322"/>
        <v>2.8977949454604843E-2</v>
      </c>
      <c r="AX350" s="2">
        <f t="shared" ca="1" si="323"/>
        <v>2.86922865683857E-2</v>
      </c>
      <c r="AY350" s="2">
        <f t="shared" ca="1" si="324"/>
        <v>2.8426886618409166E-2</v>
      </c>
      <c r="AZ350" s="2">
        <f t="shared" ca="1" si="273"/>
        <v>2.8158726871905456E-2</v>
      </c>
      <c r="BC350" s="2">
        <f t="shared" ca="1" si="325"/>
        <v>-0.30495960605993133</v>
      </c>
      <c r="BD350" s="2">
        <f t="shared" ca="1" si="325"/>
        <v>-0.26561573288280549</v>
      </c>
      <c r="BE350" s="2">
        <f t="shared" ca="1" si="325"/>
        <v>0.67545053724792581</v>
      </c>
    </row>
    <row r="351" spans="1:57" x14ac:dyDescent="0.2">
      <c r="A351" s="2">
        <f t="shared" si="274"/>
        <v>3.3899999999999717</v>
      </c>
      <c r="B351" s="2">
        <f t="shared" ca="1" si="275"/>
        <v>2.382313212827571E-2</v>
      </c>
      <c r="C351" s="2">
        <f t="shared" ca="1" si="276"/>
        <v>2.5639070705619285E-2</v>
      </c>
      <c r="D351" s="2">
        <f t="shared" ca="1" si="277"/>
        <v>2.7328187109854025E-2</v>
      </c>
      <c r="E351" s="2">
        <f t="shared" ca="1" si="278"/>
        <v>2.8880883984978713E-2</v>
      </c>
      <c r="F351" s="2">
        <f t="shared" ca="1" si="279"/>
        <v>3.0305786143523722E-2</v>
      </c>
      <c r="G351" s="2">
        <f t="shared" ca="1" si="280"/>
        <v>3.161419293200099E-2</v>
      </c>
      <c r="H351" s="2">
        <f t="shared" ca="1" si="281"/>
        <v>3.2813994685066857E-2</v>
      </c>
      <c r="I351" s="2">
        <f t="shared" ca="1" si="282"/>
        <v>3.3909948388794846E-2</v>
      </c>
      <c r="J351" s="2">
        <f t="shared" ca="1" si="283"/>
        <v>3.4905134850445725E-2</v>
      </c>
      <c r="K351" s="2">
        <f t="shared" ca="1" si="284"/>
        <v>3.5801991697281675E-2</v>
      </c>
      <c r="L351" s="2">
        <f t="shared" ca="1" si="285"/>
        <v>3.6602742105544372E-2</v>
      </c>
      <c r="M351" s="2">
        <f t="shared" ca="1" si="286"/>
        <v>3.730936453538914E-2</v>
      </c>
      <c r="N351" s="2">
        <f t="shared" ca="1" si="287"/>
        <v>3.7923371652876174E-2</v>
      </c>
      <c r="O351" s="2">
        <f t="shared" ca="1" si="288"/>
        <v>3.8445678002578317E-2</v>
      </c>
      <c r="P351" s="2">
        <f t="shared" ca="1" si="289"/>
        <v>3.8876734188040385E-2</v>
      </c>
      <c r="Q351" s="2">
        <f t="shared" ca="1" si="290"/>
        <v>3.9216938044843691E-2</v>
      </c>
      <c r="R351" s="2">
        <f t="shared" ca="1" si="291"/>
        <v>3.9467187292961087E-2</v>
      </c>
      <c r="S351" s="2">
        <f t="shared" ca="1" si="292"/>
        <v>3.9629382847946787E-2</v>
      </c>
      <c r="T351" s="2">
        <f t="shared" ca="1" si="293"/>
        <v>3.9706732114505011E-2</v>
      </c>
      <c r="U351" s="2">
        <f t="shared" ca="1" si="294"/>
        <v>3.9703793395355652E-2</v>
      </c>
      <c r="V351" s="2">
        <f t="shared" ca="1" si="295"/>
        <v>3.9626296114749326E-2</v>
      </c>
      <c r="W351" s="2">
        <f t="shared" ca="1" si="296"/>
        <v>3.948083123623488E-2</v>
      </c>
      <c r="X351" s="2">
        <f t="shared" ca="1" si="297"/>
        <v>3.9274513965210929E-2</v>
      </c>
      <c r="Y351" s="2">
        <f t="shared" ca="1" si="298"/>
        <v>3.9014683422202087E-2</v>
      </c>
      <c r="Z351" s="2">
        <f t="shared" ca="1" si="299"/>
        <v>3.8708653185476942E-2</v>
      </c>
      <c r="AA351" s="2">
        <f t="shared" ca="1" si="300"/>
        <v>3.8363497505356857E-2</v>
      </c>
      <c r="AB351" s="2">
        <f t="shared" ca="1" si="301"/>
        <v>3.7985860982094097E-2</v>
      </c>
      <c r="AC351" s="2">
        <f t="shared" ca="1" si="302"/>
        <v>3.7581797391407636E-2</v>
      </c>
      <c r="AD351" s="2">
        <f t="shared" ca="1" si="303"/>
        <v>3.7156657785085638E-2</v>
      </c>
      <c r="AE351" s="2">
        <f t="shared" ca="1" si="304"/>
        <v>3.671505098192912E-2</v>
      </c>
      <c r="AF351" s="2">
        <f t="shared" ca="1" si="305"/>
        <v>3.6260884222311413E-2</v>
      </c>
      <c r="AG351" s="2">
        <f t="shared" ca="1" si="306"/>
        <v>3.5797460366117917E-2</v>
      </c>
      <c r="AH351" s="2">
        <f t="shared" ca="1" si="307"/>
        <v>3.5327582077981125E-2</v>
      </c>
      <c r="AI351" s="2">
        <f t="shared" ca="1" si="308"/>
        <v>3.4853616016358786E-2</v>
      </c>
      <c r="AJ351" s="2">
        <f t="shared" ca="1" si="309"/>
        <v>3.4377502091161763E-2</v>
      </c>
      <c r="AK351" s="2">
        <f t="shared" ca="1" si="310"/>
        <v>3.3900730780129895E-2</v>
      </c>
      <c r="AL351" s="2">
        <f t="shared" ca="1" si="311"/>
        <v>3.3424329476417595E-2</v>
      </c>
      <c r="AM351" s="2">
        <f t="shared" ca="1" si="312"/>
        <v>3.2948892613644407E-2</v>
      </c>
      <c r="AN351" s="2">
        <f t="shared" ca="1" si="313"/>
        <v>3.2474676690479515E-2</v>
      </c>
      <c r="AO351" s="2">
        <f t="shared" ca="1" si="314"/>
        <v>3.2001781178746698E-2</v>
      </c>
      <c r="AP351" s="2">
        <f t="shared" ca="1" si="315"/>
        <v>3.1530462106067011E-2</v>
      </c>
      <c r="AQ351" s="2">
        <f t="shared" ca="1" si="316"/>
        <v>3.1061666227864177E-2</v>
      </c>
      <c r="AR351" s="2">
        <f t="shared" ca="1" si="317"/>
        <v>3.059786989319082E-2</v>
      </c>
      <c r="AS351" s="2">
        <f t="shared" ca="1" si="318"/>
        <v>3.0144144781647061E-2</v>
      </c>
      <c r="AT351" s="2">
        <f t="shared" ca="1" si="319"/>
        <v>2.9708966708725776E-2</v>
      </c>
      <c r="AU351" s="2">
        <f t="shared" ca="1" si="320"/>
        <v>2.9303759455881137E-2</v>
      </c>
      <c r="AV351" s="2">
        <f t="shared" ca="1" si="321"/>
        <v>2.8940032198037518E-2</v>
      </c>
      <c r="AW351" s="2">
        <f t="shared" ca="1" si="322"/>
        <v>2.8623925359181495E-2</v>
      </c>
      <c r="AX351" s="2">
        <f t="shared" ca="1" si="323"/>
        <v>2.8350088501544406E-2</v>
      </c>
      <c r="AY351" s="2">
        <f t="shared" ca="1" si="324"/>
        <v>2.8099318314987881E-2</v>
      </c>
      <c r="AZ351" s="2">
        <f t="shared" ca="1" si="273"/>
        <v>2.7849302903663359E-2</v>
      </c>
      <c r="BC351" s="2">
        <f t="shared" ca="1" si="325"/>
        <v>-0.42179419207592783</v>
      </c>
      <c r="BD351" s="2">
        <f t="shared" ca="1" si="325"/>
        <v>6.1244061325485433E-2</v>
      </c>
      <c r="BE351" s="2">
        <f t="shared" ca="1" si="325"/>
        <v>0.88605547102165172</v>
      </c>
    </row>
    <row r="352" spans="1:57" x14ac:dyDescent="0.2">
      <c r="A352" s="2">
        <f t="shared" si="274"/>
        <v>3.3999999999999715</v>
      </c>
      <c r="B352" s="2">
        <f t="shared" ca="1" si="275"/>
        <v>2.2686722849925414E-2</v>
      </c>
      <c r="C352" s="2">
        <f t="shared" ca="1" si="276"/>
        <v>2.4605788813729691E-2</v>
      </c>
      <c r="D352" s="2">
        <f t="shared" ca="1" si="277"/>
        <v>2.6390594167790406E-2</v>
      </c>
      <c r="E352" s="2">
        <f t="shared" ca="1" si="278"/>
        <v>2.8032134627875582E-2</v>
      </c>
      <c r="F352" s="2">
        <f t="shared" ca="1" si="279"/>
        <v>2.953931429753125E-2</v>
      </c>
      <c r="G352" s="2">
        <f t="shared" ca="1" si="280"/>
        <v>3.0923587817179264E-2</v>
      </c>
      <c r="H352" s="2">
        <f t="shared" ca="1" si="281"/>
        <v>3.2193004454116374E-2</v>
      </c>
      <c r="I352" s="2">
        <f t="shared" ca="1" si="282"/>
        <v>3.3352507799586401E-2</v>
      </c>
      <c r="J352" s="2">
        <f t="shared" ca="1" si="283"/>
        <v>3.440538481305036E-2</v>
      </c>
      <c r="K352" s="2">
        <f t="shared" ca="1" si="284"/>
        <v>3.5354287050006872E-2</v>
      </c>
      <c r="L352" s="2">
        <f t="shared" ca="1" si="285"/>
        <v>3.6201650484210569E-2</v>
      </c>
      <c r="M352" s="2">
        <f t="shared" ca="1" si="286"/>
        <v>3.6949661660420782E-2</v>
      </c>
      <c r="N352" s="2">
        <f t="shared" ca="1" si="287"/>
        <v>3.7600038588665084E-2</v>
      </c>
      <c r="O352" s="2">
        <f t="shared" ca="1" si="288"/>
        <v>3.8153903909684768E-2</v>
      </c>
      <c r="P352" s="2">
        <f t="shared" ca="1" si="289"/>
        <v>3.8611924745581921E-2</v>
      </c>
      <c r="Q352" s="2">
        <f t="shared" ca="1" si="290"/>
        <v>3.8974726802694537E-2</v>
      </c>
      <c r="R352" s="2">
        <f t="shared" ca="1" si="291"/>
        <v>3.924344610947645E-2</v>
      </c>
      <c r="S352" s="2">
        <f t="shared" ca="1" si="292"/>
        <v>3.9420228374040377E-2</v>
      </c>
      <c r="T352" s="2">
        <f t="shared" ca="1" si="293"/>
        <v>3.9508527123330126E-2</v>
      </c>
      <c r="U352" s="2">
        <f t="shared" ca="1" si="294"/>
        <v>3.9513143630402668E-2</v>
      </c>
      <c r="V352" s="2">
        <f t="shared" ca="1" si="295"/>
        <v>3.9440044525012048E-2</v>
      </c>
      <c r="W352" s="2">
        <f t="shared" ca="1" si="296"/>
        <v>3.929605162355064E-2</v>
      </c>
      <c r="X352" s="2">
        <f t="shared" ca="1" si="297"/>
        <v>3.9088505323022014E-2</v>
      </c>
      <c r="Y352" s="2">
        <f t="shared" ca="1" si="298"/>
        <v>3.88249652314736E-2</v>
      </c>
      <c r="Z352" s="2">
        <f t="shared" ca="1" si="299"/>
        <v>3.8512961353815135E-2</v>
      </c>
      <c r="AA352" s="2">
        <f t="shared" ca="1" si="300"/>
        <v>3.8159780697396839E-2</v>
      </c>
      <c r="AB352" s="2">
        <f t="shared" ca="1" si="301"/>
        <v>3.7772277449304073E-2</v>
      </c>
      <c r="AC352" s="2">
        <f t="shared" ca="1" si="302"/>
        <v>3.7356712700557571E-2</v>
      </c>
      <c r="AD352" s="2">
        <f t="shared" ca="1" si="303"/>
        <v>3.6918643906619794E-2</v>
      </c>
      <c r="AE352" s="2">
        <f t="shared" ca="1" si="304"/>
        <v>3.6462886894876E-2</v>
      </c>
      <c r="AF352" s="2">
        <f t="shared" ca="1" si="305"/>
        <v>3.5993557566728694E-2</v>
      </c>
      <c r="AG352" s="2">
        <f t="shared" ca="1" si="306"/>
        <v>3.5514169157587337E-2</v>
      </c>
      <c r="AH352" s="2">
        <f t="shared" ca="1" si="307"/>
        <v>3.5027735552354902E-2</v>
      </c>
      <c r="AI352" s="2">
        <f t="shared" ca="1" si="308"/>
        <v>3.4536834316156673E-2</v>
      </c>
      <c r="AJ352" s="2">
        <f t="shared" ca="1" si="309"/>
        <v>3.4043615265761898E-2</v>
      </c>
      <c r="AK352" s="2">
        <f t="shared" ca="1" si="310"/>
        <v>3.3549777933776087E-2</v>
      </c>
      <c r="AL352" s="2">
        <f t="shared" ca="1" si="311"/>
        <v>3.3056558775775659E-2</v>
      </c>
      <c r="AM352" s="2">
        <f t="shared" ca="1" si="312"/>
        <v>3.256476259639076E-2</v>
      </c>
      <c r="AN352" s="2">
        <f t="shared" ca="1" si="313"/>
        <v>3.2074859315877835E-2</v>
      </c>
      <c r="AO352" s="2">
        <f t="shared" ca="1" si="314"/>
        <v>3.1587167579543114E-2</v>
      </c>
      <c r="AP352" s="2">
        <f t="shared" ca="1" si="315"/>
        <v>3.1102172825744796E-2</v>
      </c>
      <c r="AQ352" s="2">
        <f t="shared" ca="1" si="316"/>
        <v>3.0621067653325788E-2</v>
      </c>
      <c r="AR352" s="2">
        <f t="shared" ca="1" si="317"/>
        <v>3.0146595356625495E-2</v>
      </c>
      <c r="AS352" s="2">
        <f t="shared" ca="1" si="318"/>
        <v>2.9684110687977803E-2</v>
      </c>
      <c r="AT352" s="2">
        <f t="shared" ca="1" si="319"/>
        <v>2.924236356244287E-2</v>
      </c>
      <c r="AU352" s="2">
        <f t="shared" ca="1" si="320"/>
        <v>2.8832994995632064E-2</v>
      </c>
      <c r="AV352" s="2">
        <f t="shared" ca="1" si="321"/>
        <v>2.8467622974735807E-2</v>
      </c>
      <c r="AW352" s="2">
        <f t="shared" ca="1" si="322"/>
        <v>2.8152375271128571E-2</v>
      </c>
      <c r="AX352" s="2">
        <f t="shared" ca="1" si="323"/>
        <v>2.7881842891514828E-2</v>
      </c>
      <c r="AY352" s="2">
        <f t="shared" ca="1" si="324"/>
        <v>2.7636980599071662E-2</v>
      </c>
      <c r="AZ352" s="2">
        <f t="shared" ca="1" si="273"/>
        <v>2.7396130082399869E-2</v>
      </c>
      <c r="BC352" s="2">
        <f t="shared" ca="1" si="325"/>
        <v>-0.60738287318934869</v>
      </c>
      <c r="BD352" s="2">
        <f t="shared" ca="1" si="325"/>
        <v>0.37648874190617487</v>
      </c>
      <c r="BE352" s="2">
        <f t="shared" ca="1" si="325"/>
        <v>1.3645255145098361</v>
      </c>
    </row>
    <row r="353" spans="1:57" x14ac:dyDescent="0.2">
      <c r="A353" s="2">
        <f t="shared" si="274"/>
        <v>3.4099999999999713</v>
      </c>
      <c r="B353" s="2">
        <f t="shared" ca="1" si="275"/>
        <v>2.4327128964877973E-2</v>
      </c>
      <c r="C353" s="2">
        <f t="shared" ca="1" si="276"/>
        <v>2.6163175680316619E-2</v>
      </c>
      <c r="D353" s="2">
        <f t="shared" ca="1" si="277"/>
        <v>2.7867882359216414E-2</v>
      </c>
      <c r="E353" s="2">
        <f t="shared" ca="1" si="278"/>
        <v>2.9432578525283772E-2</v>
      </c>
      <c r="F353" s="2">
        <f t="shared" ca="1" si="279"/>
        <v>3.0866192104922474E-2</v>
      </c>
      <c r="G353" s="2">
        <f t="shared" ca="1" si="280"/>
        <v>3.2180080117023127E-2</v>
      </c>
      <c r="H353" s="2">
        <f t="shared" ca="1" si="281"/>
        <v>3.3382198326757706E-2</v>
      </c>
      <c r="I353" s="2">
        <f t="shared" ca="1" si="282"/>
        <v>3.4477424333265151E-2</v>
      </c>
      <c r="J353" s="2">
        <f t="shared" ca="1" si="283"/>
        <v>3.5468998415511654E-2</v>
      </c>
      <c r="K353" s="2">
        <f t="shared" ca="1" si="284"/>
        <v>3.6359533046402027E-2</v>
      </c>
      <c r="L353" s="2">
        <f t="shared" ca="1" si="285"/>
        <v>3.715142391472992E-2</v>
      </c>
      <c r="M353" s="2">
        <f t="shared" ca="1" si="286"/>
        <v>3.7846812606830121E-2</v>
      </c>
      <c r="N353" s="2">
        <f t="shared" ca="1" si="287"/>
        <v>3.8447369543525851E-2</v>
      </c>
      <c r="O353" s="2">
        <f t="shared" ca="1" si="288"/>
        <v>3.8954172641958829E-2</v>
      </c>
      <c r="P353" s="2">
        <f t="shared" ca="1" si="289"/>
        <v>3.9367852781616627E-2</v>
      </c>
      <c r="Q353" s="2">
        <f t="shared" ca="1" si="290"/>
        <v>3.9689010760132634E-2</v>
      </c>
      <c r="R353" s="2">
        <f t="shared" ca="1" si="291"/>
        <v>3.9918768055907411E-2</v>
      </c>
      <c r="S353" s="2">
        <f t="shared" ca="1" si="292"/>
        <v>4.005926220799004E-2</v>
      </c>
      <c r="T353" s="2">
        <f t="shared" ca="1" si="293"/>
        <v>4.0113939814310079E-2</v>
      </c>
      <c r="U353" s="2">
        <f t="shared" ca="1" si="294"/>
        <v>4.0087592014749117E-2</v>
      </c>
      <c r="V353" s="2">
        <f t="shared" ca="1" si="295"/>
        <v>3.9986169529295658E-2</v>
      </c>
      <c r="W353" s="2">
        <f t="shared" ca="1" si="296"/>
        <v>3.9816471925745035E-2</v>
      </c>
      <c r="X353" s="2">
        <f t="shared" ca="1" si="297"/>
        <v>3.9585811710408363E-2</v>
      </c>
      <c r="Y353" s="2">
        <f t="shared" ca="1" si="298"/>
        <v>3.9301715909422462E-2</v>
      </c>
      <c r="Z353" s="2">
        <f t="shared" ca="1" si="299"/>
        <v>3.8971677892730205E-2</v>
      </c>
      <c r="AA353" s="2">
        <f t="shared" ca="1" si="300"/>
        <v>3.8602944373090968E-2</v>
      </c>
      <c r="AB353" s="2">
        <f t="shared" ca="1" si="301"/>
        <v>3.8202326090776777E-2</v>
      </c>
      <c r="AC353" s="2">
        <f t="shared" ca="1" si="302"/>
        <v>3.7776038445661825E-2</v>
      </c>
      <c r="AD353" s="2">
        <f t="shared" ca="1" si="303"/>
        <v>3.7329592320765277E-2</v>
      </c>
      <c r="AE353" s="2">
        <f t="shared" ca="1" si="304"/>
        <v>3.686775759688974E-2</v>
      </c>
      <c r="AF353" s="2">
        <f t="shared" ca="1" si="305"/>
        <v>3.6394605882541016E-2</v>
      </c>
      <c r="AG353" s="2">
        <f t="shared" ca="1" si="306"/>
        <v>3.5913607817331786E-2</v>
      </c>
      <c r="AH353" s="2">
        <f t="shared" ca="1" si="307"/>
        <v>3.5427735511947646E-2</v>
      </c>
      <c r="AI353" s="2">
        <f t="shared" ca="1" si="308"/>
        <v>3.4939524429969442E-2</v>
      </c>
      <c r="AJ353" s="2">
        <f t="shared" ca="1" si="309"/>
        <v>3.445108128976921E-2</v>
      </c>
      <c r="AK353" s="2">
        <f t="shared" ca="1" si="310"/>
        <v>3.396406169075343E-2</v>
      </c>
      <c r="AL353" s="2">
        <f t="shared" ca="1" si="311"/>
        <v>3.3479658188876535E-2</v>
      </c>
      <c r="AM353" s="2">
        <f t="shared" ca="1" si="312"/>
        <v>3.2998633032575039E-2</v>
      </c>
      <c r="AN353" s="2">
        <f t="shared" ca="1" si="313"/>
        <v>3.2521416690514768E-2</v>
      </c>
      <c r="AO353" s="2">
        <f t="shared" ca="1" si="314"/>
        <v>3.2048294198013687E-2</v>
      </c>
      <c r="AP353" s="2">
        <f t="shared" ca="1" si="315"/>
        <v>3.1579727744605025E-2</v>
      </c>
      <c r="AQ353" s="2">
        <f t="shared" ca="1" si="316"/>
        <v>3.1116903206372431E-2</v>
      </c>
      <c r="AR353" s="2">
        <f t="shared" ca="1" si="317"/>
        <v>3.0662578157275262E-2</v>
      </c>
      <c r="AS353" s="2">
        <f t="shared" ca="1" si="318"/>
        <v>3.0222137254702044E-2</v>
      </c>
      <c r="AT353" s="2">
        <f t="shared" ca="1" si="319"/>
        <v>2.9804350387756237E-2</v>
      </c>
      <c r="AU353" s="2">
        <f t="shared" ca="1" si="320"/>
        <v>2.9420820649552804E-2</v>
      </c>
      <c r="AV353" s="2">
        <f t="shared" ca="1" si="321"/>
        <v>2.9083019422034867E-2</v>
      </c>
      <c r="AW353" s="2">
        <f t="shared" ca="1" si="322"/>
        <v>2.8796807917690726E-2</v>
      </c>
      <c r="AX353" s="2">
        <f t="shared" ca="1" si="323"/>
        <v>2.8556469932059039E-2</v>
      </c>
      <c r="AY353" s="2">
        <f t="shared" ca="1" si="324"/>
        <v>2.8342875223639246E-2</v>
      </c>
      <c r="AZ353" s="2">
        <f t="shared" ca="1" si="273"/>
        <v>2.8134687865565947E-2</v>
      </c>
      <c r="BC353" s="2">
        <f t="shared" ca="1" si="325"/>
        <v>1.0382824551766454</v>
      </c>
      <c r="BD353" s="2">
        <f t="shared" ca="1" si="325"/>
        <v>-0.9590264426528412</v>
      </c>
      <c r="BE353" s="2">
        <f t="shared" ca="1" si="325"/>
        <v>-1.2487904131642722</v>
      </c>
    </row>
    <row r="354" spans="1:57" x14ac:dyDescent="0.2">
      <c r="A354" s="2">
        <f t="shared" si="274"/>
        <v>3.4199999999999711</v>
      </c>
      <c r="B354" s="2">
        <f t="shared" ca="1" si="275"/>
        <v>2.4226019928900427E-2</v>
      </c>
      <c r="C354" s="2">
        <f t="shared" ca="1" si="276"/>
        <v>2.6049812864730983E-2</v>
      </c>
      <c r="D354" s="2">
        <f t="shared" ca="1" si="277"/>
        <v>2.774429797059369E-2</v>
      </c>
      <c r="E354" s="2">
        <f t="shared" ca="1" si="278"/>
        <v>2.9301059498252957E-2</v>
      </c>
      <c r="F354" s="2">
        <f t="shared" ca="1" si="279"/>
        <v>3.0728973887903764E-2</v>
      </c>
      <c r="G354" s="2">
        <f t="shared" ca="1" si="280"/>
        <v>3.2039227739114814E-2</v>
      </c>
      <c r="H354" s="2">
        <f t="shared" ca="1" si="281"/>
        <v>3.323961098495494E-2</v>
      </c>
      <c r="I354" s="2">
        <f t="shared" ca="1" si="282"/>
        <v>3.4334862738511621E-2</v>
      </c>
      <c r="J354" s="2">
        <f t="shared" ca="1" si="283"/>
        <v>3.532810387003546E-2</v>
      </c>
      <c r="K354" s="2">
        <f t="shared" ca="1" si="284"/>
        <v>3.6221834865611362E-2</v>
      </c>
      <c r="L354" s="2">
        <f t="shared" ca="1" si="285"/>
        <v>3.7018338155423915E-2</v>
      </c>
      <c r="M354" s="2">
        <f t="shared" ca="1" si="286"/>
        <v>3.7719637434589032E-2</v>
      </c>
      <c r="N354" s="2">
        <f t="shared" ca="1" si="287"/>
        <v>3.8327282711858861E-2</v>
      </c>
      <c r="O354" s="2">
        <f t="shared" ca="1" si="288"/>
        <v>3.8842234470216494E-2</v>
      </c>
      <c r="P354" s="2">
        <f t="shared" ca="1" si="289"/>
        <v>3.9265014693034402E-2</v>
      </c>
      <c r="Q354" s="2">
        <f t="shared" ca="1" si="290"/>
        <v>3.9596126596235619E-2</v>
      </c>
      <c r="R354" s="2">
        <f t="shared" ca="1" si="291"/>
        <v>3.983660435560845E-2</v>
      </c>
      <c r="S354" s="2">
        <f t="shared" ca="1" si="292"/>
        <v>3.9988504485760551E-2</v>
      </c>
      <c r="T354" s="2">
        <f t="shared" ca="1" si="293"/>
        <v>4.0055193711345236E-2</v>
      </c>
      <c r="U354" s="2">
        <f t="shared" ca="1" si="294"/>
        <v>4.0041380043358124E-2</v>
      </c>
      <c r="V354" s="2">
        <f t="shared" ca="1" si="295"/>
        <v>3.9952925285066776E-2</v>
      </c>
      <c r="W354" s="2">
        <f t="shared" ca="1" si="296"/>
        <v>3.97965337626488E-2</v>
      </c>
      <c r="X354" s="2">
        <f t="shared" ca="1" si="297"/>
        <v>3.9579417117719708E-2</v>
      </c>
      <c r="Y354" s="2">
        <f t="shared" ca="1" si="298"/>
        <v>3.9308996833265816E-2</v>
      </c>
      <c r="Z354" s="2">
        <f t="shared" ca="1" si="299"/>
        <v>3.8992656690891879E-2</v>
      </c>
      <c r="AA354" s="2">
        <f t="shared" ca="1" si="300"/>
        <v>3.8637530165543187E-2</v>
      </c>
      <c r="AB354" s="2">
        <f t="shared" ca="1" si="301"/>
        <v>3.8250311625613015E-2</v>
      </c>
      <c r="AC354" s="2">
        <f t="shared" ca="1" si="302"/>
        <v>3.783709788202428E-2</v>
      </c>
      <c r="AD354" s="2">
        <f t="shared" ca="1" si="303"/>
        <v>3.7403280377691299E-2</v>
      </c>
      <c r="AE354" s="2">
        <f t="shared" ca="1" si="304"/>
        <v>3.6953510199728958E-2</v>
      </c>
      <c r="AF354" s="2">
        <f t="shared" ca="1" si="305"/>
        <v>3.6491741817509603E-2</v>
      </c>
      <c r="AG354" s="2">
        <f t="shared" ca="1" si="306"/>
        <v>3.6021330411101914E-2</v>
      </c>
      <c r="AH354" s="2">
        <f t="shared" ca="1" si="307"/>
        <v>3.5545133430248815E-2</v>
      </c>
      <c r="AI354" s="2">
        <f t="shared" ca="1" si="308"/>
        <v>3.5065571336870882E-2</v>
      </c>
      <c r="AJ354" s="2">
        <f t="shared" ca="1" si="309"/>
        <v>3.458463485406809E-2</v>
      </c>
      <c r="AK354" s="2">
        <f t="shared" ca="1" si="310"/>
        <v>3.4103862768540709E-2</v>
      </c>
      <c r="AL354" s="2">
        <f t="shared" ca="1" si="311"/>
        <v>3.3624330883310939E-2</v>
      </c>
      <c r="AM354" s="2">
        <f t="shared" ca="1" si="312"/>
        <v>3.3146686072534952E-2</v>
      </c>
      <c r="AN354" s="2">
        <f t="shared" ca="1" si="313"/>
        <v>3.2671246589941222E-2</v>
      </c>
      <c r="AO354" s="2">
        <f t="shared" ca="1" si="314"/>
        <v>3.2198191187903943E-2</v>
      </c>
      <c r="AP354" s="2">
        <f t="shared" ca="1" si="315"/>
        <v>3.1727886257473928E-2</v>
      </c>
      <c r="AQ354" s="2">
        <f t="shared" ca="1" si="316"/>
        <v>3.1261438491844352E-2</v>
      </c>
      <c r="AR354" s="2">
        <f t="shared" ca="1" si="317"/>
        <v>3.0801547176924435E-2</v>
      </c>
      <c r="AS354" s="2">
        <f t="shared" ca="1" si="318"/>
        <v>3.0353553796358363E-2</v>
      </c>
      <c r="AT354" s="2">
        <f t="shared" ca="1" si="319"/>
        <v>2.9926174175183319E-2</v>
      </c>
      <c r="AU354" s="2">
        <f t="shared" ca="1" si="320"/>
        <v>2.9530898430184062E-2</v>
      </c>
      <c r="AV354" s="2">
        <f t="shared" ca="1" si="321"/>
        <v>2.9178976058804859E-2</v>
      </c>
      <c r="AW354" s="2">
        <f t="shared" ca="1" si="322"/>
        <v>2.8875928021423466E-2</v>
      </c>
      <c r="AX354" s="2">
        <f t="shared" ca="1" si="323"/>
        <v>2.8615662466363719E-2</v>
      </c>
      <c r="AY354" s="2">
        <f t="shared" ca="1" si="324"/>
        <v>2.8378899415052873E-2</v>
      </c>
      <c r="AZ354" s="2">
        <f t="shared" ca="1" si="273"/>
        <v>2.8144518085798358E-2</v>
      </c>
      <c r="BC354" s="2">
        <f t="shared" ca="1" si="325"/>
        <v>9.0760321572993519E-3</v>
      </c>
      <c r="BD354" s="2">
        <f t="shared" ca="1" si="325"/>
        <v>0.40037827776822343</v>
      </c>
      <c r="BE354" s="2">
        <f t="shared" ca="1" si="325"/>
        <v>2.6737128496492346E-3</v>
      </c>
    </row>
    <row r="355" spans="1:57" x14ac:dyDescent="0.2">
      <c r="A355" s="2">
        <f t="shared" si="274"/>
        <v>3.4299999999999708</v>
      </c>
      <c r="B355" s="2">
        <f t="shared" ca="1" si="275"/>
        <v>2.3165284774144087E-2</v>
      </c>
      <c r="C355" s="2">
        <f t="shared" ca="1" si="276"/>
        <v>2.5141327948715226E-2</v>
      </c>
      <c r="D355" s="2">
        <f t="shared" ca="1" si="277"/>
        <v>2.6975052497661876E-2</v>
      </c>
      <c r="E355" s="2">
        <f t="shared" ca="1" si="278"/>
        <v>2.8658843181909626E-2</v>
      </c>
      <c r="F355" s="2">
        <f t="shared" ca="1" si="279"/>
        <v>3.0202074482170882E-2</v>
      </c>
      <c r="G355" s="2">
        <f t="shared" ca="1" si="280"/>
        <v>3.1616314575825331E-2</v>
      </c>
      <c r="H355" s="2">
        <f t="shared" ca="1" si="281"/>
        <v>3.290974001614818E-2</v>
      </c>
      <c r="I355" s="2">
        <f t="shared" ca="1" si="282"/>
        <v>3.4087503717110682E-2</v>
      </c>
      <c r="J355" s="2">
        <f t="shared" ca="1" si="283"/>
        <v>3.5153159194074274E-2</v>
      </c>
      <c r="K355" s="2">
        <f t="shared" ca="1" si="284"/>
        <v>3.6109646826256649E-2</v>
      </c>
      <c r="L355" s="2">
        <f t="shared" ca="1" si="285"/>
        <v>3.6959687597969672E-2</v>
      </c>
      <c r="M355" s="2">
        <f t="shared" ca="1" si="286"/>
        <v>3.7705739168081807E-2</v>
      </c>
      <c r="N355" s="2">
        <f t="shared" ca="1" si="287"/>
        <v>3.8349783098220895E-2</v>
      </c>
      <c r="O355" s="2">
        <f t="shared" ca="1" si="288"/>
        <v>3.889321451336078E-2</v>
      </c>
      <c r="P355" s="2">
        <f t="shared" ca="1" si="289"/>
        <v>3.9336998632435421E-2</v>
      </c>
      <c r="Q355" s="2">
        <f t="shared" ca="1" si="290"/>
        <v>3.968209320062796E-2</v>
      </c>
      <c r="R355" s="2">
        <f t="shared" ca="1" si="291"/>
        <v>3.9929997122066373E-2</v>
      </c>
      <c r="S355" s="2">
        <f t="shared" ca="1" si="292"/>
        <v>4.0083237815328687E-2</v>
      </c>
      <c r="T355" s="2">
        <f t="shared" ca="1" si="293"/>
        <v>4.0145653972068276E-2</v>
      </c>
      <c r="U355" s="2">
        <f t="shared" ca="1" si="294"/>
        <v>4.0122422264026618E-2</v>
      </c>
      <c r="V355" s="2">
        <f t="shared" ca="1" si="295"/>
        <v>4.0019867356640856E-2</v>
      </c>
      <c r="W355" s="2">
        <f t="shared" ca="1" si="296"/>
        <v>3.9845150127397859E-2</v>
      </c>
      <c r="X355" s="2">
        <f t="shared" ca="1" si="297"/>
        <v>3.9605933165036918E-2</v>
      </c>
      <c r="Y355" s="2">
        <f t="shared" ca="1" si="298"/>
        <v>3.9310084233878606E-2</v>
      </c>
      <c r="Z355" s="2">
        <f t="shared" ca="1" si="299"/>
        <v>3.8965429359588521E-2</v>
      </c>
      <c r="AA355" s="2">
        <f t="shared" ca="1" si="300"/>
        <v>3.8579540622005103E-2</v>
      </c>
      <c r="AB355" s="2">
        <f t="shared" ca="1" si="301"/>
        <v>3.8159547878689914E-2</v>
      </c>
      <c r="AC355" s="2">
        <f t="shared" ca="1" si="302"/>
        <v>3.7711981239980027E-2</v>
      </c>
      <c r="AD355" s="2">
        <f t="shared" ca="1" si="303"/>
        <v>3.7242664627001751E-2</v>
      </c>
      <c r="AE355" s="2">
        <f t="shared" ca="1" si="304"/>
        <v>3.6756682271661852E-2</v>
      </c>
      <c r="AF355" s="2">
        <f t="shared" ca="1" si="305"/>
        <v>3.6258423443179505E-2</v>
      </c>
      <c r="AG355" s="2">
        <f t="shared" ca="1" si="306"/>
        <v>3.5751679783439912E-2</v>
      </c>
      <c r="AH355" s="2">
        <f t="shared" ca="1" si="307"/>
        <v>3.5239745979817487E-2</v>
      </c>
      <c r="AI355" s="2">
        <f t="shared" ca="1" si="308"/>
        <v>3.4725479378088786E-2</v>
      </c>
      <c r="AJ355" s="2">
        <f t="shared" ca="1" si="309"/>
        <v>3.4211306595121567E-2</v>
      </c>
      <c r="AK355" s="2">
        <f t="shared" ca="1" si="310"/>
        <v>3.3699201511493845E-2</v>
      </c>
      <c r="AL355" s="2">
        <f t="shared" ca="1" si="311"/>
        <v>3.319067511025714E-2</v>
      </c>
      <c r="AM355" s="2">
        <f t="shared" ca="1" si="312"/>
        <v>3.2686810859862643E-2</v>
      </c>
      <c r="AN355" s="2">
        <f t="shared" ca="1" si="313"/>
        <v>3.2188366823129859E-2</v>
      </c>
      <c r="AO355" s="2">
        <f t="shared" ca="1" si="314"/>
        <v>3.1695967584566935E-2</v>
      </c>
      <c r="AP355" s="2">
        <f t="shared" ca="1" si="315"/>
        <v>3.1210435974442587E-2</v>
      </c>
      <c r="AQ355" s="2">
        <f t="shared" ca="1" si="316"/>
        <v>3.0733351826344856E-2</v>
      </c>
      <c r="AR355" s="2">
        <f t="shared" ca="1" si="317"/>
        <v>3.0267908345807434E-2</v>
      </c>
      <c r="AS355" s="2">
        <f t="shared" ca="1" si="318"/>
        <v>2.9819955530312227E-2</v>
      </c>
      <c r="AT355" s="2">
        <f t="shared" ca="1" si="319"/>
        <v>2.9398705867973361E-2</v>
      </c>
      <c r="AU355" s="2">
        <f t="shared" ca="1" si="320"/>
        <v>2.9016086226470526E-2</v>
      </c>
      <c r="AV355" s="2">
        <f t="shared" ca="1" si="321"/>
        <v>2.8683673756785405E-2</v>
      </c>
      <c r="AW355" s="2">
        <f t="shared" ca="1" si="322"/>
        <v>2.8407200364671623E-2</v>
      </c>
      <c r="AX355" s="2">
        <f t="shared" ca="1" si="323"/>
        <v>2.8180754974829553E-2</v>
      </c>
      <c r="AY355" s="2">
        <f t="shared" ca="1" si="324"/>
        <v>2.798546707464766E-2</v>
      </c>
      <c r="AZ355" s="2">
        <f t="shared" ca="1" si="273"/>
        <v>2.7801039142657059E-2</v>
      </c>
      <c r="BC355" s="2">
        <f t="shared" ca="1" si="325"/>
        <v>-0.40719328052545567</v>
      </c>
      <c r="BD355" s="2">
        <f t="shared" ca="1" si="325"/>
        <v>-7.2272931139400143E-2</v>
      </c>
      <c r="BE355" s="2">
        <f t="shared" ca="1" si="325"/>
        <v>1.8125085065030033</v>
      </c>
    </row>
    <row r="356" spans="1:57" x14ac:dyDescent="0.2">
      <c r="A356" s="2">
        <f t="shared" si="274"/>
        <v>3.4399999999999706</v>
      </c>
      <c r="B356" s="2">
        <f t="shared" ca="1" si="275"/>
        <v>2.3916660414911185E-2</v>
      </c>
      <c r="C356" s="2">
        <f t="shared" ca="1" si="276"/>
        <v>2.6013646869391845E-2</v>
      </c>
      <c r="D356" s="2">
        <f t="shared" ca="1" si="277"/>
        <v>2.7957860319206457E-2</v>
      </c>
      <c r="E356" s="2">
        <f t="shared" ca="1" si="278"/>
        <v>2.9742392507581046E-2</v>
      </c>
      <c r="F356" s="2">
        <f t="shared" ca="1" si="279"/>
        <v>3.1377026149003465E-2</v>
      </c>
      <c r="G356" s="2">
        <f t="shared" ca="1" si="280"/>
        <v>3.2873623622024409E-2</v>
      </c>
      <c r="H356" s="2">
        <f t="shared" ca="1" si="281"/>
        <v>3.4240661166251192E-2</v>
      </c>
      <c r="I356" s="2">
        <f t="shared" ca="1" si="282"/>
        <v>3.5483618395935466E-2</v>
      </c>
      <c r="J356" s="2">
        <f t="shared" ca="1" si="283"/>
        <v>3.6606394139022128E-2</v>
      </c>
      <c r="K356" s="2">
        <f t="shared" ca="1" si="284"/>
        <v>3.7612281163593657E-2</v>
      </c>
      <c r="L356" s="2">
        <f t="shared" ca="1" si="285"/>
        <v>3.8504351438793848E-2</v>
      </c>
      <c r="M356" s="2">
        <f t="shared" ca="1" si="286"/>
        <v>3.9285409061538323E-2</v>
      </c>
      <c r="N356" s="2">
        <f t="shared" ca="1" si="287"/>
        <v>3.9957779730625059E-2</v>
      </c>
      <c r="O356" s="2">
        <f t="shared" ca="1" si="288"/>
        <v>4.0523205907402188E-2</v>
      </c>
      <c r="P356" s="2">
        <f t="shared" ca="1" si="289"/>
        <v>4.0983008794751287E-2</v>
      </c>
      <c r="Q356" s="2">
        <f t="shared" ca="1" si="290"/>
        <v>4.1338513393609333E-2</v>
      </c>
      <c r="R356" s="2">
        <f t="shared" ca="1" si="291"/>
        <v>4.1591595982468713E-2</v>
      </c>
      <c r="S356" s="2">
        <f t="shared" ca="1" si="292"/>
        <v>4.1745167427650581E-2</v>
      </c>
      <c r="T356" s="2">
        <f t="shared" ca="1" si="293"/>
        <v>4.1803450844195407E-2</v>
      </c>
      <c r="U356" s="2">
        <f t="shared" ca="1" si="294"/>
        <v>4.1772003971131136E-2</v>
      </c>
      <c r="V356" s="2">
        <f t="shared" ca="1" si="295"/>
        <v>4.1657526732359451E-2</v>
      </c>
      <c r="W356" s="2">
        <f t="shared" ca="1" si="296"/>
        <v>4.1467548967104889E-2</v>
      </c>
      <c r="X356" s="2">
        <f t="shared" ca="1" si="297"/>
        <v>4.1210096640426887E-2</v>
      </c>
      <c r="Y356" s="2">
        <f t="shared" ca="1" si="298"/>
        <v>4.0893396239746922E-2</v>
      </c>
      <c r="Z356" s="2">
        <f t="shared" ca="1" si="299"/>
        <v>4.0525628484520244E-2</v>
      </c>
      <c r="AA356" s="2">
        <f t="shared" ca="1" si="300"/>
        <v>4.0114716519676075E-2</v>
      </c>
      <c r="AB356" s="2">
        <f t="shared" ca="1" si="301"/>
        <v>3.966813817066131E-2</v>
      </c>
      <c r="AC356" s="2">
        <f t="shared" ca="1" si="302"/>
        <v>3.9192769353315296E-2</v>
      </c>
      <c r="AD356" s="2">
        <f t="shared" ca="1" si="303"/>
        <v>3.8694779002820055E-2</v>
      </c>
      <c r="AE356" s="2">
        <f t="shared" ca="1" si="304"/>
        <v>3.8179597051487477E-2</v>
      </c>
      <c r="AF356" s="2">
        <f t="shared" ca="1" si="305"/>
        <v>3.7651960124135089E-2</v>
      </c>
      <c r="AG356" s="2">
        <f t="shared" ca="1" si="306"/>
        <v>3.7116008862493069E-2</v>
      </c>
      <c r="AH356" s="2">
        <f t="shared" ca="1" si="307"/>
        <v>3.6575387707003942E-2</v>
      </c>
      <c r="AI356" s="2">
        <f t="shared" ca="1" si="308"/>
        <v>3.6033303390010617E-2</v>
      </c>
      <c r="AJ356" s="2">
        <f t="shared" ca="1" si="309"/>
        <v>3.5492530928662981E-2</v>
      </c>
      <c r="AK356" s="2">
        <f t="shared" ca="1" si="310"/>
        <v>3.495539182165195E-2</v>
      </c>
      <c r="AL356" s="2">
        <f t="shared" ca="1" si="311"/>
        <v>3.4423744782855835E-2</v>
      </c>
      <c r="AM356" s="2">
        <f t="shared" ca="1" si="312"/>
        <v>3.3899022461828895E-2</v>
      </c>
      <c r="AN356" s="2">
        <f t="shared" ca="1" si="313"/>
        <v>3.3382335373454662E-2</v>
      </c>
      <c r="AO356" s="2">
        <f t="shared" ca="1" si="314"/>
        <v>3.2874666669029058E-2</v>
      </c>
      <c r="AP356" s="2">
        <f t="shared" ca="1" si="315"/>
        <v>3.2377208474574391E-2</v>
      </c>
      <c r="AQ356" s="2">
        <f t="shared" ca="1" si="316"/>
        <v>3.1891926702170274E-2</v>
      </c>
      <c r="AR356" s="2">
        <f t="shared" ca="1" si="317"/>
        <v>3.1422421291371301E-2</v>
      </c>
      <c r="AS356" s="2">
        <f t="shared" ca="1" si="318"/>
        <v>3.0974963038994E-2</v>
      </c>
      <c r="AT356" s="2">
        <f t="shared" ca="1" si="319"/>
        <v>3.0559172420497951E-2</v>
      </c>
      <c r="AU356" s="2">
        <f t="shared" ca="1" si="320"/>
        <v>3.0187323395022767E-2</v>
      </c>
      <c r="AV356" s="2">
        <f t="shared" ca="1" si="321"/>
        <v>2.987123095543644E-2</v>
      </c>
      <c r="AW356" s="2">
        <f t="shared" ca="1" si="322"/>
        <v>2.9616749872000633E-2</v>
      </c>
      <c r="AX356" s="2">
        <f t="shared" ca="1" si="323"/>
        <v>2.9418066942096078E-2</v>
      </c>
      <c r="AY356" s="2">
        <f t="shared" ca="1" si="324"/>
        <v>2.925664191746984E-2</v>
      </c>
      <c r="AZ356" s="2">
        <f t="shared" ca="1" si="273"/>
        <v>2.9112727029261692E-2</v>
      </c>
      <c r="BC356" s="2">
        <f t="shared" ca="1" si="325"/>
        <v>2.1375495171495178</v>
      </c>
      <c r="BD356" s="2">
        <f t="shared" ca="1" si="325"/>
        <v>-6.7229416088746774E-2</v>
      </c>
      <c r="BE356" s="2">
        <f t="shared" ca="1" si="325"/>
        <v>1.4453534844170823</v>
      </c>
    </row>
    <row r="357" spans="1:57" x14ac:dyDescent="0.2">
      <c r="A357" s="2">
        <f t="shared" si="274"/>
        <v>3.4499999999999704</v>
      </c>
      <c r="B357" s="2">
        <f t="shared" ca="1" si="275"/>
        <v>2.3461552471291957E-2</v>
      </c>
      <c r="C357" s="2">
        <f t="shared" ca="1" si="276"/>
        <v>2.5667965185437028E-2</v>
      </c>
      <c r="D357" s="2">
        <f t="shared" ca="1" si="277"/>
        <v>2.7711499807036018E-2</v>
      </c>
      <c r="E357" s="2">
        <f t="shared" ca="1" si="278"/>
        <v>2.9585950058927724E-2</v>
      </c>
      <c r="F357" s="2">
        <f t="shared" ca="1" si="279"/>
        <v>3.130150558100616E-2</v>
      </c>
      <c r="G357" s="2">
        <f t="shared" ca="1" si="280"/>
        <v>3.2870324034979109E-2</v>
      </c>
      <c r="H357" s="2">
        <f t="shared" ca="1" si="281"/>
        <v>3.4301182859347738E-2</v>
      </c>
      <c r="I357" s="2">
        <f t="shared" ca="1" si="282"/>
        <v>3.559988971317303E-2</v>
      </c>
      <c r="J357" s="2">
        <f t="shared" ca="1" si="283"/>
        <v>3.6770689850791738E-2</v>
      </c>
      <c r="K357" s="2">
        <f t="shared" ca="1" si="284"/>
        <v>3.7817229373353349E-2</v>
      </c>
      <c r="L357" s="2">
        <f t="shared" ca="1" si="285"/>
        <v>3.874293211618067E-2</v>
      </c>
      <c r="M357" s="2">
        <f t="shared" ca="1" si="286"/>
        <v>3.9550949540501798E-2</v>
      </c>
      <c r="N357" s="2">
        <f t="shared" ca="1" si="287"/>
        <v>4.0243952518551729E-2</v>
      </c>
      <c r="O357" s="2">
        <f t="shared" ca="1" si="288"/>
        <v>4.0824031993287192E-2</v>
      </c>
      <c r="P357" s="2">
        <f t="shared" ca="1" si="289"/>
        <v>4.1292866349256316E-2</v>
      </c>
      <c r="Q357" s="2">
        <f t="shared" ca="1" si="290"/>
        <v>4.1652149017804944E-2</v>
      </c>
      <c r="R357" s="2">
        <f t="shared" ca="1" si="291"/>
        <v>4.1904134745540299E-2</v>
      </c>
      <c r="S357" s="2">
        <f t="shared" ca="1" si="292"/>
        <v>4.2052118838322335E-2</v>
      </c>
      <c r="T357" s="2">
        <f t="shared" ca="1" si="293"/>
        <v>4.2100709739739443E-2</v>
      </c>
      <c r="U357" s="2">
        <f t="shared" ca="1" si="294"/>
        <v>4.205584711221242E-2</v>
      </c>
      <c r="V357" s="2">
        <f t="shared" ca="1" si="295"/>
        <v>4.1924606984455777E-2</v>
      </c>
      <c r="W357" s="2">
        <f t="shared" ca="1" si="296"/>
        <v>4.1714889018006185E-2</v>
      </c>
      <c r="X357" s="2">
        <f t="shared" ca="1" si="297"/>
        <v>4.143508343346166E-2</v>
      </c>
      <c r="Y357" s="2">
        <f t="shared" ca="1" si="298"/>
        <v>4.1093776333041204E-2</v>
      </c>
      <c r="Z357" s="2">
        <f t="shared" ca="1" si="299"/>
        <v>4.0699504029698554E-2</v>
      </c>
      <c r="AA357" s="2">
        <f t="shared" ca="1" si="300"/>
        <v>4.0260541643792419E-2</v>
      </c>
      <c r="AB357" s="2">
        <f t="shared" ca="1" si="301"/>
        <v>3.9784715897690198E-2</v>
      </c>
      <c r="AC357" s="2">
        <f t="shared" ca="1" si="302"/>
        <v>3.9279249469187399E-2</v>
      </c>
      <c r="AD357" s="2">
        <f t="shared" ca="1" si="303"/>
        <v>3.8750657293531582E-2</v>
      </c>
      <c r="AE357" s="2">
        <f t="shared" ca="1" si="304"/>
        <v>3.8204716008826439E-2</v>
      </c>
      <c r="AF357" s="2">
        <f t="shared" ca="1" si="305"/>
        <v>3.7646510600655603E-2</v>
      </c>
      <c r="AG357" s="2">
        <f t="shared" ca="1" si="306"/>
        <v>3.7080531697941524E-2</v>
      </c>
      <c r="AH357" s="2">
        <f t="shared" ca="1" si="307"/>
        <v>3.6510774459147619E-2</v>
      </c>
      <c r="AI357" s="2">
        <f t="shared" ca="1" si="308"/>
        <v>3.5940795955740283E-2</v>
      </c>
      <c r="AJ357" s="2">
        <f t="shared" ca="1" si="309"/>
        <v>3.5373720561790979E-2</v>
      </c>
      <c r="AK357" s="2">
        <f t="shared" ca="1" si="310"/>
        <v>3.4812218368640638E-2</v>
      </c>
      <c r="AL357" s="2">
        <f t="shared" ca="1" si="311"/>
        <v>3.4258496822282693E-2</v>
      </c>
      <c r="AM357" s="2">
        <f t="shared" ca="1" si="312"/>
        <v>3.371433879107652E-2</v>
      </c>
      <c r="AN357" s="2">
        <f t="shared" ca="1" si="313"/>
        <v>3.3181208336546968E-2</v>
      </c>
      <c r="AO357" s="2">
        <f t="shared" ca="1" si="314"/>
        <v>3.2660448363639891E-2</v>
      </c>
      <c r="AP357" s="2">
        <f t="shared" ca="1" si="315"/>
        <v>3.2153621602068749E-2</v>
      </c>
      <c r="AQ357" s="2">
        <f t="shared" ca="1" si="316"/>
        <v>3.1663081427798154E-2</v>
      </c>
      <c r="AR357" s="2">
        <f t="shared" ca="1" si="317"/>
        <v>3.119283576799271E-2</v>
      </c>
      <c r="AS357" s="2">
        <f t="shared" ca="1" si="318"/>
        <v>3.0749576934846586E-2</v>
      </c>
      <c r="AT357" s="2">
        <f t="shared" ca="1" si="319"/>
        <v>3.0343333145529939E-2</v>
      </c>
      <c r="AU357" s="2">
        <f t="shared" ca="1" si="320"/>
        <v>2.9986724237933644E-2</v>
      </c>
      <c r="AV357" s="2">
        <f t="shared" ca="1" si="321"/>
        <v>2.969180171954729E-2</v>
      </c>
      <c r="AW357" s="2">
        <f t="shared" ca="1" si="322"/>
        <v>2.9464543697586817E-2</v>
      </c>
      <c r="AX357" s="2">
        <f t="shared" ca="1" si="323"/>
        <v>2.9299240462229717E-2</v>
      </c>
      <c r="AY357" s="2">
        <f t="shared" ca="1" si="324"/>
        <v>2.9177687391629483E-2</v>
      </c>
      <c r="AZ357" s="2">
        <f t="shared" ca="1" si="273"/>
        <v>2.9080543443400657E-2</v>
      </c>
      <c r="BC357" s="2">
        <f t="shared" ca="1" si="325"/>
        <v>3.1362494842745114E-2</v>
      </c>
      <c r="BD357" s="2">
        <f t="shared" ca="1" si="325"/>
        <v>-0.23081129454200422</v>
      </c>
      <c r="BE357" s="2">
        <f t="shared" ca="1" si="325"/>
        <v>1.2615160661170339</v>
      </c>
    </row>
    <row r="358" spans="1:57" x14ac:dyDescent="0.2">
      <c r="A358" s="2">
        <f t="shared" si="274"/>
        <v>3.4599999999999702</v>
      </c>
      <c r="B358" s="2">
        <f t="shared" ca="1" si="275"/>
        <v>2.358238364985895E-2</v>
      </c>
      <c r="C358" s="2">
        <f t="shared" ca="1" si="276"/>
        <v>2.5758602060585715E-2</v>
      </c>
      <c r="D358" s="2">
        <f t="shared" ca="1" si="277"/>
        <v>2.7770605116056186E-2</v>
      </c>
      <c r="E358" s="2">
        <f t="shared" ca="1" si="278"/>
        <v>2.9612637465059963E-2</v>
      </c>
      <c r="F358" s="2">
        <f t="shared" ca="1" si="279"/>
        <v>3.1295048287474446E-2</v>
      </c>
      <c r="G358" s="2">
        <f t="shared" ca="1" si="280"/>
        <v>3.2830045493901394E-2</v>
      </c>
      <c r="H358" s="2">
        <f t="shared" ca="1" si="281"/>
        <v>3.4226463106076334E-2</v>
      </c>
      <c r="I358" s="2">
        <f t="shared" ca="1" si="282"/>
        <v>3.5490192042923398E-2</v>
      </c>
      <c r="J358" s="2">
        <f t="shared" ca="1" si="283"/>
        <v>3.6625578970726914E-2</v>
      </c>
      <c r="K358" s="2">
        <f t="shared" ca="1" si="284"/>
        <v>3.7636378141787753E-2</v>
      </c>
      <c r="L358" s="2">
        <f t="shared" ca="1" si="285"/>
        <v>3.8526120014992622E-2</v>
      </c>
      <c r="M358" s="2">
        <f t="shared" ca="1" si="286"/>
        <v>3.9298058219486745E-2</v>
      </c>
      <c r="N358" s="2">
        <f t="shared" ca="1" si="287"/>
        <v>3.9954963714527759E-2</v>
      </c>
      <c r="O358" s="2">
        <f t="shared" ca="1" si="288"/>
        <v>4.0499030946104318E-2</v>
      </c>
      <c r="P358" s="2">
        <f t="shared" ca="1" si="289"/>
        <v>4.0932050552828156E-2</v>
      </c>
      <c r="Q358" s="2">
        <f t="shared" ca="1" si="290"/>
        <v>4.1255839444630259E-2</v>
      </c>
      <c r="R358" s="2">
        <f t="shared" ca="1" si="291"/>
        <v>4.1472785803083355E-2</v>
      </c>
      <c r="S358" s="2">
        <f t="shared" ca="1" si="292"/>
        <v>4.1586324238788559E-2</v>
      </c>
      <c r="T358" s="2">
        <f t="shared" ca="1" si="293"/>
        <v>4.1601203303201273E-2</v>
      </c>
      <c r="U358" s="2">
        <f t="shared" ca="1" si="294"/>
        <v>4.1523499313185726E-2</v>
      </c>
      <c r="V358" s="2">
        <f t="shared" ca="1" si="295"/>
        <v>4.1360419124041412E-2</v>
      </c>
      <c r="W358" s="2">
        <f t="shared" ca="1" si="296"/>
        <v>4.1119986955703854E-2</v>
      </c>
      <c r="X358" s="2">
        <f t="shared" ca="1" si="297"/>
        <v>4.0810712038917014E-2</v>
      </c>
      <c r="Y358" s="2">
        <f t="shared" ca="1" si="298"/>
        <v>4.0441294857693606E-2</v>
      </c>
      <c r="Z358" s="2">
        <f t="shared" ca="1" si="299"/>
        <v>4.0020382093546664E-2</v>
      </c>
      <c r="AA358" s="2">
        <f t="shared" ca="1" si="300"/>
        <v>3.9556355628116387E-2</v>
      </c>
      <c r="AB358" s="2">
        <f t="shared" ca="1" si="301"/>
        <v>3.905714588541357E-2</v>
      </c>
      <c r="AC358" s="2">
        <f t="shared" ca="1" si="302"/>
        <v>3.8530077137374261E-2</v>
      </c>
      <c r="AD358" s="2">
        <f t="shared" ca="1" si="303"/>
        <v>3.7981765180848247E-2</v>
      </c>
      <c r="AE358" s="2">
        <f t="shared" ca="1" si="304"/>
        <v>3.7418088240252695E-2</v>
      </c>
      <c r="AF358" s="2">
        <f t="shared" ca="1" si="305"/>
        <v>3.6844234541888059E-2</v>
      </c>
      <c r="AG358" s="2">
        <f t="shared" ca="1" si="306"/>
        <v>3.626479956390781E-2</v>
      </c>
      <c r="AH358" s="2">
        <f t="shared" ca="1" si="307"/>
        <v>3.5683884022640472E-2</v>
      </c>
      <c r="AI358" s="2">
        <f t="shared" ca="1" si="308"/>
        <v>3.5105150156454108E-2</v>
      </c>
      <c r="AJ358" s="2">
        <f t="shared" ca="1" si="309"/>
        <v>3.4531826528478485E-2</v>
      </c>
      <c r="AK358" s="2">
        <f t="shared" ca="1" si="310"/>
        <v>3.3966686672916017E-2</v>
      </c>
      <c r="AL358" s="2">
        <f t="shared" ca="1" si="311"/>
        <v>3.3412041645031268E-2</v>
      </c>
      <c r="AM358" s="2">
        <f t="shared" ca="1" si="312"/>
        <v>3.2869779445967626E-2</v>
      </c>
      <c r="AN358" s="2">
        <f t="shared" ca="1" si="313"/>
        <v>3.2341472655453604E-2</v>
      </c>
      <c r="AO358" s="2">
        <f t="shared" ca="1" si="314"/>
        <v>3.1828578996508011E-2</v>
      </c>
      <c r="AP358" s="2">
        <f t="shared" ca="1" si="315"/>
        <v>3.1332786987161507E-2</v>
      </c>
      <c r="AQ358" s="2">
        <f t="shared" ca="1" si="316"/>
        <v>3.0856592725160382E-2</v>
      </c>
      <c r="AR358" s="2">
        <f t="shared" ca="1" si="317"/>
        <v>3.0404167243256775E-2</v>
      </c>
      <c r="AS358" s="2">
        <f t="shared" ca="1" si="318"/>
        <v>2.9982378940971364E-2</v>
      </c>
      <c r="AT358" s="2">
        <f t="shared" ca="1" si="319"/>
        <v>2.9601417387347857E-2</v>
      </c>
      <c r="AU358" s="2">
        <f t="shared" ca="1" si="320"/>
        <v>2.9274000959167993E-2</v>
      </c>
      <c r="AV358" s="2">
        <f t="shared" ca="1" si="321"/>
        <v>2.9012170262411777E-2</v>
      </c>
      <c r="AW358" s="2">
        <f t="shared" ca="1" si="322"/>
        <v>2.8821781191788468E-2</v>
      </c>
      <c r="AX358" s="2">
        <f t="shared" ca="1" si="323"/>
        <v>2.8696987020366688E-2</v>
      </c>
      <c r="AY358" s="2">
        <f t="shared" ca="1" si="324"/>
        <v>2.8619675022129913E-2</v>
      </c>
      <c r="AZ358" s="2">
        <f t="shared" ca="1" si="273"/>
        <v>2.8570519614341067E-2</v>
      </c>
      <c r="BC358" s="2">
        <f t="shared" ca="1" si="325"/>
        <v>-0.8598935654194042</v>
      </c>
      <c r="BD358" s="2">
        <f t="shared" ca="1" si="325"/>
        <v>-0.952157700986902</v>
      </c>
      <c r="BE358" s="2">
        <f t="shared" ca="1" si="325"/>
        <v>-0.61261192764801287</v>
      </c>
    </row>
    <row r="359" spans="1:57" x14ac:dyDescent="0.2">
      <c r="A359" s="2">
        <f t="shared" si="274"/>
        <v>3.46999999999997</v>
      </c>
      <c r="B359" s="2">
        <f t="shared" ca="1" si="275"/>
        <v>2.234411232868597E-2</v>
      </c>
      <c r="C359" s="2">
        <f t="shared" ca="1" si="276"/>
        <v>2.4632404443596888E-2</v>
      </c>
      <c r="D359" s="2">
        <f t="shared" ca="1" si="277"/>
        <v>2.6746761285911184E-2</v>
      </c>
      <c r="E359" s="2">
        <f t="shared" ca="1" si="278"/>
        <v>2.8682092617343453E-2</v>
      </c>
      <c r="F359" s="2">
        <f t="shared" ca="1" si="279"/>
        <v>3.0449124986626195E-2</v>
      </c>
      <c r="G359" s="2">
        <f t="shared" ca="1" si="280"/>
        <v>3.206033669463549E-2</v>
      </c>
      <c r="H359" s="2">
        <f t="shared" ca="1" si="281"/>
        <v>3.3524838894567296E-2</v>
      </c>
      <c r="I359" s="2">
        <f t="shared" ca="1" si="282"/>
        <v>3.4848826142944142E-2</v>
      </c>
      <c r="J359" s="2">
        <f t="shared" ca="1" si="283"/>
        <v>3.6036966667475495E-2</v>
      </c>
      <c r="K359" s="2">
        <f t="shared" ca="1" si="284"/>
        <v>3.7093342855755398E-2</v>
      </c>
      <c r="L359" s="2">
        <f t="shared" ca="1" si="285"/>
        <v>3.8021811715815021E-2</v>
      </c>
      <c r="M359" s="2">
        <f t="shared" ca="1" si="286"/>
        <v>3.882594901779237E-2</v>
      </c>
      <c r="N359" s="2">
        <f t="shared" ca="1" si="287"/>
        <v>3.9508845890981407E-2</v>
      </c>
      <c r="O359" s="2">
        <f t="shared" ca="1" si="288"/>
        <v>4.0073020474116892E-2</v>
      </c>
      <c r="P359" s="2">
        <f t="shared" ca="1" si="289"/>
        <v>4.0520595899058084E-2</v>
      </c>
      <c r="Q359" s="2">
        <f t="shared" ca="1" si="290"/>
        <v>4.0853732768142262E-2</v>
      </c>
      <c r="R359" s="2">
        <f t="shared" ca="1" si="291"/>
        <v>4.1075172829996676E-2</v>
      </c>
      <c r="S359" s="2">
        <f t="shared" ca="1" si="292"/>
        <v>4.1188710030719659E-2</v>
      </c>
      <c r="T359" s="2">
        <f t="shared" ca="1" si="293"/>
        <v>4.1199452975258649E-2</v>
      </c>
      <c r="U359" s="2">
        <f t="shared" ca="1" si="294"/>
        <v>4.1113834533057669E-2</v>
      </c>
      <c r="V359" s="2">
        <f t="shared" ca="1" si="295"/>
        <v>4.0939412275331002E-2</v>
      </c>
      <c r="W359" s="2">
        <f t="shared" ca="1" si="296"/>
        <v>4.0684554884141466E-2</v>
      </c>
      <c r="X359" s="2">
        <f t="shared" ca="1" si="297"/>
        <v>4.0358110522505472E-2</v>
      </c>
      <c r="Y359" s="2">
        <f t="shared" ca="1" si="298"/>
        <v>3.996911399065825E-2</v>
      </c>
      <c r="Z359" s="2">
        <f t="shared" ca="1" si="299"/>
        <v>3.9526542281220108E-2</v>
      </c>
      <c r="AA359" s="2">
        <f t="shared" ca="1" si="300"/>
        <v>3.9039103990613493E-2</v>
      </c>
      <c r="AB359" s="2">
        <f t="shared" ca="1" si="301"/>
        <v>3.8515053217036056E-2</v>
      </c>
      <c r="AC359" s="2">
        <f t="shared" ca="1" si="302"/>
        <v>3.7962035826607135E-2</v>
      </c>
      <c r="AD359" s="2">
        <f t="shared" ca="1" si="303"/>
        <v>3.7386988506966506E-2</v>
      </c>
      <c r="AE359" s="2">
        <f t="shared" ca="1" si="304"/>
        <v>3.6796111116626382E-2</v>
      </c>
      <c r="AF359" s="2">
        <f t="shared" ca="1" si="305"/>
        <v>3.6194915169467844E-2</v>
      </c>
      <c r="AG359" s="2">
        <f t="shared" ca="1" si="306"/>
        <v>3.5588321021741587E-2</v>
      </c>
      <c r="AH359" s="2">
        <f t="shared" ca="1" si="307"/>
        <v>3.4980754954515504E-2</v>
      </c>
      <c r="AI359" s="2">
        <f t="shared" ca="1" si="308"/>
        <v>3.437620436819596E-2</v>
      </c>
      <c r="AJ359" s="2">
        <f t="shared" ca="1" si="309"/>
        <v>3.3778222014740615E-2</v>
      </c>
      <c r="AK359" s="2">
        <f t="shared" ca="1" si="310"/>
        <v>3.3189904889235101E-2</v>
      </c>
      <c r="AL359" s="2">
        <f t="shared" ca="1" si="311"/>
        <v>3.2613887701378852E-2</v>
      </c>
      <c r="AM359" s="2">
        <f t="shared" ca="1" si="312"/>
        <v>3.2052383667501211E-2</v>
      </c>
      <c r="AN359" s="2">
        <f t="shared" ca="1" si="313"/>
        <v>3.1507294026225263E-2</v>
      </c>
      <c r="AO359" s="2">
        <f t="shared" ca="1" si="314"/>
        <v>3.0980411552741147E-2</v>
      </c>
      <c r="AP359" s="2">
        <f t="shared" ca="1" si="315"/>
        <v>3.0473770906759557E-2</v>
      </c>
      <c r="AQ359" s="2">
        <f t="shared" ca="1" si="316"/>
        <v>2.9990231330178103E-2</v>
      </c>
      <c r="AR359" s="2">
        <f t="shared" ca="1" si="317"/>
        <v>2.953434723566474E-2</v>
      </c>
      <c r="AS359" s="2">
        <f t="shared" ca="1" si="318"/>
        <v>2.9113382830051122E-2</v>
      </c>
      <c r="AT359" s="2">
        <f t="shared" ca="1" si="319"/>
        <v>2.873790779268838E-2</v>
      </c>
      <c r="AU359" s="2">
        <f t="shared" ca="1" si="320"/>
        <v>2.8420956865134624E-2</v>
      </c>
      <c r="AV359" s="2">
        <f t="shared" ca="1" si="321"/>
        <v>2.8174777540333849E-2</v>
      </c>
      <c r="AW359" s="2">
        <f t="shared" ca="1" si="322"/>
        <v>2.8005323219090123E-2</v>
      </c>
      <c r="AX359" s="2">
        <f t="shared" ca="1" si="323"/>
        <v>2.7906834750315485E-2</v>
      </c>
      <c r="AY359" s="2">
        <f t="shared" ca="1" si="324"/>
        <v>2.7861509789793282E-2</v>
      </c>
      <c r="AZ359" s="2">
        <f t="shared" ca="1" si="273"/>
        <v>2.7850182970573841E-2</v>
      </c>
      <c r="BC359" s="2">
        <f t="shared" ca="1" si="325"/>
        <v>-1.0339855482374976</v>
      </c>
      <c r="BD359" s="2">
        <f t="shared" ca="1" si="325"/>
        <v>-6.3801342013351636E-2</v>
      </c>
      <c r="BE359" s="2">
        <f t="shared" ca="1" si="325"/>
        <v>1.3462654674564174</v>
      </c>
    </row>
    <row r="360" spans="1:57" x14ac:dyDescent="0.2">
      <c r="A360" s="2">
        <f t="shared" si="274"/>
        <v>3.4799999999999698</v>
      </c>
      <c r="B360" s="2">
        <f t="shared" ca="1" si="275"/>
        <v>2.2992311682341546E-2</v>
      </c>
      <c r="C360" s="2">
        <f t="shared" ca="1" si="276"/>
        <v>2.5242020686580414E-2</v>
      </c>
      <c r="D360" s="2">
        <f t="shared" ca="1" si="277"/>
        <v>2.7315709318918011E-2</v>
      </c>
      <c r="E360" s="2">
        <f t="shared" ca="1" si="278"/>
        <v>2.9208783706052746E-2</v>
      </c>
      <c r="F360" s="2">
        <f t="shared" ca="1" si="279"/>
        <v>3.0932182632940852E-2</v>
      </c>
      <c r="G360" s="2">
        <f t="shared" ca="1" si="280"/>
        <v>3.2498491932496688E-2</v>
      </c>
      <c r="H360" s="2">
        <f t="shared" ca="1" si="281"/>
        <v>3.3916937426439642E-2</v>
      </c>
      <c r="I360" s="2">
        <f t="shared" ca="1" si="282"/>
        <v>3.5193854674307405E-2</v>
      </c>
      <c r="J360" s="2">
        <f t="shared" ca="1" si="283"/>
        <v>3.6334070603652166E-2</v>
      </c>
      <c r="K360" s="2">
        <f t="shared" ca="1" si="284"/>
        <v>3.7341832712578418E-2</v>
      </c>
      <c r="L360" s="2">
        <f t="shared" ca="1" si="285"/>
        <v>3.8221161477039016E-2</v>
      </c>
      <c r="M360" s="2">
        <f t="shared" ca="1" si="286"/>
        <v>3.897579177568581E-2</v>
      </c>
      <c r="N360" s="2">
        <f t="shared" ca="1" si="287"/>
        <v>3.960897198524356E-2</v>
      </c>
      <c r="O360" s="2">
        <f t="shared" ca="1" si="288"/>
        <v>4.012338112014336E-2</v>
      </c>
      <c r="P360" s="2">
        <f t="shared" ca="1" si="289"/>
        <v>4.0521312036415423E-2</v>
      </c>
      <c r="Q360" s="2">
        <f t="shared" ca="1" si="290"/>
        <v>4.0805106233236542E-2</v>
      </c>
      <c r="R360" s="2">
        <f t="shared" ca="1" si="291"/>
        <v>4.0977696148597552E-2</v>
      </c>
      <c r="S360" s="2">
        <f t="shared" ca="1" si="292"/>
        <v>4.1043072085394136E-2</v>
      </c>
      <c r="T360" s="2">
        <f t="shared" ca="1" si="293"/>
        <v>4.1006539638987781E-2</v>
      </c>
      <c r="U360" s="2">
        <f t="shared" ca="1" si="294"/>
        <v>4.0874725121609216E-2</v>
      </c>
      <c r="V360" s="2">
        <f t="shared" ca="1" si="295"/>
        <v>4.0655373702252008E-2</v>
      </c>
      <c r="W360" s="2">
        <f t="shared" ca="1" si="296"/>
        <v>4.0357035421449423E-2</v>
      </c>
      <c r="X360" s="2">
        <f t="shared" ca="1" si="297"/>
        <v>3.9988734289109526E-2</v>
      </c>
      <c r="Y360" s="2">
        <f t="shared" ca="1" si="298"/>
        <v>3.9559676348528028E-2</v>
      </c>
      <c r="Z360" s="2">
        <f t="shared" ca="1" si="299"/>
        <v>3.9079005838446229E-2</v>
      </c>
      <c r="AA360" s="2">
        <f t="shared" ca="1" si="300"/>
        <v>3.855559501619716E-2</v>
      </c>
      <c r="AB360" s="2">
        <f t="shared" ca="1" si="301"/>
        <v>3.7997858619505484E-2</v>
      </c>
      <c r="AC360" s="2">
        <f t="shared" ca="1" si="302"/>
        <v>3.7413601101546207E-2</v>
      </c>
      <c r="AD360" s="2">
        <f t="shared" ca="1" si="303"/>
        <v>3.6809917062555424E-2</v>
      </c>
      <c r="AE360" s="2">
        <f t="shared" ca="1" si="304"/>
        <v>3.6193165035150354E-2</v>
      </c>
      <c r="AF360" s="2">
        <f t="shared" ca="1" si="305"/>
        <v>3.5569016859543258E-2</v>
      </c>
      <c r="AG360" s="2">
        <f t="shared" ca="1" si="306"/>
        <v>3.4942554790755143E-2</v>
      </c>
      <c r="AH360" s="2">
        <f t="shared" ca="1" si="307"/>
        <v>3.4318367673479483E-2</v>
      </c>
      <c r="AI360" s="2">
        <f t="shared" ca="1" si="308"/>
        <v>3.370060505763698E-2</v>
      </c>
      <c r="AJ360" s="2">
        <f t="shared" ca="1" si="309"/>
        <v>3.309298087639452E-2</v>
      </c>
      <c r="AK360" s="2">
        <f t="shared" ca="1" si="310"/>
        <v>3.2498752596532211E-2</v>
      </c>
      <c r="AL360" s="2">
        <f t="shared" ca="1" si="311"/>
        <v>3.1920715620339643E-2</v>
      </c>
      <c r="AM360" s="2">
        <f t="shared" ca="1" si="312"/>
        <v>3.1361245455146507E-2</v>
      </c>
      <c r="AN360" s="2">
        <f t="shared" ca="1" si="313"/>
        <v>3.0822409133276225E-2</v>
      </c>
      <c r="AO360" s="2">
        <f t="shared" ca="1" si="314"/>
        <v>3.0306171710820697E-2</v>
      </c>
      <c r="AP360" s="2">
        <f t="shared" ca="1" si="315"/>
        <v>2.9814751336160288E-2</v>
      </c>
      <c r="AQ360" s="2">
        <f t="shared" ca="1" si="316"/>
        <v>2.9351207806999468E-2</v>
      </c>
      <c r="AR360" s="2">
        <f t="shared" ca="1" si="317"/>
        <v>2.8920316171410144E-2</v>
      </c>
      <c r="AS360" s="2">
        <f t="shared" ca="1" si="318"/>
        <v>2.8529573136535116E-2</v>
      </c>
      <c r="AT360" s="2">
        <f t="shared" ca="1" si="319"/>
        <v>2.8189764224062549E-2</v>
      </c>
      <c r="AU360" s="2">
        <f t="shared" ca="1" si="320"/>
        <v>2.791407535771091E-2</v>
      </c>
      <c r="AV360" s="2">
        <f t="shared" ca="1" si="321"/>
        <v>2.771479573671104E-2</v>
      </c>
      <c r="AW360" s="2">
        <f t="shared" ca="1" si="322"/>
        <v>2.7597813076297023E-2</v>
      </c>
      <c r="AX360" s="2">
        <f t="shared" ca="1" si="323"/>
        <v>2.7557297264283676E-2</v>
      </c>
      <c r="AY360" s="2">
        <f t="shared" ca="1" si="324"/>
        <v>2.7575590341874213E-2</v>
      </c>
      <c r="AZ360" s="2">
        <f t="shared" ca="1" si="273"/>
        <v>2.7633404129513747E-2</v>
      </c>
      <c r="BC360" s="2">
        <f t="shared" ca="1" si="325"/>
        <v>-0.42622414955394916</v>
      </c>
      <c r="BD360" s="2">
        <f t="shared" ca="1" si="325"/>
        <v>-1.3540545998386833</v>
      </c>
      <c r="BE360" s="2">
        <f t="shared" ca="1" si="325"/>
        <v>-0.83135235570362465</v>
      </c>
    </row>
    <row r="361" spans="1:57" x14ac:dyDescent="0.2">
      <c r="A361" s="2">
        <f t="shared" si="274"/>
        <v>3.4899999999999696</v>
      </c>
      <c r="B361" s="2">
        <f t="shared" ca="1" si="275"/>
        <v>2.2162357578682724E-2</v>
      </c>
      <c r="C361" s="2">
        <f t="shared" ca="1" si="276"/>
        <v>2.4551941635304345E-2</v>
      </c>
      <c r="D361" s="2">
        <f t="shared" ca="1" si="277"/>
        <v>2.6752976191286582E-2</v>
      </c>
      <c r="E361" s="2">
        <f t="shared" ca="1" si="278"/>
        <v>2.8761629995897365E-2</v>
      </c>
      <c r="F361" s="2">
        <f t="shared" ca="1" si="279"/>
        <v>3.0589323916393827E-2</v>
      </c>
      <c r="G361" s="2">
        <f t="shared" ca="1" si="280"/>
        <v>3.2249023400619206E-2</v>
      </c>
      <c r="H361" s="2">
        <f t="shared" ca="1" si="281"/>
        <v>3.3750341405667038E-2</v>
      </c>
      <c r="I361" s="2">
        <f t="shared" ca="1" si="282"/>
        <v>3.5100026788187619E-2</v>
      </c>
      <c r="J361" s="2">
        <f t="shared" ca="1" si="283"/>
        <v>3.6303337243950115E-2</v>
      </c>
      <c r="K361" s="2">
        <f t="shared" ca="1" si="284"/>
        <v>3.7364957288878571E-2</v>
      </c>
      <c r="L361" s="2">
        <f t="shared" ca="1" si="285"/>
        <v>3.8289342719820256E-2</v>
      </c>
      <c r="M361" s="2">
        <f t="shared" ca="1" si="286"/>
        <v>3.9080659426880118E-2</v>
      </c>
      <c r="N361" s="2">
        <f t="shared" ca="1" si="287"/>
        <v>3.9742585046939893E-2</v>
      </c>
      <c r="O361" s="2">
        <f t="shared" ca="1" si="288"/>
        <v>4.0278231587257407E-2</v>
      </c>
      <c r="P361" s="2">
        <f t="shared" ca="1" si="289"/>
        <v>4.0690333791648083E-2</v>
      </c>
      <c r="Q361" s="2">
        <f t="shared" ca="1" si="290"/>
        <v>4.0981686192139578E-2</v>
      </c>
      <c r="R361" s="2">
        <f t="shared" ca="1" si="291"/>
        <v>4.1155683969595916E-2</v>
      </c>
      <c r="S361" s="2">
        <f t="shared" ca="1" si="292"/>
        <v>4.1216785736543325E-2</v>
      </c>
      <c r="T361" s="2">
        <f t="shared" ca="1" si="293"/>
        <v>4.117076594796569E-2</v>
      </c>
      <c r="U361" s="2">
        <f t="shared" ca="1" si="294"/>
        <v>4.1024716182141208E-2</v>
      </c>
      <c r="V361" s="2">
        <f t="shared" ca="1" si="295"/>
        <v>4.0786841021217414E-2</v>
      </c>
      <c r="W361" s="2">
        <f t="shared" ca="1" si="296"/>
        <v>4.0466143694127356E-2</v>
      </c>
      <c r="X361" s="2">
        <f t="shared" ca="1" si="297"/>
        <v>4.0072095905755008E-2</v>
      </c>
      <c r="Y361" s="2">
        <f t="shared" ca="1" si="298"/>
        <v>3.9614346802678675E-2</v>
      </c>
      <c r="Z361" s="2">
        <f t="shared" ca="1" si="299"/>
        <v>3.9102479738217316E-2</v>
      </c>
      <c r="AA361" s="2">
        <f t="shared" ca="1" si="300"/>
        <v>3.8545802510347775E-2</v>
      </c>
      <c r="AB361" s="2">
        <f t="shared" ca="1" si="301"/>
        <v>3.7953162395433192E-2</v>
      </c>
      <c r="AC361" s="2">
        <f t="shared" ca="1" si="302"/>
        <v>3.733279436037594E-2</v>
      </c>
      <c r="AD361" s="2">
        <f t="shared" ca="1" si="303"/>
        <v>3.6692222873399488E-2</v>
      </c>
      <c r="AE361" s="2">
        <f t="shared" ca="1" si="304"/>
        <v>3.6038237114431493E-2</v>
      </c>
      <c r="AF361" s="2">
        <f t="shared" ca="1" si="305"/>
        <v>3.5376941221625047E-2</v>
      </c>
      <c r="AG361" s="2">
        <f t="shared" ca="1" si="306"/>
        <v>3.4713851302229488E-2</v>
      </c>
      <c r="AH361" s="2">
        <f t="shared" ca="1" si="307"/>
        <v>3.4053990696442521E-2</v>
      </c>
      <c r="AI361" s="2">
        <f t="shared" ca="1" si="308"/>
        <v>3.340194302449398E-2</v>
      </c>
      <c r="AJ361" s="2">
        <f t="shared" ca="1" si="309"/>
        <v>3.2761855326730566E-2</v>
      </c>
      <c r="AK361" s="2">
        <f t="shared" ca="1" si="310"/>
        <v>3.2137417486205674E-2</v>
      </c>
      <c r="AL361" s="2">
        <f t="shared" ca="1" si="311"/>
        <v>3.1531857569928143E-2</v>
      </c>
      <c r="AM361" s="2">
        <f t="shared" ca="1" si="312"/>
        <v>3.0947985386442892E-2</v>
      </c>
      <c r="AN361" s="2">
        <f t="shared" ca="1" si="313"/>
        <v>3.0388305831678612E-2</v>
      </c>
      <c r="AO361" s="2">
        <f t="shared" ca="1" si="314"/>
        <v>2.9855228406945197E-2</v>
      </c>
      <c r="AP361" s="2">
        <f t="shared" ca="1" si="315"/>
        <v>2.9351427030796337E-2</v>
      </c>
      <c r="AQ361" s="2">
        <f t="shared" ca="1" si="316"/>
        <v>2.8880434398496177E-2</v>
      </c>
      <c r="AR361" s="2">
        <f t="shared" ca="1" si="317"/>
        <v>2.844751837097962E-2</v>
      </c>
      <c r="AS361" s="2">
        <f t="shared" ca="1" si="318"/>
        <v>2.8060679762702014E-2</v>
      </c>
      <c r="AT361" s="2">
        <f t="shared" ca="1" si="319"/>
        <v>2.7731190584645918E-2</v>
      </c>
      <c r="AU361" s="2">
        <f t="shared" ca="1" si="320"/>
        <v>2.7472657693333572E-2</v>
      </c>
      <c r="AV361" s="2">
        <f t="shared" ca="1" si="321"/>
        <v>2.729768178660642E-2</v>
      </c>
      <c r="AW361" s="2">
        <f t="shared" ca="1" si="322"/>
        <v>2.7212356728778905E-2</v>
      </c>
      <c r="AX361" s="2">
        <f t="shared" ca="1" si="323"/>
        <v>2.7211057693659862E-2</v>
      </c>
      <c r="AY361" s="2">
        <f t="shared" ca="1" si="324"/>
        <v>2.7276537704072748E-2</v>
      </c>
      <c r="AZ361" s="2">
        <f t="shared" ca="1" si="273"/>
        <v>2.738954971289554E-2</v>
      </c>
      <c r="BC361" s="2">
        <f t="shared" ca="1" si="325"/>
        <v>-0.27610419845778278</v>
      </c>
      <c r="BD361" s="2">
        <f t="shared" ca="1" si="325"/>
        <v>-0.21924011566840473</v>
      </c>
      <c r="BE361" s="2">
        <f t="shared" ca="1" si="325"/>
        <v>1.6321248414980793</v>
      </c>
    </row>
    <row r="362" spans="1:57" x14ac:dyDescent="0.2">
      <c r="A362" s="2">
        <f t="shared" si="274"/>
        <v>3.4999999999999694</v>
      </c>
      <c r="B362" s="2">
        <f t="shared" ca="1" si="275"/>
        <v>2.1692000835162609E-2</v>
      </c>
      <c r="C362" s="2">
        <f t="shared" ca="1" si="276"/>
        <v>2.4267196308617581E-2</v>
      </c>
      <c r="D362" s="2">
        <f t="shared" ca="1" si="277"/>
        <v>2.6637998536803785E-2</v>
      </c>
      <c r="E362" s="2">
        <f t="shared" ca="1" si="278"/>
        <v>2.8801438761034064E-2</v>
      </c>
      <c r="F362" s="2">
        <f t="shared" ca="1" si="279"/>
        <v>3.0769523361799792E-2</v>
      </c>
      <c r="G362" s="2">
        <f t="shared" ca="1" si="280"/>
        <v>3.2555703032562756E-2</v>
      </c>
      <c r="H362" s="2">
        <f t="shared" ca="1" si="281"/>
        <v>3.41700838693062E-2</v>
      </c>
      <c r="I362" s="2">
        <f t="shared" ca="1" si="282"/>
        <v>3.5619933855495861E-2</v>
      </c>
      <c r="J362" s="2">
        <f t="shared" ca="1" si="283"/>
        <v>3.6911047060390723E-2</v>
      </c>
      <c r="K362" s="2">
        <f t="shared" ca="1" si="284"/>
        <v>3.8048650464076669E-2</v>
      </c>
      <c r="L362" s="2">
        <f t="shared" ca="1" si="285"/>
        <v>3.9037740578387298E-2</v>
      </c>
      <c r="M362" s="2">
        <f t="shared" ca="1" si="286"/>
        <v>3.9883019750135522E-2</v>
      </c>
      <c r="N362" s="2">
        <f t="shared" ca="1" si="287"/>
        <v>4.0588700431294214E-2</v>
      </c>
      <c r="O362" s="2">
        <f t="shared" ca="1" si="288"/>
        <v>4.1158433280127887E-2</v>
      </c>
      <c r="P362" s="2">
        <f t="shared" ca="1" si="289"/>
        <v>4.1595500631419251E-2</v>
      </c>
      <c r="Q362" s="2">
        <f t="shared" ca="1" si="290"/>
        <v>4.1903255724528056E-2</v>
      </c>
      <c r="R362" s="2">
        <f t="shared" ca="1" si="291"/>
        <v>4.2085662074807427E-2</v>
      </c>
      <c r="S362" s="2">
        <f t="shared" ca="1" si="292"/>
        <v>4.2147752095694754E-2</v>
      </c>
      <c r="T362" s="2">
        <f t="shared" ca="1" si="293"/>
        <v>4.2095874510205591E-2</v>
      </c>
      <c r="U362" s="2">
        <f t="shared" ca="1" si="294"/>
        <v>4.1937691525888512E-2</v>
      </c>
      <c r="V362" s="2">
        <f t="shared" ca="1" si="295"/>
        <v>4.1681972493830703E-2</v>
      </c>
      <c r="W362" s="2">
        <f t="shared" ca="1" si="296"/>
        <v>4.1338279201777295E-2</v>
      </c>
      <c r="X362" s="2">
        <f t="shared" ca="1" si="297"/>
        <v>4.0916636438035073E-2</v>
      </c>
      <c r="Y362" s="2">
        <f t="shared" ca="1" si="298"/>
        <v>4.042724185297162E-2</v>
      </c>
      <c r="Z362" s="2">
        <f t="shared" ca="1" si="299"/>
        <v>3.9880223323285648E-2</v>
      </c>
      <c r="AA362" s="2">
        <f t="shared" ca="1" si="300"/>
        <v>3.9285429607838464E-2</v>
      </c>
      <c r="AB362" s="2">
        <f t="shared" ca="1" si="301"/>
        <v>3.8652245961414256E-2</v>
      </c>
      <c r="AC362" s="2">
        <f t="shared" ca="1" si="302"/>
        <v>3.7989443332008731E-2</v>
      </c>
      <c r="AD362" s="2">
        <f t="shared" ca="1" si="303"/>
        <v>3.7305081551699974E-2</v>
      </c>
      <c r="AE362" s="2">
        <f t="shared" ca="1" si="304"/>
        <v>3.6606485961019446E-2</v>
      </c>
      <c r="AF362" s="2">
        <f t="shared" ca="1" si="305"/>
        <v>3.5900298507427618E-2</v>
      </c>
      <c r="AG362" s="2">
        <f t="shared" ca="1" si="306"/>
        <v>3.519257464354842E-2</v>
      </c>
      <c r="AH362" s="2">
        <f t="shared" ca="1" si="307"/>
        <v>3.448887767686068E-2</v>
      </c>
      <c r="AI362" s="2">
        <f t="shared" ca="1" si="308"/>
        <v>3.3794330758921548E-2</v>
      </c>
      <c r="AJ362" s="2">
        <f t="shared" ca="1" si="309"/>
        <v>3.3113619503720174E-2</v>
      </c>
      <c r="AK362" s="2">
        <f t="shared" ca="1" si="310"/>
        <v>3.2450971695832949E-2</v>
      </c>
      <c r="AL362" s="2">
        <f t="shared" ca="1" si="311"/>
        <v>3.181015357999864E-2</v>
      </c>
      <c r="AM362" s="2">
        <f t="shared" ca="1" si="312"/>
        <v>3.1194514817505979E-2</v>
      </c>
      <c r="AN362" s="2">
        <f t="shared" ca="1" si="313"/>
        <v>3.0607103779801942E-2</v>
      </c>
      <c r="AO362" s="2">
        <f t="shared" ca="1" si="314"/>
        <v>3.0050880120194308E-2</v>
      </c>
      <c r="AP362" s="2">
        <f t="shared" ca="1" si="315"/>
        <v>2.9529079350238584E-2</v>
      </c>
      <c r="AQ362" s="2">
        <f t="shared" ca="1" si="316"/>
        <v>2.9045812941345436E-2</v>
      </c>
      <c r="AR362" s="2">
        <f t="shared" ca="1" si="317"/>
        <v>2.8606947273482529E-2</v>
      </c>
      <c r="AS362" s="2">
        <f t="shared" ca="1" si="318"/>
        <v>2.822109239633816E-2</v>
      </c>
      <c r="AT362" s="2">
        <f t="shared" ca="1" si="319"/>
        <v>2.7900110979340254E-2</v>
      </c>
      <c r="AU362" s="2">
        <f t="shared" ca="1" si="320"/>
        <v>2.7658134103411731E-2</v>
      </c>
      <c r="AV362" s="2">
        <f t="shared" ca="1" si="321"/>
        <v>2.7508177338294807E-2</v>
      </c>
      <c r="AW362" s="2">
        <f t="shared" ca="1" si="322"/>
        <v>2.7456646160403327E-2</v>
      </c>
      <c r="AX362" s="2">
        <f t="shared" ca="1" si="323"/>
        <v>2.7498230623733442E-2</v>
      </c>
      <c r="AY362" s="2">
        <f t="shared" ca="1" si="324"/>
        <v>2.7616192816025883E-2</v>
      </c>
      <c r="AZ362" s="2">
        <f t="shared" ca="1" si="273"/>
        <v>2.7791271254456389E-2</v>
      </c>
      <c r="BC362" s="2">
        <f t="shared" ca="1" si="325"/>
        <v>0.77066360775940979</v>
      </c>
      <c r="BD362" s="2">
        <f t="shared" ca="1" si="325"/>
        <v>-0.10532865858582419</v>
      </c>
      <c r="BE362" s="2">
        <f t="shared" ca="1" si="325"/>
        <v>2.2127317767339907</v>
      </c>
    </row>
    <row r="363" spans="1:57" x14ac:dyDescent="0.2">
      <c r="A363" s="2">
        <f t="shared" si="274"/>
        <v>3.5099999999999691</v>
      </c>
      <c r="B363" s="2">
        <f t="shared" ca="1" si="275"/>
        <v>2.0981327631976094E-2</v>
      </c>
      <c r="C363" s="2">
        <f t="shared" ca="1" si="276"/>
        <v>2.3692393810946098E-2</v>
      </c>
      <c r="D363" s="2">
        <f t="shared" ca="1" si="277"/>
        <v>2.6186972627356826E-2</v>
      </c>
      <c r="E363" s="2">
        <f t="shared" ca="1" si="278"/>
        <v>2.8462830362786656E-2</v>
      </c>
      <c r="F363" s="2">
        <f t="shared" ca="1" si="279"/>
        <v>3.0532434993405713E-2</v>
      </c>
      <c r="G363" s="2">
        <f t="shared" ca="1" si="280"/>
        <v>3.2409600703956584E-2</v>
      </c>
      <c r="H363" s="2">
        <f t="shared" ca="1" si="281"/>
        <v>3.4104805336867557E-2</v>
      </c>
      <c r="I363" s="2">
        <f t="shared" ca="1" si="282"/>
        <v>3.5625714435150127E-2</v>
      </c>
      <c r="J363" s="2">
        <f t="shared" ca="1" si="283"/>
        <v>3.6978536651163359E-2</v>
      </c>
      <c r="K363" s="2">
        <f t="shared" ca="1" si="284"/>
        <v>3.816891948196828E-2</v>
      </c>
      <c r="L363" s="2">
        <f t="shared" ca="1" si="285"/>
        <v>3.9202278157016095E-2</v>
      </c>
      <c r="M363" s="2">
        <f t="shared" ca="1" si="286"/>
        <v>4.008372953479216E-2</v>
      </c>
      <c r="N363" s="2">
        <f t="shared" ca="1" si="287"/>
        <v>4.0817899046875619E-2</v>
      </c>
      <c r="O363" s="2">
        <f t="shared" ca="1" si="288"/>
        <v>4.140885426913371E-2</v>
      </c>
      <c r="P363" s="2">
        <f t="shared" ca="1" si="289"/>
        <v>4.1860303437440564E-2</v>
      </c>
      <c r="Q363" s="2">
        <f t="shared" ca="1" si="290"/>
        <v>4.2176036778827974E-2</v>
      </c>
      <c r="R363" s="2">
        <f t="shared" ca="1" si="291"/>
        <v>4.2360464340263429E-2</v>
      </c>
      <c r="S363" s="2">
        <f t="shared" ca="1" si="292"/>
        <v>4.2419070433234736E-2</v>
      </c>
      <c r="T363" s="2">
        <f t="shared" ca="1" si="293"/>
        <v>4.2358656063810708E-2</v>
      </c>
      <c r="U363" s="2">
        <f t="shared" ca="1" si="294"/>
        <v>4.2187332039400484E-2</v>
      </c>
      <c r="V363" s="2">
        <f t="shared" ca="1" si="295"/>
        <v>4.1914310443625216E-2</v>
      </c>
      <c r="W363" s="2">
        <f t="shared" ca="1" si="296"/>
        <v>4.1549589601331122E-2</v>
      </c>
      <c r="X363" s="2">
        <f t="shared" ca="1" si="297"/>
        <v>4.1103625380451994E-2</v>
      </c>
      <c r="Y363" s="2">
        <f t="shared" ca="1" si="298"/>
        <v>4.0587041943333284E-2</v>
      </c>
      <c r="Z363" s="2">
        <f t="shared" ca="1" si="299"/>
        <v>4.001038970660039E-2</v>
      </c>
      <c r="AA363" s="2">
        <f t="shared" ca="1" si="300"/>
        <v>3.9383936418146651E-2</v>
      </c>
      <c r="AB363" s="2">
        <f t="shared" ca="1" si="301"/>
        <v>3.8717483359027575E-2</v>
      </c>
      <c r="AC363" s="2">
        <f t="shared" ca="1" si="302"/>
        <v>3.8020215533784249E-2</v>
      </c>
      <c r="AD363" s="2">
        <f t="shared" ca="1" si="303"/>
        <v>3.7300606242081161E-2</v>
      </c>
      <c r="AE363" s="2">
        <f t="shared" ca="1" si="304"/>
        <v>3.6566395105824497E-2</v>
      </c>
      <c r="AF363" s="2">
        <f t="shared" ca="1" si="305"/>
        <v>3.5824640000300285E-2</v>
      </c>
      <c r="AG363" s="2">
        <f t="shared" ca="1" si="306"/>
        <v>3.5081813823741981E-2</v>
      </c>
      <c r="AH363" s="2">
        <f t="shared" ca="1" si="307"/>
        <v>3.4343897929987294E-2</v>
      </c>
      <c r="AI363" s="2">
        <f t="shared" ca="1" si="308"/>
        <v>3.3616433070563806E-2</v>
      </c>
      <c r="AJ363" s="2">
        <f t="shared" ca="1" si="309"/>
        <v>3.2904521507457582E-2</v>
      </c>
      <c r="AK363" s="2">
        <f t="shared" ca="1" si="310"/>
        <v>3.221280702008894E-2</v>
      </c>
      <c r="AL363" s="2">
        <f t="shared" ca="1" si="311"/>
        <v>3.1545472152223711E-2</v>
      </c>
      <c r="AM363" s="2">
        <f t="shared" ca="1" si="312"/>
        <v>3.0906284578146721E-2</v>
      </c>
      <c r="AN363" s="2">
        <f t="shared" ca="1" si="313"/>
        <v>3.0298714366149667E-2</v>
      </c>
      <c r="AO363" s="2">
        <f t="shared" ca="1" si="314"/>
        <v>2.9726149638155116E-2</v>
      </c>
      <c r="AP363" s="2">
        <f t="shared" ca="1" si="315"/>
        <v>2.9192265930180109E-2</v>
      </c>
      <c r="AQ363" s="2">
        <f t="shared" ca="1" si="316"/>
        <v>2.8701631972436383E-2</v>
      </c>
      <c r="AR363" s="2">
        <f t="shared" ca="1" si="317"/>
        <v>2.8260590966045194E-2</v>
      </c>
      <c r="AS363" s="2">
        <f t="shared" ca="1" si="318"/>
        <v>2.7878239912188869E-2</v>
      </c>
      <c r="AT363" s="2">
        <f t="shared" ca="1" si="319"/>
        <v>2.7566908897856613E-2</v>
      </c>
      <c r="AU363" s="2">
        <f t="shared" ca="1" si="320"/>
        <v>2.7341129129118871E-2</v>
      </c>
      <c r="AV363" s="2">
        <f t="shared" ca="1" si="321"/>
        <v>2.7214207070219418E-2</v>
      </c>
      <c r="AW363" s="2">
        <f t="shared" ca="1" si="322"/>
        <v>2.7192737962830088E-2</v>
      </c>
      <c r="AX363" s="2">
        <f t="shared" ca="1" si="323"/>
        <v>2.7271608712625781E-2</v>
      </c>
      <c r="AY363" s="2">
        <f t="shared" ca="1" si="324"/>
        <v>2.7434458090048922E-2</v>
      </c>
      <c r="AZ363" s="2">
        <f t="shared" ca="1" si="273"/>
        <v>2.7661696868129325E-2</v>
      </c>
      <c r="BC363" s="2">
        <f t="shared" ca="1" si="325"/>
        <v>-0.10404521311797943</v>
      </c>
      <c r="BD363" s="2">
        <f t="shared" ca="1" si="325"/>
        <v>-0.18468408588321594</v>
      </c>
      <c r="BE363" s="2">
        <f t="shared" ca="1" si="325"/>
        <v>1.6017797039281119</v>
      </c>
    </row>
    <row r="364" spans="1:57" x14ac:dyDescent="0.2">
      <c r="A364" s="2">
        <f t="shared" si="274"/>
        <v>3.5199999999999689</v>
      </c>
      <c r="B364" s="2">
        <f t="shared" ca="1" si="275"/>
        <v>2.0781648701007887E-2</v>
      </c>
      <c r="C364" s="2">
        <f t="shared" ca="1" si="276"/>
        <v>2.3490729799522075E-2</v>
      </c>
      <c r="D364" s="2">
        <f t="shared" ca="1" si="277"/>
        <v>2.5986381690555945E-2</v>
      </c>
      <c r="E364" s="2">
        <f t="shared" ca="1" si="278"/>
        <v>2.8266496758700063E-2</v>
      </c>
      <c r="F364" s="2">
        <f t="shared" ca="1" si="279"/>
        <v>3.0343399145353743E-2</v>
      </c>
      <c r="G364" s="2">
        <f t="shared" ca="1" si="280"/>
        <v>3.2230663223282059E-2</v>
      </c>
      <c r="H364" s="2">
        <f t="shared" ca="1" si="281"/>
        <v>3.3938535629258755E-2</v>
      </c>
      <c r="I364" s="2">
        <f t="shared" ca="1" si="282"/>
        <v>3.5474476337950575E-2</v>
      </c>
      <c r="J364" s="2">
        <f t="shared" ca="1" si="283"/>
        <v>3.6844505235132552E-2</v>
      </c>
      <c r="K364" s="2">
        <f t="shared" ca="1" si="284"/>
        <v>3.8054086830492134E-2</v>
      </c>
      <c r="L364" s="2">
        <f t="shared" ca="1" si="285"/>
        <v>3.9108451518617589E-2</v>
      </c>
      <c r="M364" s="2">
        <f t="shared" ca="1" si="286"/>
        <v>4.0012527170663816E-2</v>
      </c>
      <c r="N364" s="2">
        <f t="shared" ca="1" si="287"/>
        <v>4.0770748808214567E-2</v>
      </c>
      <c r="O364" s="2">
        <f t="shared" ca="1" si="288"/>
        <v>4.1386997636047959E-2</v>
      </c>
      <c r="P364" s="2">
        <f t="shared" ca="1" si="289"/>
        <v>4.1864804544499555E-2</v>
      </c>
      <c r="Q364" s="2">
        <f t="shared" ca="1" si="290"/>
        <v>4.2207793470790456E-2</v>
      </c>
      <c r="R364" s="2">
        <f t="shared" ca="1" si="291"/>
        <v>4.2420217632469621E-2</v>
      </c>
      <c r="S364" s="2">
        <f t="shared" ca="1" si="292"/>
        <v>4.2507409778413725E-2</v>
      </c>
      <c r="T364" s="2">
        <f t="shared" ca="1" si="293"/>
        <v>4.2476019655719399E-2</v>
      </c>
      <c r="U364" s="2">
        <f t="shared" ca="1" si="294"/>
        <v>4.2334003085948216E-2</v>
      </c>
      <c r="V364" s="2">
        <f t="shared" ca="1" si="295"/>
        <v>4.2090411292985019E-2</v>
      </c>
      <c r="W364" s="2">
        <f t="shared" ca="1" si="296"/>
        <v>4.1755075561266043E-2</v>
      </c>
      <c r="X364" s="2">
        <f t="shared" ca="1" si="297"/>
        <v>4.1338279278637494E-2</v>
      </c>
      <c r="Y364" s="2">
        <f t="shared" ca="1" si="298"/>
        <v>4.0850469571620085E-2</v>
      </c>
      <c r="Z364" s="2">
        <f t="shared" ca="1" si="299"/>
        <v>4.0302015857386388E-2</v>
      </c>
      <c r="AA364" s="2">
        <f t="shared" ca="1" si="300"/>
        <v>3.9703001345244973E-2</v>
      </c>
      <c r="AB364" s="2">
        <f t="shared" ca="1" si="301"/>
        <v>3.9063039834766541E-2</v>
      </c>
      <c r="AC364" s="2">
        <f t="shared" ca="1" si="302"/>
        <v>3.8391126906896771E-2</v>
      </c>
      <c r="AD364" s="2">
        <f t="shared" ca="1" si="303"/>
        <v>3.7695545876800747E-2</v>
      </c>
      <c r="AE364" s="2">
        <f t="shared" ca="1" si="304"/>
        <v>3.6983847212326761E-2</v>
      </c>
      <c r="AF364" s="2">
        <f t="shared" ca="1" si="305"/>
        <v>3.6262901278580499E-2</v>
      </c>
      <c r="AG364" s="2">
        <f t="shared" ca="1" si="306"/>
        <v>3.5538994963058325E-2</v>
      </c>
      <c r="AH364" s="2">
        <f t="shared" ca="1" si="307"/>
        <v>3.481792418866745E-2</v>
      </c>
      <c r="AI364" s="2">
        <f t="shared" ca="1" si="308"/>
        <v>3.4105043819504834E-2</v>
      </c>
      <c r="AJ364" s="2">
        <f t="shared" ca="1" si="309"/>
        <v>3.3405269284128784E-2</v>
      </c>
      <c r="AK364" s="2">
        <f t="shared" ca="1" si="310"/>
        <v>3.2723056894525628E-2</v>
      </c>
      <c r="AL364" s="2">
        <f t="shared" ca="1" si="311"/>
        <v>3.2062402059405991E-2</v>
      </c>
      <c r="AM364" s="2">
        <f t="shared" ca="1" si="312"/>
        <v>3.1426887071366212E-2</v>
      </c>
      <c r="AN364" s="2">
        <f t="shared" ca="1" si="313"/>
        <v>3.0819800362616501E-2</v>
      </c>
      <c r="AO364" s="2">
        <f t="shared" ca="1" si="314"/>
        <v>3.0244355286449535E-2</v>
      </c>
      <c r="AP364" s="2">
        <f t="shared" ca="1" si="315"/>
        <v>2.9704064279669078E-2</v>
      </c>
      <c r="AQ364" s="2">
        <f t="shared" ca="1" si="316"/>
        <v>2.9203350254173407E-2</v>
      </c>
      <c r="AR364" s="2">
        <f t="shared" ca="1" si="317"/>
        <v>2.8748429966482556E-2</v>
      </c>
      <c r="AS364" s="2">
        <f t="shared" ca="1" si="318"/>
        <v>2.8348283510232632E-2</v>
      </c>
      <c r="AT364" s="2">
        <f t="shared" ca="1" si="319"/>
        <v>2.8015103575764255E-2</v>
      </c>
      <c r="AU364" s="2">
        <f t="shared" ca="1" si="320"/>
        <v>2.7763215841320861E-2</v>
      </c>
      <c r="AV364" s="2">
        <f t="shared" ca="1" si="321"/>
        <v>2.7605612174701324E-2</v>
      </c>
      <c r="AW364" s="2">
        <f t="shared" ca="1" si="322"/>
        <v>2.7548474256202271E-2</v>
      </c>
      <c r="AX364" s="2">
        <f t="shared" ca="1" si="323"/>
        <v>2.7586285971436208E-2</v>
      </c>
      <c r="AY364" s="2">
        <f t="shared" ca="1" si="324"/>
        <v>2.7702445216648709E-2</v>
      </c>
      <c r="AZ364" s="2">
        <f t="shared" ca="1" si="273"/>
        <v>2.7876292644154595E-2</v>
      </c>
      <c r="BC364" s="2">
        <f t="shared" ca="1" si="325"/>
        <v>0.3407900277894429</v>
      </c>
      <c r="BD364" s="2">
        <f t="shared" ca="1" si="325"/>
        <v>0.92452322601906722</v>
      </c>
      <c r="BE364" s="2">
        <f t="shared" ca="1" si="325"/>
        <v>0.30361999839065756</v>
      </c>
    </row>
    <row r="365" spans="1:57" x14ac:dyDescent="0.2">
      <c r="A365" s="2">
        <f t="shared" si="274"/>
        <v>3.5299999999999687</v>
      </c>
      <c r="B365" s="2">
        <f t="shared" ca="1" si="275"/>
        <v>2.1004816679003311E-2</v>
      </c>
      <c r="C365" s="2">
        <f t="shared" ca="1" si="276"/>
        <v>2.3557085569982286E-2</v>
      </c>
      <c r="D365" s="2">
        <f t="shared" ca="1" si="277"/>
        <v>2.5909436505184975E-2</v>
      </c>
      <c r="E365" s="2">
        <f t="shared" ca="1" si="278"/>
        <v>2.8059569854610025E-2</v>
      </c>
      <c r="F365" s="2">
        <f t="shared" ca="1" si="279"/>
        <v>3.0019351286493363E-2</v>
      </c>
      <c r="G365" s="2">
        <f t="shared" ca="1" si="280"/>
        <v>3.1801802814900575E-2</v>
      </c>
      <c r="H365" s="2">
        <f t="shared" ca="1" si="281"/>
        <v>3.3416627664848611E-2</v>
      </c>
      <c r="I365" s="2">
        <f t="shared" ca="1" si="282"/>
        <v>3.4870767859846226E-2</v>
      </c>
      <c r="J365" s="2">
        <f t="shared" ca="1" si="283"/>
        <v>3.616974191582021E-2</v>
      </c>
      <c r="K365" s="2">
        <f t="shared" ca="1" si="284"/>
        <v>3.7318518599286171E-2</v>
      </c>
      <c r="L365" s="2">
        <f t="shared" ca="1" si="285"/>
        <v>3.8321830668071689E-2</v>
      </c>
      <c r="M365" s="2">
        <f t="shared" ca="1" si="286"/>
        <v>3.9184104258699427E-2</v>
      </c>
      <c r="N365" s="2">
        <f t="shared" ca="1" si="287"/>
        <v>3.9909271344687455E-2</v>
      </c>
      <c r="O365" s="2">
        <f t="shared" ca="1" si="288"/>
        <v>4.0500714221387325E-2</v>
      </c>
      <c r="P365" s="2">
        <f t="shared" ca="1" si="289"/>
        <v>4.0961473935862157E-2</v>
      </c>
      <c r="Q365" s="2">
        <f t="shared" ca="1" si="290"/>
        <v>4.1294695605881747E-2</v>
      </c>
      <c r="R365" s="2">
        <f t="shared" ca="1" si="291"/>
        <v>4.1504163006064243E-2</v>
      </c>
      <c r="S365" s="2">
        <f t="shared" ca="1" si="292"/>
        <v>4.159474460989953E-2</v>
      </c>
      <c r="T365" s="2">
        <f t="shared" ca="1" si="293"/>
        <v>4.1572626112126088E-2</v>
      </c>
      <c r="U365" s="2">
        <f t="shared" ca="1" si="294"/>
        <v>4.1445295512131705E-2</v>
      </c>
      <c r="V365" s="2">
        <f t="shared" ca="1" si="295"/>
        <v>4.122133033160303E-2</v>
      </c>
      <c r="W365" s="2">
        <f t="shared" ca="1" si="296"/>
        <v>4.09100819869243E-2</v>
      </c>
      <c r="X365" s="2">
        <f t="shared" ca="1" si="297"/>
        <v>4.0521348575890952E-2</v>
      </c>
      <c r="Y365" s="2">
        <f t="shared" ca="1" si="298"/>
        <v>4.0065087391077954E-2</v>
      </c>
      <c r="Z365" s="2">
        <f t="shared" ca="1" si="299"/>
        <v>3.9551174060573985E-2</v>
      </c>
      <c r="AA365" s="2">
        <f t="shared" ca="1" si="300"/>
        <v>3.8989194477396391E-2</v>
      </c>
      <c r="AB365" s="2">
        <f t="shared" ca="1" si="301"/>
        <v>3.8388262201940408E-2</v>
      </c>
      <c r="AC365" s="2">
        <f t="shared" ca="1" si="302"/>
        <v>3.7756870661489791E-2</v>
      </c>
      <c r="AD365" s="2">
        <f t="shared" ca="1" si="303"/>
        <v>3.7102800484470615E-2</v>
      </c>
      <c r="AE365" s="2">
        <f t="shared" ca="1" si="304"/>
        <v>3.6433100298702385E-2</v>
      </c>
      <c r="AF365" s="2">
        <f t="shared" ca="1" si="305"/>
        <v>3.5754140270250846E-2</v>
      </c>
      <c r="AG365" s="2">
        <f t="shared" ca="1" si="306"/>
        <v>3.5071708568622996E-2</v>
      </c>
      <c r="AH365" s="2">
        <f t="shared" ca="1" si="307"/>
        <v>3.4391102957817082E-2</v>
      </c>
      <c r="AI365" s="2">
        <f t="shared" ca="1" si="308"/>
        <v>3.3717179676731067E-2</v>
      </c>
      <c r="AJ365" s="2">
        <f t="shared" ca="1" si="309"/>
        <v>3.3054354588966918E-2</v>
      </c>
      <c r="AK365" s="2">
        <f t="shared" ca="1" si="310"/>
        <v>3.2406583826876105E-2</v>
      </c>
      <c r="AL365" s="2">
        <f t="shared" ca="1" si="311"/>
        <v>3.1777362980332971E-2</v>
      </c>
      <c r="AM365" s="2">
        <f t="shared" ca="1" si="312"/>
        <v>3.1169776316309045E-2</v>
      </c>
      <c r="AN365" s="2">
        <f t="shared" ca="1" si="313"/>
        <v>3.0586618049433637E-2</v>
      </c>
      <c r="AO365" s="2">
        <f t="shared" ca="1" si="314"/>
        <v>3.0030614278909427E-2</v>
      </c>
      <c r="AP365" s="2">
        <f t="shared" ca="1" si="315"/>
        <v>2.9504801969096467E-2</v>
      </c>
      <c r="AQ365" s="2">
        <f t="shared" ca="1" si="316"/>
        <v>2.9013145882205358E-2</v>
      </c>
      <c r="AR365" s="2">
        <f t="shared" ca="1" si="317"/>
        <v>2.8561423802047587E-2</v>
      </c>
      <c r="AS365" s="2">
        <f t="shared" ca="1" si="318"/>
        <v>2.8158185786082545E-2</v>
      </c>
      <c r="AT365" s="2">
        <f t="shared" ca="1" si="319"/>
        <v>2.7815173046530254E-2</v>
      </c>
      <c r="AU365" s="2">
        <f t="shared" ca="1" si="320"/>
        <v>2.7546190833586344E-2</v>
      </c>
      <c r="AV365" s="2">
        <f t="shared" ca="1" si="321"/>
        <v>2.7363601720457736E-2</v>
      </c>
      <c r="AW365" s="2">
        <f t="shared" ca="1" si="322"/>
        <v>2.7272861318043674E-2</v>
      </c>
      <c r="AX365" s="2">
        <f t="shared" ca="1" si="323"/>
        <v>2.7267741015963135E-2</v>
      </c>
      <c r="AY365" s="2">
        <f t="shared" ca="1" si="324"/>
        <v>2.7331068532486034E-2</v>
      </c>
      <c r="AZ365" s="2">
        <f t="shared" ca="1" si="273"/>
        <v>2.744095710714534E-2</v>
      </c>
      <c r="BC365" s="2">
        <f t="shared" ca="1" si="325"/>
        <v>-0.82497988178048764</v>
      </c>
      <c r="BD365" s="2">
        <f t="shared" ca="1" si="325"/>
        <v>0.32649538142764101</v>
      </c>
      <c r="BE365" s="2">
        <f t="shared" ca="1" si="325"/>
        <v>-1.7168560892759839</v>
      </c>
    </row>
    <row r="366" spans="1:57" x14ac:dyDescent="0.2">
      <c r="A366" s="2">
        <f t="shared" si="274"/>
        <v>3.5399999999999685</v>
      </c>
      <c r="B366" s="2">
        <f t="shared" ca="1" si="275"/>
        <v>2.1081863577475407E-2</v>
      </c>
      <c r="C366" s="2">
        <f t="shared" ca="1" si="276"/>
        <v>2.3723071594099265E-2</v>
      </c>
      <c r="D366" s="2">
        <f t="shared" ca="1" si="277"/>
        <v>2.6154375724448498E-2</v>
      </c>
      <c r="E366" s="2">
        <f t="shared" ca="1" si="278"/>
        <v>2.8374160213172232E-2</v>
      </c>
      <c r="F366" s="2">
        <f t="shared" ca="1" si="279"/>
        <v>3.0394711596046113E-2</v>
      </c>
      <c r="G366" s="2">
        <f t="shared" ca="1" si="280"/>
        <v>3.2229380925788906E-2</v>
      </c>
      <c r="H366" s="2">
        <f t="shared" ca="1" si="281"/>
        <v>3.3888209743286574E-2</v>
      </c>
      <c r="I366" s="2">
        <f t="shared" ca="1" si="282"/>
        <v>3.5378503670929901E-2</v>
      </c>
      <c r="J366" s="2">
        <f t="shared" ca="1" si="283"/>
        <v>3.6706161185744775E-2</v>
      </c>
      <c r="K366" s="2">
        <f t="shared" ca="1" si="284"/>
        <v>3.7876536491617027E-2</v>
      </c>
      <c r="L366" s="2">
        <f t="shared" ca="1" si="285"/>
        <v>3.8894745846069931E-2</v>
      </c>
      <c r="M366" s="2">
        <f t="shared" ca="1" si="286"/>
        <v>3.9765594843139074E-2</v>
      </c>
      <c r="N366" s="2">
        <f t="shared" ca="1" si="287"/>
        <v>4.0493393709463435E-2</v>
      </c>
      <c r="O366" s="2">
        <f t="shared" ca="1" si="288"/>
        <v>4.1081907230704921E-2</v>
      </c>
      <c r="P366" s="2">
        <f t="shared" ca="1" si="289"/>
        <v>4.1534568049544446E-2</v>
      </c>
      <c r="Q366" s="2">
        <f t="shared" ca="1" si="290"/>
        <v>4.1854923870244747E-2</v>
      </c>
      <c r="R366" s="2">
        <f t="shared" ca="1" si="291"/>
        <v>4.2047170346257857E-2</v>
      </c>
      <c r="S366" s="2">
        <f t="shared" ca="1" si="292"/>
        <v>4.2116592898561261E-2</v>
      </c>
      <c r="T366" s="2">
        <f t="shared" ca="1" si="293"/>
        <v>4.2069794312552811E-2</v>
      </c>
      <c r="U366" s="2">
        <f t="shared" ca="1" si="294"/>
        <v>4.191467586625984E-2</v>
      </c>
      <c r="V366" s="2">
        <f t="shared" ca="1" si="295"/>
        <v>4.1660222474267553E-2</v>
      </c>
      <c r="W366" s="2">
        <f t="shared" ca="1" si="296"/>
        <v>4.1316186794882019E-2</v>
      </c>
      <c r="X366" s="2">
        <f t="shared" ca="1" si="297"/>
        <v>4.0892762763383848E-2</v>
      </c>
      <c r="Y366" s="2">
        <f t="shared" ca="1" si="298"/>
        <v>4.0400298977713328E-2</v>
      </c>
      <c r="Z366" s="2">
        <f t="shared" ca="1" si="299"/>
        <v>3.9849058424744899E-2</v>
      </c>
      <c r="AA366" s="2">
        <f t="shared" ca="1" si="300"/>
        <v>3.9249010841160836E-2</v>
      </c>
      <c r="AB366" s="2">
        <f t="shared" ca="1" si="301"/>
        <v>3.8609650728305009E-2</v>
      </c>
      <c r="AC366" s="2">
        <f t="shared" ca="1" si="302"/>
        <v>3.7939850567551524E-2</v>
      </c>
      <c r="AD366" s="2">
        <f t="shared" ca="1" si="303"/>
        <v>3.7247769535935477E-2</v>
      </c>
      <c r="AE366" s="2">
        <f t="shared" ca="1" si="304"/>
        <v>3.6540835672481176E-2</v>
      </c>
      <c r="AF366" s="2">
        <f t="shared" ca="1" si="305"/>
        <v>3.5825800192249284E-2</v>
      </c>
      <c r="AG366" s="2">
        <f t="shared" ca="1" si="306"/>
        <v>3.5108833776352828E-2</v>
      </c>
      <c r="AH366" s="2">
        <f t="shared" ca="1" si="307"/>
        <v>3.439561723896916E-2</v>
      </c>
      <c r="AI366" s="2">
        <f t="shared" ca="1" si="308"/>
        <v>3.3691389393415871E-2</v>
      </c>
      <c r="AJ366" s="2">
        <f t="shared" ca="1" si="309"/>
        <v>3.3000947744458879E-2</v>
      </c>
      <c r="AK366" s="2">
        <f t="shared" ca="1" si="310"/>
        <v>3.2328629470444584E-2</v>
      </c>
      <c r="AL366" s="2">
        <f t="shared" ca="1" si="311"/>
        <v>3.1678311596689088E-2</v>
      </c>
      <c r="AM366" s="2">
        <f t="shared" ca="1" si="312"/>
        <v>3.1053461659113813E-2</v>
      </c>
      <c r="AN366" s="2">
        <f t="shared" ca="1" si="313"/>
        <v>3.0457261012450814E-2</v>
      </c>
      <c r="AO366" s="2">
        <f t="shared" ca="1" si="314"/>
        <v>2.9892829955859526E-2</v>
      </c>
      <c r="AP366" s="2">
        <f t="shared" ca="1" si="315"/>
        <v>2.9363611546125233E-2</v>
      </c>
      <c r="AQ366" s="2">
        <f t="shared" ca="1" si="316"/>
        <v>2.8873993997724261E-2</v>
      </c>
      <c r="AR366" s="2">
        <f t="shared" ca="1" si="317"/>
        <v>2.8430197518904014E-2</v>
      </c>
      <c r="AS366" s="2">
        <f t="shared" ca="1" si="318"/>
        <v>2.8041222920522108E-2</v>
      </c>
      <c r="AT366" s="2">
        <f t="shared" ca="1" si="319"/>
        <v>2.7719239776093252E-2</v>
      </c>
      <c r="AU366" s="2">
        <f t="shared" ca="1" si="320"/>
        <v>2.7478411948848206E-2</v>
      </c>
      <c r="AV366" s="2">
        <f t="shared" ca="1" si="321"/>
        <v>2.7331352000319657E-2</v>
      </c>
      <c r="AW366" s="2">
        <f t="shared" ca="1" si="322"/>
        <v>2.7283670961891361E-2</v>
      </c>
      <c r="AX366" s="2">
        <f t="shared" ca="1" si="323"/>
        <v>2.7329311791962949E-2</v>
      </c>
      <c r="AY366" s="2">
        <f t="shared" ca="1" si="324"/>
        <v>2.7451400104546379E-2</v>
      </c>
      <c r="AZ366" s="2">
        <f t="shared" ca="1" si="273"/>
        <v>2.762795003554536E-2</v>
      </c>
      <c r="BC366" s="2">
        <f t="shared" ca="1" si="325"/>
        <v>0.33336855333900584</v>
      </c>
      <c r="BD366" s="2">
        <f t="shared" ca="1" si="325"/>
        <v>-0.66835139606645821</v>
      </c>
      <c r="BE366" s="2">
        <f t="shared" ca="1" si="325"/>
        <v>0.89688024676698852</v>
      </c>
    </row>
    <row r="367" spans="1:57" x14ac:dyDescent="0.2">
      <c r="A367" s="2">
        <f t="shared" si="274"/>
        <v>3.5499999999999683</v>
      </c>
      <c r="B367" s="2">
        <f t="shared" ca="1" si="275"/>
        <v>2.1442673119860593E-2</v>
      </c>
      <c r="C367" s="2">
        <f t="shared" ca="1" si="276"/>
        <v>2.4118987142254199E-2</v>
      </c>
      <c r="D367" s="2">
        <f t="shared" ca="1" si="277"/>
        <v>2.6584473658089351E-2</v>
      </c>
      <c r="E367" s="2">
        <f t="shared" ca="1" si="278"/>
        <v>2.883778512913943E-2</v>
      </c>
      <c r="F367" s="2">
        <f t="shared" ca="1" si="279"/>
        <v>3.0891216724758076E-2</v>
      </c>
      <c r="G367" s="2">
        <f t="shared" ca="1" si="280"/>
        <v>3.2758038324477552E-2</v>
      </c>
      <c r="H367" s="2">
        <f t="shared" ca="1" si="281"/>
        <v>3.444821989332908E-2</v>
      </c>
      <c r="I367" s="2">
        <f t="shared" ca="1" si="282"/>
        <v>3.5969020582445839E-2</v>
      </c>
      <c r="J367" s="2">
        <f t="shared" ca="1" si="283"/>
        <v>3.7326308542094226E-2</v>
      </c>
      <c r="K367" s="2">
        <f t="shared" ca="1" si="284"/>
        <v>3.8525412977392801E-2</v>
      </c>
      <c r="L367" s="2">
        <f t="shared" ca="1" si="285"/>
        <v>3.9571423167332871E-2</v>
      </c>
      <c r="M367" s="2">
        <f t="shared" ca="1" si="286"/>
        <v>4.0469113741991122E-2</v>
      </c>
      <c r="N367" s="2">
        <f t="shared" ca="1" si="287"/>
        <v>4.1222762868487216E-2</v>
      </c>
      <c r="O367" s="2">
        <f t="shared" ca="1" si="288"/>
        <v>4.1836107607515584E-2</v>
      </c>
      <c r="P367" s="2">
        <f t="shared" ca="1" si="289"/>
        <v>4.2312562019808417E-2</v>
      </c>
      <c r="Q367" s="2">
        <f t="shared" ca="1" si="290"/>
        <v>4.2655666184584218E-2</v>
      </c>
      <c r="R367" s="2">
        <f t="shared" ca="1" si="291"/>
        <v>4.2869617338117977E-2</v>
      </c>
      <c r="S367" s="2">
        <f t="shared" ca="1" si="292"/>
        <v>4.2959707454354228E-2</v>
      </c>
      <c r="T367" s="2">
        <f t="shared" ca="1" si="293"/>
        <v>4.2932545935725784E-2</v>
      </c>
      <c r="U367" s="2">
        <f t="shared" ca="1" si="294"/>
        <v>4.2796036823800718E-2</v>
      </c>
      <c r="V367" s="2">
        <f t="shared" ca="1" si="295"/>
        <v>4.2559161905659226E-2</v>
      </c>
      <c r="W367" s="2">
        <f t="shared" ca="1" si="296"/>
        <v>4.2231664576056524E-2</v>
      </c>
      <c r="X367" s="2">
        <f t="shared" ca="1" si="297"/>
        <v>4.1823724119731953E-2</v>
      </c>
      <c r="Y367" s="2">
        <f t="shared" ca="1" si="298"/>
        <v>4.1345669963675544E-2</v>
      </c>
      <c r="Z367" s="2">
        <f t="shared" ca="1" si="299"/>
        <v>4.0807741985861096E-2</v>
      </c>
      <c r="AA367" s="2">
        <f t="shared" ca="1" si="300"/>
        <v>4.0219883311197489E-2</v>
      </c>
      <c r="AB367" s="2">
        <f t="shared" ca="1" si="301"/>
        <v>3.9591558946856023E-2</v>
      </c>
      <c r="AC367" s="2">
        <f t="shared" ca="1" si="302"/>
        <v>3.8931610020807569E-2</v>
      </c>
      <c r="AD367" s="2">
        <f t="shared" ca="1" si="303"/>
        <v>3.824816387856414E-2</v>
      </c>
      <c r="AE367" s="2">
        <f t="shared" ca="1" si="304"/>
        <v>3.7548617605726663E-2</v>
      </c>
      <c r="AF367" s="2">
        <f t="shared" ca="1" si="305"/>
        <v>3.6839693098218926E-2</v>
      </c>
      <c r="AG367" s="2">
        <f t="shared" ca="1" si="306"/>
        <v>3.6127533162147465E-2</v>
      </c>
      <c r="AH367" s="2">
        <f t="shared" ca="1" si="307"/>
        <v>3.5417791254969522E-2</v>
      </c>
      <c r="AI367" s="2">
        <f t="shared" ca="1" si="308"/>
        <v>3.4715678348373219E-2</v>
      </c>
      <c r="AJ367" s="2">
        <f t="shared" ca="1" si="309"/>
        <v>3.4025963179001049E-2</v>
      </c>
      <c r="AK367" s="2">
        <f t="shared" ca="1" si="310"/>
        <v>3.3352953581599273E-2</v>
      </c>
      <c r="AL367" s="2">
        <f t="shared" ca="1" si="311"/>
        <v>3.2700497656211906E-2</v>
      </c>
      <c r="AM367" s="2">
        <f t="shared" ca="1" si="312"/>
        <v>3.2072035887749338E-2</v>
      </c>
      <c r="AN367" s="2">
        <f t="shared" ca="1" si="313"/>
        <v>3.1470726514859437E-2</v>
      </c>
      <c r="AO367" s="2">
        <f t="shared" ca="1" si="314"/>
        <v>3.0899673877123762E-2</v>
      </c>
      <c r="AP367" s="2">
        <f t="shared" ca="1" si="315"/>
        <v>3.0362317073565643E-2</v>
      </c>
      <c r="AQ367" s="2">
        <f t="shared" ca="1" si="316"/>
        <v>2.9863057752986536E-2</v>
      </c>
      <c r="AR367" s="2">
        <f t="shared" ca="1" si="317"/>
        <v>2.9408148317265004E-2</v>
      </c>
      <c r="AS367" s="2">
        <f t="shared" ca="1" si="318"/>
        <v>2.9006629485430823E-2</v>
      </c>
      <c r="AT367" s="2">
        <f t="shared" ca="1" si="319"/>
        <v>2.8670687399944193E-2</v>
      </c>
      <c r="AU367" s="2">
        <f t="shared" ca="1" si="320"/>
        <v>2.8414431967192823E-2</v>
      </c>
      <c r="AV367" s="2">
        <f t="shared" ca="1" si="321"/>
        <v>2.8250313448294335E-2</v>
      </c>
      <c r="AW367" s="2">
        <f t="shared" ca="1" si="322"/>
        <v>2.8183688220698919E-2</v>
      </c>
      <c r="AX367" s="2">
        <f t="shared" ca="1" si="323"/>
        <v>2.820826294074209E-2</v>
      </c>
      <c r="AY367" s="2">
        <f t="shared" ca="1" si="324"/>
        <v>2.8307042780806427E-2</v>
      </c>
      <c r="AZ367" s="2">
        <f t="shared" ca="1" si="273"/>
        <v>2.8457376346649379E-2</v>
      </c>
      <c r="BC367" s="2">
        <f t="shared" ca="1" si="325"/>
        <v>1.3229107326408585</v>
      </c>
      <c r="BD367" s="2">
        <f t="shared" ca="1" si="325"/>
        <v>0.64663762825963111</v>
      </c>
      <c r="BE367" s="2">
        <f t="shared" ca="1" si="325"/>
        <v>0.65833510848186538</v>
      </c>
    </row>
    <row r="368" spans="1:57" x14ac:dyDescent="0.2">
      <c r="A368" s="2">
        <f t="shared" si="274"/>
        <v>3.5599999999999681</v>
      </c>
      <c r="B368" s="2">
        <f t="shared" ca="1" si="275"/>
        <v>2.2531815359766654E-2</v>
      </c>
      <c r="C368" s="2">
        <f t="shared" ca="1" si="276"/>
        <v>2.5247428804703733E-2</v>
      </c>
      <c r="D368" s="2">
        <f t="shared" ca="1" si="277"/>
        <v>2.7742455957265866E-2</v>
      </c>
      <c r="E368" s="2">
        <f t="shared" ca="1" si="278"/>
        <v>3.0016296871480899E-2</v>
      </c>
      <c r="F368" s="2">
        <f t="shared" ca="1" si="279"/>
        <v>3.2081738120946314E-2</v>
      </c>
      <c r="G368" s="2">
        <f t="shared" ca="1" si="280"/>
        <v>3.3952453170755625E-2</v>
      </c>
      <c r="H368" s="2">
        <f t="shared" ca="1" si="281"/>
        <v>3.5638825478978391E-2</v>
      </c>
      <c r="I368" s="2">
        <f t="shared" ca="1" si="282"/>
        <v>3.7148552615181275E-2</v>
      </c>
      <c r="J368" s="2">
        <f t="shared" ca="1" si="283"/>
        <v>3.8487957076232163E-2</v>
      </c>
      <c r="K368" s="2">
        <f t="shared" ca="1" si="284"/>
        <v>3.9662827595688177E-2</v>
      </c>
      <c r="L368" s="2">
        <f t="shared" ca="1" si="285"/>
        <v>4.0678710961101254E-2</v>
      </c>
      <c r="M368" s="2">
        <f t="shared" ca="1" si="286"/>
        <v>4.1540835383479094E-2</v>
      </c>
      <c r="N368" s="2">
        <f t="shared" ca="1" si="287"/>
        <v>4.2253931623914213E-2</v>
      </c>
      <c r="O368" s="2">
        <f t="shared" ca="1" si="288"/>
        <v>4.2822193767795065E-2</v>
      </c>
      <c r="P368" s="2">
        <f t="shared" ca="1" si="289"/>
        <v>4.3249502079844349E-2</v>
      </c>
      <c r="Q368" s="2">
        <f t="shared" ca="1" si="290"/>
        <v>4.3539873765194796E-2</v>
      </c>
      <c r="R368" s="2">
        <f t="shared" ca="1" si="291"/>
        <v>4.3697992309148385E-2</v>
      </c>
      <c r="S368" s="2">
        <f t="shared" ca="1" si="292"/>
        <v>4.3729640806699166E-2</v>
      </c>
      <c r="T368" s="2">
        <f t="shared" ca="1" si="293"/>
        <v>4.3641919767046157E-2</v>
      </c>
      <c r="U368" s="2">
        <f t="shared" ca="1" si="294"/>
        <v>4.344322044427841E-2</v>
      </c>
      <c r="V368" s="2">
        <f t="shared" ca="1" si="295"/>
        <v>4.3143005942051303E-2</v>
      </c>
      <c r="W368" s="2">
        <f t="shared" ca="1" si="296"/>
        <v>4.2751494850630525E-2</v>
      </c>
      <c r="X368" s="2">
        <f t="shared" ca="1" si="297"/>
        <v>4.2279336280607115E-2</v>
      </c>
      <c r="Y368" s="2">
        <f t="shared" ca="1" si="298"/>
        <v>4.1737324976062945E-2</v>
      </c>
      <c r="Z368" s="2">
        <f t="shared" ca="1" si="299"/>
        <v>4.113616220281488E-2</v>
      </c>
      <c r="AA368" s="2">
        <f t="shared" ca="1" si="300"/>
        <v>4.04862489831515E-2</v>
      </c>
      <c r="AB368" s="2">
        <f t="shared" ca="1" si="301"/>
        <v>3.979750535968811E-2</v>
      </c>
      <c r="AC368" s="2">
        <f t="shared" ca="1" si="302"/>
        <v>3.9079225664231047E-2</v>
      </c>
      <c r="AD368" s="2">
        <f t="shared" ca="1" si="303"/>
        <v>3.8339989995132363E-2</v>
      </c>
      <c r="AE368" s="2">
        <f t="shared" ca="1" si="304"/>
        <v>3.7587649084056485E-2</v>
      </c>
      <c r="AF368" s="2">
        <f t="shared" ca="1" si="305"/>
        <v>3.6829380103474037E-2</v>
      </c>
      <c r="AG368" s="2">
        <f t="shared" ca="1" si="306"/>
        <v>3.6071782561651951E-2</v>
      </c>
      <c r="AH368" s="2">
        <f t="shared" ca="1" si="307"/>
        <v>3.5320967116430277E-2</v>
      </c>
      <c r="AI368" s="2">
        <f t="shared" ca="1" si="308"/>
        <v>3.4582601446138943E-2</v>
      </c>
      <c r="AJ368" s="2">
        <f t="shared" ca="1" si="309"/>
        <v>3.3861910074588594E-2</v>
      </c>
      <c r="AK368" s="2">
        <f t="shared" ca="1" si="310"/>
        <v>3.3163656068093038E-2</v>
      </c>
      <c r="AL368" s="2">
        <f t="shared" ca="1" si="311"/>
        <v>3.2492143205710582E-2</v>
      </c>
      <c r="AM368" s="2">
        <f t="shared" ca="1" si="312"/>
        <v>3.1851269566840215E-2</v>
      </c>
      <c r="AN368" s="2">
        <f t="shared" ca="1" si="313"/>
        <v>3.1244654983976904E-2</v>
      </c>
      <c r="AO368" s="2">
        <f t="shared" ca="1" si="314"/>
        <v>3.0675872643961776E-2</v>
      </c>
      <c r="AP368" s="2">
        <f t="shared" ca="1" si="315"/>
        <v>3.0148842602699073E-2</v>
      </c>
      <c r="AQ368" s="2">
        <f t="shared" ca="1" si="316"/>
        <v>2.9668464885302625E-2</v>
      </c>
      <c r="AR368" s="2">
        <f t="shared" ca="1" si="317"/>
        <v>2.9241508808374121E-2</v>
      </c>
      <c r="AS368" s="2">
        <f t="shared" ca="1" si="318"/>
        <v>2.8877539099132078E-2</v>
      </c>
      <c r="AT368" s="2">
        <f t="shared" ca="1" si="319"/>
        <v>2.8589241625267554E-2</v>
      </c>
      <c r="AU368" s="2">
        <f t="shared" ca="1" si="320"/>
        <v>2.8391154736254896E-2</v>
      </c>
      <c r="AV368" s="2">
        <f t="shared" ca="1" si="321"/>
        <v>2.8296049112527418E-2</v>
      </c>
      <c r="AW368" s="2">
        <f t="shared" ca="1" si="322"/>
        <v>2.830951141144027E-2</v>
      </c>
      <c r="AX368" s="2">
        <f t="shared" ca="1" si="323"/>
        <v>2.8425498871274671E-2</v>
      </c>
      <c r="AY368" s="2">
        <f t="shared" ca="1" si="324"/>
        <v>2.8627369887814613E-2</v>
      </c>
      <c r="AZ368" s="2">
        <f t="shared" ca="1" si="273"/>
        <v>2.8892363571928082E-2</v>
      </c>
      <c r="BC368" s="2">
        <f t="shared" ca="1" si="325"/>
        <v>0.64074641825407497</v>
      </c>
      <c r="BD368" s="2">
        <f t="shared" ca="1" si="325"/>
        <v>-1.7355528735203967</v>
      </c>
      <c r="BE368" s="2">
        <f t="shared" ca="1" si="325"/>
        <v>-1.3297481724295679E-2</v>
      </c>
    </row>
    <row r="369" spans="1:57" x14ac:dyDescent="0.2">
      <c r="A369" s="2">
        <f t="shared" si="274"/>
        <v>3.5699999999999679</v>
      </c>
      <c r="B369" s="2">
        <f t="shared" ca="1" si="275"/>
        <v>2.239282682738028E-2</v>
      </c>
      <c r="C369" s="2">
        <f t="shared" ca="1" si="276"/>
        <v>2.5091346382484402E-2</v>
      </c>
      <c r="D369" s="2">
        <f t="shared" ca="1" si="277"/>
        <v>2.7566602854125252E-2</v>
      </c>
      <c r="E369" s="2">
        <f t="shared" ca="1" si="278"/>
        <v>2.9818443070195755E-2</v>
      </c>
      <c r="F369" s="2">
        <f t="shared" ca="1" si="279"/>
        <v>3.1859847557534397E-2</v>
      </c>
      <c r="G369" s="2">
        <f t="shared" ca="1" si="280"/>
        <v>3.3704597870316308E-2</v>
      </c>
      <c r="H369" s="2">
        <f t="shared" ca="1" si="281"/>
        <v>3.5363195763528123E-2</v>
      </c>
      <c r="I369" s="2">
        <f t="shared" ca="1" si="282"/>
        <v>3.6843481849104166E-2</v>
      </c>
      <c r="J369" s="2">
        <f t="shared" ca="1" si="283"/>
        <v>3.815193737952137E-2</v>
      </c>
      <c r="K369" s="2">
        <f t="shared" ca="1" si="284"/>
        <v>3.9294514881748691E-2</v>
      </c>
      <c r="L369" s="2">
        <f t="shared" ca="1" si="285"/>
        <v>4.0276922878716925E-2</v>
      </c>
      <c r="M369" s="2">
        <f t="shared" ca="1" si="286"/>
        <v>4.1104547447996451E-2</v>
      </c>
      <c r="N369" s="2">
        <f t="shared" ca="1" si="287"/>
        <v>4.1782276338637889E-2</v>
      </c>
      <c r="O369" s="2">
        <f t="shared" ca="1" si="288"/>
        <v>4.2314465149680451E-2</v>
      </c>
      <c r="P369" s="2">
        <f t="shared" ca="1" si="289"/>
        <v>4.2705164873646666E-2</v>
      </c>
      <c r="Q369" s="2">
        <f t="shared" ca="1" si="290"/>
        <v>4.2958574329416556E-2</v>
      </c>
      <c r="R369" s="2">
        <f t="shared" ca="1" si="291"/>
        <v>4.3079567654130353E-2</v>
      </c>
      <c r="S369" s="2">
        <f t="shared" ca="1" si="292"/>
        <v>4.3074123368916799E-2</v>
      </c>
      <c r="T369" s="2">
        <f t="shared" ca="1" si="293"/>
        <v>4.2949537317227046E-2</v>
      </c>
      <c r="U369" s="2">
        <f t="shared" ca="1" si="294"/>
        <v>4.2714392153122997E-2</v>
      </c>
      <c r="V369" s="2">
        <f t="shared" ca="1" si="295"/>
        <v>4.2378336479784777E-2</v>
      </c>
      <c r="W369" s="2">
        <f t="shared" ca="1" si="296"/>
        <v>4.1951768280966181E-2</v>
      </c>
      <c r="X369" s="2">
        <f t="shared" ca="1" si="297"/>
        <v>4.1445510708305565E-2</v>
      </c>
      <c r="Y369" s="2">
        <f t="shared" ca="1" si="298"/>
        <v>4.0870528049762496E-2</v>
      </c>
      <c r="Z369" s="2">
        <f t="shared" ca="1" si="299"/>
        <v>4.0237687194558461E-2</v>
      </c>
      <c r="AA369" s="2">
        <f t="shared" ca="1" si="300"/>
        <v>3.9557551310493863E-2</v>
      </c>
      <c r="AB369" s="2">
        <f t="shared" ca="1" si="301"/>
        <v>3.8840199744366644E-2</v>
      </c>
      <c r="AC369" s="2">
        <f t="shared" ca="1" si="302"/>
        <v>3.8095084328169521E-2</v>
      </c>
      <c r="AD369" s="2">
        <f t="shared" ca="1" si="303"/>
        <v>3.7330942236329906E-2</v>
      </c>
      <c r="AE369" s="2">
        <f t="shared" ca="1" si="304"/>
        <v>3.6555782184556178E-2</v>
      </c>
      <c r="AF369" s="2">
        <f t="shared" ca="1" si="305"/>
        <v>3.5776940955748932E-2</v>
      </c>
      <c r="AG369" s="2">
        <f t="shared" ca="1" si="306"/>
        <v>3.5001179075670727E-2</v>
      </c>
      <c r="AH369" s="2">
        <f t="shared" ca="1" si="307"/>
        <v>3.4234768698040451E-2</v>
      </c>
      <c r="AI369" s="2">
        <f t="shared" ca="1" si="308"/>
        <v>3.3483538494811185E-2</v>
      </c>
      <c r="AJ369" s="2">
        <f t="shared" ca="1" si="309"/>
        <v>3.2752873071220531E-2</v>
      </c>
      <c r="AK369" s="2">
        <f t="shared" ca="1" si="310"/>
        <v>3.2047695039469616E-2</v>
      </c>
      <c r="AL369" s="2">
        <f t="shared" ca="1" si="311"/>
        <v>3.1372468201311329E-2</v>
      </c>
      <c r="AM369" s="2">
        <f t="shared" ca="1" si="312"/>
        <v>3.0731252615991266E-2</v>
      </c>
      <c r="AN369" s="2">
        <f t="shared" ca="1" si="313"/>
        <v>3.0127834160290554E-2</v>
      </c>
      <c r="AO369" s="2">
        <f t="shared" ca="1" si="314"/>
        <v>2.9565959415873155E-2</v>
      </c>
      <c r="AP369" s="2">
        <f t="shared" ca="1" si="315"/>
        <v>2.9049734049283651E-2</v>
      </c>
      <c r="AQ369" s="2">
        <f t="shared" ca="1" si="316"/>
        <v>2.8584261138087316E-2</v>
      </c>
      <c r="AR369" s="2">
        <f t="shared" ca="1" si="317"/>
        <v>2.8176531360849071E-2</v>
      </c>
      <c r="AS369" s="2">
        <f t="shared" ca="1" si="318"/>
        <v>2.7836337272687861E-2</v>
      </c>
      <c r="AT369" s="2">
        <f t="shared" ca="1" si="319"/>
        <v>2.7576567346253529E-2</v>
      </c>
      <c r="AU369" s="2">
        <f t="shared" ca="1" si="320"/>
        <v>2.7411890519002467E-2</v>
      </c>
      <c r="AV369" s="2">
        <f t="shared" ca="1" si="321"/>
        <v>2.7355100393266295E-2</v>
      </c>
      <c r="AW369" s="2">
        <f t="shared" ca="1" si="322"/>
        <v>2.7411718617716761E-2</v>
      </c>
      <c r="AX369" s="2">
        <f t="shared" ca="1" si="323"/>
        <v>2.7575659370780721E-2</v>
      </c>
      <c r="AY369" s="2">
        <f t="shared" ca="1" si="324"/>
        <v>2.7830329322648586E-2</v>
      </c>
      <c r="AZ369" s="2">
        <f t="shared" ca="1" si="273"/>
        <v>2.8152333205731597E-2</v>
      </c>
      <c r="BC369" s="2">
        <f t="shared" ca="1" si="325"/>
        <v>-1.218631411112554</v>
      </c>
      <c r="BD369" s="2">
        <f t="shared" ca="1" si="325"/>
        <v>-1.03443846495139</v>
      </c>
      <c r="BE369" s="2">
        <f t="shared" ca="1" si="325"/>
        <v>-0.46826326247839312</v>
      </c>
    </row>
    <row r="370" spans="1:57" x14ac:dyDescent="0.2">
      <c r="A370" s="2">
        <f t="shared" si="274"/>
        <v>3.5799999999999677</v>
      </c>
      <c r="B370" s="2">
        <f t="shared" ca="1" si="275"/>
        <v>2.3040370098977747E-2</v>
      </c>
      <c r="C370" s="2">
        <f t="shared" ca="1" si="276"/>
        <v>2.5798047476055616E-2</v>
      </c>
      <c r="D370" s="2">
        <f t="shared" ca="1" si="277"/>
        <v>2.8325704546557674E-2</v>
      </c>
      <c r="E370" s="2">
        <f t="shared" ca="1" si="278"/>
        <v>3.0623724990309839E-2</v>
      </c>
      <c r="F370" s="2">
        <f t="shared" ca="1" si="279"/>
        <v>3.2705376704588812E-2</v>
      </c>
      <c r="G370" s="2">
        <f t="shared" ca="1" si="280"/>
        <v>3.4584644671288446E-2</v>
      </c>
      <c r="H370" s="2">
        <f t="shared" ca="1" si="281"/>
        <v>3.6272244571701848E-2</v>
      </c>
      <c r="I370" s="2">
        <f t="shared" ca="1" si="282"/>
        <v>3.7776255508876234E-2</v>
      </c>
      <c r="J370" s="2">
        <f t="shared" ca="1" si="283"/>
        <v>3.9103412726134046E-2</v>
      </c>
      <c r="K370" s="2">
        <f t="shared" ca="1" si="284"/>
        <v>4.0259927637175785E-2</v>
      </c>
      <c r="L370" s="2">
        <f t="shared" ca="1" si="285"/>
        <v>4.12517655574152E-2</v>
      </c>
      <c r="M370" s="2">
        <f t="shared" ca="1" si="286"/>
        <v>4.2084565547893645E-2</v>
      </c>
      <c r="N370" s="2">
        <f t="shared" ca="1" si="287"/>
        <v>4.2763467570614076E-2</v>
      </c>
      <c r="O370" s="2">
        <f t="shared" ca="1" si="288"/>
        <v>4.3293084057029883E-2</v>
      </c>
      <c r="P370" s="2">
        <f t="shared" ca="1" si="289"/>
        <v>4.3677732079662718E-2</v>
      </c>
      <c r="Q370" s="2">
        <f t="shared" ca="1" si="290"/>
        <v>4.3921887386382141E-2</v>
      </c>
      <c r="R370" s="2">
        <f t="shared" ca="1" si="291"/>
        <v>4.4030709996132962E-2</v>
      </c>
      <c r="S370" s="2">
        <f t="shared" ca="1" si="292"/>
        <v>4.4010468988821341E-2</v>
      </c>
      <c r="T370" s="2">
        <f t="shared" ca="1" si="293"/>
        <v>4.3868750597945379E-2</v>
      </c>
      <c r="U370" s="2">
        <f t="shared" ca="1" si="294"/>
        <v>4.3614423894011281E-2</v>
      </c>
      <c r="V370" s="2">
        <f t="shared" ca="1" si="295"/>
        <v>4.3257417992083561E-2</v>
      </c>
      <c r="W370" s="2">
        <f t="shared" ca="1" si="296"/>
        <v>4.2808405296835703E-2</v>
      </c>
      <c r="X370" s="2">
        <f t="shared" ca="1" si="297"/>
        <v>4.2278478045490391E-2</v>
      </c>
      <c r="Y370" s="2">
        <f t="shared" ca="1" si="298"/>
        <v>4.1678865125955825E-2</v>
      </c>
      <c r="Z370" s="2">
        <f t="shared" ca="1" si="299"/>
        <v>4.1020694115780632E-2</v>
      </c>
      <c r="AA370" s="2">
        <f t="shared" ca="1" si="300"/>
        <v>4.0314785405930864E-2</v>
      </c>
      <c r="AB370" s="2">
        <f t="shared" ca="1" si="301"/>
        <v>3.9571472745787581E-2</v>
      </c>
      <c r="AC370" s="2">
        <f t="shared" ca="1" si="302"/>
        <v>3.8800460593528048E-2</v>
      </c>
      <c r="AD370" s="2">
        <f t="shared" ca="1" si="303"/>
        <v>3.8010738352294786E-2</v>
      </c>
      <c r="AE370" s="2">
        <f t="shared" ca="1" si="304"/>
        <v>3.7210567888848266E-2</v>
      </c>
      <c r="AF370" s="2">
        <f t="shared" ca="1" si="305"/>
        <v>3.6407540759140739E-2</v>
      </c>
      <c r="AG370" s="2">
        <f t="shared" ca="1" si="306"/>
        <v>3.5608673650478484E-2</v>
      </c>
      <c r="AH370" s="2">
        <f t="shared" ca="1" si="307"/>
        <v>3.4820495336894478E-2</v>
      </c>
      <c r="AI370" s="2">
        <f t="shared" ca="1" si="308"/>
        <v>3.4049090600201434E-2</v>
      </c>
      <c r="AJ370" s="2">
        <f t="shared" ca="1" si="309"/>
        <v>3.330009925083352E-2</v>
      </c>
      <c r="AK370" s="2">
        <f t="shared" ca="1" si="310"/>
        <v>3.2578698590895717E-2</v>
      </c>
      <c r="AL370" s="2">
        <f t="shared" ca="1" si="311"/>
        <v>3.1889607618458944E-2</v>
      </c>
      <c r="AM370" s="2">
        <f t="shared" ca="1" si="312"/>
        <v>3.1237143588384576E-2</v>
      </c>
      <c r="AN370" s="2">
        <f t="shared" ca="1" si="313"/>
        <v>3.062535370323104E-2</v>
      </c>
      <c r="AO370" s="2">
        <f t="shared" ca="1" si="314"/>
        <v>3.0058253318281859E-2</v>
      </c>
      <c r="AP370" s="2">
        <f t="shared" ca="1" si="315"/>
        <v>2.9540229194038599E-2</v>
      </c>
      <c r="AQ370" s="2">
        <f t="shared" ca="1" si="316"/>
        <v>2.9076682961188587E-2</v>
      </c>
      <c r="AR370" s="2">
        <f t="shared" ca="1" si="317"/>
        <v>2.8674921924059134E-2</v>
      </c>
      <c r="AS370" s="2">
        <f t="shared" ca="1" si="318"/>
        <v>2.8345061095691165E-2</v>
      </c>
      <c r="AT370" s="2">
        <f t="shared" ca="1" si="319"/>
        <v>2.8100285247834169E-2</v>
      </c>
      <c r="AU370" s="2">
        <f t="shared" ca="1" si="320"/>
        <v>2.7955486887085306E-2</v>
      </c>
      <c r="AV370" s="2">
        <f t="shared" ca="1" si="321"/>
        <v>2.7923575913543264E-2</v>
      </c>
      <c r="AW370" s="2">
        <f t="shared" ca="1" si="322"/>
        <v>2.801010454065336E-2</v>
      </c>
      <c r="AX370" s="2">
        <f t="shared" ca="1" si="323"/>
        <v>2.8209040848153705E-2</v>
      </c>
      <c r="AY370" s="2">
        <f t="shared" ca="1" si="324"/>
        <v>2.8503921262064257E-2</v>
      </c>
      <c r="AZ370" s="2">
        <f t="shared" ca="1" si="273"/>
        <v>2.887073973311621E-2</v>
      </c>
      <c r="BC370" s="2">
        <f t="shared" ca="1" si="325"/>
        <v>1.1339076525162515</v>
      </c>
      <c r="BD370" s="2">
        <f t="shared" ca="1" si="325"/>
        <v>-0.44294926578215232</v>
      </c>
      <c r="BE370" s="2">
        <f t="shared" ca="1" si="325"/>
        <v>0.61705130281563392</v>
      </c>
    </row>
    <row r="371" spans="1:57" x14ac:dyDescent="0.2">
      <c r="A371" s="2">
        <f t="shared" si="274"/>
        <v>3.5899999999999674</v>
      </c>
      <c r="B371" s="2">
        <f t="shared" ca="1" si="275"/>
        <v>2.2935394403179966E-2</v>
      </c>
      <c r="C371" s="2">
        <f t="shared" ca="1" si="276"/>
        <v>2.5671994272660002E-2</v>
      </c>
      <c r="D371" s="2">
        <f t="shared" ca="1" si="277"/>
        <v>2.8181187801397601E-2</v>
      </c>
      <c r="E371" s="2">
        <f t="shared" ca="1" si="278"/>
        <v>3.0463508705708693E-2</v>
      </c>
      <c r="F371" s="2">
        <f t="shared" ca="1" si="279"/>
        <v>3.2532128748640698E-2</v>
      </c>
      <c r="G371" s="2">
        <f t="shared" ca="1" si="280"/>
        <v>3.4400854723964848E-2</v>
      </c>
      <c r="H371" s="2">
        <f t="shared" ca="1" si="281"/>
        <v>3.608023490476378E-2</v>
      </c>
      <c r="I371" s="2">
        <f t="shared" ca="1" si="282"/>
        <v>3.7578205369379128E-2</v>
      </c>
      <c r="J371" s="2">
        <f t="shared" ca="1" si="283"/>
        <v>3.8901373624083461E-2</v>
      </c>
      <c r="K371" s="2">
        <f t="shared" ca="1" si="284"/>
        <v>4.0055828101610791E-2</v>
      </c>
      <c r="L371" s="2">
        <f t="shared" ca="1" si="285"/>
        <v>4.1047409007864459E-2</v>
      </c>
      <c r="M371" s="2">
        <f t="shared" ca="1" si="286"/>
        <v>4.1881626546133331E-2</v>
      </c>
      <c r="N371" s="2">
        <f t="shared" ca="1" si="287"/>
        <v>4.256349115794885E-2</v>
      </c>
      <c r="O371" s="2">
        <f t="shared" ca="1" si="288"/>
        <v>4.3097490466317154E-2</v>
      </c>
      <c r="P371" s="2">
        <f t="shared" ca="1" si="289"/>
        <v>4.3487826014925769E-2</v>
      </c>
      <c r="Q371" s="2">
        <f t="shared" ca="1" si="290"/>
        <v>4.3738868833876968E-2</v>
      </c>
      <c r="R371" s="2">
        <f t="shared" ca="1" si="291"/>
        <v>4.3855683091646516E-2</v>
      </c>
      <c r="S371" s="2">
        <f t="shared" ca="1" si="292"/>
        <v>4.3844446597730277E-2</v>
      </c>
      <c r="T371" s="2">
        <f t="shared" ca="1" si="293"/>
        <v>4.3712654070388157E-2</v>
      </c>
      <c r="U371" s="2">
        <f t="shared" ca="1" si="294"/>
        <v>4.3469079052666365E-2</v>
      </c>
      <c r="V371" s="2">
        <f t="shared" ca="1" si="295"/>
        <v>4.3123549223881411E-2</v>
      </c>
      <c r="W371" s="2">
        <f t="shared" ca="1" si="296"/>
        <v>4.268662947710667E-2</v>
      </c>
      <c r="X371" s="2">
        <f t="shared" ca="1" si="297"/>
        <v>4.2169299219623334E-2</v>
      </c>
      <c r="Y371" s="2">
        <f t="shared" ca="1" si="298"/>
        <v>4.1582670035242721E-2</v>
      </c>
      <c r="Z371" s="2">
        <f t="shared" ca="1" si="299"/>
        <v>4.0937748294724262E-2</v>
      </c>
      <c r="AA371" s="2">
        <f t="shared" ca="1" si="300"/>
        <v>4.0245229729974928E-2</v>
      </c>
      <c r="AB371" s="2">
        <f t="shared" ca="1" si="301"/>
        <v>3.9515320631617799E-2</v>
      </c>
      <c r="AC371" s="2">
        <f t="shared" ca="1" si="302"/>
        <v>3.8757596250252227E-2</v>
      </c>
      <c r="AD371" s="2">
        <f t="shared" ca="1" si="303"/>
        <v>3.7980916410369471E-2</v>
      </c>
      <c r="AE371" s="2">
        <f t="shared" ca="1" si="304"/>
        <v>3.7193414336409006E-2</v>
      </c>
      <c r="AF371" s="2">
        <f t="shared" ca="1" si="305"/>
        <v>3.640255455933146E-2</v>
      </c>
      <c r="AG371" s="2">
        <f t="shared" ca="1" si="306"/>
        <v>3.5615228111349165E-2</v>
      </c>
      <c r="AH371" s="2">
        <f t="shared" ca="1" si="307"/>
        <v>3.4837838550786988E-2</v>
      </c>
      <c r="AI371" s="2">
        <f t="shared" ca="1" si="308"/>
        <v>3.4076344925410923E-2</v>
      </c>
      <c r="AJ371" s="2">
        <f t="shared" ca="1" si="309"/>
        <v>3.3336260414732748E-2</v>
      </c>
      <c r="AK371" s="2">
        <f t="shared" ca="1" si="310"/>
        <v>3.2622635195076487E-2</v>
      </c>
      <c r="AL371" s="2">
        <f t="shared" ca="1" si="311"/>
        <v>3.194006167500394E-2</v>
      </c>
      <c r="AM371" s="2">
        <f t="shared" ca="1" si="312"/>
        <v>3.1292732561782416E-2</v>
      </c>
      <c r="AN371" s="2">
        <f t="shared" ca="1" si="313"/>
        <v>3.0684574706891364E-2</v>
      </c>
      <c r="AO371" s="2">
        <f t="shared" ca="1" si="314"/>
        <v>3.0119490659827542E-2</v>
      </c>
      <c r="AP371" s="2">
        <f t="shared" ca="1" si="315"/>
        <v>2.9601766798419693E-2</v>
      </c>
      <c r="AQ371" s="2">
        <f t="shared" ca="1" si="316"/>
        <v>2.9136721842116908E-2</v>
      </c>
      <c r="AR371" s="2">
        <f t="shared" ca="1" si="317"/>
        <v>2.8731598011838982E-2</v>
      </c>
      <c r="AS371" s="2">
        <f t="shared" ca="1" si="318"/>
        <v>2.8396450429559277E-2</v>
      </c>
      <c r="AT371" s="2">
        <f t="shared" ca="1" si="319"/>
        <v>2.8144376885714664E-2</v>
      </c>
      <c r="AU371" s="2">
        <f t="shared" ca="1" si="320"/>
        <v>2.7990109484802489E-2</v>
      </c>
      <c r="AV371" s="2">
        <f t="shared" ca="1" si="321"/>
        <v>2.7946290884215547E-2</v>
      </c>
      <c r="AW371" s="2">
        <f t="shared" ca="1" si="322"/>
        <v>2.8018122503090371E-2</v>
      </c>
      <c r="AX371" s="2">
        <f t="shared" ca="1" si="323"/>
        <v>2.8199246013753607E-2</v>
      </c>
      <c r="AY371" s="2">
        <f t="shared" ca="1" si="324"/>
        <v>2.8472930961491474E-2</v>
      </c>
      <c r="AZ371" s="2">
        <f t="shared" ca="1" si="273"/>
        <v>2.8814098822657088E-2</v>
      </c>
      <c r="BC371" s="2">
        <f t="shared" ca="1" si="325"/>
        <v>-0.11963696273428859</v>
      </c>
      <c r="BD371" s="2">
        <f t="shared" ca="1" si="325"/>
        <v>0.35668683821625535</v>
      </c>
      <c r="BE371" s="2">
        <f t="shared" ca="1" si="325"/>
        <v>-9.1907783687035227E-2</v>
      </c>
    </row>
    <row r="372" spans="1:57" x14ac:dyDescent="0.2">
      <c r="A372" s="2">
        <f t="shared" si="274"/>
        <v>3.5999999999999672</v>
      </c>
      <c r="B372" s="2">
        <f t="shared" ca="1" si="275"/>
        <v>2.4723135912905887E-2</v>
      </c>
      <c r="C372" s="2">
        <f t="shared" ca="1" si="276"/>
        <v>2.7396797663250712E-2</v>
      </c>
      <c r="D372" s="2">
        <f t="shared" ca="1" si="277"/>
        <v>2.9842916004939699E-2</v>
      </c>
      <c r="E372" s="2">
        <f t="shared" ca="1" si="278"/>
        <v>3.206239571820213E-2</v>
      </c>
      <c r="F372" s="2">
        <f t="shared" ca="1" si="279"/>
        <v>3.4068536741616022E-2</v>
      </c>
      <c r="G372" s="2">
        <f t="shared" ca="1" si="280"/>
        <v>3.5875193847265958E-2</v>
      </c>
      <c r="H372" s="2">
        <f t="shared" ca="1" si="281"/>
        <v>3.7492974338531937E-2</v>
      </c>
      <c r="I372" s="2">
        <f t="shared" ca="1" si="282"/>
        <v>3.8929897525640869E-2</v>
      </c>
      <c r="J372" s="2">
        <f t="shared" ca="1" si="283"/>
        <v>4.019266922377486E-2</v>
      </c>
      <c r="K372" s="2">
        <f t="shared" ca="1" si="284"/>
        <v>4.1287480792968276E-2</v>
      </c>
      <c r="L372" s="2">
        <f t="shared" ca="1" si="285"/>
        <v>4.2220273205486956E-2</v>
      </c>
      <c r="M372" s="2">
        <f t="shared" ca="1" si="286"/>
        <v>4.2996653744450622E-2</v>
      </c>
      <c r="N372" s="2">
        <f t="shared" ca="1" si="287"/>
        <v>4.3621729375997439E-2</v>
      </c>
      <c r="O372" s="2">
        <f t="shared" ca="1" si="288"/>
        <v>4.410008905111628E-2</v>
      </c>
      <c r="P372" s="2">
        <f t="shared" ca="1" si="289"/>
        <v>4.4436044951719628E-2</v>
      </c>
      <c r="Q372" s="2">
        <f t="shared" ca="1" si="290"/>
        <v>4.4634089518326168E-2</v>
      </c>
      <c r="R372" s="2">
        <f t="shared" ca="1" si="291"/>
        <v>4.469941711138152E-2</v>
      </c>
      <c r="S372" s="2">
        <f t="shared" ca="1" si="292"/>
        <v>4.4638340215912446E-2</v>
      </c>
      <c r="T372" s="2">
        <f t="shared" ca="1" si="293"/>
        <v>4.4458487905533951E-2</v>
      </c>
      <c r="U372" s="2">
        <f t="shared" ca="1" si="294"/>
        <v>4.4168764028504219E-2</v>
      </c>
      <c r="V372" s="2">
        <f t="shared" ca="1" si="295"/>
        <v>4.3779120657712452E-2</v>
      </c>
      <c r="W372" s="2">
        <f t="shared" ca="1" si="296"/>
        <v>4.3300241019102827E-2</v>
      </c>
      <c r="X372" s="2">
        <f t="shared" ca="1" si="297"/>
        <v>4.2743217551369679E-2</v>
      </c>
      <c r="Y372" s="2">
        <f t="shared" ca="1" si="298"/>
        <v>4.2119270407011321E-2</v>
      </c>
      <c r="Z372" s="2">
        <f t="shared" ca="1" si="299"/>
        <v>4.1439510631790348E-2</v>
      </c>
      <c r="AA372" s="2">
        <f t="shared" ca="1" si="300"/>
        <v>4.0714735193398376E-2</v>
      </c>
      <c r="AB372" s="2">
        <f t="shared" ca="1" si="301"/>
        <v>3.995524883956187E-2</v>
      </c>
      <c r="AC372" s="2">
        <f t="shared" ca="1" si="302"/>
        <v>3.9170723556718516E-2</v>
      </c>
      <c r="AD372" s="2">
        <f t="shared" ca="1" si="303"/>
        <v>3.8370115560272686E-2</v>
      </c>
      <c r="AE372" s="2">
        <f t="shared" ca="1" si="304"/>
        <v>3.7561655415527147E-2</v>
      </c>
      <c r="AF372" s="2">
        <f t="shared" ca="1" si="305"/>
        <v>3.6752906606686626E-2</v>
      </c>
      <c r="AG372" s="2">
        <f t="shared" ca="1" si="306"/>
        <v>3.5950860470494922E-2</v>
      </c>
      <c r="AH372" s="2">
        <f t="shared" ca="1" si="307"/>
        <v>3.5162021290039785E-2</v>
      </c>
      <c r="AI372" s="2">
        <f t="shared" ca="1" si="308"/>
        <v>3.4392448311940708E-2</v>
      </c>
      <c r="AJ372" s="2">
        <f t="shared" ca="1" si="309"/>
        <v>3.3647754025727637E-2</v>
      </c>
      <c r="AK372" s="2">
        <f t="shared" ca="1" si="310"/>
        <v>3.2933087443506828E-2</v>
      </c>
      <c r="AL372" s="2">
        <f t="shared" ca="1" si="311"/>
        <v>3.2253140376006975E-2</v>
      </c>
      <c r="AM372" s="2">
        <f t="shared" ca="1" si="312"/>
        <v>3.1612207017669376E-2</v>
      </c>
      <c r="AN372" s="2">
        <f t="shared" ca="1" si="313"/>
        <v>3.1014319970638086E-2</v>
      </c>
      <c r="AO372" s="2">
        <f t="shared" ca="1" si="314"/>
        <v>3.04634951779231E-2</v>
      </c>
      <c r="AP372" s="2">
        <f t="shared" ca="1" si="315"/>
        <v>2.9964144934946771E-2</v>
      </c>
      <c r="AQ372" s="2">
        <f t="shared" ca="1" si="316"/>
        <v>2.9521731357314306E-2</v>
      </c>
      <c r="AR372" s="2">
        <f t="shared" ca="1" si="317"/>
        <v>2.9143657637222521E-2</v>
      </c>
      <c r="AS372" s="2">
        <f t="shared" ca="1" si="318"/>
        <v>2.8840144414610046E-2</v>
      </c>
      <c r="AT372" s="2">
        <f t="shared" ca="1" si="319"/>
        <v>2.8624426981023129E-2</v>
      </c>
      <c r="AU372" s="2">
        <f t="shared" ca="1" si="320"/>
        <v>2.8511300852884915E-2</v>
      </c>
      <c r="AV372" s="2">
        <f t="shared" ca="1" si="321"/>
        <v>2.8513365724687982E-2</v>
      </c>
      <c r="AW372" s="2">
        <f t="shared" ca="1" si="322"/>
        <v>2.8635698659835774E-2</v>
      </c>
      <c r="AX372" s="2">
        <f t="shared" ca="1" si="323"/>
        <v>2.8871842064614749E-2</v>
      </c>
      <c r="AY372" s="2">
        <f t="shared" ca="1" si="324"/>
        <v>2.920500844254224E-2</v>
      </c>
      <c r="AZ372" s="2">
        <f t="shared" ca="1" si="273"/>
        <v>2.9609383298792862E-2</v>
      </c>
      <c r="BC372" s="2">
        <f t="shared" ca="1" si="325"/>
        <v>1.1153404773100135</v>
      </c>
      <c r="BD372" s="2">
        <f t="shared" ca="1" si="325"/>
        <v>-1.369836551219592</v>
      </c>
      <c r="BE372" s="2">
        <f t="shared" ca="1" si="325"/>
        <v>-1.1126517156463924</v>
      </c>
    </row>
    <row r="373" spans="1:57" x14ac:dyDescent="0.2">
      <c r="A373" s="2">
        <f t="shared" si="274"/>
        <v>3.609999999999967</v>
      </c>
      <c r="B373" s="2">
        <f t="shared" ca="1" si="275"/>
        <v>2.4742354011412716E-2</v>
      </c>
      <c r="C373" s="2">
        <f t="shared" ca="1" si="276"/>
        <v>2.745602824494045E-2</v>
      </c>
      <c r="D373" s="2">
        <f t="shared" ca="1" si="277"/>
        <v>2.9934025946947617E-2</v>
      </c>
      <c r="E373" s="2">
        <f t="shared" ca="1" si="278"/>
        <v>3.2177884778427195E-2</v>
      </c>
      <c r="F373" s="2">
        <f t="shared" ca="1" si="279"/>
        <v>3.4201297924161433E-2</v>
      </c>
      <c r="G373" s="2">
        <f t="shared" ca="1" si="280"/>
        <v>3.6018435030205978E-2</v>
      </c>
      <c r="H373" s="2">
        <f t="shared" ca="1" si="281"/>
        <v>3.7640229588887915E-2</v>
      </c>
      <c r="I373" s="2">
        <f t="shared" ca="1" si="282"/>
        <v>3.9075051118477935E-2</v>
      </c>
      <c r="J373" s="2">
        <f t="shared" ca="1" si="283"/>
        <v>4.0329970510053492E-2</v>
      </c>
      <c r="K373" s="2">
        <f t="shared" ca="1" si="284"/>
        <v>4.1411548682348538E-2</v>
      </c>
      <c r="L373" s="2">
        <f t="shared" ca="1" si="285"/>
        <v>4.2326093974878791E-2</v>
      </c>
      <c r="M373" s="2">
        <f t="shared" ca="1" si="286"/>
        <v>4.3079577414108332E-2</v>
      </c>
      <c r="N373" s="2">
        <f t="shared" ca="1" si="287"/>
        <v>4.3677469261467573E-2</v>
      </c>
      <c r="O373" s="2">
        <f t="shared" ca="1" si="288"/>
        <v>4.4124726656750976E-2</v>
      </c>
      <c r="P373" s="2">
        <f t="shared" ca="1" si="289"/>
        <v>4.4426039310157789E-2</v>
      </c>
      <c r="Q373" s="2">
        <f t="shared" ca="1" si="290"/>
        <v>4.4586287922872191E-2</v>
      </c>
      <c r="R373" s="2">
        <f t="shared" ca="1" si="291"/>
        <v>4.4611063811598878E-2</v>
      </c>
      <c r="S373" s="2">
        <f t="shared" ca="1" si="292"/>
        <v>4.4507080805109983E-2</v>
      </c>
      <c r="T373" s="2">
        <f t="shared" ca="1" si="293"/>
        <v>4.4282368925990752E-2</v>
      </c>
      <c r="U373" s="2">
        <f t="shared" ca="1" si="294"/>
        <v>4.394622888409655E-2</v>
      </c>
      <c r="V373" s="2">
        <f t="shared" ca="1" si="295"/>
        <v>4.3509003699293253E-2</v>
      </c>
      <c r="W373" s="2">
        <f t="shared" ca="1" si="296"/>
        <v>4.2981761498984659E-2</v>
      </c>
      <c r="X373" s="2">
        <f t="shared" ca="1" si="297"/>
        <v>4.2375974338641743E-2</v>
      </c>
      <c r="Y373" s="2">
        <f t="shared" ca="1" si="298"/>
        <v>4.1703237536194135E-2</v>
      </c>
      <c r="Z373" s="2">
        <f t="shared" ca="1" si="299"/>
        <v>4.09750334182412E-2</v>
      </c>
      <c r="AA373" s="2">
        <f t="shared" ca="1" si="300"/>
        <v>4.0202526807303587E-2</v>
      </c>
      <c r="AB373" s="2">
        <f t="shared" ca="1" si="301"/>
        <v>3.9396387548403848E-2</v>
      </c>
      <c r="AC373" s="2">
        <f t="shared" ca="1" si="302"/>
        <v>3.8566651031537502E-2</v>
      </c>
      <c r="AD373" s="2">
        <f t="shared" ca="1" si="303"/>
        <v>3.7722636556639016E-2</v>
      </c>
      <c r="AE373" s="2">
        <f t="shared" ca="1" si="304"/>
        <v>3.6872938736740087E-2</v>
      </c>
      <c r="AF373" s="2">
        <f t="shared" ca="1" si="305"/>
        <v>3.6025486710933273E-2</v>
      </c>
      <c r="AG373" s="2">
        <f t="shared" ca="1" si="306"/>
        <v>3.5187638803516476E-2</v>
      </c>
      <c r="AH373" s="2">
        <f t="shared" ca="1" si="307"/>
        <v>3.436626668644014E-2</v>
      </c>
      <c r="AI373" s="2">
        <f t="shared" ca="1" si="308"/>
        <v>3.3567796462018545E-2</v>
      </c>
      <c r="AJ373" s="2">
        <f t="shared" ca="1" si="309"/>
        <v>3.2798206594933078E-2</v>
      </c>
      <c r="AK373" s="2">
        <f t="shared" ca="1" si="310"/>
        <v>3.206301161901793E-2</v>
      </c>
      <c r="AL373" s="2">
        <f t="shared" ca="1" si="311"/>
        <v>3.1367269463486835E-2</v>
      </c>
      <c r="AM373" s="2">
        <f t="shared" ca="1" si="312"/>
        <v>3.0715642569842872E-2</v>
      </c>
      <c r="AN373" s="2">
        <f t="shared" ca="1" si="313"/>
        <v>3.0112536118369688E-2</v>
      </c>
      <c r="AO373" s="2">
        <f t="shared" ca="1" si="314"/>
        <v>2.9562346370690121E-2</v>
      </c>
      <c r="AP373" s="2">
        <f t="shared" ca="1" si="315"/>
        <v>2.9069878564009374E-2</v>
      </c>
      <c r="AQ373" s="2">
        <f t="shared" ca="1" si="316"/>
        <v>2.8641005236209206E-2</v>
      </c>
      <c r="AR373" s="2">
        <f t="shared" ca="1" si="317"/>
        <v>2.8283557316315197E-2</v>
      </c>
      <c r="AS373" s="2">
        <f t="shared" ca="1" si="318"/>
        <v>2.8008187076512141E-2</v>
      </c>
      <c r="AT373" s="2">
        <f t="shared" ca="1" si="319"/>
        <v>2.782853250228998E-2</v>
      </c>
      <c r="AU373" s="2">
        <f t="shared" ca="1" si="320"/>
        <v>2.7759717069119141E-2</v>
      </c>
      <c r="AV373" s="2">
        <f t="shared" ca="1" si="321"/>
        <v>2.781456255535333E-2</v>
      </c>
      <c r="AW373" s="2">
        <f t="shared" ca="1" si="322"/>
        <v>2.7998288845074753E-2</v>
      </c>
      <c r="AX373" s="2">
        <f t="shared" ca="1" si="323"/>
        <v>2.8304606597633109E-2</v>
      </c>
      <c r="AY373" s="2">
        <f t="shared" ca="1" si="324"/>
        <v>2.8716924370806651E-2</v>
      </c>
      <c r="AZ373" s="2">
        <f t="shared" ca="1" si="273"/>
        <v>2.9208898581335151E-2</v>
      </c>
      <c r="BC373" s="2">
        <f t="shared" ca="1" si="325"/>
        <v>-0.6510405406172266</v>
      </c>
      <c r="BD373" s="2">
        <f t="shared" ca="1" si="325"/>
        <v>-1.2686327422317394</v>
      </c>
      <c r="BE373" s="2">
        <f t="shared" ca="1" si="325"/>
        <v>0.14058673880193417</v>
      </c>
    </row>
    <row r="374" spans="1:57" x14ac:dyDescent="0.2">
      <c r="A374" s="2">
        <f t="shared" si="274"/>
        <v>3.6199999999999668</v>
      </c>
      <c r="B374" s="2">
        <f t="shared" ca="1" si="275"/>
        <v>2.3863652095758213E-2</v>
      </c>
      <c r="C374" s="2">
        <f t="shared" ca="1" si="276"/>
        <v>2.650929688083176E-2</v>
      </c>
      <c r="D374" s="2">
        <f t="shared" ca="1" si="277"/>
        <v>2.8925188725066678E-2</v>
      </c>
      <c r="E374" s="2">
        <f t="shared" ca="1" si="278"/>
        <v>3.1112899160250465E-2</v>
      </c>
      <c r="F374" s="2">
        <f t="shared" ca="1" si="279"/>
        <v>3.3085918832646957E-2</v>
      </c>
      <c r="G374" s="2">
        <f t="shared" ca="1" si="280"/>
        <v>3.4858138271304358E-2</v>
      </c>
      <c r="H374" s="2">
        <f t="shared" ca="1" si="281"/>
        <v>3.6440223420600826E-2</v>
      </c>
      <c r="I374" s="2">
        <f t="shared" ca="1" si="282"/>
        <v>3.7840300086929853E-2</v>
      </c>
      <c r="J374" s="2">
        <f t="shared" ca="1" si="283"/>
        <v>3.9065210109642326E-2</v>
      </c>
      <c r="K374" s="2">
        <f t="shared" ca="1" si="284"/>
        <v>4.012128970506481E-2</v>
      </c>
      <c r="L374" s="2">
        <f t="shared" ca="1" si="285"/>
        <v>4.1014620290206784E-2</v>
      </c>
      <c r="M374" s="2">
        <f t="shared" ca="1" si="286"/>
        <v>4.1750942408637672E-2</v>
      </c>
      <c r="N374" s="2">
        <f t="shared" ca="1" si="287"/>
        <v>4.2335495497672404E-2</v>
      </c>
      <c r="O374" s="2">
        <f t="shared" ca="1" si="288"/>
        <v>4.277301085542265E-2</v>
      </c>
      <c r="P374" s="2">
        <f t="shared" ca="1" si="289"/>
        <v>4.3067961717744026E-2</v>
      </c>
      <c r="Q374" s="2">
        <f t="shared" ca="1" si="290"/>
        <v>4.3225023003120068E-2</v>
      </c>
      <c r="R374" s="2">
        <f t="shared" ca="1" si="291"/>
        <v>4.3249588854986289E-2</v>
      </c>
      <c r="S374" s="2">
        <f t="shared" ca="1" si="292"/>
        <v>4.3148180220686706E-2</v>
      </c>
      <c r="T374" s="2">
        <f t="shared" ca="1" si="293"/>
        <v>4.2928633772751343E-2</v>
      </c>
      <c r="U374" s="2">
        <f t="shared" ca="1" si="294"/>
        <v>4.2600052747062342E-2</v>
      </c>
      <c r="V374" s="2">
        <f t="shared" ca="1" si="295"/>
        <v>4.2172576772273929E-2</v>
      </c>
      <c r="W374" s="2">
        <f t="shared" ca="1" si="296"/>
        <v>4.1657064554277874E-2</v>
      </c>
      <c r="X374" s="2">
        <f t="shared" ca="1" si="297"/>
        <v>4.1064773459016879E-2</v>
      </c>
      <c r="Y374" s="2">
        <f t="shared" ca="1" si="298"/>
        <v>4.040707967488201E-2</v>
      </c>
      <c r="Z374" s="2">
        <f t="shared" ca="1" si="299"/>
        <v>3.9695242523511275E-2</v>
      </c>
      <c r="AA374" s="2">
        <f t="shared" ca="1" si="300"/>
        <v>3.8940200409825695E-2</v>
      </c>
      <c r="AB374" s="2">
        <f t="shared" ca="1" si="301"/>
        <v>3.8152394024991154E-2</v>
      </c>
      <c r="AC374" s="2">
        <f t="shared" ca="1" si="302"/>
        <v>3.7341627938902444E-2</v>
      </c>
      <c r="AD374" s="2">
        <f t="shared" ca="1" si="303"/>
        <v>3.6516990338010126E-2</v>
      </c>
      <c r="AE374" s="2">
        <f t="shared" ca="1" si="304"/>
        <v>3.5686845697940006E-2</v>
      </c>
      <c r="AF374" s="2">
        <f t="shared" ca="1" si="305"/>
        <v>3.485889462204781E-2</v>
      </c>
      <c r="AG374" s="2">
        <f t="shared" ca="1" si="306"/>
        <v>3.4040268212933725E-2</v>
      </c>
      <c r="AH374" s="2">
        <f t="shared" ca="1" si="307"/>
        <v>3.3237611303469534E-2</v>
      </c>
      <c r="AI374" s="2">
        <f t="shared" ca="1" si="308"/>
        <v>3.2457122616775455E-2</v>
      </c>
      <c r="AJ374" s="2">
        <f t="shared" ca="1" si="309"/>
        <v>3.1704552366337853E-2</v>
      </c>
      <c r="AK374" s="2">
        <f t="shared" ca="1" si="310"/>
        <v>3.0985186402375985E-2</v>
      </c>
      <c r="AL374" s="2">
        <f t="shared" ca="1" si="311"/>
        <v>3.030385459788219E-2</v>
      </c>
      <c r="AM374" s="2">
        <f t="shared" ca="1" si="312"/>
        <v>2.9664993510764889E-2</v>
      </c>
      <c r="AN374" s="2">
        <f t="shared" ca="1" si="313"/>
        <v>2.9072786836978788E-2</v>
      </c>
      <c r="AO374" s="2">
        <f t="shared" ca="1" si="314"/>
        <v>2.8531417191944974E-2</v>
      </c>
      <c r="AP374" s="2">
        <f t="shared" ca="1" si="315"/>
        <v>2.8045488886983397E-2</v>
      </c>
      <c r="AQ374" s="2">
        <f t="shared" ca="1" si="316"/>
        <v>2.7620691011265405E-2</v>
      </c>
      <c r="AR374" s="2">
        <f t="shared" ca="1" si="317"/>
        <v>2.7264688091275708E-2</v>
      </c>
      <c r="AS374" s="2">
        <f t="shared" ca="1" si="318"/>
        <v>2.6987969235401213E-2</v>
      </c>
      <c r="AT374" s="2">
        <f t="shared" ca="1" si="319"/>
        <v>2.6803979411099646E-2</v>
      </c>
      <c r="AU374" s="2">
        <f t="shared" ca="1" si="320"/>
        <v>2.6727573718106998E-2</v>
      </c>
      <c r="AV374" s="2">
        <f t="shared" ca="1" si="321"/>
        <v>2.6771200216096466E-2</v>
      </c>
      <c r="AW374" s="2">
        <f t="shared" ca="1" si="322"/>
        <v>2.693962790119871E-2</v>
      </c>
      <c r="AX374" s="2">
        <f t="shared" ca="1" si="323"/>
        <v>2.7226142024572641E-2</v>
      </c>
      <c r="AY374" s="2">
        <f t="shared" ca="1" si="324"/>
        <v>2.761373847812551E-2</v>
      </c>
      <c r="AZ374" s="2">
        <f t="shared" ca="1" si="273"/>
        <v>2.8074791995472331E-2</v>
      </c>
      <c r="BC374" s="2">
        <f t="shared" ca="1" si="325"/>
        <v>-1.8453571196434639</v>
      </c>
      <c r="BD374" s="2">
        <f t="shared" ca="1" si="325"/>
        <v>0.21123071890936984</v>
      </c>
      <c r="BE374" s="2">
        <f t="shared" ca="1" si="325"/>
        <v>-0.69218673017993115</v>
      </c>
    </row>
    <row r="375" spans="1:57" x14ac:dyDescent="0.2">
      <c r="A375" s="2">
        <f t="shared" si="274"/>
        <v>3.6299999999999666</v>
      </c>
      <c r="B375" s="2">
        <f t="shared" ca="1" si="275"/>
        <v>2.351958559479719E-2</v>
      </c>
      <c r="C375" s="2">
        <f t="shared" ca="1" si="276"/>
        <v>2.6336193491437468E-2</v>
      </c>
      <c r="D375" s="2">
        <f t="shared" ca="1" si="277"/>
        <v>2.8911586855536485E-2</v>
      </c>
      <c r="E375" s="2">
        <f t="shared" ca="1" si="278"/>
        <v>3.1247919231643204E-2</v>
      </c>
      <c r="F375" s="2">
        <f t="shared" ca="1" si="279"/>
        <v>3.3359030066086495E-2</v>
      </c>
      <c r="G375" s="2">
        <f t="shared" ca="1" si="280"/>
        <v>3.5259083872441511E-2</v>
      </c>
      <c r="H375" s="2">
        <f t="shared" ca="1" si="281"/>
        <v>3.6959032394012103E-2</v>
      </c>
      <c r="I375" s="2">
        <f t="shared" ca="1" si="282"/>
        <v>3.8467310888670808E-2</v>
      </c>
      <c r="J375" s="2">
        <f t="shared" ca="1" si="283"/>
        <v>3.9791085101181546E-2</v>
      </c>
      <c r="K375" s="2">
        <f t="shared" ca="1" si="284"/>
        <v>4.0937019371214717E-2</v>
      </c>
      <c r="L375" s="2">
        <f t="shared" ca="1" si="285"/>
        <v>4.1911520992219023E-2</v>
      </c>
      <c r="M375" s="2">
        <f t="shared" ca="1" si="286"/>
        <v>4.2720652888198013E-2</v>
      </c>
      <c r="N375" s="2">
        <f t="shared" ca="1" si="287"/>
        <v>4.3369976642153009E-2</v>
      </c>
      <c r="O375" s="2">
        <f t="shared" ca="1" si="288"/>
        <v>4.3864550768012892E-2</v>
      </c>
      <c r="P375" s="2">
        <f t="shared" ca="1" si="289"/>
        <v>4.4209185111275702E-2</v>
      </c>
      <c r="Q375" s="2">
        <f t="shared" ca="1" si="290"/>
        <v>4.4408901850066192E-2</v>
      </c>
      <c r="R375" s="2">
        <f t="shared" ca="1" si="291"/>
        <v>4.446945091054072E-2</v>
      </c>
      <c r="S375" s="2">
        <f t="shared" ca="1" si="292"/>
        <v>4.4397713219395847E-2</v>
      </c>
      <c r="T375" s="2">
        <f t="shared" ca="1" si="293"/>
        <v>4.4201884886781243E-2</v>
      </c>
      <c r="U375" s="2">
        <f t="shared" ca="1" si="294"/>
        <v>4.3891424426414277E-2</v>
      </c>
      <c r="V375" s="2">
        <f t="shared" ca="1" si="295"/>
        <v>4.3476820825284715E-2</v>
      </c>
      <c r="W375" s="2">
        <f t="shared" ca="1" si="296"/>
        <v>4.2969276132565189E-2</v>
      </c>
      <c r="X375" s="2">
        <f t="shared" ca="1" si="297"/>
        <v>4.2380385806023151E-2</v>
      </c>
      <c r="Y375" s="2">
        <f t="shared" ca="1" si="298"/>
        <v>4.1721859697155847E-2</v>
      </c>
      <c r="Z375" s="2">
        <f t="shared" ca="1" si="299"/>
        <v>4.100528692454037E-2</v>
      </c>
      <c r="AA375" s="2">
        <f t="shared" ca="1" si="300"/>
        <v>4.0241932290926201E-2</v>
      </c>
      <c r="AB375" s="2">
        <f t="shared" ca="1" si="301"/>
        <v>3.9442560170450884E-2</v>
      </c>
      <c r="AC375" s="2">
        <f t="shared" ca="1" si="302"/>
        <v>3.8617297177194032E-2</v>
      </c>
      <c r="AD375" s="2">
        <f t="shared" ca="1" si="303"/>
        <v>3.7775553273797072E-2</v>
      </c>
      <c r="AE375" s="2">
        <f t="shared" ca="1" si="304"/>
        <v>3.692601570066651E-2</v>
      </c>
      <c r="AF375" s="2">
        <f t="shared" ca="1" si="305"/>
        <v>3.6076709421855244E-2</v>
      </c>
      <c r="AG375" s="2">
        <f t="shared" ca="1" si="306"/>
        <v>3.5235091196071336E-2</v>
      </c>
      <c r="AH375" s="2">
        <f t="shared" ca="1" si="307"/>
        <v>3.4408131876458817E-2</v>
      </c>
      <c r="AI375" s="2">
        <f t="shared" ca="1" si="308"/>
        <v>3.3602355659657031E-2</v>
      </c>
      <c r="AJ375" s="2">
        <f t="shared" ca="1" si="309"/>
        <v>3.2823837369462136E-2</v>
      </c>
      <c r="AK375" s="2">
        <f t="shared" ca="1" si="310"/>
        <v>3.2078187055179543E-2</v>
      </c>
      <c r="AL375" s="2">
        <f t="shared" ca="1" si="311"/>
        <v>3.1370559447185947E-2</v>
      </c>
      <c r="AM375" s="2">
        <f t="shared" ca="1" si="312"/>
        <v>3.0705718177933643E-2</v>
      </c>
      <c r="AN375" s="2">
        <f t="shared" ca="1" si="313"/>
        <v>3.0088178485964137E-2</v>
      </c>
      <c r="AO375" s="2">
        <f t="shared" ca="1" si="314"/>
        <v>2.9522462465056319E-2</v>
      </c>
      <c r="AP375" s="2">
        <f t="shared" ca="1" si="315"/>
        <v>2.9013526720341593E-2</v>
      </c>
      <c r="AQ375" s="2">
        <f t="shared" ca="1" si="316"/>
        <v>2.8567430103357497E-2</v>
      </c>
      <c r="AR375" s="2">
        <f t="shared" ca="1" si="317"/>
        <v>2.8192223672975952E-2</v>
      </c>
      <c r="AS375" s="2">
        <f t="shared" ca="1" si="318"/>
        <v>2.7898785646854503E-2</v>
      </c>
      <c r="AT375" s="2">
        <f t="shared" ca="1" si="319"/>
        <v>2.7700919337417827E-2</v>
      </c>
      <c r="AU375" s="2">
        <f t="shared" ca="1" si="320"/>
        <v>2.7613762231961773E-2</v>
      </c>
      <c r="AV375" s="2">
        <f t="shared" ca="1" si="321"/>
        <v>2.7649939998246813E-2</v>
      </c>
      <c r="AW375" s="2">
        <f t="shared" ca="1" si="322"/>
        <v>2.7814324124200498E-2</v>
      </c>
      <c r="AX375" s="2">
        <f t="shared" ca="1" si="323"/>
        <v>2.8100327577790556E-2</v>
      </c>
      <c r="AY375" s="2">
        <f t="shared" ca="1" si="324"/>
        <v>2.8491069074861385E-2</v>
      </c>
      <c r="AZ375" s="2">
        <f t="shared" ca="1" si="273"/>
        <v>2.8958344157190154E-2</v>
      </c>
      <c r="BC375" s="2">
        <f t="shared" ca="1" si="325"/>
        <v>1.5239666644479</v>
      </c>
      <c r="BD375" s="2">
        <f t="shared" ca="1" si="325"/>
        <v>0.77791922784776624</v>
      </c>
      <c r="BE375" s="2">
        <f t="shared" ca="1" si="325"/>
        <v>2.3161345191385045</v>
      </c>
    </row>
    <row r="376" spans="1:57" x14ac:dyDescent="0.2">
      <c r="A376" s="2">
        <f t="shared" si="274"/>
        <v>3.6399999999999664</v>
      </c>
      <c r="B376" s="2">
        <f t="shared" ca="1" si="275"/>
        <v>2.341142685534725E-2</v>
      </c>
      <c r="C376" s="2">
        <f t="shared" ca="1" si="276"/>
        <v>2.6261773818223783E-2</v>
      </c>
      <c r="D376" s="2">
        <f t="shared" ca="1" si="277"/>
        <v>2.8867355361035196E-2</v>
      </c>
      <c r="E376" s="2">
        <f t="shared" ca="1" si="278"/>
        <v>3.1230700574653696E-2</v>
      </c>
      <c r="F376" s="2">
        <f t="shared" ca="1" si="279"/>
        <v>3.3365794406978115E-2</v>
      </c>
      <c r="G376" s="2">
        <f t="shared" ca="1" si="280"/>
        <v>3.5286873790214224E-2</v>
      </c>
      <c r="H376" s="2">
        <f t="shared" ca="1" si="281"/>
        <v>3.7004974937458343E-2</v>
      </c>
      <c r="I376" s="2">
        <f t="shared" ca="1" si="282"/>
        <v>3.8528641044956416E-2</v>
      </c>
      <c r="J376" s="2">
        <f t="shared" ca="1" si="283"/>
        <v>3.986516004505971E-2</v>
      </c>
      <c r="K376" s="2">
        <f t="shared" ca="1" si="284"/>
        <v>4.1021322553660082E-2</v>
      </c>
      <c r="L376" s="2">
        <f t="shared" ca="1" si="285"/>
        <v>4.2003659868541036E-2</v>
      </c>
      <c r="M376" s="2">
        <f t="shared" ca="1" si="286"/>
        <v>4.2818355487260991E-2</v>
      </c>
      <c r="N376" s="2">
        <f t="shared" ca="1" si="287"/>
        <v>4.347109143772597E-2</v>
      </c>
      <c r="O376" s="2">
        <f t="shared" ca="1" si="288"/>
        <v>4.396705183537427E-2</v>
      </c>
      <c r="P376" s="2">
        <f t="shared" ca="1" si="289"/>
        <v>4.4311181546162037E-2</v>
      </c>
      <c r="Q376" s="2">
        <f t="shared" ca="1" si="290"/>
        <v>4.4508648376132512E-2</v>
      </c>
      <c r="R376" s="2">
        <f t="shared" ca="1" si="291"/>
        <v>4.4565356315911242E-2</v>
      </c>
      <c r="S376" s="2">
        <f t="shared" ca="1" si="292"/>
        <v>4.4488344458528367E-2</v>
      </c>
      <c r="T376" s="2">
        <f t="shared" ca="1" si="293"/>
        <v>4.4285966466373207E-2</v>
      </c>
      <c r="U376" s="2">
        <f t="shared" ca="1" si="294"/>
        <v>4.3967834210424071E-2</v>
      </c>
      <c r="V376" s="2">
        <f t="shared" ca="1" si="295"/>
        <v>4.354458411352085E-2</v>
      </c>
      <c r="W376" s="2">
        <f t="shared" ca="1" si="296"/>
        <v>4.3027559660903644E-2</v>
      </c>
      <c r="X376" s="2">
        <f t="shared" ca="1" si="297"/>
        <v>4.2428492511405951E-2</v>
      </c>
      <c r="Y376" s="2">
        <f t="shared" ca="1" si="298"/>
        <v>4.1759224300123562E-2</v>
      </c>
      <c r="Z376" s="2">
        <f t="shared" ca="1" si="299"/>
        <v>4.1031472072406136E-2</v>
      </c>
      <c r="AA376" s="2">
        <f t="shared" ca="1" si="300"/>
        <v>4.0256625172350187E-2</v>
      </c>
      <c r="AB376" s="2">
        <f t="shared" ca="1" si="301"/>
        <v>3.9445569822104856E-2</v>
      </c>
      <c r="AC376" s="2">
        <f t="shared" ca="1" si="302"/>
        <v>3.8608552872390414E-2</v>
      </c>
      <c r="AD376" s="2">
        <f t="shared" ca="1" si="303"/>
        <v>3.7755104279626646E-2</v>
      </c>
      <c r="AE376" s="2">
        <f t="shared" ca="1" si="304"/>
        <v>3.6894032278734779E-2</v>
      </c>
      <c r="AF376" s="2">
        <f t="shared" ca="1" si="305"/>
        <v>3.6033484418188794E-2</v>
      </c>
      <c r="AG376" s="2">
        <f t="shared" ca="1" si="306"/>
        <v>3.5181041317903602E-2</v>
      </c>
      <c r="AH376" s="2">
        <f t="shared" ca="1" si="307"/>
        <v>3.4343798038176145E-2</v>
      </c>
      <c r="AI376" s="2">
        <f t="shared" ca="1" si="308"/>
        <v>3.3528402429716365E-2</v>
      </c>
      <c r="AJ376" s="2">
        <f t="shared" ca="1" si="309"/>
        <v>3.2741052116221477E-2</v>
      </c>
      <c r="AK376" s="2">
        <f t="shared" ca="1" si="310"/>
        <v>3.1987479557064685E-2</v>
      </c>
      <c r="AL376" s="2">
        <f t="shared" ca="1" si="311"/>
        <v>3.1272962582165921E-2</v>
      </c>
      <c r="AM376" s="2">
        <f t="shared" ca="1" si="312"/>
        <v>3.0602390185697912E-2</v>
      </c>
      <c r="AN376" s="2">
        <f t="shared" ca="1" si="313"/>
        <v>2.9980407505320092E-2</v>
      </c>
      <c r="AO376" s="2">
        <f t="shared" ca="1" si="314"/>
        <v>2.9411674567293915E-2</v>
      </c>
      <c r="AP376" s="2">
        <f t="shared" ca="1" si="315"/>
        <v>2.8901298817749038E-2</v>
      </c>
      <c r="AQ376" s="2">
        <f t="shared" ca="1" si="316"/>
        <v>2.8455507403805303E-2</v>
      </c>
      <c r="AR376" s="2">
        <f t="shared" ca="1" si="317"/>
        <v>2.8082536166075197E-2</v>
      </c>
      <c r="AS376" s="2">
        <f t="shared" ca="1" si="318"/>
        <v>2.7793450014016542E-2</v>
      </c>
      <c r="AT376" s="2">
        <f t="shared" ca="1" si="319"/>
        <v>2.7602207283688507E-2</v>
      </c>
      <c r="AU376" s="2">
        <f t="shared" ca="1" si="320"/>
        <v>2.7524023952173054E-2</v>
      </c>
      <c r="AV376" s="2">
        <f t="shared" ca="1" si="321"/>
        <v>2.7571499990807814E-2</v>
      </c>
      <c r="AW376" s="2">
        <f t="shared" ca="1" si="322"/>
        <v>2.7749408081633169E-2</v>
      </c>
      <c r="AX376" s="2">
        <f t="shared" ca="1" si="323"/>
        <v>2.805108700938392E-2</v>
      </c>
      <c r="AY376" s="2">
        <f t="shared" ca="1" si="324"/>
        <v>2.8459562471341814E-2</v>
      </c>
      <c r="AZ376" s="2">
        <f t="shared" ca="1" si="273"/>
        <v>2.8945799068669346E-2</v>
      </c>
      <c r="BC376" s="2">
        <f t="shared" ca="1" si="325"/>
        <v>-1.995391390573964E-2</v>
      </c>
      <c r="BD376" s="2">
        <f t="shared" ca="1" si="325"/>
        <v>-0.12781988543083589</v>
      </c>
      <c r="BE376" s="2">
        <f t="shared" ca="1" si="325"/>
        <v>0.41492853655794715</v>
      </c>
    </row>
    <row r="377" spans="1:57" x14ac:dyDescent="0.2">
      <c r="A377" s="2">
        <f t="shared" si="274"/>
        <v>3.6499999999999662</v>
      </c>
      <c r="B377" s="2">
        <f t="shared" ca="1" si="275"/>
        <v>2.3667779992131453E-2</v>
      </c>
      <c r="C377" s="2">
        <f t="shared" ca="1" si="276"/>
        <v>2.6524696127181169E-2</v>
      </c>
      <c r="D377" s="2">
        <f t="shared" ca="1" si="277"/>
        <v>2.91323384053583E-2</v>
      </c>
      <c r="E377" s="2">
        <f t="shared" ca="1" si="278"/>
        <v>3.149370757499776E-2</v>
      </c>
      <c r="F377" s="2">
        <f t="shared" ca="1" si="279"/>
        <v>3.3623033335944068E-2</v>
      </c>
      <c r="G377" s="2">
        <f t="shared" ca="1" si="280"/>
        <v>3.5534725992091412E-2</v>
      </c>
      <c r="H377" s="2">
        <f t="shared" ca="1" si="281"/>
        <v>3.7240007407734699E-2</v>
      </c>
      <c r="I377" s="2">
        <f t="shared" ca="1" si="282"/>
        <v>3.8747629714512108E-2</v>
      </c>
      <c r="J377" s="2">
        <f t="shared" ca="1" si="283"/>
        <v>4.0065103826169457E-2</v>
      </c>
      <c r="K377" s="2">
        <f t="shared" ca="1" si="284"/>
        <v>4.1199447301416864E-2</v>
      </c>
      <c r="L377" s="2">
        <f t="shared" ca="1" si="285"/>
        <v>4.2157416085791551E-2</v>
      </c>
      <c r="M377" s="2">
        <f t="shared" ca="1" si="286"/>
        <v>4.294541495986836E-2</v>
      </c>
      <c r="N377" s="2">
        <f t="shared" ca="1" si="287"/>
        <v>4.3569347211624615E-2</v>
      </c>
      <c r="O377" s="2">
        <f t="shared" ca="1" si="288"/>
        <v>4.4034623458421546E-2</v>
      </c>
      <c r="P377" s="2">
        <f t="shared" ca="1" si="289"/>
        <v>4.4346424510857137E-2</v>
      </c>
      <c r="Q377" s="2">
        <f t="shared" ca="1" si="290"/>
        <v>4.4510164683658662E-2</v>
      </c>
      <c r="R377" s="2">
        <f t="shared" ca="1" si="291"/>
        <v>4.4532002825992678E-2</v>
      </c>
      <c r="S377" s="2">
        <f t="shared" ca="1" si="292"/>
        <v>4.4419236896975557E-2</v>
      </c>
      <c r="T377" s="2">
        <f t="shared" ca="1" si="293"/>
        <v>4.4180478739371226E-2</v>
      </c>
      <c r="U377" s="2">
        <f t="shared" ca="1" si="294"/>
        <v>4.3825594175025233E-2</v>
      </c>
      <c r="V377" s="2">
        <f t="shared" ca="1" si="295"/>
        <v>4.3365467654666492E-2</v>
      </c>
      <c r="W377" s="2">
        <f t="shared" ca="1" si="296"/>
        <v>4.2811684706937053E-2</v>
      </c>
      <c r="X377" s="2">
        <f t="shared" ca="1" si="297"/>
        <v>4.2176213815421651E-2</v>
      </c>
      <c r="Y377" s="2">
        <f t="shared" ca="1" si="298"/>
        <v>4.1471129033712639E-2</v>
      </c>
      <c r="Z377" s="2">
        <f t="shared" ca="1" si="299"/>
        <v>4.0708375978258257E-2</v>
      </c>
      <c r="AA377" s="2">
        <f t="shared" ca="1" si="300"/>
        <v>3.9899569192669855E-2</v>
      </c>
      <c r="AB377" s="2">
        <f t="shared" ca="1" si="301"/>
        <v>3.9055817426915301E-2</v>
      </c>
      <c r="AC377" s="2">
        <f t="shared" ca="1" si="302"/>
        <v>3.8187588475532816E-2</v>
      </c>
      <c r="AD377" s="2">
        <f t="shared" ca="1" si="303"/>
        <v>3.7304633020769778E-2</v>
      </c>
      <c r="AE377" s="2">
        <f t="shared" ca="1" si="304"/>
        <v>3.6415981035894815E-2</v>
      </c>
      <c r="AF377" s="2">
        <f t="shared" ca="1" si="305"/>
        <v>3.5530003391373216E-2</v>
      </c>
      <c r="AG377" s="2">
        <f t="shared" ca="1" si="306"/>
        <v>3.4654505287280216E-2</v>
      </c>
      <c r="AH377" s="2">
        <f t="shared" ca="1" si="307"/>
        <v>3.3796806692038515E-2</v>
      </c>
      <c r="AI377" s="2">
        <f t="shared" ca="1" si="308"/>
        <v>3.2963779805379838E-2</v>
      </c>
      <c r="AJ377" s="2">
        <f t="shared" ca="1" si="309"/>
        <v>3.2161845755140278E-2</v>
      </c>
      <c r="AK377" s="2">
        <f t="shared" ca="1" si="310"/>
        <v>3.1396960136584898E-2</v>
      </c>
      <c r="AL377" s="2">
        <f t="shared" ca="1" si="311"/>
        <v>3.0674624636454942E-2</v>
      </c>
      <c r="AM377" s="2">
        <f t="shared" ca="1" si="312"/>
        <v>2.9999954413426039E-2</v>
      </c>
      <c r="AN377" s="2">
        <f t="shared" ca="1" si="313"/>
        <v>2.9377825376977376E-2</v>
      </c>
      <c r="AO377" s="2">
        <f t="shared" ca="1" si="314"/>
        <v>2.881313645605782E-2</v>
      </c>
      <c r="AP377" s="2">
        <f t="shared" ca="1" si="315"/>
        <v>2.8311246998921482E-2</v>
      </c>
      <c r="AQ377" s="2">
        <f t="shared" ca="1" si="316"/>
        <v>2.7878653490028212E-2</v>
      </c>
      <c r="AR377" s="2">
        <f t="shared" ca="1" si="317"/>
        <v>2.7523877301966787E-2</v>
      </c>
      <c r="AS377" s="2">
        <f t="shared" ca="1" si="318"/>
        <v>2.7258270114666514E-2</v>
      </c>
      <c r="AT377" s="2">
        <f t="shared" ca="1" si="319"/>
        <v>2.7096044469178623E-2</v>
      </c>
      <c r="AU377" s="2">
        <f t="shared" ca="1" si="320"/>
        <v>2.7052593460681538E-2</v>
      </c>
      <c r="AV377" s="2">
        <f t="shared" ca="1" si="321"/>
        <v>2.7140590613935291E-2</v>
      </c>
      <c r="AW377" s="2">
        <f t="shared" ca="1" si="322"/>
        <v>2.7364811009580714E-2</v>
      </c>
      <c r="AX377" s="2">
        <f t="shared" ca="1" si="323"/>
        <v>2.7718619584447612E-2</v>
      </c>
      <c r="AY377" s="2">
        <f t="shared" ca="1" si="324"/>
        <v>2.8185034970848573E-2</v>
      </c>
      <c r="AZ377" s="2">
        <f t="shared" ca="1" si="273"/>
        <v>2.8734283609176015E-2</v>
      </c>
      <c r="BC377" s="2">
        <f t="shared" ca="1" si="325"/>
        <v>-0.38149480074120667</v>
      </c>
      <c r="BD377" s="2">
        <f t="shared" ca="1" si="325"/>
        <v>-1.0154937316528878</v>
      </c>
      <c r="BE377" s="2">
        <f t="shared" ca="1" si="325"/>
        <v>-0.17578064962497741</v>
      </c>
    </row>
    <row r="378" spans="1:57" x14ac:dyDescent="0.2">
      <c r="A378" s="2">
        <f t="shared" si="274"/>
        <v>3.6599999999999659</v>
      </c>
      <c r="B378" s="2">
        <f t="shared" ca="1" si="275"/>
        <v>2.3837372976549441E-2</v>
      </c>
      <c r="C378" s="2">
        <f t="shared" ca="1" si="276"/>
        <v>2.6753226278370391E-2</v>
      </c>
      <c r="D378" s="2">
        <f t="shared" ca="1" si="277"/>
        <v>2.9413698654699848E-2</v>
      </c>
      <c r="E378" s="2">
        <f t="shared" ca="1" si="278"/>
        <v>3.1822256427027636E-2</v>
      </c>
      <c r="F378" s="2">
        <f t="shared" ca="1" si="279"/>
        <v>3.3993371073341334E-2</v>
      </c>
      <c r="G378" s="2">
        <f t="shared" ca="1" si="280"/>
        <v>3.594162496861629E-2</v>
      </c>
      <c r="H378" s="2">
        <f t="shared" ca="1" si="281"/>
        <v>3.767842454783242E-2</v>
      </c>
      <c r="I378" s="2">
        <f t="shared" ca="1" si="282"/>
        <v>3.9212729612742685E-2</v>
      </c>
      <c r="J378" s="2">
        <f t="shared" ca="1" si="283"/>
        <v>4.0552272591518494E-2</v>
      </c>
      <c r="K378" s="2">
        <f t="shared" ca="1" si="284"/>
        <v>4.1704296393589441E-2</v>
      </c>
      <c r="L378" s="2">
        <f t="shared" ca="1" si="285"/>
        <v>4.2675779998754278E-2</v>
      </c>
      <c r="M378" s="2">
        <f t="shared" ca="1" si="286"/>
        <v>4.3473347923947872E-2</v>
      </c>
      <c r="N378" s="2">
        <f t="shared" ca="1" si="287"/>
        <v>4.4103123275858434E-2</v>
      </c>
      <c r="O378" s="2">
        <f t="shared" ca="1" si="288"/>
        <v>4.4570741816427041E-2</v>
      </c>
      <c r="P378" s="2">
        <f t="shared" ca="1" si="289"/>
        <v>4.4881618965976873E-2</v>
      </c>
      <c r="Q378" s="2">
        <f t="shared" ca="1" si="290"/>
        <v>4.5041414168718936E-2</v>
      </c>
      <c r="R378" s="2">
        <f t="shared" ca="1" si="291"/>
        <v>4.5056539666314205E-2</v>
      </c>
      <c r="S378" s="2">
        <f t="shared" ca="1" si="292"/>
        <v>4.4934550724053599E-2</v>
      </c>
      <c r="T378" s="2">
        <f t="shared" ca="1" si="293"/>
        <v>4.4684315734288028E-2</v>
      </c>
      <c r="U378" s="2">
        <f t="shared" ca="1" si="294"/>
        <v>4.4315952805073271E-2</v>
      </c>
      <c r="V378" s="2">
        <f t="shared" ca="1" si="295"/>
        <v>4.3840592749140032E-2</v>
      </c>
      <c r="W378" s="2">
        <f t="shared" ca="1" si="296"/>
        <v>4.327006148796185E-2</v>
      </c>
      <c r="X378" s="2">
        <f t="shared" ca="1" si="297"/>
        <v>4.261656269555212E-2</v>
      </c>
      <c r="Y378" s="2">
        <f t="shared" ca="1" si="298"/>
        <v>4.1892401220854324E-2</v>
      </c>
      <c r="Z378" s="2">
        <f t="shared" ca="1" si="299"/>
        <v>4.1109749637786158E-2</v>
      </c>
      <c r="AA378" s="2">
        <f t="shared" ca="1" si="300"/>
        <v>4.0280446089842423E-2</v>
      </c>
      <c r="AB378" s="2">
        <f t="shared" ca="1" si="301"/>
        <v>3.9415820276932217E-2</v>
      </c>
      <c r="AC378" s="2">
        <f t="shared" ca="1" si="302"/>
        <v>3.8526559386854432E-2</v>
      </c>
      <c r="AD378" s="2">
        <f t="shared" ca="1" si="303"/>
        <v>3.7622633301736992E-2</v>
      </c>
      <c r="AE378" s="2">
        <f t="shared" ca="1" si="304"/>
        <v>3.6713292218671305E-2</v>
      </c>
      <c r="AF378" s="2">
        <f t="shared" ca="1" si="305"/>
        <v>3.5807128809079922E-2</v>
      </c>
      <c r="AG378" s="2">
        <f t="shared" ca="1" si="306"/>
        <v>3.4912171313560197E-2</v>
      </c>
      <c r="AH378" s="2">
        <f t="shared" ca="1" si="307"/>
        <v>3.4035963051281079E-2</v>
      </c>
      <c r="AI378" s="2">
        <f t="shared" ca="1" si="308"/>
        <v>3.3185599007900926E-2</v>
      </c>
      <c r="AJ378" s="2">
        <f t="shared" ca="1" si="309"/>
        <v>3.2367722261832321E-2</v>
      </c>
      <c r="AK378" s="2">
        <f t="shared" ca="1" si="310"/>
        <v>3.1588510012453296E-2</v>
      </c>
      <c r="AL378" s="2">
        <f t="shared" ca="1" si="311"/>
        <v>3.0853686303282564E-2</v>
      </c>
      <c r="AM378" s="2">
        <f t="shared" ca="1" si="312"/>
        <v>3.0168591003447553E-2</v>
      </c>
      <c r="AN378" s="2">
        <f t="shared" ca="1" si="313"/>
        <v>2.9538329410667061E-2</v>
      </c>
      <c r="AO378" s="2">
        <f t="shared" ca="1" si="314"/>
        <v>2.8968038070368657E-2</v>
      </c>
      <c r="AP378" s="2">
        <f t="shared" ca="1" si="315"/>
        <v>2.8463327035437747E-2</v>
      </c>
      <c r="AQ378" s="2">
        <f t="shared" ca="1" si="316"/>
        <v>2.8030960905369447E-2</v>
      </c>
      <c r="AR378" s="2">
        <f t="shared" ca="1" si="317"/>
        <v>2.7679745063301255E-2</v>
      </c>
      <c r="AS378" s="2">
        <f t="shared" ca="1" si="318"/>
        <v>2.7421315762126915E-2</v>
      </c>
      <c r="AT378" s="2">
        <f t="shared" ca="1" si="319"/>
        <v>2.7270136659954342E-2</v>
      </c>
      <c r="AU378" s="2">
        <f t="shared" ca="1" si="320"/>
        <v>2.7241774352567461E-2</v>
      </c>
      <c r="AV378" s="2">
        <f t="shared" ca="1" si="321"/>
        <v>2.734897294885481E-2</v>
      </c>
      <c r="AW378" s="2">
        <f t="shared" ca="1" si="322"/>
        <v>2.7596508856930092E-2</v>
      </c>
      <c r="AX378" s="2">
        <f t="shared" ca="1" si="323"/>
        <v>2.7977770955179365E-2</v>
      </c>
      <c r="AY378" s="2">
        <f t="shared" ca="1" si="324"/>
        <v>2.8475754642832571E-2</v>
      </c>
      <c r="AZ378" s="2">
        <f t="shared" ca="1" si="273"/>
        <v>2.9059859974198847E-2</v>
      </c>
      <c r="BC378" s="2">
        <f t="shared" ca="1" si="325"/>
        <v>0.52151497783381906</v>
      </c>
      <c r="BD378" s="2">
        <f t="shared" ca="1" si="325"/>
        <v>-0.2715621312519314</v>
      </c>
      <c r="BE378" s="2">
        <f t="shared" ca="1" si="325"/>
        <v>0.67252778947867409</v>
      </c>
    </row>
    <row r="379" spans="1:57" x14ac:dyDescent="0.2">
      <c r="A379" s="2">
        <f t="shared" si="274"/>
        <v>3.6699999999999657</v>
      </c>
      <c r="B379" s="2">
        <f t="shared" ca="1" si="275"/>
        <v>2.2550095662824916E-2</v>
      </c>
      <c r="C379" s="2">
        <f t="shared" ca="1" si="276"/>
        <v>2.5525823357547255E-2</v>
      </c>
      <c r="D379" s="2">
        <f t="shared" ca="1" si="277"/>
        <v>2.8246321784454808E-2</v>
      </c>
      <c r="E379" s="2">
        <f t="shared" ca="1" si="278"/>
        <v>3.0715168815658847E-2</v>
      </c>
      <c r="F379" s="2">
        <f t="shared" ca="1" si="279"/>
        <v>3.2946726766515562E-2</v>
      </c>
      <c r="G379" s="2">
        <f t="shared" ca="1" si="280"/>
        <v>3.4955400786440292E-2</v>
      </c>
      <c r="H379" s="2">
        <f t="shared" ca="1" si="281"/>
        <v>3.6752432796453342E-2</v>
      </c>
      <c r="I379" s="2">
        <f t="shared" ca="1" si="282"/>
        <v>3.8346640998675442E-2</v>
      </c>
      <c r="J379" s="2">
        <f t="shared" ca="1" si="283"/>
        <v>3.9745629865796252E-2</v>
      </c>
      <c r="K379" s="2">
        <f t="shared" ca="1" si="284"/>
        <v>4.0956518065002459E-2</v>
      </c>
      <c r="L379" s="2">
        <f t="shared" ca="1" si="285"/>
        <v>4.1986157997763077E-2</v>
      </c>
      <c r="M379" s="2">
        <f t="shared" ca="1" si="286"/>
        <v>4.2841044372386811E-2</v>
      </c>
      <c r="N379" s="2">
        <f t="shared" ca="1" si="287"/>
        <v>4.3527170674156901E-2</v>
      </c>
      <c r="O379" s="2">
        <f t="shared" ca="1" si="288"/>
        <v>4.4050048452263936E-2</v>
      </c>
      <c r="P379" s="2">
        <f t="shared" ca="1" si="289"/>
        <v>4.4414978400518272E-2</v>
      </c>
      <c r="Q379" s="2">
        <f t="shared" ca="1" si="290"/>
        <v>4.4627515711241614E-2</v>
      </c>
      <c r="R379" s="2">
        <f t="shared" ca="1" si="291"/>
        <v>4.4693976550229733E-2</v>
      </c>
      <c r="S379" s="2">
        <f t="shared" ca="1" si="292"/>
        <v>4.4621823927183127E-2</v>
      </c>
      <c r="T379" s="2">
        <f t="shared" ca="1" si="293"/>
        <v>4.4419833152138932E-2</v>
      </c>
      <c r="U379" s="2">
        <f t="shared" ca="1" si="294"/>
        <v>4.4098024954245744E-2</v>
      </c>
      <c r="V379" s="2">
        <f t="shared" ca="1" si="295"/>
        <v>4.3667426842219456E-2</v>
      </c>
      <c r="W379" s="2">
        <f t="shared" ca="1" si="296"/>
        <v>4.3139755479683781E-2</v>
      </c>
      <c r="X379" s="2">
        <f t="shared" ca="1" si="297"/>
        <v>4.2527100096546019E-2</v>
      </c>
      <c r="Y379" s="2">
        <f t="shared" ca="1" si="298"/>
        <v>4.1841646713709928E-2</v>
      </c>
      <c r="Z379" s="2">
        <f t="shared" ca="1" si="299"/>
        <v>4.1095445248777701E-2</v>
      </c>
      <c r="AA379" s="2">
        <f t="shared" ca="1" si="300"/>
        <v>4.0300207845495525E-2</v>
      </c>
      <c r="AB379" s="2">
        <f t="shared" ca="1" si="301"/>
        <v>3.9467135575946902E-2</v>
      </c>
      <c r="AC379" s="2">
        <f t="shared" ca="1" si="302"/>
        <v>3.8606785470690561E-2</v>
      </c>
      <c r="AD379" s="2">
        <f t="shared" ca="1" si="303"/>
        <v>3.7728997085580571E-2</v>
      </c>
      <c r="AE379" s="2">
        <f t="shared" ca="1" si="304"/>
        <v>3.6842891326440613E-2</v>
      </c>
      <c r="AF379" s="2">
        <f t="shared" ca="1" si="305"/>
        <v>3.5956933143808552E-2</v>
      </c>
      <c r="AG379" s="2">
        <f t="shared" ca="1" si="306"/>
        <v>3.5079024278375143E-2</v>
      </c>
      <c r="AH379" s="2">
        <f t="shared" ca="1" si="307"/>
        <v>3.4216581842125941E-2</v>
      </c>
      <c r="AI379" s="2">
        <f t="shared" ca="1" si="308"/>
        <v>3.3376574043305733E-2</v>
      </c>
      <c r="AJ379" s="2">
        <f t="shared" ca="1" si="309"/>
        <v>3.2565516357341083E-2</v>
      </c>
      <c r="AK379" s="2">
        <f t="shared" ca="1" si="310"/>
        <v>3.1789458056143048E-2</v>
      </c>
      <c r="AL379" s="2">
        <f t="shared" ca="1" si="311"/>
        <v>3.1053996040448093E-2</v>
      </c>
      <c r="AM379" s="2">
        <f t="shared" ca="1" si="312"/>
        <v>3.0364345436757957E-2</v>
      </c>
      <c r="AN379" s="2">
        <f t="shared" ca="1" si="313"/>
        <v>2.9725491548962622E-2</v>
      </c>
      <c r="AO379" s="2">
        <f t="shared" ca="1" si="314"/>
        <v>2.9142459254098172E-2</v>
      </c>
      <c r="AP379" s="2">
        <f t="shared" ca="1" si="315"/>
        <v>2.8620760111256173E-2</v>
      </c>
      <c r="AQ379" s="2">
        <f t="shared" ca="1" si="316"/>
        <v>2.816707760624404E-2</v>
      </c>
      <c r="AR379" s="2">
        <f t="shared" ca="1" si="317"/>
        <v>2.7790151597363099E-2</v>
      </c>
      <c r="AS379" s="2">
        <f t="shared" ca="1" si="318"/>
        <v>2.7501552694720134E-2</v>
      </c>
      <c r="AT379" s="2">
        <f t="shared" ca="1" si="319"/>
        <v>2.7315644574517503E-2</v>
      </c>
      <c r="AU379" s="2">
        <f t="shared" ca="1" si="320"/>
        <v>2.7247815728181871E-2</v>
      </c>
      <c r="AV379" s="2">
        <f t="shared" ca="1" si="321"/>
        <v>2.7310529916963939E-2</v>
      </c>
      <c r="AW379" s="2">
        <f t="shared" ca="1" si="322"/>
        <v>2.7508215782098722E-2</v>
      </c>
      <c r="AX379" s="2">
        <f t="shared" ca="1" si="323"/>
        <v>2.7833935653402534E-2</v>
      </c>
      <c r="AY379" s="2">
        <f t="shared" ca="1" si="324"/>
        <v>2.8270296087329425E-2</v>
      </c>
      <c r="AZ379" s="2">
        <f t="shared" ca="1" si="273"/>
        <v>2.8785471965357971E-2</v>
      </c>
      <c r="BC379" s="2">
        <f t="shared" ca="1" si="325"/>
        <v>-0.35690263191136129</v>
      </c>
      <c r="BD379" s="2">
        <f t="shared" ca="1" si="325"/>
        <v>1.5043545346491181</v>
      </c>
      <c r="BE379" s="2">
        <f t="shared" ca="1" si="325"/>
        <v>1.2230953949175349</v>
      </c>
    </row>
    <row r="380" spans="1:57" x14ac:dyDescent="0.2">
      <c r="A380" s="2">
        <f t="shared" si="274"/>
        <v>3.6799999999999655</v>
      </c>
      <c r="B380" s="2">
        <f t="shared" ca="1" si="275"/>
        <v>2.3456550688328883E-2</v>
      </c>
      <c r="C380" s="2">
        <f t="shared" ca="1" si="276"/>
        <v>2.6350508089684734E-2</v>
      </c>
      <c r="D380" s="2">
        <f t="shared" ca="1" si="277"/>
        <v>2.8993219204863054E-2</v>
      </c>
      <c r="E380" s="2">
        <f t="shared" ca="1" si="278"/>
        <v>3.1388401760517652E-2</v>
      </c>
      <c r="F380" s="2">
        <f t="shared" ca="1" si="279"/>
        <v>3.3550340266300958E-2</v>
      </c>
      <c r="G380" s="2">
        <f t="shared" ca="1" si="280"/>
        <v>3.5493295618486444E-2</v>
      </c>
      <c r="H380" s="2">
        <f t="shared" ca="1" si="281"/>
        <v>3.722837840060754E-2</v>
      </c>
      <c r="I380" s="2">
        <f t="shared" ca="1" si="282"/>
        <v>3.8764298206221938E-2</v>
      </c>
      <c r="J380" s="2">
        <f t="shared" ca="1" si="283"/>
        <v>4.0108564344988461E-2</v>
      </c>
      <c r="K380" s="2">
        <f t="shared" ca="1" si="284"/>
        <v>4.1268203913315336E-2</v>
      </c>
      <c r="L380" s="2">
        <f t="shared" ca="1" si="285"/>
        <v>4.2249975387922085E-2</v>
      </c>
      <c r="M380" s="2">
        <f t="shared" ca="1" si="286"/>
        <v>4.3060276390421828E-2</v>
      </c>
      <c r="N380" s="2">
        <f t="shared" ca="1" si="287"/>
        <v>4.3705003611052104E-2</v>
      </c>
      <c r="O380" s="2">
        <f t="shared" ca="1" si="288"/>
        <v>4.4189577294163944E-2</v>
      </c>
      <c r="P380" s="2">
        <f t="shared" ca="1" si="289"/>
        <v>4.4519216334733491E-2</v>
      </c>
      <c r="Q380" s="2">
        <f t="shared" ca="1" si="290"/>
        <v>4.4699404554899819E-2</v>
      </c>
      <c r="R380" s="2">
        <f t="shared" ca="1" si="291"/>
        <v>4.4736394839185158E-2</v>
      </c>
      <c r="S380" s="2">
        <f t="shared" ca="1" si="292"/>
        <v>4.4637590643351287E-2</v>
      </c>
      <c r="T380" s="2">
        <f t="shared" ca="1" si="293"/>
        <v>4.4411706827375864E-2</v>
      </c>
      <c r="U380" s="2">
        <f t="shared" ca="1" si="294"/>
        <v>4.4068699341184327E-2</v>
      </c>
      <c r="V380" s="2">
        <f t="shared" ca="1" si="295"/>
        <v>4.3619524988587212E-2</v>
      </c>
      <c r="W380" s="2">
        <f t="shared" ca="1" si="296"/>
        <v>4.3075823789819445E-2</v>
      </c>
      <c r="X380" s="2">
        <f t="shared" ca="1" si="297"/>
        <v>4.2449603161189758E-2</v>
      </c>
      <c r="Y380" s="2">
        <f t="shared" ca="1" si="298"/>
        <v>4.1752962937182801E-2</v>
      </c>
      <c r="Z380" s="2">
        <f t="shared" ca="1" si="299"/>
        <v>4.0997863030402801E-2</v>
      </c>
      <c r="AA380" s="2">
        <f t="shared" ca="1" si="300"/>
        <v>4.019592225047193E-2</v>
      </c>
      <c r="AB380" s="2">
        <f t="shared" ca="1" si="301"/>
        <v>3.935824572924599E-2</v>
      </c>
      <c r="AC380" s="2">
        <f t="shared" ca="1" si="302"/>
        <v>3.8495293054849028E-2</v>
      </c>
      <c r="AD380" s="2">
        <f t="shared" ca="1" si="303"/>
        <v>3.761680619574758E-2</v>
      </c>
      <c r="AE380" s="2">
        <f t="shared" ca="1" si="304"/>
        <v>3.6731809516091403E-2</v>
      </c>
      <c r="AF380" s="2">
        <f t="shared" ca="1" si="305"/>
        <v>3.5848672988139402E-2</v>
      </c>
      <c r="AG380" s="2">
        <f t="shared" ca="1" si="306"/>
        <v>3.4975204576716379E-2</v>
      </c>
      <c r="AH380" s="2">
        <f t="shared" ca="1" si="307"/>
        <v>3.4118727893406059E-2</v>
      </c>
      <c r="AI380" s="2">
        <f t="shared" ca="1" si="308"/>
        <v>3.3286117070714362E-2</v>
      </c>
      <c r="AJ380" s="2">
        <f t="shared" ca="1" si="309"/>
        <v>3.2483792692778395E-2</v>
      </c>
      <c r="AK380" s="2">
        <f t="shared" ca="1" si="310"/>
        <v>3.1717708837922118E-2</v>
      </c>
      <c r="AL380" s="2">
        <f t="shared" ca="1" si="311"/>
        <v>3.0993368030289022E-2</v>
      </c>
      <c r="AM380" s="2">
        <f t="shared" ca="1" si="312"/>
        <v>3.0315893466917269E-2</v>
      </c>
      <c r="AN380" s="2">
        <f t="shared" ca="1" si="313"/>
        <v>2.9690183342562942E-2</v>
      </c>
      <c r="AO380" s="2">
        <f t="shared" ca="1" si="314"/>
        <v>2.9121183847548776E-2</v>
      </c>
      <c r="AP380" s="2">
        <f t="shared" ca="1" si="315"/>
        <v>2.861434111296076E-2</v>
      </c>
      <c r="AQ380" s="2">
        <f t="shared" ca="1" si="316"/>
        <v>2.8176290540881832E-2</v>
      </c>
      <c r="AR380" s="2">
        <f t="shared" ca="1" si="317"/>
        <v>2.7815739180604281E-2</v>
      </c>
      <c r="AS380" s="2">
        <f t="shared" ca="1" si="318"/>
        <v>2.754422403085174E-2</v>
      </c>
      <c r="AT380" s="2">
        <f t="shared" ca="1" si="319"/>
        <v>2.7376039941658135E-2</v>
      </c>
      <c r="AU380" s="2">
        <f t="shared" ca="1" si="320"/>
        <v>2.7326427973413434E-2</v>
      </c>
      <c r="AV380" s="2">
        <f t="shared" ca="1" si="321"/>
        <v>2.7407602909531849E-2</v>
      </c>
      <c r="AW380" s="2">
        <f t="shared" ca="1" si="322"/>
        <v>2.7623678766922059E-2</v>
      </c>
      <c r="AX380" s="2">
        <f t="shared" ca="1" si="323"/>
        <v>2.7967422799132672E-2</v>
      </c>
      <c r="AY380" s="2">
        <f t="shared" ca="1" si="324"/>
        <v>2.8421068711426935E-2</v>
      </c>
      <c r="AZ380" s="2">
        <f t="shared" ca="1" si="273"/>
        <v>2.8951769558087852E-2</v>
      </c>
      <c r="BC380" s="2">
        <f t="shared" ca="1" si="325"/>
        <v>0.13772399100132571</v>
      </c>
      <c r="BD380" s="2">
        <f t="shared" ca="1" si="325"/>
        <v>-0.64821538559690772</v>
      </c>
      <c r="BE380" s="2">
        <f t="shared" ca="1" si="325"/>
        <v>-1.111073100998218</v>
      </c>
    </row>
    <row r="381" spans="1:57" x14ac:dyDescent="0.2">
      <c r="A381" s="2">
        <f t="shared" si="274"/>
        <v>3.6899999999999653</v>
      </c>
      <c r="B381" s="2">
        <f t="shared" ca="1" si="275"/>
        <v>2.3428626732463778E-2</v>
      </c>
      <c r="C381" s="2">
        <f t="shared" ca="1" si="276"/>
        <v>2.636744728896636E-2</v>
      </c>
      <c r="D381" s="2">
        <f t="shared" ca="1" si="277"/>
        <v>2.9053606354005564E-2</v>
      </c>
      <c r="E381" s="2">
        <f t="shared" ca="1" si="278"/>
        <v>3.1491038083651397E-2</v>
      </c>
      <c r="F381" s="2">
        <f t="shared" ca="1" si="279"/>
        <v>3.3694028780982328E-2</v>
      </c>
      <c r="G381" s="2">
        <f t="shared" ca="1" si="280"/>
        <v>3.5676776275521675E-2</v>
      </c>
      <c r="H381" s="2">
        <f t="shared" ca="1" si="281"/>
        <v>3.7450341195973035E-2</v>
      </c>
      <c r="I381" s="2">
        <f t="shared" ca="1" si="282"/>
        <v>3.9023405724320288E-2</v>
      </c>
      <c r="J381" s="2">
        <f t="shared" ca="1" si="283"/>
        <v>4.0403465007115065E-2</v>
      </c>
      <c r="K381" s="2">
        <f t="shared" ca="1" si="284"/>
        <v>4.1597535450986288E-2</v>
      </c>
      <c r="L381" s="2">
        <f t="shared" ca="1" si="285"/>
        <v>4.2612362472743644E-2</v>
      </c>
      <c r="M381" s="2">
        <f t="shared" ca="1" si="286"/>
        <v>4.345432754121626E-2</v>
      </c>
      <c r="N381" s="2">
        <f t="shared" ca="1" si="287"/>
        <v>4.4129311589478679E-2</v>
      </c>
      <c r="O381" s="2">
        <f t="shared" ca="1" si="288"/>
        <v>4.4642724675241066E-2</v>
      </c>
      <c r="P381" s="2">
        <f t="shared" ca="1" si="289"/>
        <v>4.4999785031296952E-2</v>
      </c>
      <c r="Q381" s="2">
        <f t="shared" ca="1" si="290"/>
        <v>4.5205986199459564E-2</v>
      </c>
      <c r="R381" s="2">
        <f t="shared" ca="1" si="291"/>
        <v>4.5267598785602867E-2</v>
      </c>
      <c r="S381" s="2">
        <f t="shared" ca="1" si="292"/>
        <v>4.5192047601706087E-2</v>
      </c>
      <c r="T381" s="2">
        <f t="shared" ca="1" si="293"/>
        <v>4.4988067899182714E-2</v>
      </c>
      <c r="U381" s="2">
        <f t="shared" ca="1" si="294"/>
        <v>4.4665631658299954E-2</v>
      </c>
      <c r="V381" s="2">
        <f t="shared" ca="1" si="295"/>
        <v>4.4235705787271921E-2</v>
      </c>
      <c r="W381" s="2">
        <f t="shared" ca="1" si="296"/>
        <v>4.3709934487619152E-2</v>
      </c>
      <c r="X381" s="2">
        <f t="shared" ca="1" si="297"/>
        <v>4.3100324202673949E-2</v>
      </c>
      <c r="Y381" s="2">
        <f t="shared" ca="1" si="298"/>
        <v>4.2418969432208894E-2</v>
      </c>
      <c r="Z381" s="2">
        <f t="shared" ca="1" si="299"/>
        <v>4.1677820945326287E-2</v>
      </c>
      <c r="AA381" s="2">
        <f t="shared" ca="1" si="300"/>
        <v>4.0888485093480816E-2</v>
      </c>
      <c r="AB381" s="2">
        <f t="shared" ca="1" si="301"/>
        <v>4.0062051966335006E-2</v>
      </c>
      <c r="AC381" s="2">
        <f t="shared" ca="1" si="302"/>
        <v>3.920896463475778E-2</v>
      </c>
      <c r="AD381" s="2">
        <f t="shared" ca="1" si="303"/>
        <v>3.8338948428820949E-2</v>
      </c>
      <c r="AE381" s="2">
        <f t="shared" ca="1" si="304"/>
        <v>3.7461012130346874E-2</v>
      </c>
      <c r="AF381" s="2">
        <f t="shared" ca="1" si="305"/>
        <v>3.658351168544232E-2</v>
      </c>
      <c r="AG381" s="2">
        <f t="shared" ca="1" si="306"/>
        <v>3.5714242216654014E-2</v>
      </c>
      <c r="AH381" s="2">
        <f t="shared" ca="1" si="307"/>
        <v>3.486051475173569E-2</v>
      </c>
      <c r="AI381" s="2">
        <f t="shared" ca="1" si="308"/>
        <v>3.4029190259221971E-2</v>
      </c>
      <c r="AJ381" s="2">
        <f t="shared" ca="1" si="309"/>
        <v>3.3226675353993144E-2</v>
      </c>
      <c r="AK381" s="2">
        <f t="shared" ca="1" si="310"/>
        <v>3.2458909865204527E-2</v>
      </c>
      <c r="AL381" s="2">
        <f t="shared" ca="1" si="311"/>
        <v>3.173138291742781E-2</v>
      </c>
      <c r="AM381" s="2">
        <f t="shared" ca="1" si="312"/>
        <v>3.1049206802722776E-2</v>
      </c>
      <c r="AN381" s="2">
        <f t="shared" ca="1" si="313"/>
        <v>3.0417273703238591E-2</v>
      </c>
      <c r="AO381" s="2">
        <f t="shared" ca="1" si="314"/>
        <v>2.9840532315837366E-2</v>
      </c>
      <c r="AP381" s="2">
        <f t="shared" ca="1" si="315"/>
        <v>2.932444461856374E-2</v>
      </c>
      <c r="AQ381" s="2">
        <f t="shared" ca="1" si="316"/>
        <v>2.8875679163349054E-2</v>
      </c>
      <c r="AR381" s="2">
        <f t="shared" ca="1" si="317"/>
        <v>2.8502991102507671E-2</v>
      </c>
      <c r="AS381" s="2">
        <f t="shared" ca="1" si="318"/>
        <v>2.8217964047162945E-2</v>
      </c>
      <c r="AT381" s="2">
        <f t="shared" ca="1" si="319"/>
        <v>2.8034903377161587E-2</v>
      </c>
      <c r="AU381" s="2">
        <f t="shared" ca="1" si="320"/>
        <v>2.796898161899946E-2</v>
      </c>
      <c r="AV381" s="2">
        <f t="shared" ca="1" si="321"/>
        <v>2.8032244193403073E-2</v>
      </c>
      <c r="AW381" s="2">
        <f t="shared" ca="1" si="322"/>
        <v>2.8228571811994521E-2</v>
      </c>
      <c r="AX381" s="2">
        <f t="shared" ca="1" si="323"/>
        <v>2.8550516024634841E-2</v>
      </c>
      <c r="AY381" s="2">
        <f t="shared" ca="1" si="324"/>
        <v>2.8980005633954951E-2</v>
      </c>
      <c r="AZ381" s="2">
        <f t="shared" ca="1" si="273"/>
        <v>2.9483308441859486E-2</v>
      </c>
      <c r="BC381" s="2">
        <f t="shared" ca="1" si="325"/>
        <v>0.86037771946504016</v>
      </c>
      <c r="BD381" s="2">
        <f t="shared" ca="1" si="325"/>
        <v>0.71998130945073502</v>
      </c>
      <c r="BE381" s="2">
        <f t="shared" ca="1" si="325"/>
        <v>0.80623941103003816</v>
      </c>
    </row>
    <row r="382" spans="1:57" x14ac:dyDescent="0.2">
      <c r="A382" s="2">
        <f t="shared" si="274"/>
        <v>3.6999999999999651</v>
      </c>
      <c r="B382" s="2">
        <f t="shared" ca="1" si="275"/>
        <v>2.5470481994103691E-2</v>
      </c>
      <c r="C382" s="2">
        <f t="shared" ca="1" si="276"/>
        <v>2.8386328470230947E-2</v>
      </c>
      <c r="D382" s="2">
        <f t="shared" ca="1" si="277"/>
        <v>3.1043135022709254E-2</v>
      </c>
      <c r="E382" s="2">
        <f t="shared" ca="1" si="278"/>
        <v>3.3445441982809153E-2</v>
      </c>
      <c r="F382" s="2">
        <f t="shared" ca="1" si="279"/>
        <v>3.5607930188335732E-2</v>
      </c>
      <c r="G382" s="2">
        <f t="shared" ca="1" si="280"/>
        <v>3.75451287028047E-2</v>
      </c>
      <c r="H382" s="2">
        <f t="shared" ca="1" si="281"/>
        <v>3.9268442689459039E-2</v>
      </c>
      <c r="I382" s="2">
        <f t="shared" ca="1" si="282"/>
        <v>4.078692122218229E-2</v>
      </c>
      <c r="J382" s="2">
        <f t="shared" ca="1" si="283"/>
        <v>4.2108439392389549E-2</v>
      </c>
      <c r="K382" s="2">
        <f t="shared" ca="1" si="284"/>
        <v>4.3240396908031949E-2</v>
      </c>
      <c r="L382" s="2">
        <f t="shared" ca="1" si="285"/>
        <v>4.4189920102655988E-2</v>
      </c>
      <c r="M382" s="2">
        <f t="shared" ca="1" si="286"/>
        <v>4.4963768338723328E-2</v>
      </c>
      <c r="N382" s="2">
        <f t="shared" ca="1" si="287"/>
        <v>4.5568200942060072E-2</v>
      </c>
      <c r="O382" s="2">
        <f t="shared" ca="1" si="288"/>
        <v>4.6009012012728813E-2</v>
      </c>
      <c r="P382" s="2">
        <f t="shared" ca="1" si="289"/>
        <v>4.6291813367481727E-2</v>
      </c>
      <c r="Q382" s="2">
        <f t="shared" ca="1" si="290"/>
        <v>4.6422502466343857E-2</v>
      </c>
      <c r="R382" s="2">
        <f t="shared" ca="1" si="291"/>
        <v>4.6407761747742332E-2</v>
      </c>
      <c r="S382" s="2">
        <f t="shared" ca="1" si="292"/>
        <v>4.6255431399082322E-2</v>
      </c>
      <c r="T382" s="2">
        <f t="shared" ca="1" si="293"/>
        <v>4.5974661014495377E-2</v>
      </c>
      <c r="U382" s="2">
        <f t="shared" ca="1" si="294"/>
        <v>4.5575832524575838E-2</v>
      </c>
      <c r="V382" s="2">
        <f t="shared" ca="1" si="295"/>
        <v>4.5070316861983158E-2</v>
      </c>
      <c r="W382" s="2">
        <f t="shared" ca="1" si="296"/>
        <v>4.4470156344942349E-2</v>
      </c>
      <c r="X382" s="2">
        <f t="shared" ca="1" si="297"/>
        <v>4.3787750395078699E-2</v>
      </c>
      <c r="Y382" s="2">
        <f t="shared" ca="1" si="298"/>
        <v>4.3035582139781044E-2</v>
      </c>
      <c r="Z382" s="2">
        <f t="shared" ca="1" si="299"/>
        <v>4.2225987176860547E-2</v>
      </c>
      <c r="AA382" s="2">
        <f t="shared" ca="1" si="300"/>
        <v>4.1370953386428037E-2</v>
      </c>
      <c r="AB382" s="2">
        <f t="shared" ca="1" si="301"/>
        <v>4.0481949824955649E-2</v>
      </c>
      <c r="AC382" s="2">
        <f t="shared" ca="1" si="302"/>
        <v>3.956979708213848E-2</v>
      </c>
      <c r="AD382" s="2">
        <f t="shared" ca="1" si="303"/>
        <v>3.8644597909279113E-2</v>
      </c>
      <c r="AE382" s="2">
        <f t="shared" ca="1" si="304"/>
        <v>3.7715739575500118E-2</v>
      </c>
      <c r="AF382" s="2">
        <f t="shared" ca="1" si="305"/>
        <v>3.6791958062937724E-2</v>
      </c>
      <c r="AG382" s="2">
        <f t="shared" ca="1" si="306"/>
        <v>3.5881429695533665E-2</v>
      </c>
      <c r="AH382" s="2">
        <f t="shared" ca="1" si="307"/>
        <v>3.4991846944112975E-2</v>
      </c>
      <c r="AI382" s="2">
        <f t="shared" ca="1" si="308"/>
        <v>3.4130451635637396E-2</v>
      </c>
      <c r="AJ382" s="2">
        <f t="shared" ca="1" si="309"/>
        <v>3.3304030448636272E-2</v>
      </c>
      <c r="AK382" s="2">
        <f t="shared" ca="1" si="310"/>
        <v>3.2518903018592331E-2</v>
      </c>
      <c r="AL382" s="2">
        <f t="shared" ca="1" si="311"/>
        <v>3.1780939158901469E-2</v>
      </c>
      <c r="AM382" s="2">
        <f t="shared" ca="1" si="312"/>
        <v>3.1095634392996598E-2</v>
      </c>
      <c r="AN382" s="2">
        <f t="shared" ca="1" si="313"/>
        <v>3.0468269099307041E-2</v>
      </c>
      <c r="AO382" s="2">
        <f t="shared" ca="1" si="314"/>
        <v>2.9904188786546788E-2</v>
      </c>
      <c r="AP382" s="2">
        <f t="shared" ca="1" si="315"/>
        <v>2.9409265664281044E-2</v>
      </c>
      <c r="AQ382" s="2">
        <f t="shared" ca="1" si="316"/>
        <v>2.8990595771857135E-2</v>
      </c>
      <c r="AR382" s="2">
        <f t="shared" ca="1" si="317"/>
        <v>2.8657376373303171E-2</v>
      </c>
      <c r="AS382" s="2">
        <f t="shared" ca="1" si="318"/>
        <v>2.8421631008994617E-2</v>
      </c>
      <c r="AT382" s="2">
        <f t="shared" ca="1" si="319"/>
        <v>2.8298068045820947E-2</v>
      </c>
      <c r="AU382" s="2">
        <f t="shared" ca="1" si="320"/>
        <v>2.8302183498312164E-2</v>
      </c>
      <c r="AV382" s="2">
        <f t="shared" ca="1" si="321"/>
        <v>2.8446246184159214E-2</v>
      </c>
      <c r="AW382" s="2">
        <f t="shared" ca="1" si="322"/>
        <v>2.8734297900233709E-2</v>
      </c>
      <c r="AX382" s="2">
        <f t="shared" ca="1" si="323"/>
        <v>2.9159066747234338E-2</v>
      </c>
      <c r="AY382" s="2">
        <f t="shared" ca="1" si="324"/>
        <v>2.9702559056668885E-2</v>
      </c>
      <c r="AZ382" s="2">
        <f t="shared" ca="1" si="273"/>
        <v>3.0330633956330951E-2</v>
      </c>
      <c r="BC382" s="2">
        <f t="shared" ca="1" si="325"/>
        <v>1.2012837969048986</v>
      </c>
      <c r="BD382" s="2">
        <f t="shared" ca="1" si="325"/>
        <v>-2.2167817384320276</v>
      </c>
      <c r="BE382" s="2">
        <f t="shared" ca="1" si="325"/>
        <v>-0.88864643542360255</v>
      </c>
    </row>
    <row r="383" spans="1:57" x14ac:dyDescent="0.2">
      <c r="A383" s="2">
        <f t="shared" si="274"/>
        <v>3.7099999999999649</v>
      </c>
      <c r="B383" s="2">
        <f t="shared" ca="1" si="275"/>
        <v>2.6832547928556622E-2</v>
      </c>
      <c r="C383" s="2">
        <f t="shared" ca="1" si="276"/>
        <v>2.9779911870711807E-2</v>
      </c>
      <c r="D383" s="2">
        <f t="shared" ca="1" si="277"/>
        <v>3.2461871324041575E-2</v>
      </c>
      <c r="E383" s="2">
        <f t="shared" ca="1" si="278"/>
        <v>3.4883473699222643E-2</v>
      </c>
      <c r="F383" s="2">
        <f t="shared" ca="1" si="279"/>
        <v>3.7059698239787185E-2</v>
      </c>
      <c r="G383" s="2">
        <f t="shared" ca="1" si="280"/>
        <v>3.9005310646269373E-2</v>
      </c>
      <c r="H383" s="2">
        <f t="shared" ca="1" si="281"/>
        <v>4.0731966200613916E-2</v>
      </c>
      <c r="I383" s="2">
        <f t="shared" ca="1" si="282"/>
        <v>4.2248986266678432E-2</v>
      </c>
      <c r="J383" s="2">
        <f t="shared" ca="1" si="283"/>
        <v>4.3564531084885796E-2</v>
      </c>
      <c r="K383" s="2">
        <f t="shared" ca="1" si="284"/>
        <v>4.4686288753832779E-2</v>
      </c>
      <c r="L383" s="2">
        <f t="shared" ca="1" si="285"/>
        <v>4.5621671600355733E-2</v>
      </c>
      <c r="M383" s="2">
        <f t="shared" ca="1" si="286"/>
        <v>4.6377722027546392E-2</v>
      </c>
      <c r="N383" s="2">
        <f t="shared" ca="1" si="287"/>
        <v>4.696098300398957E-2</v>
      </c>
      <c r="O383" s="2">
        <f t="shared" ca="1" si="288"/>
        <v>4.7377537999947532E-2</v>
      </c>
      <c r="P383" s="2">
        <f t="shared" ca="1" si="289"/>
        <v>4.7633297759831335E-2</v>
      </c>
      <c r="Q383" s="2">
        <f t="shared" ca="1" si="290"/>
        <v>4.7734468957179761E-2</v>
      </c>
      <c r="R383" s="2">
        <f t="shared" ca="1" si="291"/>
        <v>4.7688051070845734E-2</v>
      </c>
      <c r="S383" s="2">
        <f t="shared" ca="1" si="292"/>
        <v>4.7502204780021318E-2</v>
      </c>
      <c r="T383" s="2">
        <f t="shared" ca="1" si="293"/>
        <v>4.7186399070723473E-2</v>
      </c>
      <c r="U383" s="2">
        <f t="shared" ca="1" si="294"/>
        <v>4.6751330842371153E-2</v>
      </c>
      <c r="V383" s="2">
        <f t="shared" ca="1" si="295"/>
        <v>4.6208680070929466E-2</v>
      </c>
      <c r="W383" s="2">
        <f t="shared" ca="1" si="296"/>
        <v>4.5570792225574822E-2</v>
      </c>
      <c r="X383" s="2">
        <f t="shared" ca="1" si="297"/>
        <v>4.4850364756227105E-2</v>
      </c>
      <c r="Y383" s="2">
        <f t="shared" ca="1" si="298"/>
        <v>4.406017447892837E-2</v>
      </c>
      <c r="Z383" s="2">
        <f t="shared" ca="1" si="299"/>
        <v>4.3212846891212756E-2</v>
      </c>
      <c r="AA383" s="2">
        <f t="shared" ca="1" si="300"/>
        <v>4.2320656487625424E-2</v>
      </c>
      <c r="AB383" s="2">
        <f t="shared" ca="1" si="301"/>
        <v>4.1395356399503584E-2</v>
      </c>
      <c r="AC383" s="2">
        <f t="shared" ca="1" si="302"/>
        <v>4.044804987043174E-2</v>
      </c>
      <c r="AD383" s="2">
        <f t="shared" ca="1" si="303"/>
        <v>3.9489122231279775E-2</v>
      </c>
      <c r="AE383" s="2">
        <f t="shared" ca="1" si="304"/>
        <v>3.8528244406460188E-2</v>
      </c>
      <c r="AF383" s="2">
        <f t="shared" ca="1" si="305"/>
        <v>3.7574437574461134E-2</v>
      </c>
      <c r="AG383" s="2">
        <f t="shared" ca="1" si="306"/>
        <v>3.6636164402468002E-2</v>
      </c>
      <c r="AH383" s="2">
        <f t="shared" ca="1" si="307"/>
        <v>3.57214039296994E-2</v>
      </c>
      <c r="AI383" s="2">
        <f t="shared" ca="1" si="308"/>
        <v>3.4837683962663735E-2</v>
      </c>
      <c r="AJ383" s="2">
        <f t="shared" ca="1" si="309"/>
        <v>3.3992076375408124E-2</v>
      </c>
      <c r="AK383" s="2">
        <f t="shared" ca="1" si="310"/>
        <v>3.3191185764407792E-2</v>
      </c>
      <c r="AL383" s="2">
        <f t="shared" ca="1" si="311"/>
        <v>3.2441167819748956E-2</v>
      </c>
      <c r="AM383" s="2">
        <f t="shared" ca="1" si="312"/>
        <v>3.1747806532550923E-2</v>
      </c>
      <c r="AN383" s="2">
        <f t="shared" ca="1" si="313"/>
        <v>3.1116675786849755E-2</v>
      </c>
      <c r="AO383" s="2">
        <f t="shared" ca="1" si="314"/>
        <v>3.0553423308619827E-2</v>
      </c>
      <c r="AP383" s="2">
        <f t="shared" ca="1" si="315"/>
        <v>3.0064237021079954E-2</v>
      </c>
      <c r="AQ383" s="2">
        <f t="shared" ca="1" si="316"/>
        <v>2.9656545880494548E-2</v>
      </c>
      <c r="AR383" s="2">
        <f t="shared" ca="1" si="317"/>
        <v>2.9339894355971372E-2</v>
      </c>
      <c r="AS383" s="2">
        <f t="shared" ca="1" si="318"/>
        <v>2.9126650315308946E-2</v>
      </c>
      <c r="AT383" s="2">
        <f t="shared" ca="1" si="319"/>
        <v>2.9031828659474467E-2</v>
      </c>
      <c r="AU383" s="2">
        <f t="shared" ca="1" si="320"/>
        <v>2.907115202622583E-2</v>
      </c>
      <c r="AV383" s="2">
        <f t="shared" ca="1" si="321"/>
        <v>2.9257016520999261E-2</v>
      </c>
      <c r="AW383" s="2">
        <f t="shared" ca="1" si="322"/>
        <v>2.9593530472242783E-2</v>
      </c>
      <c r="AX383" s="2">
        <f t="shared" ca="1" si="323"/>
        <v>3.0073501688068664E-2</v>
      </c>
      <c r="AY383" s="2">
        <f t="shared" ca="1" si="324"/>
        <v>3.0678909441816928E-2</v>
      </c>
      <c r="AZ383" s="2">
        <f t="shared" ca="1" si="273"/>
        <v>3.1374902109834645E-2</v>
      </c>
      <c r="BC383" s="2">
        <f t="shared" ca="1" si="325"/>
        <v>1.5907668675356197</v>
      </c>
      <c r="BD383" s="2">
        <f t="shared" ca="1" si="325"/>
        <v>-0.97238641700706463</v>
      </c>
      <c r="BE383" s="2">
        <f t="shared" ca="1" si="325"/>
        <v>0.13693153589660678</v>
      </c>
    </row>
    <row r="384" spans="1:57" x14ac:dyDescent="0.2">
      <c r="A384" s="2">
        <f t="shared" si="274"/>
        <v>3.7199999999999647</v>
      </c>
      <c r="B384" s="2">
        <f t="shared" ca="1" si="275"/>
        <v>2.5689318449844165E-2</v>
      </c>
      <c r="C384" s="2">
        <f t="shared" ca="1" si="276"/>
        <v>2.8773552858246964E-2</v>
      </c>
      <c r="D384" s="2">
        <f t="shared" ca="1" si="277"/>
        <v>3.1578084821542007E-2</v>
      </c>
      <c r="E384" s="2">
        <f t="shared" ca="1" si="278"/>
        <v>3.4108723611444708E-2</v>
      </c>
      <c r="F384" s="2">
        <f t="shared" ca="1" si="279"/>
        <v>3.6381004596946223E-2</v>
      </c>
      <c r="G384" s="2">
        <f t="shared" ca="1" si="280"/>
        <v>3.8410189340338928E-2</v>
      </c>
      <c r="H384" s="2">
        <f t="shared" ca="1" si="281"/>
        <v>4.0208442640800805E-2</v>
      </c>
      <c r="I384" s="2">
        <f t="shared" ca="1" si="282"/>
        <v>4.178561736445028E-2</v>
      </c>
      <c r="J384" s="2">
        <f t="shared" ca="1" si="283"/>
        <v>4.3150417920656881E-2</v>
      </c>
      <c r="K384" s="2">
        <f t="shared" ca="1" si="284"/>
        <v>4.431107970582196E-2</v>
      </c>
      <c r="L384" s="2">
        <f t="shared" ca="1" si="285"/>
        <v>4.5275559936124615E-2</v>
      </c>
      <c r="M384" s="2">
        <f t="shared" ca="1" si="286"/>
        <v>4.6051443022435301E-2</v>
      </c>
      <c r="N384" s="2">
        <f t="shared" ca="1" si="287"/>
        <v>4.6645814645752459E-2</v>
      </c>
      <c r="O384" s="2">
        <f t="shared" ca="1" si="288"/>
        <v>4.7065306792793291E-2</v>
      </c>
      <c r="P384" s="2">
        <f t="shared" ca="1" si="289"/>
        <v>4.7316388296450893E-2</v>
      </c>
      <c r="Q384" s="2">
        <f t="shared" ca="1" si="290"/>
        <v>4.7405834155422141E-2</v>
      </c>
      <c r="R384" s="2">
        <f t="shared" ca="1" si="291"/>
        <v>4.7341219913119029E-2</v>
      </c>
      <c r="S384" s="2">
        <f t="shared" ca="1" si="292"/>
        <v>4.7131285673628585E-2</v>
      </c>
      <c r="T384" s="2">
        <f t="shared" ca="1" si="293"/>
        <v>4.678607868149804E-2</v>
      </c>
      <c r="U384" s="2">
        <f t="shared" ca="1" si="294"/>
        <v>4.6316869641566664E-2</v>
      </c>
      <c r="V384" s="2">
        <f t="shared" ca="1" si="295"/>
        <v>4.5735906410364228E-2</v>
      </c>
      <c r="W384" s="2">
        <f t="shared" ca="1" si="296"/>
        <v>4.5056096460671484E-2</v>
      </c>
      <c r="X384" s="2">
        <f t="shared" ca="1" si="297"/>
        <v>4.4290694139016137E-2</v>
      </c>
      <c r="Y384" s="2">
        <f t="shared" ca="1" si="298"/>
        <v>4.3453028829420974E-2</v>
      </c>
      <c r="Z384" s="2">
        <f t="shared" ca="1" si="299"/>
        <v>4.2556274818543412E-2</v>
      </c>
      <c r="AA384" s="2">
        <f t="shared" ca="1" si="300"/>
        <v>4.1613252119677632E-2</v>
      </c>
      <c r="AB384" s="2">
        <f t="shared" ca="1" si="301"/>
        <v>4.0636256865712483E-2</v>
      </c>
      <c r="AC384" s="2">
        <f t="shared" ca="1" si="302"/>
        <v>3.9636933907741548E-2</v>
      </c>
      <c r="AD384" s="2">
        <f t="shared" ca="1" si="303"/>
        <v>3.8626210132822504E-2</v>
      </c>
      <c r="AE384" s="2">
        <f t="shared" ca="1" si="304"/>
        <v>3.7614299106585126E-2</v>
      </c>
      <c r="AF384" s="2">
        <f t="shared" ca="1" si="305"/>
        <v>3.6610766181913418E-2</v>
      </c>
      <c r="AG384" s="2">
        <f t="shared" ca="1" si="306"/>
        <v>3.5624619328845482E-2</v>
      </c>
      <c r="AH384" s="2">
        <f t="shared" ca="1" si="307"/>
        <v>3.4664383098322642E-2</v>
      </c>
      <c r="AI384" s="2">
        <f t="shared" ca="1" si="308"/>
        <v>3.3738130215825508E-2</v>
      </c>
      <c r="AJ384" s="2">
        <f t="shared" ca="1" si="309"/>
        <v>3.2853476701334525E-2</v>
      </c>
      <c r="AK384" s="2">
        <f t="shared" ca="1" si="310"/>
        <v>3.2017571085737453E-2</v>
      </c>
      <c r="AL384" s="2">
        <f t="shared" ca="1" si="311"/>
        <v>3.1237113942736823E-2</v>
      </c>
      <c r="AM384" s="2">
        <f t="shared" ca="1" si="312"/>
        <v>3.0518436787002855E-2</v>
      </c>
      <c r="AN384" s="2">
        <f t="shared" ca="1" si="313"/>
        <v>2.9867666137517488E-2</v>
      </c>
      <c r="AO384" s="2">
        <f t="shared" ca="1" si="314"/>
        <v>2.9291011162549428E-2</v>
      </c>
      <c r="AP384" s="2">
        <f t="shared" ca="1" si="315"/>
        <v>2.8795234798142461E-2</v>
      </c>
      <c r="AQ384" s="2">
        <f t="shared" ca="1" si="316"/>
        <v>2.8388358158347407E-2</v>
      </c>
      <c r="AR384" s="2">
        <f t="shared" ca="1" si="317"/>
        <v>2.8080531814904639E-2</v>
      </c>
      <c r="AS384" s="2">
        <f t="shared" ca="1" si="318"/>
        <v>2.7884726162274904E-2</v>
      </c>
      <c r="AT384" s="2">
        <f t="shared" ca="1" si="319"/>
        <v>2.7816519992392218E-2</v>
      </c>
      <c r="AU384" s="2">
        <f t="shared" ca="1" si="320"/>
        <v>2.7892119534638788E-2</v>
      </c>
      <c r="AV384" s="2">
        <f t="shared" ca="1" si="321"/>
        <v>2.8124305922178825E-2</v>
      </c>
      <c r="AW384" s="2">
        <f t="shared" ca="1" si="322"/>
        <v>2.8517513233659596E-2</v>
      </c>
      <c r="AX384" s="2">
        <f t="shared" ca="1" si="323"/>
        <v>2.9064885804401391E-2</v>
      </c>
      <c r="AY384" s="2">
        <f t="shared" ca="1" si="324"/>
        <v>2.9748621130817002E-2</v>
      </c>
      <c r="AZ384" s="2">
        <f t="shared" ca="1" si="273"/>
        <v>3.0533309961461121E-2</v>
      </c>
      <c r="BC384" s="2">
        <f t="shared" ca="1" si="325"/>
        <v>-1.2443411003756539</v>
      </c>
      <c r="BD384" s="2">
        <f t="shared" ca="1" si="325"/>
        <v>-0.79683045988672241</v>
      </c>
      <c r="BE384" s="2">
        <f t="shared" ca="1" si="325"/>
        <v>1.4427016011457745</v>
      </c>
    </row>
    <row r="385" spans="1:57" x14ac:dyDescent="0.2">
      <c r="A385" s="2">
        <f t="shared" si="274"/>
        <v>3.7299999999999645</v>
      </c>
      <c r="B385" s="2">
        <f t="shared" ca="1" si="275"/>
        <v>2.621026006606722E-2</v>
      </c>
      <c r="C385" s="2">
        <f t="shared" ca="1" si="276"/>
        <v>2.9257272149864361E-2</v>
      </c>
      <c r="D385" s="2">
        <f t="shared" ca="1" si="277"/>
        <v>3.2031472033362506E-2</v>
      </c>
      <c r="E385" s="2">
        <f t="shared" ca="1" si="278"/>
        <v>3.4538550261489914E-2</v>
      </c>
      <c r="F385" s="2">
        <f t="shared" ca="1" si="279"/>
        <v>3.6793720650308483E-2</v>
      </c>
      <c r="G385" s="2">
        <f t="shared" ca="1" si="280"/>
        <v>3.8811864423864036E-2</v>
      </c>
      <c r="H385" s="2">
        <f t="shared" ca="1" si="281"/>
        <v>4.0604779865154157E-2</v>
      </c>
      <c r="I385" s="2">
        <f t="shared" ca="1" si="282"/>
        <v>4.2181975122777535E-2</v>
      </c>
      <c r="J385" s="2">
        <f t="shared" ca="1" si="283"/>
        <v>4.3551822364513264E-2</v>
      </c>
      <c r="K385" s="2">
        <f t="shared" ca="1" si="284"/>
        <v>4.4722227763283821E-2</v>
      </c>
      <c r="L385" s="2">
        <f t="shared" ca="1" si="285"/>
        <v>4.5700816893865522E-2</v>
      </c>
      <c r="M385" s="2">
        <f t="shared" ca="1" si="286"/>
        <v>4.6494839715885986E-2</v>
      </c>
      <c r="N385" s="2">
        <f t="shared" ca="1" si="287"/>
        <v>4.7111048265723869E-2</v>
      </c>
      <c r="O385" s="2">
        <f t="shared" ca="1" si="288"/>
        <v>4.7555746764877602E-2</v>
      </c>
      <c r="P385" s="2">
        <f t="shared" ca="1" si="289"/>
        <v>4.7835085866341616E-2</v>
      </c>
      <c r="Q385" s="2">
        <f t="shared" ca="1" si="290"/>
        <v>4.7955532575644645E-2</v>
      </c>
      <c r="R385" s="2">
        <f t="shared" ca="1" si="291"/>
        <v>4.7924362094850237E-2</v>
      </c>
      <c r="S385" s="2">
        <f t="shared" ca="1" si="292"/>
        <v>4.7750017456498851E-2</v>
      </c>
      <c r="T385" s="2">
        <f t="shared" ca="1" si="293"/>
        <v>4.7442247601491523E-2</v>
      </c>
      <c r="U385" s="2">
        <f t="shared" ca="1" si="294"/>
        <v>4.7012020448476521E-2</v>
      </c>
      <c r="V385" s="2">
        <f t="shared" ca="1" si="295"/>
        <v>4.6471275143894798E-2</v>
      </c>
      <c r="W385" s="2">
        <f t="shared" ca="1" si="296"/>
        <v>4.5832604588877279E-2</v>
      </c>
      <c r="X385" s="2">
        <f t="shared" ca="1" si="297"/>
        <v>4.5108943466872727E-2</v>
      </c>
      <c r="Y385" s="2">
        <f t="shared" ca="1" si="298"/>
        <v>4.4313297181193256E-2</v>
      </c>
      <c r="Z385" s="2">
        <f t="shared" ca="1" si="299"/>
        <v>4.3458512269097832E-2</v>
      </c>
      <c r="AA385" s="2">
        <f t="shared" ca="1" si="300"/>
        <v>4.2557077739171466E-2</v>
      </c>
      <c r="AB385" s="2">
        <f t="shared" ca="1" si="301"/>
        <v>4.1620956224859562E-2</v>
      </c>
      <c r="AC385" s="2">
        <f t="shared" ca="1" si="302"/>
        <v>4.0661457710624092E-2</v>
      </c>
      <c r="AD385" s="2">
        <f t="shared" ca="1" si="303"/>
        <v>3.9689174188296907E-2</v>
      </c>
      <c r="AE385" s="2">
        <f t="shared" ca="1" si="304"/>
        <v>3.8713985422274361E-2</v>
      </c>
      <c r="AF385" s="2">
        <f t="shared" ca="1" si="305"/>
        <v>3.7745124489291196E-2</v>
      </c>
      <c r="AG385" s="2">
        <f t="shared" ca="1" si="306"/>
        <v>3.6791268193301412E-2</v>
      </c>
      <c r="AH385" s="2">
        <f t="shared" ca="1" si="307"/>
        <v>3.5860610111999786E-2</v>
      </c>
      <c r="AI385" s="2">
        <f t="shared" ca="1" si="308"/>
        <v>3.4960891401264099E-2</v>
      </c>
      <c r="AJ385" s="2">
        <f t="shared" ca="1" si="309"/>
        <v>3.4099395749663482E-2</v>
      </c>
      <c r="AK385" s="2">
        <f t="shared" ca="1" si="310"/>
        <v>3.3282939168368053E-2</v>
      </c>
      <c r="AL385" s="2">
        <f t="shared" ca="1" si="311"/>
        <v>3.2517890694381109E-2</v>
      </c>
      <c r="AM385" s="2">
        <f t="shared" ca="1" si="312"/>
        <v>3.1810252995037439E-2</v>
      </c>
      <c r="AN385" s="2">
        <f t="shared" ca="1" si="313"/>
        <v>3.1165828927297592E-2</v>
      </c>
      <c r="AO385" s="2">
        <f t="shared" ca="1" si="314"/>
        <v>3.0590512900020968E-2</v>
      </c>
      <c r="AP385" s="2">
        <f t="shared" ca="1" si="315"/>
        <v>3.0090766731861309E-2</v>
      </c>
      <c r="AQ385" s="2">
        <f t="shared" ca="1" si="316"/>
        <v>2.9674327500438531E-2</v>
      </c>
      <c r="AR385" s="2">
        <f t="shared" ca="1" si="317"/>
        <v>2.9351075335491961E-2</v>
      </c>
      <c r="AS385" s="2">
        <f t="shared" ca="1" si="318"/>
        <v>2.913370591231643E-2</v>
      </c>
      <c r="AT385" s="2">
        <f t="shared" ca="1" si="319"/>
        <v>2.9037483834711678E-2</v>
      </c>
      <c r="AU385" s="2">
        <f t="shared" ca="1" si="320"/>
        <v>2.9078220479292045E-2</v>
      </c>
      <c r="AV385" s="2">
        <f t="shared" ca="1" si="321"/>
        <v>2.9268204348284924E-2</v>
      </c>
      <c r="AW385" s="2">
        <f t="shared" ca="1" si="322"/>
        <v>2.9611319012962756E-2</v>
      </c>
      <c r="AX385" s="2">
        <f t="shared" ca="1" si="323"/>
        <v>3.0100166496656901E-2</v>
      </c>
      <c r="AY385" s="2">
        <f t="shared" ca="1" si="324"/>
        <v>3.0716270528721366E-2</v>
      </c>
      <c r="AZ385" s="2">
        <f t="shared" ca="1" si="273"/>
        <v>3.1422591537560912E-2</v>
      </c>
      <c r="BC385" s="2">
        <f t="shared" ca="1" si="325"/>
        <v>1.3501473048438877</v>
      </c>
      <c r="BD385" s="2">
        <f t="shared" ca="1" si="325"/>
        <v>1.1799090901668219</v>
      </c>
      <c r="BE385" s="2">
        <f t="shared" ca="1" si="325"/>
        <v>-2.2446419881621438E-2</v>
      </c>
    </row>
    <row r="386" spans="1:57" x14ac:dyDescent="0.2">
      <c r="A386" s="2">
        <f t="shared" si="274"/>
        <v>3.7399999999999642</v>
      </c>
      <c r="B386" s="2">
        <f t="shared" ca="1" si="275"/>
        <v>2.6455132389310097E-2</v>
      </c>
      <c r="C386" s="2">
        <f t="shared" ca="1" si="276"/>
        <v>2.9525223340653193E-2</v>
      </c>
      <c r="D386" s="2">
        <f t="shared" ca="1" si="277"/>
        <v>3.2319293877516586E-2</v>
      </c>
      <c r="E386" s="2">
        <f t="shared" ca="1" si="278"/>
        <v>3.4843369107891715E-2</v>
      </c>
      <c r="F386" s="2">
        <f t="shared" ca="1" si="279"/>
        <v>3.711279746557803E-2</v>
      </c>
      <c r="G386" s="2">
        <f t="shared" ca="1" si="280"/>
        <v>3.9142537459189289E-2</v>
      </c>
      <c r="H386" s="2">
        <f t="shared" ca="1" si="281"/>
        <v>4.0944478637889054E-2</v>
      </c>
      <c r="I386" s="2">
        <f t="shared" ca="1" si="282"/>
        <v>4.252824202864805E-2</v>
      </c>
      <c r="J386" s="2">
        <f t="shared" ca="1" si="283"/>
        <v>4.3902324964390317E-2</v>
      </c>
      <c r="K386" s="2">
        <f t="shared" ca="1" si="284"/>
        <v>4.5074761692574156E-2</v>
      </c>
      <c r="L386" s="2">
        <f t="shared" ca="1" si="285"/>
        <v>4.6053303436749453E-2</v>
      </c>
      <c r="M386" s="2">
        <f t="shared" ca="1" si="286"/>
        <v>4.6845323067806637E-2</v>
      </c>
      <c r="N386" s="2">
        <f t="shared" ca="1" si="287"/>
        <v>4.7457696441465747E-2</v>
      </c>
      <c r="O386" s="2">
        <f t="shared" ca="1" si="288"/>
        <v>4.7896857552086024E-2</v>
      </c>
      <c r="P386" s="2">
        <f t="shared" ca="1" si="289"/>
        <v>4.8169096422871004E-2</v>
      </c>
      <c r="Q386" s="2">
        <f t="shared" ca="1" si="290"/>
        <v>4.8281029565590848E-2</v>
      </c>
      <c r="R386" s="2">
        <f t="shared" ca="1" si="291"/>
        <v>4.8240089252729858E-2</v>
      </c>
      <c r="S386" s="2">
        <f t="shared" ca="1" si="292"/>
        <v>4.8054878767013094E-2</v>
      </c>
      <c r="T386" s="2">
        <f t="shared" ca="1" si="293"/>
        <v>4.7735306002417675E-2</v>
      </c>
      <c r="U386" s="2">
        <f t="shared" ca="1" si="294"/>
        <v>4.7292493319296067E-2</v>
      </c>
      <c r="V386" s="2">
        <f t="shared" ca="1" si="295"/>
        <v>4.6738528383142366E-2</v>
      </c>
      <c r="W386" s="2">
        <f t="shared" ca="1" si="296"/>
        <v>4.6086146767982242E-2</v>
      </c>
      <c r="X386" s="2">
        <f t="shared" ca="1" si="297"/>
        <v>4.5348420754206052E-2</v>
      </c>
      <c r="Y386" s="2">
        <f t="shared" ca="1" si="298"/>
        <v>4.4538489035414644E-2</v>
      </c>
      <c r="Z386" s="2">
        <f t="shared" ca="1" si="299"/>
        <v>4.3669327680735497E-2</v>
      </c>
      <c r="AA386" s="2">
        <f t="shared" ca="1" si="300"/>
        <v>4.2753551990522921E-2</v>
      </c>
      <c r="AB386" s="2">
        <f t="shared" ca="1" si="301"/>
        <v>4.1803248417808282E-2</v>
      </c>
      <c r="AC386" s="2">
        <f t="shared" ca="1" si="302"/>
        <v>4.0829849426223225E-2</v>
      </c>
      <c r="AD386" s="2">
        <f t="shared" ca="1" si="303"/>
        <v>3.9844069480626791E-2</v>
      </c>
      <c r="AE386" s="2">
        <f t="shared" ca="1" si="304"/>
        <v>3.8855911921056759E-2</v>
      </c>
      <c r="AF386" s="2">
        <f t="shared" ca="1" si="305"/>
        <v>3.7874734916673085E-2</v>
      </c>
      <c r="AG386" s="2">
        <f t="shared" ca="1" si="306"/>
        <v>3.6909341455575576E-2</v>
      </c>
      <c r="AH386" s="2">
        <f t="shared" ca="1" si="307"/>
        <v>3.5968051476658505E-2</v>
      </c>
      <c r="AI386" s="2">
        <f t="shared" ca="1" si="308"/>
        <v>3.5058731897333828E-2</v>
      </c>
      <c r="AJ386" s="2">
        <f t="shared" ca="1" si="309"/>
        <v>3.4188791417366388E-2</v>
      </c>
      <c r="AK386" s="2">
        <f t="shared" ca="1" si="310"/>
        <v>3.3365170894242208E-2</v>
      </c>
      <c r="AL386" s="2">
        <f t="shared" ca="1" si="311"/>
        <v>3.2594365228425799E-2</v>
      </c>
      <c r="AM386" s="2">
        <f t="shared" ca="1" si="312"/>
        <v>3.1882505689995948E-2</v>
      </c>
      <c r="AN386" s="2">
        <f t="shared" ca="1" si="313"/>
        <v>3.123552899831724E-2</v>
      </c>
      <c r="AO386" s="2">
        <f t="shared" ca="1" si="314"/>
        <v>3.0659472422053309E-2</v>
      </c>
      <c r="AP386" s="2">
        <f t="shared" ca="1" si="315"/>
        <v>3.016095435046021E-2</v>
      </c>
      <c r="AQ386" s="2">
        <f t="shared" ca="1" si="316"/>
        <v>2.9747885442988713E-2</v>
      </c>
      <c r="AR386" s="2">
        <f t="shared" ca="1" si="317"/>
        <v>2.9430332648206974E-2</v>
      </c>
      <c r="AS386" s="2">
        <f t="shared" ca="1" si="318"/>
        <v>2.9221173479237698E-2</v>
      </c>
      <c r="AT386" s="2">
        <f t="shared" ca="1" si="319"/>
        <v>2.913581408482685E-2</v>
      </c>
      <c r="AU386" s="2">
        <f t="shared" ca="1" si="320"/>
        <v>2.9190126379630699E-2</v>
      </c>
      <c r="AV386" s="2">
        <f t="shared" ca="1" si="321"/>
        <v>2.9396362423784211E-2</v>
      </c>
      <c r="AW386" s="2">
        <f t="shared" ca="1" si="322"/>
        <v>2.9758312791465891E-2</v>
      </c>
      <c r="AX386" s="2">
        <f t="shared" ca="1" si="323"/>
        <v>3.0268491911289944E-2</v>
      </c>
      <c r="AY386" s="2">
        <f t="shared" ca="1" si="324"/>
        <v>3.0908187960862935E-2</v>
      </c>
      <c r="AZ386" s="2">
        <f t="shared" ca="1" si="273"/>
        <v>3.1639435731764913E-2</v>
      </c>
      <c r="BC386" s="2">
        <f t="shared" ca="1" si="325"/>
        <v>0.31568087120690258</v>
      </c>
      <c r="BD386" s="2">
        <f t="shared" ca="1" si="325"/>
        <v>-0.27997876947067368</v>
      </c>
      <c r="BE386" s="2">
        <f t="shared" ca="1" si="325"/>
        <v>0.24974794715503101</v>
      </c>
    </row>
    <row r="387" spans="1:57" x14ac:dyDescent="0.2">
      <c r="A387" s="2">
        <f t="shared" si="274"/>
        <v>3.749999999999964</v>
      </c>
      <c r="B387" s="2">
        <f t="shared" ca="1" si="275"/>
        <v>2.7056282158862782E-2</v>
      </c>
      <c r="C387" s="2">
        <f t="shared" ca="1" si="276"/>
        <v>3.0160453535014963E-2</v>
      </c>
      <c r="D387" s="2">
        <f t="shared" ca="1" si="277"/>
        <v>3.2980682527304718E-2</v>
      </c>
      <c r="E387" s="2">
        <f t="shared" ca="1" si="278"/>
        <v>3.5523568247445292E-2</v>
      </c>
      <c r="F387" s="2">
        <f t="shared" ca="1" si="279"/>
        <v>3.7804836039875445E-2</v>
      </c>
      <c r="G387" s="2">
        <f t="shared" ca="1" si="280"/>
        <v>3.9839765416974003E-2</v>
      </c>
      <c r="H387" s="2">
        <f t="shared" ca="1" si="281"/>
        <v>4.1640581065879756E-2</v>
      </c>
      <c r="I387" s="2">
        <f t="shared" ca="1" si="282"/>
        <v>4.3217260577236072E-2</v>
      </c>
      <c r="J387" s="2">
        <f t="shared" ca="1" si="283"/>
        <v>4.4578669946864921E-2</v>
      </c>
      <c r="K387" s="2">
        <f t="shared" ca="1" si="284"/>
        <v>4.573321488781032E-2</v>
      </c>
      <c r="L387" s="2">
        <f t="shared" ca="1" si="285"/>
        <v>4.6689015657210668E-2</v>
      </c>
      <c r="M387" s="2">
        <f t="shared" ca="1" si="286"/>
        <v>4.7453811494945916E-2</v>
      </c>
      <c r="N387" s="2">
        <f t="shared" ca="1" si="287"/>
        <v>4.8034845634713039E-2</v>
      </c>
      <c r="O387" s="2">
        <f t="shared" ca="1" si="288"/>
        <v>4.8438925475244199E-2</v>
      </c>
      <c r="P387" s="2">
        <f t="shared" ca="1" si="289"/>
        <v>4.8672724052237833E-2</v>
      </c>
      <c r="Q387" s="2">
        <f t="shared" ca="1" si="290"/>
        <v>4.8743250974554259E-2</v>
      </c>
      <c r="R387" s="2">
        <f t="shared" ca="1" si="291"/>
        <v>4.8658339088258964E-2</v>
      </c>
      <c r="S387" s="2">
        <f t="shared" ca="1" si="292"/>
        <v>4.84269953398846E-2</v>
      </c>
      <c r="T387" s="2">
        <f t="shared" ca="1" si="293"/>
        <v>4.8059529925822075E-2</v>
      </c>
      <c r="U387" s="2">
        <f t="shared" ca="1" si="294"/>
        <v>4.7567462969240179E-2</v>
      </c>
      <c r="V387" s="2">
        <f t="shared" ca="1" si="295"/>
        <v>4.6963273977328121E-2</v>
      </c>
      <c r="W387" s="2">
        <f t="shared" ca="1" si="296"/>
        <v>4.626008453505244E-2</v>
      </c>
      <c r="X387" s="2">
        <f t="shared" ca="1" si="297"/>
        <v>4.5471347873177151E-2</v>
      </c>
      <c r="Y387" s="2">
        <f t="shared" ca="1" si="298"/>
        <v>4.461057933998859E-2</v>
      </c>
      <c r="Z387" s="2">
        <f t="shared" ca="1" si="299"/>
        <v>4.3691127911245901E-2</v>
      </c>
      <c r="AA387" s="2">
        <f t="shared" ca="1" si="300"/>
        <v>4.2725978569194203E-2</v>
      </c>
      <c r="AB387" s="2">
        <f t="shared" ca="1" si="301"/>
        <v>4.1727584999207638E-2</v>
      </c>
      <c r="AC387" s="2">
        <f t="shared" ca="1" si="302"/>
        <v>4.0707745583529818E-2</v>
      </c>
      <c r="AD387" s="2">
        <f t="shared" ca="1" si="303"/>
        <v>3.9677540721664413E-2</v>
      </c>
      <c r="AE387" s="2">
        <f t="shared" ca="1" si="304"/>
        <v>3.8647340799191458E-2</v>
      </c>
      <c r="AF387" s="2">
        <f t="shared" ca="1" si="305"/>
        <v>3.7626872539095683E-2</v>
      </c>
      <c r="AG387" s="2">
        <f t="shared" ca="1" si="306"/>
        <v>3.6625308556728915E-2</v>
      </c>
      <c r="AH387" s="2">
        <f t="shared" ca="1" si="307"/>
        <v>3.5651338579756782E-2</v>
      </c>
      <c r="AI387" s="2">
        <f t="shared" ca="1" si="308"/>
        <v>3.4713198711683796E-2</v>
      </c>
      <c r="AJ387" s="2">
        <f t="shared" ca="1" si="309"/>
        <v>3.3818666099738055E-2</v>
      </c>
      <c r="AK387" s="2">
        <f t="shared" ca="1" si="310"/>
        <v>3.2975049907629561E-2</v>
      </c>
      <c r="AL387" s="2">
        <f t="shared" ca="1" si="311"/>
        <v>3.218921439363482E-2</v>
      </c>
      <c r="AM387" s="2">
        <f t="shared" ca="1" si="312"/>
        <v>3.1467662975334994E-2</v>
      </c>
      <c r="AN387" s="2">
        <f t="shared" ca="1" si="313"/>
        <v>3.0816709854011835E-2</v>
      </c>
      <c r="AO387" s="2">
        <f t="shared" ca="1" si="314"/>
        <v>3.0242778871914341E-2</v>
      </c>
      <c r="AP387" s="2">
        <f t="shared" ca="1" si="315"/>
        <v>2.9752888768690592E-2</v>
      </c>
      <c r="AQ387" s="2">
        <f t="shared" ca="1" si="316"/>
        <v>2.9355367489927332E-2</v>
      </c>
      <c r="AR387" s="2">
        <f t="shared" ca="1" si="317"/>
        <v>2.9060712142966665E-2</v>
      </c>
      <c r="AS387" s="2">
        <f t="shared" ca="1" si="318"/>
        <v>2.8882224712466698E-2</v>
      </c>
      <c r="AT387" s="2">
        <f t="shared" ca="1" si="319"/>
        <v>2.8835694711546678E-2</v>
      </c>
      <c r="AU387" s="2">
        <f t="shared" ca="1" si="320"/>
        <v>2.8937296092867264E-2</v>
      </c>
      <c r="AV387" s="2">
        <f t="shared" ca="1" si="321"/>
        <v>2.9199486782936129E-2</v>
      </c>
      <c r="AW387" s="2">
        <f t="shared" ca="1" si="322"/>
        <v>2.9626207906450513E-2</v>
      </c>
      <c r="AX387" s="2">
        <f t="shared" ca="1" si="323"/>
        <v>3.0210126777732018E-2</v>
      </c>
      <c r="AY387" s="2">
        <f t="shared" ca="1" si="324"/>
        <v>3.0932525660503373E-2</v>
      </c>
      <c r="AZ387" s="2">
        <f t="shared" ca="1" si="273"/>
        <v>3.1754748966930479E-2</v>
      </c>
      <c r="BC387" s="2">
        <f t="shared" ca="1" si="325"/>
        <v>0.13391168863645575</v>
      </c>
      <c r="BD387" s="2">
        <f t="shared" ca="1" si="325"/>
        <v>-1.3511669745669455</v>
      </c>
      <c r="BE387" s="2">
        <f t="shared" ca="1" si="325"/>
        <v>5.6653868488246495E-2</v>
      </c>
    </row>
    <row r="388" spans="1:57" x14ac:dyDescent="0.2">
      <c r="A388" s="2">
        <f t="shared" si="274"/>
        <v>3.7599999999999638</v>
      </c>
      <c r="B388" s="2">
        <f t="shared" ca="1" si="275"/>
        <v>2.7593816764680035E-2</v>
      </c>
      <c r="C388" s="2">
        <f t="shared" ca="1" si="276"/>
        <v>3.061366957393542E-2</v>
      </c>
      <c r="D388" s="2">
        <f t="shared" ca="1" si="277"/>
        <v>3.3353583356238128E-2</v>
      </c>
      <c r="E388" s="2">
        <f t="shared" ca="1" si="278"/>
        <v>3.5820269566907176E-2</v>
      </c>
      <c r="F388" s="2">
        <f t="shared" ca="1" si="279"/>
        <v>3.8029371624628744E-2</v>
      </c>
      <c r="G388" s="2">
        <f t="shared" ca="1" si="280"/>
        <v>3.9996032609976494E-2</v>
      </c>
      <c r="H388" s="2">
        <f t="shared" ca="1" si="281"/>
        <v>4.1732355058324004E-2</v>
      </c>
      <c r="I388" s="2">
        <f t="shared" ca="1" si="282"/>
        <v>4.3248215647717393E-2</v>
      </c>
      <c r="J388" s="2">
        <f t="shared" ca="1" si="283"/>
        <v>4.4552391374675891E-2</v>
      </c>
      <c r="K388" s="2">
        <f t="shared" ca="1" si="284"/>
        <v>4.5653201650934887E-2</v>
      </c>
      <c r="L388" s="2">
        <f t="shared" ca="1" si="285"/>
        <v>4.6558677995674896E-2</v>
      </c>
      <c r="M388" s="2">
        <f t="shared" ca="1" si="286"/>
        <v>4.7276468319690748E-2</v>
      </c>
      <c r="N388" s="2">
        <f t="shared" ca="1" si="287"/>
        <v>4.7813725636929844E-2</v>
      </c>
      <c r="O388" s="2">
        <f t="shared" ca="1" si="288"/>
        <v>4.8177173224405324E-2</v>
      </c>
      <c r="P388" s="2">
        <f t="shared" ca="1" si="289"/>
        <v>4.837340961374801E-2</v>
      </c>
      <c r="Q388" s="2">
        <f t="shared" ca="1" si="290"/>
        <v>4.8409379942183799E-2</v>
      </c>
      <c r="R388" s="2">
        <f t="shared" ca="1" si="291"/>
        <v>4.8292859972909476E-2</v>
      </c>
      <c r="S388" s="2">
        <f t="shared" ca="1" si="292"/>
        <v>4.803280257078299E-2</v>
      </c>
      <c r="T388" s="2">
        <f t="shared" ca="1" si="293"/>
        <v>4.7639462425562704E-2</v>
      </c>
      <c r="U388" s="2">
        <f t="shared" ca="1" si="294"/>
        <v>4.7124299586556881E-2</v>
      </c>
      <c r="V388" s="2">
        <f t="shared" ca="1" si="295"/>
        <v>4.6499727567780369E-2</v>
      </c>
      <c r="W388" s="2">
        <f t="shared" ca="1" si="296"/>
        <v>4.5778796145674802E-2</v>
      </c>
      <c r="X388" s="2">
        <f t="shared" ca="1" si="297"/>
        <v>4.4974881697209701E-2</v>
      </c>
      <c r="Y388" s="2">
        <f t="shared" ca="1" si="298"/>
        <v>4.4101418432141402E-2</v>
      </c>
      <c r="Z388" s="2">
        <f t="shared" ca="1" si="299"/>
        <v>4.3171670450111492E-2</v>
      </c>
      <c r="AA388" s="2">
        <f t="shared" ca="1" si="300"/>
        <v>4.2198534648010509E-2</v>
      </c>
      <c r="AB388" s="2">
        <f t="shared" ca="1" si="301"/>
        <v>4.1194374199026371E-2</v>
      </c>
      <c r="AC388" s="2">
        <f t="shared" ca="1" si="302"/>
        <v>4.0170895686080892E-2</v>
      </c>
      <c r="AD388" s="2">
        <f t="shared" ca="1" si="303"/>
        <v>3.9139087747285924E-2</v>
      </c>
      <c r="AE388" s="2">
        <f t="shared" ca="1" si="304"/>
        <v>3.8109230125674985E-2</v>
      </c>
      <c r="AF388" s="2">
        <f t="shared" ca="1" si="305"/>
        <v>3.7090960401271737E-2</v>
      </c>
      <c r="AG388" s="2">
        <f t="shared" ca="1" si="306"/>
        <v>3.6093363101655992E-2</v>
      </c>
      <c r="AH388" s="2">
        <f t="shared" ca="1" si="307"/>
        <v>3.5125040012956764E-2</v>
      </c>
      <c r="AI388" s="2">
        <f t="shared" ca="1" si="308"/>
        <v>3.4194138691744098E-2</v>
      </c>
      <c r="AJ388" s="2">
        <f t="shared" ca="1" si="309"/>
        <v>3.3308347011630192E-2</v>
      </c>
      <c r="AK388" s="2">
        <f t="shared" ca="1" si="310"/>
        <v>3.2474884745326345E-2</v>
      </c>
      <c r="AL388" s="2">
        <f t="shared" ca="1" si="311"/>
        <v>3.1700527846460484E-2</v>
      </c>
      <c r="AM388" s="2">
        <f t="shared" ca="1" si="312"/>
        <v>3.0991694268550019E-2</v>
      </c>
      <c r="AN388" s="2">
        <f t="shared" ca="1" si="313"/>
        <v>3.0354618158372829E-2</v>
      </c>
      <c r="AO388" s="2">
        <f t="shared" ca="1" si="314"/>
        <v>2.9795652489045005E-2</v>
      </c>
      <c r="AP388" s="2">
        <f t="shared" ca="1" si="315"/>
        <v>2.9321758971067122E-2</v>
      </c>
      <c r="AQ388" s="2">
        <f t="shared" ca="1" si="316"/>
        <v>2.8941225375360244E-2</v>
      </c>
      <c r="AR388" s="2">
        <f t="shared" ca="1" si="317"/>
        <v>2.8664521136041256E-2</v>
      </c>
      <c r="AS388" s="2">
        <f t="shared" ca="1" si="318"/>
        <v>2.8504914168906006E-2</v>
      </c>
      <c r="AT388" s="2">
        <f t="shared" ca="1" si="319"/>
        <v>2.8478118006665241E-2</v>
      </c>
      <c r="AU388" s="2">
        <f t="shared" ca="1" si="320"/>
        <v>2.8600148998296979E-2</v>
      </c>
      <c r="AV388" s="2">
        <f t="shared" ca="1" si="321"/>
        <v>2.8883212112110094E-2</v>
      </c>
      <c r="AW388" s="2">
        <f t="shared" ca="1" si="322"/>
        <v>2.9330941351769939E-2</v>
      </c>
      <c r="AX388" s="2">
        <f t="shared" ca="1" si="323"/>
        <v>2.9935696023059278E-2</v>
      </c>
      <c r="AY388" s="2">
        <f t="shared" ca="1" si="324"/>
        <v>3.0678281068251989E-2</v>
      </c>
      <c r="AZ388" s="2">
        <f t="shared" ca="1" si="273"/>
        <v>3.1518741155387171E-2</v>
      </c>
      <c r="BC388" s="2">
        <f t="shared" ca="1" si="325"/>
        <v>-0.5009245672764564</v>
      </c>
      <c r="BD388" s="2">
        <f t="shared" ca="1" si="325"/>
        <v>-0.70439829912013785</v>
      </c>
      <c r="BE388" s="2">
        <f t="shared" ca="1" si="325"/>
        <v>-1.1515344400363006</v>
      </c>
    </row>
    <row r="389" spans="1:57" x14ac:dyDescent="0.2">
      <c r="A389" s="2">
        <f t="shared" si="274"/>
        <v>3.7699999999999636</v>
      </c>
      <c r="B389" s="2">
        <f t="shared" ca="1" si="275"/>
        <v>2.7263983819630442E-2</v>
      </c>
      <c r="C389" s="2">
        <f t="shared" ca="1" si="276"/>
        <v>3.0285165843355555E-2</v>
      </c>
      <c r="D389" s="2">
        <f t="shared" ca="1" si="277"/>
        <v>3.3029985358482367E-2</v>
      </c>
      <c r="E389" s="2">
        <f t="shared" ca="1" si="278"/>
        <v>3.550513768942809E-2</v>
      </c>
      <c r="F389" s="2">
        <f t="shared" ca="1" si="279"/>
        <v>3.7726058649884923E-2</v>
      </c>
      <c r="G389" s="2">
        <f t="shared" ca="1" si="280"/>
        <v>3.9707630585101787E-2</v>
      </c>
      <c r="H389" s="2">
        <f t="shared" ca="1" si="281"/>
        <v>4.146170971435003E-2</v>
      </c>
      <c r="I389" s="2">
        <f t="shared" ca="1" si="282"/>
        <v>4.2997947452224038E-2</v>
      </c>
      <c r="J389" s="2">
        <f t="shared" ca="1" si="283"/>
        <v>4.4324907260779797E-2</v>
      </c>
      <c r="K389" s="2">
        <f t="shared" ca="1" si="284"/>
        <v>4.5450697612590726E-2</v>
      </c>
      <c r="L389" s="2">
        <f t="shared" ca="1" si="285"/>
        <v>4.6383136647936529E-2</v>
      </c>
      <c r="M389" s="2">
        <f t="shared" ca="1" si="286"/>
        <v>4.7129656381593256E-2</v>
      </c>
      <c r="N389" s="2">
        <f t="shared" ca="1" si="287"/>
        <v>4.7697195140598975E-2</v>
      </c>
      <c r="O389" s="2">
        <f t="shared" ca="1" si="288"/>
        <v>4.8092267683480433E-2</v>
      </c>
      <c r="P389" s="2">
        <f t="shared" ca="1" si="289"/>
        <v>4.8321273649329151E-2</v>
      </c>
      <c r="Q389" s="2">
        <f t="shared" ca="1" si="290"/>
        <v>4.8390969262391538E-2</v>
      </c>
      <c r="R389" s="2">
        <f t="shared" ca="1" si="291"/>
        <v>4.8308948673899184E-2</v>
      </c>
      <c r="S389" s="2">
        <f t="shared" ca="1" si="292"/>
        <v>4.8083986049415807E-2</v>
      </c>
      <c r="T389" s="2">
        <f t="shared" ca="1" si="293"/>
        <v>4.7726155891602277E-2</v>
      </c>
      <c r="U389" s="2">
        <f t="shared" ca="1" si="294"/>
        <v>4.72467334683997E-2</v>
      </c>
      <c r="V389" s="2">
        <f t="shared" ca="1" si="295"/>
        <v>4.6657941595221158E-2</v>
      </c>
      <c r="W389" s="2">
        <f t="shared" ca="1" si="296"/>
        <v>4.5972633549957627E-2</v>
      </c>
      <c r="X389" s="2">
        <f t="shared" ca="1" si="297"/>
        <v>4.5203984180969041E-2</v>
      </c>
      <c r="Y389" s="2">
        <f t="shared" ca="1" si="298"/>
        <v>4.4365221895609611E-2</v>
      </c>
      <c r="Z389" s="2">
        <f t="shared" ca="1" si="299"/>
        <v>4.3469401264098255E-2</v>
      </c>
      <c r="AA389" s="2">
        <f t="shared" ca="1" si="300"/>
        <v>4.2529206460313933E-2</v>
      </c>
      <c r="AB389" s="2">
        <f t="shared" ca="1" si="301"/>
        <v>4.1556785530395234E-2</v>
      </c>
      <c r="AC389" s="2">
        <f t="shared" ca="1" si="302"/>
        <v>4.0563628669580416E-2</v>
      </c>
      <c r="AD389" s="2">
        <f t="shared" ca="1" si="303"/>
        <v>3.9560508187846039E-2</v>
      </c>
      <c r="AE389" s="2">
        <f t="shared" ca="1" si="304"/>
        <v>3.8557488626550437E-2</v>
      </c>
      <c r="AF389" s="2">
        <f t="shared" ca="1" si="305"/>
        <v>3.7563993854739595E-2</v>
      </c>
      <c r="AG389" s="2">
        <f t="shared" ca="1" si="306"/>
        <v>3.658889572602568E-2</v>
      </c>
      <c r="AH389" s="2">
        <f t="shared" ca="1" si="307"/>
        <v>3.5640583483772727E-2</v>
      </c>
      <c r="AI389" s="2">
        <f t="shared" ca="1" si="308"/>
        <v>3.4726991533962331E-2</v>
      </c>
      <c r="AJ389" s="2">
        <f t="shared" ca="1" si="309"/>
        <v>3.3855593885122749E-2</v>
      </c>
      <c r="AK389" s="2">
        <f t="shared" ca="1" si="310"/>
        <v>3.3033396351573208E-2</v>
      </c>
      <c r="AL389" s="2">
        <f t="shared" ca="1" si="311"/>
        <v>3.2266962049984381E-2</v>
      </c>
      <c r="AM389" s="2">
        <f t="shared" ca="1" si="312"/>
        <v>3.1562498988880756E-2</v>
      </c>
      <c r="AN389" s="2">
        <f t="shared" ca="1" si="313"/>
        <v>3.0926036855123362E-2</v>
      </c>
      <c r="AO389" s="2">
        <f t="shared" ca="1" si="314"/>
        <v>3.0363733440374737E-2</v>
      </c>
      <c r="AP389" s="2">
        <f t="shared" ca="1" si="315"/>
        <v>2.9882369173957202E-2</v>
      </c>
      <c r="AQ389" s="2">
        <f t="shared" ca="1" si="316"/>
        <v>2.9490067313034583E-2</v>
      </c>
      <c r="AR389" s="2">
        <f t="shared" ca="1" si="317"/>
        <v>2.9197144901465424E-2</v>
      </c>
      <c r="AS389" s="2">
        <f t="shared" ca="1" si="318"/>
        <v>2.9016710358832024E-2</v>
      </c>
      <c r="AT389" s="2">
        <f t="shared" ca="1" si="319"/>
        <v>2.896427501585077E-2</v>
      </c>
      <c r="AU389" s="2">
        <f t="shared" ca="1" si="320"/>
        <v>2.9055571121606331E-2</v>
      </c>
      <c r="AV389" s="2">
        <f t="shared" ca="1" si="321"/>
        <v>2.9302425013831762E-2</v>
      </c>
      <c r="AW389" s="2">
        <f t="shared" ca="1" si="322"/>
        <v>2.9708038968290006E-2</v>
      </c>
      <c r="AX389" s="2">
        <f t="shared" ca="1" si="323"/>
        <v>3.0264336306846416E-2</v>
      </c>
      <c r="AY389" s="2">
        <f t="shared" ca="1" si="324"/>
        <v>3.095150361275208E-2</v>
      </c>
      <c r="AZ389" s="2">
        <f t="shared" ca="1" si="273"/>
        <v>3.1728226203315738E-2</v>
      </c>
      <c r="BC389" s="2">
        <f t="shared" ca="1" si="325"/>
        <v>0.32400973035865821</v>
      </c>
      <c r="BD389" s="2">
        <f t="shared" ca="1" si="325"/>
        <v>1.1240597520852615</v>
      </c>
      <c r="BE389" s="2">
        <f t="shared" ca="1" si="325"/>
        <v>0.41849405602093714</v>
      </c>
    </row>
    <row r="390" spans="1:57" x14ac:dyDescent="0.2">
      <c r="A390" s="2">
        <f t="shared" si="274"/>
        <v>3.7799999999999634</v>
      </c>
      <c r="B390" s="2">
        <f t="shared" ca="1" si="275"/>
        <v>2.7934514510072408E-2</v>
      </c>
      <c r="C390" s="2">
        <f t="shared" ca="1" si="276"/>
        <v>3.0962657405529087E-2</v>
      </c>
      <c r="D390" s="2">
        <f t="shared" ca="1" si="277"/>
        <v>3.3711537329989154E-2</v>
      </c>
      <c r="E390" s="2">
        <f t="shared" ca="1" si="278"/>
        <v>3.6188180352572451E-2</v>
      </c>
      <c r="F390" s="2">
        <f t="shared" ca="1" si="279"/>
        <v>3.8408164324456817E-2</v>
      </c>
      <c r="G390" s="2">
        <f t="shared" ca="1" si="280"/>
        <v>4.0386461849037165E-2</v>
      </c>
      <c r="H390" s="2">
        <f t="shared" ca="1" si="281"/>
        <v>4.2135033955621883E-2</v>
      </c>
      <c r="I390" s="2">
        <f t="shared" ca="1" si="282"/>
        <v>4.3663657735019637E-2</v>
      </c>
      <c r="J390" s="2">
        <f t="shared" ca="1" si="283"/>
        <v>4.4981033871815491E-2</v>
      </c>
      <c r="K390" s="2">
        <f t="shared" ca="1" si="284"/>
        <v>4.6095410555712354E-2</v>
      </c>
      <c r="L390" s="2">
        <f t="shared" ca="1" si="285"/>
        <v>4.7014743202833033E-2</v>
      </c>
      <c r="M390" s="2">
        <f t="shared" ca="1" si="286"/>
        <v>4.7746598661203232E-2</v>
      </c>
      <c r="N390" s="2">
        <f t="shared" ca="1" si="287"/>
        <v>4.8298051399406426E-2</v>
      </c>
      <c r="O390" s="2">
        <f t="shared" ca="1" si="288"/>
        <v>4.8675758555088176E-2</v>
      </c>
      <c r="P390" s="2">
        <f t="shared" ca="1" si="289"/>
        <v>4.8886271779478144E-2</v>
      </c>
      <c r="Q390" s="2">
        <f t="shared" ca="1" si="290"/>
        <v>4.8936509234949806E-2</v>
      </c>
      <c r="R390" s="2">
        <f t="shared" ca="1" si="291"/>
        <v>4.8834234224109242E-2</v>
      </c>
      <c r="S390" s="2">
        <f t="shared" ca="1" si="292"/>
        <v>4.8588392888556133E-2</v>
      </c>
      <c r="T390" s="2">
        <f t="shared" ca="1" si="293"/>
        <v>4.8209230157054729E-2</v>
      </c>
      <c r="U390" s="2">
        <f t="shared" ca="1" si="294"/>
        <v>4.7708187102920532E-2</v>
      </c>
      <c r="V390" s="2">
        <f t="shared" ca="1" si="295"/>
        <v>4.7097646432052172E-2</v>
      </c>
      <c r="W390" s="2">
        <f t="shared" ca="1" si="296"/>
        <v>4.6390615528275024E-2</v>
      </c>
      <c r="X390" s="2">
        <f t="shared" ca="1" si="297"/>
        <v>4.5600418330949861E-2</v>
      </c>
      <c r="Y390" s="2">
        <f t="shared" ca="1" si="298"/>
        <v>4.4740428075574629E-2</v>
      </c>
      <c r="Z390" s="2">
        <f t="shared" ca="1" si="299"/>
        <v>4.3823840444160038E-2</v>
      </c>
      <c r="AA390" s="2">
        <f t="shared" ca="1" si="300"/>
        <v>4.286347754457899E-2</v>
      </c>
      <c r="AB390" s="2">
        <f t="shared" ca="1" si="301"/>
        <v>4.1871622975794325E-2</v>
      </c>
      <c r="AC390" s="2">
        <f t="shared" ca="1" si="302"/>
        <v>4.0859901251637964E-2</v>
      </c>
      <c r="AD390" s="2">
        <f t="shared" ca="1" si="303"/>
        <v>3.9839219081566637E-2</v>
      </c>
      <c r="AE390" s="2">
        <f t="shared" ca="1" si="304"/>
        <v>3.8819776540163727E-2</v>
      </c>
      <c r="AF390" s="2">
        <f t="shared" ca="1" si="305"/>
        <v>3.7811134511324E-2</v>
      </c>
      <c r="AG390" s="2">
        <f t="shared" ca="1" si="306"/>
        <v>3.6822302882402271E-2</v>
      </c>
      <c r="AH390" s="2">
        <f t="shared" ca="1" si="307"/>
        <v>3.5861809046927401E-2</v>
      </c>
      <c r="AI390" s="2">
        <f t="shared" ca="1" si="308"/>
        <v>3.4937724951088892E-2</v>
      </c>
      <c r="AJ390" s="2">
        <f t="shared" ca="1" si="309"/>
        <v>3.405766144155116E-2</v>
      </c>
      <c r="AK390" s="2">
        <f t="shared" ca="1" si="310"/>
        <v>3.3228761101756321E-2</v>
      </c>
      <c r="AL390" s="2">
        <f t="shared" ca="1" si="311"/>
        <v>3.2457724974343335E-2</v>
      </c>
      <c r="AM390" s="2">
        <f t="shared" ca="1" si="312"/>
        <v>3.1750901937631547E-2</v>
      </c>
      <c r="AN390" s="2">
        <f t="shared" ca="1" si="313"/>
        <v>3.1114468109220684E-2</v>
      </c>
      <c r="AO390" s="2">
        <f t="shared" ca="1" si="314"/>
        <v>3.0554737082411482E-2</v>
      </c>
      <c r="AP390" s="2">
        <f t="shared" ca="1" si="315"/>
        <v>3.0078659045782698E-2</v>
      </c>
      <c r="AQ390" s="2">
        <f t="shared" ca="1" si="316"/>
        <v>2.969454369029716E-2</v>
      </c>
      <c r="AR390" s="2">
        <f t="shared" ca="1" si="317"/>
        <v>2.941290623252223E-2</v>
      </c>
      <c r="AS390" s="2">
        <f t="shared" ca="1" si="318"/>
        <v>2.9247045446797296E-2</v>
      </c>
      <c r="AT390" s="2">
        <f t="shared" ca="1" si="319"/>
        <v>2.9212619528972673E-2</v>
      </c>
      <c r="AU390" s="2">
        <f t="shared" ca="1" si="320"/>
        <v>2.93254254427123E-2</v>
      </c>
      <c r="AV390" s="2">
        <f t="shared" ca="1" si="321"/>
        <v>2.9597260538313134E-2</v>
      </c>
      <c r="AW390" s="2">
        <f t="shared" ca="1" si="322"/>
        <v>3.0031245983601674E-2</v>
      </c>
      <c r="AX390" s="2">
        <f t="shared" ca="1" si="323"/>
        <v>3.0619216174110019E-2</v>
      </c>
      <c r="AY390" s="2">
        <f t="shared" ca="1" si="324"/>
        <v>3.134107521931858E-2</v>
      </c>
      <c r="AZ390" s="2">
        <f t="shared" ca="1" si="273"/>
        <v>3.2154693373052282E-2</v>
      </c>
      <c r="BC390" s="2">
        <f t="shared" ca="1" si="325"/>
        <v>0.61636162746166523</v>
      </c>
      <c r="BD390" s="2">
        <f t="shared" ca="1" si="325"/>
        <v>-0.56480241747718551</v>
      </c>
      <c r="BE390" s="2">
        <f t="shared" ca="1" si="325"/>
        <v>-2.7094590893238291E-2</v>
      </c>
    </row>
    <row r="391" spans="1:57" x14ac:dyDescent="0.2">
      <c r="A391" s="2">
        <f t="shared" si="274"/>
        <v>3.7899999999999632</v>
      </c>
      <c r="B391" s="2">
        <f t="shared" ca="1" si="275"/>
        <v>2.8693390302038903E-2</v>
      </c>
      <c r="C391" s="2">
        <f t="shared" ca="1" si="276"/>
        <v>3.1675826887812328E-2</v>
      </c>
      <c r="D391" s="2">
        <f t="shared" ca="1" si="277"/>
        <v>3.438131773877378E-2</v>
      </c>
      <c r="E391" s="2">
        <f t="shared" ca="1" si="278"/>
        <v>3.6817017235942114E-2</v>
      </c>
      <c r="F391" s="2">
        <f t="shared" ca="1" si="279"/>
        <v>3.8998445573734768E-2</v>
      </c>
      <c r="G391" s="2">
        <f t="shared" ca="1" si="280"/>
        <v>4.0940467246071185E-2</v>
      </c>
      <c r="H391" s="2">
        <f t="shared" ca="1" si="281"/>
        <v>4.2654949850961084E-2</v>
      </c>
      <c r="I391" s="2">
        <f t="shared" ca="1" si="282"/>
        <v>4.4151597727694447E-2</v>
      </c>
      <c r="J391" s="2">
        <f t="shared" ca="1" si="283"/>
        <v>4.5439050174618141E-2</v>
      </c>
      <c r="K391" s="2">
        <f t="shared" ca="1" si="284"/>
        <v>4.6525496391079571E-2</v>
      </c>
      <c r="L391" s="2">
        <f t="shared" ca="1" si="285"/>
        <v>4.7418830361533541E-2</v>
      </c>
      <c r="M391" s="2">
        <f t="shared" ca="1" si="286"/>
        <v>4.8126555134762043E-2</v>
      </c>
      <c r="N391" s="2">
        <f t="shared" ca="1" si="287"/>
        <v>4.8655682786986156E-2</v>
      </c>
      <c r="O391" s="2">
        <f t="shared" ca="1" si="288"/>
        <v>4.9012814368971383E-2</v>
      </c>
      <c r="P391" s="2">
        <f t="shared" ca="1" si="289"/>
        <v>4.9204455083946039E-2</v>
      </c>
      <c r="Q391" s="2">
        <f t="shared" ca="1" si="290"/>
        <v>4.9237486518016349E-2</v>
      </c>
      <c r="R391" s="2">
        <f t="shared" ca="1" si="291"/>
        <v>4.9119642522996859E-2</v>
      </c>
      <c r="S391" s="2">
        <f t="shared" ca="1" si="292"/>
        <v>4.8859842526865267E-2</v>
      </c>
      <c r="T391" s="2">
        <f t="shared" ca="1" si="293"/>
        <v>4.8468303133415394E-2</v>
      </c>
      <c r="U391" s="2">
        <f t="shared" ca="1" si="294"/>
        <v>4.7956432444380082E-2</v>
      </c>
      <c r="V391" s="2">
        <f t="shared" ca="1" si="295"/>
        <v>4.7336574281793206E-2</v>
      </c>
      <c r="W391" s="2">
        <f t="shared" ca="1" si="296"/>
        <v>4.6621691376456623E-2</v>
      </c>
      <c r="X391" s="2">
        <f t="shared" ca="1" si="297"/>
        <v>4.582505801481554E-2</v>
      </c>
      <c r="Y391" s="2">
        <f t="shared" ca="1" si="298"/>
        <v>4.4959993527525312E-2</v>
      </c>
      <c r="Z391" s="2">
        <f t="shared" ca="1" si="299"/>
        <v>4.4039635986173234E-2</v>
      </c>
      <c r="AA391" s="2">
        <f t="shared" ca="1" si="300"/>
        <v>4.3076746726343491E-2</v>
      </c>
      <c r="AB391" s="2">
        <f t="shared" ca="1" si="301"/>
        <v>4.2083546216479299E-2</v>
      </c>
      <c r="AC391" s="2">
        <f t="shared" ca="1" si="302"/>
        <v>4.1071594631964706E-2</v>
      </c>
      <c r="AD391" s="2">
        <f t="shared" ca="1" si="303"/>
        <v>4.0051734445752239E-2</v>
      </c>
      <c r="AE391" s="2">
        <f t="shared" ca="1" si="304"/>
        <v>3.903410263662354E-2</v>
      </c>
      <c r="AF391" s="2">
        <f t="shared" ca="1" si="305"/>
        <v>3.8028198465040769E-2</v>
      </c>
      <c r="AG391" s="2">
        <f t="shared" ca="1" si="306"/>
        <v>3.7042971195770574E-2</v>
      </c>
      <c r="AH391" s="2">
        <f t="shared" ca="1" si="307"/>
        <v>3.6086887701648238E-2</v>
      </c>
      <c r="AI391" s="2">
        <f t="shared" ca="1" si="308"/>
        <v>3.5167958796370462E-2</v>
      </c>
      <c r="AJ391" s="2">
        <f t="shared" ca="1" si="309"/>
        <v>3.4293733504698304E-2</v>
      </c>
      <c r="AK391" s="2">
        <f t="shared" ca="1" si="310"/>
        <v>3.347129254367439E-2</v>
      </c>
      <c r="AL391" s="2">
        <f t="shared" ca="1" si="311"/>
        <v>3.2707276282123256E-2</v>
      </c>
      <c r="AM391" s="2">
        <f t="shared" ca="1" si="312"/>
        <v>3.2007975920718697E-2</v>
      </c>
      <c r="AN391" s="2">
        <f t="shared" ca="1" si="313"/>
        <v>3.1379515536557878E-2</v>
      </c>
      <c r="AO391" s="2">
        <f t="shared" ca="1" si="314"/>
        <v>3.0828166145072826E-2</v>
      </c>
      <c r="AP391" s="2">
        <f t="shared" ca="1" si="315"/>
        <v>3.0360849368930319E-2</v>
      </c>
      <c r="AQ391" s="2">
        <f t="shared" ca="1" si="316"/>
        <v>2.9985862909011122E-2</v>
      </c>
      <c r="AR391" s="2">
        <f t="shared" ca="1" si="317"/>
        <v>2.9713721339573115E-2</v>
      </c>
      <c r="AS391" s="2">
        <f t="shared" ca="1" si="318"/>
        <v>2.9557714261261043E-2</v>
      </c>
      <c r="AT391" s="2">
        <f t="shared" ca="1" si="319"/>
        <v>2.9533446433388795E-2</v>
      </c>
      <c r="AU391" s="2">
        <f t="shared" ca="1" si="320"/>
        <v>2.96565790015E-2</v>
      </c>
      <c r="AV391" s="2">
        <f t="shared" ca="1" si="321"/>
        <v>2.993868062738626E-2</v>
      </c>
      <c r="AW391" s="2">
        <f t="shared" ca="1" si="322"/>
        <v>3.0382592555910415E-2</v>
      </c>
      <c r="AX391" s="2">
        <f t="shared" ca="1" si="323"/>
        <v>3.0979857726663302E-2</v>
      </c>
      <c r="AY391" s="2">
        <f t="shared" ca="1" si="324"/>
        <v>3.1709888464901123E-2</v>
      </c>
      <c r="AZ391" s="2">
        <f t="shared" ca="1" si="273"/>
        <v>3.2529513527098063E-2</v>
      </c>
      <c r="BC391" s="2">
        <f t="shared" ca="1" si="325"/>
        <v>0.49600134709502797</v>
      </c>
      <c r="BD391" s="2">
        <f t="shared" ca="1" si="325"/>
        <v>-0.30220117229512766</v>
      </c>
      <c r="BE391" s="2">
        <f t="shared" ca="1" si="325"/>
        <v>-0.57228212957523361</v>
      </c>
    </row>
    <row r="392" spans="1:57" x14ac:dyDescent="0.2">
      <c r="A392" s="2">
        <f t="shared" si="274"/>
        <v>3.799999999999963</v>
      </c>
      <c r="B392" s="2">
        <f t="shared" ca="1" si="275"/>
        <v>2.8531153133581729E-2</v>
      </c>
      <c r="C392" s="2">
        <f t="shared" ca="1" si="276"/>
        <v>3.1498005996857675E-2</v>
      </c>
      <c r="D392" s="2">
        <f t="shared" ca="1" si="277"/>
        <v>3.4188385205096497E-2</v>
      </c>
      <c r="E392" s="2">
        <f t="shared" ca="1" si="278"/>
        <v>3.6609620353235978E-2</v>
      </c>
      <c r="F392" s="2">
        <f t="shared" ca="1" si="279"/>
        <v>3.8777223591271962E-2</v>
      </c>
      <c r="G392" s="2">
        <f t="shared" ca="1" si="280"/>
        <v>4.0706002218605083E-2</v>
      </c>
      <c r="H392" s="2">
        <f t="shared" ca="1" si="281"/>
        <v>4.2407781436935091E-2</v>
      </c>
      <c r="I392" s="2">
        <f t="shared" ca="1" si="282"/>
        <v>4.3892243682732021E-2</v>
      </c>
      <c r="J392" s="2">
        <f t="shared" ca="1" si="283"/>
        <v>4.5168017537415298E-2</v>
      </c>
      <c r="K392" s="2">
        <f t="shared" ca="1" si="284"/>
        <v>4.6243283782543693E-2</v>
      </c>
      <c r="L392" s="2">
        <f t="shared" ca="1" si="285"/>
        <v>4.7125925544945595E-2</v>
      </c>
      <c r="M392" s="2">
        <f t="shared" ca="1" si="286"/>
        <v>4.7823432723690031E-2</v>
      </c>
      <c r="N392" s="2">
        <f t="shared" ca="1" si="287"/>
        <v>4.8342805750138447E-2</v>
      </c>
      <c r="O392" s="2">
        <f t="shared" ca="1" si="288"/>
        <v>4.8690640402346962E-2</v>
      </c>
      <c r="P392" s="2">
        <f t="shared" ca="1" si="289"/>
        <v>4.8873446254370352E-2</v>
      </c>
      <c r="Q392" s="2">
        <f t="shared" ca="1" si="290"/>
        <v>4.8898119079950217E-2</v>
      </c>
      <c r="R392" s="2">
        <f t="shared" ca="1" si="291"/>
        <v>4.8772413956246055E-2</v>
      </c>
      <c r="S392" s="2">
        <f t="shared" ca="1" si="292"/>
        <v>4.8505274186779752E-2</v>
      </c>
      <c r="T392" s="2">
        <f t="shared" ca="1" si="293"/>
        <v>4.8106938578835544E-2</v>
      </c>
      <c r="U392" s="2">
        <f t="shared" ca="1" si="294"/>
        <v>4.7588832765711096E-2</v>
      </c>
      <c r="V392" s="2">
        <f t="shared" ca="1" si="295"/>
        <v>4.696331219158547E-2</v>
      </c>
      <c r="W392" s="2">
        <f t="shared" ca="1" si="296"/>
        <v>4.6243345455632266E-2</v>
      </c>
      <c r="X392" s="2">
        <f t="shared" ca="1" si="297"/>
        <v>4.544220772773569E-2</v>
      </c>
      <c r="Y392" s="2">
        <f t="shared" ca="1" si="298"/>
        <v>4.4573214980990025E-2</v>
      </c>
      <c r="Z392" s="2">
        <f t="shared" ca="1" si="299"/>
        <v>4.3649498234714944E-2</v>
      </c>
      <c r="AA392" s="2">
        <f t="shared" ca="1" si="300"/>
        <v>4.2683808626434422E-2</v>
      </c>
      <c r="AB392" s="2">
        <f t="shared" ca="1" si="301"/>
        <v>4.168835409130657E-2</v>
      </c>
      <c r="AC392" s="2">
        <f t="shared" ca="1" si="302"/>
        <v>4.0674681089699571E-2</v>
      </c>
      <c r="AD392" s="2">
        <f t="shared" ca="1" si="303"/>
        <v>3.9653618502268909E-2</v>
      </c>
      <c r="AE392" s="2">
        <f t="shared" ca="1" si="304"/>
        <v>3.863529086283498E-2</v>
      </c>
      <c r="AF392" s="2">
        <f t="shared" ca="1" si="305"/>
        <v>3.7629186449837336E-2</v>
      </c>
      <c r="AG392" s="2">
        <f t="shared" ca="1" si="306"/>
        <v>3.664424452888547E-2</v>
      </c>
      <c r="AH392" s="2">
        <f t="shared" ca="1" si="307"/>
        <v>3.5688922061278203E-2</v>
      </c>
      <c r="AI392" s="2">
        <f t="shared" ca="1" si="308"/>
        <v>3.4771219335824353E-2</v>
      </c>
      <c r="AJ392" s="2">
        <f t="shared" ca="1" si="309"/>
        <v>3.389867417588479E-2</v>
      </c>
      <c r="AK392" s="2">
        <f t="shared" ca="1" si="310"/>
        <v>3.3078356077347479E-2</v>
      </c>
      <c r="AL392" s="2">
        <f t="shared" ca="1" si="311"/>
        <v>3.2316895416539003E-2</v>
      </c>
      <c r="AM392" s="2">
        <f t="shared" ca="1" si="312"/>
        <v>3.1620576450623612E-2</v>
      </c>
      <c r="AN392" s="2">
        <f t="shared" ca="1" si="313"/>
        <v>3.0995522026841672E-2</v>
      </c>
      <c r="AO392" s="2">
        <f t="shared" ca="1" si="314"/>
        <v>3.0448011484388766E-2</v>
      </c>
      <c r="AP392" s="2">
        <f t="shared" ca="1" si="315"/>
        <v>2.9984988832929389E-2</v>
      </c>
      <c r="AQ392" s="2">
        <f t="shared" ca="1" si="316"/>
        <v>2.9614790631610807E-2</v>
      </c>
      <c r="AR392" s="2">
        <f t="shared" ca="1" si="317"/>
        <v>2.9347981263146836E-2</v>
      </c>
      <c r="AS392" s="2">
        <f t="shared" ca="1" si="318"/>
        <v>2.9197890890623857E-2</v>
      </c>
      <c r="AT392" s="2">
        <f t="shared" ca="1" si="319"/>
        <v>2.9180119810580756E-2</v>
      </c>
      <c r="AU392" s="2">
        <f t="shared" ca="1" si="320"/>
        <v>2.9310242114426281E-2</v>
      </c>
      <c r="AV392" s="2">
        <f t="shared" ca="1" si="321"/>
        <v>2.9599647372150605E-2</v>
      </c>
      <c r="AW392" s="2">
        <f t="shared" ca="1" si="322"/>
        <v>3.0050947296386486E-2</v>
      </c>
      <c r="AX392" s="2">
        <f t="shared" ca="1" si="323"/>
        <v>3.0655439985610947E-2</v>
      </c>
      <c r="AY392" s="2">
        <f t="shared" ca="1" si="324"/>
        <v>3.1392085607986564E-2</v>
      </c>
      <c r="AZ392" s="2">
        <f t="shared" ca="1" si="273"/>
        <v>3.2216786169668228E-2</v>
      </c>
      <c r="BC392" s="2">
        <f t="shared" ca="1" si="325"/>
        <v>-0.54135129749296773</v>
      </c>
      <c r="BD392" s="2">
        <f t="shared" ca="1" si="325"/>
        <v>-0.13517898783271765</v>
      </c>
      <c r="BE392" s="2">
        <f t="shared" ca="1" si="325"/>
        <v>-0.16452714559226411</v>
      </c>
    </row>
    <row r="393" spans="1:57" x14ac:dyDescent="0.2">
      <c r="A393" s="2">
        <f t="shared" si="274"/>
        <v>3.8099999999999627</v>
      </c>
      <c r="B393" s="2">
        <f t="shared" ca="1" si="275"/>
        <v>2.9921730820484663E-2</v>
      </c>
      <c r="C393" s="2">
        <f t="shared" ca="1" si="276"/>
        <v>3.2620063196008992E-2</v>
      </c>
      <c r="D393" s="2">
        <f t="shared" ca="1" si="277"/>
        <v>3.5064632065682985E-2</v>
      </c>
      <c r="E393" s="2">
        <f t="shared" ca="1" si="278"/>
        <v>3.726214034353504E-2</v>
      </c>
      <c r="F393" s="2">
        <f t="shared" ca="1" si="279"/>
        <v>3.9227292922475933E-2</v>
      </c>
      <c r="G393" s="2">
        <f t="shared" ca="1" si="280"/>
        <v>4.0974041973690159E-2</v>
      </c>
      <c r="H393" s="2">
        <f t="shared" ca="1" si="281"/>
        <v>4.2513372482775771E-2</v>
      </c>
      <c r="I393" s="2">
        <f t="shared" ca="1" si="282"/>
        <v>4.3854146977439182E-2</v>
      </c>
      <c r="J393" s="2">
        <f t="shared" ca="1" si="283"/>
        <v>4.5004185138493635E-2</v>
      </c>
      <c r="K393" s="2">
        <f t="shared" ca="1" si="284"/>
        <v>4.5970861051250998E-2</v>
      </c>
      <c r="L393" s="2">
        <f t="shared" ca="1" si="285"/>
        <v>4.676124870940998E-2</v>
      </c>
      <c r="M393" s="2">
        <f t="shared" ca="1" si="286"/>
        <v>4.7382026662762207E-2</v>
      </c>
      <c r="N393" s="2">
        <f t="shared" ca="1" si="287"/>
        <v>4.7839385595590964E-2</v>
      </c>
      <c r="O393" s="2">
        <f t="shared" ca="1" si="288"/>
        <v>4.8139117976452178E-2</v>
      </c>
      <c r="P393" s="2">
        <f t="shared" ca="1" si="289"/>
        <v>4.8286939716901768E-2</v>
      </c>
      <c r="Q393" s="2">
        <f t="shared" ca="1" si="290"/>
        <v>4.8288962689409354E-2</v>
      </c>
      <c r="R393" s="2">
        <f t="shared" ca="1" si="291"/>
        <v>4.8152165019821856E-2</v>
      </c>
      <c r="S393" s="2">
        <f t="shared" ca="1" si="292"/>
        <v>4.7884715624102771E-2</v>
      </c>
      <c r="T393" s="2">
        <f t="shared" ca="1" si="293"/>
        <v>4.7496077189926704E-2</v>
      </c>
      <c r="U393" s="2">
        <f t="shared" ca="1" si="294"/>
        <v>4.6996894534306222E-2</v>
      </c>
      <c r="V393" s="2">
        <f t="shared" ca="1" si="295"/>
        <v>4.6398736378828603E-2</v>
      </c>
      <c r="W393" s="2">
        <f t="shared" ca="1" si="296"/>
        <v>4.5713778861679003E-2</v>
      </c>
      <c r="X393" s="2">
        <f t="shared" ca="1" si="297"/>
        <v>4.4954499721699119E-2</v>
      </c>
      <c r="Y393" s="2">
        <f t="shared" ca="1" si="298"/>
        <v>4.4133413270866485E-2</v>
      </c>
      <c r="Z393" s="2">
        <f t="shared" ca="1" si="299"/>
        <v>4.3262845183655814E-2</v>
      </c>
      <c r="AA393" s="2">
        <f t="shared" ca="1" si="300"/>
        <v>4.2354738123164815E-2</v>
      </c>
      <c r="AB393" s="2">
        <f t="shared" ca="1" si="301"/>
        <v>4.1420489237970398E-2</v>
      </c>
      <c r="AC393" s="2">
        <f t="shared" ca="1" si="302"/>
        <v>4.0470833046217701E-2</v>
      </c>
      <c r="AD393" s="2">
        <f t="shared" ca="1" si="303"/>
        <v>3.9515786629550395E-2</v>
      </c>
      <c r="AE393" s="2">
        <f t="shared" ca="1" si="304"/>
        <v>3.8564663876424855E-2</v>
      </c>
      <c r="AF393" s="2">
        <f t="shared" ca="1" si="305"/>
        <v>3.7626143873253838E-2</v>
      </c>
      <c r="AG393" s="2">
        <f t="shared" ca="1" si="306"/>
        <v>3.6708357658580548E-2</v>
      </c>
      <c r="AH393" s="2">
        <f t="shared" ca="1" si="307"/>
        <v>3.5818954040238819E-2</v>
      </c>
      <c r="AI393" s="2">
        <f t="shared" ca="1" si="308"/>
        <v>3.4965124538957809E-2</v>
      </c>
      <c r="AJ393" s="2">
        <f t="shared" ca="1" si="309"/>
        <v>3.415359754664158E-2</v>
      </c>
      <c r="AK393" s="2">
        <f t="shared" ca="1" si="310"/>
        <v>3.3390633132935076E-2</v>
      </c>
      <c r="AL393" s="2">
        <f t="shared" ca="1" si="311"/>
        <v>3.2682053512985164E-2</v>
      </c>
      <c r="AM393" s="2">
        <f t="shared" ca="1" si="312"/>
        <v>3.2033337885058071E-2</v>
      </c>
      <c r="AN393" s="2">
        <f t="shared" ca="1" si="313"/>
        <v>3.1449809827948282E-2</v>
      </c>
      <c r="AO393" s="2">
        <f t="shared" ca="1" si="314"/>
        <v>3.0936959056218055E-2</v>
      </c>
      <c r="AP393" s="2">
        <f t="shared" ca="1" si="315"/>
        <v>3.0500954066293492E-2</v>
      </c>
      <c r="AQ393" s="2">
        <f t="shared" ca="1" si="316"/>
        <v>3.0149372264930623E-2</v>
      </c>
      <c r="AR393" s="2">
        <f t="shared" ca="1" si="317"/>
        <v>2.9892029428717382E-2</v>
      </c>
      <c r="AS393" s="2">
        <f t="shared" ca="1" si="318"/>
        <v>2.9741497153015939E-2</v>
      </c>
      <c r="AT393" s="2">
        <f t="shared" ca="1" si="319"/>
        <v>2.9712571390101465E-2</v>
      </c>
      <c r="AU393" s="2">
        <f t="shared" ca="1" si="320"/>
        <v>2.981993910683297E-2</v>
      </c>
      <c r="AV393" s="2">
        <f t="shared" ca="1" si="321"/>
        <v>3.0074011542929106E-2</v>
      </c>
      <c r="AW393" s="2">
        <f t="shared" ca="1" si="322"/>
        <v>3.0476372342953358E-2</v>
      </c>
      <c r="AX393" s="2">
        <f t="shared" ca="1" si="323"/>
        <v>3.101727238828781E-2</v>
      </c>
      <c r="AY393" s="2">
        <f t="shared" ca="1" si="324"/>
        <v>3.1674411968475383E-2</v>
      </c>
      <c r="AZ393" s="2">
        <f t="shared" ca="1" si="273"/>
        <v>3.2402017432389608E-2</v>
      </c>
      <c r="BC393" s="2">
        <f t="shared" ca="1" si="325"/>
        <v>2.1465043023380481E-2</v>
      </c>
      <c r="BD393" s="2">
        <f t="shared" ca="1" si="325"/>
        <v>0.33680501425230958</v>
      </c>
      <c r="BE393" s="2">
        <f t="shared" ca="1" si="325"/>
        <v>-3.0253056991854956</v>
      </c>
    </row>
    <row r="394" spans="1:57" x14ac:dyDescent="0.2">
      <c r="A394" s="2">
        <f t="shared" si="274"/>
        <v>3.8199999999999625</v>
      </c>
      <c r="B394" s="2">
        <f t="shared" ca="1" si="275"/>
        <v>3.096347507688366E-2</v>
      </c>
      <c r="C394" s="2">
        <f t="shared" ca="1" si="276"/>
        <v>3.3832483175847708E-2</v>
      </c>
      <c r="D394" s="2">
        <f t="shared" ca="1" si="277"/>
        <v>3.6426642970673391E-2</v>
      </c>
      <c r="E394" s="2">
        <f t="shared" ca="1" si="278"/>
        <v>3.875370184253403E-2</v>
      </c>
      <c r="F394" s="2">
        <f t="shared" ca="1" si="279"/>
        <v>4.0829231229410547E-2</v>
      </c>
      <c r="G394" s="2">
        <f t="shared" ca="1" si="280"/>
        <v>4.2668003232091405E-2</v>
      </c>
      <c r="H394" s="2">
        <f t="shared" ca="1" si="281"/>
        <v>4.4281837785797543E-2</v>
      </c>
      <c r="I394" s="2">
        <f t="shared" ca="1" si="282"/>
        <v>4.5680452489212708E-2</v>
      </c>
      <c r="J394" s="2">
        <f t="shared" ca="1" si="283"/>
        <v>4.6872532926209014E-2</v>
      </c>
      <c r="K394" s="2">
        <f t="shared" ca="1" si="284"/>
        <v>4.7866321196691555E-2</v>
      </c>
      <c r="L394" s="2">
        <f t="shared" ca="1" si="285"/>
        <v>4.8669756876484255E-2</v>
      </c>
      <c r="M394" s="2">
        <f t="shared" ca="1" si="286"/>
        <v>4.9290381957723124E-2</v>
      </c>
      <c r="N394" s="2">
        <f t="shared" ca="1" si="287"/>
        <v>4.9735252265942692E-2</v>
      </c>
      <c r="O394" s="2">
        <f t="shared" ca="1" si="288"/>
        <v>5.0011031912716539E-2</v>
      </c>
      <c r="P394" s="2">
        <f t="shared" ca="1" si="289"/>
        <v>5.0124318101904076E-2</v>
      </c>
      <c r="Q394" s="2">
        <f t="shared" ca="1" si="290"/>
        <v>5.0082113703279967E-2</v>
      </c>
      <c r="R394" s="2">
        <f t="shared" ca="1" si="291"/>
        <v>4.9892294702231464E-2</v>
      </c>
      <c r="S394" s="2">
        <f t="shared" ca="1" si="292"/>
        <v>4.9563930352100473E-2</v>
      </c>
      <c r="T394" s="2">
        <f t="shared" ca="1" si="293"/>
        <v>4.9107381886596267E-2</v>
      </c>
      <c r="U394" s="2">
        <f t="shared" ca="1" si="294"/>
        <v>4.8534187947898037E-2</v>
      </c>
      <c r="V394" s="2">
        <f t="shared" ca="1" si="295"/>
        <v>4.7856805179811134E-2</v>
      </c>
      <c r="W394" s="2">
        <f t="shared" ca="1" si="296"/>
        <v>4.7088291919709035E-2</v>
      </c>
      <c r="X394" s="2">
        <f t="shared" ca="1" si="297"/>
        <v>4.624200315036725E-2</v>
      </c>
      <c r="Y394" s="2">
        <f t="shared" ca="1" si="298"/>
        <v>4.5331326208549856E-2</v>
      </c>
      <c r="Z394" s="2">
        <f t="shared" ca="1" si="299"/>
        <v>4.4369456120872772E-2</v>
      </c>
      <c r="AA394" s="2">
        <f t="shared" ca="1" si="300"/>
        <v>4.3369201789342171E-2</v>
      </c>
      <c r="AB394" s="2">
        <f t="shared" ca="1" si="301"/>
        <v>4.2342824312418759E-2</v>
      </c>
      <c r="AC394" s="2">
        <f t="shared" ca="1" si="302"/>
        <v>4.1301921028466686E-2</v>
      </c>
      <c r="AD394" s="2">
        <f t="shared" ca="1" si="303"/>
        <v>4.025737200276857E-2</v>
      </c>
      <c r="AE394" s="2">
        <f t="shared" ca="1" si="304"/>
        <v>3.9219355267061343E-2</v>
      </c>
      <c r="AF394" s="2">
        <f t="shared" ca="1" si="305"/>
        <v>3.8197415494607992E-2</v>
      </c>
      <c r="AG394" s="2">
        <f t="shared" ca="1" si="306"/>
        <v>3.7200550257935297E-2</v>
      </c>
      <c r="AH394" s="2">
        <f t="shared" ca="1" si="307"/>
        <v>3.6237274958697628E-2</v>
      </c>
      <c r="AI394" s="2">
        <f t="shared" ca="1" si="308"/>
        <v>3.5315647095854767E-2</v>
      </c>
      <c r="AJ394" s="2">
        <f t="shared" ca="1" si="309"/>
        <v>3.4443260389536073E-2</v>
      </c>
      <c r="AK394" s="2">
        <f t="shared" ca="1" si="310"/>
        <v>3.3627240268022551E-2</v>
      </c>
      <c r="AL394" s="2">
        <f t="shared" ca="1" si="311"/>
        <v>3.2874275606904813E-2</v>
      </c>
      <c r="AM394" s="2">
        <f t="shared" ca="1" si="312"/>
        <v>3.2190715420937925E-2</v>
      </c>
      <c r="AN394" s="2">
        <f t="shared" ca="1" si="313"/>
        <v>3.1582758972924556E-2</v>
      </c>
      <c r="AO394" s="2">
        <f t="shared" ca="1" si="314"/>
        <v>3.1056781394599397E-2</v>
      </c>
      <c r="AP394" s="2">
        <f t="shared" ca="1" si="315"/>
        <v>3.0619850755944901E-2</v>
      </c>
      <c r="AQ394" s="2">
        <f t="shared" ca="1" si="316"/>
        <v>3.0280460281828989E-2</v>
      </c>
      <c r="AR394" s="2">
        <f t="shared" ca="1" si="317"/>
        <v>3.0049351703059581E-2</v>
      </c>
      <c r="AS394" s="2">
        <f t="shared" ca="1" si="318"/>
        <v>2.9940011891321668E-2</v>
      </c>
      <c r="AT394" s="2">
        <f t="shared" ca="1" si="319"/>
        <v>2.9968105558598808E-2</v>
      </c>
      <c r="AU394" s="2">
        <f t="shared" ca="1" si="320"/>
        <v>3.0149105482663658E-2</v>
      </c>
      <c r="AV394" s="2">
        <f t="shared" ca="1" si="321"/>
        <v>3.0494118337785227E-2</v>
      </c>
      <c r="AW394" s="2">
        <f t="shared" ca="1" si="322"/>
        <v>3.1005374077055031E-2</v>
      </c>
      <c r="AX394" s="2">
        <f t="shared" ca="1" si="323"/>
        <v>3.1673746871107543E-2</v>
      </c>
      <c r="AY394" s="2">
        <f t="shared" ca="1" si="324"/>
        <v>3.2477343574870629E-2</v>
      </c>
      <c r="AZ394" s="2">
        <f t="shared" ca="1" si="273"/>
        <v>3.337077493377149E-2</v>
      </c>
      <c r="BC394" s="2">
        <f t="shared" ca="1" si="325"/>
        <v>1.5645171417472614</v>
      </c>
      <c r="BD394" s="2">
        <f t="shared" ca="1" si="325"/>
        <v>-1.943964347555676</v>
      </c>
      <c r="BE394" s="2">
        <f t="shared" ca="1" si="325"/>
        <v>1.4938701961016134</v>
      </c>
    </row>
    <row r="395" spans="1:57" x14ac:dyDescent="0.2">
      <c r="A395" s="2">
        <f t="shared" si="274"/>
        <v>3.8299999999999623</v>
      </c>
      <c r="B395" s="2">
        <f t="shared" ca="1" si="275"/>
        <v>3.0426928370643251E-2</v>
      </c>
      <c r="C395" s="2">
        <f t="shared" ca="1" si="276"/>
        <v>3.3340689809760585E-2</v>
      </c>
      <c r="D395" s="2">
        <f t="shared" ca="1" si="277"/>
        <v>3.5977732555619042E-2</v>
      </c>
      <c r="E395" s="2">
        <f t="shared" ca="1" si="278"/>
        <v>3.8345994745681025E-2</v>
      </c>
      <c r="F395" s="2">
        <f t="shared" ca="1" si="279"/>
        <v>4.0461063278273902E-2</v>
      </c>
      <c r="G395" s="2">
        <f t="shared" ca="1" si="280"/>
        <v>4.2337680331776151E-2</v>
      </c>
      <c r="H395" s="2">
        <f t="shared" ca="1" si="281"/>
        <v>4.3987651041044337E-2</v>
      </c>
      <c r="I395" s="2">
        <f t="shared" ca="1" si="282"/>
        <v>4.5420698139966818E-2</v>
      </c>
      <c r="J395" s="2">
        <f t="shared" ca="1" si="283"/>
        <v>4.6645523005290887E-2</v>
      </c>
      <c r="K395" s="2">
        <f t="shared" ca="1" si="284"/>
        <v>4.767038555045118E-2</v>
      </c>
      <c r="L395" s="2">
        <f t="shared" ca="1" si="285"/>
        <v>4.8503240738186848E-2</v>
      </c>
      <c r="M395" s="2">
        <f t="shared" ca="1" si="286"/>
        <v>4.9151643884542087E-2</v>
      </c>
      <c r="N395" s="2">
        <f t="shared" ca="1" si="287"/>
        <v>4.9622665933923615E-2</v>
      </c>
      <c r="O395" s="2">
        <f t="shared" ca="1" si="288"/>
        <v>4.9922992681494069E-2</v>
      </c>
      <c r="P395" s="2">
        <f t="shared" ca="1" si="289"/>
        <v>5.0059252665102007E-2</v>
      </c>
      <c r="Q395" s="2">
        <f t="shared" ca="1" si="290"/>
        <v>5.003848973665749E-2</v>
      </c>
      <c r="R395" s="2">
        <f t="shared" ca="1" si="291"/>
        <v>4.9868627638230523E-2</v>
      </c>
      <c r="S395" s="2">
        <f t="shared" ca="1" si="292"/>
        <v>4.9558785772300169E-2</v>
      </c>
      <c r="T395" s="2">
        <f t="shared" ca="1" si="293"/>
        <v>4.9119373671778682E-2</v>
      </c>
      <c r="U395" s="2">
        <f t="shared" ca="1" si="294"/>
        <v>4.8561973533538534E-2</v>
      </c>
      <c r="V395" s="2">
        <f t="shared" ca="1" si="295"/>
        <v>4.7899079656728218E-2</v>
      </c>
      <c r="W395" s="2">
        <f t="shared" ca="1" si="296"/>
        <v>4.714378232639007E-2</v>
      </c>
      <c r="X395" s="2">
        <f t="shared" ca="1" si="297"/>
        <v>4.6309463532436132E-2</v>
      </c>
      <c r="Y395" s="2">
        <f t="shared" ca="1" si="298"/>
        <v>4.5409533410549742E-2</v>
      </c>
      <c r="Z395" s="2">
        <f t="shared" ca="1" si="299"/>
        <v>4.445720612480903E-2</v>
      </c>
      <c r="AA395" s="2">
        <f t="shared" ca="1" si="300"/>
        <v>4.3465306617933797E-2</v>
      </c>
      <c r="AB395" s="2">
        <f t="shared" ca="1" si="301"/>
        <v>4.2446109763260874E-2</v>
      </c>
      <c r="AC395" s="2">
        <f t="shared" ca="1" si="302"/>
        <v>4.1411225570227493E-2</v>
      </c>
      <c r="AD395" s="2">
        <f t="shared" ca="1" si="303"/>
        <v>4.037154695853367E-2</v>
      </c>
      <c r="AE395" s="2">
        <f t="shared" ca="1" si="304"/>
        <v>3.9337265979653972E-2</v>
      </c>
      <c r="AF395" s="2">
        <f t="shared" ca="1" si="305"/>
        <v>3.8317942760229894E-2</v>
      </c>
      <c r="AG395" s="2">
        <f t="shared" ca="1" si="306"/>
        <v>3.7322591255554198E-2</v>
      </c>
      <c r="AH395" s="2">
        <f t="shared" ca="1" si="307"/>
        <v>3.6359743296375632E-2</v>
      </c>
      <c r="AI395" s="2">
        <f t="shared" ca="1" si="308"/>
        <v>3.5437472194470139E-2</v>
      </c>
      <c r="AJ395" s="2">
        <f t="shared" ca="1" si="309"/>
        <v>3.456338684638624E-2</v>
      </c>
      <c r="AK395" s="2">
        <f t="shared" ca="1" si="310"/>
        <v>3.3744627912662806E-2</v>
      </c>
      <c r="AL395" s="2">
        <f t="shared" ca="1" si="311"/>
        <v>3.2987900840040732E-2</v>
      </c>
      <c r="AM395" s="2">
        <f t="shared" ca="1" si="312"/>
        <v>3.2299574424699974E-2</v>
      </c>
      <c r="AN395" s="2">
        <f t="shared" ca="1" si="313"/>
        <v>3.168587365570031E-2</v>
      </c>
      <c r="AO395" s="2">
        <f t="shared" ca="1" si="314"/>
        <v>3.1153209212662181E-2</v>
      </c>
      <c r="AP395" s="2">
        <f t="shared" ca="1" si="315"/>
        <v>3.0708698911601148E-2</v>
      </c>
      <c r="AQ395" s="2">
        <f t="shared" ca="1" si="316"/>
        <v>3.0360901845804849E-2</v>
      </c>
      <c r="AR395" s="2">
        <f t="shared" ca="1" si="317"/>
        <v>3.0120635334328877E-2</v>
      </c>
      <c r="AS395" s="2">
        <f t="shared" ca="1" si="318"/>
        <v>3.0001450442434408E-2</v>
      </c>
      <c r="AT395" s="2">
        <f t="shared" ca="1" si="319"/>
        <v>3.0019028830423143E-2</v>
      </c>
      <c r="AU395" s="2">
        <f t="shared" ca="1" si="320"/>
        <v>3.0188777127039757E-2</v>
      </c>
      <c r="AV395" s="2">
        <f t="shared" ca="1" si="321"/>
        <v>3.0521646306168826E-2</v>
      </c>
      <c r="AW395" s="2">
        <f t="shared" ca="1" si="322"/>
        <v>3.1019662016630024E-2</v>
      </c>
      <c r="AX395" s="2">
        <f t="shared" ca="1" si="323"/>
        <v>3.167346723141852E-2</v>
      </c>
      <c r="AY395" s="2">
        <f t="shared" ca="1" si="324"/>
        <v>3.2460724775056134E-2</v>
      </c>
      <c r="AZ395" s="2">
        <f t="shared" ca="1" si="273"/>
        <v>3.33351845737501E-2</v>
      </c>
      <c r="BC395" s="2">
        <f t="shared" ca="1" si="325"/>
        <v>-3.6866725201461392E-2</v>
      </c>
      <c r="BD395" s="2">
        <f t="shared" ca="1" si="325"/>
        <v>0.57804561916825126</v>
      </c>
      <c r="BE395" s="2">
        <f t="shared" ca="1" si="325"/>
        <v>0.76754356525846124</v>
      </c>
    </row>
    <row r="396" spans="1:57" x14ac:dyDescent="0.2">
      <c r="A396" s="2">
        <f t="shared" si="274"/>
        <v>3.8399999999999621</v>
      </c>
      <c r="B396" s="2">
        <f t="shared" ca="1" si="275"/>
        <v>2.9825282055046837E-2</v>
      </c>
      <c r="C396" s="2">
        <f t="shared" ca="1" si="276"/>
        <v>3.2725073653234196E-2</v>
      </c>
      <c r="D396" s="2">
        <f t="shared" ca="1" si="277"/>
        <v>3.5351958787651246E-2</v>
      </c>
      <c r="E396" s="2">
        <f t="shared" ca="1" si="278"/>
        <v>3.7713848707308824E-2</v>
      </c>
      <c r="F396" s="2">
        <f t="shared" ca="1" si="279"/>
        <v>3.9826130724403837E-2</v>
      </c>
      <c r="G396" s="2">
        <f t="shared" ca="1" si="280"/>
        <v>4.170330325852388E-2</v>
      </c>
      <c r="H396" s="2">
        <f t="shared" ca="1" si="281"/>
        <v>4.3356942904050733E-2</v>
      </c>
      <c r="I396" s="2">
        <f t="shared" ca="1" si="282"/>
        <v>4.479656360440902E-2</v>
      </c>
      <c r="J396" s="2">
        <f t="shared" ca="1" si="283"/>
        <v>4.6030668430812494E-2</v>
      </c>
      <c r="K396" s="2">
        <f t="shared" ca="1" si="284"/>
        <v>4.7067320922871247E-2</v>
      </c>
      <c r="L396" s="2">
        <f t="shared" ca="1" si="285"/>
        <v>4.791427725015774E-2</v>
      </c>
      <c r="M396" s="2">
        <f t="shared" ca="1" si="286"/>
        <v>4.8578891949701844E-2</v>
      </c>
      <c r="N396" s="2">
        <f t="shared" ca="1" si="287"/>
        <v>4.9068037077255031E-2</v>
      </c>
      <c r="O396" s="2">
        <f t="shared" ca="1" si="288"/>
        <v>4.938820616575517E-2</v>
      </c>
      <c r="P396" s="2">
        <f t="shared" ca="1" si="289"/>
        <v>4.9545845141181127E-2</v>
      </c>
      <c r="Q396" s="2">
        <f t="shared" ca="1" si="290"/>
        <v>4.9547824834247529E-2</v>
      </c>
      <c r="R396" s="2">
        <f t="shared" ca="1" si="291"/>
        <v>4.9401902652734413E-2</v>
      </c>
      <c r="S396" s="2">
        <f t="shared" ca="1" si="292"/>
        <v>4.9117033972437545E-2</v>
      </c>
      <c r="T396" s="2">
        <f t="shared" ca="1" si="293"/>
        <v>4.8703462391760148E-2</v>
      </c>
      <c r="U396" s="2">
        <f t="shared" ca="1" si="294"/>
        <v>4.8172599405459218E-2</v>
      </c>
      <c r="V396" s="2">
        <f t="shared" ca="1" si="295"/>
        <v>4.7536762715051098E-2</v>
      </c>
      <c r="W396" s="2">
        <f t="shared" ca="1" si="296"/>
        <v>4.6808860315614549E-2</v>
      </c>
      <c r="X396" s="2">
        <f t="shared" ca="1" si="297"/>
        <v>4.6002086981212012E-2</v>
      </c>
      <c r="Y396" s="2">
        <f t="shared" ca="1" si="298"/>
        <v>4.512966143439516E-2</v>
      </c>
      <c r="Z396" s="2">
        <f t="shared" ca="1" si="299"/>
        <v>4.4204602775947587E-2</v>
      </c>
      <c r="AA396" s="2">
        <f t="shared" ca="1" si="300"/>
        <v>4.3239537805164152E-2</v>
      </c>
      <c r="AB396" s="2">
        <f t="shared" ca="1" si="301"/>
        <v>4.2246541009359991E-2</v>
      </c>
      <c r="AC396" s="2">
        <f t="shared" ca="1" si="302"/>
        <v>4.1237020933890492E-2</v>
      </c>
      <c r="AD396" s="2">
        <f t="shared" ca="1" si="303"/>
        <v>4.0221669237357704E-2</v>
      </c>
      <c r="AE396" s="2">
        <f t="shared" ca="1" si="304"/>
        <v>3.9210477880824837E-2</v>
      </c>
      <c r="AF396" s="2">
        <f t="shared" ca="1" si="305"/>
        <v>3.8212808324077883E-2</v>
      </c>
      <c r="AG396" s="2">
        <f t="shared" ca="1" si="306"/>
        <v>3.7237476767280349E-2</v>
      </c>
      <c r="AH396" s="2">
        <f t="shared" ca="1" si="307"/>
        <v>3.6292817319128007E-2</v>
      </c>
      <c r="AI396" s="2">
        <f t="shared" ca="1" si="308"/>
        <v>3.5386704952663245E-2</v>
      </c>
      <c r="AJ396" s="2">
        <f t="shared" ca="1" si="309"/>
        <v>3.4526549603148715E-2</v>
      </c>
      <c r="AK396" s="2">
        <f t="shared" ca="1" si="310"/>
        <v>3.3719293051337224E-2</v>
      </c>
      <c r="AL396" s="2">
        <f t="shared" ca="1" si="311"/>
        <v>3.2971443240503655E-2</v>
      </c>
      <c r="AM396" s="2">
        <f t="shared" ca="1" si="312"/>
        <v>3.2289174728327701E-2</v>
      </c>
      <c r="AN396" s="2">
        <f t="shared" ca="1" si="313"/>
        <v>3.1678524287737035E-2</v>
      </c>
      <c r="AO396" s="2">
        <f t="shared" ca="1" si="314"/>
        <v>3.1145724291379018E-2</v>
      </c>
      <c r="AP396" s="2">
        <f t="shared" ca="1" si="315"/>
        <v>3.0697728484928258E-2</v>
      </c>
      <c r="AQ396" s="2">
        <f t="shared" ca="1" si="316"/>
        <v>3.0342947885666868E-2</v>
      </c>
      <c r="AR396" s="2">
        <f t="shared" ca="1" si="317"/>
        <v>3.0092061034182917E-2</v>
      </c>
      <c r="AS396" s="2">
        <f t="shared" ca="1" si="318"/>
        <v>2.9958468105586802E-2</v>
      </c>
      <c r="AT396" s="2">
        <f t="shared" ca="1" si="319"/>
        <v>2.9957651907729654E-2</v>
      </c>
      <c r="AU396" s="2">
        <f t="shared" ca="1" si="320"/>
        <v>3.0104736990479265E-2</v>
      </c>
      <c r="AV396" s="2">
        <f t="shared" ca="1" si="321"/>
        <v>3.041030351643622E-2</v>
      </c>
      <c r="AW396" s="2">
        <f t="shared" ca="1" si="322"/>
        <v>3.087595815345923E-2</v>
      </c>
      <c r="AX396" s="2">
        <f t="shared" ca="1" si="323"/>
        <v>3.1491894281427027E-2</v>
      </c>
      <c r="AY396" s="2">
        <f t="shared" ca="1" si="324"/>
        <v>3.2235108219857332E-2</v>
      </c>
      <c r="AZ396" s="2">
        <f t="shared" ca="1" si="273"/>
        <v>3.3058344801301633E-2</v>
      </c>
      <c r="BC396" s="2">
        <f t="shared" ca="1" si="325"/>
        <v>-0.45598245282820304</v>
      </c>
      <c r="BD396" s="2">
        <f t="shared" ca="1" si="325"/>
        <v>0.8333649449211622</v>
      </c>
      <c r="BE396" s="2">
        <f t="shared" ca="1" si="325"/>
        <v>0.14798988946108516</v>
      </c>
    </row>
    <row r="397" spans="1:57" x14ac:dyDescent="0.2">
      <c r="A397" s="2">
        <f t="shared" si="274"/>
        <v>3.8499999999999619</v>
      </c>
      <c r="B397" s="2">
        <f t="shared" ca="1" si="275"/>
        <v>3.159210525082834E-2</v>
      </c>
      <c r="C397" s="2">
        <f t="shared" ca="1" si="276"/>
        <v>3.4363731346688867E-2</v>
      </c>
      <c r="D397" s="2">
        <f t="shared" ca="1" si="277"/>
        <v>3.6874846405148612E-2</v>
      </c>
      <c r="E397" s="2">
        <f t="shared" ca="1" si="278"/>
        <v>3.9133052011519648E-2</v>
      </c>
      <c r="F397" s="2">
        <f t="shared" ca="1" si="279"/>
        <v>4.1153255687121575E-2</v>
      </c>
      <c r="G397" s="2">
        <f t="shared" ca="1" si="280"/>
        <v>4.2949433075823787E-2</v>
      </c>
      <c r="H397" s="2">
        <f t="shared" ca="1" si="281"/>
        <v>4.4532653305239887E-2</v>
      </c>
      <c r="I397" s="2">
        <f t="shared" ca="1" si="282"/>
        <v>4.5911942416735713E-2</v>
      </c>
      <c r="J397" s="2">
        <f t="shared" ca="1" si="283"/>
        <v>4.7095325893332041E-2</v>
      </c>
      <c r="K397" s="2">
        <f t="shared" ca="1" si="284"/>
        <v>4.8090391531133946E-2</v>
      </c>
      <c r="L397" s="2">
        <f t="shared" ca="1" si="285"/>
        <v>4.8904417345536605E-2</v>
      </c>
      <c r="M397" s="2">
        <f t="shared" ca="1" si="286"/>
        <v>4.9544277811069105E-2</v>
      </c>
      <c r="N397" s="2">
        <f t="shared" ca="1" si="287"/>
        <v>5.0016366906062655E-2</v>
      </c>
      <c r="O397" s="2">
        <f t="shared" ca="1" si="288"/>
        <v>5.0326706772943854E-2</v>
      </c>
      <c r="P397" s="2">
        <f t="shared" ca="1" si="289"/>
        <v>5.0481281596341694E-2</v>
      </c>
      <c r="Q397" s="2">
        <f t="shared" ca="1" si="290"/>
        <v>5.0486509998219853E-2</v>
      </c>
      <c r="R397" s="2">
        <f t="shared" ca="1" si="291"/>
        <v>5.03497037769269E-2</v>
      </c>
      <c r="S397" s="2">
        <f t="shared" ca="1" si="292"/>
        <v>5.0079374922125157E-2</v>
      </c>
      <c r="T397" s="2">
        <f t="shared" ca="1" si="293"/>
        <v>4.9685321681063072E-2</v>
      </c>
      <c r="U397" s="2">
        <f t="shared" ca="1" si="294"/>
        <v>4.917850540717817E-2</v>
      </c>
      <c r="V397" s="2">
        <f t="shared" ca="1" si="295"/>
        <v>4.8570787769214405E-2</v>
      </c>
      <c r="W397" s="2">
        <f t="shared" ca="1" si="296"/>
        <v>4.7874615052475603E-2</v>
      </c>
      <c r="X397" s="2">
        <f t="shared" ca="1" si="297"/>
        <v>4.7102715409935325E-2</v>
      </c>
      <c r="Y397" s="2">
        <f t="shared" ca="1" si="298"/>
        <v>4.6267836756716703E-2</v>
      </c>
      <c r="Z397" s="2">
        <f t="shared" ca="1" si="299"/>
        <v>4.5382523747412515E-2</v>
      </c>
      <c r="AA397" s="2">
        <f t="shared" ca="1" si="300"/>
        <v>4.4458925671747175E-2</v>
      </c>
      <c r="AB397" s="2">
        <f t="shared" ca="1" si="301"/>
        <v>4.3508637288159242E-2</v>
      </c>
      <c r="AC397" s="2">
        <f t="shared" ca="1" si="302"/>
        <v>4.254258636068832E-2</v>
      </c>
      <c r="AD397" s="2">
        <f t="shared" ca="1" si="303"/>
        <v>4.1570983988958587E-2</v>
      </c>
      <c r="AE397" s="2">
        <f t="shared" ca="1" si="304"/>
        <v>4.0603342750799382E-2</v>
      </c>
      <c r="AF397" s="2">
        <f t="shared" ca="1" si="305"/>
        <v>3.9648546136082083E-2</v>
      </c>
      <c r="AG397" s="2">
        <f t="shared" ca="1" si="306"/>
        <v>3.8714933269208836E-2</v>
      </c>
      <c r="AH397" s="2">
        <f t="shared" ca="1" si="307"/>
        <v>3.7810361203195197E-2</v>
      </c>
      <c r="AI397" s="2">
        <f t="shared" ca="1" si="308"/>
        <v>3.6942227238605317E-2</v>
      </c>
      <c r="AJ397" s="2">
        <f t="shared" ca="1" si="309"/>
        <v>3.6117463029752349E-2</v>
      </c>
      <c r="AK397" s="2">
        <f t="shared" ca="1" si="310"/>
        <v>3.5342532183835797E-2</v>
      </c>
      <c r="AL397" s="2">
        <f t="shared" ca="1" si="311"/>
        <v>3.4623465884670218E-2</v>
      </c>
      <c r="AM397" s="2">
        <f t="shared" ca="1" si="312"/>
        <v>3.3965965250588766E-2</v>
      </c>
      <c r="AN397" s="2">
        <f t="shared" ca="1" si="313"/>
        <v>3.3375599715276573E-2</v>
      </c>
      <c r="AO397" s="2">
        <f t="shared" ca="1" si="314"/>
        <v>3.2858144307846913E-2</v>
      </c>
      <c r="AP397" s="2">
        <f t="shared" ca="1" si="315"/>
        <v>3.2420109702226529E-2</v>
      </c>
      <c r="AQ397" s="2">
        <f t="shared" ca="1" si="316"/>
        <v>3.2069479704349126E-2</v>
      </c>
      <c r="AR397" s="2">
        <f t="shared" ca="1" si="317"/>
        <v>3.1816514512807953E-2</v>
      </c>
      <c r="AS397" s="2">
        <f t="shared" ca="1" si="318"/>
        <v>3.1674183132023005E-2</v>
      </c>
      <c r="AT397" s="2">
        <f t="shared" ca="1" si="319"/>
        <v>3.1657488531572686E-2</v>
      </c>
      <c r="AU397" s="2">
        <f t="shared" ca="1" si="320"/>
        <v>3.1780992086506123E-2</v>
      </c>
      <c r="AV397" s="2">
        <f t="shared" ca="1" si="321"/>
        <v>3.2054622863452752E-2</v>
      </c>
      <c r="AW397" s="2">
        <f t="shared" ca="1" si="322"/>
        <v>3.2479288615773566E-2</v>
      </c>
      <c r="AX397" s="2">
        <f t="shared" ca="1" si="323"/>
        <v>3.3044449470699476E-2</v>
      </c>
      <c r="AY397" s="2">
        <f t="shared" ca="1" si="324"/>
        <v>3.3726149149677434E-2</v>
      </c>
      <c r="AZ397" s="2">
        <f t="shared" ref="AZ397:AZ460" ca="1" si="326">AZ396+AZ$2*$B$7+(AZ$3*$BC397+AZ$4*$BD397+AZ$5*$BE397)*SQRT($B$7)+(AZ396-AY396)/(AZ$11-AY$11)*$B$7</f>
        <v>3.4476011764423518E-2</v>
      </c>
      <c r="BC397" s="2">
        <f t="shared" ca="1" si="325"/>
        <v>2.0725500401977932</v>
      </c>
      <c r="BD397" s="2">
        <f t="shared" ca="1" si="325"/>
        <v>0.63704375702310845</v>
      </c>
      <c r="BE397" s="2">
        <f t="shared" ca="1" si="325"/>
        <v>-1.2684719102084925</v>
      </c>
    </row>
    <row r="398" spans="1:57" x14ac:dyDescent="0.2">
      <c r="A398" s="2">
        <f t="shared" ref="A398:A461" si="327">A397+0.01</f>
        <v>3.8599999999999617</v>
      </c>
      <c r="B398" s="2">
        <f t="shared" ref="B398:B461" ca="1" si="328">B397+B$2*$B$7+(B$3*$BC398+B$4*$BD398+B$5*$BE398)*SQRT($B$7)+(C397-B397)/(C$11-B$11)*$B$7</f>
        <v>3.1641777083136459E-2</v>
      </c>
      <c r="C398" s="2">
        <f t="shared" ref="C398:C461" ca="1" si="329">C397+C$2*$B$7+(C$3*$BC398+C$4*$BD398+C$5*$BE398)*SQRT($B$7)+(D397-C397)/(D$11-C$11)*$B$7</f>
        <v>3.4378785255578172E-2</v>
      </c>
      <c r="D398" s="2">
        <f t="shared" ref="D398:D461" ca="1" si="330">D397+D$2*$B$7+(D$3*$BC398+D$4*$BD398+D$5*$BE398)*SQRT($B$7)+(E397-D397)/(E$11-D$11)*$B$7</f>
        <v>3.6857829241278686E-2</v>
      </c>
      <c r="E398" s="2">
        <f t="shared" ref="E398:E461" ca="1" si="331">E397+E$2*$B$7+(E$3*$BC398+E$4*$BD398+E$5*$BE398)*SQRT($B$7)+(F397-E397)/(F$11-E$11)*$B$7</f>
        <v>3.9086583297507943E-2</v>
      </c>
      <c r="F398" s="2">
        <f t="shared" ref="F398:F461" ca="1" si="332">F397+F$2*$B$7+(F$3*$BC398+F$4*$BD398+F$5*$BE398)*SQRT($B$7)+(G397-F397)/(G$11-F$11)*$B$7</f>
        <v>4.1079860033211638E-2</v>
      </c>
      <c r="G398" s="2">
        <f t="shared" ref="G398:G461" ca="1" si="333">G397+G$2*$B$7+(G$3*$BC398+G$4*$BD398+G$5*$BE398)*SQRT($B$7)+(H397-G397)/(H$11-G$11)*$B$7</f>
        <v>4.2851498360920171E-2</v>
      </c>
      <c r="H398" s="2">
        <f t="shared" ref="H398:H461" ca="1" si="334">H397+H$2*$B$7+(H$3*$BC398+H$4*$BD398+H$5*$BE398)*SQRT($B$7)+(I397-H397)/(I$11-H$11)*$B$7</f>
        <v>4.4412446070973347E-2</v>
      </c>
      <c r="I398" s="2">
        <f t="shared" ref="I398:I461" ca="1" si="335">I397+I$2*$B$7+(I$3*$BC398+I$4*$BD398+I$5*$BE398)*SQRT($B$7)+(J397-I397)/(J$11-I$11)*$B$7</f>
        <v>4.5771627247155756E-2</v>
      </c>
      <c r="J398" s="2">
        <f t="shared" ref="J398:J461" ca="1" si="336">J397+J$2*$B$7+(J$3*$BC398+J$4*$BD398+J$5*$BE398)*SQRT($B$7)+(K397-J397)/(K$11-J$11)*$B$7</f>
        <v>4.6936975559389152E-2</v>
      </c>
      <c r="K398" s="2">
        <f t="shared" ref="K398:K461" ca="1" si="337">K397+K$2*$B$7+(K$3*$BC398+K$4*$BD398+K$5*$BE398)*SQRT($B$7)+(L397-K397)/(L$11-K$11)*$B$7</f>
        <v>4.7915988750260353E-2</v>
      </c>
      <c r="L398" s="2">
        <f t="shared" ref="L398:L461" ca="1" si="338">L397+L$2*$B$7+(L$3*$BC398+L$4*$BD398+L$5*$BE398)*SQRT($B$7)+(M397-L397)/(M$11-L$11)*$B$7</f>
        <v>4.8715852381021003E-2</v>
      </c>
      <c r="M398" s="2">
        <f t="shared" ref="M398:M461" ca="1" si="339">M397+M$2*$B$7+(M$3*$BC398+M$4*$BD398+M$5*$BE398)*SQRT($B$7)+(N397-M397)/(N$11-M$11)*$B$7</f>
        <v>4.934334664160122E-2</v>
      </c>
      <c r="N398" s="2">
        <f t="shared" ref="N398:N461" ca="1" si="340">N397+N$2*$B$7+(N$3*$BC398+N$4*$BD398+N$5*$BE398)*SQRT($B$7)+(O397-N397)/(O$11-N$11)*$B$7</f>
        <v>4.9804773304850329E-2</v>
      </c>
      <c r="O398" s="2">
        <f t="shared" ref="O398:O461" ca="1" si="341">O397+O$2*$B$7+(O$3*$BC398+O$4*$BD398+O$5*$BE398)*SQRT($B$7)+(P397-O397)/(P$11-O$11)*$B$7</f>
        <v>5.0106069053867087E-2</v>
      </c>
      <c r="P398" s="2">
        <f t="shared" ref="P398:P461" ca="1" si="342">P397+P$2*$B$7+(P$3*$BC398+P$4*$BD398+P$5*$BE398)*SQRT($B$7)+(Q397-P397)/(Q$11-P$11)*$B$7</f>
        <v>5.0253142260782813E-2</v>
      </c>
      <c r="Q398" s="2">
        <f t="shared" ref="Q398:Q461" ca="1" si="343">Q397+Q$2*$B$7+(Q$3*$BC398+Q$4*$BD398+Q$5*$BE398)*SQRT($B$7)+(R397-Q397)/(R$11-Q$11)*$B$7</f>
        <v>5.0252345208996817E-2</v>
      </c>
      <c r="R398" s="2">
        <f t="shared" ref="R398:R461" ca="1" si="344">R397+R$2*$B$7+(R$3*$BC398+R$4*$BD398+R$5*$BE398)*SQRT($B$7)+(S397-R397)/(S$11-R$11)*$B$7</f>
        <v>5.0110929870092392E-2</v>
      </c>
      <c r="S398" s="2">
        <f t="shared" ref="S398:S461" ca="1" si="345">S397+S$2*$B$7+(S$3*$BC398+S$4*$BD398+S$5*$BE398)*SQRT($B$7)+(T397-S397)/(T$11-S$11)*$B$7</f>
        <v>4.9837350546498169E-2</v>
      </c>
      <c r="T398" s="2">
        <f t="shared" ref="T398:T461" ca="1" si="346">T397+T$2*$B$7+(T$3*$BC398+T$4*$BD398+T$5*$BE398)*SQRT($B$7)+(U397-T397)/(U$11-T$11)*$B$7</f>
        <v>4.944134577670474E-2</v>
      </c>
      <c r="U398" s="2">
        <f t="shared" ref="U398:U461" ca="1" si="347">U397+U$2*$B$7+(U$3*$BC398+U$4*$BD398+U$5*$BE398)*SQRT($B$7)+(V397-U397)/(V$11-U$11)*$B$7</f>
        <v>4.8933812393201326E-2</v>
      </c>
      <c r="V398" s="2">
        <f t="shared" ref="V398:V461" ca="1" si="348">V397+V$2*$B$7+(V$3*$BC398+V$4*$BD398+V$5*$BE398)*SQRT($B$7)+(W397-V397)/(W$11-V$11)*$B$7</f>
        <v>4.8326541656619613E-2</v>
      </c>
      <c r="W398" s="2">
        <f t="shared" ref="W398:W461" ca="1" si="349">W397+W$2*$B$7+(W$3*$BC398+W$4*$BD398+W$5*$BE398)*SQRT($B$7)+(X397-W397)/(X$11-W$11)*$B$7</f>
        <v>4.7631903782462459E-2</v>
      </c>
      <c r="X398" s="2">
        <f t="shared" ref="X398:X461" ca="1" si="350">X397+X$2*$B$7+(X$3*$BC398+X$4*$BD398+X$5*$BE398)*SQRT($B$7)+(Y397-X397)/(Y$11-X$11)*$B$7</f>
        <v>4.6862545957087942E-2</v>
      </c>
      <c r="Y398" s="2">
        <f t="shared" ref="Y398:Y461" ca="1" si="351">Y397+Y$2*$B$7+(Y$3*$BC398+Y$4*$BD398+Y$5*$BE398)*SQRT($B$7)+(Z397-Y397)/(Z$11-Y$11)*$B$7</f>
        <v>4.6031130953615593E-2</v>
      </c>
      <c r="Z398" s="2">
        <f t="shared" ref="Z398:Z461" ca="1" si="352">Z397+Z$2*$B$7+(Z$3*$BC398+Z$4*$BD398+Z$5*$BE398)*SQRT($B$7)+(AA397-Z397)/(AA$11-Z$11)*$B$7</f>
        <v>4.515011465738003E-2</v>
      </c>
      <c r="AA398" s="2">
        <f t="shared" ref="AA398:AA461" ca="1" si="353">AA397+AA$2*$B$7+(AA$3*$BC398+AA$4*$BD398+AA$5*$BE398)*SQRT($B$7)+(AB397-AA397)/(AB$11-AA$11)*$B$7</f>
        <v>4.4231554542349269E-2</v>
      </c>
      <c r="AB398" s="2">
        <f t="shared" ref="AB398:AB461" ca="1" si="354">AB397+AB$2*$B$7+(AB$3*$BC398+AB$4*$BD398+AB$5*$BE398)*SQRT($B$7)+(AC397-AB397)/(AC$11-AB$11)*$B$7</f>
        <v>4.3286951355236733E-2</v>
      </c>
      <c r="AC398" s="2">
        <f t="shared" ref="AC398:AC461" ca="1" si="355">AC397+AC$2*$B$7+(AC$3*$BC398+AC$4*$BD398+AC$5*$BE398)*SQRT($B$7)+(AD397-AC397)/(AD$11-AC$11)*$B$7</f>
        <v>4.2327137821413195E-2</v>
      </c>
      <c r="AD398" s="2">
        <f t="shared" ref="AD398:AD461" ca="1" si="356">AD397+AD$2*$B$7+(AD$3*$BC398+AD$4*$BD398+AD$5*$BE398)*SQRT($B$7)+(AE397-AD397)/(AE$11-AD$11)*$B$7</f>
        <v>4.1362230243240074E-2</v>
      </c>
      <c r="AE398" s="2">
        <f t="shared" ref="AE398:AE461" ca="1" si="357">AE397+AE$2*$B$7+(AE$3*$BC398+AE$4*$BD398+AE$5*$BE398)*SQRT($B$7)+(AF397-AE397)/(AF$11-AE$11)*$B$7</f>
        <v>4.0401647581779408E-2</v>
      </c>
      <c r="AF398" s="2">
        <f t="shared" ref="AF398:AF461" ca="1" si="358">AF397+AF$2*$B$7+(AF$3*$BC398+AF$4*$BD398+AF$5*$BE398)*SQRT($B$7)+(AG397-AF397)/(AG$11-AF$11)*$B$7</f>
        <v>3.9454181113071224E-2</v>
      </c>
      <c r="AG398" s="2">
        <f t="shared" ref="AG398:AG461" ca="1" si="359">AG397+AG$2*$B$7+(AG$3*$BC398+AG$4*$BD398+AG$5*$BE398)*SQRT($B$7)+(AH397-AG397)/(AH$11-AG$11)*$B$7</f>
        <v>3.852807862435817E-2</v>
      </c>
      <c r="AH398" s="2">
        <f t="shared" ref="AH398:AH461" ca="1" si="360">AH397+AH$2*$B$7+(AH$3*$BC398+AH$4*$BD398+AH$5*$BE398)*SQRT($B$7)+(AI397-AH397)/(AI$11-AH$11)*$B$7</f>
        <v>3.7631105838839808E-2</v>
      </c>
      <c r="AI398" s="2">
        <f t="shared" ref="AI398:AI461" ca="1" si="361">AI397+AI$2*$B$7+(AI$3*$BC398+AI$4*$BD398+AI$5*$BE398)*SQRT($B$7)+(AJ397-AI397)/(AJ$11-AI$11)*$B$7</f>
        <v>3.6770568110632826E-2</v>
      </c>
      <c r="AJ398" s="2">
        <f t="shared" ref="AJ398:AJ461" ca="1" si="362">AJ397+AJ$2*$B$7+(AJ$3*$BC398+AJ$4*$BD398+AJ$5*$BE398)*SQRT($B$7)+(AK397-AJ397)/(AK$11-AJ$11)*$B$7</f>
        <v>3.5953304553449035E-2</v>
      </c>
      <c r="AK398" s="2">
        <f t="shared" ref="AK398:AK461" ca="1" si="363">AK397+AK$2*$B$7+(AK$3*$BC398+AK$4*$BD398+AK$5*$BE398)*SQRT($B$7)+(AL397-AK397)/(AL$11-AK$11)*$B$7</f>
        <v>3.5185686367416681E-2</v>
      </c>
      <c r="AL398" s="2">
        <f t="shared" ref="AL398:AL461" ca="1" si="364">AL397+AL$2*$B$7+(AL$3*$BC398+AL$4*$BD398+AL$5*$BE398)*SQRT($B$7)+(AM397-AL397)/(AM$11-AL$11)*$B$7</f>
        <v>3.4473653781492482E-2</v>
      </c>
      <c r="AM398" s="2">
        <f t="shared" ref="AM398:AM461" ca="1" si="365">AM397+AM$2*$B$7+(AM$3*$BC398+AM$4*$BD398+AM$5*$BE398)*SQRT($B$7)+(AN397-AM397)/(AN$11-AM$11)*$B$7</f>
        <v>3.3822820334865361E-2</v>
      </c>
      <c r="AN398" s="2">
        <f t="shared" ref="AN398:AN461" ca="1" si="366">AN397+AN$2*$B$7+(AN$3*$BC398+AN$4*$BD398+AN$5*$BE398)*SQRT($B$7)+(AO397-AN397)/(AO$11-AN$11)*$B$7</f>
        <v>3.3238674060092246E-2</v>
      </c>
      <c r="AO398" s="2">
        <f t="shared" ref="AO398:AO461" ca="1" si="367">AO397+AO$2*$B$7+(AO$3*$BC398+AO$4*$BD398+AO$5*$BE398)*SQRT($B$7)+(AP397-AO397)/(AP$11-AO$11)*$B$7</f>
        <v>3.2726918666388279E-2</v>
      </c>
      <c r="AP398" s="2">
        <f t="shared" ref="AP398:AP461" ca="1" si="368">AP397+AP$2*$B$7+(AP$3*$BC398+AP$4*$BD398+AP$5*$BE398)*SQRT($B$7)+(AQ397-AP397)/(AQ$11-AP$11)*$B$7</f>
        <v>3.2294007811340529E-2</v>
      </c>
      <c r="AQ398" s="2">
        <f t="shared" ref="AQ398:AQ461" ca="1" si="369">AQ397+AQ$2*$B$7+(AQ$3*$BC398+AQ$4*$BD398+AQ$5*$BE398)*SQRT($B$7)+(AR397-AQ397)/(AR$11-AQ$11)*$B$7</f>
        <v>3.1947884005121586E-2</v>
      </c>
      <c r="AR398" s="2">
        <f t="shared" ref="AR398:AR461" ca="1" si="370">AR397+AR$2*$B$7+(AR$3*$BC398+AR$4*$BD398+AR$5*$BE398)*SQRT($B$7)+(AS397-AR397)/(AS$11-AR$11)*$B$7</f>
        <v>3.1698774585956158E-2</v>
      </c>
      <c r="AS398" s="2">
        <f t="shared" ref="AS398:AS461" ca="1" si="371">AS397+AS$2*$B$7+(AS$3*$BC398+AS$4*$BD398+AS$5*$BE398)*SQRT($B$7)+(AT397-AS397)/(AT$11-AS$11)*$B$7</f>
        <v>3.1559602152422393E-2</v>
      </c>
      <c r="AT398" s="2">
        <f t="shared" ref="AT398:AT461" ca="1" si="372">AT397+AT$2*$B$7+(AT$3*$BC398+AT$4*$BD398+AT$5*$BE398)*SQRT($B$7)+(AU397-AT397)/(AU$11-AT$11)*$B$7</f>
        <v>3.1545273907295272E-2</v>
      </c>
      <c r="AU398" s="2">
        <f t="shared" ref="AU398:AU461" ca="1" si="373">AU397+AU$2*$B$7+(AU$3*$BC398+AU$4*$BD398+AU$5*$BE398)*SQRT($B$7)+(AV397-AU397)/(AV$11-AU$11)*$B$7</f>
        <v>3.1670172030582408E-2</v>
      </c>
      <c r="AV398" s="2">
        <f t="shared" ref="AV398:AV461" ca="1" si="374">AV397+AV$2*$B$7+(AV$3*$BC398+AV$4*$BD398+AV$5*$BE398)*SQRT($B$7)+(AW397-AV397)/(AW$11-AV$11)*$B$7</f>
        <v>3.1943959274771755E-2</v>
      </c>
      <c r="AW398" s="2">
        <f t="shared" ref="AW398:AW461" ca="1" si="375">AW397+AW$2*$B$7+(AW$3*$BC398+AW$4*$BD398+AW$5*$BE398)*SQRT($B$7)+(AX397-AW397)/(AX$11-AW$11)*$B$7</f>
        <v>3.2367229530163792E-2</v>
      </c>
      <c r="AX398" s="2">
        <f t="shared" ref="AX398:AX461" ca="1" si="376">AX397+AX$2*$B$7+(AX$3*$BC398+AX$4*$BD398+AX$5*$BE398)*SQRT($B$7)+(AY397-AX397)/(AY$11-AX$11)*$B$7</f>
        <v>3.2929091022633375E-2</v>
      </c>
      <c r="AY398" s="2">
        <f t="shared" ref="AY398:AY461" ca="1" si="377">AY397+AY$2*$B$7+(AY$3*$BC398+AY$4*$BD398+AY$5*$BE398)*SQRT($B$7)+(AZ397-AY397)/(AZ$11-AY$11)*$B$7</f>
        <v>3.3605017251301599E-2</v>
      </c>
      <c r="AZ398" s="2">
        <f t="shared" ca="1" si="326"/>
        <v>3.434615695381095E-2</v>
      </c>
      <c r="BC398" s="2">
        <f t="shared" ref="BC398:BE461" ca="1" si="378">RAND()+RAND()+RAND()+RAND()+RAND()+RAND()+RAND()+RAND()+RAND()+RAND()+RAND()+RAND()-6</f>
        <v>-0.26784554214595335</v>
      </c>
      <c r="BD398" s="2">
        <f t="shared" ca="1" si="378"/>
        <v>2.9241037136316095E-3</v>
      </c>
      <c r="BE398" s="2">
        <f t="shared" ca="1" si="378"/>
        <v>-0.35262699726869506</v>
      </c>
    </row>
    <row r="399" spans="1:57" x14ac:dyDescent="0.2">
      <c r="A399" s="2">
        <f t="shared" si="327"/>
        <v>3.8699999999999615</v>
      </c>
      <c r="B399" s="2">
        <f t="shared" ca="1" si="328"/>
        <v>3.1420902275607135E-2</v>
      </c>
      <c r="C399" s="2">
        <f t="shared" ca="1" si="329"/>
        <v>3.4126618064946969E-2</v>
      </c>
      <c r="D399" s="2">
        <f t="shared" ca="1" si="330"/>
        <v>3.6579937618770937E-2</v>
      </c>
      <c r="E399" s="2">
        <f t="shared" ca="1" si="331"/>
        <v>3.8788430824182804E-2</v>
      </c>
      <c r="F399" s="2">
        <f t="shared" ca="1" si="332"/>
        <v>4.0766640850937667E-2</v>
      </c>
      <c r="G399" s="2">
        <f t="shared" ca="1" si="333"/>
        <v>4.2528096497670843E-2</v>
      </c>
      <c r="H399" s="2">
        <f t="shared" ca="1" si="334"/>
        <v>4.4083450914604791E-2</v>
      </c>
      <c r="I399" s="2">
        <f t="shared" ca="1" si="335"/>
        <v>4.5441352740395097E-2</v>
      </c>
      <c r="J399" s="2">
        <f t="shared" ca="1" si="336"/>
        <v>4.6609470176618706E-2</v>
      </c>
      <c r="K399" s="2">
        <f t="shared" ca="1" si="337"/>
        <v>4.7595037173894295E-2</v>
      </c>
      <c r="L399" s="2">
        <f t="shared" ca="1" si="338"/>
        <v>4.840497311228345E-2</v>
      </c>
      <c r="M399" s="2">
        <f t="shared" ca="1" si="339"/>
        <v>4.9045790248262271E-2</v>
      </c>
      <c r="N399" s="2">
        <f t="shared" ca="1" si="340"/>
        <v>4.9523524593683886E-2</v>
      </c>
      <c r="O399" s="2">
        <f t="shared" ca="1" si="341"/>
        <v>4.984385387481842E-2</v>
      </c>
      <c r="P399" s="2">
        <f t="shared" ca="1" si="342"/>
        <v>5.0012437150340767E-2</v>
      </c>
      <c r="Q399" s="2">
        <f t="shared" ca="1" si="343"/>
        <v>5.0035386804884487E-2</v>
      </c>
      <c r="R399" s="2">
        <f t="shared" ca="1" si="344"/>
        <v>4.9919721335620795E-2</v>
      </c>
      <c r="S399" s="2">
        <f t="shared" ca="1" si="345"/>
        <v>4.9673663626876786E-2</v>
      </c>
      <c r="T399" s="2">
        <f t="shared" ca="1" si="346"/>
        <v>4.9306718721703967E-2</v>
      </c>
      <c r="U399" s="2">
        <f t="shared" ca="1" si="347"/>
        <v>4.8829545123462575E-2</v>
      </c>
      <c r="V399" s="2">
        <f t="shared" ca="1" si="348"/>
        <v>4.8253689881000886E-2</v>
      </c>
      <c r="W399" s="2">
        <f t="shared" ca="1" si="349"/>
        <v>4.7591273351647069E-2</v>
      </c>
      <c r="X399" s="2">
        <f t="shared" ca="1" si="350"/>
        <v>4.6854687981198573E-2</v>
      </c>
      <c r="Y399" s="2">
        <f t="shared" ca="1" si="351"/>
        <v>4.6056337637788852E-2</v>
      </c>
      <c r="Z399" s="2">
        <f t="shared" ca="1" si="352"/>
        <v>4.520841568612699E-2</v>
      </c>
      <c r="AA399" s="2">
        <f t="shared" ca="1" si="353"/>
        <v>4.4322714050067824E-2</v>
      </c>
      <c r="AB399" s="2">
        <f t="shared" ca="1" si="354"/>
        <v>4.3410465753623388E-2</v>
      </c>
      <c r="AC399" s="2">
        <f t="shared" ca="1" si="355"/>
        <v>4.2482234797886348E-2</v>
      </c>
      <c r="AD399" s="2">
        <f t="shared" ca="1" si="356"/>
        <v>4.1547869021127851E-2</v>
      </c>
      <c r="AE399" s="2">
        <f t="shared" ca="1" si="357"/>
        <v>4.0616520105263981E-2</v>
      </c>
      <c r="AF399" s="2">
        <f t="shared" ca="1" si="358"/>
        <v>3.9696713439599456E-2</v>
      </c>
      <c r="AG399" s="2">
        <f t="shared" ca="1" si="359"/>
        <v>3.8796431783926874E-2</v>
      </c>
      <c r="AH399" s="2">
        <f t="shared" ca="1" si="360"/>
        <v>3.7923175828859804E-2</v>
      </c>
      <c r="AI399" s="2">
        <f t="shared" ca="1" si="361"/>
        <v>3.7083985279746982E-2</v>
      </c>
      <c r="AJ399" s="2">
        <f t="shared" ca="1" si="362"/>
        <v>3.628543302193208E-2</v>
      </c>
      <c r="AK399" s="2">
        <f t="shared" ca="1" si="363"/>
        <v>3.5533624187078963E-2</v>
      </c>
      <c r="AL399" s="2">
        <f t="shared" ca="1" si="364"/>
        <v>3.4834234426363395E-2</v>
      </c>
      <c r="AM399" s="2">
        <f t="shared" ca="1" si="365"/>
        <v>3.4192616132952956E-2</v>
      </c>
      <c r="AN399" s="2">
        <f t="shared" ca="1" si="366"/>
        <v>3.3614002449463616E-2</v>
      </c>
      <c r="AO399" s="2">
        <f t="shared" ca="1" si="367"/>
        <v>3.3103852360846134E-2</v>
      </c>
      <c r="AP399" s="2">
        <f t="shared" ca="1" si="368"/>
        <v>3.2668389132322097E-2</v>
      </c>
      <c r="AQ399" s="2">
        <f t="shared" ca="1" si="369"/>
        <v>3.2315340456573402E-2</v>
      </c>
      <c r="AR399" s="2">
        <f t="shared" ca="1" si="370"/>
        <v>3.2054726850109384E-2</v>
      </c>
      <c r="AS399" s="2">
        <f t="shared" ca="1" si="371"/>
        <v>3.1899249828009707E-2</v>
      </c>
      <c r="AT399" s="2">
        <f t="shared" ca="1" si="372"/>
        <v>3.1863545467243765E-2</v>
      </c>
      <c r="AU399" s="2">
        <f t="shared" ca="1" si="373"/>
        <v>3.1961641319958246E-2</v>
      </c>
      <c r="AV399" s="2">
        <f t="shared" ca="1" si="374"/>
        <v>3.2202759183083879E-2</v>
      </c>
      <c r="AW399" s="2">
        <f t="shared" ca="1" si="375"/>
        <v>3.2587004632657304E-2</v>
      </c>
      <c r="AX399" s="2">
        <f t="shared" ca="1" si="376"/>
        <v>3.3102955936340536E-2</v>
      </c>
      <c r="AY399" s="2">
        <f t="shared" ca="1" si="377"/>
        <v>3.3725344577456427E-2</v>
      </c>
      <c r="AZ399" s="2">
        <f t="shared" ca="1" si="326"/>
        <v>3.4404738725856532E-2</v>
      </c>
      <c r="BC399" s="2">
        <f t="shared" ca="1" si="378"/>
        <v>5.6745253439197896E-2</v>
      </c>
      <c r="BD399" s="2">
        <f t="shared" ca="1" si="378"/>
        <v>0.92394604605313901</v>
      </c>
      <c r="BE399" s="2">
        <f t="shared" ca="1" si="378"/>
        <v>-3.4730898289851986E-2</v>
      </c>
    </row>
    <row r="400" spans="1:57" x14ac:dyDescent="0.2">
      <c r="A400" s="2">
        <f t="shared" si="327"/>
        <v>3.8799999999999613</v>
      </c>
      <c r="B400" s="2">
        <f t="shared" ca="1" si="328"/>
        <v>3.2270735807823525E-2</v>
      </c>
      <c r="C400" s="2">
        <f t="shared" ca="1" si="329"/>
        <v>3.5004111565407135E-2</v>
      </c>
      <c r="D400" s="2">
        <f t="shared" ca="1" si="330"/>
        <v>3.7483063604297449E-2</v>
      </c>
      <c r="E400" s="2">
        <f t="shared" ca="1" si="331"/>
        <v>3.9715374532054468E-2</v>
      </c>
      <c r="F400" s="2">
        <f t="shared" ca="1" si="332"/>
        <v>4.1715637657751492E-2</v>
      </c>
      <c r="G400" s="2">
        <f t="shared" ca="1" si="333"/>
        <v>4.3497392367607184E-2</v>
      </c>
      <c r="H400" s="2">
        <f t="shared" ca="1" si="334"/>
        <v>4.5071317947629329E-2</v>
      </c>
      <c r="I400" s="2">
        <f t="shared" ca="1" si="335"/>
        <v>4.6446108182883097E-2</v>
      </c>
      <c r="J400" s="2">
        <f t="shared" ca="1" si="336"/>
        <v>4.7629486232131042E-2</v>
      </c>
      <c r="K400" s="2">
        <f t="shared" ca="1" si="337"/>
        <v>4.8628742598242139E-2</v>
      </c>
      <c r="L400" s="2">
        <f t="shared" ca="1" si="338"/>
        <v>4.9450850837045549E-2</v>
      </c>
      <c r="M400" s="2">
        <f t="shared" ca="1" si="339"/>
        <v>5.0102375707015402E-2</v>
      </c>
      <c r="N400" s="2">
        <f t="shared" ca="1" si="340"/>
        <v>5.058940798709486E-2</v>
      </c>
      <c r="O400" s="2">
        <f t="shared" ca="1" si="341"/>
        <v>5.091768703159575E-2</v>
      </c>
      <c r="P400" s="2">
        <f t="shared" ca="1" si="342"/>
        <v>5.1092943166033272E-2</v>
      </c>
      <c r="Q400" s="2">
        <f t="shared" ca="1" si="343"/>
        <v>5.1121369396765176E-2</v>
      </c>
      <c r="R400" s="2">
        <f t="shared" ca="1" si="344"/>
        <v>5.1010071179679713E-2</v>
      </c>
      <c r="S400" s="2">
        <f t="shared" ca="1" si="345"/>
        <v>5.0767360331458573E-2</v>
      </c>
      <c r="T400" s="2">
        <f t="shared" ca="1" si="346"/>
        <v>5.040282869504329E-2</v>
      </c>
      <c r="U400" s="2">
        <f t="shared" ca="1" si="347"/>
        <v>4.9927216719014914E-2</v>
      </c>
      <c r="V400" s="2">
        <f t="shared" ca="1" si="348"/>
        <v>4.9352147519513362E-2</v>
      </c>
      <c r="W400" s="2">
        <f t="shared" ca="1" si="349"/>
        <v>4.8689811890047313E-2</v>
      </c>
      <c r="X400" s="2">
        <f t="shared" ca="1" si="350"/>
        <v>4.7952667844567955E-2</v>
      </c>
      <c r="Y400" s="2">
        <f t="shared" ca="1" si="351"/>
        <v>4.7153180665912772E-2</v>
      </c>
      <c r="Z400" s="2">
        <f t="shared" ca="1" si="352"/>
        <v>4.630360152957845E-2</v>
      </c>
      <c r="AA400" s="2">
        <f t="shared" ca="1" si="353"/>
        <v>4.5415777157857787E-2</v>
      </c>
      <c r="AB400" s="2">
        <f t="shared" ca="1" si="354"/>
        <v>4.4500993224032767E-2</v>
      </c>
      <c r="AC400" s="2">
        <f t="shared" ca="1" si="355"/>
        <v>4.3569865402124604E-2</v>
      </c>
      <c r="AD400" s="2">
        <f t="shared" ca="1" si="356"/>
        <v>4.2632293482015964E-2</v>
      </c>
      <c r="AE400" s="2">
        <f t="shared" ca="1" si="357"/>
        <v>4.1697482286328073E-2</v>
      </c>
      <c r="AF400" s="2">
        <f t="shared" ca="1" si="358"/>
        <v>4.0774011726818937E-2</v>
      </c>
      <c r="AG400" s="2">
        <f t="shared" ca="1" si="359"/>
        <v>3.9869919927731277E-2</v>
      </c>
      <c r="AH400" s="2">
        <f t="shared" ca="1" si="360"/>
        <v>3.8992762926771923E-2</v>
      </c>
      <c r="AI400" s="2">
        <f t="shared" ca="1" si="361"/>
        <v>3.8149635160932553E-2</v>
      </c>
      <c r="AJ400" s="2">
        <f t="shared" ca="1" si="362"/>
        <v>3.7347163682389661E-2</v>
      </c>
      <c r="AK400" s="2">
        <f t="shared" ca="1" si="363"/>
        <v>3.6591507976159295E-2</v>
      </c>
      <c r="AL400" s="2">
        <f t="shared" ca="1" si="364"/>
        <v>3.5888399576274342E-2</v>
      </c>
      <c r="AM400" s="2">
        <f t="shared" ca="1" si="365"/>
        <v>3.5243250247005552E-2</v>
      </c>
      <c r="AN400" s="2">
        <f t="shared" ca="1" si="366"/>
        <v>3.4661358836344358E-2</v>
      </c>
      <c r="AO400" s="2">
        <f t="shared" ca="1" si="367"/>
        <v>3.4148260283617997E-2</v>
      </c>
      <c r="AP400" s="2">
        <f t="shared" ca="1" si="368"/>
        <v>3.3710268165182959E-2</v>
      </c>
      <c r="AQ400" s="2">
        <f t="shared" ca="1" si="369"/>
        <v>3.3355215908148869E-2</v>
      </c>
      <c r="AR400" s="2">
        <f t="shared" ca="1" si="370"/>
        <v>3.3093237314076901E-2</v>
      </c>
      <c r="AS400" s="2">
        <f t="shared" ca="1" si="371"/>
        <v>3.2937132205704989E-2</v>
      </c>
      <c r="AT400" s="2">
        <f t="shared" ca="1" si="372"/>
        <v>3.2901584256158724E-2</v>
      </c>
      <c r="AU400" s="2">
        <f t="shared" ca="1" si="373"/>
        <v>3.3000585055172851E-2</v>
      </c>
      <c r="AV400" s="2">
        <f t="shared" ca="1" si="374"/>
        <v>3.3243234888949598E-2</v>
      </c>
      <c r="AW400" s="2">
        <f t="shared" ca="1" si="375"/>
        <v>3.3629470578385716E-2</v>
      </c>
      <c r="AX400" s="2">
        <f t="shared" ca="1" si="376"/>
        <v>3.4147656583781542E-2</v>
      </c>
      <c r="AY400" s="2">
        <f t="shared" ca="1" si="377"/>
        <v>3.4772105993624736E-2</v>
      </c>
      <c r="AZ400" s="2">
        <f t="shared" ca="1" si="326"/>
        <v>3.5453302572665754E-2</v>
      </c>
      <c r="BC400" s="2">
        <f t="shared" ca="1" si="378"/>
        <v>1.626408040419534</v>
      </c>
      <c r="BD400" s="2">
        <f t="shared" ca="1" si="378"/>
        <v>0.13549082406322732</v>
      </c>
      <c r="BE400" s="2">
        <f t="shared" ca="1" si="378"/>
        <v>0.42516043303585516</v>
      </c>
    </row>
    <row r="401" spans="1:57" x14ac:dyDescent="0.2">
      <c r="A401" s="2">
        <f t="shared" si="327"/>
        <v>3.889999999999961</v>
      </c>
      <c r="B401" s="2">
        <f t="shared" ca="1" si="328"/>
        <v>3.2688487936500164E-2</v>
      </c>
      <c r="C401" s="2">
        <f t="shared" ca="1" si="329"/>
        <v>3.5431444329486049E-2</v>
      </c>
      <c r="D401" s="2">
        <f t="shared" ca="1" si="330"/>
        <v>3.7917253044569124E-2</v>
      </c>
      <c r="E401" s="2">
        <f t="shared" ca="1" si="331"/>
        <v>4.0153976443680704E-2</v>
      </c>
      <c r="F401" s="2">
        <f t="shared" ca="1" si="332"/>
        <v>4.2156327469715406E-2</v>
      </c>
      <c r="G401" s="2">
        <f t="shared" ca="1" si="333"/>
        <v>4.3937926692977143E-2</v>
      </c>
      <c r="H401" s="2">
        <f t="shared" ca="1" si="334"/>
        <v>4.550955020100933E-2</v>
      </c>
      <c r="I401" s="2">
        <f t="shared" ca="1" si="335"/>
        <v>4.688000740704007E-2</v>
      </c>
      <c r="J401" s="2">
        <f t="shared" ca="1" si="336"/>
        <v>4.8057146744456658E-2</v>
      </c>
      <c r="K401" s="2">
        <f t="shared" ca="1" si="337"/>
        <v>4.9048385506386551E-2</v>
      </c>
      <c r="L401" s="2">
        <f t="shared" ca="1" si="338"/>
        <v>4.9860821676488927E-2</v>
      </c>
      <c r="M401" s="2">
        <f t="shared" ca="1" si="339"/>
        <v>5.0501142846075611E-2</v>
      </c>
      <c r="N401" s="2">
        <f t="shared" ca="1" si="340"/>
        <v>5.0975564983936676E-2</v>
      </c>
      <c r="O401" s="2">
        <f t="shared" ca="1" si="341"/>
        <v>5.1289959550739457E-2</v>
      </c>
      <c r="P401" s="2">
        <f t="shared" ca="1" si="342"/>
        <v>5.1450198611474963E-2</v>
      </c>
      <c r="Q401" s="2">
        <f t="shared" ca="1" si="343"/>
        <v>5.1462626206502826E-2</v>
      </c>
      <c r="R401" s="2">
        <f t="shared" ca="1" si="344"/>
        <v>5.1334505075438935E-2</v>
      </c>
      <c r="S401" s="2">
        <f t="shared" ca="1" si="345"/>
        <v>5.1074306210208101E-2</v>
      </c>
      <c r="T401" s="2">
        <f t="shared" ca="1" si="346"/>
        <v>5.069177844208634E-2</v>
      </c>
      <c r="U401" s="2">
        <f t="shared" ca="1" si="347"/>
        <v>5.0197814332854751E-2</v>
      </c>
      <c r="V401" s="2">
        <f t="shared" ca="1" si="348"/>
        <v>4.9604183238860532E-2</v>
      </c>
      <c r="W401" s="2">
        <f t="shared" ca="1" si="349"/>
        <v>4.8923216577970143E-2</v>
      </c>
      <c r="X401" s="2">
        <f t="shared" ca="1" si="350"/>
        <v>4.8167508134757363E-2</v>
      </c>
      <c r="Y401" s="2">
        <f t="shared" ca="1" si="351"/>
        <v>4.7349654820223214E-2</v>
      </c>
      <c r="Z401" s="2">
        <f t="shared" ca="1" si="352"/>
        <v>4.6482035845942821E-2</v>
      </c>
      <c r="AA401" s="2">
        <f t="shared" ca="1" si="353"/>
        <v>4.557662297520141E-2</v>
      </c>
      <c r="AB401" s="2">
        <f t="shared" ca="1" si="354"/>
        <v>4.4644824796561934E-2</v>
      </c>
      <c r="AC401" s="2">
        <f t="shared" ca="1" si="355"/>
        <v>4.3697378948085647E-2</v>
      </c>
      <c r="AD401" s="2">
        <f t="shared" ca="1" si="356"/>
        <v>4.274430748058642E-2</v>
      </c>
      <c r="AE401" s="2">
        <f t="shared" ca="1" si="357"/>
        <v>4.1794938670563442E-2</v>
      </c>
      <c r="AF401" s="2">
        <f t="shared" ca="1" si="358"/>
        <v>4.0857977254605778E-2</v>
      </c>
      <c r="AG401" s="2">
        <f t="shared" ca="1" si="359"/>
        <v>3.9941587006596953E-2</v>
      </c>
      <c r="AH401" s="2">
        <f t="shared" ca="1" si="360"/>
        <v>3.9053449584565893E-2</v>
      </c>
      <c r="AI401" s="2">
        <f t="shared" ca="1" si="361"/>
        <v>3.820078443138885E-2</v>
      </c>
      <c r="AJ401" s="2">
        <f t="shared" ca="1" si="362"/>
        <v>3.7390343055343347E-2</v>
      </c>
      <c r="AK401" s="2">
        <f t="shared" ca="1" si="363"/>
        <v>3.6628409610925568E-2</v>
      </c>
      <c r="AL401" s="2">
        <f t="shared" ca="1" si="364"/>
        <v>3.592084187032827E-2</v>
      </c>
      <c r="AM401" s="2">
        <f t="shared" ca="1" si="365"/>
        <v>3.5273181381148662E-2</v>
      </c>
      <c r="AN401" s="2">
        <f t="shared" ca="1" si="366"/>
        <v>3.4690863187271472E-2</v>
      </c>
      <c r="AO401" s="2">
        <f t="shared" ca="1" si="367"/>
        <v>3.4179568755073435E-2</v>
      </c>
      <c r="AP401" s="2">
        <f t="shared" ca="1" si="368"/>
        <v>3.3745772566049631E-2</v>
      </c>
      <c r="AQ401" s="2">
        <f t="shared" ca="1" si="369"/>
        <v>3.3397484218287726E-2</v>
      </c>
      <c r="AR401" s="2">
        <f t="shared" ca="1" si="370"/>
        <v>3.3145020784390695E-2</v>
      </c>
      <c r="AS401" s="2">
        <f t="shared" ca="1" si="371"/>
        <v>3.3001349666062538E-2</v>
      </c>
      <c r="AT401" s="2">
        <f t="shared" ca="1" si="372"/>
        <v>3.2981270746951521E-2</v>
      </c>
      <c r="AU401" s="2">
        <f t="shared" ca="1" si="373"/>
        <v>3.3098808228951927E-2</v>
      </c>
      <c r="AV401" s="2">
        <f t="shared" ca="1" si="374"/>
        <v>3.3363010228187114E-2</v>
      </c>
      <c r="AW401" s="2">
        <f t="shared" ca="1" si="375"/>
        <v>3.3773714194907323E-2</v>
      </c>
      <c r="AX401" s="2">
        <f t="shared" ca="1" si="376"/>
        <v>3.4319136975839576E-2</v>
      </c>
      <c r="AY401" s="2">
        <f t="shared" ca="1" si="377"/>
        <v>3.4973250229968889E-2</v>
      </c>
      <c r="AZ401" s="2">
        <f t="shared" ca="1" si="326"/>
        <v>3.5686530457346169E-2</v>
      </c>
      <c r="BC401" s="2">
        <f t="shared" ca="1" si="378"/>
        <v>0.32364927008797562</v>
      </c>
      <c r="BD401" s="2">
        <f t="shared" ca="1" si="378"/>
        <v>-0.47175166388339118</v>
      </c>
      <c r="BE401" s="2">
        <f t="shared" ca="1" si="378"/>
        <v>2.6993178134098628E-2</v>
      </c>
    </row>
    <row r="402" spans="1:57" x14ac:dyDescent="0.2">
      <c r="A402" s="2">
        <f t="shared" si="327"/>
        <v>3.8999999999999608</v>
      </c>
      <c r="B402" s="2">
        <f t="shared" ca="1" si="328"/>
        <v>3.3020271689249987E-2</v>
      </c>
      <c r="C402" s="2">
        <f t="shared" ca="1" si="329"/>
        <v>3.5806947606435054E-2</v>
      </c>
      <c r="D402" s="2">
        <f t="shared" ca="1" si="330"/>
        <v>3.8330077669979506E-2</v>
      </c>
      <c r="E402" s="2">
        <f t="shared" ca="1" si="331"/>
        <v>4.0598146206655458E-2</v>
      </c>
      <c r="F402" s="2">
        <f t="shared" ca="1" si="332"/>
        <v>4.2626130437064653E-2</v>
      </c>
      <c r="G402" s="2">
        <f t="shared" ca="1" si="333"/>
        <v>4.4427877840825747E-2</v>
      </c>
      <c r="H402" s="2">
        <f t="shared" ca="1" si="334"/>
        <v>4.6014407096430836E-2</v>
      </c>
      <c r="I402" s="2">
        <f t="shared" ca="1" si="335"/>
        <v>4.7394788851080678E-2</v>
      </c>
      <c r="J402" s="2">
        <f t="shared" ca="1" si="336"/>
        <v>4.8577142255980504E-2</v>
      </c>
      <c r="K402" s="2">
        <f t="shared" ca="1" si="337"/>
        <v>4.9569156760148191E-2</v>
      </c>
      <c r="L402" s="2">
        <f t="shared" ca="1" si="338"/>
        <v>5.0378200156053564E-2</v>
      </c>
      <c r="M402" s="2">
        <f t="shared" ca="1" si="339"/>
        <v>5.101122832786685E-2</v>
      </c>
      <c r="N402" s="2">
        <f t="shared" ca="1" si="340"/>
        <v>5.1474727985435703E-2</v>
      </c>
      <c r="O402" s="2">
        <f t="shared" ca="1" si="341"/>
        <v>5.1774848301325872E-2</v>
      </c>
      <c r="P402" s="2">
        <f t="shared" ca="1" si="342"/>
        <v>5.1917748678775195E-2</v>
      </c>
      <c r="Q402" s="2">
        <f t="shared" ca="1" si="343"/>
        <v>5.1910069730020214E-2</v>
      </c>
      <c r="R402" s="2">
        <f t="shared" ca="1" si="344"/>
        <v>5.1759376929115253E-2</v>
      </c>
      <c r="S402" s="2">
        <f t="shared" ca="1" si="345"/>
        <v>5.1474445812370574E-2</v>
      </c>
      <c r="T402" s="2">
        <f t="shared" ca="1" si="346"/>
        <v>5.1065327514774501E-2</v>
      </c>
      <c r="U402" s="2">
        <f t="shared" ca="1" si="347"/>
        <v>5.054321200672883E-2</v>
      </c>
      <c r="V402" s="2">
        <f t="shared" ca="1" si="348"/>
        <v>4.9920160185351538E-2</v>
      </c>
      <c r="W402" s="2">
        <f t="shared" ca="1" si="349"/>
        <v>4.9208789408672668E-2</v>
      </c>
      <c r="X402" s="2">
        <f t="shared" ca="1" si="350"/>
        <v>4.8421974561919913E-2</v>
      </c>
      <c r="Y402" s="2">
        <f t="shared" ca="1" si="351"/>
        <v>4.7572589525296638E-2</v>
      </c>
      <c r="Z402" s="2">
        <f t="shared" ca="1" si="352"/>
        <v>4.6673286899435174E-2</v>
      </c>
      <c r="AA402" s="2">
        <f t="shared" ca="1" si="353"/>
        <v>4.5736308858979467E-2</v>
      </c>
      <c r="AB402" s="2">
        <f t="shared" ca="1" si="354"/>
        <v>4.477333230162911E-2</v>
      </c>
      <c r="AC402" s="2">
        <f t="shared" ca="1" si="355"/>
        <v>4.3795362248303715E-2</v>
      </c>
      <c r="AD402" s="2">
        <f t="shared" ca="1" si="356"/>
        <v>4.2812688447487826E-2</v>
      </c>
      <c r="AE402" s="2">
        <f t="shared" ca="1" si="357"/>
        <v>4.1834908069858116E-2</v>
      </c>
      <c r="AF402" s="2">
        <f t="shared" ca="1" si="358"/>
        <v>4.0870996106211435E-2</v>
      </c>
      <c r="AG402" s="2">
        <f t="shared" ca="1" si="359"/>
        <v>3.9929387392366233E-2</v>
      </c>
      <c r="AH402" s="2">
        <f t="shared" ca="1" si="360"/>
        <v>3.9018034607265273E-2</v>
      </c>
      <c r="AI402" s="2">
        <f t="shared" ca="1" si="361"/>
        <v>3.8144427601554225E-2</v>
      </c>
      <c r="AJ402" s="2">
        <f t="shared" ca="1" si="362"/>
        <v>3.7315587756759735E-2</v>
      </c>
      <c r="AK402" s="2">
        <f t="shared" ca="1" si="363"/>
        <v>3.6538069341112193E-2</v>
      </c>
      <c r="AL402" s="2">
        <f t="shared" ca="1" si="364"/>
        <v>3.5818001848748081E-2</v>
      </c>
      <c r="AM402" s="2">
        <f t="shared" ca="1" si="365"/>
        <v>3.5161202151722894E-2</v>
      </c>
      <c r="AN402" s="2">
        <f t="shared" ca="1" si="366"/>
        <v>3.4573387109318281E-2</v>
      </c>
      <c r="AO402" s="2">
        <f t="shared" ca="1" si="367"/>
        <v>3.4060530415402759E-2</v>
      </c>
      <c r="AP402" s="2">
        <f t="shared" ca="1" si="368"/>
        <v>3.3629413174807297E-2</v>
      </c>
      <c r="AQ402" s="2">
        <f t="shared" ca="1" si="369"/>
        <v>3.3288366711479375E-2</v>
      </c>
      <c r="AR402" s="2">
        <f t="shared" ca="1" si="370"/>
        <v>3.3048036468102754E-2</v>
      </c>
      <c r="AS402" s="2">
        <f t="shared" ca="1" si="371"/>
        <v>3.2921701810859134E-2</v>
      </c>
      <c r="AT402" s="2">
        <f t="shared" ca="1" si="372"/>
        <v>3.2924422574832697E-2</v>
      </c>
      <c r="AU402" s="2">
        <f t="shared" ca="1" si="373"/>
        <v>3.3070399291313002E-2</v>
      </c>
      <c r="AV402" s="2">
        <f t="shared" ca="1" si="374"/>
        <v>3.3368772375213678E-2</v>
      </c>
      <c r="AW402" s="2">
        <f t="shared" ca="1" si="375"/>
        <v>3.3819424354160417E-2</v>
      </c>
      <c r="AX402" s="2">
        <f t="shared" ca="1" si="376"/>
        <v>3.4410565997868868E-2</v>
      </c>
      <c r="AY402" s="2">
        <f t="shared" ca="1" si="377"/>
        <v>3.5115979631997925E-2</v>
      </c>
      <c r="AZ402" s="2">
        <f t="shared" ca="1" si="326"/>
        <v>3.5886231653992469E-2</v>
      </c>
      <c r="BC402" s="2">
        <f t="shared" ca="1" si="378"/>
        <v>0.2932697763055776</v>
      </c>
      <c r="BD402" s="2">
        <f t="shared" ca="1" si="378"/>
        <v>-0.72452307065673782</v>
      </c>
      <c r="BE402" s="2">
        <f t="shared" ca="1" si="378"/>
        <v>0.35646917988928806</v>
      </c>
    </row>
    <row r="403" spans="1:57" x14ac:dyDescent="0.2">
      <c r="A403" s="2">
        <f t="shared" si="327"/>
        <v>3.9099999999999606</v>
      </c>
      <c r="B403" s="2">
        <f t="shared" ca="1" si="328"/>
        <v>3.2623637575846819E-2</v>
      </c>
      <c r="C403" s="2">
        <f t="shared" ca="1" si="329"/>
        <v>3.5482327153160076E-2</v>
      </c>
      <c r="D403" s="2">
        <f t="shared" ca="1" si="330"/>
        <v>3.8074113817165051E-2</v>
      </c>
      <c r="E403" s="2">
        <f t="shared" ca="1" si="331"/>
        <v>4.040768265860243E-2</v>
      </c>
      <c r="F403" s="2">
        <f t="shared" ca="1" si="332"/>
        <v>4.2498056381283691E-2</v>
      </c>
      <c r="G403" s="2">
        <f t="shared" ca="1" si="333"/>
        <v>4.4359091640645373E-2</v>
      </c>
      <c r="H403" s="2">
        <f t="shared" ca="1" si="334"/>
        <v>4.6001832031859209E-2</v>
      </c>
      <c r="I403" s="2">
        <f t="shared" ca="1" si="335"/>
        <v>4.7435391578645958E-2</v>
      </c>
      <c r="J403" s="2">
        <f t="shared" ca="1" si="336"/>
        <v>4.8667942131660702E-2</v>
      </c>
      <c r="K403" s="2">
        <f t="shared" ca="1" si="337"/>
        <v>4.9707227201740603E-2</v>
      </c>
      <c r="L403" s="2">
        <f t="shared" ca="1" si="338"/>
        <v>5.0560666312717543E-2</v>
      </c>
      <c r="M403" s="2">
        <f t="shared" ca="1" si="339"/>
        <v>5.1235265643454597E-2</v>
      </c>
      <c r="N403" s="2">
        <f t="shared" ca="1" si="340"/>
        <v>5.1737564737144269E-2</v>
      </c>
      <c r="O403" s="2">
        <f t="shared" ca="1" si="341"/>
        <v>5.2073772623648144E-2</v>
      </c>
      <c r="P403" s="2">
        <f t="shared" ca="1" si="342"/>
        <v>5.2250118181993974E-2</v>
      </c>
      <c r="Q403" s="2">
        <f t="shared" ca="1" si="343"/>
        <v>5.227332067241687E-2</v>
      </c>
      <c r="R403" s="2">
        <f t="shared" ca="1" si="344"/>
        <v>5.2151030292479014E-2</v>
      </c>
      <c r="S403" s="2">
        <f t="shared" ca="1" si="345"/>
        <v>5.1892109030933109E-2</v>
      </c>
      <c r="T403" s="2">
        <f t="shared" ca="1" si="346"/>
        <v>5.1506692181448405E-2</v>
      </c>
      <c r="U403" s="2">
        <f t="shared" ca="1" si="347"/>
        <v>5.1006048958560854E-2</v>
      </c>
      <c r="V403" s="2">
        <f t="shared" ca="1" si="348"/>
        <v>5.0402313641017535E-2</v>
      </c>
      <c r="W403" s="2">
        <f t="shared" ca="1" si="349"/>
        <v>4.9708171383092345E-2</v>
      </c>
      <c r="X403" s="2">
        <f t="shared" ca="1" si="350"/>
        <v>4.8936560040908308E-2</v>
      </c>
      <c r="Y403" s="2">
        <f t="shared" ca="1" si="351"/>
        <v>4.8100412345138684E-2</v>
      </c>
      <c r="Z403" s="2">
        <f t="shared" ca="1" si="352"/>
        <v>4.7212436178789521E-2</v>
      </c>
      <c r="AA403" s="2">
        <f t="shared" ca="1" si="353"/>
        <v>4.6284926038689472E-2</v>
      </c>
      <c r="AB403" s="2">
        <f t="shared" ca="1" si="354"/>
        <v>4.5329609066019683E-2</v>
      </c>
      <c r="AC403" s="2">
        <f t="shared" ca="1" si="355"/>
        <v>4.435753962372483E-2</v>
      </c>
      <c r="AD403" s="2">
        <f t="shared" ca="1" si="356"/>
        <v>4.3379057134760708E-2</v>
      </c>
      <c r="AE403" s="2">
        <f t="shared" ca="1" si="357"/>
        <v>4.2403809644052569E-2</v>
      </c>
      <c r="AF403" s="2">
        <f t="shared" ca="1" si="358"/>
        <v>4.1440824365630013E-2</v>
      </c>
      <c r="AG403" s="2">
        <f t="shared" ca="1" si="359"/>
        <v>4.0498589149296473E-2</v>
      </c>
      <c r="AH403" s="2">
        <f t="shared" ca="1" si="360"/>
        <v>3.9585109635516119E-2</v>
      </c>
      <c r="AI403" s="2">
        <f t="shared" ca="1" si="361"/>
        <v>3.8707928024884097E-2</v>
      </c>
      <c r="AJ403" s="2">
        <f t="shared" ca="1" si="362"/>
        <v>3.7874117529856317E-2</v>
      </c>
      <c r="AK403" s="2">
        <f t="shared" ca="1" si="363"/>
        <v>3.7090284517432043E-2</v>
      </c>
      <c r="AL403" s="2">
        <f t="shared" ca="1" si="364"/>
        <v>3.6362612228612215E-2</v>
      </c>
      <c r="AM403" s="2">
        <f t="shared" ca="1" si="365"/>
        <v>3.5696974942599859E-2</v>
      </c>
      <c r="AN403" s="2">
        <f t="shared" ca="1" si="366"/>
        <v>3.5099153495185893E-2</v>
      </c>
      <c r="AO403" s="2">
        <f t="shared" ca="1" si="367"/>
        <v>3.4575196048517977E-2</v>
      </c>
      <c r="AP403" s="2">
        <f t="shared" ca="1" si="368"/>
        <v>3.4131972585683873E-2</v>
      </c>
      <c r="AQ403" s="2">
        <f t="shared" ca="1" si="369"/>
        <v>3.3777918242245776E-2</v>
      </c>
      <c r="AR403" s="2">
        <f t="shared" ca="1" si="370"/>
        <v>3.3523788455726622E-2</v>
      </c>
      <c r="AS403" s="2">
        <f t="shared" ca="1" si="371"/>
        <v>3.3382955469395438E-2</v>
      </c>
      <c r="AT403" s="2">
        <f t="shared" ca="1" si="372"/>
        <v>3.3370519350201966E-2</v>
      </c>
      <c r="AU403" s="2">
        <f t="shared" ca="1" si="373"/>
        <v>3.3500637231089397E-2</v>
      </c>
      <c r="AV403" s="2">
        <f t="shared" ca="1" si="374"/>
        <v>3.37823228342038E-2</v>
      </c>
      <c r="AW403" s="2">
        <f t="shared" ca="1" si="375"/>
        <v>3.4215284694329037E-2</v>
      </c>
      <c r="AX403" s="2">
        <f t="shared" ca="1" si="376"/>
        <v>3.4787505791913545E-2</v>
      </c>
      <c r="AY403" s="2">
        <f t="shared" ca="1" si="377"/>
        <v>3.5472366656774966E-2</v>
      </c>
      <c r="AZ403" s="2">
        <f t="shared" ca="1" si="326"/>
        <v>3.6220190310382372E-2</v>
      </c>
      <c r="BC403" s="2">
        <f t="shared" ca="1" si="378"/>
        <v>0.57177735029993837</v>
      </c>
      <c r="BD403" s="2">
        <f t="shared" ca="1" si="378"/>
        <v>0.77286532850810019</v>
      </c>
      <c r="BE403" s="2">
        <f t="shared" ca="1" si="378"/>
        <v>1.1475957090216733</v>
      </c>
    </row>
    <row r="404" spans="1:57" x14ac:dyDescent="0.2">
      <c r="A404" s="2">
        <f t="shared" si="327"/>
        <v>3.9199999999999604</v>
      </c>
      <c r="B404" s="2">
        <f t="shared" ca="1" si="328"/>
        <v>3.1775685498341942E-2</v>
      </c>
      <c r="C404" s="2">
        <f t="shared" ca="1" si="329"/>
        <v>3.4607518212285596E-2</v>
      </c>
      <c r="D404" s="2">
        <f t="shared" ca="1" si="330"/>
        <v>3.7174640584643259E-2</v>
      </c>
      <c r="E404" s="2">
        <f t="shared" ca="1" si="331"/>
        <v>3.9485798241428227E-2</v>
      </c>
      <c r="F404" s="2">
        <f t="shared" ca="1" si="332"/>
        <v>4.1555921520433019E-2</v>
      </c>
      <c r="G404" s="2">
        <f t="shared" ca="1" si="333"/>
        <v>4.339873944464849E-2</v>
      </c>
      <c r="H404" s="2">
        <f t="shared" ca="1" si="334"/>
        <v>4.5025183772041975E-2</v>
      </c>
      <c r="I404" s="2">
        <f t="shared" ca="1" si="335"/>
        <v>4.6444274966232039E-2</v>
      </c>
      <c r="J404" s="2">
        <f t="shared" ca="1" si="336"/>
        <v>4.7664100481490175E-2</v>
      </c>
      <c r="K404" s="2">
        <f t="shared" ca="1" si="337"/>
        <v>4.8692320720782847E-2</v>
      </c>
      <c r="L404" s="2">
        <f t="shared" ca="1" si="338"/>
        <v>4.953626978748981E-2</v>
      </c>
      <c r="M404" s="2">
        <f t="shared" ca="1" si="339"/>
        <v>5.020286708285919E-2</v>
      </c>
      <c r="N404" s="2">
        <f t="shared" ca="1" si="340"/>
        <v>5.069856800082656E-2</v>
      </c>
      <c r="O404" s="2">
        <f t="shared" ca="1" si="341"/>
        <v>5.1029504497838392E-2</v>
      </c>
      <c r="P404" s="2">
        <f t="shared" ca="1" si="342"/>
        <v>5.1201837989075689E-2</v>
      </c>
      <c r="Q404" s="2">
        <f t="shared" ca="1" si="343"/>
        <v>5.1222229381201523E-2</v>
      </c>
      <c r="R404" s="2">
        <f t="shared" ca="1" si="344"/>
        <v>5.1098276506783773E-2</v>
      </c>
      <c r="S404" s="2">
        <f t="shared" ca="1" si="345"/>
        <v>5.0838790638061564E-2</v>
      </c>
      <c r="T404" s="2">
        <f t="shared" ca="1" si="346"/>
        <v>5.04538540060133E-2</v>
      </c>
      <c r="U404" s="2">
        <f t="shared" ca="1" si="347"/>
        <v>4.9954677828978181E-2</v>
      </c>
      <c r="V404" s="2">
        <f t="shared" ca="1" si="348"/>
        <v>4.9353332532543835E-2</v>
      </c>
      <c r="W404" s="2">
        <f t="shared" ca="1" si="349"/>
        <v>4.8662433847640248E-2</v>
      </c>
      <c r="X404" s="2">
        <f t="shared" ca="1" si="350"/>
        <v>4.7894845395796422E-2</v>
      </c>
      <c r="Y404" s="2">
        <f t="shared" ca="1" si="351"/>
        <v>4.7063421563712793E-2</v>
      </c>
      <c r="Z404" s="2">
        <f t="shared" ca="1" si="352"/>
        <v>4.6180788334484503E-2</v>
      </c>
      <c r="AA404" s="2">
        <f t="shared" ca="1" si="353"/>
        <v>4.5259155362470056E-2</v>
      </c>
      <c r="AB404" s="2">
        <f t="shared" ca="1" si="354"/>
        <v>4.4310162891222166E-2</v>
      </c>
      <c r="AC404" s="2">
        <f t="shared" ca="1" si="355"/>
        <v>4.3344777509278697E-2</v>
      </c>
      <c r="AD404" s="2">
        <f t="shared" ca="1" si="356"/>
        <v>4.2373251214981422E-2</v>
      </c>
      <c r="AE404" s="2">
        <f t="shared" ca="1" si="357"/>
        <v>4.140514583140302E-2</v>
      </c>
      <c r="AF404" s="2">
        <f t="shared" ca="1" si="358"/>
        <v>4.0449403688540081E-2</v>
      </c>
      <c r="AG404" s="2">
        <f t="shared" ca="1" si="359"/>
        <v>3.9514428526050922E-2</v>
      </c>
      <c r="AH404" s="2">
        <f t="shared" ca="1" si="360"/>
        <v>3.8608141810608863E-2</v>
      </c>
      <c r="AI404" s="2">
        <f t="shared" ca="1" si="361"/>
        <v>3.7738000959297288E-2</v>
      </c>
      <c r="AJ404" s="2">
        <f t="shared" ca="1" si="362"/>
        <v>3.6910993897777362E-2</v>
      </c>
      <c r="AK404" s="2">
        <f t="shared" ca="1" si="363"/>
        <v>3.6133642001698302E-2</v>
      </c>
      <c r="AL404" s="2">
        <f t="shared" ca="1" si="364"/>
        <v>3.5412045209050357E-2</v>
      </c>
      <c r="AM404" s="2">
        <f t="shared" ca="1" si="365"/>
        <v>3.475199821449048E-2</v>
      </c>
      <c r="AN404" s="2">
        <f t="shared" ca="1" si="366"/>
        <v>3.4159208917073455E-2</v>
      </c>
      <c r="AO404" s="2">
        <f t="shared" ca="1" si="367"/>
        <v>3.36396631123448E-2</v>
      </c>
      <c r="AP404" s="2">
        <f t="shared" ca="1" si="368"/>
        <v>3.3200182837235422E-2</v>
      </c>
      <c r="AQ404" s="2">
        <f t="shared" ca="1" si="369"/>
        <v>3.2849170039505889E-2</v>
      </c>
      <c r="AR404" s="2">
        <f t="shared" ca="1" si="370"/>
        <v>3.2597352686082465E-2</v>
      </c>
      <c r="AS404" s="2">
        <f t="shared" ca="1" si="371"/>
        <v>3.2458057721336239E-2</v>
      </c>
      <c r="AT404" s="2">
        <f t="shared" ca="1" si="372"/>
        <v>3.2446286648397452E-2</v>
      </c>
      <c r="AU404" s="2">
        <f t="shared" ca="1" si="373"/>
        <v>3.2576014412893692E-2</v>
      </c>
      <c r="AV404" s="2">
        <f t="shared" ca="1" si="374"/>
        <v>3.2855989975121153E-2</v>
      </c>
      <c r="AW404" s="2">
        <f t="shared" ca="1" si="375"/>
        <v>3.328560967801255E-2</v>
      </c>
      <c r="AX404" s="2">
        <f t="shared" ca="1" si="376"/>
        <v>3.3852488109536789E-2</v>
      </c>
      <c r="AY404" s="2">
        <f t="shared" ca="1" si="377"/>
        <v>3.4529470048986759E-2</v>
      </c>
      <c r="AZ404" s="2">
        <f t="shared" ca="1" si="326"/>
        <v>3.5266540398276806E-2</v>
      </c>
      <c r="BC404" s="2">
        <f t="shared" ca="1" si="378"/>
        <v>-1.5394924838647608</v>
      </c>
      <c r="BD404" s="2">
        <f t="shared" ca="1" si="378"/>
        <v>7.7204130141676153E-2</v>
      </c>
      <c r="BE404" s="2">
        <f t="shared" ca="1" si="378"/>
        <v>-0.23644359681874327</v>
      </c>
    </row>
    <row r="405" spans="1:57" x14ac:dyDescent="0.2">
      <c r="A405" s="2">
        <f t="shared" si="327"/>
        <v>3.9299999999999602</v>
      </c>
      <c r="B405" s="2">
        <f t="shared" ca="1" si="328"/>
        <v>3.2463925010529145E-2</v>
      </c>
      <c r="C405" s="2">
        <f t="shared" ca="1" si="329"/>
        <v>3.5372609346561279E-2</v>
      </c>
      <c r="D405" s="2">
        <f t="shared" ca="1" si="330"/>
        <v>3.8006691477053295E-2</v>
      </c>
      <c r="E405" s="2">
        <f t="shared" ca="1" si="331"/>
        <v>4.0375467071939973E-2</v>
      </c>
      <c r="F405" s="2">
        <f t="shared" ca="1" si="332"/>
        <v>4.2494265964341041E-2</v>
      </c>
      <c r="G405" s="2">
        <f t="shared" ca="1" si="333"/>
        <v>4.4377182427381208E-2</v>
      </c>
      <c r="H405" s="2">
        <f t="shared" ca="1" si="334"/>
        <v>4.6035529314040161E-2</v>
      </c>
      <c r="I405" s="2">
        <f t="shared" ca="1" si="335"/>
        <v>4.7478726277783337E-2</v>
      </c>
      <c r="J405" s="2">
        <f t="shared" ca="1" si="336"/>
        <v>4.8715268968943598E-2</v>
      </c>
      <c r="K405" s="2">
        <f t="shared" ca="1" si="337"/>
        <v>4.9753227203039811E-2</v>
      </c>
      <c r="L405" s="2">
        <f t="shared" ca="1" si="338"/>
        <v>5.060034220253104E-2</v>
      </c>
      <c r="M405" s="2">
        <f t="shared" ca="1" si="339"/>
        <v>5.1263939210292327E-2</v>
      </c>
      <c r="N405" s="2">
        <f t="shared" ca="1" si="340"/>
        <v>5.1750882179193852E-2</v>
      </c>
      <c r="O405" s="2">
        <f t="shared" ca="1" si="341"/>
        <v>5.2067718751133051E-2</v>
      </c>
      <c r="P405" s="2">
        <f t="shared" ca="1" si="342"/>
        <v>5.222103562632438E-2</v>
      </c>
      <c r="Q405" s="2">
        <f t="shared" ca="1" si="343"/>
        <v>5.2217928044305119E-2</v>
      </c>
      <c r="R405" s="2">
        <f t="shared" ca="1" si="344"/>
        <v>5.2066434072293187E-2</v>
      </c>
      <c r="S405" s="2">
        <f t="shared" ca="1" si="345"/>
        <v>5.177580678576528E-2</v>
      </c>
      <c r="T405" s="2">
        <f t="shared" ca="1" si="346"/>
        <v>5.1356567821013527E-2</v>
      </c>
      <c r="U405" s="2">
        <f t="shared" ca="1" si="347"/>
        <v>5.082036284971584E-2</v>
      </c>
      <c r="V405" s="2">
        <f t="shared" ca="1" si="348"/>
        <v>5.0179690899571423E-2</v>
      </c>
      <c r="W405" s="2">
        <f t="shared" ca="1" si="349"/>
        <v>4.944759074861603E-2</v>
      </c>
      <c r="X405" s="2">
        <f t="shared" ca="1" si="350"/>
        <v>4.8637344268271807E-2</v>
      </c>
      <c r="Y405" s="2">
        <f t="shared" ca="1" si="351"/>
        <v>4.7762219996822272E-2</v>
      </c>
      <c r="Z405" s="2">
        <f t="shared" ca="1" si="352"/>
        <v>4.6835254525275198E-2</v>
      </c>
      <c r="AA405" s="2">
        <f t="shared" ca="1" si="353"/>
        <v>4.5869065191090477E-2</v>
      </c>
      <c r="AB405" s="2">
        <f t="shared" ca="1" si="354"/>
        <v>4.4875697889331531E-2</v>
      </c>
      <c r="AC405" s="2">
        <f t="shared" ca="1" si="355"/>
        <v>4.3866524007799973E-2</v>
      </c>
      <c r="AD405" s="2">
        <f t="shared" ca="1" si="356"/>
        <v>4.2852200710953484E-2</v>
      </c>
      <c r="AE405" s="2">
        <f t="shared" ca="1" si="357"/>
        <v>4.1842696193443267E-2</v>
      </c>
      <c r="AF405" s="2">
        <f t="shared" ca="1" si="358"/>
        <v>4.0847360483385366E-2</v>
      </c>
      <c r="AG405" s="2">
        <f t="shared" ca="1" si="359"/>
        <v>3.9875005775694777E-2</v>
      </c>
      <c r="AH405" s="2">
        <f t="shared" ca="1" si="360"/>
        <v>3.893396191773426E-2</v>
      </c>
      <c r="AI405" s="2">
        <f t="shared" ca="1" si="361"/>
        <v>3.8032094099684471E-2</v>
      </c>
      <c r="AJ405" s="2">
        <f t="shared" ca="1" si="362"/>
        <v>3.7176797532995437E-2</v>
      </c>
      <c r="AK405" s="2">
        <f t="shared" ca="1" si="363"/>
        <v>3.637500120240781E-2</v>
      </c>
      <c r="AL405" s="2">
        <f t="shared" ca="1" si="364"/>
        <v>3.5633214383945157E-2</v>
      </c>
      <c r="AM405" s="2">
        <f t="shared" ca="1" si="365"/>
        <v>3.4957644887349267E-2</v>
      </c>
      <c r="AN405" s="2">
        <f t="shared" ca="1" si="366"/>
        <v>3.4354420453016156E-2</v>
      </c>
      <c r="AO405" s="2">
        <f t="shared" ca="1" si="367"/>
        <v>3.3829957364972831E-2</v>
      </c>
      <c r="AP405" s="2">
        <f t="shared" ca="1" si="368"/>
        <v>3.3391522575835143E-2</v>
      </c>
      <c r="AQ405" s="2">
        <f t="shared" ca="1" si="369"/>
        <v>3.3047977526580827E-2</v>
      </c>
      <c r="AR405" s="2">
        <f t="shared" ca="1" si="370"/>
        <v>3.2810514923648185E-2</v>
      </c>
      <c r="AS405" s="2">
        <f t="shared" ca="1" si="371"/>
        <v>3.2692907913886605E-2</v>
      </c>
      <c r="AT405" s="2">
        <f t="shared" ca="1" si="372"/>
        <v>3.271055033081164E-2</v>
      </c>
      <c r="AU405" s="2">
        <f t="shared" ca="1" si="373"/>
        <v>3.287772584791928E-2</v>
      </c>
      <c r="AV405" s="2">
        <f t="shared" ca="1" si="374"/>
        <v>3.320341028173053E-2</v>
      </c>
      <c r="AW405" s="2">
        <f t="shared" ca="1" si="375"/>
        <v>3.3687179225989093E-2</v>
      </c>
      <c r="AX405" s="2">
        <f t="shared" ca="1" si="376"/>
        <v>3.4316768095698148E-2</v>
      </c>
      <c r="AY405" s="2">
        <f t="shared" ca="1" si="377"/>
        <v>3.5064982438919923E-2</v>
      </c>
      <c r="AZ405" s="2">
        <f t="shared" ca="1" si="326"/>
        <v>3.5882025854657974E-2</v>
      </c>
      <c r="BC405" s="2">
        <f t="shared" ca="1" si="378"/>
        <v>0.96188773902392732</v>
      </c>
      <c r="BD405" s="2">
        <f t="shared" ca="1" si="378"/>
        <v>-0.94967717884922642</v>
      </c>
      <c r="BE405" s="2">
        <f t="shared" ca="1" si="378"/>
        <v>0.68350489916967305</v>
      </c>
    </row>
    <row r="406" spans="1:57" x14ac:dyDescent="0.2">
      <c r="A406" s="2">
        <f t="shared" si="327"/>
        <v>3.93999999999996</v>
      </c>
      <c r="B406" s="2">
        <f t="shared" ca="1" si="328"/>
        <v>3.3738365637431211E-2</v>
      </c>
      <c r="C406" s="2">
        <f t="shared" ca="1" si="329"/>
        <v>3.6470380608719079E-2</v>
      </c>
      <c r="D406" s="2">
        <f t="shared" ca="1" si="330"/>
        <v>3.8942534807256193E-2</v>
      </c>
      <c r="E406" s="2">
        <f t="shared" ca="1" si="331"/>
        <v>4.1163740510315364E-2</v>
      </c>
      <c r="F406" s="2">
        <f t="shared" ca="1" si="332"/>
        <v>4.3148795935828141E-2</v>
      </c>
      <c r="G406" s="2">
        <f t="shared" ca="1" si="333"/>
        <v>4.4911230498339089E-2</v>
      </c>
      <c r="H406" s="2">
        <f t="shared" ca="1" si="334"/>
        <v>4.6461808082125397E-2</v>
      </c>
      <c r="I406" s="2">
        <f t="shared" ca="1" si="335"/>
        <v>4.7809417285012125E-2</v>
      </c>
      <c r="J406" s="2">
        <f t="shared" ca="1" si="336"/>
        <v>4.8962031552111769E-2</v>
      </c>
      <c r="K406" s="2">
        <f t="shared" ca="1" si="337"/>
        <v>4.9927199640014581E-2</v>
      </c>
      <c r="L406" s="2">
        <f t="shared" ca="1" si="338"/>
        <v>5.0712139439098351E-2</v>
      </c>
      <c r="M406" s="2">
        <f t="shared" ca="1" si="339"/>
        <v>5.132365166259964E-2</v>
      </c>
      <c r="N406" s="2">
        <f t="shared" ca="1" si="340"/>
        <v>5.1768078539242021E-2</v>
      </c>
      <c r="O406" s="2">
        <f t="shared" ca="1" si="341"/>
        <v>5.2051453162753981E-2</v>
      </c>
      <c r="P406" s="2">
        <f t="shared" ca="1" si="342"/>
        <v>5.2179857273728709E-2</v>
      </c>
      <c r="Q406" s="2">
        <f t="shared" ca="1" si="343"/>
        <v>5.215989013700166E-2</v>
      </c>
      <c r="R406" s="2">
        <f t="shared" ca="1" si="344"/>
        <v>5.1999099660200991E-2</v>
      </c>
      <c r="S406" s="2">
        <f t="shared" ca="1" si="345"/>
        <v>5.1706250248470934E-2</v>
      </c>
      <c r="T406" s="2">
        <f t="shared" ca="1" si="346"/>
        <v>5.1291372418766329E-2</v>
      </c>
      <c r="U406" s="2">
        <f t="shared" ca="1" si="347"/>
        <v>5.0765615753467677E-2</v>
      </c>
      <c r="V406" s="2">
        <f t="shared" ca="1" si="348"/>
        <v>5.0140977345674111E-2</v>
      </c>
      <c r="W406" s="2">
        <f t="shared" ca="1" si="349"/>
        <v>4.9429988498971358E-2</v>
      </c>
      <c r="X406" s="2">
        <f t="shared" ca="1" si="350"/>
        <v>4.8645418827096935E-2</v>
      </c>
      <c r="Y406" s="2">
        <f t="shared" ca="1" si="351"/>
        <v>4.7800020523432497E-2</v>
      </c>
      <c r="Z406" s="2">
        <f t="shared" ca="1" si="352"/>
        <v>4.6906310302790695E-2</v>
      </c>
      <c r="AA406" s="2">
        <f t="shared" ca="1" si="353"/>
        <v>4.5976382719489416E-2</v>
      </c>
      <c r="AB406" s="2">
        <f t="shared" ca="1" si="354"/>
        <v>4.5021758877446333E-2</v>
      </c>
      <c r="AC406" s="2">
        <f t="shared" ca="1" si="355"/>
        <v>4.4053284545452279E-2</v>
      </c>
      <c r="AD406" s="2">
        <f t="shared" ca="1" si="356"/>
        <v>4.3081091652578556E-2</v>
      </c>
      <c r="AE406" s="2">
        <f t="shared" ca="1" si="357"/>
        <v>4.2114624365974171E-2</v>
      </c>
      <c r="AF406" s="2">
        <f t="shared" ca="1" si="358"/>
        <v>4.1162710001405811E-2</v>
      </c>
      <c r="AG406" s="2">
        <f t="shared" ca="1" si="359"/>
        <v>4.0233638781942263E-2</v>
      </c>
      <c r="AH406" s="2">
        <f t="shared" ca="1" si="360"/>
        <v>3.9335218497872318E-2</v>
      </c>
      <c r="AI406" s="2">
        <f t="shared" ca="1" si="361"/>
        <v>3.8474791677116219E-2</v>
      </c>
      <c r="AJ406" s="2">
        <f t="shared" ca="1" si="362"/>
        <v>3.7659230397767328E-2</v>
      </c>
      <c r="AK406" s="2">
        <f t="shared" ca="1" si="363"/>
        <v>3.6894940862625049E-2</v>
      </c>
      <c r="AL406" s="2">
        <f t="shared" ca="1" si="364"/>
        <v>3.6187911335675726E-2</v>
      </c>
      <c r="AM406" s="2">
        <f t="shared" ca="1" si="365"/>
        <v>3.5543832450659583E-2</v>
      </c>
      <c r="AN406" s="2">
        <f t="shared" ca="1" si="366"/>
        <v>3.4968321576645124E-2</v>
      </c>
      <c r="AO406" s="2">
        <f t="shared" ca="1" si="367"/>
        <v>3.4467295349073342E-2</v>
      </c>
      <c r="AP406" s="2">
        <f t="shared" ca="1" si="368"/>
        <v>3.4047535502184166E-2</v>
      </c>
      <c r="AQ406" s="2">
        <f t="shared" ca="1" si="369"/>
        <v>3.3717432649486838E-2</v>
      </c>
      <c r="AR406" s="2">
        <f t="shared" ca="1" si="370"/>
        <v>3.3487713440579429E-2</v>
      </c>
      <c r="AS406" s="2">
        <f t="shared" ca="1" si="371"/>
        <v>3.3371665721736297E-2</v>
      </c>
      <c r="AT406" s="2">
        <f t="shared" ca="1" si="372"/>
        <v>3.3384143559196361E-2</v>
      </c>
      <c r="AU406" s="2">
        <f t="shared" ca="1" si="373"/>
        <v>3.3538807291279622E-2</v>
      </c>
      <c r="AV406" s="2">
        <f t="shared" ca="1" si="374"/>
        <v>3.3843928213012055E-2</v>
      </c>
      <c r="AW406" s="2">
        <f t="shared" ca="1" si="375"/>
        <v>3.4298329574861279E-2</v>
      </c>
      <c r="AX406" s="2">
        <f t="shared" ca="1" si="376"/>
        <v>3.4888933992087895E-2</v>
      </c>
      <c r="AY406" s="2">
        <f t="shared" ca="1" si="377"/>
        <v>3.5587582514478341E-2</v>
      </c>
      <c r="AZ406" s="2">
        <f t="shared" ca="1" si="326"/>
        <v>3.6343587825318498E-2</v>
      </c>
      <c r="BC406" s="2">
        <f t="shared" ca="1" si="378"/>
        <v>0.5286772259614434</v>
      </c>
      <c r="BD406" s="2">
        <f t="shared" ca="1" si="378"/>
        <v>0.18303353175429393</v>
      </c>
      <c r="BE406" s="2">
        <f t="shared" ca="1" si="378"/>
        <v>-1.981592561275594</v>
      </c>
    </row>
    <row r="407" spans="1:57" x14ac:dyDescent="0.2">
      <c r="A407" s="2">
        <f t="shared" si="327"/>
        <v>3.9499999999999598</v>
      </c>
      <c r="B407" s="2">
        <f t="shared" ca="1" si="328"/>
        <v>3.3535951378757693E-2</v>
      </c>
      <c r="C407" s="2">
        <f t="shared" ca="1" si="329"/>
        <v>3.6204302318889207E-2</v>
      </c>
      <c r="D407" s="2">
        <f t="shared" ca="1" si="330"/>
        <v>3.8620909031796408E-2</v>
      </c>
      <c r="E407" s="2">
        <f t="shared" ca="1" si="331"/>
        <v>4.0794470053891495E-2</v>
      </c>
      <c r="F407" s="2">
        <f t="shared" ca="1" si="332"/>
        <v>4.2739423939301913E-2</v>
      </c>
      <c r="G407" s="2">
        <f t="shared" ca="1" si="333"/>
        <v>4.446890817804152E-2</v>
      </c>
      <c r="H407" s="2">
        <f t="shared" ca="1" si="334"/>
        <v>4.5993310660198156E-2</v>
      </c>
      <c r="I407" s="2">
        <f t="shared" ca="1" si="335"/>
        <v>4.7321161721216767E-2</v>
      </c>
      <c r="J407" s="2">
        <f t="shared" ca="1" si="336"/>
        <v>4.8460085240167247E-2</v>
      </c>
      <c r="K407" s="2">
        <f t="shared" ca="1" si="337"/>
        <v>4.9417281485500057E-2</v>
      </c>
      <c r="L407" s="2">
        <f t="shared" ca="1" si="338"/>
        <v>5.0199617607812455E-2</v>
      </c>
      <c r="M407" s="2">
        <f t="shared" ca="1" si="339"/>
        <v>5.0813542463064271E-2</v>
      </c>
      <c r="N407" s="2">
        <f t="shared" ca="1" si="340"/>
        <v>5.1265049315603897E-2</v>
      </c>
      <c r="O407" s="2">
        <f t="shared" ca="1" si="341"/>
        <v>5.155982951901375E-2</v>
      </c>
      <c r="P407" s="2">
        <f t="shared" ca="1" si="342"/>
        <v>5.1703632650216012E-2</v>
      </c>
      <c r="Q407" s="2">
        <f t="shared" ca="1" si="343"/>
        <v>5.1702734731898445E-2</v>
      </c>
      <c r="R407" s="2">
        <f t="shared" ca="1" si="344"/>
        <v>5.1564366158136497E-2</v>
      </c>
      <c r="S407" s="2">
        <f t="shared" ca="1" si="345"/>
        <v>5.1296975231013731E-2</v>
      </c>
      <c r="T407" s="2">
        <f t="shared" ca="1" si="346"/>
        <v>5.0910273865000383E-2</v>
      </c>
      <c r="U407" s="2">
        <f t="shared" ca="1" si="347"/>
        <v>5.0415088052525404E-2</v>
      </c>
      <c r="V407" s="2">
        <f t="shared" ca="1" si="348"/>
        <v>4.9823085457542715E-2</v>
      </c>
      <c r="W407" s="2">
        <f t="shared" ca="1" si="349"/>
        <v>4.9146462429775238E-2</v>
      </c>
      <c r="X407" s="2">
        <f t="shared" ca="1" si="350"/>
        <v>4.8397648859783426E-2</v>
      </c>
      <c r="Y407" s="2">
        <f t="shared" ca="1" si="351"/>
        <v>4.7589053141673082E-2</v>
      </c>
      <c r="Z407" s="2">
        <f t="shared" ca="1" si="352"/>
        <v>4.6732844672174673E-2</v>
      </c>
      <c r="AA407" s="2">
        <f t="shared" ca="1" si="353"/>
        <v>4.5840767798555941E-2</v>
      </c>
      <c r="AB407" s="2">
        <f t="shared" ca="1" si="354"/>
        <v>4.4923991433283378E-2</v>
      </c>
      <c r="AC407" s="2">
        <f t="shared" ca="1" si="355"/>
        <v>4.3993008350061431E-2</v>
      </c>
      <c r="AD407" s="2">
        <f t="shared" ca="1" si="356"/>
        <v>4.3057597882984591E-2</v>
      </c>
      <c r="AE407" s="2">
        <f t="shared" ca="1" si="357"/>
        <v>4.2126852814254621E-2</v>
      </c>
      <c r="AF407" s="2">
        <f t="shared" ca="1" si="358"/>
        <v>4.1209250378350812E-2</v>
      </c>
      <c r="AG407" s="2">
        <f t="shared" ca="1" si="359"/>
        <v>4.0312731441043075E-2</v>
      </c>
      <c r="AH407" s="2">
        <f t="shared" ca="1" si="360"/>
        <v>3.944475433969441E-2</v>
      </c>
      <c r="AI407" s="2">
        <f t="shared" ca="1" si="361"/>
        <v>3.8612311546794599E-2</v>
      </c>
      <c r="AJ407" s="2">
        <f t="shared" ca="1" si="362"/>
        <v>3.7821924630360562E-2</v>
      </c>
      <c r="AK407" s="2">
        <f t="shared" ca="1" si="363"/>
        <v>3.7079649662900407E-2</v>
      </c>
      <c r="AL407" s="2">
        <f t="shared" ca="1" si="364"/>
        <v>3.6391126589335888E-2</v>
      </c>
      <c r="AM407" s="2">
        <f t="shared" ca="1" si="365"/>
        <v>3.5761701619751007E-2</v>
      </c>
      <c r="AN407" s="2">
        <f t="shared" ca="1" si="366"/>
        <v>3.5196654582593502E-2</v>
      </c>
      <c r="AO407" s="2">
        <f t="shared" ca="1" si="367"/>
        <v>3.4701575369574453E-2</v>
      </c>
      <c r="AP407" s="2">
        <f t="shared" ca="1" si="368"/>
        <v>3.4282933400627887E-2</v>
      </c>
      <c r="AQ407" s="2">
        <f t="shared" ca="1" si="369"/>
        <v>3.3948821173459022E-2</v>
      </c>
      <c r="AR407" s="2">
        <f t="shared" ca="1" si="370"/>
        <v>3.3709671512202929E-2</v>
      </c>
      <c r="AS407" s="2">
        <f t="shared" ca="1" si="371"/>
        <v>3.3578458489476742E-2</v>
      </c>
      <c r="AT407" s="2">
        <f t="shared" ca="1" si="372"/>
        <v>3.3569667349136682E-2</v>
      </c>
      <c r="AU407" s="2">
        <f t="shared" ca="1" si="373"/>
        <v>3.369650608685227E-2</v>
      </c>
      <c r="AV407" s="2">
        <f t="shared" ca="1" si="374"/>
        <v>3.3966713135970737E-2</v>
      </c>
      <c r="AW407" s="2">
        <f t="shared" ca="1" si="375"/>
        <v>3.4378530810806163E-2</v>
      </c>
      <c r="AX407" s="2">
        <f t="shared" ca="1" si="376"/>
        <v>3.491823850915781E-2</v>
      </c>
      <c r="AY407" s="2">
        <f t="shared" ca="1" si="377"/>
        <v>3.5556886870439383E-2</v>
      </c>
      <c r="AZ407" s="2">
        <f t="shared" ca="1" si="326"/>
        <v>3.6243317542466666E-2</v>
      </c>
      <c r="BC407" s="2">
        <f t="shared" ca="1" si="378"/>
        <v>-0.22050885232320461</v>
      </c>
      <c r="BD407" s="2">
        <f t="shared" ca="1" si="378"/>
        <v>0.89503428136927177</v>
      </c>
      <c r="BE407" s="2">
        <f t="shared" ca="1" si="378"/>
        <v>-0.4274550926767553</v>
      </c>
    </row>
    <row r="408" spans="1:57" x14ac:dyDescent="0.2">
      <c r="A408" s="2">
        <f t="shared" si="327"/>
        <v>3.9599999999999596</v>
      </c>
      <c r="B408" s="2">
        <f t="shared" ca="1" si="328"/>
        <v>3.2601335002125302E-2</v>
      </c>
      <c r="C408" s="2">
        <f t="shared" ca="1" si="329"/>
        <v>3.5441173142358139E-2</v>
      </c>
      <c r="D408" s="2">
        <f t="shared" ca="1" si="330"/>
        <v>3.8011316033116985E-2</v>
      </c>
      <c r="E408" s="2">
        <f t="shared" ca="1" si="331"/>
        <v>4.0321287962676047E-2</v>
      </c>
      <c r="F408" s="2">
        <f t="shared" ca="1" si="332"/>
        <v>4.2386209587325599E-2</v>
      </c>
      <c r="G408" s="2">
        <f t="shared" ca="1" si="333"/>
        <v>4.42198692023371E-2</v>
      </c>
      <c r="H408" s="2">
        <f t="shared" ca="1" si="334"/>
        <v>4.5833321469426709E-2</v>
      </c>
      <c r="I408" s="2">
        <f t="shared" ca="1" si="335"/>
        <v>4.7235781046767518E-2</v>
      </c>
      <c r="J408" s="2">
        <f t="shared" ca="1" si="336"/>
        <v>4.8435564680126331E-2</v>
      </c>
      <c r="K408" s="2">
        <f t="shared" ca="1" si="337"/>
        <v>4.9440566515962486E-2</v>
      </c>
      <c r="L408" s="2">
        <f t="shared" ca="1" si="338"/>
        <v>5.0258345353924282E-2</v>
      </c>
      <c r="M408" s="2">
        <f t="shared" ca="1" si="339"/>
        <v>5.0896040661734317E-2</v>
      </c>
      <c r="N408" s="2">
        <f t="shared" ca="1" si="340"/>
        <v>5.1360339295031879E-2</v>
      </c>
      <c r="O408" s="2">
        <f t="shared" ca="1" si="341"/>
        <v>5.1657633469964277E-2</v>
      </c>
      <c r="P408" s="2">
        <f t="shared" ca="1" si="342"/>
        <v>5.1794383189394659E-2</v>
      </c>
      <c r="Q408" s="2">
        <f t="shared" ca="1" si="343"/>
        <v>5.1777583759616469E-2</v>
      </c>
      <c r="R408" s="2">
        <f t="shared" ca="1" si="344"/>
        <v>5.1615190500543764E-2</v>
      </c>
      <c r="S408" s="2">
        <f t="shared" ca="1" si="345"/>
        <v>5.1316377972392455E-2</v>
      </c>
      <c r="T408" s="2">
        <f t="shared" ca="1" si="346"/>
        <v>5.089158179858029E-2</v>
      </c>
      <c r="U408" s="2">
        <f t="shared" ca="1" si="347"/>
        <v>5.0352346675982304E-2</v>
      </c>
      <c r="V408" s="2">
        <f t="shared" ca="1" si="348"/>
        <v>4.9711053140094337E-2</v>
      </c>
      <c r="W408" s="2">
        <f t="shared" ca="1" si="349"/>
        <v>4.8980604902571688E-2</v>
      </c>
      <c r="X408" s="2">
        <f t="shared" ca="1" si="350"/>
        <v>4.8174134460457256E-2</v>
      </c>
      <c r="Y408" s="2">
        <f t="shared" ca="1" si="351"/>
        <v>4.7304748749386359E-2</v>
      </c>
      <c r="Z408" s="2">
        <f t="shared" ca="1" si="352"/>
        <v>4.6385312201409394E-2</v>
      </c>
      <c r="AA408" s="2">
        <f t="shared" ca="1" si="353"/>
        <v>4.5428261328237428E-2</v>
      </c>
      <c r="AB408" s="2">
        <f t="shared" ca="1" si="354"/>
        <v>4.4445455245994532E-2</v>
      </c>
      <c r="AC408" s="2">
        <f t="shared" ca="1" si="355"/>
        <v>4.3448076152482459E-2</v>
      </c>
      <c r="AD408" s="2">
        <f t="shared" ca="1" si="356"/>
        <v>4.2446593222200957E-2</v>
      </c>
      <c r="AE408" s="2">
        <f t="shared" ca="1" si="357"/>
        <v>4.1450790289659221E-2</v>
      </c>
      <c r="AF408" s="2">
        <f t="shared" ca="1" si="358"/>
        <v>4.0469836933710417E-2</v>
      </c>
      <c r="AG408" s="2">
        <f t="shared" ca="1" si="359"/>
        <v>3.9512367072094497E-2</v>
      </c>
      <c r="AH408" s="2">
        <f t="shared" ca="1" si="360"/>
        <v>3.8586531988380073E-2</v>
      </c>
      <c r="AI408" s="2">
        <f t="shared" ca="1" si="361"/>
        <v>3.770001650171502E-2</v>
      </c>
      <c r="AJ408" s="2">
        <f t="shared" ca="1" si="362"/>
        <v>3.6860034088817023E-2</v>
      </c>
      <c r="AK408" s="2">
        <f t="shared" ca="1" si="363"/>
        <v>3.607333313930889E-2</v>
      </c>
      <c r="AL408" s="2">
        <f t="shared" ca="1" si="364"/>
        <v>3.5346247768137433E-2</v>
      </c>
      <c r="AM408" s="2">
        <f t="shared" ca="1" si="365"/>
        <v>3.4684822310572641E-2</v>
      </c>
      <c r="AN408" s="2">
        <f t="shared" ca="1" si="366"/>
        <v>3.4095041681560773E-2</v>
      </c>
      <c r="AO408" s="2">
        <f t="shared" ca="1" si="367"/>
        <v>3.3583211728852959E-2</v>
      </c>
      <c r="AP408" s="2">
        <f t="shared" ca="1" si="368"/>
        <v>3.315653225322885E-2</v>
      </c>
      <c r="AQ408" s="2">
        <f t="shared" ca="1" si="369"/>
        <v>3.2823840133577947E-2</v>
      </c>
      <c r="AR408" s="2">
        <f t="shared" ca="1" si="370"/>
        <v>3.2596316380789893E-2</v>
      </c>
      <c r="AS408" s="2">
        <f t="shared" ca="1" si="371"/>
        <v>3.2487662604031603E-2</v>
      </c>
      <c r="AT408" s="2">
        <f t="shared" ca="1" si="372"/>
        <v>3.2513035965552717E-2</v>
      </c>
      <c r="AU408" s="2">
        <f t="shared" ca="1" si="373"/>
        <v>3.2686232919173185E-2</v>
      </c>
      <c r="AV408" s="2">
        <f t="shared" ca="1" si="374"/>
        <v>3.3015500486253471E-2</v>
      </c>
      <c r="AW408" s="2">
        <f t="shared" ca="1" si="375"/>
        <v>3.3499541210509479E-2</v>
      </c>
      <c r="AX408" s="2">
        <f t="shared" ca="1" si="376"/>
        <v>3.4125030739602359E-2</v>
      </c>
      <c r="AY408" s="2">
        <f t="shared" ca="1" si="377"/>
        <v>3.4863278101252608E-2</v>
      </c>
      <c r="AZ408" s="2">
        <f t="shared" ca="1" si="326"/>
        <v>3.5663897229250903E-2</v>
      </c>
      <c r="BC408" s="2">
        <f t="shared" ca="1" si="378"/>
        <v>-0.81375899407766461</v>
      </c>
      <c r="BD408" s="2">
        <f t="shared" ca="1" si="378"/>
        <v>-1.0591540722542829</v>
      </c>
      <c r="BE408" s="2">
        <f t="shared" ca="1" si="378"/>
        <v>1.7710670755817191</v>
      </c>
    </row>
    <row r="409" spans="1:57" x14ac:dyDescent="0.2">
      <c r="A409" s="2">
        <f t="shared" si="327"/>
        <v>3.9699999999999593</v>
      </c>
      <c r="B409" s="2">
        <f t="shared" ca="1" si="328"/>
        <v>3.2187522686346295E-2</v>
      </c>
      <c r="C409" s="2">
        <f t="shared" ca="1" si="329"/>
        <v>3.4924813203026976E-2</v>
      </c>
      <c r="D409" s="2">
        <f t="shared" ca="1" si="330"/>
        <v>3.7402639361294246E-2</v>
      </c>
      <c r="E409" s="2">
        <f t="shared" ca="1" si="331"/>
        <v>3.9630256082006064E-2</v>
      </c>
      <c r="F409" s="2">
        <f t="shared" ca="1" si="332"/>
        <v>4.1622373251393126E-2</v>
      </c>
      <c r="G409" s="2">
        <f t="shared" ca="1" si="333"/>
        <v>4.3392338043027612E-2</v>
      </c>
      <c r="H409" s="2">
        <f t="shared" ca="1" si="334"/>
        <v>4.4950779994991696E-2</v>
      </c>
      <c r="I409" s="2">
        <f t="shared" ca="1" si="335"/>
        <v>4.6306506012781697E-2</v>
      </c>
      <c r="J409" s="2">
        <f t="shared" ca="1" si="336"/>
        <v>4.7467433482803266E-2</v>
      </c>
      <c r="K409" s="2">
        <f t="shared" ca="1" si="337"/>
        <v>4.8441058138661189E-2</v>
      </c>
      <c r="L409" s="2">
        <f t="shared" ca="1" si="338"/>
        <v>4.9234538162024735E-2</v>
      </c>
      <c r="M409" s="2">
        <f t="shared" ca="1" si="339"/>
        <v>4.985461144568553E-2</v>
      </c>
      <c r="N409" s="2">
        <f t="shared" ca="1" si="340"/>
        <v>5.030756633571494E-2</v>
      </c>
      <c r="O409" s="2">
        <f t="shared" ca="1" si="341"/>
        <v>5.0599403855808411E-2</v>
      </c>
      <c r="P409" s="2">
        <f t="shared" ca="1" si="342"/>
        <v>5.0736202365639027E-2</v>
      </c>
      <c r="Q409" s="2">
        <f t="shared" ca="1" si="343"/>
        <v>5.0724584321666308E-2</v>
      </c>
      <c r="R409" s="2">
        <f t="shared" ca="1" si="344"/>
        <v>5.0572137750004485E-2</v>
      </c>
      <c r="S409" s="2">
        <f t="shared" ca="1" si="345"/>
        <v>5.0287671171733814E-2</v>
      </c>
      <c r="T409" s="2">
        <f t="shared" ca="1" si="346"/>
        <v>4.9881251572845259E-2</v>
      </c>
      <c r="U409" s="2">
        <f t="shared" ca="1" si="347"/>
        <v>4.9364049991717535E-2</v>
      </c>
      <c r="V409" s="2">
        <f t="shared" ca="1" si="348"/>
        <v>4.8748067478911923E-2</v>
      </c>
      <c r="W409" s="2">
        <f t="shared" ca="1" si="349"/>
        <v>4.8045822766622816E-2</v>
      </c>
      <c r="X409" s="2">
        <f t="shared" ca="1" si="350"/>
        <v>4.7270058630792186E-2</v>
      </c>
      <c r="Y409" s="2">
        <f t="shared" ca="1" si="351"/>
        <v>4.6433488232176398E-2</v>
      </c>
      <c r="Z409" s="2">
        <f t="shared" ca="1" si="352"/>
        <v>4.5548578734443942E-2</v>
      </c>
      <c r="AA409" s="2">
        <f t="shared" ca="1" si="353"/>
        <v>4.4627366528249189E-2</v>
      </c>
      <c r="AB409" s="2">
        <f t="shared" ca="1" si="354"/>
        <v>4.3681308671498317E-2</v>
      </c>
      <c r="AC409" s="2">
        <f t="shared" ca="1" si="355"/>
        <v>4.2721184548132222E-2</v>
      </c>
      <c r="AD409" s="2">
        <f t="shared" ca="1" si="356"/>
        <v>4.1757060951009672E-2</v>
      </c>
      <c r="AE409" s="2">
        <f t="shared" ca="1" si="357"/>
        <v>4.0798320546504327E-2</v>
      </c>
      <c r="AF409" s="2">
        <f t="shared" ca="1" si="358"/>
        <v>3.9853733025710832E-2</v>
      </c>
      <c r="AG409" s="2">
        <f t="shared" ca="1" si="359"/>
        <v>3.8931533109939624E-2</v>
      </c>
      <c r="AH409" s="2">
        <f t="shared" ca="1" si="360"/>
        <v>3.8039472770689683E-2</v>
      </c>
      <c r="AI409" s="2">
        <f t="shared" ca="1" si="361"/>
        <v>3.7184836918723527E-2</v>
      </c>
      <c r="AJ409" s="2">
        <f t="shared" ca="1" si="362"/>
        <v>3.6374438701343575E-2</v>
      </c>
      <c r="AK409" s="2">
        <f t="shared" ca="1" si="363"/>
        <v>3.5614626616061261E-2</v>
      </c>
      <c r="AL409" s="2">
        <f t="shared" ca="1" si="364"/>
        <v>3.4911336780667386E-2</v>
      </c>
      <c r="AM409" s="2">
        <f t="shared" ca="1" si="365"/>
        <v>3.4270219548559869E-2</v>
      </c>
      <c r="AN409" s="2">
        <f t="shared" ca="1" si="366"/>
        <v>3.3696872892290029E-2</v>
      </c>
      <c r="AO409" s="2">
        <f t="shared" ca="1" si="367"/>
        <v>3.3197226657860866E-2</v>
      </c>
      <c r="AP409" s="2">
        <f t="shared" ca="1" si="368"/>
        <v>3.2778119060620128E-2</v>
      </c>
      <c r="AQ409" s="2">
        <f t="shared" ca="1" si="369"/>
        <v>3.2448039190468708E-2</v>
      </c>
      <c r="AR409" s="2">
        <f t="shared" ca="1" si="370"/>
        <v>3.2217823585762431E-2</v>
      </c>
      <c r="AS409" s="2">
        <f t="shared" ca="1" si="371"/>
        <v>3.2100808033570571E-2</v>
      </c>
      <c r="AT409" s="2">
        <f t="shared" ca="1" si="372"/>
        <v>3.2111727699047035E-2</v>
      </c>
      <c r="AU409" s="2">
        <f t="shared" ca="1" si="373"/>
        <v>3.2263873650475165E-2</v>
      </c>
      <c r="AV409" s="2">
        <f t="shared" ca="1" si="374"/>
        <v>3.2564908283772141E-2</v>
      </c>
      <c r="AW409" s="2">
        <f t="shared" ca="1" si="375"/>
        <v>3.3012900846180561E-2</v>
      </c>
      <c r="AX409" s="2">
        <f t="shared" ca="1" si="376"/>
        <v>3.359382823170811E-2</v>
      </c>
      <c r="AY409" s="2">
        <f t="shared" ca="1" si="377"/>
        <v>3.427817588805112E-2</v>
      </c>
      <c r="AZ409" s="2">
        <f t="shared" ca="1" si="326"/>
        <v>3.5014930553859333E-2</v>
      </c>
      <c r="BC409" s="2">
        <f t="shared" ca="1" si="378"/>
        <v>-1.1186875459392542</v>
      </c>
      <c r="BD409" s="2">
        <f t="shared" ca="1" si="378"/>
        <v>0.60321789859860075</v>
      </c>
      <c r="BE409" s="2">
        <f t="shared" ca="1" si="378"/>
        <v>-0.97526699251152316</v>
      </c>
    </row>
    <row r="410" spans="1:57" x14ac:dyDescent="0.2">
      <c r="A410" s="2">
        <f t="shared" si="327"/>
        <v>3.9799999999999591</v>
      </c>
      <c r="B410" s="2">
        <f t="shared" ca="1" si="328"/>
        <v>3.2615602872716823E-2</v>
      </c>
      <c r="C410" s="2">
        <f t="shared" ca="1" si="329"/>
        <v>3.5263385847531775E-2</v>
      </c>
      <c r="D410" s="2">
        <f t="shared" ca="1" si="330"/>
        <v>3.7656492837555004E-2</v>
      </c>
      <c r="E410" s="2">
        <f t="shared" ca="1" si="331"/>
        <v>3.9804186812441376E-2</v>
      </c>
      <c r="F410" s="2">
        <f t="shared" ca="1" si="332"/>
        <v>4.1721046525595246E-2</v>
      </c>
      <c r="G410" s="2">
        <f t="shared" ca="1" si="333"/>
        <v>4.3420258593116837E-2</v>
      </c>
      <c r="H410" s="2">
        <f t="shared" ca="1" si="334"/>
        <v>4.4912308021139519E-2</v>
      </c>
      <c r="I410" s="2">
        <f t="shared" ca="1" si="335"/>
        <v>4.6205874374615166E-2</v>
      </c>
      <c r="J410" s="2">
        <f t="shared" ca="1" si="336"/>
        <v>4.7308755943784447E-2</v>
      </c>
      <c r="K410" s="2">
        <f t="shared" ca="1" si="337"/>
        <v>4.8228330249561122E-2</v>
      </c>
      <c r="L410" s="2">
        <f t="shared" ca="1" si="338"/>
        <v>4.8971635080762424E-2</v>
      </c>
      <c r="M410" s="2">
        <f t="shared" ca="1" si="339"/>
        <v>4.9545287060822278E-2</v>
      </c>
      <c r="N410" s="2">
        <f t="shared" ca="1" si="340"/>
        <v>4.9955456416852506E-2</v>
      </c>
      <c r="O410" s="2">
        <f t="shared" ca="1" si="341"/>
        <v>5.0208033415347936E-2</v>
      </c>
      <c r="P410" s="2">
        <f t="shared" ca="1" si="342"/>
        <v>5.0308995192924741E-2</v>
      </c>
      <c r="Q410" s="2">
        <f t="shared" ca="1" si="343"/>
        <v>5.0264871711595216E-2</v>
      </c>
      <c r="R410" s="2">
        <f t="shared" ca="1" si="344"/>
        <v>5.0083163973033085E-2</v>
      </c>
      <c r="S410" s="2">
        <f t="shared" ca="1" si="345"/>
        <v>4.9772594651483142E-2</v>
      </c>
      <c r="T410" s="2">
        <f t="shared" ca="1" si="346"/>
        <v>4.9343142239354217E-2</v>
      </c>
      <c r="U410" s="2">
        <f t="shared" ca="1" si="347"/>
        <v>4.8805884244265962E-2</v>
      </c>
      <c r="V410" s="2">
        <f t="shared" ca="1" si="348"/>
        <v>4.8172722366220597E-2</v>
      </c>
      <c r="W410" s="2">
        <f t="shared" ca="1" si="349"/>
        <v>4.7456070507384825E-2</v>
      </c>
      <c r="X410" s="2">
        <f t="shared" ca="1" si="350"/>
        <v>4.6668561885790182E-2</v>
      </c>
      <c r="Y410" s="2">
        <f t="shared" ca="1" si="351"/>
        <v>4.5822796061710018E-2</v>
      </c>
      <c r="Z410" s="2">
        <f t="shared" ca="1" si="352"/>
        <v>4.4931123117643468E-2</v>
      </c>
      <c r="AA410" s="2">
        <f t="shared" ca="1" si="353"/>
        <v>4.4005459528711002E-2</v>
      </c>
      <c r="AB410" s="2">
        <f t="shared" ca="1" si="354"/>
        <v>4.3057140523754069E-2</v>
      </c>
      <c r="AC410" s="2">
        <f t="shared" ca="1" si="355"/>
        <v>4.2096822925763132E-2</v>
      </c>
      <c r="AD410" s="2">
        <f t="shared" ca="1" si="356"/>
        <v>4.1134451414492117E-2</v>
      </c>
      <c r="AE410" s="2">
        <f t="shared" ca="1" si="357"/>
        <v>4.0179287758052719E-2</v>
      </c>
      <c r="AF410" s="2">
        <f t="shared" ca="1" si="358"/>
        <v>3.9239982017873661E-2</v>
      </c>
      <c r="AG410" s="2">
        <f t="shared" ca="1" si="359"/>
        <v>3.832464996078911E-2</v>
      </c>
      <c r="AH410" s="2">
        <f t="shared" ca="1" si="360"/>
        <v>3.7440924478568088E-2</v>
      </c>
      <c r="AI410" s="2">
        <f t="shared" ca="1" si="361"/>
        <v>3.6595970809433206E-2</v>
      </c>
      <c r="AJ410" s="2">
        <f t="shared" ca="1" si="362"/>
        <v>3.5796482024283732E-2</v>
      </c>
      <c r="AK410" s="2">
        <f t="shared" ca="1" si="363"/>
        <v>3.5048687010684844E-2</v>
      </c>
      <c r="AL410" s="2">
        <f t="shared" ca="1" si="364"/>
        <v>3.4358404213843036E-2</v>
      </c>
      <c r="AM410" s="2">
        <f t="shared" ca="1" si="365"/>
        <v>3.3731170390339738E-2</v>
      </c>
      <c r="AN410" s="2">
        <f t="shared" ca="1" si="366"/>
        <v>3.3172477033410287E-2</v>
      </c>
      <c r="AO410" s="2">
        <f t="shared" ca="1" si="367"/>
        <v>3.2688158519901894E-2</v>
      </c>
      <c r="AP410" s="2">
        <f t="shared" ca="1" si="368"/>
        <v>3.2284971999925298E-2</v>
      </c>
      <c r="AQ410" s="2">
        <f t="shared" ca="1" si="369"/>
        <v>3.1971339084987921E-2</v>
      </c>
      <c r="AR410" s="2">
        <f t="shared" ca="1" si="370"/>
        <v>3.1758031658186511E-2</v>
      </c>
      <c r="AS410" s="2">
        <f t="shared" ca="1" si="371"/>
        <v>3.1658298805258771E-2</v>
      </c>
      <c r="AT410" s="2">
        <f t="shared" ca="1" si="372"/>
        <v>3.1686732270760069E-2</v>
      </c>
      <c r="AU410" s="2">
        <f t="shared" ca="1" si="373"/>
        <v>3.1856396396905046E-2</v>
      </c>
      <c r="AV410" s="2">
        <f t="shared" ca="1" si="374"/>
        <v>3.2174648225013008E-2</v>
      </c>
      <c r="AW410" s="2">
        <f t="shared" ca="1" si="375"/>
        <v>3.2639202640975702E-2</v>
      </c>
      <c r="AX410" s="2">
        <f t="shared" ca="1" si="376"/>
        <v>3.3235615532885926E-2</v>
      </c>
      <c r="AY410" s="2">
        <f t="shared" ca="1" si="377"/>
        <v>3.3933832940379556E-2</v>
      </c>
      <c r="AZ410" s="2">
        <f t="shared" ca="1" si="326"/>
        <v>3.4682706490271893E-2</v>
      </c>
      <c r="BC410" s="2">
        <f t="shared" ca="1" si="378"/>
        <v>-0.65062362958931175</v>
      </c>
      <c r="BD410" s="2">
        <f t="shared" ca="1" si="378"/>
        <v>-0.62856137392469957</v>
      </c>
      <c r="BE410" s="2">
        <f t="shared" ca="1" si="378"/>
        <v>-1.195993894678387</v>
      </c>
    </row>
    <row r="411" spans="1:57" x14ac:dyDescent="0.2">
      <c r="A411" s="2">
        <f t="shared" si="327"/>
        <v>3.9899999999999589</v>
      </c>
      <c r="B411" s="2">
        <f t="shared" ca="1" si="328"/>
        <v>3.3221417766562122E-2</v>
      </c>
      <c r="C411" s="2">
        <f t="shared" ca="1" si="329"/>
        <v>3.5812065104459258E-2</v>
      </c>
      <c r="D411" s="2">
        <f t="shared" ca="1" si="330"/>
        <v>3.8147182109057924E-2</v>
      </c>
      <c r="E411" s="2">
        <f t="shared" ca="1" si="331"/>
        <v>4.0236294977035507E-2</v>
      </c>
      <c r="F411" s="2">
        <f t="shared" ca="1" si="332"/>
        <v>4.2094108702335174E-2</v>
      </c>
      <c r="G411" s="2">
        <f t="shared" ca="1" si="333"/>
        <v>4.3733907625953722E-2</v>
      </c>
      <c r="H411" s="2">
        <f t="shared" ca="1" si="334"/>
        <v>4.5166290527761874E-2</v>
      </c>
      <c r="I411" s="2">
        <f t="shared" ca="1" si="335"/>
        <v>4.6400067758912721E-2</v>
      </c>
      <c r="J411" s="2">
        <f t="shared" ca="1" si="336"/>
        <v>4.7443176493009477E-2</v>
      </c>
      <c r="K411" s="2">
        <f t="shared" ca="1" si="337"/>
        <v>4.8303133956529735E-2</v>
      </c>
      <c r="L411" s="2">
        <f t="shared" ca="1" si="338"/>
        <v>4.8987115489766635E-2</v>
      </c>
      <c r="M411" s="2">
        <f t="shared" ca="1" si="339"/>
        <v>4.950187447166246E-2</v>
      </c>
      <c r="N411" s="2">
        <f t="shared" ca="1" si="340"/>
        <v>4.9853721119462693E-2</v>
      </c>
      <c r="O411" s="2">
        <f t="shared" ca="1" si="341"/>
        <v>5.0048693095002504E-2</v>
      </c>
      <c r="P411" s="2">
        <f t="shared" ca="1" si="342"/>
        <v>5.0092924448271424E-2</v>
      </c>
      <c r="Q411" s="2">
        <f t="shared" ca="1" si="343"/>
        <v>4.9993110718092711E-2</v>
      </c>
      <c r="R411" s="2">
        <f t="shared" ca="1" si="344"/>
        <v>4.9756923867109747E-2</v>
      </c>
      <c r="S411" s="2">
        <f t="shared" ca="1" si="345"/>
        <v>4.9393258631655015E-2</v>
      </c>
      <c r="T411" s="2">
        <f t="shared" ca="1" si="346"/>
        <v>4.8912262871669727E-2</v>
      </c>
      <c r="U411" s="2">
        <f t="shared" ca="1" si="347"/>
        <v>4.8325178409476532E-2</v>
      </c>
      <c r="V411" s="2">
        <f t="shared" ca="1" si="348"/>
        <v>4.7644065446787287E-2</v>
      </c>
      <c r="W411" s="2">
        <f t="shared" ca="1" si="349"/>
        <v>4.688149092304144E-2</v>
      </c>
      <c r="X411" s="2">
        <f t="shared" ca="1" si="350"/>
        <v>4.6050236379366664E-2</v>
      </c>
      <c r="Y411" s="2">
        <f t="shared" ca="1" si="351"/>
        <v>4.516304566779767E-2</v>
      </c>
      <c r="Z411" s="2">
        <f t="shared" ca="1" si="352"/>
        <v>4.4232409694835002E-2</v>
      </c>
      <c r="AA411" s="2">
        <f t="shared" ca="1" si="353"/>
        <v>4.3270382943652659E-2</v>
      </c>
      <c r="AB411" s="2">
        <f t="shared" ca="1" si="354"/>
        <v>4.2288436761247744E-2</v>
      </c>
      <c r="AC411" s="2">
        <f t="shared" ca="1" si="355"/>
        <v>4.1297363380475252E-2</v>
      </c>
      <c r="AD411" s="2">
        <f t="shared" ca="1" si="356"/>
        <v>4.030724335413919E-2</v>
      </c>
      <c r="AE411" s="2">
        <f t="shared" ca="1" si="357"/>
        <v>3.9327475539319277E-2</v>
      </c>
      <c r="AF411" s="2">
        <f t="shared" ca="1" si="358"/>
        <v>3.8366848343140185E-2</v>
      </c>
      <c r="AG411" s="2">
        <f t="shared" ca="1" si="359"/>
        <v>3.743361653731278E-2</v>
      </c>
      <c r="AH411" s="2">
        <f t="shared" ca="1" si="360"/>
        <v>3.6535551883878012E-2</v>
      </c>
      <c r="AI411" s="2">
        <f t="shared" ca="1" si="361"/>
        <v>3.5679957902299386E-2</v>
      </c>
      <c r="AJ411" s="2">
        <f t="shared" ca="1" si="362"/>
        <v>3.4873665558260207E-2</v>
      </c>
      <c r="AK411" s="2">
        <f t="shared" ca="1" si="363"/>
        <v>3.4123042129984731E-2</v>
      </c>
      <c r="AL411" s="2">
        <f t="shared" ca="1" si="364"/>
        <v>3.3434046433468541E-2</v>
      </c>
      <c r="AM411" s="2">
        <f t="shared" ca="1" si="365"/>
        <v>3.2812359732684669E-2</v>
      </c>
      <c r="AN411" s="2">
        <f t="shared" ca="1" si="366"/>
        <v>3.2263625223613722E-2</v>
      </c>
      <c r="AO411" s="2">
        <f t="shared" ca="1" si="367"/>
        <v>3.1793840063883597E-2</v>
      </c>
      <c r="AP411" s="2">
        <f t="shared" ca="1" si="368"/>
        <v>3.1409938571962941E-2</v>
      </c>
      <c r="AQ411" s="2">
        <f t="shared" ca="1" si="369"/>
        <v>3.1120532899286464E-2</v>
      </c>
      <c r="AR411" s="2">
        <f t="shared" ca="1" si="370"/>
        <v>3.0936587794628451E-2</v>
      </c>
      <c r="AS411" s="2">
        <f t="shared" ca="1" si="371"/>
        <v>3.0871522469867754E-2</v>
      </c>
      <c r="AT411" s="2">
        <f t="shared" ca="1" si="372"/>
        <v>3.0940041544709879E-2</v>
      </c>
      <c r="AU411" s="2">
        <f t="shared" ca="1" si="373"/>
        <v>3.1155239024588246E-2</v>
      </c>
      <c r="AV411" s="2">
        <f t="shared" ca="1" si="374"/>
        <v>3.1524423577947297E-2</v>
      </c>
      <c r="AW411" s="2">
        <f t="shared" ca="1" si="375"/>
        <v>3.2045212358294689E-2</v>
      </c>
      <c r="AX411" s="2">
        <f t="shared" ca="1" si="376"/>
        <v>3.2702995841623519E-2</v>
      </c>
      <c r="AY411" s="2">
        <f t="shared" ca="1" si="377"/>
        <v>3.3467446707291786E-2</v>
      </c>
      <c r="AZ411" s="2">
        <f t="shared" ca="1" si="326"/>
        <v>3.4287577151716431E-2</v>
      </c>
      <c r="BC411" s="2">
        <f t="shared" ca="1" si="378"/>
        <v>-0.74607223060161587</v>
      </c>
      <c r="BD411" s="2">
        <f t="shared" ca="1" si="378"/>
        <v>-1.4752700624110178</v>
      </c>
      <c r="BE411" s="2">
        <f t="shared" ca="1" si="378"/>
        <v>-1.0692096376797569</v>
      </c>
    </row>
    <row r="412" spans="1:57" x14ac:dyDescent="0.2">
      <c r="A412" s="2">
        <f t="shared" si="327"/>
        <v>3.9999999999999587</v>
      </c>
      <c r="B412" s="2">
        <f t="shared" ca="1" si="328"/>
        <v>3.1437557252735129E-2</v>
      </c>
      <c r="C412" s="2">
        <f t="shared" ca="1" si="329"/>
        <v>3.4137517389386099E-2</v>
      </c>
      <c r="D412" s="2">
        <f t="shared" ca="1" si="330"/>
        <v>3.6574524582819908E-2</v>
      </c>
      <c r="E412" s="2">
        <f t="shared" ca="1" si="331"/>
        <v>3.8758442435475417E-2</v>
      </c>
      <c r="F412" s="2">
        <f t="shared" ca="1" si="332"/>
        <v>4.0704178529990427E-2</v>
      </c>
      <c r="G412" s="2">
        <f t="shared" ca="1" si="333"/>
        <v>4.2425192171703784E-2</v>
      </c>
      <c r="H412" s="2">
        <f t="shared" ca="1" si="334"/>
        <v>4.3932273172941468E-2</v>
      </c>
      <c r="I412" s="2">
        <f t="shared" ca="1" si="335"/>
        <v>4.5234439751469672E-2</v>
      </c>
      <c r="J412" s="2">
        <f t="shared" ca="1" si="336"/>
        <v>4.633984489916685E-2</v>
      </c>
      <c r="K412" s="2">
        <f t="shared" ca="1" si="337"/>
        <v>4.7256222423461301E-2</v>
      </c>
      <c r="L412" s="2">
        <f t="shared" ca="1" si="338"/>
        <v>4.7990962118671369E-2</v>
      </c>
      <c r="M412" s="2">
        <f t="shared" ca="1" si="339"/>
        <v>4.8551031102408861E-2</v>
      </c>
      <c r="N412" s="2">
        <f t="shared" ca="1" si="340"/>
        <v>4.8942956648625711E-2</v>
      </c>
      <c r="O412" s="2">
        <f t="shared" ca="1" si="341"/>
        <v>4.9173000923326722E-2</v>
      </c>
      <c r="P412" s="2">
        <f t="shared" ca="1" si="342"/>
        <v>4.9247531981612205E-2</v>
      </c>
      <c r="Q412" s="2">
        <f t="shared" ca="1" si="343"/>
        <v>4.9173487965268194E-2</v>
      </c>
      <c r="R412" s="2">
        <f t="shared" ca="1" si="344"/>
        <v>4.8958788738398755E-2</v>
      </c>
      <c r="S412" s="2">
        <f t="shared" ca="1" si="345"/>
        <v>4.8612577964001591E-2</v>
      </c>
      <c r="T412" s="2">
        <f t="shared" ca="1" si="346"/>
        <v>4.8145249686962349E-2</v>
      </c>
      <c r="U412" s="2">
        <f t="shared" ca="1" si="347"/>
        <v>4.7568286846515484E-2</v>
      </c>
      <c r="V412" s="2">
        <f t="shared" ca="1" si="348"/>
        <v>4.689398495526239E-2</v>
      </c>
      <c r="W412" s="2">
        <f t="shared" ca="1" si="349"/>
        <v>4.6135140814100369E-2</v>
      </c>
      <c r="X412" s="2">
        <f t="shared" ca="1" si="350"/>
        <v>4.5304761125095211E-2</v>
      </c>
      <c r="Y412" s="2">
        <f t="shared" ca="1" si="351"/>
        <v>4.4415810881156412E-2</v>
      </c>
      <c r="Z412" s="2">
        <f t="shared" ca="1" si="352"/>
        <v>4.3480998674935628E-2</v>
      </c>
      <c r="AA412" s="2">
        <f t="shared" ca="1" si="353"/>
        <v>4.2512593878331097E-2</v>
      </c>
      <c r="AB412" s="2">
        <f t="shared" ca="1" si="354"/>
        <v>4.1522280860798379E-2</v>
      </c>
      <c r="AC412" s="2">
        <f t="shared" ca="1" si="355"/>
        <v>4.0521064192789377E-2</v>
      </c>
      <c r="AD412" s="2">
        <f t="shared" ca="1" si="356"/>
        <v>3.951923724294519E-2</v>
      </c>
      <c r="AE412" s="2">
        <f t="shared" ca="1" si="357"/>
        <v>3.8526412900916761E-2</v>
      </c>
      <c r="AF412" s="2">
        <f t="shared" ca="1" si="358"/>
        <v>3.755159485117697E-2</v>
      </c>
      <c r="AG412" s="2">
        <f t="shared" ca="1" si="359"/>
        <v>3.6603253786089959E-2</v>
      </c>
      <c r="AH412" s="2">
        <f t="shared" ca="1" si="360"/>
        <v>3.568937724465663E-2</v>
      </c>
      <c r="AI412" s="2">
        <f t="shared" ca="1" si="361"/>
        <v>3.4817483938320876E-2</v>
      </c>
      <c r="AJ412" s="2">
        <f t="shared" ca="1" si="362"/>
        <v>3.3994619655936219E-2</v>
      </c>
      <c r="AK412" s="2">
        <f t="shared" ca="1" si="363"/>
        <v>3.3227367024457222E-2</v>
      </c>
      <c r="AL412" s="2">
        <f t="shared" ca="1" si="364"/>
        <v>3.2521902231869265E-2</v>
      </c>
      <c r="AM412" s="2">
        <f t="shared" ca="1" si="365"/>
        <v>3.1884128111912713E-2</v>
      </c>
      <c r="AN412" s="2">
        <f t="shared" ca="1" si="366"/>
        <v>3.1319916703342797E-2</v>
      </c>
      <c r="AO412" s="2">
        <f t="shared" ca="1" si="367"/>
        <v>3.0835505150788284E-2</v>
      </c>
      <c r="AP412" s="2">
        <f t="shared" ca="1" si="368"/>
        <v>3.0438082126975782E-2</v>
      </c>
      <c r="AQ412" s="2">
        <f t="shared" ca="1" si="369"/>
        <v>3.0136527288250937E-2</v>
      </c>
      <c r="AR412" s="2">
        <f t="shared" ca="1" si="370"/>
        <v>2.9942074712743495E-2</v>
      </c>
      <c r="AS412" s="2">
        <f t="shared" ca="1" si="371"/>
        <v>2.9868389511922295E-2</v>
      </c>
      <c r="AT412" s="2">
        <f t="shared" ca="1" si="372"/>
        <v>2.9930364434872996E-2</v>
      </c>
      <c r="AU412" s="2">
        <f t="shared" ca="1" si="373"/>
        <v>3.0141198507994574E-2</v>
      </c>
      <c r="AV412" s="2">
        <f t="shared" ca="1" si="374"/>
        <v>3.0508227958135077E-2</v>
      </c>
      <c r="AW412" s="2">
        <f t="shared" ca="1" si="375"/>
        <v>3.1029047771292419E-2</v>
      </c>
      <c r="AX412" s="2">
        <f t="shared" ca="1" si="376"/>
        <v>3.1688957770865063E-2</v>
      </c>
      <c r="AY412" s="2">
        <f t="shared" ca="1" si="377"/>
        <v>3.2457442872999391E-2</v>
      </c>
      <c r="AZ412" s="2">
        <f t="shared" ca="1" si="326"/>
        <v>3.3283649082063431E-2</v>
      </c>
      <c r="BC412" s="2">
        <f t="shared" ca="1" si="378"/>
        <v>-1.4863161457540945</v>
      </c>
      <c r="BD412" s="2">
        <f t="shared" ca="1" si="378"/>
        <v>0.47320598878676101</v>
      </c>
      <c r="BE412" s="2">
        <f t="shared" ca="1" si="378"/>
        <v>1.4978453160863721</v>
      </c>
    </row>
    <row r="413" spans="1:57" x14ac:dyDescent="0.2">
      <c r="A413" s="2">
        <f t="shared" si="327"/>
        <v>4.0099999999999589</v>
      </c>
      <c r="B413" s="2">
        <f t="shared" ca="1" si="328"/>
        <v>3.267158137904274E-2</v>
      </c>
      <c r="C413" s="2">
        <f t="shared" ca="1" si="329"/>
        <v>3.5221213216813811E-2</v>
      </c>
      <c r="D413" s="2">
        <f t="shared" ca="1" si="330"/>
        <v>3.7521389186429714E-2</v>
      </c>
      <c r="E413" s="2">
        <f t="shared" ca="1" si="331"/>
        <v>3.9581594261902449E-2</v>
      </c>
      <c r="F413" s="2">
        <f t="shared" ca="1" si="332"/>
        <v>4.1416224724230351E-2</v>
      </c>
      <c r="G413" s="2">
        <f t="shared" ca="1" si="333"/>
        <v>4.3038201826609536E-2</v>
      </c>
      <c r="H413" s="2">
        <f t="shared" ca="1" si="334"/>
        <v>4.445779341265739E-2</v>
      </c>
      <c r="I413" s="2">
        <f t="shared" ca="1" si="335"/>
        <v>4.5683512387939412E-2</v>
      </c>
      <c r="J413" s="2">
        <f t="shared" ca="1" si="336"/>
        <v>4.6723014240015764E-2</v>
      </c>
      <c r="K413" s="2">
        <f t="shared" ca="1" si="337"/>
        <v>4.758353597687992E-2</v>
      </c>
      <c r="L413" s="2">
        <f t="shared" ca="1" si="338"/>
        <v>4.8271968494721297E-2</v>
      </c>
      <c r="M413" s="2">
        <f t="shared" ca="1" si="339"/>
        <v>4.8794779378334902E-2</v>
      </c>
      <c r="N413" s="2">
        <f t="shared" ca="1" si="340"/>
        <v>4.9157999769481382E-2</v>
      </c>
      <c r="O413" s="2">
        <f t="shared" ca="1" si="341"/>
        <v>4.9367403190506962E-2</v>
      </c>
      <c r="P413" s="2">
        <f t="shared" ca="1" si="342"/>
        <v>4.9428878535732725E-2</v>
      </c>
      <c r="Q413" s="2">
        <f t="shared" ca="1" si="343"/>
        <v>4.9348893318030419E-2</v>
      </c>
      <c r="R413" s="2">
        <f t="shared" ca="1" si="344"/>
        <v>4.9134901985621864E-2</v>
      </c>
      <c r="S413" s="2">
        <f t="shared" ca="1" si="345"/>
        <v>4.8795583735488521E-2</v>
      </c>
      <c r="T413" s="2">
        <f t="shared" ca="1" si="346"/>
        <v>4.8340865358252806E-2</v>
      </c>
      <c r="U413" s="2">
        <f t="shared" ca="1" si="347"/>
        <v>4.7781757456093484E-2</v>
      </c>
      <c r="V413" s="2">
        <f t="shared" ca="1" si="348"/>
        <v>4.7130077405665841E-2</v>
      </c>
      <c r="W413" s="2">
        <f t="shared" ca="1" si="349"/>
        <v>4.6398138437467602E-2</v>
      </c>
      <c r="X413" s="2">
        <f t="shared" ca="1" si="350"/>
        <v>4.5598458996254365E-2</v>
      </c>
      <c r="Y413" s="2">
        <f t="shared" ca="1" si="351"/>
        <v>4.4743511808868923E-2</v>
      </c>
      <c r="Z413" s="2">
        <f t="shared" ca="1" si="352"/>
        <v>4.3845509760318466E-2</v>
      </c>
      <c r="AA413" s="2">
        <f t="shared" ca="1" si="353"/>
        <v>4.2916223736053125E-2</v>
      </c>
      <c r="AB413" s="2">
        <f t="shared" ca="1" si="354"/>
        <v>4.196683777644266E-2</v>
      </c>
      <c r="AC413" s="2">
        <f t="shared" ca="1" si="355"/>
        <v>4.1007855461253663E-2</v>
      </c>
      <c r="AD413" s="2">
        <f t="shared" ca="1" si="356"/>
        <v>4.0049069661451962E-2</v>
      </c>
      <c r="AE413" s="2">
        <f t="shared" ca="1" si="357"/>
        <v>3.9099593986308238E-2</v>
      </c>
      <c r="AF413" s="2">
        <f t="shared" ca="1" si="358"/>
        <v>3.8167934072662661E-2</v>
      </c>
      <c r="AG413" s="2">
        <f t="shared" ca="1" si="359"/>
        <v>3.726206319281173E-2</v>
      </c>
      <c r="AH413" s="2">
        <f t="shared" ca="1" si="360"/>
        <v>3.6389471313169698E-2</v>
      </c>
      <c r="AI413" s="2">
        <f t="shared" ca="1" si="361"/>
        <v>3.555717899193761E-2</v>
      </c>
      <c r="AJ413" s="2">
        <f t="shared" ca="1" si="362"/>
        <v>3.4771733513803353E-2</v>
      </c>
      <c r="AK413" s="2">
        <f t="shared" ca="1" si="363"/>
        <v>3.403921955706999E-2</v>
      </c>
      <c r="AL413" s="2">
        <f t="shared" ca="1" si="364"/>
        <v>3.3365317427821201E-2</v>
      </c>
      <c r="AM413" s="2">
        <f t="shared" ca="1" si="365"/>
        <v>3.275543833717779E-2</v>
      </c>
      <c r="AN413" s="2">
        <f t="shared" ca="1" si="366"/>
        <v>3.2214970051707134E-2</v>
      </c>
      <c r="AO413" s="2">
        <f t="shared" ca="1" si="367"/>
        <v>3.1749676652536959E-2</v>
      </c>
      <c r="AP413" s="2">
        <f t="shared" ca="1" si="368"/>
        <v>3.1366288091817872E-2</v>
      </c>
      <c r="AQ413" s="2">
        <f t="shared" ca="1" si="369"/>
        <v>3.1073238229448297E-2</v>
      </c>
      <c r="AR413" s="2">
        <f t="shared" ca="1" si="370"/>
        <v>3.0881316666471127E-2</v>
      </c>
      <c r="AS413" s="2">
        <f t="shared" ca="1" si="371"/>
        <v>3.0803719920693948E-2</v>
      </c>
      <c r="AT413" s="2">
        <f t="shared" ca="1" si="372"/>
        <v>3.0854813870567255E-2</v>
      </c>
      <c r="AU413" s="2">
        <f t="shared" ca="1" si="373"/>
        <v>3.1047187676357307E-2</v>
      </c>
      <c r="AV413" s="2">
        <f t="shared" ca="1" si="374"/>
        <v>3.1387490790950462E-2</v>
      </c>
      <c r="AW413" s="2">
        <f t="shared" ca="1" si="375"/>
        <v>3.1872581325286163E-2</v>
      </c>
      <c r="AX413" s="2">
        <f t="shared" ca="1" si="376"/>
        <v>3.2486953170108863E-2</v>
      </c>
      <c r="AY413" s="2">
        <f t="shared" ca="1" si="377"/>
        <v>3.3199196571929553E-2</v>
      </c>
      <c r="AZ413" s="2">
        <f t="shared" ca="1" si="326"/>
        <v>3.3957834498497839E-2</v>
      </c>
      <c r="BC413" s="2">
        <f t="shared" ca="1" si="378"/>
        <v>0.88982224637771523</v>
      </c>
      <c r="BD413" s="2">
        <f t="shared" ca="1" si="378"/>
        <v>0.42563089186116443</v>
      </c>
      <c r="BE413" s="2">
        <f t="shared" ca="1" si="378"/>
        <v>-1.5980654834850077</v>
      </c>
    </row>
    <row r="414" spans="1:57" x14ac:dyDescent="0.2">
      <c r="A414" s="2">
        <f t="shared" si="327"/>
        <v>4.0199999999999587</v>
      </c>
      <c r="B414" s="2">
        <f t="shared" ca="1" si="328"/>
        <v>3.3009855645354344E-2</v>
      </c>
      <c r="C414" s="2">
        <f t="shared" ca="1" si="329"/>
        <v>3.5374199273786343E-2</v>
      </c>
      <c r="D414" s="2">
        <f t="shared" ca="1" si="330"/>
        <v>3.7508229585377015E-2</v>
      </c>
      <c r="E414" s="2">
        <f t="shared" ca="1" si="331"/>
        <v>3.9420796869575843E-2</v>
      </c>
      <c r="F414" s="2">
        <f t="shared" ca="1" si="332"/>
        <v>4.1125532168060246E-2</v>
      </c>
      <c r="G414" s="2">
        <f t="shared" ca="1" si="333"/>
        <v>4.2634565600880941E-2</v>
      </c>
      <c r="H414" s="2">
        <f t="shared" ca="1" si="334"/>
        <v>4.3957389973405474E-2</v>
      </c>
      <c r="I414" s="2">
        <f t="shared" ca="1" si="335"/>
        <v>4.5101759632484924E-2</v>
      </c>
      <c r="J414" s="2">
        <f t="shared" ca="1" si="336"/>
        <v>4.6074579172787448E-2</v>
      </c>
      <c r="K414" s="2">
        <f t="shared" ca="1" si="337"/>
        <v>4.6882335358226432E-2</v>
      </c>
      <c r="L414" s="2">
        <f t="shared" ca="1" si="338"/>
        <v>4.7531166771497227E-2</v>
      </c>
      <c r="M414" s="2">
        <f t="shared" ca="1" si="339"/>
        <v>4.8026788129919173E-2</v>
      </c>
      <c r="N414" s="2">
        <f t="shared" ca="1" si="340"/>
        <v>4.8374481190160905E-2</v>
      </c>
      <c r="O414" s="2">
        <f t="shared" ca="1" si="341"/>
        <v>4.8579277617896259E-2</v>
      </c>
      <c r="P414" s="2">
        <f t="shared" ca="1" si="342"/>
        <v>4.8646333914633022E-2</v>
      </c>
      <c r="Q414" s="2">
        <f t="shared" ca="1" si="343"/>
        <v>4.8581393665917925E-2</v>
      </c>
      <c r="R414" s="2">
        <f t="shared" ca="1" si="344"/>
        <v>4.8391192520416446E-2</v>
      </c>
      <c r="S414" s="2">
        <f t="shared" ca="1" si="345"/>
        <v>4.808369175065752E-2</v>
      </c>
      <c r="T414" s="2">
        <f t="shared" ca="1" si="346"/>
        <v>4.7668097388673079E-2</v>
      </c>
      <c r="U414" s="2">
        <f t="shared" ca="1" si="347"/>
        <v>4.7154694180937026E-2</v>
      </c>
      <c r="V414" s="2">
        <f t="shared" ca="1" si="348"/>
        <v>4.6554567856798068E-2</v>
      </c>
      <c r="W414" s="2">
        <f t="shared" ca="1" si="349"/>
        <v>4.5879294579944767E-2</v>
      </c>
      <c r="X414" s="2">
        <f t="shared" ca="1" si="350"/>
        <v>4.5140651054976028E-2</v>
      </c>
      <c r="Y414" s="2">
        <f t="shared" ca="1" si="351"/>
        <v>4.4350364271164996E-2</v>
      </c>
      <c r="Z414" s="2">
        <f t="shared" ca="1" si="352"/>
        <v>4.3519897947626951E-2</v>
      </c>
      <c r="AA414" s="2">
        <f t="shared" ca="1" si="353"/>
        <v>4.2660271043839765E-2</v>
      </c>
      <c r="AB414" s="2">
        <f t="shared" ca="1" si="354"/>
        <v>4.1781913855184032E-2</v>
      </c>
      <c r="AC414" s="2">
        <f t="shared" ca="1" si="355"/>
        <v>4.0894575577929852E-2</v>
      </c>
      <c r="AD414" s="2">
        <f t="shared" ca="1" si="356"/>
        <v>4.0007295207042312E-2</v>
      </c>
      <c r="AE414" s="2">
        <f t="shared" ca="1" si="357"/>
        <v>3.9128433693395394E-2</v>
      </c>
      <c r="AF414" s="2">
        <f t="shared" ca="1" si="358"/>
        <v>3.8265745236076468E-2</v>
      </c>
      <c r="AG414" s="2">
        <f t="shared" ca="1" si="359"/>
        <v>3.7426452281592644E-2</v>
      </c>
      <c r="AH414" s="2">
        <f t="shared" ca="1" si="360"/>
        <v>3.6617293809487007E-2</v>
      </c>
      <c r="AI414" s="2">
        <f t="shared" ca="1" si="361"/>
        <v>3.5844538815027929E-2</v>
      </c>
      <c r="AJ414" s="2">
        <f t="shared" ca="1" si="362"/>
        <v>3.5113982687176568E-2</v>
      </c>
      <c r="AK414" s="2">
        <f t="shared" ca="1" si="363"/>
        <v>3.4430958794248075E-2</v>
      </c>
      <c r="AL414" s="2">
        <f t="shared" ca="1" si="364"/>
        <v>3.380039824293872E-2</v>
      </c>
      <c r="AM414" s="2">
        <f t="shared" ca="1" si="365"/>
        <v>3.3226967366086983E-2</v>
      </c>
      <c r="AN414" s="2">
        <f t="shared" ca="1" si="366"/>
        <v>3.2715316479574749E-2</v>
      </c>
      <c r="AO414" s="2">
        <f t="shared" ca="1" si="367"/>
        <v>3.2270483485215815E-2</v>
      </c>
      <c r="AP414" s="2">
        <f t="shared" ca="1" si="368"/>
        <v>3.189848647039599E-2</v>
      </c>
      <c r="AQ414" s="2">
        <f t="shared" ca="1" si="369"/>
        <v>3.1607060122282309E-2</v>
      </c>
      <c r="AR414" s="2">
        <f t="shared" ca="1" si="370"/>
        <v>3.1406295679827924E-2</v>
      </c>
      <c r="AS414" s="2">
        <f t="shared" ca="1" si="371"/>
        <v>3.1308666498968317E-2</v>
      </c>
      <c r="AT414" s="2">
        <f t="shared" ca="1" si="372"/>
        <v>3.1327756524937481E-2</v>
      </c>
      <c r="AU414" s="2">
        <f t="shared" ca="1" si="373"/>
        <v>3.1475290111041013E-2</v>
      </c>
      <c r="AV414" s="2">
        <f t="shared" ca="1" si="374"/>
        <v>3.1756975531510245E-2</v>
      </c>
      <c r="AW414" s="2">
        <f t="shared" ca="1" si="375"/>
        <v>3.2168679238402872E-2</v>
      </c>
      <c r="AX414" s="2">
        <f t="shared" ca="1" si="376"/>
        <v>3.269383401239833E-2</v>
      </c>
      <c r="AY414" s="2">
        <f t="shared" ca="1" si="377"/>
        <v>3.3299887460361152E-2</v>
      </c>
      <c r="AZ414" s="2">
        <f t="shared" ca="1" si="326"/>
        <v>3.3934725103127179E-2</v>
      </c>
      <c r="BC414" s="2">
        <f t="shared" ca="1" si="378"/>
        <v>-0.19977704124173279</v>
      </c>
      <c r="BD414" s="2">
        <f t="shared" ca="1" si="378"/>
        <v>1.2079206783289829</v>
      </c>
      <c r="BE414" s="2">
        <f t="shared" ca="1" si="378"/>
        <v>-1.7794401146471772</v>
      </c>
    </row>
    <row r="415" spans="1:57" x14ac:dyDescent="0.2">
      <c r="A415" s="2">
        <f t="shared" si="327"/>
        <v>4.0299999999999585</v>
      </c>
      <c r="B415" s="2">
        <f t="shared" ca="1" si="328"/>
        <v>3.1306865917450515E-2</v>
      </c>
      <c r="C415" s="2">
        <f t="shared" ca="1" si="329"/>
        <v>3.3858660092468539E-2</v>
      </c>
      <c r="D415" s="2">
        <f t="shared" ca="1" si="330"/>
        <v>3.6166694513900213E-2</v>
      </c>
      <c r="E415" s="2">
        <f t="shared" ca="1" si="331"/>
        <v>3.8240348624582865E-2</v>
      </c>
      <c r="F415" s="2">
        <f t="shared" ca="1" si="332"/>
        <v>4.0093654158042058E-2</v>
      </c>
      <c r="G415" s="2">
        <f t="shared" ca="1" si="333"/>
        <v>4.1739116872126579E-2</v>
      </c>
      <c r="H415" s="2">
        <f t="shared" ca="1" si="334"/>
        <v>4.3186621312590372E-2</v>
      </c>
      <c r="I415" s="2">
        <f t="shared" ca="1" si="335"/>
        <v>4.4444329869932096E-2</v>
      </c>
      <c r="J415" s="2">
        <f t="shared" ca="1" si="336"/>
        <v>4.5519562707949712E-2</v>
      </c>
      <c r="K415" s="2">
        <f t="shared" ca="1" si="337"/>
        <v>4.6419222754133752E-2</v>
      </c>
      <c r="L415" s="2">
        <f t="shared" ca="1" si="338"/>
        <v>4.7149862715651442E-2</v>
      </c>
      <c r="M415" s="2">
        <f t="shared" ca="1" si="339"/>
        <v>4.7717610961039665E-2</v>
      </c>
      <c r="N415" s="2">
        <f t="shared" ca="1" si="340"/>
        <v>4.8128166461488972E-2</v>
      </c>
      <c r="O415" s="2">
        <f t="shared" ca="1" si="341"/>
        <v>4.8386985664323569E-2</v>
      </c>
      <c r="P415" s="2">
        <f t="shared" ca="1" si="342"/>
        <v>4.8499659296593237E-2</v>
      </c>
      <c r="Q415" s="2">
        <f t="shared" ca="1" si="343"/>
        <v>4.8472373568120612E-2</v>
      </c>
      <c r="R415" s="2">
        <f t="shared" ca="1" si="344"/>
        <v>4.8312311794562468E-2</v>
      </c>
      <c r="S415" s="2">
        <f t="shared" ca="1" si="345"/>
        <v>4.8027883716357994E-2</v>
      </c>
      <c r="T415" s="2">
        <f t="shared" ca="1" si="346"/>
        <v>4.7628740954051896E-2</v>
      </c>
      <c r="U415" s="2">
        <f t="shared" ca="1" si="347"/>
        <v>4.7125608731626731E-2</v>
      </c>
      <c r="V415" s="2">
        <f t="shared" ca="1" si="348"/>
        <v>4.6530007471780134E-2</v>
      </c>
      <c r="W415" s="2">
        <f t="shared" ca="1" si="349"/>
        <v>4.5853942626970075E-2</v>
      </c>
      <c r="X415" s="2">
        <f t="shared" ca="1" si="350"/>
        <v>4.5109615530736072E-2</v>
      </c>
      <c r="Y415" s="2">
        <f t="shared" ca="1" si="351"/>
        <v>4.4309173815260727E-2</v>
      </c>
      <c r="Z415" s="2">
        <f t="shared" ca="1" si="352"/>
        <v>4.3464498427611332E-2</v>
      </c>
      <c r="AA415" s="2">
        <f t="shared" ca="1" si="353"/>
        <v>4.2587022813958743E-2</v>
      </c>
      <c r="AB415" s="2">
        <f t="shared" ca="1" si="354"/>
        <v>4.1687589960969759E-2</v>
      </c>
      <c r="AC415" s="2">
        <f t="shared" ca="1" si="355"/>
        <v>4.0776361140613462E-2</v>
      </c>
      <c r="AD415" s="2">
        <f t="shared" ca="1" si="356"/>
        <v>3.9862787945251818E-2</v>
      </c>
      <c r="AE415" s="2">
        <f t="shared" ca="1" si="357"/>
        <v>3.895564514082054E-2</v>
      </c>
      <c r="AF415" s="2">
        <f t="shared" ca="1" si="358"/>
        <v>3.8063101949939032E-2</v>
      </c>
      <c r="AG415" s="2">
        <f t="shared" ca="1" si="359"/>
        <v>3.7192796439148905E-2</v>
      </c>
      <c r="AH415" s="2">
        <f t="shared" ca="1" si="360"/>
        <v>3.6351883038646393E-2</v>
      </c>
      <c r="AI415" s="2">
        <f t="shared" ca="1" si="361"/>
        <v>3.5547045623156887E-2</v>
      </c>
      <c r="AJ415" s="2">
        <f t="shared" ca="1" si="362"/>
        <v>3.4784494146675095E-2</v>
      </c>
      <c r="AK415" s="2">
        <f t="shared" ca="1" si="363"/>
        <v>3.4069977158785861E-2</v>
      </c>
      <c r="AL415" s="2">
        <f t="shared" ca="1" si="364"/>
        <v>3.3408843102265662E-2</v>
      </c>
      <c r="AM415" s="2">
        <f t="shared" ca="1" si="365"/>
        <v>3.2806180029268155E-2</v>
      </c>
      <c r="AN415" s="2">
        <f t="shared" ca="1" si="366"/>
        <v>3.2267067479462702E-2</v>
      </c>
      <c r="AO415" s="2">
        <f t="shared" ca="1" si="367"/>
        <v>3.1796983910685715E-2</v>
      </c>
      <c r="AP415" s="2">
        <f t="shared" ca="1" si="368"/>
        <v>3.1402402248444407E-2</v>
      </c>
      <c r="AQ415" s="2">
        <f t="shared" ca="1" si="369"/>
        <v>3.1091524472432804E-2</v>
      </c>
      <c r="AR415" s="2">
        <f t="shared" ca="1" si="370"/>
        <v>3.0874909412564228E-2</v>
      </c>
      <c r="AS415" s="2">
        <f t="shared" ca="1" si="371"/>
        <v>3.0765472536520708E-2</v>
      </c>
      <c r="AT415" s="2">
        <f t="shared" ca="1" si="372"/>
        <v>3.0777180647890413E-2</v>
      </c>
      <c r="AU415" s="2">
        <f t="shared" ca="1" si="373"/>
        <v>3.092205821462991E-2</v>
      </c>
      <c r="AV415" s="2">
        <f t="shared" ca="1" si="374"/>
        <v>3.120603777175655E-2</v>
      </c>
      <c r="AW415" s="2">
        <f t="shared" ca="1" si="375"/>
        <v>3.1625159172468144E-2</v>
      </c>
      <c r="AX415" s="2">
        <f t="shared" ca="1" si="376"/>
        <v>3.2162958905833032E-2</v>
      </c>
      <c r="AY415" s="2">
        <f t="shared" ca="1" si="377"/>
        <v>3.2786918491969498E-2</v>
      </c>
      <c r="AZ415" s="2">
        <f t="shared" ca="1" si="326"/>
        <v>3.3445817409382315E-2</v>
      </c>
      <c r="BC415" s="2">
        <f t="shared" ca="1" si="378"/>
        <v>-0.60776874199064679</v>
      </c>
      <c r="BD415" s="2">
        <f t="shared" ca="1" si="378"/>
        <v>0.55647873355710242</v>
      </c>
      <c r="BE415" s="2">
        <f t="shared" ca="1" si="378"/>
        <v>2.4449752896245052</v>
      </c>
    </row>
    <row r="416" spans="1:57" x14ac:dyDescent="0.2">
      <c r="A416" s="2">
        <f t="shared" si="327"/>
        <v>4.0399999999999583</v>
      </c>
      <c r="B416" s="2">
        <f t="shared" ca="1" si="328"/>
        <v>3.0705174987985057E-2</v>
      </c>
      <c r="C416" s="2">
        <f t="shared" ca="1" si="329"/>
        <v>3.3281903255069717E-2</v>
      </c>
      <c r="D416" s="2">
        <f t="shared" ca="1" si="330"/>
        <v>3.5614294316977754E-2</v>
      </c>
      <c r="E416" s="2">
        <f t="shared" ca="1" si="331"/>
        <v>3.7711820282258189E-2</v>
      </c>
      <c r="F416" s="2">
        <f t="shared" ca="1" si="332"/>
        <v>3.9588479156758359E-2</v>
      </c>
      <c r="G416" s="2">
        <f t="shared" ca="1" si="333"/>
        <v>4.125671873973151E-2</v>
      </c>
      <c r="H416" s="2">
        <f t="shared" ca="1" si="334"/>
        <v>4.272638172493784E-2</v>
      </c>
      <c r="I416" s="2">
        <f t="shared" ca="1" si="335"/>
        <v>4.4005604778587885E-2</v>
      </c>
      <c r="J416" s="2">
        <f t="shared" ca="1" si="336"/>
        <v>4.5101689727052953E-2</v>
      </c>
      <c r="K416" s="2">
        <f t="shared" ca="1" si="337"/>
        <v>4.6021521702173281E-2</v>
      </c>
      <c r="L416" s="2">
        <f t="shared" ca="1" si="338"/>
        <v>4.6771633607677478E-2</v>
      </c>
      <c r="M416" s="2">
        <f t="shared" ca="1" si="339"/>
        <v>4.7358133616140732E-2</v>
      </c>
      <c r="N416" s="2">
        <f t="shared" ca="1" si="340"/>
        <v>4.7786704146172677E-2</v>
      </c>
      <c r="O416" s="2">
        <f t="shared" ca="1" si="341"/>
        <v>4.8062792697180369E-2</v>
      </c>
      <c r="P416" s="2">
        <f t="shared" ca="1" si="342"/>
        <v>4.8191990471284883E-2</v>
      </c>
      <c r="Q416" s="2">
        <f t="shared" ca="1" si="343"/>
        <v>4.8180492484993703E-2</v>
      </c>
      <c r="R416" s="2">
        <f t="shared" ca="1" si="344"/>
        <v>4.803549581852791E-2</v>
      </c>
      <c r="S416" s="2">
        <f t="shared" ca="1" si="345"/>
        <v>4.7765424704203627E-2</v>
      </c>
      <c r="T416" s="2">
        <f t="shared" ca="1" si="346"/>
        <v>4.7379942330412879E-2</v>
      </c>
      <c r="U416" s="2">
        <f t="shared" ca="1" si="347"/>
        <v>4.6889780364518317E-2</v>
      </c>
      <c r="V416" s="2">
        <f t="shared" ca="1" si="348"/>
        <v>4.6306459896029543E-2</v>
      </c>
      <c r="W416" s="2">
        <f t="shared" ca="1" si="349"/>
        <v>4.564198165453201E-2</v>
      </c>
      <c r="X416" s="2">
        <f t="shared" ca="1" si="350"/>
        <v>4.490853760433982E-2</v>
      </c>
      <c r="Y416" s="2">
        <f t="shared" ca="1" si="351"/>
        <v>4.4118262033800537E-2</v>
      </c>
      <c r="Z416" s="2">
        <f t="shared" ca="1" si="352"/>
        <v>4.3283019144662919E-2</v>
      </c>
      <c r="AA416" s="2">
        <f t="shared" ca="1" si="353"/>
        <v>4.241422291543729E-2</v>
      </c>
      <c r="AB416" s="2">
        <f t="shared" ca="1" si="354"/>
        <v>4.1522695093319545E-2</v>
      </c>
      <c r="AC416" s="2">
        <f t="shared" ca="1" si="355"/>
        <v>4.0618575117966335E-2</v>
      </c>
      <c r="AD416" s="2">
        <f t="shared" ca="1" si="356"/>
        <v>3.9711293285044441E-2</v>
      </c>
      <c r="AE416" s="2">
        <f t="shared" ca="1" si="357"/>
        <v>3.8809604281275341E-2</v>
      </c>
      <c r="AF416" s="2">
        <f t="shared" ca="1" si="358"/>
        <v>3.7921658446295144E-2</v>
      </c>
      <c r="AG416" s="2">
        <f t="shared" ca="1" si="359"/>
        <v>3.7055075544846966E-2</v>
      </c>
      <c r="AH416" s="2">
        <f t="shared" ca="1" si="360"/>
        <v>3.621699152791092E-2</v>
      </c>
      <c r="AI416" s="2">
        <f t="shared" ca="1" si="361"/>
        <v>3.5414071224935541E-2</v>
      </c>
      <c r="AJ416" s="2">
        <f t="shared" ca="1" si="362"/>
        <v>3.4652505248828493E-2</v>
      </c>
      <c r="AK416" s="2">
        <f t="shared" ca="1" si="363"/>
        <v>3.3938023455095105E-2</v>
      </c>
      <c r="AL416" s="2">
        <f t="shared" ca="1" si="364"/>
        <v>3.3275957791811417E-2</v>
      </c>
      <c r="AM416" s="2">
        <f t="shared" ca="1" si="365"/>
        <v>3.2671384262090333E-2</v>
      </c>
      <c r="AN416" s="2">
        <f t="shared" ca="1" si="366"/>
        <v>3.2129377937588022E-2</v>
      </c>
      <c r="AO416" s="2">
        <f t="shared" ca="1" si="367"/>
        <v>3.165542419936012E-2</v>
      </c>
      <c r="AP416" s="2">
        <f t="shared" ca="1" si="368"/>
        <v>3.1256017141678E-2</v>
      </c>
      <c r="AQ416" s="2">
        <f t="shared" ca="1" si="369"/>
        <v>3.0939392124285956E-2</v>
      </c>
      <c r="AR416" s="2">
        <f t="shared" ca="1" si="370"/>
        <v>3.0716141140027849E-2</v>
      </c>
      <c r="AS416" s="2">
        <f t="shared" ca="1" si="371"/>
        <v>3.0599186664819037E-2</v>
      </c>
      <c r="AT416" s="2">
        <f t="shared" ca="1" si="372"/>
        <v>3.060244278728242E-2</v>
      </c>
      <c r="AU416" s="2">
        <f t="shared" ca="1" si="373"/>
        <v>3.0737798654502893E-2</v>
      </c>
      <c r="AV416" s="2">
        <f t="shared" ca="1" si="374"/>
        <v>3.1010976126645516E-2</v>
      </c>
      <c r="AW416" s="2">
        <f t="shared" ca="1" si="375"/>
        <v>3.141775314574783E-2</v>
      </c>
      <c r="AX416" s="2">
        <f t="shared" ca="1" si="376"/>
        <v>3.1941334594918998E-2</v>
      </c>
      <c r="AY416" s="2">
        <f t="shared" ca="1" si="377"/>
        <v>3.2548819189974022E-2</v>
      </c>
      <c r="AZ416" s="2">
        <f t="shared" ca="1" si="326"/>
        <v>3.3189305466758363E-2</v>
      </c>
      <c r="BC416" s="2">
        <f t="shared" ca="1" si="378"/>
        <v>-0.39483062805911828</v>
      </c>
      <c r="BD416" s="2">
        <f t="shared" ca="1" si="378"/>
        <v>0.46579485547776045</v>
      </c>
      <c r="BE416" s="2">
        <f t="shared" ca="1" si="378"/>
        <v>0.49079991678605239</v>
      </c>
    </row>
    <row r="417" spans="1:57" x14ac:dyDescent="0.2">
      <c r="A417" s="2">
        <f t="shared" si="327"/>
        <v>4.0499999999999581</v>
      </c>
      <c r="B417" s="2">
        <f t="shared" ca="1" si="328"/>
        <v>3.1700109190073912E-2</v>
      </c>
      <c r="C417" s="2">
        <f t="shared" ca="1" si="329"/>
        <v>3.4311253746221806E-2</v>
      </c>
      <c r="D417" s="2">
        <f t="shared" ca="1" si="330"/>
        <v>3.6674449986813108E-2</v>
      </c>
      <c r="E417" s="2">
        <f t="shared" ca="1" si="331"/>
        <v>3.8799412577872817E-2</v>
      </c>
      <c r="F417" s="2">
        <f t="shared" ca="1" si="332"/>
        <v>4.0700257732583831E-2</v>
      </c>
      <c r="G417" s="2">
        <f t="shared" ca="1" si="333"/>
        <v>4.2389528033367971E-2</v>
      </c>
      <c r="H417" s="2">
        <f t="shared" ca="1" si="334"/>
        <v>4.3877177064177923E-2</v>
      </c>
      <c r="I417" s="2">
        <f t="shared" ca="1" si="335"/>
        <v>4.5171468334305423E-2</v>
      </c>
      <c r="J417" s="2">
        <f t="shared" ca="1" si="336"/>
        <v>4.6279837763162766E-2</v>
      </c>
      <c r="K417" s="2">
        <f t="shared" ca="1" si="337"/>
        <v>4.7209305066416241E-2</v>
      </c>
      <c r="L417" s="2">
        <f t="shared" ca="1" si="338"/>
        <v>4.796653575613747E-2</v>
      </c>
      <c r="M417" s="2">
        <f t="shared" ca="1" si="339"/>
        <v>4.8557770301439672E-2</v>
      </c>
      <c r="N417" s="2">
        <f t="shared" ca="1" si="340"/>
        <v>4.8988827140076956E-2</v>
      </c>
      <c r="O417" s="2">
        <f t="shared" ca="1" si="341"/>
        <v>4.9265297431631078E-2</v>
      </c>
      <c r="P417" s="2">
        <f t="shared" ca="1" si="342"/>
        <v>4.939292543955881E-2</v>
      </c>
      <c r="Q417" s="2">
        <f t="shared" ca="1" si="343"/>
        <v>4.9378067505842164E-2</v>
      </c>
      <c r="R417" s="2">
        <f t="shared" ca="1" si="344"/>
        <v>4.9228086909444899E-2</v>
      </c>
      <c r="S417" s="2">
        <f t="shared" ca="1" si="345"/>
        <v>4.8951574735711559E-2</v>
      </c>
      <c r="T417" s="2">
        <f t="shared" ca="1" si="346"/>
        <v>4.8558358058024283E-2</v>
      </c>
      <c r="U417" s="2">
        <f t="shared" ca="1" si="347"/>
        <v>4.8059327291226542E-2</v>
      </c>
      <c r="V417" s="2">
        <f t="shared" ca="1" si="348"/>
        <v>4.7466156503478317E-2</v>
      </c>
      <c r="W417" s="2">
        <f t="shared" ca="1" si="349"/>
        <v>4.6790994028197593E-2</v>
      </c>
      <c r="X417" s="2">
        <f t="shared" ca="1" si="350"/>
        <v>4.6046174800612988E-2</v>
      </c>
      <c r="Y417" s="2">
        <f t="shared" ca="1" si="351"/>
        <v>4.5243972116839434E-2</v>
      </c>
      <c r="Z417" s="2">
        <f t="shared" ca="1" si="352"/>
        <v>4.4396385798492449E-2</v>
      </c>
      <c r="AA417" s="2">
        <f t="shared" ca="1" si="353"/>
        <v>4.3514962740617696E-2</v>
      </c>
      <c r="AB417" s="2">
        <f t="shared" ca="1" si="354"/>
        <v>4.2610655858715471E-2</v>
      </c>
      <c r="AC417" s="2">
        <f t="shared" ca="1" si="355"/>
        <v>4.1693735190474424E-2</v>
      </c>
      <c r="AD417" s="2">
        <f t="shared" ca="1" si="356"/>
        <v>4.0773762178847879E-2</v>
      </c>
      <c r="AE417" s="2">
        <f t="shared" ca="1" si="357"/>
        <v>3.9859623874899802E-2</v>
      </c>
      <c r="AF417" s="2">
        <f t="shared" ca="1" si="358"/>
        <v>3.8959604166538819E-2</v>
      </c>
      <c r="AG417" s="2">
        <f t="shared" ca="1" si="359"/>
        <v>3.8081456932793301E-2</v>
      </c>
      <c r="AH417" s="2">
        <f t="shared" ca="1" si="360"/>
        <v>3.7232452053738124E-2</v>
      </c>
      <c r="AI417" s="2">
        <f t="shared" ca="1" si="361"/>
        <v>3.6419387727260874E-2</v>
      </c>
      <c r="AJ417" s="2">
        <f t="shared" ca="1" si="362"/>
        <v>3.5648587657754423E-2</v>
      </c>
      <c r="AK417" s="2">
        <f t="shared" ca="1" si="363"/>
        <v>3.4925915470264274E-2</v>
      </c>
      <c r="AL417" s="2">
        <f t="shared" ca="1" si="364"/>
        <v>3.425683912671134E-2</v>
      </c>
      <c r="AM417" s="2">
        <f t="shared" ca="1" si="365"/>
        <v>3.3646575152420415E-2</v>
      </c>
      <c r="AN417" s="2">
        <f t="shared" ca="1" si="366"/>
        <v>3.3100346798491241E-2</v>
      </c>
      <c r="AO417" s="2">
        <f t="shared" ca="1" si="367"/>
        <v>3.2623799073741667E-2</v>
      </c>
      <c r="AP417" s="2">
        <f t="shared" ca="1" si="368"/>
        <v>3.2223599905065056E-2</v>
      </c>
      <c r="AQ417" s="2">
        <f t="shared" ca="1" si="369"/>
        <v>3.1908170447545701E-2</v>
      </c>
      <c r="AR417" s="2">
        <f t="shared" ca="1" si="370"/>
        <v>3.168828775349615E-2</v>
      </c>
      <c r="AS417" s="2">
        <f t="shared" ca="1" si="371"/>
        <v>3.1577032532233221E-2</v>
      </c>
      <c r="AT417" s="2">
        <f t="shared" ca="1" si="372"/>
        <v>3.1588416924928531E-2</v>
      </c>
      <c r="AU417" s="2">
        <f t="shared" ca="1" si="373"/>
        <v>3.1734345670347781E-2</v>
      </c>
      <c r="AV417" s="2">
        <f t="shared" ca="1" si="374"/>
        <v>3.2020481348709703E-2</v>
      </c>
      <c r="AW417" s="2">
        <f t="shared" ca="1" si="375"/>
        <v>3.2442491016627689E-2</v>
      </c>
      <c r="AX417" s="2">
        <f t="shared" ca="1" si="376"/>
        <v>3.298339934691695E-2</v>
      </c>
      <c r="AY417" s="2">
        <f t="shared" ca="1" si="377"/>
        <v>3.3610088707954185E-2</v>
      </c>
      <c r="AZ417" s="2">
        <f t="shared" ca="1" si="326"/>
        <v>3.4272161484401785E-2</v>
      </c>
      <c r="BC417" s="2">
        <f t="shared" ca="1" si="378"/>
        <v>1.677460141740891</v>
      </c>
      <c r="BD417" s="2">
        <f t="shared" ca="1" si="378"/>
        <v>-0.1688853132126571</v>
      </c>
      <c r="BE417" s="2">
        <f t="shared" ca="1" si="378"/>
        <v>0.41127209915923935</v>
      </c>
    </row>
    <row r="418" spans="1:57" x14ac:dyDescent="0.2">
      <c r="A418" s="2">
        <f t="shared" si="327"/>
        <v>4.0599999999999579</v>
      </c>
      <c r="B418" s="2">
        <f t="shared" ca="1" si="328"/>
        <v>3.1596769638276914E-2</v>
      </c>
      <c r="C418" s="2">
        <f t="shared" ca="1" si="329"/>
        <v>3.4129717875206272E-2</v>
      </c>
      <c r="D418" s="2">
        <f t="shared" ca="1" si="330"/>
        <v>3.6425574023757866E-2</v>
      </c>
      <c r="E418" s="2">
        <f t="shared" ca="1" si="331"/>
        <v>3.8493683409464997E-2</v>
      </c>
      <c r="F418" s="2">
        <f t="shared" ca="1" si="332"/>
        <v>4.0347670573397887E-2</v>
      </c>
      <c r="G418" s="2">
        <f t="shared" ca="1" si="333"/>
        <v>4.1999563792322545E-2</v>
      </c>
      <c r="H418" s="2">
        <f t="shared" ca="1" si="334"/>
        <v>4.3458818448477037E-2</v>
      </c>
      <c r="I418" s="2">
        <f t="shared" ca="1" si="335"/>
        <v>4.4733215628268604E-2</v>
      </c>
      <c r="J418" s="2">
        <f t="shared" ca="1" si="336"/>
        <v>4.5829715943001358E-2</v>
      </c>
      <c r="K418" s="2">
        <f t="shared" ca="1" si="337"/>
        <v>4.6754864241693089E-2</v>
      </c>
      <c r="L418" s="2">
        <f t="shared" ca="1" si="338"/>
        <v>4.7514849227557457E-2</v>
      </c>
      <c r="M418" s="2">
        <f t="shared" ca="1" si="339"/>
        <v>4.8115434329732962E-2</v>
      </c>
      <c r="N418" s="2">
        <f t="shared" ca="1" si="340"/>
        <v>4.8561964746973899E-2</v>
      </c>
      <c r="O418" s="2">
        <f t="shared" ca="1" si="341"/>
        <v>4.8859566076095082E-2</v>
      </c>
      <c r="P418" s="2">
        <f t="shared" ca="1" si="342"/>
        <v>4.9013526396206854E-2</v>
      </c>
      <c r="Q418" s="2">
        <f t="shared" ca="1" si="343"/>
        <v>4.9029754061266265E-2</v>
      </c>
      <c r="R418" s="2">
        <f t="shared" ca="1" si="344"/>
        <v>4.891516915110055E-2</v>
      </c>
      <c r="S418" s="2">
        <f t="shared" ca="1" si="345"/>
        <v>4.8677920133757067E-2</v>
      </c>
      <c r="T418" s="2">
        <f t="shared" ca="1" si="346"/>
        <v>4.8327388453892964E-2</v>
      </c>
      <c r="U418" s="2">
        <f t="shared" ca="1" si="347"/>
        <v>4.7874013747491055E-2</v>
      </c>
      <c r="V418" s="2">
        <f t="shared" ca="1" si="348"/>
        <v>4.7329013542900485E-2</v>
      </c>
      <c r="W418" s="2">
        <f t="shared" ca="1" si="349"/>
        <v>4.6704074273748494E-2</v>
      </c>
      <c r="X418" s="2">
        <f t="shared" ca="1" si="350"/>
        <v>4.6011064355950412E-2</v>
      </c>
      <c r="Y418" s="2">
        <f t="shared" ca="1" si="351"/>
        <v>4.526178661466565E-2</v>
      </c>
      <c r="Z418" s="2">
        <f t="shared" ca="1" si="352"/>
        <v>4.4467767026344959E-2</v>
      </c>
      <c r="AA418" s="2">
        <f t="shared" ca="1" si="353"/>
        <v>4.3640075956639851E-2</v>
      </c>
      <c r="AB418" s="2">
        <f t="shared" ca="1" si="354"/>
        <v>4.2789188066984694E-2</v>
      </c>
      <c r="AC418" s="2">
        <f t="shared" ca="1" si="355"/>
        <v>4.1924894593120349E-2</v>
      </c>
      <c r="AD418" s="2">
        <f t="shared" ca="1" si="356"/>
        <v>4.1056278738662917E-2</v>
      </c>
      <c r="AE418" s="2">
        <f t="shared" ca="1" si="357"/>
        <v>4.0191750531732573E-2</v>
      </c>
      <c r="AF418" s="2">
        <f t="shared" ca="1" si="358"/>
        <v>3.9339118008865824E-2</v>
      </c>
      <c r="AG418" s="2">
        <f t="shared" ca="1" si="359"/>
        <v>3.8505659748707628E-2</v>
      </c>
      <c r="AH418" s="2">
        <f t="shared" ca="1" si="360"/>
        <v>3.7698170138249602E-2</v>
      </c>
      <c r="AI418" s="2">
        <f t="shared" ca="1" si="361"/>
        <v>3.6922971327314452E-2</v>
      </c>
      <c r="AJ418" s="2">
        <f t="shared" ca="1" si="362"/>
        <v>3.6185910714376442E-2</v>
      </c>
      <c r="AK418" s="2">
        <f t="shared" ca="1" si="363"/>
        <v>3.5492376327942499E-2</v>
      </c>
      <c r="AL418" s="2">
        <f t="shared" ca="1" si="364"/>
        <v>3.4847362822980843E-2</v>
      </c>
      <c r="AM418" s="2">
        <f t="shared" ca="1" si="365"/>
        <v>3.4255617989207919E-2</v>
      </c>
      <c r="AN418" s="2">
        <f t="shared" ca="1" si="366"/>
        <v>3.3721904075168535E-2</v>
      </c>
      <c r="AO418" s="2">
        <f t="shared" ca="1" si="367"/>
        <v>3.3251416590575067E-2</v>
      </c>
      <c r="AP418" s="2">
        <f t="shared" ca="1" si="368"/>
        <v>3.2850388123232349E-2</v>
      </c>
      <c r="AQ418" s="2">
        <f t="shared" ca="1" si="369"/>
        <v>3.2526816197882349E-2</v>
      </c>
      <c r="AR418" s="2">
        <f t="shared" ca="1" si="370"/>
        <v>3.2291052978820095E-2</v>
      </c>
      <c r="AS418" s="2">
        <f t="shared" ca="1" si="371"/>
        <v>3.2155726794181924E-2</v>
      </c>
      <c r="AT418" s="2">
        <f t="shared" ca="1" si="372"/>
        <v>3.2134336777505934E-2</v>
      </c>
      <c r="AU418" s="2">
        <f t="shared" ca="1" si="373"/>
        <v>3.2238192350841202E-2</v>
      </c>
      <c r="AV418" s="2">
        <f t="shared" ca="1" si="374"/>
        <v>3.2472286371385696E-2</v>
      </c>
      <c r="AW418" s="2">
        <f t="shared" ca="1" si="375"/>
        <v>3.2831564212866378E-2</v>
      </c>
      <c r="AX418" s="2">
        <f t="shared" ca="1" si="376"/>
        <v>3.329826020409675E-2</v>
      </c>
      <c r="AY418" s="2">
        <f t="shared" ca="1" si="377"/>
        <v>3.3838445358975421E-2</v>
      </c>
      <c r="AZ418" s="2">
        <f t="shared" ca="1" si="326"/>
        <v>3.4401558788366877E-2</v>
      </c>
      <c r="BC418" s="2">
        <f t="shared" ca="1" si="378"/>
        <v>0.13951905554245947</v>
      </c>
      <c r="BD418" s="2">
        <f t="shared" ca="1" si="378"/>
        <v>1.3221163262614546</v>
      </c>
      <c r="BE418" s="2">
        <f t="shared" ca="1" si="378"/>
        <v>-0.47347840913593142</v>
      </c>
    </row>
    <row r="419" spans="1:57" x14ac:dyDescent="0.2">
      <c r="A419" s="2">
        <f t="shared" si="327"/>
        <v>4.0699999999999577</v>
      </c>
      <c r="B419" s="2">
        <f t="shared" ca="1" si="328"/>
        <v>3.3382173430261494E-2</v>
      </c>
      <c r="C419" s="2">
        <f t="shared" ca="1" si="329"/>
        <v>3.5770973759798222E-2</v>
      </c>
      <c r="D419" s="2">
        <f t="shared" ca="1" si="330"/>
        <v>3.7932189041821295E-2</v>
      </c>
      <c r="E419" s="2">
        <f t="shared" ca="1" si="331"/>
        <v>3.9874982275479337E-2</v>
      </c>
      <c r="F419" s="2">
        <f t="shared" ca="1" si="332"/>
        <v>4.1612675337798485E-2</v>
      </c>
      <c r="G419" s="2">
        <f t="shared" ca="1" si="333"/>
        <v>4.3156971982707189E-2</v>
      </c>
      <c r="H419" s="2">
        <f t="shared" ca="1" si="334"/>
        <v>4.4517019167044966E-2</v>
      </c>
      <c r="I419" s="2">
        <f t="shared" ca="1" si="335"/>
        <v>4.5700305157369517E-2</v>
      </c>
      <c r="J419" s="2">
        <f t="shared" ca="1" si="336"/>
        <v>4.67135047264454E-2</v>
      </c>
      <c r="K419" s="2">
        <f t="shared" ca="1" si="337"/>
        <v>4.756287727853719E-2</v>
      </c>
      <c r="L419" s="2">
        <f t="shared" ca="1" si="338"/>
        <v>4.8254324164117686E-2</v>
      </c>
      <c r="M419" s="2">
        <f t="shared" ca="1" si="339"/>
        <v>4.8793321309109593E-2</v>
      </c>
      <c r="N419" s="2">
        <f t="shared" ca="1" si="340"/>
        <v>4.9184930287531514E-2</v>
      </c>
      <c r="O419" s="2">
        <f t="shared" ca="1" si="341"/>
        <v>4.9434000781739179E-2</v>
      </c>
      <c r="P419" s="2">
        <f t="shared" ca="1" si="342"/>
        <v>4.9545554311162365E-2</v>
      </c>
      <c r="Q419" s="2">
        <f t="shared" ca="1" si="343"/>
        <v>4.9525240798250374E-2</v>
      </c>
      <c r="R419" s="2">
        <f t="shared" ca="1" si="344"/>
        <v>4.9379726596070171E-2</v>
      </c>
      <c r="S419" s="2">
        <f t="shared" ca="1" si="345"/>
        <v>4.9116906955882784E-2</v>
      </c>
      <c r="T419" s="2">
        <f t="shared" ca="1" si="346"/>
        <v>4.8745907051357125E-2</v>
      </c>
      <c r="U419" s="2">
        <f t="shared" ca="1" si="347"/>
        <v>4.8276905085135789E-2</v>
      </c>
      <c r="V419" s="2">
        <f t="shared" ca="1" si="348"/>
        <v>4.7720851399296917E-2</v>
      </c>
      <c r="W419" s="2">
        <f t="shared" ca="1" si="349"/>
        <v>4.708915989602603E-2</v>
      </c>
      <c r="X419" s="2">
        <f t="shared" ca="1" si="350"/>
        <v>4.6393421853631746E-2</v>
      </c>
      <c r="Y419" s="2">
        <f t="shared" ca="1" si="351"/>
        <v>4.5645159019573216E-2</v>
      </c>
      <c r="Z419" s="2">
        <f t="shared" ca="1" si="352"/>
        <v>4.4855612932191286E-2</v>
      </c>
      <c r="AA419" s="2">
        <f t="shared" ca="1" si="353"/>
        <v>4.4035566853989336E-2</v>
      </c>
      <c r="AB419" s="2">
        <f t="shared" ca="1" si="354"/>
        <v>4.3195206642117602E-2</v>
      </c>
      <c r="AC419" s="2">
        <f t="shared" ca="1" si="355"/>
        <v>4.2344034202360818E-2</v>
      </c>
      <c r="AD419" s="2">
        <f t="shared" ca="1" si="356"/>
        <v>4.1490843984065169E-2</v>
      </c>
      <c r="AE419" s="2">
        <f t="shared" ca="1" si="357"/>
        <v>4.0643758476577932E-2</v>
      </c>
      <c r="AF419" s="2">
        <f t="shared" ca="1" si="358"/>
        <v>3.9810299336822716E-2</v>
      </c>
      <c r="AG419" s="2">
        <f t="shared" ca="1" si="359"/>
        <v>3.8997459299946483E-2</v>
      </c>
      <c r="AH419" s="2">
        <f t="shared" ca="1" si="360"/>
        <v>3.8211746709497445E-2</v>
      </c>
      <c r="AI419" s="2">
        <f t="shared" ca="1" si="361"/>
        <v>3.7459197122815764E-2</v>
      </c>
      <c r="AJ419" s="2">
        <f t="shared" ca="1" si="362"/>
        <v>3.674537110738417E-2</v>
      </c>
      <c r="AK419" s="2">
        <f t="shared" ca="1" si="363"/>
        <v>3.6075370601702163E-2</v>
      </c>
      <c r="AL419" s="2">
        <f t="shared" ca="1" si="364"/>
        <v>3.54539065059516E-2</v>
      </c>
      <c r="AM419" s="2">
        <f t="shared" ca="1" si="365"/>
        <v>3.4885447489641092E-2</v>
      </c>
      <c r="AN419" s="2">
        <f t="shared" ca="1" si="366"/>
        <v>3.4374484489568959E-2</v>
      </c>
      <c r="AO419" s="2">
        <f t="shared" ca="1" si="367"/>
        <v>3.3925953260281881E-2</v>
      </c>
      <c r="AP419" s="2">
        <f t="shared" ca="1" si="368"/>
        <v>3.3545840745410518E-2</v>
      </c>
      <c r="AQ419" s="2">
        <f t="shared" ca="1" si="369"/>
        <v>3.3241910274940487E-2</v>
      </c>
      <c r="AR419" s="2">
        <f t="shared" ca="1" si="370"/>
        <v>3.3024278036025458E-2</v>
      </c>
      <c r="AS419" s="2">
        <f t="shared" ca="1" si="371"/>
        <v>3.290530822383167E-2</v>
      </c>
      <c r="AT419" s="2">
        <f t="shared" ca="1" si="372"/>
        <v>3.2898174778821496E-2</v>
      </c>
      <c r="AU419" s="2">
        <f t="shared" ca="1" si="373"/>
        <v>3.3013779778940745E-2</v>
      </c>
      <c r="AV419" s="2">
        <f t="shared" ca="1" si="374"/>
        <v>3.3256634779908756E-2</v>
      </c>
      <c r="AW419" s="2">
        <f t="shared" ca="1" si="375"/>
        <v>3.3621151560083197E-2</v>
      </c>
      <c r="AX419" s="2">
        <f t="shared" ca="1" si="376"/>
        <v>3.4088963144805792E-2</v>
      </c>
      <c r="AY419" s="2">
        <f t="shared" ca="1" si="377"/>
        <v>3.4625531615850101E-2</v>
      </c>
      <c r="AZ419" s="2">
        <f t="shared" ca="1" si="326"/>
        <v>3.5180574639316051E-2</v>
      </c>
      <c r="BC419" s="2">
        <f t="shared" ca="1" si="378"/>
        <v>1.0356941091501248</v>
      </c>
      <c r="BD419" s="2">
        <f t="shared" ca="1" si="378"/>
        <v>-0.56094656220596661</v>
      </c>
      <c r="BE419" s="2">
        <f t="shared" ca="1" si="378"/>
        <v>-1.8296837305714799</v>
      </c>
    </row>
    <row r="420" spans="1:57" x14ac:dyDescent="0.2">
      <c r="A420" s="2">
        <f t="shared" si="327"/>
        <v>4.0799999999999574</v>
      </c>
      <c r="B420" s="2">
        <f t="shared" ca="1" si="328"/>
        <v>3.3685367277330125E-2</v>
      </c>
      <c r="C420" s="2">
        <f t="shared" ca="1" si="329"/>
        <v>3.6072051902144416E-2</v>
      </c>
      <c r="D420" s="2">
        <f t="shared" ca="1" si="330"/>
        <v>3.8234062950775555E-2</v>
      </c>
      <c r="E420" s="2">
        <f t="shared" ca="1" si="331"/>
        <v>4.0180499353811287E-2</v>
      </c>
      <c r="F420" s="2">
        <f t="shared" ca="1" si="332"/>
        <v>4.1924500551634748E-2</v>
      </c>
      <c r="G420" s="2">
        <f t="shared" ca="1" si="333"/>
        <v>4.3477566761862589E-2</v>
      </c>
      <c r="H420" s="2">
        <f t="shared" ca="1" si="334"/>
        <v>4.4848657492623713E-2</v>
      </c>
      <c r="I420" s="2">
        <f t="shared" ca="1" si="335"/>
        <v>4.6045088994829474E-2</v>
      </c>
      <c r="J420" s="2">
        <f t="shared" ca="1" si="336"/>
        <v>4.7073370875157582E-2</v>
      </c>
      <c r="K420" s="2">
        <f t="shared" ca="1" si="337"/>
        <v>4.7939597719536577E-2</v>
      </c>
      <c r="L420" s="2">
        <f t="shared" ca="1" si="338"/>
        <v>4.86495041872659E-2</v>
      </c>
      <c r="M420" s="2">
        <f t="shared" ca="1" si="339"/>
        <v>4.9208399443199026E-2</v>
      </c>
      <c r="N420" s="2">
        <f t="shared" ca="1" si="340"/>
        <v>4.9621182255401373E-2</v>
      </c>
      <c r="O420" s="2">
        <f t="shared" ca="1" si="341"/>
        <v>4.9892547243442109E-2</v>
      </c>
      <c r="P420" s="2">
        <f t="shared" ca="1" si="342"/>
        <v>5.0027370194210906E-2</v>
      </c>
      <c r="Q420" s="2">
        <f t="shared" ca="1" si="343"/>
        <v>5.0031163357321211E-2</v>
      </c>
      <c r="R420" s="2">
        <f t="shared" ca="1" si="344"/>
        <v>4.9910460033856172E-2</v>
      </c>
      <c r="S420" s="2">
        <f t="shared" ca="1" si="345"/>
        <v>4.9673022861783427E-2</v>
      </c>
      <c r="T420" s="2">
        <f t="shared" ca="1" si="346"/>
        <v>4.9327841305113591E-2</v>
      </c>
      <c r="U420" s="2">
        <f t="shared" ca="1" si="347"/>
        <v>4.8884952682667383E-2</v>
      </c>
      <c r="V420" s="2">
        <f t="shared" ca="1" si="348"/>
        <v>4.8355160707925504E-2</v>
      </c>
      <c r="W420" s="2">
        <f t="shared" ca="1" si="349"/>
        <v>4.774972732408541E-2</v>
      </c>
      <c r="X420" s="2">
        <f t="shared" ca="1" si="350"/>
        <v>4.7080087257624137E-2</v>
      </c>
      <c r="Y420" s="2">
        <f t="shared" ca="1" si="351"/>
        <v>4.6357601775669326E-2</v>
      </c>
      <c r="Z420" s="2">
        <f t="shared" ca="1" si="352"/>
        <v>4.559334858972814E-2</v>
      </c>
      <c r="AA420" s="2">
        <f t="shared" ca="1" si="353"/>
        <v>4.4797944489710084E-2</v>
      </c>
      <c r="AB420" s="2">
        <f t="shared" ca="1" si="354"/>
        <v>4.3981407182544771E-2</v>
      </c>
      <c r="AC420" s="2">
        <f t="shared" ca="1" si="355"/>
        <v>4.315306992015152E-2</v>
      </c>
      <c r="AD420" s="2">
        <f t="shared" ca="1" si="356"/>
        <v>4.2321559086493508E-2</v>
      </c>
      <c r="AE420" s="2">
        <f t="shared" ca="1" si="357"/>
        <v>4.1494830319905286E-2</v>
      </c>
      <c r="AF420" s="2">
        <f t="shared" ca="1" si="358"/>
        <v>4.0680239572996817E-2</v>
      </c>
      <c r="AG420" s="2">
        <f t="shared" ca="1" si="359"/>
        <v>3.9884614397995163E-2</v>
      </c>
      <c r="AH420" s="2">
        <f t="shared" ca="1" si="360"/>
        <v>3.9114297748601291E-2</v>
      </c>
      <c r="AI420" s="2">
        <f t="shared" ca="1" si="361"/>
        <v>3.837515924947963E-2</v>
      </c>
      <c r="AJ420" s="2">
        <f t="shared" ca="1" si="362"/>
        <v>3.7672593316518017E-2</v>
      </c>
      <c r="AK420" s="2">
        <f t="shared" ca="1" si="363"/>
        <v>3.7011536509489913E-2</v>
      </c>
      <c r="AL420" s="2">
        <f t="shared" ca="1" si="364"/>
        <v>3.6396536731059366E-2</v>
      </c>
      <c r="AM420" s="2">
        <f t="shared" ca="1" si="365"/>
        <v>3.5831904351273355E-2</v>
      </c>
      <c r="AN420" s="2">
        <f t="shared" ca="1" si="366"/>
        <v>3.5321979890892273E-2</v>
      </c>
      <c r="AO420" s="2">
        <f t="shared" ca="1" si="367"/>
        <v>3.487156029609393E-2</v>
      </c>
      <c r="AP420" s="2">
        <f t="shared" ca="1" si="368"/>
        <v>3.4486507759900142E-2</v>
      </c>
      <c r="AQ420" s="2">
        <f t="shared" ca="1" si="369"/>
        <v>3.4174472046469416E-2</v>
      </c>
      <c r="AR420" s="2">
        <f t="shared" ca="1" si="370"/>
        <v>3.3945453467274483E-2</v>
      </c>
      <c r="AS420" s="2">
        <f t="shared" ca="1" si="371"/>
        <v>3.3811671527886347E-2</v>
      </c>
      <c r="AT420" s="2">
        <f t="shared" ca="1" si="372"/>
        <v>3.3786093997248065E-2</v>
      </c>
      <c r="AU420" s="2">
        <f t="shared" ca="1" si="373"/>
        <v>3.3879334794631642E-2</v>
      </c>
      <c r="AV420" s="2">
        <f t="shared" ca="1" si="374"/>
        <v>3.4095543792976961E-2</v>
      </c>
      <c r="AW420" s="2">
        <f t="shared" ca="1" si="375"/>
        <v>3.44287184856873E-2</v>
      </c>
      <c r="AX420" s="2">
        <f t="shared" ca="1" si="376"/>
        <v>3.4860011106636515E-2</v>
      </c>
      <c r="AY420" s="2">
        <f t="shared" ca="1" si="377"/>
        <v>3.53544132197973E-2</v>
      </c>
      <c r="AZ420" s="2">
        <f t="shared" ca="1" si="326"/>
        <v>3.5862125214419102E-2</v>
      </c>
      <c r="BC420" s="2">
        <f t="shared" ca="1" si="378"/>
        <v>1.0536452360496735</v>
      </c>
      <c r="BD420" s="2">
        <f t="shared" ca="1" si="378"/>
        <v>0.82159296518235436</v>
      </c>
      <c r="BE420" s="2">
        <f t="shared" ca="1" si="378"/>
        <v>0.27352335319189702</v>
      </c>
    </row>
    <row r="421" spans="1:57" x14ac:dyDescent="0.2">
      <c r="A421" s="2">
        <f t="shared" si="327"/>
        <v>4.0899999999999572</v>
      </c>
      <c r="B421" s="2">
        <f t="shared" ca="1" si="328"/>
        <v>3.1376349324301139E-2</v>
      </c>
      <c r="C421" s="2">
        <f t="shared" ca="1" si="329"/>
        <v>3.37246295408168E-2</v>
      </c>
      <c r="D421" s="2">
        <f t="shared" ca="1" si="330"/>
        <v>3.5859950836238566E-2</v>
      </c>
      <c r="E421" s="2">
        <f t="shared" ca="1" si="331"/>
        <v>3.7790918900390269E-2</v>
      </c>
      <c r="F421" s="2">
        <f t="shared" ca="1" si="332"/>
        <v>3.9530063510177266E-2</v>
      </c>
      <c r="G421" s="2">
        <f t="shared" ca="1" si="333"/>
        <v>4.1088254863815024E-2</v>
      </c>
      <c r="H421" s="2">
        <f t="shared" ca="1" si="334"/>
        <v>4.2473838524541736E-2</v>
      </c>
      <c r="I421" s="2">
        <f t="shared" ca="1" si="335"/>
        <v>4.3693532059772174E-2</v>
      </c>
      <c r="J421" s="2">
        <f t="shared" ca="1" si="336"/>
        <v>4.4753253112210817E-2</v>
      </c>
      <c r="K421" s="2">
        <f t="shared" ca="1" si="337"/>
        <v>4.5658504607152033E-2</v>
      </c>
      <c r="L421" s="2">
        <f t="shared" ca="1" si="338"/>
        <v>4.6414427706482575E-2</v>
      </c>
      <c r="M421" s="2">
        <f t="shared" ca="1" si="339"/>
        <v>4.7025738088247608E-2</v>
      </c>
      <c r="N421" s="2">
        <f t="shared" ca="1" si="340"/>
        <v>4.7496745064581306E-2</v>
      </c>
      <c r="O421" s="2">
        <f t="shared" ca="1" si="341"/>
        <v>4.7831561574029804E-2</v>
      </c>
      <c r="P421" s="2">
        <f t="shared" ca="1" si="342"/>
        <v>4.8034491027295331E-2</v>
      </c>
      <c r="Q421" s="2">
        <f t="shared" ca="1" si="343"/>
        <v>4.8110481288731133E-2</v>
      </c>
      <c r="R421" s="2">
        <f t="shared" ca="1" si="344"/>
        <v>4.8065505811368946E-2</v>
      </c>
      <c r="S421" s="2">
        <f t="shared" ca="1" si="345"/>
        <v>4.7906767753114317E-2</v>
      </c>
      <c r="T421" s="2">
        <f t="shared" ca="1" si="346"/>
        <v>4.7642693959994889E-2</v>
      </c>
      <c r="U421" s="2">
        <f t="shared" ca="1" si="347"/>
        <v>4.7282753947272597E-2</v>
      </c>
      <c r="V421" s="2">
        <f t="shared" ca="1" si="348"/>
        <v>4.683717788838148E-2</v>
      </c>
      <c r="W421" s="2">
        <f t="shared" ca="1" si="349"/>
        <v>4.6316648870832665E-2</v>
      </c>
      <c r="X421" s="2">
        <f t="shared" ca="1" si="350"/>
        <v>4.5732018185860188E-2</v>
      </c>
      <c r="Y421" s="2">
        <f t="shared" ca="1" si="351"/>
        <v>4.5094059748488763E-2</v>
      </c>
      <c r="Z421" s="2">
        <f t="shared" ca="1" si="352"/>
        <v>4.4413260585635252E-2</v>
      </c>
      <c r="AA421" s="2">
        <f t="shared" ca="1" si="353"/>
        <v>4.3699644176221325E-2</v>
      </c>
      <c r="AB421" s="2">
        <f t="shared" ca="1" si="354"/>
        <v>4.2962633262041715E-2</v>
      </c>
      <c r="AC421" s="2">
        <f t="shared" ca="1" si="355"/>
        <v>4.2210965648078538E-2</v>
      </c>
      <c r="AD421" s="2">
        <f t="shared" ca="1" si="356"/>
        <v>4.1452672872357994E-2</v>
      </c>
      <c r="AE421" s="2">
        <f t="shared" ca="1" si="357"/>
        <v>4.0695116940294464E-2</v>
      </c>
      <c r="AF421" s="2">
        <f t="shared" ca="1" si="358"/>
        <v>3.9945061305770753E-2</v>
      </c>
      <c r="AG421" s="2">
        <f t="shared" ca="1" si="359"/>
        <v>3.920874152911407E-2</v>
      </c>
      <c r="AH421" s="2">
        <f t="shared" ca="1" si="360"/>
        <v>3.8491908358480167E-2</v>
      </c>
      <c r="AI421" s="2">
        <f t="shared" ca="1" si="361"/>
        <v>3.7799838676637942E-2</v>
      </c>
      <c r="AJ421" s="2">
        <f t="shared" ca="1" si="362"/>
        <v>3.7137333958496332E-2</v>
      </c>
      <c r="AK421" s="2">
        <f t="shared" ca="1" si="363"/>
        <v>3.6508738627885513E-2</v>
      </c>
      <c r="AL421" s="2">
        <f t="shared" ca="1" si="364"/>
        <v>3.5918010879071448E-2</v>
      </c>
      <c r="AM421" s="2">
        <f t="shared" ca="1" si="365"/>
        <v>3.5368876135466555E-2</v>
      </c>
      <c r="AN421" s="2">
        <f t="shared" ca="1" si="366"/>
        <v>3.4865097929105283E-2</v>
      </c>
      <c r="AO421" s="2">
        <f t="shared" ca="1" si="367"/>
        <v>3.4410907874110365E-2</v>
      </c>
      <c r="AP421" s="2">
        <f t="shared" ca="1" si="368"/>
        <v>3.4011616831749004E-2</v>
      </c>
      <c r="AQ421" s="2">
        <f t="shared" ca="1" si="369"/>
        <v>3.3674334149314131E-2</v>
      </c>
      <c r="AR421" s="2">
        <f t="shared" ca="1" si="370"/>
        <v>3.3408516881477841E-2</v>
      </c>
      <c r="AS421" s="2">
        <f t="shared" ca="1" si="371"/>
        <v>3.3225811809736015E-2</v>
      </c>
      <c r="AT421" s="2">
        <f t="shared" ca="1" si="372"/>
        <v>3.3138552086927911E-2</v>
      </c>
      <c r="AU421" s="2">
        <f t="shared" ca="1" si="373"/>
        <v>3.3156635198328219E-2</v>
      </c>
      <c r="AV421" s="2">
        <f t="shared" ca="1" si="374"/>
        <v>3.3283421477212437E-2</v>
      </c>
      <c r="AW421" s="2">
        <f t="shared" ca="1" si="375"/>
        <v>3.3512065997057819E-2</v>
      </c>
      <c r="AX421" s="2">
        <f t="shared" ca="1" si="376"/>
        <v>3.3822813600902266E-2</v>
      </c>
      <c r="AY421" s="2">
        <f t="shared" ca="1" si="377"/>
        <v>3.4179777594895225E-2</v>
      </c>
      <c r="AZ421" s="2">
        <f t="shared" ca="1" si="326"/>
        <v>3.4533307925550483E-2</v>
      </c>
      <c r="BC421" s="2">
        <f t="shared" ca="1" si="378"/>
        <v>-2.0530540361392706</v>
      </c>
      <c r="BD421" s="2">
        <f t="shared" ca="1" si="378"/>
        <v>2.4618241778254397</v>
      </c>
      <c r="BE421" s="2">
        <f t="shared" ca="1" si="378"/>
        <v>0.3387838687722482</v>
      </c>
    </row>
    <row r="422" spans="1:57" x14ac:dyDescent="0.2">
      <c r="A422" s="2">
        <f t="shared" si="327"/>
        <v>4.099999999999957</v>
      </c>
      <c r="B422" s="2">
        <f t="shared" ca="1" si="328"/>
        <v>3.2357553149513073E-2</v>
      </c>
      <c r="C422" s="2">
        <f t="shared" ca="1" si="329"/>
        <v>3.4577874685320233E-2</v>
      </c>
      <c r="D422" s="2">
        <f t="shared" ca="1" si="330"/>
        <v>3.6591916590715014E-2</v>
      </c>
      <c r="E422" s="2">
        <f t="shared" ca="1" si="331"/>
        <v>3.8408224384130302E-2</v>
      </c>
      <c r="F422" s="2">
        <f t="shared" ca="1" si="332"/>
        <v>4.0039153169702468E-2</v>
      </c>
      <c r="G422" s="2">
        <f t="shared" ca="1" si="333"/>
        <v>4.1495378845563258E-2</v>
      </c>
      <c r="H422" s="2">
        <f t="shared" ca="1" si="334"/>
        <v>4.2785068733115272E-2</v>
      </c>
      <c r="I422" s="2">
        <f t="shared" ca="1" si="335"/>
        <v>4.3914777248494428E-2</v>
      </c>
      <c r="J422" s="2">
        <f t="shared" ca="1" si="336"/>
        <v>4.4890265474326008E-2</v>
      </c>
      <c r="K422" s="2">
        <f t="shared" ca="1" si="337"/>
        <v>4.5716880036361887E-2</v>
      </c>
      <c r="L422" s="2">
        <f t="shared" ca="1" si="338"/>
        <v>4.6399603997115471E-2</v>
      </c>
      <c r="M422" s="2">
        <f t="shared" ca="1" si="339"/>
        <v>4.6942995026268398E-2</v>
      </c>
      <c r="N422" s="2">
        <f t="shared" ca="1" si="340"/>
        <v>4.735120853334901E-2</v>
      </c>
      <c r="O422" s="2">
        <f t="shared" ca="1" si="341"/>
        <v>4.7628211359804384E-2</v>
      </c>
      <c r="P422" s="2">
        <f t="shared" ca="1" si="342"/>
        <v>4.77781700977951E-2</v>
      </c>
      <c r="Q422" s="2">
        <f t="shared" ca="1" si="343"/>
        <v>4.780590371498563E-2</v>
      </c>
      <c r="R422" s="2">
        <f t="shared" ca="1" si="344"/>
        <v>4.7717261221543322E-2</v>
      </c>
      <c r="S422" s="2">
        <f t="shared" ca="1" si="345"/>
        <v>4.7519321630380487E-2</v>
      </c>
      <c r="T422" s="2">
        <f t="shared" ca="1" si="346"/>
        <v>4.7220384463657512E-2</v>
      </c>
      <c r="U422" s="2">
        <f t="shared" ca="1" si="347"/>
        <v>4.6829786716175041E-2</v>
      </c>
      <c r="V422" s="2">
        <f t="shared" ca="1" si="348"/>
        <v>4.635762031283492E-2</v>
      </c>
      <c r="W422" s="2">
        <f t="shared" ca="1" si="349"/>
        <v>4.5814424791698061E-2</v>
      </c>
      <c r="X422" s="2">
        <f t="shared" ca="1" si="350"/>
        <v>4.5210903328245552E-2</v>
      </c>
      <c r="Y422" s="2">
        <f t="shared" ca="1" si="351"/>
        <v>4.4557677816576685E-2</v>
      </c>
      <c r="Z422" s="2">
        <f t="shared" ca="1" si="352"/>
        <v>4.3865079944317299E-2</v>
      </c>
      <c r="AA422" s="2">
        <f t="shared" ca="1" si="353"/>
        <v>4.3142975244145579E-2</v>
      </c>
      <c r="AB422" s="2">
        <f t="shared" ca="1" si="354"/>
        <v>4.2400626880912541E-2</v>
      </c>
      <c r="AC422" s="2">
        <f t="shared" ca="1" si="355"/>
        <v>4.1646612622510383E-2</v>
      </c>
      <c r="AD422" s="2">
        <f t="shared" ca="1" si="356"/>
        <v>4.0888804583115904E-2</v>
      </c>
      <c r="AE422" s="2">
        <f t="shared" ca="1" si="357"/>
        <v>4.0134406555734421E-2</v>
      </c>
      <c r="AF422" s="2">
        <f t="shared" ca="1" si="358"/>
        <v>3.9390024903485393E-2</v>
      </c>
      <c r="AG422" s="2">
        <f t="shared" ca="1" si="359"/>
        <v>3.8661738588350508E-2</v>
      </c>
      <c r="AH422" s="2">
        <f t="shared" ca="1" si="360"/>
        <v>3.7955141540040545E-2</v>
      </c>
      <c r="AI422" s="2">
        <f t="shared" ca="1" si="361"/>
        <v>3.7275353293274464E-2</v>
      </c>
      <c r="AJ422" s="2">
        <f t="shared" ca="1" si="362"/>
        <v>3.6627017795910252E-2</v>
      </c>
      <c r="AK422" s="2">
        <f t="shared" ca="1" si="363"/>
        <v>3.6014322782212976E-2</v>
      </c>
      <c r="AL422" s="2">
        <f t="shared" ca="1" si="364"/>
        <v>3.5441072231113015E-2</v>
      </c>
      <c r="AM422" s="2">
        <f t="shared" ca="1" si="365"/>
        <v>3.4910842176373649E-2</v>
      </c>
      <c r="AN422" s="2">
        <f t="shared" ca="1" si="366"/>
        <v>3.4427254792264057E-2</v>
      </c>
      <c r="AO422" s="2">
        <f t="shared" ca="1" si="367"/>
        <v>3.3994412038685161E-2</v>
      </c>
      <c r="AP422" s="2">
        <f t="shared" ca="1" si="368"/>
        <v>3.3617509061274579E-2</v>
      </c>
      <c r="AQ422" s="2">
        <f t="shared" ca="1" si="369"/>
        <v>3.330355013148821E-2</v>
      </c>
      <c r="AR422" s="2">
        <f t="shared" ca="1" si="370"/>
        <v>3.3061883855679278E-2</v>
      </c>
      <c r="AS422" s="2">
        <f t="shared" ca="1" si="371"/>
        <v>3.2904018451255221E-2</v>
      </c>
      <c r="AT422" s="2">
        <f t="shared" ca="1" si="372"/>
        <v>3.2842086216420874E-2</v>
      </c>
      <c r="AU422" s="2">
        <f t="shared" ca="1" si="373"/>
        <v>3.2885702138167522E-2</v>
      </c>
      <c r="AV422" s="2">
        <f t="shared" ca="1" si="374"/>
        <v>3.3037871350328304E-2</v>
      </c>
      <c r="AW422" s="2">
        <f t="shared" ca="1" si="375"/>
        <v>3.3291340604863488E-2</v>
      </c>
      <c r="AX422" s="2">
        <f t="shared" ca="1" si="376"/>
        <v>3.3625883334462536E-2</v>
      </c>
      <c r="AY422" s="2">
        <f t="shared" ca="1" si="377"/>
        <v>3.4005190541580632E-2</v>
      </c>
      <c r="AZ422" s="2">
        <f t="shared" ca="1" si="326"/>
        <v>3.4380529007573872E-2</v>
      </c>
      <c r="BC422" s="2">
        <f t="shared" ca="1" si="378"/>
        <v>-0.40601676200329795</v>
      </c>
      <c r="BD422" s="2">
        <f t="shared" ca="1" si="378"/>
        <v>-0.99174989974304939</v>
      </c>
      <c r="BE422" s="2">
        <f t="shared" ca="1" si="378"/>
        <v>-1.7736723293573107</v>
      </c>
    </row>
    <row r="423" spans="1:57" x14ac:dyDescent="0.2">
      <c r="A423" s="2">
        <f t="shared" si="327"/>
        <v>4.1099999999999568</v>
      </c>
      <c r="B423" s="2">
        <f t="shared" ca="1" si="328"/>
        <v>3.0413171280135431E-2</v>
      </c>
      <c r="C423" s="2">
        <f t="shared" ca="1" si="329"/>
        <v>3.2884318783882913E-2</v>
      </c>
      <c r="D423" s="2">
        <f t="shared" ca="1" si="330"/>
        <v>3.5122636767602716E-2</v>
      </c>
      <c r="E423" s="2">
        <f t="shared" ca="1" si="331"/>
        <v>3.7137800073738597E-2</v>
      </c>
      <c r="F423" s="2">
        <f t="shared" ca="1" si="332"/>
        <v>3.8943180526541027E-2</v>
      </c>
      <c r="G423" s="2">
        <f t="shared" ca="1" si="333"/>
        <v>4.0550451830652375E-2</v>
      </c>
      <c r="H423" s="2">
        <f t="shared" ca="1" si="334"/>
        <v>4.1968795152880163E-2</v>
      </c>
      <c r="I423" s="2">
        <f t="shared" ca="1" si="335"/>
        <v>4.3205793675334843E-2</v>
      </c>
      <c r="J423" s="2">
        <f t="shared" ca="1" si="336"/>
        <v>4.4268243711202603E-2</v>
      </c>
      <c r="K423" s="2">
        <f t="shared" ca="1" si="337"/>
        <v>4.5162527336125587E-2</v>
      </c>
      <c r="L423" s="2">
        <f t="shared" ca="1" si="338"/>
        <v>4.5894661300493439E-2</v>
      </c>
      <c r="M423" s="2">
        <f t="shared" ca="1" si="339"/>
        <v>4.6470237133168828E-2</v>
      </c>
      <c r="N423" s="2">
        <f t="shared" ca="1" si="340"/>
        <v>4.6894448282613743E-2</v>
      </c>
      <c r="O423" s="2">
        <f t="shared" ca="1" si="341"/>
        <v>4.7172307464176749E-2</v>
      </c>
      <c r="P423" s="2">
        <f t="shared" ca="1" si="342"/>
        <v>4.7309036395343229E-2</v>
      </c>
      <c r="Q423" s="2">
        <f t="shared" ca="1" si="343"/>
        <v>4.7310517021594736E-2</v>
      </c>
      <c r="R423" s="2">
        <f t="shared" ca="1" si="344"/>
        <v>4.7183665701621039E-2</v>
      </c>
      <c r="S423" s="2">
        <f t="shared" ca="1" si="345"/>
        <v>4.6936629025193119E-2</v>
      </c>
      <c r="T423" s="2">
        <f t="shared" ca="1" si="346"/>
        <v>4.6578770872101605E-2</v>
      </c>
      <c r="U423" s="2">
        <f t="shared" ca="1" si="347"/>
        <v>4.6120487387553824E-2</v>
      </c>
      <c r="V423" s="2">
        <f t="shared" ca="1" si="348"/>
        <v>4.5572923927330429E-2</v>
      </c>
      <c r="W423" s="2">
        <f t="shared" ca="1" si="349"/>
        <v>4.4947668174145465E-2</v>
      </c>
      <c r="X423" s="2">
        <f t="shared" ca="1" si="350"/>
        <v>4.4256466895052991E-2</v>
      </c>
      <c r="Y423" s="2">
        <f t="shared" ca="1" si="351"/>
        <v>4.3510981682288952E-2</v>
      </c>
      <c r="Z423" s="2">
        <f t="shared" ca="1" si="352"/>
        <v>4.2722580617478509E-2</v>
      </c>
      <c r="AA423" s="2">
        <f t="shared" ca="1" si="353"/>
        <v>4.1902163039871716E-2</v>
      </c>
      <c r="AB423" s="2">
        <f t="shared" ca="1" si="354"/>
        <v>4.106002431360236E-2</v>
      </c>
      <c r="AC423" s="2">
        <f t="shared" ca="1" si="355"/>
        <v>4.0205773967166895E-2</v>
      </c>
      <c r="AD423" s="2">
        <f t="shared" ca="1" si="356"/>
        <v>3.9348316500550901E-2</v>
      </c>
      <c r="AE423" s="2">
        <f t="shared" ca="1" si="357"/>
        <v>3.8495889302212948E-2</v>
      </c>
      <c r="AF423" s="2">
        <f t="shared" ca="1" si="358"/>
        <v>3.7656133439786868E-2</v>
      </c>
      <c r="AG423" s="2">
        <f t="shared" ca="1" si="359"/>
        <v>3.683616305793623E-2</v>
      </c>
      <c r="AH423" s="2">
        <f t="shared" ca="1" si="360"/>
        <v>3.6042607042764123E-2</v>
      </c>
      <c r="AI423" s="2">
        <f t="shared" ca="1" si="361"/>
        <v>3.5281619362788938E-2</v>
      </c>
      <c r="AJ423" s="2">
        <f t="shared" ca="1" si="362"/>
        <v>3.4558878240996807E-2</v>
      </c>
      <c r="AK423" s="2">
        <f t="shared" ca="1" si="363"/>
        <v>3.3879606557001646E-2</v>
      </c>
      <c r="AL423" s="2">
        <f t="shared" ca="1" si="364"/>
        <v>3.3248645956341374E-2</v>
      </c>
      <c r="AM423" s="2">
        <f t="shared" ca="1" si="365"/>
        <v>3.26706150291972E-2</v>
      </c>
      <c r="AN423" s="2">
        <f t="shared" ca="1" si="366"/>
        <v>3.2150186611573275E-2</v>
      </c>
      <c r="AO423" s="2">
        <f t="shared" ca="1" si="367"/>
        <v>3.1692525073349929E-2</v>
      </c>
      <c r="AP423" s="2">
        <f t="shared" ca="1" si="368"/>
        <v>3.1303901842760454E-2</v>
      </c>
      <c r="AQ423" s="2">
        <f t="shared" ca="1" si="369"/>
        <v>3.0992407833403436E-2</v>
      </c>
      <c r="AR423" s="2">
        <f t="shared" ca="1" si="370"/>
        <v>3.0768474386427228E-2</v>
      </c>
      <c r="AS423" s="2">
        <f t="shared" ca="1" si="371"/>
        <v>3.0644661694769294E-2</v>
      </c>
      <c r="AT423" s="2">
        <f t="shared" ca="1" si="372"/>
        <v>3.0634091354556438E-2</v>
      </c>
      <c r="AU423" s="2">
        <f t="shared" ca="1" si="373"/>
        <v>3.0747286185902747E-2</v>
      </c>
      <c r="AV423" s="2">
        <f t="shared" ca="1" si="374"/>
        <v>3.0988086846186896E-2</v>
      </c>
      <c r="AW423" s="2">
        <f t="shared" ca="1" si="375"/>
        <v>3.1350022289504918E-2</v>
      </c>
      <c r="AX423" s="2">
        <f t="shared" ca="1" si="376"/>
        <v>3.1813587305760296E-2</v>
      </c>
      <c r="AY423" s="2">
        <f t="shared" ca="1" si="377"/>
        <v>3.2343269161914073E-2</v>
      </c>
      <c r="AZ423" s="2">
        <f t="shared" ca="1" si="326"/>
        <v>3.2892435624452925E-2</v>
      </c>
      <c r="BC423" s="2">
        <f t="shared" ca="1" si="378"/>
        <v>-2.1662677724893284</v>
      </c>
      <c r="BD423" s="2">
        <f t="shared" ca="1" si="378"/>
        <v>-1.6824995542617724</v>
      </c>
      <c r="BE423" s="2">
        <f t="shared" ca="1" si="378"/>
        <v>2.5135909591216397</v>
      </c>
    </row>
    <row r="424" spans="1:57" x14ac:dyDescent="0.2">
      <c r="A424" s="2">
        <f t="shared" si="327"/>
        <v>4.1199999999999566</v>
      </c>
      <c r="B424" s="2">
        <f t="shared" ca="1" si="328"/>
        <v>3.0384306643315418E-2</v>
      </c>
      <c r="C424" s="2">
        <f t="shared" ca="1" si="329"/>
        <v>3.2812354022217854E-2</v>
      </c>
      <c r="D424" s="2">
        <f t="shared" ca="1" si="330"/>
        <v>3.5014710901737918E-2</v>
      </c>
      <c r="E424" s="2">
        <f t="shared" ca="1" si="331"/>
        <v>3.7000815099885363E-2</v>
      </c>
      <c r="F424" s="2">
        <f t="shared" ca="1" si="332"/>
        <v>3.8783690686385756E-2</v>
      </c>
      <c r="G424" s="2">
        <f t="shared" ca="1" si="333"/>
        <v>4.0374645396803042E-2</v>
      </c>
      <c r="H424" s="2">
        <f t="shared" ca="1" si="334"/>
        <v>4.1782510445394133E-2</v>
      </c>
      <c r="I424" s="2">
        <f t="shared" ca="1" si="335"/>
        <v>4.3014533813168797E-2</v>
      </c>
      <c r="J424" s="2">
        <f t="shared" ca="1" si="336"/>
        <v>4.4077182951893785E-2</v>
      </c>
      <c r="K424" s="2">
        <f t="shared" ca="1" si="337"/>
        <v>4.4976511255494303E-2</v>
      </c>
      <c r="L424" s="2">
        <f t="shared" ca="1" si="338"/>
        <v>4.5718205069295387E-2</v>
      </c>
      <c r="M424" s="2">
        <f t="shared" ca="1" si="339"/>
        <v>4.630752576856885E-2</v>
      </c>
      <c r="N424" s="2">
        <f t="shared" ca="1" si="340"/>
        <v>4.6749340901042769E-2</v>
      </c>
      <c r="O424" s="2">
        <f t="shared" ca="1" si="341"/>
        <v>4.7048345144628717E-2</v>
      </c>
      <c r="P424" s="2">
        <f t="shared" ca="1" si="342"/>
        <v>4.7209451402819798E-2</v>
      </c>
      <c r="Q424" s="2">
        <f t="shared" ca="1" si="343"/>
        <v>4.7238240589961802E-2</v>
      </c>
      <c r="R424" s="2">
        <f t="shared" ca="1" si="344"/>
        <v>4.7141332321466743E-2</v>
      </c>
      <c r="S424" s="2">
        <f t="shared" ca="1" si="345"/>
        <v>4.6926576603212748E-2</v>
      </c>
      <c r="T424" s="2">
        <f t="shared" ca="1" si="346"/>
        <v>4.6603037472109282E-2</v>
      </c>
      <c r="U424" s="2">
        <f t="shared" ca="1" si="347"/>
        <v>4.6180806013012859E-2</v>
      </c>
      <c r="V424" s="2">
        <f t="shared" ca="1" si="348"/>
        <v>4.5670716810491514E-2</v>
      </c>
      <c r="W424" s="2">
        <f t="shared" ca="1" si="349"/>
        <v>4.5084041504483863E-2</v>
      </c>
      <c r="X424" s="2">
        <f t="shared" ca="1" si="350"/>
        <v>4.4432206279381305E-2</v>
      </c>
      <c r="Y424" s="2">
        <f t="shared" ca="1" si="351"/>
        <v>4.3726548263106728E-2</v>
      </c>
      <c r="Z424" s="2">
        <f t="shared" ca="1" si="352"/>
        <v>4.2978107783169149E-2</v>
      </c>
      <c r="AA424" s="2">
        <f t="shared" ca="1" si="353"/>
        <v>4.219745385687778E-2</v>
      </c>
      <c r="AB424" s="2">
        <f t="shared" ca="1" si="354"/>
        <v>4.139454994250865E-2</v>
      </c>
      <c r="AC424" s="2">
        <f t="shared" ca="1" si="355"/>
        <v>4.0578673245299651E-2</v>
      </c>
      <c r="AD424" s="2">
        <f t="shared" ca="1" si="356"/>
        <v>3.9758396578871091E-2</v>
      </c>
      <c r="AE424" s="2">
        <f t="shared" ca="1" si="357"/>
        <v>3.8941626852949073E-2</v>
      </c>
      <c r="AF424" s="2">
        <f t="shared" ca="1" si="358"/>
        <v>3.813567575287824E-2</v>
      </c>
      <c r="AG424" s="2">
        <f t="shared" ca="1" si="359"/>
        <v>3.7347328505111299E-2</v>
      </c>
      <c r="AH424" s="2">
        <f t="shared" ca="1" si="360"/>
        <v>3.6582884845324862E-2</v>
      </c>
      <c r="AI424" s="2">
        <f t="shared" ca="1" si="361"/>
        <v>3.5848169076296392E-2</v>
      </c>
      <c r="AJ424" s="2">
        <f t="shared" ca="1" si="362"/>
        <v>3.5148529617177654E-2</v>
      </c>
      <c r="AK424" s="2">
        <f t="shared" ca="1" si="363"/>
        <v>3.4488860446989636E-2</v>
      </c>
      <c r="AL424" s="2">
        <f t="shared" ca="1" si="364"/>
        <v>3.3873676879307091E-2</v>
      </c>
      <c r="AM424" s="2">
        <f t="shared" ca="1" si="365"/>
        <v>3.3307276126468548E-2</v>
      </c>
      <c r="AN424" s="2">
        <f t="shared" ca="1" si="366"/>
        <v>3.2794017824811096E-2</v>
      </c>
      <c r="AO424" s="2">
        <f t="shared" ca="1" si="367"/>
        <v>3.2338764935279866E-2</v>
      </c>
      <c r="AP424" s="2">
        <f t="shared" ca="1" si="368"/>
        <v>3.1947501279527807E-2</v>
      </c>
      <c r="AQ424" s="2">
        <f t="shared" ca="1" si="369"/>
        <v>3.1628040238782337E-2</v>
      </c>
      <c r="AR424" s="2">
        <f t="shared" ca="1" si="370"/>
        <v>3.1390531177434691E-2</v>
      </c>
      <c r="AS424" s="2">
        <f t="shared" ca="1" si="371"/>
        <v>3.1247220914033265E-2</v>
      </c>
      <c r="AT424" s="2">
        <f t="shared" ca="1" si="372"/>
        <v>3.1210854616963907E-2</v>
      </c>
      <c r="AU424" s="2">
        <f t="shared" ca="1" si="373"/>
        <v>3.1291497396905045E-2</v>
      </c>
      <c r="AV424" s="2">
        <f t="shared" ca="1" si="374"/>
        <v>3.1492460271985739E-2</v>
      </c>
      <c r="AW424" s="2">
        <f t="shared" ca="1" si="375"/>
        <v>3.1806689085172431E-2</v>
      </c>
      <c r="AX424" s="2">
        <f t="shared" ca="1" si="376"/>
        <v>3.2214037385361528E-2</v>
      </c>
      <c r="AY424" s="2">
        <f t="shared" ca="1" si="377"/>
        <v>3.2678450702065494E-2</v>
      </c>
      <c r="AZ424" s="2">
        <f t="shared" ca="1" si="326"/>
        <v>3.3153522603881831E-2</v>
      </c>
      <c r="BC424" s="2">
        <f t="shared" ca="1" si="378"/>
        <v>0.37121034966460886</v>
      </c>
      <c r="BD424" s="2">
        <f t="shared" ca="1" si="378"/>
        <v>1.0727606885459942</v>
      </c>
      <c r="BE424" s="2">
        <f t="shared" ca="1" si="378"/>
        <v>-0.13583724721220847</v>
      </c>
    </row>
    <row r="425" spans="1:57" x14ac:dyDescent="0.2">
      <c r="A425" s="2">
        <f t="shared" si="327"/>
        <v>4.1299999999999564</v>
      </c>
      <c r="B425" s="2">
        <f t="shared" ca="1" si="328"/>
        <v>3.0369302758334098E-2</v>
      </c>
      <c r="C425" s="2">
        <f t="shared" ca="1" si="329"/>
        <v>3.286369408144995E-2</v>
      </c>
      <c r="D425" s="2">
        <f t="shared" ca="1" si="330"/>
        <v>3.512607189944339E-2</v>
      </c>
      <c r="E425" s="2">
        <f t="shared" ca="1" si="331"/>
        <v>3.7166193894261186E-2</v>
      </c>
      <c r="F425" s="2">
        <f t="shared" ca="1" si="332"/>
        <v>3.8997295119785717E-2</v>
      </c>
      <c r="G425" s="2">
        <f t="shared" ca="1" si="333"/>
        <v>4.0630876765805901E-2</v>
      </c>
      <c r="H425" s="2">
        <f t="shared" ca="1" si="334"/>
        <v>4.2075979492029812E-2</v>
      </c>
      <c r="I425" s="2">
        <f t="shared" ca="1" si="335"/>
        <v>4.3340075308132983E-2</v>
      </c>
      <c r="J425" s="2">
        <f t="shared" ca="1" si="336"/>
        <v>4.44298619110296E-2</v>
      </c>
      <c r="K425" s="2">
        <f t="shared" ca="1" si="337"/>
        <v>4.5351623081433777E-2</v>
      </c>
      <c r="L425" s="2">
        <f t="shared" ca="1" si="338"/>
        <v>4.611127386760823E-2</v>
      </c>
      <c r="M425" s="2">
        <f t="shared" ca="1" si="339"/>
        <v>4.6714304679263866E-2</v>
      </c>
      <c r="N425" s="2">
        <f t="shared" ca="1" si="340"/>
        <v>4.7165816423633593E-2</v>
      </c>
      <c r="O425" s="2">
        <f t="shared" ca="1" si="341"/>
        <v>4.7470745028633708E-2</v>
      </c>
      <c r="P425" s="2">
        <f t="shared" ca="1" si="342"/>
        <v>4.7634253842394954E-2</v>
      </c>
      <c r="Q425" s="2">
        <f t="shared" ca="1" si="343"/>
        <v>4.7662181936857374E-2</v>
      </c>
      <c r="R425" s="2">
        <f t="shared" ca="1" si="344"/>
        <v>4.7561411290315679E-2</v>
      </c>
      <c r="S425" s="2">
        <f t="shared" ca="1" si="345"/>
        <v>4.734005436254822E-2</v>
      </c>
      <c r="T425" s="2">
        <f t="shared" ca="1" si="346"/>
        <v>4.7007434346206717E-2</v>
      </c>
      <c r="U425" s="2">
        <f t="shared" ca="1" si="347"/>
        <v>4.6573896254552424E-2</v>
      </c>
      <c r="V425" s="2">
        <f t="shared" ca="1" si="348"/>
        <v>4.6050522898482334E-2</v>
      </c>
      <c r="W425" s="2">
        <f t="shared" ca="1" si="349"/>
        <v>4.5448828887334695E-2</v>
      </c>
      <c r="X425" s="2">
        <f t="shared" ca="1" si="350"/>
        <v>4.4780478848178026E-2</v>
      </c>
      <c r="Y425" s="2">
        <f t="shared" ca="1" si="351"/>
        <v>4.4057044481798945E-2</v>
      </c>
      <c r="Z425" s="2">
        <f t="shared" ca="1" si="352"/>
        <v>4.3289797413206606E-2</v>
      </c>
      <c r="AA425" s="2">
        <f t="shared" ca="1" si="353"/>
        <v>4.2489535409063875E-2</v>
      </c>
      <c r="AB425" s="2">
        <f t="shared" ca="1" si="354"/>
        <v>4.166644911641381E-2</v>
      </c>
      <c r="AC425" s="2">
        <f t="shared" ca="1" si="355"/>
        <v>4.0830042532946406E-2</v>
      </c>
      <c r="AD425" s="2">
        <f t="shared" ca="1" si="356"/>
        <v>3.9989115913042189E-2</v>
      </c>
      <c r="AE425" s="2">
        <f t="shared" ca="1" si="357"/>
        <v>3.9151804812596454E-2</v>
      </c>
      <c r="AF425" s="2">
        <f t="shared" ca="1" si="358"/>
        <v>3.8325650646919028E-2</v>
      </c>
      <c r="AG425" s="2">
        <f t="shared" ca="1" si="359"/>
        <v>3.7517668822580265E-2</v>
      </c>
      <c r="AH425" s="2">
        <f t="shared" ca="1" si="360"/>
        <v>3.6734389017496816E-2</v>
      </c>
      <c r="AI425" s="2">
        <f t="shared" ca="1" si="361"/>
        <v>3.5981864968916158E-2</v>
      </c>
      <c r="AJ425" s="2">
        <f t="shared" ca="1" si="362"/>
        <v>3.5265674413193331E-2</v>
      </c>
      <c r="AK425" s="2">
        <f t="shared" ca="1" si="363"/>
        <v>3.4590941583101803E-2</v>
      </c>
      <c r="AL425" s="2">
        <f t="shared" ca="1" si="364"/>
        <v>3.3962414662308371E-2</v>
      </c>
      <c r="AM425" s="2">
        <f t="shared" ca="1" si="365"/>
        <v>3.3384628751845218E-2</v>
      </c>
      <c r="AN425" s="2">
        <f t="shared" ca="1" si="366"/>
        <v>3.2862189627169816E-2</v>
      </c>
      <c r="AO425" s="2">
        <f t="shared" ca="1" si="367"/>
        <v>3.2400218219311994E-2</v>
      </c>
      <c r="AP425" s="2">
        <f t="shared" ca="1" si="368"/>
        <v>3.2004970047801361E-2</v>
      </c>
      <c r="AQ425" s="2">
        <f t="shared" ca="1" si="369"/>
        <v>3.1684539975579261E-2</v>
      </c>
      <c r="AR425" s="2">
        <f t="shared" ca="1" si="370"/>
        <v>3.1449353865299977E-2</v>
      </c>
      <c r="AS425" s="2">
        <f t="shared" ca="1" si="371"/>
        <v>3.1311903003028614E-2</v>
      </c>
      <c r="AT425" s="2">
        <f t="shared" ca="1" si="372"/>
        <v>3.1285113606748974E-2</v>
      </c>
      <c r="AU425" s="2">
        <f t="shared" ca="1" si="373"/>
        <v>3.137915074208035E-2</v>
      </c>
      <c r="AV425" s="2">
        <f t="shared" ca="1" si="374"/>
        <v>3.1597353821437427E-2</v>
      </c>
      <c r="AW425" s="2">
        <f t="shared" ca="1" si="375"/>
        <v>3.1932643517032296E-2</v>
      </c>
      <c r="AX425" s="2">
        <f t="shared" ca="1" si="376"/>
        <v>3.236479322979826E-2</v>
      </c>
      <c r="AY425" s="2">
        <f t="shared" ca="1" si="377"/>
        <v>3.2857781205563222E-2</v>
      </c>
      <c r="AZ425" s="2">
        <f t="shared" ca="1" si="326"/>
        <v>3.3366157922391546E-2</v>
      </c>
      <c r="BC425" s="2">
        <f t="shared" ca="1" si="378"/>
        <v>0.3562754375802939</v>
      </c>
      <c r="BD425" s="2">
        <f t="shared" ca="1" si="378"/>
        <v>-0.21023831860318509</v>
      </c>
      <c r="BE425" s="2">
        <f t="shared" ca="1" si="378"/>
        <v>0.77345998766180735</v>
      </c>
    </row>
    <row r="426" spans="1:57" x14ac:dyDescent="0.2">
      <c r="A426" s="2">
        <f t="shared" si="327"/>
        <v>4.1399999999999562</v>
      </c>
      <c r="B426" s="2">
        <f t="shared" ca="1" si="328"/>
        <v>3.0436545653160743E-2</v>
      </c>
      <c r="C426" s="2">
        <f t="shared" ca="1" si="329"/>
        <v>3.2871356493669651E-2</v>
      </c>
      <c r="D426" s="2">
        <f t="shared" ca="1" si="330"/>
        <v>3.5081310026792198E-2</v>
      </c>
      <c r="E426" s="2">
        <f t="shared" ca="1" si="331"/>
        <v>3.7075950276600517E-2</v>
      </c>
      <c r="F426" s="2">
        <f t="shared" ca="1" si="332"/>
        <v>3.8868191586319149E-2</v>
      </c>
      <c r="G426" s="2">
        <f t="shared" ca="1" si="333"/>
        <v>4.0469197575570486E-2</v>
      </c>
      <c r="H426" s="2">
        <f t="shared" ca="1" si="334"/>
        <v>4.1887687296962031E-2</v>
      </c>
      <c r="I426" s="2">
        <f t="shared" ca="1" si="335"/>
        <v>4.3130825568948705E-2</v>
      </c>
      <c r="J426" s="2">
        <f t="shared" ca="1" si="336"/>
        <v>4.4205008992208916E-2</v>
      </c>
      <c r="K426" s="2">
        <f t="shared" ca="1" si="337"/>
        <v>4.5116220356352654E-2</v>
      </c>
      <c r="L426" s="2">
        <f t="shared" ca="1" si="338"/>
        <v>4.5870072074994314E-2</v>
      </c>
      <c r="M426" s="2">
        <f t="shared" ca="1" si="339"/>
        <v>4.647175233456919E-2</v>
      </c>
      <c r="N426" s="2">
        <f t="shared" ca="1" si="340"/>
        <v>4.6926064215409E-2</v>
      </c>
      <c r="O426" s="2">
        <f t="shared" ca="1" si="341"/>
        <v>4.7237653735111393E-2</v>
      </c>
      <c r="P426" s="2">
        <f t="shared" ca="1" si="342"/>
        <v>4.7411403496487876E-2</v>
      </c>
      <c r="Q426" s="2">
        <f t="shared" ca="1" si="343"/>
        <v>4.7452879468962456E-2</v>
      </c>
      <c r="R426" s="2">
        <f t="shared" ca="1" si="344"/>
        <v>4.736869465131692E-2</v>
      </c>
      <c r="S426" s="2">
        <f t="shared" ca="1" si="345"/>
        <v>4.7166692547050616E-2</v>
      </c>
      <c r="T426" s="2">
        <f t="shared" ca="1" si="346"/>
        <v>4.6855924055794765E-2</v>
      </c>
      <c r="U426" s="2">
        <f t="shared" ca="1" si="347"/>
        <v>4.6446456660957834E-2</v>
      </c>
      <c r="V426" s="2">
        <f t="shared" ca="1" si="348"/>
        <v>4.5949089950411144E-2</v>
      </c>
      <c r="W426" s="2">
        <f t="shared" ca="1" si="349"/>
        <v>4.537505006814211E-2</v>
      </c>
      <c r="X426" s="2">
        <f t="shared" ca="1" si="350"/>
        <v>4.4735708662284088E-2</v>
      </c>
      <c r="Y426" s="2">
        <f t="shared" ca="1" si="351"/>
        <v>4.404234059676411E-2</v>
      </c>
      <c r="Z426" s="2">
        <f t="shared" ca="1" si="352"/>
        <v>4.3305917398912541E-2</v>
      </c>
      <c r="AA426" s="2">
        <f t="shared" ca="1" si="353"/>
        <v>4.2536934209318131E-2</v>
      </c>
      <c r="AB426" s="2">
        <f t="shared" ca="1" si="354"/>
        <v>4.1745277511648644E-2</v>
      </c>
      <c r="AC426" s="2">
        <f t="shared" ca="1" si="355"/>
        <v>4.0940146764796334E-2</v>
      </c>
      <c r="AD426" s="2">
        <f t="shared" ca="1" si="356"/>
        <v>4.0130038343794069E-2</v>
      </c>
      <c r="AE426" s="2">
        <f t="shared" ca="1" si="357"/>
        <v>3.9322785128166275E-2</v>
      </c>
      <c r="AF426" s="2">
        <f t="shared" ca="1" si="358"/>
        <v>3.8525626927974961E-2</v>
      </c>
      <c r="AG426" s="2">
        <f t="shared" ca="1" si="359"/>
        <v>3.7745277980934563E-2</v>
      </c>
      <c r="AH426" s="2">
        <f t="shared" ca="1" si="360"/>
        <v>3.6987966552830341E-2</v>
      </c>
      <c r="AI426" s="2">
        <f t="shared" ca="1" si="361"/>
        <v>3.6259444468818437E-2</v>
      </c>
      <c r="AJ426" s="2">
        <f t="shared" ca="1" si="362"/>
        <v>3.5564987456972119E-2</v>
      </c>
      <c r="AK426" s="2">
        <f t="shared" ca="1" si="363"/>
        <v>3.4909418711928111E-2</v>
      </c>
      <c r="AL426" s="2">
        <f t="shared" ca="1" si="364"/>
        <v>3.4297188043601268E-2</v>
      </c>
      <c r="AM426" s="2">
        <f t="shared" ca="1" si="365"/>
        <v>3.3732537262509923E-2</v>
      </c>
      <c r="AN426" s="2">
        <f t="shared" ca="1" si="366"/>
        <v>3.3219787175635201E-2</v>
      </c>
      <c r="AO426" s="2">
        <f t="shared" ca="1" si="367"/>
        <v>3.2763785614431454E-2</v>
      </c>
      <c r="AP426" s="2">
        <f t="shared" ca="1" si="368"/>
        <v>3.237052864776567E-2</v>
      </c>
      <c r="AQ426" s="2">
        <f t="shared" ca="1" si="369"/>
        <v>3.2047861176408073E-2</v>
      </c>
      <c r="AR426" s="2">
        <f t="shared" ca="1" si="370"/>
        <v>3.1805953576445042E-2</v>
      </c>
      <c r="AS426" s="2">
        <f t="shared" ca="1" si="371"/>
        <v>3.1657008988883996E-2</v>
      </c>
      <c r="AT426" s="2">
        <f t="shared" ca="1" si="372"/>
        <v>3.1613601715197545E-2</v>
      </c>
      <c r="AU426" s="2">
        <f t="shared" ca="1" si="373"/>
        <v>3.1685464000516708E-2</v>
      </c>
      <c r="AV426" s="2">
        <f t="shared" ca="1" si="374"/>
        <v>3.1875431236024945E-2</v>
      </c>
      <c r="AW426" s="2">
        <f t="shared" ca="1" si="375"/>
        <v>3.2175866479419835E-2</v>
      </c>
      <c r="AX426" s="2">
        <f t="shared" ca="1" si="376"/>
        <v>3.2565933896741117E-2</v>
      </c>
      <c r="AY426" s="2">
        <f t="shared" ca="1" si="377"/>
        <v>3.3009131589779125E-2</v>
      </c>
      <c r="AZ426" s="2">
        <f t="shared" ca="1" si="326"/>
        <v>3.3460321860540716E-2</v>
      </c>
      <c r="BC426" s="2">
        <f t="shared" ca="1" si="378"/>
        <v>8.6734319403304561E-2</v>
      </c>
      <c r="BD426" s="2">
        <f t="shared" ca="1" si="378"/>
        <v>0.70141259729277916</v>
      </c>
      <c r="BE426" s="2">
        <f t="shared" ca="1" si="378"/>
        <v>-0.44423116803643659</v>
      </c>
    </row>
    <row r="427" spans="1:57" x14ac:dyDescent="0.2">
      <c r="A427" s="2">
        <f t="shared" si="327"/>
        <v>4.1499999999999559</v>
      </c>
      <c r="B427" s="2">
        <f t="shared" ca="1" si="328"/>
        <v>2.9651848769957766E-2</v>
      </c>
      <c r="C427" s="2">
        <f t="shared" ca="1" si="329"/>
        <v>3.2093459467433826E-2</v>
      </c>
      <c r="D427" s="2">
        <f t="shared" ca="1" si="330"/>
        <v>3.4307518713949471E-2</v>
      </c>
      <c r="E427" s="2">
        <f t="shared" ca="1" si="331"/>
        <v>3.6303787632172652E-2</v>
      </c>
      <c r="F427" s="2">
        <f t="shared" ca="1" si="332"/>
        <v>3.8095292415006025E-2</v>
      </c>
      <c r="G427" s="2">
        <f t="shared" ca="1" si="333"/>
        <v>3.969329232869287E-2</v>
      </c>
      <c r="H427" s="2">
        <f t="shared" ca="1" si="334"/>
        <v>4.1106618004583866E-2</v>
      </c>
      <c r="I427" s="2">
        <f t="shared" ca="1" si="335"/>
        <v>4.2342560089339114E-2</v>
      </c>
      <c r="J427" s="2">
        <f t="shared" ca="1" si="336"/>
        <v>4.3407646987030014E-2</v>
      </c>
      <c r="K427" s="2">
        <f t="shared" ca="1" si="337"/>
        <v>4.4307993360817644E-2</v>
      </c>
      <c r="L427" s="2">
        <f t="shared" ca="1" si="338"/>
        <v>4.5049341895421667E-2</v>
      </c>
      <c r="M427" s="2">
        <f t="shared" ca="1" si="339"/>
        <v>4.563701153945536E-2</v>
      </c>
      <c r="N427" s="2">
        <f t="shared" ca="1" si="340"/>
        <v>4.6075940602207037E-2</v>
      </c>
      <c r="O427" s="2">
        <f t="shared" ca="1" si="341"/>
        <v>4.6370918271781782E-2</v>
      </c>
      <c r="P427" s="2">
        <f t="shared" ca="1" si="342"/>
        <v>4.6526979456054052E-2</v>
      </c>
      <c r="Q427" s="2">
        <f t="shared" ca="1" si="343"/>
        <v>4.6549850001918025E-2</v>
      </c>
      <c r="R427" s="2">
        <f t="shared" ca="1" si="344"/>
        <v>4.6446306826633317E-2</v>
      </c>
      <c r="S427" s="2">
        <f t="shared" ca="1" si="345"/>
        <v>4.6224357308211596E-2</v>
      </c>
      <c r="T427" s="2">
        <f t="shared" ca="1" si="346"/>
        <v>4.5893212846053043E-2</v>
      </c>
      <c r="U427" s="2">
        <f t="shared" ca="1" si="347"/>
        <v>4.5463096177375997E-2</v>
      </c>
      <c r="V427" s="2">
        <f t="shared" ca="1" si="348"/>
        <v>4.4944956459705726E-2</v>
      </c>
      <c r="W427" s="2">
        <f t="shared" ca="1" si="349"/>
        <v>4.4350164178933241E-2</v>
      </c>
      <c r="X427" s="2">
        <f t="shared" ca="1" si="350"/>
        <v>4.3690230824624358E-2</v>
      </c>
      <c r="Y427" s="2">
        <f t="shared" ca="1" si="351"/>
        <v>4.2976567256156277E-2</v>
      </c>
      <c r="Z427" s="2">
        <f t="shared" ca="1" si="352"/>
        <v>4.2220277750138771E-2</v>
      </c>
      <c r="AA427" s="2">
        <f t="shared" ca="1" si="353"/>
        <v>4.1431987687866552E-2</v>
      </c>
      <c r="AB427" s="2">
        <f t="shared" ca="1" si="354"/>
        <v>4.0621712279649794E-2</v>
      </c>
      <c r="AC427" s="2">
        <f t="shared" ca="1" si="355"/>
        <v>3.9798779356298095E-2</v>
      </c>
      <c r="AD427" s="2">
        <f t="shared" ca="1" si="356"/>
        <v>3.8971814335082351E-2</v>
      </c>
      <c r="AE427" s="2">
        <f t="shared" ca="1" si="357"/>
        <v>3.8148780338104669E-2</v>
      </c>
      <c r="AF427" s="2">
        <f t="shared" ca="1" si="358"/>
        <v>3.7337048476433224E-2</v>
      </c>
      <c r="AG427" s="2">
        <f t="shared" ca="1" si="359"/>
        <v>3.6543464711587113E-2</v>
      </c>
      <c r="AH427" s="2">
        <f t="shared" ca="1" si="360"/>
        <v>3.5774388784747153E-2</v>
      </c>
      <c r="AI427" s="2">
        <f t="shared" ca="1" si="361"/>
        <v>3.5035703504580434E-2</v>
      </c>
      <c r="AJ427" s="2">
        <f t="shared" ca="1" si="362"/>
        <v>3.4332815507807493E-2</v>
      </c>
      <c r="AK427" s="2">
        <f t="shared" ca="1" si="363"/>
        <v>3.3670679901742107E-2</v>
      </c>
      <c r="AL427" s="2">
        <f t="shared" ca="1" si="364"/>
        <v>3.3053881121738071E-2</v>
      </c>
      <c r="AM427" s="2">
        <f t="shared" ca="1" si="365"/>
        <v>3.2486800751766742E-2</v>
      </c>
      <c r="AN427" s="2">
        <f t="shared" ca="1" si="366"/>
        <v>3.1973907765237036E-2</v>
      </c>
      <c r="AO427" s="2">
        <f t="shared" ca="1" si="367"/>
        <v>3.1520210064532192E-2</v>
      </c>
      <c r="AP427" s="2">
        <f t="shared" ca="1" si="368"/>
        <v>3.1131877355152538E-2</v>
      </c>
      <c r="AQ427" s="2">
        <f t="shared" ca="1" si="369"/>
        <v>3.0816937362735351E-2</v>
      </c>
      <c r="AR427" s="2">
        <f t="shared" ca="1" si="370"/>
        <v>3.0585737221155433E-2</v>
      </c>
      <c r="AS427" s="2">
        <f t="shared" ca="1" si="371"/>
        <v>3.0450623548459562E-2</v>
      </c>
      <c r="AT427" s="2">
        <f t="shared" ca="1" si="372"/>
        <v>3.0424250009055725E-2</v>
      </c>
      <c r="AU427" s="2">
        <f t="shared" ca="1" si="373"/>
        <v>3.0516347501097933E-2</v>
      </c>
      <c r="AV427" s="2">
        <f t="shared" ca="1" si="374"/>
        <v>3.072967922019889E-2</v>
      </c>
      <c r="AW427" s="2">
        <f t="shared" ca="1" si="375"/>
        <v>3.1056482474660165E-2</v>
      </c>
      <c r="AX427" s="2">
        <f t="shared" ca="1" si="376"/>
        <v>3.1475747674971195E-2</v>
      </c>
      <c r="AY427" s="2">
        <f t="shared" ca="1" si="377"/>
        <v>3.1950941515770465E-2</v>
      </c>
      <c r="AZ427" s="2">
        <f t="shared" ca="1" si="326"/>
        <v>3.2437812707321385E-2</v>
      </c>
      <c r="BC427" s="2">
        <f t="shared" ca="1" si="378"/>
        <v>-1.627356881759126</v>
      </c>
      <c r="BD427" s="2">
        <f t="shared" ca="1" si="378"/>
        <v>-0.55006593916030599</v>
      </c>
      <c r="BE427" s="2">
        <f t="shared" ca="1" si="378"/>
        <v>-3.6775037465798022E-2</v>
      </c>
    </row>
    <row r="428" spans="1:57" x14ac:dyDescent="0.2">
      <c r="A428" s="2">
        <f t="shared" si="327"/>
        <v>4.1599999999999557</v>
      </c>
      <c r="B428" s="2">
        <f t="shared" ca="1" si="328"/>
        <v>3.0061137367943809E-2</v>
      </c>
      <c r="C428" s="2">
        <f t="shared" ca="1" si="329"/>
        <v>3.2382822317268037E-2</v>
      </c>
      <c r="D428" s="2">
        <f t="shared" ca="1" si="330"/>
        <v>3.448835921409326E-2</v>
      </c>
      <c r="E428" s="2">
        <f t="shared" ca="1" si="331"/>
        <v>3.6387159828647223E-2</v>
      </c>
      <c r="F428" s="2">
        <f t="shared" ca="1" si="332"/>
        <v>3.809179753339182E-2</v>
      </c>
      <c r="G428" s="2">
        <f t="shared" ca="1" si="333"/>
        <v>3.9613063213775966E-2</v>
      </c>
      <c r="H428" s="2">
        <f t="shared" ca="1" si="334"/>
        <v>4.0959335018825059E-2</v>
      </c>
      <c r="I428" s="2">
        <f t="shared" ca="1" si="335"/>
        <v>4.2137465196850431E-2</v>
      </c>
      <c r="J428" s="2">
        <f t="shared" ca="1" si="336"/>
        <v>4.3153549610661916E-2</v>
      </c>
      <c r="K428" s="2">
        <f t="shared" ca="1" si="337"/>
        <v>4.4013270418865082E-2</v>
      </c>
      <c r="L428" s="2">
        <f t="shared" ca="1" si="338"/>
        <v>4.4721936241048602E-2</v>
      </c>
      <c r="M428" s="2">
        <f t="shared" ca="1" si="339"/>
        <v>4.5284432531281581E-2</v>
      </c>
      <c r="N428" s="2">
        <f t="shared" ca="1" si="340"/>
        <v>4.5705268640582268E-2</v>
      </c>
      <c r="O428" s="2">
        <f t="shared" ca="1" si="341"/>
        <v>4.5988812764196585E-2</v>
      </c>
      <c r="P428" s="2">
        <f t="shared" ca="1" si="342"/>
        <v>4.6139687920452366E-2</v>
      </c>
      <c r="Q428" s="2">
        <f t="shared" ca="1" si="343"/>
        <v>4.6163215568476405E-2</v>
      </c>
      <c r="R428" s="2">
        <f t="shared" ca="1" si="344"/>
        <v>4.6065772197069157E-2</v>
      </c>
      <c r="S428" s="2">
        <f t="shared" ca="1" si="345"/>
        <v>4.5854964645202022E-2</v>
      </c>
      <c r="T428" s="2">
        <f t="shared" ca="1" si="346"/>
        <v>4.5539600361067245E-2</v>
      </c>
      <c r="U428" s="2">
        <f t="shared" ca="1" si="347"/>
        <v>4.5129492875952235E-2</v>
      </c>
      <c r="V428" s="2">
        <f t="shared" ca="1" si="348"/>
        <v>4.4635176466423475E-2</v>
      </c>
      <c r="W428" s="2">
        <f t="shared" ca="1" si="349"/>
        <v>4.4067601524208452E-2</v>
      </c>
      <c r="X428" s="2">
        <f t="shared" ca="1" si="350"/>
        <v>4.3437854957328104E-2</v>
      </c>
      <c r="Y428" s="2">
        <f t="shared" ca="1" si="351"/>
        <v>4.2756919209628652E-2</v>
      </c>
      <c r="Z428" s="2">
        <f t="shared" ca="1" si="352"/>
        <v>4.2035466910770126E-2</v>
      </c>
      <c r="AA428" s="2">
        <f t="shared" ca="1" si="353"/>
        <v>4.1283689306414226E-2</v>
      </c>
      <c r="AB428" s="2">
        <f t="shared" ca="1" si="354"/>
        <v>4.0511165980361308E-2</v>
      </c>
      <c r="AC428" s="2">
        <f t="shared" ca="1" si="355"/>
        <v>3.9726788802687048E-2</v>
      </c>
      <c r="AD428" s="2">
        <f t="shared" ca="1" si="356"/>
        <v>3.893874791084944E-2</v>
      </c>
      <c r="AE428" s="2">
        <f t="shared" ca="1" si="357"/>
        <v>3.8154572344639141E-2</v>
      </c>
      <c r="AF428" s="2">
        <f t="shared" ca="1" si="358"/>
        <v>3.7381200178528758E-2</v>
      </c>
      <c r="AG428" s="2">
        <f t="shared" ca="1" si="359"/>
        <v>3.6625044746816174E-2</v>
      </c>
      <c r="AH428" s="2">
        <f t="shared" ca="1" si="360"/>
        <v>3.5892032910182343E-2</v>
      </c>
      <c r="AI428" s="2">
        <f t="shared" ca="1" si="361"/>
        <v>3.5187614113250346E-2</v>
      </c>
      <c r="AJ428" s="2">
        <f t="shared" ca="1" si="362"/>
        <v>3.4516761575410858E-2</v>
      </c>
      <c r="AK428" s="2">
        <f t="shared" ca="1" si="363"/>
        <v>3.3883998024852265E-2</v>
      </c>
      <c r="AL428" s="2">
        <f t="shared" ca="1" si="364"/>
        <v>3.3293478279269872E-2</v>
      </c>
      <c r="AM428" s="2">
        <f t="shared" ca="1" si="365"/>
        <v>3.2749159517889849E-2</v>
      </c>
      <c r="AN428" s="2">
        <f t="shared" ca="1" si="366"/>
        <v>3.2255094772581205E-2</v>
      </c>
      <c r="AO428" s="2">
        <f t="shared" ca="1" si="367"/>
        <v>3.181588794191248E-2</v>
      </c>
      <c r="AP428" s="2">
        <f t="shared" ca="1" si="368"/>
        <v>3.1437318205724277E-2</v>
      </c>
      <c r="AQ428" s="2">
        <f t="shared" ca="1" si="369"/>
        <v>3.1127031647121679E-2</v>
      </c>
      <c r="AR428" s="2">
        <f t="shared" ca="1" si="370"/>
        <v>3.0894987146095208E-2</v>
      </c>
      <c r="AS428" s="2">
        <f t="shared" ca="1" si="371"/>
        <v>3.0753109169391224E-2</v>
      </c>
      <c r="AT428" s="2">
        <f t="shared" ca="1" si="372"/>
        <v>3.071356478409713E-2</v>
      </c>
      <c r="AU428" s="2">
        <f t="shared" ca="1" si="373"/>
        <v>3.0785517778360361E-2</v>
      </c>
      <c r="AV428" s="2">
        <f t="shared" ca="1" si="374"/>
        <v>3.0971093735088648E-2</v>
      </c>
      <c r="AW428" s="2">
        <f t="shared" ca="1" si="375"/>
        <v>3.1261838907006768E-2</v>
      </c>
      <c r="AX428" s="2">
        <f t="shared" ca="1" si="376"/>
        <v>3.1636008449964101E-2</v>
      </c>
      <c r="AY428" s="2">
        <f t="shared" ca="1" si="377"/>
        <v>3.2056491661697765E-2</v>
      </c>
      <c r="AZ428" s="2">
        <f t="shared" ca="1" si="326"/>
        <v>3.2479267891044314E-2</v>
      </c>
      <c r="BC428" s="2">
        <f t="shared" ca="1" si="378"/>
        <v>-5.4260572656069428E-2</v>
      </c>
      <c r="BD428" s="2">
        <f t="shared" ca="1" si="378"/>
        <v>0.51559018125221545</v>
      </c>
      <c r="BE428" s="2">
        <f t="shared" ca="1" si="378"/>
        <v>-1.2181885348054555</v>
      </c>
    </row>
    <row r="429" spans="1:57" x14ac:dyDescent="0.2">
      <c r="A429" s="2">
        <f t="shared" si="327"/>
        <v>4.1699999999999555</v>
      </c>
      <c r="B429" s="2">
        <f t="shared" ca="1" si="328"/>
        <v>2.9048145909098311E-2</v>
      </c>
      <c r="C429" s="2">
        <f t="shared" ca="1" si="329"/>
        <v>3.1289067198264416E-2</v>
      </c>
      <c r="D429" s="2">
        <f t="shared" ca="1" si="330"/>
        <v>3.3321491917738394E-2</v>
      </c>
      <c r="E429" s="2">
        <f t="shared" ca="1" si="331"/>
        <v>3.5154621226656649E-2</v>
      </c>
      <c r="F429" s="2">
        <f t="shared" ca="1" si="332"/>
        <v>3.6800716176542181E-2</v>
      </c>
      <c r="G429" s="2">
        <f t="shared" ca="1" si="333"/>
        <v>3.8270240400727816E-2</v>
      </c>
      <c r="H429" s="2">
        <f t="shared" ca="1" si="334"/>
        <v>3.9571260658302104E-2</v>
      </c>
      <c r="I429" s="2">
        <f t="shared" ca="1" si="335"/>
        <v>4.0710331727078254E-2</v>
      </c>
      <c r="J429" s="2">
        <f t="shared" ca="1" si="336"/>
        <v>4.1693257740047569E-2</v>
      </c>
      <c r="K429" s="2">
        <f t="shared" ca="1" si="337"/>
        <v>4.2525429130757492E-2</v>
      </c>
      <c r="L429" s="2">
        <f t="shared" ca="1" si="338"/>
        <v>4.3211861275786349E-2</v>
      </c>
      <c r="M429" s="2">
        <f t="shared" ca="1" si="339"/>
        <v>4.3757147036093486E-2</v>
      </c>
      <c r="N429" s="2">
        <f t="shared" ca="1" si="340"/>
        <v>4.4165507774444175E-2</v>
      </c>
      <c r="O429" s="2">
        <f t="shared" ca="1" si="341"/>
        <v>4.4441031686000346E-2</v>
      </c>
      <c r="P429" s="2">
        <f t="shared" ca="1" si="342"/>
        <v>4.458807086028771E-2</v>
      </c>
      <c r="Q429" s="2">
        <f t="shared" ca="1" si="343"/>
        <v>4.4611683258560741E-2</v>
      </c>
      <c r="R429" s="2">
        <f t="shared" ca="1" si="344"/>
        <v>4.4517985749658005E-2</v>
      </c>
      <c r="S429" s="2">
        <f t="shared" ca="1" si="345"/>
        <v>4.4314325375976196E-2</v>
      </c>
      <c r="T429" s="2">
        <f t="shared" ca="1" si="346"/>
        <v>4.4009246340114085E-2</v>
      </c>
      <c r="U429" s="2">
        <f t="shared" ca="1" si="347"/>
        <v>4.3612293664636467E-2</v>
      </c>
      <c r="V429" s="2">
        <f t="shared" ca="1" si="348"/>
        <v>4.3133727451595875E-2</v>
      </c>
      <c r="W429" s="2">
        <f t="shared" ca="1" si="349"/>
        <v>4.2584218719517536E-2</v>
      </c>
      <c r="X429" s="2">
        <f t="shared" ca="1" si="350"/>
        <v>4.1974570528906699E-2</v>
      </c>
      <c r="Y429" s="2">
        <f t="shared" ca="1" si="351"/>
        <v>4.1315477654159147E-2</v>
      </c>
      <c r="Z429" s="2">
        <f t="shared" ca="1" si="352"/>
        <v>4.0617321838920396E-2</v>
      </c>
      <c r="AA429" s="2">
        <f t="shared" ca="1" si="353"/>
        <v>3.9890000974110496E-2</v>
      </c>
      <c r="AB429" s="2">
        <f t="shared" ca="1" si="354"/>
        <v>3.9142799821044419E-2</v>
      </c>
      <c r="AC429" s="2">
        <f t="shared" ca="1" si="355"/>
        <v>3.838431511339125E-2</v>
      </c>
      <c r="AD429" s="2">
        <f t="shared" ca="1" si="356"/>
        <v>3.7622442543455002E-2</v>
      </c>
      <c r="AE429" s="2">
        <f t="shared" ca="1" si="357"/>
        <v>3.6864417900338113E-2</v>
      </c>
      <c r="AF429" s="2">
        <f t="shared" ca="1" si="358"/>
        <v>3.6116887040814012E-2</v>
      </c>
      <c r="AG429" s="2">
        <f t="shared" ca="1" si="359"/>
        <v>3.538597147760271E-2</v>
      </c>
      <c r="AH429" s="2">
        <f t="shared" ca="1" si="360"/>
        <v>3.4677305991923313E-2</v>
      </c>
      <c r="AI429" s="2">
        <f t="shared" ca="1" si="361"/>
        <v>3.3996047473998078E-2</v>
      </c>
      <c r="AJ429" s="2">
        <f t="shared" ca="1" si="362"/>
        <v>3.3346876557360815E-2</v>
      </c>
      <c r="AK429" s="2">
        <f t="shared" ca="1" si="363"/>
        <v>3.2734024457012768E-2</v>
      </c>
      <c r="AL429" s="2">
        <f t="shared" ca="1" si="364"/>
        <v>3.2161357287957909E-2</v>
      </c>
      <c r="AM429" s="2">
        <f t="shared" ca="1" si="365"/>
        <v>3.1632548804650246E-2</v>
      </c>
      <c r="AN429" s="2">
        <f t="shared" ca="1" si="366"/>
        <v>3.1151377146882292E-2</v>
      </c>
      <c r="AO429" s="2">
        <f t="shared" ca="1" si="367"/>
        <v>3.0722183289679881E-2</v>
      </c>
      <c r="AP429" s="2">
        <f t="shared" ca="1" si="368"/>
        <v>3.0350496875595365E-2</v>
      </c>
      <c r="AQ429" s="2">
        <f t="shared" ca="1" si="369"/>
        <v>3.004372302368348E-2</v>
      </c>
      <c r="AR429" s="2">
        <f t="shared" ca="1" si="370"/>
        <v>2.9811572492811057E-2</v>
      </c>
      <c r="AS429" s="2">
        <f t="shared" ca="1" si="371"/>
        <v>2.9665687120212544E-2</v>
      </c>
      <c r="AT429" s="2">
        <f t="shared" ca="1" si="372"/>
        <v>2.9617886576109944E-2</v>
      </c>
      <c r="AU429" s="2">
        <f t="shared" ca="1" si="373"/>
        <v>2.9676906939299048E-2</v>
      </c>
      <c r="AV429" s="2">
        <f t="shared" ca="1" si="374"/>
        <v>2.9844375921834088E-2</v>
      </c>
      <c r="AW429" s="2">
        <f t="shared" ca="1" si="375"/>
        <v>3.0111288647590682E-2</v>
      </c>
      <c r="AX429" s="2">
        <f t="shared" ca="1" si="376"/>
        <v>3.045530898564185E-2</v>
      </c>
      <c r="AY429" s="2">
        <f t="shared" ca="1" si="377"/>
        <v>3.0838905808241716E-2</v>
      </c>
      <c r="AZ429" s="2">
        <f t="shared" ca="1" si="326"/>
        <v>3.1218612987400213E-2</v>
      </c>
      <c r="BC429" s="2">
        <f t="shared" ca="1" si="378"/>
        <v>-2.047364442717444</v>
      </c>
      <c r="BD429" s="2">
        <f t="shared" ca="1" si="378"/>
        <v>0.35253020739833296</v>
      </c>
      <c r="BE429" s="2">
        <f t="shared" ca="1" si="378"/>
        <v>-0.8052401180032227</v>
      </c>
    </row>
    <row r="430" spans="1:57" x14ac:dyDescent="0.2">
      <c r="A430" s="2">
        <f t="shared" si="327"/>
        <v>4.1799999999999553</v>
      </c>
      <c r="B430" s="2">
        <f t="shared" ca="1" si="328"/>
        <v>2.8118163497887538E-2</v>
      </c>
      <c r="C430" s="2">
        <f t="shared" ca="1" si="329"/>
        <v>3.0343472044114715E-2</v>
      </c>
      <c r="D430" s="2">
        <f t="shared" ca="1" si="330"/>
        <v>3.2367111254825692E-2</v>
      </c>
      <c r="E430" s="2">
        <f t="shared" ca="1" si="331"/>
        <v>3.4198002496039902E-2</v>
      </c>
      <c r="F430" s="2">
        <f t="shared" ca="1" si="332"/>
        <v>3.5848027051889234E-2</v>
      </c>
      <c r="G430" s="2">
        <f t="shared" ca="1" si="333"/>
        <v>3.7327254473005327E-2</v>
      </c>
      <c r="H430" s="2">
        <f t="shared" ca="1" si="334"/>
        <v>3.86433732591E-2</v>
      </c>
      <c r="I430" s="2">
        <f t="shared" ca="1" si="335"/>
        <v>3.9802573684473243E-2</v>
      </c>
      <c r="J430" s="2">
        <f t="shared" ca="1" si="336"/>
        <v>4.0810301004564377E-2</v>
      </c>
      <c r="K430" s="2">
        <f t="shared" ca="1" si="337"/>
        <v>4.1671586749675006E-2</v>
      </c>
      <c r="L430" s="2">
        <f t="shared" ca="1" si="338"/>
        <v>4.2391085918542439E-2</v>
      </c>
      <c r="M430" s="2">
        <f t="shared" ca="1" si="339"/>
        <v>4.2973031723284719E-2</v>
      </c>
      <c r="N430" s="2">
        <f t="shared" ca="1" si="340"/>
        <v>4.3421290550348865E-2</v>
      </c>
      <c r="O430" s="2">
        <f t="shared" ca="1" si="341"/>
        <v>4.3739603628409778E-2</v>
      </c>
      <c r="P430" s="2">
        <f t="shared" ca="1" si="342"/>
        <v>4.3931985118980964E-2</v>
      </c>
      <c r="Q430" s="2">
        <f t="shared" ca="1" si="343"/>
        <v>4.4003162415174109E-2</v>
      </c>
      <c r="R430" s="2">
        <f t="shared" ca="1" si="344"/>
        <v>4.3958925614504971E-2</v>
      </c>
      <c r="S430" s="2">
        <f t="shared" ca="1" si="345"/>
        <v>4.3806294745986483E-2</v>
      </c>
      <c r="T430" s="2">
        <f t="shared" ca="1" si="346"/>
        <v>4.3553483513532686E-2</v>
      </c>
      <c r="U430" s="2">
        <f t="shared" ca="1" si="347"/>
        <v>4.3209701169841262E-2</v>
      </c>
      <c r="V430" s="2">
        <f t="shared" ca="1" si="348"/>
        <v>4.2784866390648366E-2</v>
      </c>
      <c r="W430" s="2">
        <f t="shared" ca="1" si="349"/>
        <v>4.2289303583962011E-2</v>
      </c>
      <c r="X430" s="2">
        <f t="shared" ca="1" si="350"/>
        <v>4.1733464738504408E-2</v>
      </c>
      <c r="Y430" s="2">
        <f t="shared" ca="1" si="351"/>
        <v>4.1127689747060922E-2</v>
      </c>
      <c r="Z430" s="2">
        <f t="shared" ca="1" si="352"/>
        <v>4.0482002270059353E-2</v>
      </c>
      <c r="AA430" s="2">
        <f t="shared" ca="1" si="353"/>
        <v>3.9805939666494559E-2</v>
      </c>
      <c r="AB430" s="2">
        <f t="shared" ca="1" si="354"/>
        <v>3.9108424721089025E-2</v>
      </c>
      <c r="AC430" s="2">
        <f t="shared" ca="1" si="355"/>
        <v>3.8397691897101627E-2</v>
      </c>
      <c r="AD430" s="2">
        <f t="shared" ca="1" si="356"/>
        <v>3.768127531774304E-2</v>
      </c>
      <c r="AE430" s="2">
        <f t="shared" ca="1" si="357"/>
        <v>3.6966050394258598E-2</v>
      </c>
      <c r="AF430" s="2">
        <f t="shared" ca="1" si="358"/>
        <v>3.6258303625816286E-2</v>
      </c>
      <c r="AG430" s="2">
        <f t="shared" ca="1" si="359"/>
        <v>3.5563797550571895E-2</v>
      </c>
      <c r="AH430" s="2">
        <f t="shared" ca="1" si="360"/>
        <v>3.4887807712955257E-2</v>
      </c>
      <c r="AI430" s="2">
        <f t="shared" ca="1" si="361"/>
        <v>3.4235131300329985E-2</v>
      </c>
      <c r="AJ430" s="2">
        <f t="shared" ca="1" si="362"/>
        <v>3.3610089233997754E-2</v>
      </c>
      <c r="AK430" s="2">
        <f t="shared" ca="1" si="363"/>
        <v>3.301655412415392E-2</v>
      </c>
      <c r="AL430" s="2">
        <f t="shared" ca="1" si="364"/>
        <v>3.2458036340840817E-2</v>
      </c>
      <c r="AM430" s="2">
        <f t="shared" ca="1" si="365"/>
        <v>3.1937859236565537E-2</v>
      </c>
      <c r="AN430" s="2">
        <f t="shared" ca="1" si="366"/>
        <v>3.1459459150586115E-2</v>
      </c>
      <c r="AO430" s="2">
        <f t="shared" ca="1" si="367"/>
        <v>3.1026847254282078E-2</v>
      </c>
      <c r="AP430" s="2">
        <f t="shared" ca="1" si="368"/>
        <v>3.0645236676553611E-2</v>
      </c>
      <c r="AQ430" s="2">
        <f t="shared" ca="1" si="369"/>
        <v>3.032172428143497E-2</v>
      </c>
      <c r="AR430" s="2">
        <f t="shared" ca="1" si="370"/>
        <v>3.0065704868672868E-2</v>
      </c>
      <c r="AS430" s="2">
        <f t="shared" ca="1" si="371"/>
        <v>2.9888469202814079E-2</v>
      </c>
      <c r="AT430" s="2">
        <f t="shared" ca="1" si="372"/>
        <v>2.9801420803136823E-2</v>
      </c>
      <c r="AU430" s="2">
        <f t="shared" ca="1" si="373"/>
        <v>2.9812799488026537E-2</v>
      </c>
      <c r="AV430" s="2">
        <f t="shared" ca="1" si="374"/>
        <v>2.9923666885695359E-2</v>
      </c>
      <c r="AW430" s="2">
        <f t="shared" ca="1" si="375"/>
        <v>3.0124399040182551E-2</v>
      </c>
      <c r="AX430" s="2">
        <f t="shared" ca="1" si="376"/>
        <v>3.0392004803181938E-2</v>
      </c>
      <c r="AY430" s="2">
        <f t="shared" ca="1" si="377"/>
        <v>3.0688484972609127E-2</v>
      </c>
      <c r="AZ430" s="2">
        <f t="shared" ca="1" si="326"/>
        <v>3.0970973358576372E-2</v>
      </c>
      <c r="BC430" s="2">
        <f t="shared" ca="1" si="378"/>
        <v>-0.37417151303533203</v>
      </c>
      <c r="BD430" s="2">
        <f t="shared" ca="1" si="378"/>
        <v>1.6029384030338232</v>
      </c>
      <c r="BE430" s="2">
        <f t="shared" ca="1" si="378"/>
        <v>0.34540822630697221</v>
      </c>
    </row>
    <row r="431" spans="1:57" x14ac:dyDescent="0.2">
      <c r="A431" s="2">
        <f t="shared" si="327"/>
        <v>4.1899999999999551</v>
      </c>
      <c r="B431" s="2">
        <f t="shared" ca="1" si="328"/>
        <v>2.8773390505974161E-2</v>
      </c>
      <c r="C431" s="2">
        <f t="shared" ca="1" si="329"/>
        <v>3.0973640988734768E-2</v>
      </c>
      <c r="D431" s="2">
        <f t="shared" ca="1" si="330"/>
        <v>3.2973912329046701E-2</v>
      </c>
      <c r="E431" s="2">
        <f t="shared" ca="1" si="331"/>
        <v>3.4783146231531427E-2</v>
      </c>
      <c r="F431" s="2">
        <f t="shared" ca="1" si="332"/>
        <v>3.6413146057827993E-2</v>
      </c>
      <c r="G431" s="2">
        <f t="shared" ca="1" si="333"/>
        <v>3.7873889723537821E-2</v>
      </c>
      <c r="H431" s="2">
        <f t="shared" ca="1" si="334"/>
        <v>3.9172989875317733E-2</v>
      </c>
      <c r="I431" s="2">
        <f t="shared" ca="1" si="335"/>
        <v>4.0316574527678201E-2</v>
      </c>
      <c r="J431" s="2">
        <f t="shared" ca="1" si="336"/>
        <v>4.1310032189197161E-2</v>
      </c>
      <c r="K431" s="2">
        <f t="shared" ca="1" si="337"/>
        <v>4.2158337588642951E-2</v>
      </c>
      <c r="L431" s="2">
        <f t="shared" ca="1" si="338"/>
        <v>4.2866087492696325E-2</v>
      </c>
      <c r="M431" s="2">
        <f t="shared" ca="1" si="339"/>
        <v>4.3437457689288972E-2</v>
      </c>
      <c r="N431" s="2">
        <f t="shared" ca="1" si="340"/>
        <v>4.3876261879950744E-2</v>
      </c>
      <c r="O431" s="2">
        <f t="shared" ca="1" si="341"/>
        <v>4.4186196638843482E-2</v>
      </c>
      <c r="P431" s="2">
        <f t="shared" ca="1" si="342"/>
        <v>4.4371240477870354E-2</v>
      </c>
      <c r="Q431" s="2">
        <f t="shared" ca="1" si="343"/>
        <v>4.4436092429141136E-2</v>
      </c>
      <c r="R431" s="2">
        <f t="shared" ca="1" si="344"/>
        <v>4.4386517945212034E-2</v>
      </c>
      <c r="S431" s="2">
        <f t="shared" ca="1" si="345"/>
        <v>4.4229512103210668E-2</v>
      </c>
      <c r="T431" s="2">
        <f t="shared" ca="1" si="346"/>
        <v>4.3973260134147159E-2</v>
      </c>
      <c r="U431" s="2">
        <f t="shared" ca="1" si="347"/>
        <v>4.3626937538927608E-2</v>
      </c>
      <c r="V431" s="2">
        <f t="shared" ca="1" si="348"/>
        <v>4.3200423594492207E-2</v>
      </c>
      <c r="W431" s="2">
        <f t="shared" ca="1" si="349"/>
        <v>4.2703998140310943E-2</v>
      </c>
      <c r="X431" s="2">
        <f t="shared" ca="1" si="350"/>
        <v>4.2148064148330888E-2</v>
      </c>
      <c r="Y431" s="2">
        <f t="shared" ca="1" si="351"/>
        <v>4.1542908696899347E-2</v>
      </c>
      <c r="Z431" s="2">
        <f t="shared" ca="1" si="352"/>
        <v>4.0898499445456697E-2</v>
      </c>
      <c r="AA431" s="2">
        <f t="shared" ca="1" si="353"/>
        <v>4.0224315323383754E-2</v>
      </c>
      <c r="AB431" s="2">
        <f t="shared" ca="1" si="354"/>
        <v>3.9529219264138639E-2</v>
      </c>
      <c r="AC431" s="2">
        <f t="shared" ca="1" si="355"/>
        <v>3.8821385605800812E-2</v>
      </c>
      <c r="AD431" s="2">
        <f t="shared" ca="1" si="356"/>
        <v>3.8108289057516814E-2</v>
      </c>
      <c r="AE431" s="2">
        <f t="shared" ca="1" si="357"/>
        <v>3.7396746804284384E-2</v>
      </c>
      <c r="AF431" s="2">
        <f t="shared" ca="1" si="358"/>
        <v>3.6692988126531378E-2</v>
      </c>
      <c r="AG431" s="2">
        <f t="shared" ca="1" si="359"/>
        <v>3.6002718713809313E-2</v>
      </c>
      <c r="AH431" s="2">
        <f t="shared" ca="1" si="360"/>
        <v>3.5331156995641849E-2</v>
      </c>
      <c r="AI431" s="2">
        <f t="shared" ca="1" si="361"/>
        <v>3.4683042587550957E-2</v>
      </c>
      <c r="AJ431" s="2">
        <f t="shared" ca="1" si="362"/>
        <v>3.4062638851959183E-2</v>
      </c>
      <c r="AK431" s="2">
        <f t="shared" ca="1" si="363"/>
        <v>3.3473761982657321E-2</v>
      </c>
      <c r="AL431" s="2">
        <f t="shared" ca="1" si="364"/>
        <v>3.2919868842790884E-2</v>
      </c>
      <c r="AM431" s="2">
        <f t="shared" ca="1" si="365"/>
        <v>3.240423468615275E-2</v>
      </c>
      <c r="AN431" s="2">
        <f t="shared" ca="1" si="366"/>
        <v>3.1930256422608695E-2</v>
      </c>
      <c r="AO431" s="2">
        <f t="shared" ca="1" si="367"/>
        <v>3.1501917816896326E-2</v>
      </c>
      <c r="AP431" s="2">
        <f t="shared" ca="1" si="368"/>
        <v>3.1124417780640744E-2</v>
      </c>
      <c r="AQ431" s="2">
        <f t="shared" ca="1" si="369"/>
        <v>3.0804846899978224E-2</v>
      </c>
      <c r="AR431" s="2">
        <f t="shared" ca="1" si="370"/>
        <v>3.0552585444468469E-2</v>
      </c>
      <c r="AS431" s="2">
        <f t="shared" ca="1" si="371"/>
        <v>3.0378873935609944E-2</v>
      </c>
      <c r="AT431" s="2">
        <f t="shared" ca="1" si="372"/>
        <v>3.0295000270752222E-2</v>
      </c>
      <c r="AU431" s="2">
        <f t="shared" ca="1" si="373"/>
        <v>3.0309008742606228E-2</v>
      </c>
      <c r="AV431" s="2">
        <f t="shared" ca="1" si="374"/>
        <v>3.0421695966826597E-2</v>
      </c>
      <c r="AW431" s="2">
        <f t="shared" ca="1" si="375"/>
        <v>3.0623120320069839E-2</v>
      </c>
      <c r="AX431" s="2">
        <f t="shared" ca="1" si="376"/>
        <v>3.0889941506715889E-2</v>
      </c>
      <c r="AY431" s="2">
        <f t="shared" ca="1" si="377"/>
        <v>3.1184015741795121E-2</v>
      </c>
      <c r="AZ431" s="2">
        <f t="shared" ca="1" si="326"/>
        <v>3.1463568948764897E-2</v>
      </c>
      <c r="BC431" s="2">
        <f t="shared" ca="1" si="378"/>
        <v>0.72037624533530131</v>
      </c>
      <c r="BD431" s="2">
        <f t="shared" ca="1" si="378"/>
        <v>-5.3690234960469319E-2</v>
      </c>
      <c r="BE431" s="2">
        <f t="shared" ca="1" si="378"/>
        <v>-0.27022827763681256</v>
      </c>
    </row>
    <row r="432" spans="1:57" x14ac:dyDescent="0.2">
      <c r="A432" s="2">
        <f t="shared" si="327"/>
        <v>4.1999999999999549</v>
      </c>
      <c r="B432" s="2">
        <f t="shared" ca="1" si="328"/>
        <v>2.8862870063022752E-2</v>
      </c>
      <c r="C432" s="2">
        <f t="shared" ca="1" si="329"/>
        <v>3.1105252473852152E-2</v>
      </c>
      <c r="D432" s="2">
        <f t="shared" ca="1" si="330"/>
        <v>3.3148797607725169E-2</v>
      </c>
      <c r="E432" s="2">
        <f t="shared" ca="1" si="331"/>
        <v>3.5002379555229661E-2</v>
      </c>
      <c r="F432" s="2">
        <f t="shared" ca="1" si="332"/>
        <v>3.6677637493847323E-2</v>
      </c>
      <c r="G432" s="2">
        <f t="shared" ca="1" si="333"/>
        <v>3.8184372032375118E-2</v>
      </c>
      <c r="H432" s="2">
        <f t="shared" ca="1" si="334"/>
        <v>3.9530034248866426E-2</v>
      </c>
      <c r="I432" s="2">
        <f t="shared" ca="1" si="335"/>
        <v>4.0720604020887015E-2</v>
      </c>
      <c r="J432" s="2">
        <f t="shared" ca="1" si="336"/>
        <v>4.1761327121646256E-2</v>
      </c>
      <c r="K432" s="2">
        <f t="shared" ca="1" si="337"/>
        <v>4.2657035462354984E-2</v>
      </c>
      <c r="L432" s="2">
        <f t="shared" ca="1" si="338"/>
        <v>4.3412181606381071E-2</v>
      </c>
      <c r="M432" s="2">
        <f t="shared" ca="1" si="339"/>
        <v>4.4030798024841465E-2</v>
      </c>
      <c r="N432" s="2">
        <f t="shared" ca="1" si="340"/>
        <v>4.4516559907543184E-2</v>
      </c>
      <c r="O432" s="2">
        <f t="shared" ca="1" si="341"/>
        <v>4.4873033366819332E-2</v>
      </c>
      <c r="P432" s="2">
        <f t="shared" ca="1" si="342"/>
        <v>4.5104075423321122E-2</v>
      </c>
      <c r="Q432" s="2">
        <f t="shared" ca="1" si="343"/>
        <v>4.5214270835063547E-2</v>
      </c>
      <c r="R432" s="2">
        <f t="shared" ca="1" si="344"/>
        <v>4.5209274416090975E-2</v>
      </c>
      <c r="S432" s="2">
        <f t="shared" ca="1" si="345"/>
        <v>4.5095970233811594E-2</v>
      </c>
      <c r="T432" s="2">
        <f t="shared" ca="1" si="346"/>
        <v>4.488242895334011E-2</v>
      </c>
      <c r="U432" s="2">
        <f t="shared" ca="1" si="347"/>
        <v>4.4577706223437187E-2</v>
      </c>
      <c r="V432" s="2">
        <f t="shared" ca="1" si="348"/>
        <v>4.4191555831438467E-2</v>
      </c>
      <c r="W432" s="2">
        <f t="shared" ca="1" si="349"/>
        <v>4.3734126971897422E-2</v>
      </c>
      <c r="X432" s="2">
        <f t="shared" ca="1" si="350"/>
        <v>4.3215687536618967E-2</v>
      </c>
      <c r="Y432" s="2">
        <f t="shared" ca="1" si="351"/>
        <v>4.2646385738367598E-2</v>
      </c>
      <c r="Z432" s="2">
        <f t="shared" ca="1" si="352"/>
        <v>4.2036047199610023E-2</v>
      </c>
      <c r="AA432" s="2">
        <f t="shared" ca="1" si="353"/>
        <v>4.1394006404266222E-2</v>
      </c>
      <c r="AB432" s="2">
        <f t="shared" ca="1" si="354"/>
        <v>4.0728980441637905E-2</v>
      </c>
      <c r="AC432" s="2">
        <f t="shared" ca="1" si="355"/>
        <v>4.0048997551433672E-2</v>
      </c>
      <c r="AD432" s="2">
        <f t="shared" ca="1" si="356"/>
        <v>3.9361387065078531E-2</v>
      </c>
      <c r="AE432" s="2">
        <f t="shared" ca="1" si="357"/>
        <v>3.8672821974058989E-2</v>
      </c>
      <c r="AF432" s="2">
        <f t="shared" ca="1" si="358"/>
        <v>3.7989388360051751E-2</v>
      </c>
      <c r="AG432" s="2">
        <f t="shared" ca="1" si="359"/>
        <v>3.731664907126428E-2</v>
      </c>
      <c r="AH432" s="2">
        <f t="shared" ca="1" si="360"/>
        <v>3.6659679425761586E-2</v>
      </c>
      <c r="AI432" s="2">
        <f t="shared" ca="1" si="361"/>
        <v>3.602307548006952E-2</v>
      </c>
      <c r="AJ432" s="2">
        <f t="shared" ca="1" si="362"/>
        <v>3.5410957073167208E-2</v>
      </c>
      <c r="AK432" s="2">
        <f t="shared" ca="1" si="363"/>
        <v>3.4826998053217317E-2</v>
      </c>
      <c r="AL432" s="2">
        <f t="shared" ca="1" si="364"/>
        <v>3.4274515897218416E-2</v>
      </c>
      <c r="AM432" s="2">
        <f t="shared" ca="1" si="365"/>
        <v>3.3756651946221856E-2</v>
      </c>
      <c r="AN432" s="2">
        <f t="shared" ca="1" si="366"/>
        <v>3.3276677933742421E-2</v>
      </c>
      <c r="AO432" s="2">
        <f t="shared" ca="1" si="367"/>
        <v>3.2838464494249375E-2</v>
      </c>
      <c r="AP432" s="2">
        <f t="shared" ca="1" si="368"/>
        <v>3.244711049346654E-2</v>
      </c>
      <c r="AQ432" s="2">
        <f t="shared" ca="1" si="369"/>
        <v>3.2109614087172653E-2</v>
      </c>
      <c r="AR432" s="2">
        <f t="shared" ca="1" si="370"/>
        <v>3.1835254313069453E-2</v>
      </c>
      <c r="AS432" s="2">
        <f t="shared" ca="1" si="371"/>
        <v>3.1635134154615718E-2</v>
      </c>
      <c r="AT432" s="2">
        <f t="shared" ca="1" si="372"/>
        <v>3.1520338301743722E-2</v>
      </c>
      <c r="AU432" s="2">
        <f t="shared" ca="1" si="373"/>
        <v>3.1498628144338452E-2</v>
      </c>
      <c r="AV432" s="2">
        <f t="shared" ca="1" si="374"/>
        <v>3.1570448244986782E-2</v>
      </c>
      <c r="AW432" s="2">
        <f t="shared" ca="1" si="375"/>
        <v>3.1725452695950111E-2</v>
      </c>
      <c r="AX432" s="2">
        <f t="shared" ca="1" si="376"/>
        <v>3.1939870158169292E-2</v>
      </c>
      <c r="AY432" s="2">
        <f t="shared" ca="1" si="377"/>
        <v>3.2175351010300328E-2</v>
      </c>
      <c r="AZ432" s="2">
        <f t="shared" ca="1" si="326"/>
        <v>3.2391116044358029E-2</v>
      </c>
      <c r="BC432" s="2">
        <f t="shared" ca="1" si="378"/>
        <v>1.4991857098559027</v>
      </c>
      <c r="BD432" s="2">
        <f t="shared" ca="1" si="378"/>
        <v>1.3219209335920228</v>
      </c>
      <c r="BE432" s="2">
        <f t="shared" ca="1" si="378"/>
        <v>0.94397845275771708</v>
      </c>
    </row>
    <row r="433" spans="1:57" x14ac:dyDescent="0.2">
      <c r="A433" s="2">
        <f t="shared" si="327"/>
        <v>4.2099999999999547</v>
      </c>
      <c r="B433" s="2">
        <f t="shared" ca="1" si="328"/>
        <v>2.999609154495143E-2</v>
      </c>
      <c r="C433" s="2">
        <f t="shared" ca="1" si="329"/>
        <v>3.2244623807539105E-2</v>
      </c>
      <c r="D433" s="2">
        <f t="shared" ca="1" si="330"/>
        <v>3.4293329409759869E-2</v>
      </c>
      <c r="E433" s="2">
        <f t="shared" ca="1" si="331"/>
        <v>3.6151193870919723E-2</v>
      </c>
      <c r="F433" s="2">
        <f t="shared" ca="1" si="332"/>
        <v>3.7829872896044302E-2</v>
      </c>
      <c r="G433" s="2">
        <f t="shared" ca="1" si="333"/>
        <v>3.9339171076044385E-2</v>
      </c>
      <c r="H433" s="2">
        <f t="shared" ca="1" si="334"/>
        <v>4.0686559163157318E-2</v>
      </c>
      <c r="I433" s="2">
        <f t="shared" ca="1" si="335"/>
        <v>4.1878049980189916E-2</v>
      </c>
      <c r="J433" s="2">
        <f t="shared" ca="1" si="336"/>
        <v>4.2918927537493448E-2</v>
      </c>
      <c r="K433" s="2">
        <f t="shared" ca="1" si="337"/>
        <v>4.3814061875160383E-2</v>
      </c>
      <c r="L433" s="2">
        <f t="shared" ca="1" si="338"/>
        <v>4.4567942345129903E-2</v>
      </c>
      <c r="M433" s="2">
        <f t="shared" ca="1" si="339"/>
        <v>4.5184639171960306E-2</v>
      </c>
      <c r="N433" s="2">
        <f t="shared" ca="1" si="340"/>
        <v>4.5667870168887889E-2</v>
      </c>
      <c r="O433" s="2">
        <f t="shared" ca="1" si="341"/>
        <v>4.6021252139982781E-2</v>
      </c>
      <c r="P433" s="2">
        <f t="shared" ca="1" si="342"/>
        <v>4.6248701733141648E-2</v>
      </c>
      <c r="Q433" s="2">
        <f t="shared" ca="1" si="343"/>
        <v>4.6354870479150566E-2</v>
      </c>
      <c r="R433" s="2">
        <f t="shared" ca="1" si="344"/>
        <v>4.6345483520272179E-2</v>
      </c>
      <c r="S433" s="2">
        <f t="shared" ca="1" si="345"/>
        <v>4.6227494817225941E-2</v>
      </c>
      <c r="T433" s="2">
        <f t="shared" ca="1" si="346"/>
        <v>4.6009041337660393E-2</v>
      </c>
      <c r="U433" s="2">
        <f t="shared" ca="1" si="347"/>
        <v>4.5699239739595818E-2</v>
      </c>
      <c r="V433" s="2">
        <f t="shared" ca="1" si="348"/>
        <v>4.5307899191811302E-2</v>
      </c>
      <c r="W433" s="2">
        <f t="shared" ca="1" si="349"/>
        <v>4.4845219129393529E-2</v>
      </c>
      <c r="X433" s="2">
        <f t="shared" ca="1" si="350"/>
        <v>4.4321513262450693E-2</v>
      </c>
      <c r="Y433" s="2">
        <f t="shared" ca="1" si="351"/>
        <v>4.3746971848890884E-2</v>
      </c>
      <c r="Z433" s="2">
        <f t="shared" ca="1" si="352"/>
        <v>4.3131459400191641E-2</v>
      </c>
      <c r="AA433" s="2">
        <f t="shared" ca="1" si="353"/>
        <v>4.2484346900992447E-2</v>
      </c>
      <c r="AB433" s="2">
        <f t="shared" ca="1" si="354"/>
        <v>4.1814386565508538E-2</v>
      </c>
      <c r="AC433" s="2">
        <f t="shared" ca="1" si="355"/>
        <v>4.1129641523644886E-2</v>
      </c>
      <c r="AD433" s="2">
        <f t="shared" ca="1" si="356"/>
        <v>4.0437476726943401E-2</v>
      </c>
      <c r="AE433" s="2">
        <f t="shared" ca="1" si="357"/>
        <v>3.9744601967428815E-2</v>
      </c>
      <c r="AF433" s="2">
        <f t="shared" ca="1" si="358"/>
        <v>3.9057141109329042E-2</v>
      </c>
      <c r="AG433" s="2">
        <f t="shared" ca="1" si="359"/>
        <v>3.8380695128259451E-2</v>
      </c>
      <c r="AH433" s="2">
        <f t="shared" ca="1" si="360"/>
        <v>3.7720377196029886E-2</v>
      </c>
      <c r="AI433" s="2">
        <f t="shared" ca="1" si="361"/>
        <v>3.7080820785035377E-2</v>
      </c>
      <c r="AJ433" s="2">
        <f t="shared" ca="1" si="362"/>
        <v>3.6466183208522171E-2</v>
      </c>
      <c r="AK433" s="2">
        <f t="shared" ca="1" si="363"/>
        <v>3.5880177002368653E-2</v>
      </c>
      <c r="AL433" s="2">
        <f t="shared" ca="1" si="364"/>
        <v>3.5326161341048823E-2</v>
      </c>
      <c r="AM433" s="2">
        <f t="shared" ca="1" si="365"/>
        <v>3.4807324801754538E-2</v>
      </c>
      <c r="AN433" s="2">
        <f t="shared" ca="1" si="366"/>
        <v>3.4326995156725486E-2</v>
      </c>
      <c r="AO433" s="2">
        <f t="shared" ca="1" si="367"/>
        <v>3.388911114600416E-2</v>
      </c>
      <c r="AP433" s="2">
        <f t="shared" ca="1" si="368"/>
        <v>3.3498852715878227E-2</v>
      </c>
      <c r="AQ433" s="2">
        <f t="shared" ca="1" si="369"/>
        <v>3.3163306389893114E-2</v>
      </c>
      <c r="AR433" s="2">
        <f t="shared" ca="1" si="370"/>
        <v>3.2891830221923192E-2</v>
      </c>
      <c r="AS433" s="2">
        <f t="shared" ca="1" si="371"/>
        <v>3.2695569318154247E-2</v>
      </c>
      <c r="AT433" s="2">
        <f t="shared" ca="1" si="372"/>
        <v>3.2585584541347315E-2</v>
      </c>
      <c r="AU433" s="2">
        <f t="shared" ca="1" si="373"/>
        <v>3.2569533969710837E-2</v>
      </c>
      <c r="AV433" s="2">
        <f t="shared" ca="1" si="374"/>
        <v>3.2647690042291649E-2</v>
      </c>
      <c r="AW433" s="2">
        <f t="shared" ca="1" si="375"/>
        <v>3.2809483005929355E-2</v>
      </c>
      <c r="AX433" s="2">
        <f t="shared" ca="1" si="376"/>
        <v>3.3030895956421308E-2</v>
      </c>
      <c r="AY433" s="2">
        <f t="shared" ca="1" si="377"/>
        <v>3.327357842430196E-2</v>
      </c>
      <c r="AZ433" s="2">
        <f t="shared" ca="1" si="326"/>
        <v>3.3498011042725977E-2</v>
      </c>
      <c r="BC433" s="2">
        <f t="shared" ca="1" si="378"/>
        <v>1.7042654536337905</v>
      </c>
      <c r="BD433" s="2">
        <f t="shared" ca="1" si="378"/>
        <v>-9.509923210641702E-2</v>
      </c>
      <c r="BE433" s="2">
        <f t="shared" ca="1" si="378"/>
        <v>8.7151679615567801E-2</v>
      </c>
    </row>
    <row r="434" spans="1:57" x14ac:dyDescent="0.2">
      <c r="A434" s="2">
        <f t="shared" si="327"/>
        <v>4.2199999999999545</v>
      </c>
      <c r="B434" s="2">
        <f t="shared" ca="1" si="328"/>
        <v>3.000597025760101E-2</v>
      </c>
      <c r="C434" s="2">
        <f t="shared" ca="1" si="329"/>
        <v>3.2271862975502018E-2</v>
      </c>
      <c r="D434" s="2">
        <f t="shared" ca="1" si="330"/>
        <v>3.433454487971814E-2</v>
      </c>
      <c r="E434" s="2">
        <f t="shared" ca="1" si="331"/>
        <v>3.6203224900750917E-2</v>
      </c>
      <c r="F434" s="2">
        <f t="shared" ca="1" si="332"/>
        <v>3.7889688900762213E-2</v>
      </c>
      <c r="G434" s="2">
        <f t="shared" ca="1" si="333"/>
        <v>3.9403859647118879E-2</v>
      </c>
      <c r="H434" s="2">
        <f t="shared" ca="1" si="334"/>
        <v>4.0753341712164236E-2</v>
      </c>
      <c r="I434" s="2">
        <f t="shared" ca="1" si="335"/>
        <v>4.1944294850285065E-2</v>
      </c>
      <c r="J434" s="2">
        <f t="shared" ca="1" si="336"/>
        <v>4.2982155187310175E-2</v>
      </c>
      <c r="K434" s="2">
        <f t="shared" ca="1" si="337"/>
        <v>4.3871944745908338E-2</v>
      </c>
      <c r="L434" s="2">
        <f t="shared" ca="1" si="338"/>
        <v>4.4618303566388337E-2</v>
      </c>
      <c r="M434" s="2">
        <f t="shared" ca="1" si="339"/>
        <v>4.5225453604650433E-2</v>
      </c>
      <c r="N434" s="2">
        <f t="shared" ca="1" si="340"/>
        <v>4.5697269339227242E-2</v>
      </c>
      <c r="O434" s="2">
        <f t="shared" ca="1" si="341"/>
        <v>4.6037532325136944E-2</v>
      </c>
      <c r="P434" s="2">
        <f t="shared" ca="1" si="342"/>
        <v>4.6250332860933073E-2</v>
      </c>
      <c r="Q434" s="2">
        <f t="shared" ca="1" si="343"/>
        <v>4.6340503201782589E-2</v>
      </c>
      <c r="R434" s="2">
        <f t="shared" ca="1" si="344"/>
        <v>4.6313952689969122E-2</v>
      </c>
      <c r="S434" s="2">
        <f t="shared" ca="1" si="345"/>
        <v>4.617781898820876E-2</v>
      </c>
      <c r="T434" s="2">
        <f t="shared" ca="1" si="346"/>
        <v>4.5940419141319237E-2</v>
      </c>
      <c r="U434" s="2">
        <f t="shared" ca="1" si="347"/>
        <v>4.5611044584525022E-2</v>
      </c>
      <c r="V434" s="2">
        <f t="shared" ca="1" si="348"/>
        <v>4.5199673645731298E-2</v>
      </c>
      <c r="W434" s="2">
        <f t="shared" ca="1" si="349"/>
        <v>4.4716669792614246E-2</v>
      </c>
      <c r="X434" s="2">
        <f t="shared" ca="1" si="350"/>
        <v>4.4172506358623014E-2</v>
      </c>
      <c r="Y434" s="2">
        <f t="shared" ca="1" si="351"/>
        <v>4.3577529464187519E-2</v>
      </c>
      <c r="Z434" s="2">
        <f t="shared" ca="1" si="352"/>
        <v>4.2941756342531147E-2</v>
      </c>
      <c r="AA434" s="2">
        <f t="shared" ca="1" si="353"/>
        <v>4.227470833199766E-2</v>
      </c>
      <c r="AB434" s="2">
        <f t="shared" ca="1" si="354"/>
        <v>4.1585286647522347E-2</v>
      </c>
      <c r="AC434" s="2">
        <f t="shared" ca="1" si="355"/>
        <v>4.0881703204305841E-2</v>
      </c>
      <c r="AD434" s="2">
        <f t="shared" ca="1" si="356"/>
        <v>4.0171472478116241E-2</v>
      </c>
      <c r="AE434" s="2">
        <f t="shared" ca="1" si="357"/>
        <v>3.9461454961657635E-2</v>
      </c>
      <c r="AF434" s="2">
        <f t="shared" ca="1" si="358"/>
        <v>3.8757926189107172E-2</v>
      </c>
      <c r="AG434" s="2">
        <f t="shared" ca="1" si="359"/>
        <v>3.806663913851574E-2</v>
      </c>
      <c r="AH434" s="2">
        <f t="shared" ca="1" si="360"/>
        <v>3.7392858707181349E-2</v>
      </c>
      <c r="AI434" s="2">
        <f t="shared" ca="1" si="361"/>
        <v>3.6741369665037049E-2</v>
      </c>
      <c r="AJ434" s="2">
        <f t="shared" ca="1" si="362"/>
        <v>3.6116480704366072E-2</v>
      </c>
      <c r="AK434" s="2">
        <f t="shared" ca="1" si="363"/>
        <v>3.5522056989458581E-2</v>
      </c>
      <c r="AL434" s="2">
        <f t="shared" ca="1" si="364"/>
        <v>3.4961613383538176E-2</v>
      </c>
      <c r="AM434" s="2">
        <f t="shared" ca="1" si="365"/>
        <v>3.4438499756489778E-2</v>
      </c>
      <c r="AN434" s="2">
        <f t="shared" ca="1" si="366"/>
        <v>3.3956214041115824E-2</v>
      </c>
      <c r="AO434" s="2">
        <f t="shared" ca="1" si="367"/>
        <v>3.3518877223032727E-2</v>
      </c>
      <c r="AP434" s="2">
        <f t="shared" ca="1" si="368"/>
        <v>3.3131864355336917E-2</v>
      </c>
      <c r="AQ434" s="2">
        <f t="shared" ca="1" si="369"/>
        <v>3.2802464022809515E-2</v>
      </c>
      <c r="AR434" s="2">
        <f t="shared" ca="1" si="370"/>
        <v>3.2540226438129483E-2</v>
      </c>
      <c r="AS434" s="2">
        <f t="shared" ca="1" si="371"/>
        <v>3.2356451391712511E-2</v>
      </c>
      <c r="AT434" s="2">
        <f t="shared" ca="1" si="372"/>
        <v>3.2262288209959175E-2</v>
      </c>
      <c r="AU434" s="2">
        <f t="shared" ca="1" si="373"/>
        <v>3.2265404163664975E-2</v>
      </c>
      <c r="AV434" s="2">
        <f t="shared" ca="1" si="374"/>
        <v>3.2366012414399938E-2</v>
      </c>
      <c r="AW434" s="2">
        <f t="shared" ca="1" si="375"/>
        <v>3.255343280968833E-2</v>
      </c>
      <c r="AX434" s="2">
        <f t="shared" ca="1" si="376"/>
        <v>3.2803521655025286E-2</v>
      </c>
      <c r="AY434" s="2">
        <f t="shared" ca="1" si="377"/>
        <v>3.3078066727109841E-2</v>
      </c>
      <c r="AZ434" s="2">
        <f t="shared" ca="1" si="326"/>
        <v>3.3338867864542238E-2</v>
      </c>
      <c r="BC434" s="2">
        <f t="shared" ca="1" si="378"/>
        <v>-0.2675453556385623</v>
      </c>
      <c r="BD434" s="2">
        <f t="shared" ca="1" si="378"/>
        <v>-0.5112452125346767</v>
      </c>
      <c r="BE434" s="2">
        <f t="shared" ca="1" si="378"/>
        <v>9.4448360324461689E-2</v>
      </c>
    </row>
    <row r="435" spans="1:57" x14ac:dyDescent="0.2">
      <c r="A435" s="2">
        <f t="shared" si="327"/>
        <v>4.2299999999999542</v>
      </c>
      <c r="B435" s="2">
        <f t="shared" ca="1" si="328"/>
        <v>2.9136590100091803E-2</v>
      </c>
      <c r="C435" s="2">
        <f t="shared" ca="1" si="329"/>
        <v>3.1605233510445779E-2</v>
      </c>
      <c r="D435" s="2">
        <f t="shared" ca="1" si="330"/>
        <v>3.3851379387462077E-2</v>
      </c>
      <c r="E435" s="2">
        <f t="shared" ca="1" si="331"/>
        <v>3.5885021476992185E-2</v>
      </c>
      <c r="F435" s="2">
        <f t="shared" ca="1" si="332"/>
        <v>3.7718638827956223E-2</v>
      </c>
      <c r="G435" s="2">
        <f t="shared" ca="1" si="333"/>
        <v>3.9362835966285745E-2</v>
      </c>
      <c r="H435" s="2">
        <f t="shared" ca="1" si="334"/>
        <v>4.0825914815895155E-2</v>
      </c>
      <c r="I435" s="2">
        <f t="shared" ca="1" si="335"/>
        <v>4.2114745435664777E-2</v>
      </c>
      <c r="J435" s="2">
        <f t="shared" ca="1" si="336"/>
        <v>4.3235479333478558E-2</v>
      </c>
      <c r="K435" s="2">
        <f t="shared" ca="1" si="337"/>
        <v>4.4193853757933076E-2</v>
      </c>
      <c r="L435" s="2">
        <f t="shared" ca="1" si="338"/>
        <v>4.4995222727801765E-2</v>
      </c>
      <c r="M435" s="2">
        <f t="shared" ca="1" si="339"/>
        <v>4.5644523298241584E-2</v>
      </c>
      <c r="N435" s="2">
        <f t="shared" ca="1" si="340"/>
        <v>4.6146350044030116E-2</v>
      </c>
      <c r="O435" s="2">
        <f t="shared" ca="1" si="341"/>
        <v>4.6505212718363401E-2</v>
      </c>
      <c r="P435" s="2">
        <f t="shared" ca="1" si="342"/>
        <v>4.6725938681161941E-2</v>
      </c>
      <c r="Q435" s="2">
        <f t="shared" ca="1" si="343"/>
        <v>4.6814104250722008E-2</v>
      </c>
      <c r="R435" s="2">
        <f t="shared" ca="1" si="344"/>
        <v>4.677636622862337E-2</v>
      </c>
      <c r="S435" s="2">
        <f t="shared" ca="1" si="345"/>
        <v>4.6620609176317808E-2</v>
      </c>
      <c r="T435" s="2">
        <f t="shared" ca="1" si="346"/>
        <v>4.6355893379028588E-2</v>
      </c>
      <c r="U435" s="2">
        <f t="shared" ca="1" si="347"/>
        <v>4.5992248206058413E-2</v>
      </c>
      <c r="V435" s="2">
        <f t="shared" ca="1" si="348"/>
        <v>4.5540384311143475E-2</v>
      </c>
      <c r="W435" s="2">
        <f t="shared" ca="1" si="349"/>
        <v>4.5011392375600104E-2</v>
      </c>
      <c r="X435" s="2">
        <f t="shared" ca="1" si="350"/>
        <v>4.4416468550237634E-2</v>
      </c>
      <c r="Y435" s="2">
        <f t="shared" ca="1" si="351"/>
        <v>4.3766678024427921E-2</v>
      </c>
      <c r="Z435" s="2">
        <f t="shared" ca="1" si="352"/>
        <v>4.3072753975015005E-2</v>
      </c>
      <c r="AA435" s="2">
        <f t="shared" ca="1" si="353"/>
        <v>4.234493133622285E-2</v>
      </c>
      <c r="AB435" s="2">
        <f t="shared" ca="1" si="354"/>
        <v>4.1592823588633948E-2</v>
      </c>
      <c r="AC435" s="2">
        <f t="shared" ca="1" si="355"/>
        <v>4.082535471675882E-2</v>
      </c>
      <c r="AD435" s="2">
        <f t="shared" ca="1" si="356"/>
        <v>4.0050752013356443E-2</v>
      </c>
      <c r="AE435" s="2">
        <f t="shared" ca="1" si="357"/>
        <v>3.9276589960431305E-2</v>
      </c>
      <c r="AF435" s="2">
        <f t="shared" ca="1" si="358"/>
        <v>3.8509859037995114E-2</v>
      </c>
      <c r="AG435" s="2">
        <f t="shared" ca="1" si="359"/>
        <v>3.7757027490230959E-2</v>
      </c>
      <c r="AH435" s="2">
        <f t="shared" ca="1" si="360"/>
        <v>3.7024075200601664E-2</v>
      </c>
      <c r="AI435" s="2">
        <f t="shared" ca="1" si="361"/>
        <v>3.6316501507443893E-2</v>
      </c>
      <c r="AJ435" s="2">
        <f t="shared" ca="1" si="362"/>
        <v>3.5639329776300965E-2</v>
      </c>
      <c r="AK435" s="2">
        <f t="shared" ca="1" si="363"/>
        <v>3.4997141130317225E-2</v>
      </c>
      <c r="AL435" s="2">
        <f t="shared" ca="1" si="364"/>
        <v>3.4394169502780361E-2</v>
      </c>
      <c r="AM435" s="2">
        <f t="shared" ca="1" si="365"/>
        <v>3.383448950286138E-2</v>
      </c>
      <c r="AN435" s="2">
        <f t="shared" ca="1" si="366"/>
        <v>3.3322332734861307E-2</v>
      </c>
      <c r="AO435" s="2">
        <f t="shared" ca="1" si="367"/>
        <v>3.2862565956430813E-2</v>
      </c>
      <c r="AP435" s="2">
        <f t="shared" ca="1" si="368"/>
        <v>3.2461322735799242E-2</v>
      </c>
      <c r="AQ435" s="2">
        <f t="shared" ca="1" si="369"/>
        <v>3.2126656790170433E-2</v>
      </c>
      <c r="AR435" s="2">
        <f t="shared" ca="1" si="370"/>
        <v>3.1868873010772035E-2</v>
      </c>
      <c r="AS435" s="2">
        <f t="shared" ca="1" si="371"/>
        <v>3.1699987817073505E-2</v>
      </c>
      <c r="AT435" s="2">
        <f t="shared" ca="1" si="372"/>
        <v>3.1631800682929499E-2</v>
      </c>
      <c r="AU435" s="2">
        <f t="shared" ca="1" si="373"/>
        <v>3.1672549971556947E-2</v>
      </c>
      <c r="AV435" s="2">
        <f t="shared" ca="1" si="374"/>
        <v>3.1822951813847915E-2</v>
      </c>
      <c r="AW435" s="2">
        <f t="shared" ca="1" si="375"/>
        <v>3.2072778599427205E-2</v>
      </c>
      <c r="AX435" s="2">
        <f t="shared" ca="1" si="376"/>
        <v>3.2398328413452721E-2</v>
      </c>
      <c r="AY435" s="2">
        <f t="shared" ca="1" si="377"/>
        <v>3.2762114167209318E-2</v>
      </c>
      <c r="AZ435" s="2">
        <f t="shared" ca="1" si="326"/>
        <v>3.3127701671573431E-2</v>
      </c>
      <c r="BC435" s="2">
        <f t="shared" ca="1" si="378"/>
        <v>-0.19118362080465268</v>
      </c>
      <c r="BD435" s="2">
        <f t="shared" ca="1" si="378"/>
        <v>-0.74653362903446219</v>
      </c>
      <c r="BE435" s="2">
        <f t="shared" ca="1" si="378"/>
        <v>2.2255008112271994</v>
      </c>
    </row>
    <row r="436" spans="1:57" x14ac:dyDescent="0.2">
      <c r="A436" s="2">
        <f t="shared" si="327"/>
        <v>4.239999999999954</v>
      </c>
      <c r="B436" s="2">
        <f t="shared" ca="1" si="328"/>
        <v>3.0304546678155134E-2</v>
      </c>
      <c r="C436" s="2">
        <f t="shared" ca="1" si="329"/>
        <v>3.2606339604283177E-2</v>
      </c>
      <c r="D436" s="2">
        <f t="shared" ca="1" si="330"/>
        <v>3.4702139718005669E-2</v>
      </c>
      <c r="E436" s="2">
        <f t="shared" ca="1" si="331"/>
        <v>3.6601373837235461E-2</v>
      </c>
      <c r="F436" s="2">
        <f t="shared" ca="1" si="332"/>
        <v>3.8315864058370265E-2</v>
      </c>
      <c r="G436" s="2">
        <f t="shared" ca="1" si="333"/>
        <v>3.9855547067049711E-2</v>
      </c>
      <c r="H436" s="2">
        <f t="shared" ca="1" si="334"/>
        <v>4.1228072487100954E-2</v>
      </c>
      <c r="I436" s="2">
        <f t="shared" ca="1" si="335"/>
        <v>4.243967087273233E-2</v>
      </c>
      <c r="J436" s="2">
        <f t="shared" ca="1" si="336"/>
        <v>4.3495859200043591E-2</v>
      </c>
      <c r="K436" s="2">
        <f t="shared" ca="1" si="337"/>
        <v>4.4401740007893105E-2</v>
      </c>
      <c r="L436" s="2">
        <f t="shared" ca="1" si="338"/>
        <v>4.516203140521801E-2</v>
      </c>
      <c r="M436" s="2">
        <f t="shared" ca="1" si="339"/>
        <v>4.5781035735654965E-2</v>
      </c>
      <c r="N436" s="2">
        <f t="shared" ca="1" si="340"/>
        <v>4.6262717921548402E-2</v>
      </c>
      <c r="O436" s="2">
        <f t="shared" ca="1" si="341"/>
        <v>4.6610966180819252E-2</v>
      </c>
      <c r="P436" s="2">
        <f t="shared" ca="1" si="342"/>
        <v>4.6829995164073421E-2</v>
      </c>
      <c r="Q436" s="2">
        <f t="shared" ca="1" si="343"/>
        <v>4.6924775409943095E-2</v>
      </c>
      <c r="R436" s="2">
        <f t="shared" ca="1" si="344"/>
        <v>4.6901361257376185E-2</v>
      </c>
      <c r="S436" s="2">
        <f t="shared" ca="1" si="345"/>
        <v>4.6767034182676782E-2</v>
      </c>
      <c r="T436" s="2">
        <f t="shared" ca="1" si="346"/>
        <v>4.6530247694630392E-2</v>
      </c>
      <c r="U436" s="2">
        <f t="shared" ca="1" si="347"/>
        <v>4.6200419073736204E-2</v>
      </c>
      <c r="V436" s="2">
        <f t="shared" ca="1" si="348"/>
        <v>4.5787641286600858E-2</v>
      </c>
      <c r="W436" s="2">
        <f t="shared" ca="1" si="349"/>
        <v>4.5302382229538439E-2</v>
      </c>
      <c r="X436" s="2">
        <f t="shared" ca="1" si="350"/>
        <v>4.4755210885033342E-2</v>
      </c>
      <c r="Y436" s="2">
        <f t="shared" ca="1" si="351"/>
        <v>4.4156561538176174E-2</v>
      </c>
      <c r="Z436" s="2">
        <f t="shared" ca="1" si="352"/>
        <v>4.3516533351760027E-2</v>
      </c>
      <c r="AA436" s="2">
        <f t="shared" ca="1" si="353"/>
        <v>4.284472491856766E-2</v>
      </c>
      <c r="AB436" s="2">
        <f t="shared" ca="1" si="354"/>
        <v>4.2150112070185229E-2</v>
      </c>
      <c r="AC436" s="2">
        <f t="shared" ca="1" si="355"/>
        <v>4.1440980964669999E-2</v>
      </c>
      <c r="AD436" s="2">
        <f t="shared" ca="1" si="356"/>
        <v>4.0724921824501249E-2</v>
      </c>
      <c r="AE436" s="2">
        <f t="shared" ca="1" si="357"/>
        <v>4.0008873229397779E-2</v>
      </c>
      <c r="AF436" s="2">
        <f t="shared" ca="1" si="358"/>
        <v>3.9299190700895034E-2</v>
      </c>
      <c r="AG436" s="2">
        <f t="shared" ca="1" si="359"/>
        <v>3.8601707832992181E-2</v>
      </c>
      <c r="AH436" s="2">
        <f t="shared" ca="1" si="360"/>
        <v>3.7921769576244858E-2</v>
      </c>
      <c r="AI436" s="2">
        <f t="shared" ca="1" si="361"/>
        <v>3.7264239928773708E-2</v>
      </c>
      <c r="AJ436" s="2">
        <f t="shared" ca="1" si="362"/>
        <v>3.6633507044377255E-2</v>
      </c>
      <c r="AK436" s="2">
        <f t="shared" ca="1" si="363"/>
        <v>3.6033518156561452E-2</v>
      </c>
      <c r="AL436" s="2">
        <f t="shared" ca="1" si="364"/>
        <v>3.5467876471345722E-2</v>
      </c>
      <c r="AM436" s="2">
        <f t="shared" ca="1" si="365"/>
        <v>3.4940031605114656E-2</v>
      </c>
      <c r="AN436" s="2">
        <f t="shared" ca="1" si="366"/>
        <v>3.4453599164961816E-2</v>
      </c>
      <c r="AO436" s="2">
        <f t="shared" ca="1" si="367"/>
        <v>3.4012842024717313E-2</v>
      </c>
      <c r="AP436" s="2">
        <f t="shared" ca="1" si="368"/>
        <v>3.3623302489372439E-2</v>
      </c>
      <c r="AQ436" s="2">
        <f t="shared" ca="1" si="369"/>
        <v>3.3292449288759497E-2</v>
      </c>
      <c r="AR436" s="2">
        <f t="shared" ca="1" si="370"/>
        <v>3.3029991320948159E-2</v>
      </c>
      <c r="AS436" s="2">
        <f t="shared" ca="1" si="371"/>
        <v>3.2847310394112872E-2</v>
      </c>
      <c r="AT436" s="2">
        <f t="shared" ca="1" si="372"/>
        <v>3.2755504637744959E-2</v>
      </c>
      <c r="AU436" s="2">
        <f t="shared" ca="1" si="373"/>
        <v>3.2762032234304017E-2</v>
      </c>
      <c r="AV436" s="2">
        <f t="shared" ca="1" si="374"/>
        <v>3.2866761364742939E-2</v>
      </c>
      <c r="AW436" s="2">
        <f t="shared" ca="1" si="375"/>
        <v>3.3058566834821564E-2</v>
      </c>
      <c r="AX436" s="2">
        <f t="shared" ca="1" si="376"/>
        <v>3.3312844265742221E-2</v>
      </c>
      <c r="AY436" s="2">
        <f t="shared" ca="1" si="377"/>
        <v>3.3591502609412634E-2</v>
      </c>
      <c r="AZ436" s="2">
        <f t="shared" ca="1" si="326"/>
        <v>3.3858177505117951E-2</v>
      </c>
      <c r="BC436" s="2">
        <f t="shared" ca="1" si="378"/>
        <v>0.98999026697265879</v>
      </c>
      <c r="BD436" s="2">
        <f t="shared" ca="1" si="378"/>
        <v>0.87327631720638976</v>
      </c>
      <c r="BE436" s="2">
        <f t="shared" ca="1" si="378"/>
        <v>-1.6682686430024294</v>
      </c>
    </row>
    <row r="437" spans="1:57" x14ac:dyDescent="0.2">
      <c r="A437" s="2">
        <f t="shared" si="327"/>
        <v>4.2499999999999538</v>
      </c>
      <c r="B437" s="2">
        <f t="shared" ca="1" si="328"/>
        <v>2.9643557410410842E-2</v>
      </c>
      <c r="C437" s="2">
        <f t="shared" ca="1" si="329"/>
        <v>3.1975552254756318E-2</v>
      </c>
      <c r="D437" s="2">
        <f t="shared" ca="1" si="330"/>
        <v>3.4099603280980356E-2</v>
      </c>
      <c r="E437" s="2">
        <f t="shared" ca="1" si="331"/>
        <v>3.6025253478473004E-2</v>
      </c>
      <c r="F437" s="2">
        <f t="shared" ca="1" si="332"/>
        <v>3.7764352673261711E-2</v>
      </c>
      <c r="G437" s="2">
        <f t="shared" ca="1" si="333"/>
        <v>3.9326854921405786E-2</v>
      </c>
      <c r="H437" s="2">
        <f t="shared" ca="1" si="334"/>
        <v>4.0720442702460946E-2</v>
      </c>
      <c r="I437" s="2">
        <f t="shared" ca="1" si="335"/>
        <v>4.1951392065328823E-2</v>
      </c>
      <c r="J437" s="2">
        <f t="shared" ca="1" si="336"/>
        <v>4.3025270350673411E-2</v>
      </c>
      <c r="K437" s="2">
        <f t="shared" ca="1" si="337"/>
        <v>4.3947230263520425E-2</v>
      </c>
      <c r="L437" s="2">
        <f t="shared" ca="1" si="338"/>
        <v>4.4722038926844544E-2</v>
      </c>
      <c r="M437" s="2">
        <f t="shared" ca="1" si="339"/>
        <v>4.5354048973851382E-2</v>
      </c>
      <c r="N437" s="2">
        <f t="shared" ca="1" si="340"/>
        <v>4.5847280736702918E-2</v>
      </c>
      <c r="O437" s="2">
        <f t="shared" ca="1" si="341"/>
        <v>4.620568597447168E-2</v>
      </c>
      <c r="P437" s="2">
        <f t="shared" ca="1" si="342"/>
        <v>4.643355166694952E-2</v>
      </c>
      <c r="Q437" s="2">
        <f t="shared" ca="1" si="343"/>
        <v>4.6535927539352692E-2</v>
      </c>
      <c r="R437" s="2">
        <f t="shared" ca="1" si="344"/>
        <v>4.6518950355454454E-2</v>
      </c>
      <c r="S437" s="2">
        <f t="shared" ca="1" si="345"/>
        <v>4.6389983332492925E-2</v>
      </c>
      <c r="T437" s="2">
        <f t="shared" ca="1" si="346"/>
        <v>4.6157557996476049E-2</v>
      </c>
      <c r="U437" s="2">
        <f t="shared" ca="1" si="347"/>
        <v>4.5831164327040513E-2</v>
      </c>
      <c r="V437" s="2">
        <f t="shared" ca="1" si="348"/>
        <v>4.5420962401613453E-2</v>
      </c>
      <c r="W437" s="2">
        <f t="shared" ca="1" si="349"/>
        <v>4.4937482143747778E-2</v>
      </c>
      <c r="X437" s="2">
        <f t="shared" ca="1" si="350"/>
        <v>4.4391350192791335E-2</v>
      </c>
      <c r="Y437" s="2">
        <f t="shared" ca="1" si="351"/>
        <v>4.379305476726561E-2</v>
      </c>
      <c r="Z437" s="2">
        <f t="shared" ca="1" si="352"/>
        <v>4.3152745869272459E-2</v>
      </c>
      <c r="AA437" s="2">
        <f t="shared" ca="1" si="353"/>
        <v>4.2480070623909835E-2</v>
      </c>
      <c r="AB437" s="2">
        <f t="shared" ca="1" si="354"/>
        <v>4.1784052110125966E-2</v>
      </c>
      <c r="AC437" s="2">
        <f t="shared" ca="1" si="355"/>
        <v>4.1073023574555834E-2</v>
      </c>
      <c r="AD437" s="2">
        <f t="shared" ca="1" si="356"/>
        <v>4.0354623092666415E-2</v>
      </c>
      <c r="AE437" s="2">
        <f t="shared" ca="1" si="357"/>
        <v>3.9635838260674537E-2</v>
      </c>
      <c r="AF437" s="2">
        <f t="shared" ca="1" si="358"/>
        <v>3.8923074547712731E-2</v>
      </c>
      <c r="AG437" s="2">
        <f t="shared" ca="1" si="359"/>
        <v>3.8222215791849319E-2</v>
      </c>
      <c r="AH437" s="2">
        <f t="shared" ca="1" si="360"/>
        <v>3.7538656902494083E-2</v>
      </c>
      <c r="AI437" s="2">
        <f t="shared" ca="1" si="361"/>
        <v>3.6877311440028579E-2</v>
      </c>
      <c r="AJ437" s="2">
        <f t="shared" ca="1" si="362"/>
        <v>3.6242617272856187E-2</v>
      </c>
      <c r="AK437" s="2">
        <f t="shared" ca="1" si="363"/>
        <v>3.5638572707999389E-2</v>
      </c>
      <c r="AL437" s="2">
        <f t="shared" ca="1" si="364"/>
        <v>3.5068835238806502E-2</v>
      </c>
      <c r="AM437" s="2">
        <f t="shared" ca="1" si="365"/>
        <v>3.4536914568694795E-2</v>
      </c>
      <c r="AN437" s="2">
        <f t="shared" ca="1" si="366"/>
        <v>3.4046495449725621E-2</v>
      </c>
      <c r="AO437" s="2">
        <f t="shared" ca="1" si="367"/>
        <v>3.3601922024227696E-2</v>
      </c>
      <c r="AP437" s="2">
        <f t="shared" ca="1" si="368"/>
        <v>3.3208830359379118E-2</v>
      </c>
      <c r="AQ437" s="2">
        <f t="shared" ca="1" si="369"/>
        <v>3.2874788877432434E-2</v>
      </c>
      <c r="AR437" s="2">
        <f t="shared" ca="1" si="370"/>
        <v>3.2609594610844131E-2</v>
      </c>
      <c r="AS437" s="2">
        <f t="shared" ca="1" si="371"/>
        <v>3.2424678321739779E-2</v>
      </c>
      <c r="AT437" s="2">
        <f t="shared" ca="1" si="372"/>
        <v>3.2331120118427016E-2</v>
      </c>
      <c r="AU437" s="2">
        <f t="shared" ca="1" si="373"/>
        <v>3.2336281547131987E-2</v>
      </c>
      <c r="AV437" s="2">
        <f t="shared" ca="1" si="374"/>
        <v>3.2439866746097404E-2</v>
      </c>
      <c r="AW437" s="2">
        <f t="shared" ca="1" si="375"/>
        <v>3.263053773952386E-2</v>
      </c>
      <c r="AX437" s="2">
        <f t="shared" ca="1" si="376"/>
        <v>3.2883478554657196E-2</v>
      </c>
      <c r="AY437" s="2">
        <f t="shared" ca="1" si="377"/>
        <v>3.3160692559691243E-2</v>
      </c>
      <c r="AZ437" s="2">
        <f t="shared" ca="1" si="326"/>
        <v>3.3426844429630641E-2</v>
      </c>
      <c r="BC437" s="2">
        <f t="shared" ca="1" si="378"/>
        <v>-0.65915900567099861</v>
      </c>
      <c r="BD437" s="2">
        <f t="shared" ca="1" si="378"/>
        <v>0.18327286117744457</v>
      </c>
      <c r="BE437" s="2">
        <f t="shared" ca="1" si="378"/>
        <v>0.45880027887619601</v>
      </c>
    </row>
    <row r="438" spans="1:57" x14ac:dyDescent="0.2">
      <c r="A438" s="2">
        <f t="shared" si="327"/>
        <v>4.2599999999999536</v>
      </c>
      <c r="B438" s="2">
        <f t="shared" ca="1" si="328"/>
        <v>2.9897435306452821E-2</v>
      </c>
      <c r="C438" s="2">
        <f t="shared" ca="1" si="329"/>
        <v>3.2038996319513291E-2</v>
      </c>
      <c r="D438" s="2">
        <f t="shared" ca="1" si="330"/>
        <v>3.3996120997648933E-2</v>
      </c>
      <c r="E438" s="2">
        <f t="shared" ca="1" si="331"/>
        <v>3.577743313052735E-2</v>
      </c>
      <c r="F438" s="2">
        <f t="shared" ca="1" si="332"/>
        <v>3.7393776464258788E-2</v>
      </c>
      <c r="G438" s="2">
        <f t="shared" ca="1" si="333"/>
        <v>3.8854089132665678E-2</v>
      </c>
      <c r="H438" s="2">
        <f t="shared" ca="1" si="334"/>
        <v>4.0165053121448899E-2</v>
      </c>
      <c r="I438" s="2">
        <f t="shared" ca="1" si="335"/>
        <v>4.1331956469238054E-2</v>
      </c>
      <c r="J438" s="2">
        <f t="shared" ca="1" si="336"/>
        <v>4.2359383274930745E-2</v>
      </c>
      <c r="K438" s="2">
        <f t="shared" ca="1" si="337"/>
        <v>4.3251502784314673E-2</v>
      </c>
      <c r="L438" s="2">
        <f t="shared" ca="1" si="338"/>
        <v>4.4012097557550006E-2</v>
      </c>
      <c r="M438" s="2">
        <f t="shared" ca="1" si="339"/>
        <v>4.4644537017453551E-2</v>
      </c>
      <c r="N438" s="2">
        <f t="shared" ca="1" si="340"/>
        <v>4.5151863466268767E-2</v>
      </c>
      <c r="O438" s="2">
        <f t="shared" ca="1" si="341"/>
        <v>4.5537058777617774E-2</v>
      </c>
      <c r="P438" s="2">
        <f t="shared" ca="1" si="342"/>
        <v>4.5803448795263602E-2</v>
      </c>
      <c r="Q438" s="2">
        <f t="shared" ca="1" si="343"/>
        <v>4.5955128893408664E-2</v>
      </c>
      <c r="R438" s="2">
        <f t="shared" ca="1" si="344"/>
        <v>4.5997284644611038E-2</v>
      </c>
      <c r="S438" s="2">
        <f t="shared" ca="1" si="345"/>
        <v>4.593632733020591E-2</v>
      </c>
      <c r="T438" s="2">
        <f t="shared" ca="1" si="346"/>
        <v>4.5779832784699229E-2</v>
      </c>
      <c r="U438" s="2">
        <f t="shared" ca="1" si="347"/>
        <v>4.5536329972736114E-2</v>
      </c>
      <c r="V438" s="2">
        <f t="shared" ca="1" si="348"/>
        <v>4.5215012378529859E-2</v>
      </c>
      <c r="W438" s="2">
        <f t="shared" ca="1" si="349"/>
        <v>4.4825438263101973E-2</v>
      </c>
      <c r="X438" s="2">
        <f t="shared" ca="1" si="350"/>
        <v>4.4377258245832364E-2</v>
      </c>
      <c r="Y438" s="2">
        <f t="shared" ca="1" si="351"/>
        <v>4.3879980814428225E-2</v>
      </c>
      <c r="Z438" s="2">
        <f t="shared" ca="1" si="352"/>
        <v>4.3342773161797611E-2</v>
      </c>
      <c r="AA438" s="2">
        <f t="shared" ca="1" si="353"/>
        <v>4.2774297317291862E-2</v>
      </c>
      <c r="AB438" s="2">
        <f t="shared" ca="1" si="354"/>
        <v>4.2182590001682875E-2</v>
      </c>
      <c r="AC438" s="2">
        <f t="shared" ca="1" si="355"/>
        <v>4.1574997963108817E-2</v>
      </c>
      <c r="AD438" s="2">
        <f t="shared" ca="1" si="356"/>
        <v>4.095817355093187E-2</v>
      </c>
      <c r="AE438" s="2">
        <f t="shared" ca="1" si="357"/>
        <v>4.0338119794126118E-2</v>
      </c>
      <c r="AF438" s="2">
        <f t="shared" ca="1" si="358"/>
        <v>3.9720258512987931E-2</v>
      </c>
      <c r="AG438" s="2">
        <f t="shared" ca="1" si="359"/>
        <v>3.9109490181587735E-2</v>
      </c>
      <c r="AH438" s="2">
        <f t="shared" ca="1" si="360"/>
        <v>3.8510226057894871E-2</v>
      </c>
      <c r="AI438" s="2">
        <f t="shared" ca="1" si="361"/>
        <v>3.7926395665235986E-2</v>
      </c>
      <c r="AJ438" s="2">
        <f t="shared" ca="1" si="362"/>
        <v>3.7361453011434814E-2</v>
      </c>
      <c r="AK438" s="2">
        <f t="shared" ca="1" si="363"/>
        <v>3.6818413938943882E-2</v>
      </c>
      <c r="AL438" s="2">
        <f t="shared" ca="1" si="364"/>
        <v>3.6299956742071766E-2</v>
      </c>
      <c r="AM438" s="2">
        <f t="shared" ca="1" si="365"/>
        <v>3.5808617790064397E-2</v>
      </c>
      <c r="AN438" s="2">
        <f t="shared" ca="1" si="366"/>
        <v>3.53471176200588E-2</v>
      </c>
      <c r="AO438" s="2">
        <f t="shared" ca="1" si="367"/>
        <v>3.4918848290393351E-2</v>
      </c>
      <c r="AP438" s="2">
        <f t="shared" ca="1" si="368"/>
        <v>3.4528506146674895E-2</v>
      </c>
      <c r="AQ438" s="2">
        <f t="shared" ca="1" si="369"/>
        <v>3.418272547005282E-2</v>
      </c>
      <c r="AR438" s="2">
        <f t="shared" ca="1" si="370"/>
        <v>3.3890357041399005E-2</v>
      </c>
      <c r="AS438" s="2">
        <f t="shared" ca="1" si="371"/>
        <v>3.3661845634924727E-2</v>
      </c>
      <c r="AT438" s="2">
        <f t="shared" ca="1" si="372"/>
        <v>3.3507218163090213E-2</v>
      </c>
      <c r="AU438" s="2">
        <f t="shared" ca="1" si="373"/>
        <v>3.3432704585395906E-2</v>
      </c>
      <c r="AV438" s="2">
        <f t="shared" ca="1" si="374"/>
        <v>3.3436810420234629E-2</v>
      </c>
      <c r="AW438" s="2">
        <f t="shared" ca="1" si="375"/>
        <v>3.3506951331637058E-2</v>
      </c>
      <c r="AX438" s="2">
        <f t="shared" ca="1" si="376"/>
        <v>3.3617072270734689E-2</v>
      </c>
      <c r="AY438" s="2">
        <f t="shared" ca="1" si="377"/>
        <v>3.3728256112033395E-2</v>
      </c>
      <c r="AZ438" s="2">
        <f t="shared" ca="1" si="326"/>
        <v>3.380512395692279E-2</v>
      </c>
      <c r="BC438" s="2">
        <f t="shared" ca="1" si="378"/>
        <v>0.467865060224117</v>
      </c>
      <c r="BD438" s="2">
        <f t="shared" ca="1" si="378"/>
        <v>2.2950458308725281</v>
      </c>
      <c r="BE438" s="2">
        <f t="shared" ca="1" si="378"/>
        <v>-1.521075643778282</v>
      </c>
    </row>
    <row r="439" spans="1:57" x14ac:dyDescent="0.2">
      <c r="A439" s="2">
        <f t="shared" si="327"/>
        <v>4.2699999999999534</v>
      </c>
      <c r="B439" s="2">
        <f t="shared" ca="1" si="328"/>
        <v>2.8841311807535797E-2</v>
      </c>
      <c r="C439" s="2">
        <f t="shared" ca="1" si="329"/>
        <v>3.1065204615246429E-2</v>
      </c>
      <c r="D439" s="2">
        <f t="shared" ca="1" si="330"/>
        <v>3.3097527428626747E-2</v>
      </c>
      <c r="E439" s="2">
        <f t="shared" ca="1" si="331"/>
        <v>3.4947214465266066E-2</v>
      </c>
      <c r="F439" s="2">
        <f t="shared" ca="1" si="332"/>
        <v>3.662533455975913E-2</v>
      </c>
      <c r="G439" s="2">
        <f t="shared" ca="1" si="333"/>
        <v>3.8141041597507204E-2</v>
      </c>
      <c r="H439" s="2">
        <f t="shared" ca="1" si="334"/>
        <v>3.9501248685276075E-2</v>
      </c>
      <c r="I439" s="2">
        <f t="shared" ca="1" si="335"/>
        <v>4.0711487312041474E-2</v>
      </c>
      <c r="J439" s="2">
        <f t="shared" ca="1" si="336"/>
        <v>4.1776589695833269E-2</v>
      </c>
      <c r="K439" s="2">
        <f t="shared" ca="1" si="337"/>
        <v>4.2700972966377704E-2</v>
      </c>
      <c r="L439" s="2">
        <f t="shared" ca="1" si="338"/>
        <v>4.3488666513317023E-2</v>
      </c>
      <c r="M439" s="2">
        <f t="shared" ca="1" si="339"/>
        <v>4.4143288017936683E-2</v>
      </c>
      <c r="N439" s="2">
        <f t="shared" ca="1" si="340"/>
        <v>4.4668133280699109E-2</v>
      </c>
      <c r="O439" s="2">
        <f t="shared" ca="1" si="341"/>
        <v>4.5066445830012472E-2</v>
      </c>
      <c r="P439" s="2">
        <f t="shared" ca="1" si="342"/>
        <v>4.5341821874559381E-2</v>
      </c>
      <c r="Q439" s="2">
        <f t="shared" ca="1" si="343"/>
        <v>4.5498633865972457E-2</v>
      </c>
      <c r="R439" s="2">
        <f t="shared" ca="1" si="344"/>
        <v>4.5542347535948907E-2</v>
      </c>
      <c r="S439" s="2">
        <f t="shared" ca="1" si="345"/>
        <v>4.5479653520057089E-2</v>
      </c>
      <c r="T439" s="2">
        <f t="shared" ca="1" si="346"/>
        <v>4.531840322007924E-2</v>
      </c>
      <c r="U439" s="2">
        <f t="shared" ca="1" si="347"/>
        <v>4.5067395839352549E-2</v>
      </c>
      <c r="V439" s="2">
        <f t="shared" ca="1" si="348"/>
        <v>4.473608953273818E-2</v>
      </c>
      <c r="W439" s="2">
        <f t="shared" ca="1" si="349"/>
        <v>4.4334302176825574E-2</v>
      </c>
      <c r="X439" s="2">
        <f t="shared" ca="1" si="350"/>
        <v>4.3871939662057872E-2</v>
      </c>
      <c r="Y439" s="2">
        <f t="shared" ca="1" si="351"/>
        <v>4.3358762049008466E-2</v>
      </c>
      <c r="Z439" s="2">
        <f t="shared" ca="1" si="352"/>
        <v>4.2804185040908604E-2</v>
      </c>
      <c r="AA439" s="2">
        <f t="shared" ca="1" si="353"/>
        <v>4.2217116911362519E-2</v>
      </c>
      <c r="AB439" s="2">
        <f t="shared" ca="1" si="354"/>
        <v>4.1605839385407427E-2</v>
      </c>
      <c r="AC439" s="2">
        <f t="shared" ca="1" si="355"/>
        <v>4.0977944093380611E-2</v>
      </c>
      <c r="AD439" s="2">
        <f t="shared" ca="1" si="356"/>
        <v>4.0340329046964753E-2</v>
      </c>
      <c r="AE439" s="2">
        <f t="shared" ca="1" si="357"/>
        <v>3.9699244091507421E-2</v>
      </c>
      <c r="AF439" s="2">
        <f t="shared" ca="1" si="358"/>
        <v>3.9060358769413654E-2</v>
      </c>
      <c r="AG439" s="2">
        <f t="shared" ca="1" si="359"/>
        <v>3.8428821550255204E-2</v>
      </c>
      <c r="AH439" s="2">
        <f t="shared" ca="1" si="360"/>
        <v>3.780929139809678E-2</v>
      </c>
      <c r="AI439" s="2">
        <f t="shared" ca="1" si="361"/>
        <v>3.7205945167987677E-2</v>
      </c>
      <c r="AJ439" s="2">
        <f t="shared" ca="1" si="362"/>
        <v>3.6622484400340272E-2</v>
      </c>
      <c r="AK439" s="2">
        <f t="shared" ca="1" si="363"/>
        <v>3.6062173903595805E-2</v>
      </c>
      <c r="AL439" s="2">
        <f t="shared" ca="1" si="364"/>
        <v>3.5527944255568544E-2</v>
      </c>
      <c r="AM439" s="2">
        <f t="shared" ca="1" si="365"/>
        <v>3.5022590038966121E-2</v>
      </c>
      <c r="AN439" s="2">
        <f t="shared" ca="1" si="366"/>
        <v>3.4549099183867983E-2</v>
      </c>
      <c r="AO439" s="2">
        <f t="shared" ca="1" si="367"/>
        <v>3.4111143277118616E-2</v>
      </c>
      <c r="AP439" s="2">
        <f t="shared" ca="1" si="368"/>
        <v>3.3713710419611048E-2</v>
      </c>
      <c r="AQ439" s="2">
        <f t="shared" ca="1" si="369"/>
        <v>3.3363731874429967E-2</v>
      </c>
      <c r="AR439" s="2">
        <f t="shared" ca="1" si="370"/>
        <v>3.307034274138413E-2</v>
      </c>
      <c r="AS439" s="2">
        <f t="shared" ca="1" si="371"/>
        <v>3.2844231827859907E-2</v>
      </c>
      <c r="AT439" s="2">
        <f t="shared" ca="1" si="372"/>
        <v>3.2695602647900654E-2</v>
      </c>
      <c r="AU439" s="2">
        <f t="shared" ca="1" si="373"/>
        <v>3.2630783598866682E-2</v>
      </c>
      <c r="AV439" s="2">
        <f t="shared" ca="1" si="374"/>
        <v>3.2648311989742614E-2</v>
      </c>
      <c r="AW439" s="2">
        <f t="shared" ca="1" si="375"/>
        <v>3.2735588635318405E-2</v>
      </c>
      <c r="AX439" s="2">
        <f t="shared" ca="1" si="376"/>
        <v>3.2866557147507781E-2</v>
      </c>
      <c r="AY439" s="2">
        <f t="shared" ca="1" si="377"/>
        <v>3.3002628810778208E-2</v>
      </c>
      <c r="AZ439" s="2">
        <f t="shared" ca="1" si="326"/>
        <v>3.3110078466850955E-2</v>
      </c>
      <c r="BC439" s="2">
        <f t="shared" ca="1" si="378"/>
        <v>-1.0255108199324292</v>
      </c>
      <c r="BD439" s="2">
        <f t="shared" ca="1" si="378"/>
        <v>-8.7591319876483276E-2</v>
      </c>
      <c r="BE439" s="2">
        <f t="shared" ca="1" si="378"/>
        <v>0.99067330154453526</v>
      </c>
    </row>
    <row r="440" spans="1:57" x14ac:dyDescent="0.2">
      <c r="A440" s="2">
        <f t="shared" si="327"/>
        <v>4.2799999999999532</v>
      </c>
      <c r="B440" s="2">
        <f t="shared" ca="1" si="328"/>
        <v>2.9112363097941338E-2</v>
      </c>
      <c r="C440" s="2">
        <f t="shared" ca="1" si="329"/>
        <v>3.142797934804907E-2</v>
      </c>
      <c r="D440" s="2">
        <f t="shared" ca="1" si="330"/>
        <v>3.3539865539678436E-2</v>
      </c>
      <c r="E440" s="2">
        <f t="shared" ca="1" si="331"/>
        <v>3.5457528076668784E-2</v>
      </c>
      <c r="F440" s="2">
        <f t="shared" ca="1" si="332"/>
        <v>3.7192524160478302E-2</v>
      </c>
      <c r="G440" s="2">
        <f t="shared" ca="1" si="333"/>
        <v>3.8754487200593886E-2</v>
      </c>
      <c r="H440" s="2">
        <f t="shared" ca="1" si="334"/>
        <v>4.0150825136548891E-2</v>
      </c>
      <c r="I440" s="2">
        <f t="shared" ca="1" si="335"/>
        <v>4.1387576466157996E-2</v>
      </c>
      <c r="J440" s="2">
        <f t="shared" ca="1" si="336"/>
        <v>4.2470084986996504E-2</v>
      </c>
      <c r="K440" s="2">
        <f t="shared" ca="1" si="337"/>
        <v>4.3403279156757138E-2</v>
      </c>
      <c r="L440" s="2">
        <f t="shared" ca="1" si="338"/>
        <v>4.4191698688260998E-2</v>
      </c>
      <c r="M440" s="2">
        <f t="shared" ca="1" si="339"/>
        <v>4.4839473091174302E-2</v>
      </c>
      <c r="N440" s="2">
        <f t="shared" ca="1" si="340"/>
        <v>4.5350415292426789E-2</v>
      </c>
      <c r="O440" s="2">
        <f t="shared" ca="1" si="341"/>
        <v>4.5728294114532456E-2</v>
      </c>
      <c r="P440" s="2">
        <f t="shared" ca="1" si="342"/>
        <v>4.5977239730460757E-2</v>
      </c>
      <c r="Q440" s="2">
        <f t="shared" ca="1" si="343"/>
        <v>4.6102165196025752E-2</v>
      </c>
      <c r="R440" s="2">
        <f t="shared" ca="1" si="344"/>
        <v>4.6109079851082729E-2</v>
      </c>
      <c r="S440" s="2">
        <f t="shared" ca="1" si="345"/>
        <v>4.6005217074811137E-2</v>
      </c>
      <c r="T440" s="2">
        <f t="shared" ca="1" si="346"/>
        <v>4.5798967194814882E-2</v>
      </c>
      <c r="U440" s="2">
        <f t="shared" ca="1" si="347"/>
        <v>4.5499663006879403E-2</v>
      </c>
      <c r="V440" s="2">
        <f t="shared" ca="1" si="348"/>
        <v>4.5117290700529201E-2</v>
      </c>
      <c r="W440" s="2">
        <f t="shared" ca="1" si="349"/>
        <v>4.4662191146148618E-2</v>
      </c>
      <c r="X440" s="2">
        <f t="shared" ca="1" si="350"/>
        <v>4.4144788896397141E-2</v>
      </c>
      <c r="Y440" s="2">
        <f t="shared" ca="1" si="351"/>
        <v>4.3575358988580573E-2</v>
      </c>
      <c r="Z440" s="2">
        <f t="shared" ca="1" si="352"/>
        <v>4.2963829056049008E-2</v>
      </c>
      <c r="AA440" s="2">
        <f t="shared" ca="1" si="353"/>
        <v>4.2319617056976878E-2</v>
      </c>
      <c r="AB440" s="2">
        <f t="shared" ca="1" si="354"/>
        <v>4.165151318334246E-2</v>
      </c>
      <c r="AC440" s="2">
        <f t="shared" ca="1" si="355"/>
        <v>4.0967617428401652E-2</v>
      </c>
      <c r="AD440" s="2">
        <f t="shared" ca="1" si="356"/>
        <v>4.0275336954355749E-2</v>
      </c>
      <c r="AE440" s="2">
        <f t="shared" ca="1" si="357"/>
        <v>3.9581431906157573E-2</v>
      </c>
      <c r="AF440" s="2">
        <f t="shared" ca="1" si="358"/>
        <v>3.8892083018905746E-2</v>
      </c>
      <c r="AG440" s="2">
        <f t="shared" ca="1" si="359"/>
        <v>3.8212950217002287E-2</v>
      </c>
      <c r="AH440" s="2">
        <f t="shared" ca="1" si="360"/>
        <v>3.7549203628236889E-2</v>
      </c>
      <c r="AI440" s="2">
        <f t="shared" ca="1" si="361"/>
        <v>3.6905530908515873E-2</v>
      </c>
      <c r="AJ440" s="2">
        <f t="shared" ca="1" si="362"/>
        <v>3.6286144624625316E-2</v>
      </c>
      <c r="AK440" s="2">
        <f t="shared" ca="1" si="363"/>
        <v>3.5694822082462586E-2</v>
      </c>
      <c r="AL440" s="2">
        <f t="shared" ca="1" si="364"/>
        <v>3.5135009727063828E-2</v>
      </c>
      <c r="AM440" s="2">
        <f t="shared" ca="1" si="365"/>
        <v>3.4610024003305033E-2</v>
      </c>
      <c r="AN440" s="2">
        <f t="shared" ca="1" si="366"/>
        <v>3.4123383942036421E-2</v>
      </c>
      <c r="AO440" s="2">
        <f t="shared" ca="1" si="367"/>
        <v>3.3679304368261241E-2</v>
      </c>
      <c r="AP440" s="2">
        <f t="shared" ca="1" si="368"/>
        <v>3.3283328707808778E-2</v>
      </c>
      <c r="AQ440" s="2">
        <f t="shared" ca="1" si="369"/>
        <v>3.2942948417556087E-2</v>
      </c>
      <c r="AR440" s="2">
        <f t="shared" ca="1" si="370"/>
        <v>3.2667845575650618E-2</v>
      </c>
      <c r="AS440" s="2">
        <f t="shared" ca="1" si="371"/>
        <v>3.2469215139139092E-2</v>
      </c>
      <c r="AT440" s="2">
        <f t="shared" ca="1" si="372"/>
        <v>3.2357699125490566E-2</v>
      </c>
      <c r="AU440" s="2">
        <f t="shared" ca="1" si="373"/>
        <v>3.2339986502096942E-2</v>
      </c>
      <c r="AV440" s="2">
        <f t="shared" ca="1" si="374"/>
        <v>3.2414908900855043E-2</v>
      </c>
      <c r="AW440" s="2">
        <f t="shared" ca="1" si="375"/>
        <v>3.2570116022631608E-2</v>
      </c>
      <c r="AX440" s="2">
        <f t="shared" ca="1" si="376"/>
        <v>3.2779820200223277E-2</v>
      </c>
      <c r="AY440" s="2">
        <f t="shared" ca="1" si="377"/>
        <v>3.3006051099783551E-2</v>
      </c>
      <c r="AZ440" s="2">
        <f t="shared" ca="1" si="326"/>
        <v>3.3216853813891549E-2</v>
      </c>
      <c r="BC440" s="2">
        <f t="shared" ca="1" si="378"/>
        <v>0.19216586739272667</v>
      </c>
      <c r="BD440" s="2">
        <f t="shared" ca="1" si="378"/>
        <v>-1.2811602800877937</v>
      </c>
      <c r="BE440" s="2">
        <f t="shared" ca="1" si="378"/>
        <v>0.74232027391752897</v>
      </c>
    </row>
    <row r="441" spans="1:57" x14ac:dyDescent="0.2">
      <c r="A441" s="2">
        <f t="shared" si="327"/>
        <v>4.289999999999953</v>
      </c>
      <c r="B441" s="2">
        <f t="shared" ca="1" si="328"/>
        <v>3.0683885775638669E-2</v>
      </c>
      <c r="C441" s="2">
        <f t="shared" ca="1" si="329"/>
        <v>3.291684145212867E-2</v>
      </c>
      <c r="D441" s="2">
        <f t="shared" ca="1" si="330"/>
        <v>3.4954524689702907E-2</v>
      </c>
      <c r="E441" s="2">
        <f t="shared" ca="1" si="331"/>
        <v>3.6806168040135166E-2</v>
      </c>
      <c r="F441" s="2">
        <f t="shared" ca="1" si="332"/>
        <v>3.8482972532963629E-2</v>
      </c>
      <c r="G441" s="2">
        <f t="shared" ca="1" si="333"/>
        <v>3.9994207046006591E-2</v>
      </c>
      <c r="H441" s="2">
        <f t="shared" ca="1" si="334"/>
        <v>4.1346930233158545E-2</v>
      </c>
      <c r="I441" s="2">
        <f t="shared" ca="1" si="335"/>
        <v>4.2546843330559345E-2</v>
      </c>
      <c r="J441" s="2">
        <f t="shared" ca="1" si="336"/>
        <v>4.3598957348370292E-2</v>
      </c>
      <c r="K441" s="2">
        <f t="shared" ca="1" si="337"/>
        <v>4.4507867690226965E-2</v>
      </c>
      <c r="L441" s="2">
        <f t="shared" ca="1" si="338"/>
        <v>4.5277780060305473E-2</v>
      </c>
      <c r="M441" s="2">
        <f t="shared" ca="1" si="339"/>
        <v>4.5912491540686641E-2</v>
      </c>
      <c r="N441" s="2">
        <f t="shared" ca="1" si="340"/>
        <v>4.6415487986192445E-2</v>
      </c>
      <c r="O441" s="2">
        <f t="shared" ca="1" si="341"/>
        <v>4.6790219324918433E-2</v>
      </c>
      <c r="P441" s="2">
        <f t="shared" ca="1" si="342"/>
        <v>4.7040505464990924E-2</v>
      </c>
      <c r="Q441" s="2">
        <f t="shared" ca="1" si="343"/>
        <v>4.7170955764557078E-2</v>
      </c>
      <c r="R441" s="2">
        <f t="shared" ca="1" si="344"/>
        <v>4.7187278792411448E-2</v>
      </c>
      <c r="S441" s="2">
        <f t="shared" ca="1" si="345"/>
        <v>4.7096406233060911E-2</v>
      </c>
      <c r="T441" s="2">
        <f t="shared" ca="1" si="346"/>
        <v>4.6906422871335701E-2</v>
      </c>
      <c r="U441" s="2">
        <f t="shared" ca="1" si="347"/>
        <v>4.6626350622385924E-2</v>
      </c>
      <c r="V441" s="2">
        <f t="shared" ca="1" si="348"/>
        <v>4.6265859247654181E-2</v>
      </c>
      <c r="W441" s="2">
        <f t="shared" ca="1" si="349"/>
        <v>4.5834968162760267E-2</v>
      </c>
      <c r="X441" s="2">
        <f t="shared" ca="1" si="350"/>
        <v>4.5343776146942474E-2</v>
      </c>
      <c r="Y441" s="2">
        <f t="shared" ca="1" si="351"/>
        <v>4.4802228791378851E-2</v>
      </c>
      <c r="Z441" s="2">
        <f t="shared" ca="1" si="352"/>
        <v>4.4219921252699496E-2</v>
      </c>
      <c r="AA441" s="2">
        <f t="shared" ca="1" si="353"/>
        <v>4.3605936787368585E-2</v>
      </c>
      <c r="AB441" s="2">
        <f t="shared" ca="1" si="354"/>
        <v>4.2968729690297136E-2</v>
      </c>
      <c r="AC441" s="2">
        <f t="shared" ca="1" si="355"/>
        <v>4.2316063971483769E-2</v>
      </c>
      <c r="AD441" s="2">
        <f t="shared" ca="1" si="356"/>
        <v>4.1655011604702273E-2</v>
      </c>
      <c r="AE441" s="2">
        <f t="shared" ca="1" si="357"/>
        <v>4.0991998690444592E-2</v>
      </c>
      <c r="AF441" s="2">
        <f t="shared" ca="1" si="358"/>
        <v>4.0332872799817815E-2</v>
      </c>
      <c r="AG441" s="2">
        <f t="shared" ca="1" si="359"/>
        <v>3.9682960944304235E-2</v>
      </c>
      <c r="AH441" s="2">
        <f t="shared" ca="1" si="360"/>
        <v>3.9047100046233296E-2</v>
      </c>
      <c r="AI441" s="2">
        <f t="shared" ca="1" si="361"/>
        <v>3.8429644204950791E-2</v>
      </c>
      <c r="AJ441" s="2">
        <f t="shared" ca="1" si="362"/>
        <v>3.7834472681110287E-2</v>
      </c>
      <c r="AK441" s="2">
        <f t="shared" ca="1" si="363"/>
        <v>3.7265030983532711E-2</v>
      </c>
      <c r="AL441" s="2">
        <f t="shared" ca="1" si="364"/>
        <v>3.6724437182447153E-2</v>
      </c>
      <c r="AM441" s="2">
        <f t="shared" ca="1" si="365"/>
        <v>3.6215685407742122E-2</v>
      </c>
      <c r="AN441" s="2">
        <f t="shared" ca="1" si="366"/>
        <v>3.5741981671858498E-2</v>
      </c>
      <c r="AO441" s="2">
        <f t="shared" ca="1" si="367"/>
        <v>3.5307239917765978E-2</v>
      </c>
      <c r="AP441" s="2">
        <f t="shared" ca="1" si="368"/>
        <v>3.4916714631679321E-2</v>
      </c>
      <c r="AQ441" s="2">
        <f t="shared" ca="1" si="369"/>
        <v>3.4577612838031041E-2</v>
      </c>
      <c r="AR441" s="2">
        <f t="shared" ca="1" si="370"/>
        <v>3.4299318414805817E-2</v>
      </c>
      <c r="AS441" s="2">
        <f t="shared" ca="1" si="371"/>
        <v>3.4092686753858154E-2</v>
      </c>
      <c r="AT441" s="2">
        <f t="shared" ca="1" si="372"/>
        <v>3.396795245548706E-2</v>
      </c>
      <c r="AU441" s="2">
        <f t="shared" ca="1" si="373"/>
        <v>3.3931319370245752E-2</v>
      </c>
      <c r="AV441" s="2">
        <f t="shared" ca="1" si="374"/>
        <v>3.3981068182278681E-2</v>
      </c>
      <c r="AW441" s="2">
        <f t="shared" ca="1" si="375"/>
        <v>3.4104253513297621E-2</v>
      </c>
      <c r="AX441" s="2">
        <f t="shared" ca="1" si="376"/>
        <v>3.4274519048270301E-2</v>
      </c>
      <c r="AY441" s="2">
        <f t="shared" ca="1" si="377"/>
        <v>3.4453691510491824E-2</v>
      </c>
      <c r="AZ441" s="2">
        <f t="shared" ca="1" si="326"/>
        <v>3.461044260001922E-2</v>
      </c>
      <c r="BC441" s="2">
        <f t="shared" ca="1" si="378"/>
        <v>2.0902365484431424</v>
      </c>
      <c r="BD441" s="2">
        <f t="shared" ca="1" si="378"/>
        <v>0.52911316554917143</v>
      </c>
      <c r="BE441" s="2">
        <f t="shared" ca="1" si="378"/>
        <v>-0.77722225407997492</v>
      </c>
    </row>
    <row r="442" spans="1:57" x14ac:dyDescent="0.2">
      <c r="A442" s="2">
        <f t="shared" si="327"/>
        <v>4.2999999999999527</v>
      </c>
      <c r="B442" s="2">
        <f t="shared" ca="1" si="328"/>
        <v>3.0344621201934034E-2</v>
      </c>
      <c r="C442" s="2">
        <f t="shared" ca="1" si="329"/>
        <v>3.2460547817598072E-2</v>
      </c>
      <c r="D442" s="2">
        <f t="shared" ca="1" si="330"/>
        <v>3.4393412344982763E-2</v>
      </c>
      <c r="E442" s="2">
        <f t="shared" ca="1" si="331"/>
        <v>3.6152022659971174E-2</v>
      </c>
      <c r="F442" s="2">
        <f t="shared" ca="1" si="332"/>
        <v>3.7747074275558463E-2</v>
      </c>
      <c r="G442" s="2">
        <f t="shared" ca="1" si="333"/>
        <v>3.918732266538684E-2</v>
      </c>
      <c r="H442" s="2">
        <f t="shared" ca="1" si="334"/>
        <v>4.0479328260763121E-2</v>
      </c>
      <c r="I442" s="2">
        <f t="shared" ca="1" si="335"/>
        <v>4.1628305948209515E-2</v>
      </c>
      <c r="J442" s="2">
        <f t="shared" ca="1" si="336"/>
        <v>4.2638784767712379E-2</v>
      </c>
      <c r="K442" s="2">
        <f t="shared" ca="1" si="337"/>
        <v>4.351487787233032E-2</v>
      </c>
      <c r="L442" s="2">
        <f t="shared" ca="1" si="338"/>
        <v>4.426030781178758E-2</v>
      </c>
      <c r="M442" s="2">
        <f t="shared" ca="1" si="339"/>
        <v>4.4878390170261073E-2</v>
      </c>
      <c r="N442" s="2">
        <f t="shared" ca="1" si="340"/>
        <v>4.5372134716590733E-2</v>
      </c>
      <c r="O442" s="2">
        <f t="shared" ca="1" si="341"/>
        <v>4.5744523479617098E-2</v>
      </c>
      <c r="P442" s="2">
        <f t="shared" ca="1" si="342"/>
        <v>4.5998917056538802E-2</v>
      </c>
      <c r="Q442" s="2">
        <f t="shared" ca="1" si="343"/>
        <v>4.613947198894016E-2</v>
      </c>
      <c r="R442" s="2">
        <f t="shared" ca="1" si="344"/>
        <v>4.6171446878654682E-2</v>
      </c>
      <c r="S442" s="2">
        <f t="shared" ca="1" si="345"/>
        <v>4.6101322461126595E-2</v>
      </c>
      <c r="T442" s="2">
        <f t="shared" ca="1" si="346"/>
        <v>4.5936728694227144E-2</v>
      </c>
      <c r="U442" s="2">
        <f t="shared" ca="1" si="347"/>
        <v>4.5686227324094109E-2</v>
      </c>
      <c r="V442" s="2">
        <f t="shared" ca="1" si="348"/>
        <v>4.5359022406126465E-2</v>
      </c>
      <c r="W442" s="2">
        <f t="shared" ca="1" si="349"/>
        <v>4.4964662637378264E-2</v>
      </c>
      <c r="X442" s="2">
        <f t="shared" ca="1" si="350"/>
        <v>4.4512771772784392E-2</v>
      </c>
      <c r="Y442" s="2">
        <f t="shared" ca="1" si="351"/>
        <v>4.4012816719355245E-2</v>
      </c>
      <c r="Z442" s="2">
        <f t="shared" ca="1" si="352"/>
        <v>4.3473910935073044E-2</v>
      </c>
      <c r="AA442" s="2">
        <f t="shared" ca="1" si="353"/>
        <v>4.2904653773356498E-2</v>
      </c>
      <c r="AB442" s="2">
        <f t="shared" ca="1" si="354"/>
        <v>4.2313014452897493E-2</v>
      </c>
      <c r="AC442" s="2">
        <f t="shared" ca="1" si="355"/>
        <v>4.1706271838905906E-2</v>
      </c>
      <c r="AD442" s="2">
        <f t="shared" ca="1" si="356"/>
        <v>4.1091013562179278E-2</v>
      </c>
      <c r="AE442" s="2">
        <f t="shared" ca="1" si="357"/>
        <v>4.0473182518930007E-2</v>
      </c>
      <c r="AF442" s="2">
        <f t="shared" ca="1" si="358"/>
        <v>3.985814394386699E-2</v>
      </c>
      <c r="AG442" s="2">
        <f t="shared" ca="1" si="359"/>
        <v>3.9250742752273936E-2</v>
      </c>
      <c r="AH442" s="2">
        <f t="shared" ca="1" si="360"/>
        <v>3.865533347656995E-2</v>
      </c>
      <c r="AI442" s="2">
        <f t="shared" ca="1" si="361"/>
        <v>3.8075787487120809E-2</v>
      </c>
      <c r="AJ442" s="2">
        <f t="shared" ca="1" si="362"/>
        <v>3.7515501591200595E-2</v>
      </c>
      <c r="AK442" s="2">
        <f t="shared" ca="1" si="363"/>
        <v>3.6977440391571144E-2</v>
      </c>
      <c r="AL442" s="2">
        <f t="shared" ca="1" si="364"/>
        <v>3.6464244527422779E-2</v>
      </c>
      <c r="AM442" s="2">
        <f t="shared" ca="1" si="365"/>
        <v>3.5978436822160051E-2</v>
      </c>
      <c r="AN442" s="2">
        <f t="shared" ca="1" si="366"/>
        <v>3.5522761335113937E-2</v>
      </c>
      <c r="AO442" s="2">
        <f t="shared" ca="1" si="367"/>
        <v>3.5100682188640882E-2</v>
      </c>
      <c r="AP442" s="2">
        <f t="shared" ca="1" si="368"/>
        <v>3.471701584205647E-2</v>
      </c>
      <c r="AQ442" s="2">
        <f t="shared" ca="1" si="369"/>
        <v>3.4378535434566218E-2</v>
      </c>
      <c r="AR442" s="2">
        <f t="shared" ca="1" si="370"/>
        <v>3.4094176639263396E-2</v>
      </c>
      <c r="AS442" s="2">
        <f t="shared" ca="1" si="371"/>
        <v>3.3874304748342653E-2</v>
      </c>
      <c r="AT442" s="2">
        <f t="shared" ca="1" si="372"/>
        <v>3.3728596213511521E-2</v>
      </c>
      <c r="AU442" s="2">
        <f t="shared" ca="1" si="373"/>
        <v>3.3662619274438178E-2</v>
      </c>
      <c r="AV442" s="2">
        <f t="shared" ca="1" si="374"/>
        <v>3.3673953607458583E-2</v>
      </c>
      <c r="AW442" s="2">
        <f t="shared" ca="1" si="375"/>
        <v>3.3748910106327988E-2</v>
      </c>
      <c r="AX442" s="2">
        <f t="shared" ca="1" si="376"/>
        <v>3.3860421944856577E-2</v>
      </c>
      <c r="AY442" s="2">
        <f t="shared" ca="1" si="377"/>
        <v>3.3969980317059695E-2</v>
      </c>
      <c r="AZ442" s="2">
        <f t="shared" ca="1" si="326"/>
        <v>3.4046861684639496E-2</v>
      </c>
      <c r="BC442" s="2">
        <f t="shared" ca="1" si="378"/>
        <v>-0.97420846466895394</v>
      </c>
      <c r="BD442" s="2">
        <f t="shared" ca="1" si="378"/>
        <v>0.79601959733384309</v>
      </c>
      <c r="BE442" s="2">
        <f t="shared" ca="1" si="378"/>
        <v>-1.1065045170018966</v>
      </c>
    </row>
    <row r="443" spans="1:57" x14ac:dyDescent="0.2">
      <c r="A443" s="2">
        <f t="shared" si="327"/>
        <v>4.3099999999999525</v>
      </c>
      <c r="B443" s="2">
        <f t="shared" ca="1" si="328"/>
        <v>2.8521239374303502E-2</v>
      </c>
      <c r="C443" s="2">
        <f t="shared" ca="1" si="329"/>
        <v>3.0742393845466814E-2</v>
      </c>
      <c r="D443" s="2">
        <f t="shared" ca="1" si="330"/>
        <v>3.2768129684667094E-2</v>
      </c>
      <c r="E443" s="2">
        <f t="shared" ca="1" si="331"/>
        <v>3.4607809670318082E-2</v>
      </c>
      <c r="F443" s="2">
        <f t="shared" ca="1" si="332"/>
        <v>3.6272604836353695E-2</v>
      </c>
      <c r="G443" s="2">
        <f t="shared" ca="1" si="333"/>
        <v>3.7771738751106274E-2</v>
      </c>
      <c r="H443" s="2">
        <f t="shared" ca="1" si="334"/>
        <v>3.9112255055988837E-2</v>
      </c>
      <c r="I443" s="2">
        <f t="shared" ca="1" si="335"/>
        <v>4.0299863570729226E-2</v>
      </c>
      <c r="J443" s="2">
        <f t="shared" ca="1" si="336"/>
        <v>4.133959255476527E-2</v>
      </c>
      <c r="K443" s="2">
        <f t="shared" ca="1" si="337"/>
        <v>4.223605408773555E-2</v>
      </c>
      <c r="L443" s="2">
        <f t="shared" ca="1" si="338"/>
        <v>4.2993468793277867E-2</v>
      </c>
      <c r="M443" s="2">
        <f t="shared" ca="1" si="339"/>
        <v>4.3615652061138092E-2</v>
      </c>
      <c r="N443" s="2">
        <f t="shared" ca="1" si="340"/>
        <v>4.4106118933143118E-2</v>
      </c>
      <c r="O443" s="2">
        <f t="shared" ca="1" si="341"/>
        <v>4.4468364905879465E-2</v>
      </c>
      <c r="P443" s="2">
        <f t="shared" ca="1" si="342"/>
        <v>4.470627259073983E-2</v>
      </c>
      <c r="Q443" s="2">
        <f t="shared" ca="1" si="343"/>
        <v>4.4824526964972182E-2</v>
      </c>
      <c r="R443" s="2">
        <f t="shared" ca="1" si="344"/>
        <v>4.4828917839041395E-2</v>
      </c>
      <c r="S443" s="2">
        <f t="shared" ca="1" si="345"/>
        <v>4.4726456117005556E-2</v>
      </c>
      <c r="T443" s="2">
        <f t="shared" ca="1" si="346"/>
        <v>4.4525298018170324E-2</v>
      </c>
      <c r="U443" s="2">
        <f t="shared" ca="1" si="347"/>
        <v>4.4234526204154974E-2</v>
      </c>
      <c r="V443" s="2">
        <f t="shared" ca="1" si="348"/>
        <v>4.386386011929886E-2</v>
      </c>
      <c r="W443" s="2">
        <f t="shared" ca="1" si="349"/>
        <v>4.3423358851209987E-2</v>
      </c>
      <c r="X443" s="2">
        <f t="shared" ca="1" si="350"/>
        <v>4.2923152252557009E-2</v>
      </c>
      <c r="Y443" s="2">
        <f t="shared" ca="1" si="351"/>
        <v>4.2373209681127483E-2</v>
      </c>
      <c r="Z443" s="2">
        <f t="shared" ca="1" si="352"/>
        <v>4.1783144047402285E-2</v>
      </c>
      <c r="AA443" s="2">
        <f t="shared" ca="1" si="353"/>
        <v>4.1162051973525626E-2</v>
      </c>
      <c r="AB443" s="2">
        <f t="shared" ca="1" si="354"/>
        <v>4.0518398795833313E-2</v>
      </c>
      <c r="AC443" s="2">
        <f t="shared" ca="1" si="355"/>
        <v>3.9859959446017182E-2</v>
      </c>
      <c r="AD443" s="2">
        <f t="shared" ca="1" si="356"/>
        <v>3.9193818429906914E-2</v>
      </c>
      <c r="AE443" s="2">
        <f t="shared" ca="1" si="357"/>
        <v>3.8526416652027426E-2</v>
      </c>
      <c r="AF443" s="2">
        <f t="shared" ca="1" si="358"/>
        <v>3.7863618210727874E-2</v>
      </c>
      <c r="AG443" s="2">
        <f t="shared" ca="1" si="359"/>
        <v>3.7210767114453605E-2</v>
      </c>
      <c r="AH443" s="2">
        <f t="shared" ca="1" si="360"/>
        <v>3.6572716694166438E-2</v>
      </c>
      <c r="AI443" s="2">
        <f t="shared" ca="1" si="361"/>
        <v>3.5953836791998567E-2</v>
      </c>
      <c r="AJ443" s="2">
        <f t="shared" ca="1" si="362"/>
        <v>3.5358022988025498E-2</v>
      </c>
      <c r="AK443" s="2">
        <f t="shared" ca="1" si="363"/>
        <v>3.4788740243684786E-2</v>
      </c>
      <c r="AL443" s="2">
        <f t="shared" ca="1" si="364"/>
        <v>3.4249133084853563E-2</v>
      </c>
      <c r="AM443" s="2">
        <f t="shared" ca="1" si="365"/>
        <v>3.3742234410754336E-2</v>
      </c>
      <c r="AN443" s="2">
        <f t="shared" ca="1" si="366"/>
        <v>3.3271307765492565E-2</v>
      </c>
      <c r="AO443" s="2">
        <f t="shared" ca="1" si="367"/>
        <v>3.2840348881920181E-2</v>
      </c>
      <c r="AP443" s="2">
        <f t="shared" ca="1" si="368"/>
        <v>3.2454717470521491E-2</v>
      </c>
      <c r="AQ443" s="2">
        <f t="shared" ca="1" si="369"/>
        <v>3.212173369411616E-2</v>
      </c>
      <c r="AR443" s="2">
        <f t="shared" ca="1" si="370"/>
        <v>3.1850865378245143E-2</v>
      </c>
      <c r="AS443" s="2">
        <f t="shared" ca="1" si="371"/>
        <v>3.1652967549699061E-2</v>
      </c>
      <c r="AT443" s="2">
        <f t="shared" ca="1" si="372"/>
        <v>3.1538138157582524E-2</v>
      </c>
      <c r="AU443" s="2">
        <f t="shared" ca="1" si="373"/>
        <v>3.1512289717974651E-2</v>
      </c>
      <c r="AV443" s="2">
        <f t="shared" ca="1" si="374"/>
        <v>3.1573281240234417E-2</v>
      </c>
      <c r="AW443" s="2">
        <f t="shared" ca="1" si="375"/>
        <v>3.1707661749730998E-2</v>
      </c>
      <c r="AX443" s="2">
        <f t="shared" ca="1" si="376"/>
        <v>3.1888642603988993E-2</v>
      </c>
      <c r="AY443" s="2">
        <f t="shared" ca="1" si="377"/>
        <v>3.2078379468796964E-2</v>
      </c>
      <c r="AZ443" s="2">
        <f t="shared" ca="1" si="326"/>
        <v>3.2247927780142314E-2</v>
      </c>
      <c r="BC443" s="2">
        <f t="shared" ca="1" si="378"/>
        <v>-2.7507720220696874</v>
      </c>
      <c r="BD443" s="2">
        <f t="shared" ca="1" si="378"/>
        <v>-1.0318507114950695</v>
      </c>
      <c r="BE443" s="2">
        <f t="shared" ca="1" si="378"/>
        <v>0.97619038070888475</v>
      </c>
    </row>
    <row r="444" spans="1:57" x14ac:dyDescent="0.2">
      <c r="A444" s="2">
        <f t="shared" si="327"/>
        <v>4.3199999999999523</v>
      </c>
      <c r="B444" s="2">
        <f t="shared" ca="1" si="328"/>
        <v>2.6727118757433846E-2</v>
      </c>
      <c r="C444" s="2">
        <f t="shared" ca="1" si="329"/>
        <v>2.8958237674616343E-2</v>
      </c>
      <c r="D444" s="2">
        <f t="shared" ca="1" si="330"/>
        <v>3.0997457838447803E-2</v>
      </c>
      <c r="E444" s="2">
        <f t="shared" ca="1" si="331"/>
        <v>3.2853977474455925E-2</v>
      </c>
      <c r="F444" s="2">
        <f t="shared" ca="1" si="332"/>
        <v>3.4538725121203519E-2</v>
      </c>
      <c r="G444" s="2">
        <f t="shared" ca="1" si="333"/>
        <v>3.6060674876236501E-2</v>
      </c>
      <c r="H444" s="2">
        <f t="shared" ca="1" si="334"/>
        <v>3.7426635957751177E-2</v>
      </c>
      <c r="I444" s="2">
        <f t="shared" ca="1" si="335"/>
        <v>3.8642095336621073E-2</v>
      </c>
      <c r="J444" s="2">
        <f t="shared" ca="1" si="336"/>
        <v>3.9711862618093161E-2</v>
      </c>
      <c r="K444" s="2">
        <f t="shared" ca="1" si="337"/>
        <v>4.0640330923547789E-2</v>
      </c>
      <c r="L444" s="2">
        <f t="shared" ca="1" si="338"/>
        <v>4.1431501117384535E-2</v>
      </c>
      <c r="M444" s="2">
        <f t="shared" ca="1" si="339"/>
        <v>4.2088970636481704E-2</v>
      </c>
      <c r="N444" s="2">
        <f t="shared" ca="1" si="340"/>
        <v>4.2616042091763437E-2</v>
      </c>
      <c r="O444" s="2">
        <f t="shared" ca="1" si="341"/>
        <v>4.3016006750706319E-2</v>
      </c>
      <c r="P444" s="2">
        <f t="shared" ca="1" si="342"/>
        <v>4.3292551499541615E-2</v>
      </c>
      <c r="Q444" s="2">
        <f t="shared" ca="1" si="343"/>
        <v>4.3450171938855406E-2</v>
      </c>
      <c r="R444" s="2">
        <f t="shared" ca="1" si="344"/>
        <v>4.349447119915871E-2</v>
      </c>
      <c r="S444" s="2">
        <f t="shared" ca="1" si="345"/>
        <v>4.3432272407194987E-2</v>
      </c>
      <c r="T444" s="2">
        <f t="shared" ca="1" si="346"/>
        <v>4.3271540069000365E-2</v>
      </c>
      <c r="U444" s="2">
        <f t="shared" ca="1" si="347"/>
        <v>4.3021159783359922E-2</v>
      </c>
      <c r="V444" s="2">
        <f t="shared" ca="1" si="348"/>
        <v>4.269064841580076E-2</v>
      </c>
      <c r="W444" s="2">
        <f t="shared" ca="1" si="349"/>
        <v>4.228985749084356E-2</v>
      </c>
      <c r="X444" s="2">
        <f t="shared" ca="1" si="350"/>
        <v>4.1828705018166705E-2</v>
      </c>
      <c r="Y444" s="2">
        <f t="shared" ca="1" si="351"/>
        <v>4.1316944878584491E-2</v>
      </c>
      <c r="Z444" s="2">
        <f t="shared" ca="1" si="352"/>
        <v>4.0763971523616063E-2</v>
      </c>
      <c r="AA444" s="2">
        <f t="shared" ca="1" si="353"/>
        <v>4.0178660953324646E-2</v>
      </c>
      <c r="AB444" s="2">
        <f t="shared" ca="1" si="354"/>
        <v>3.9569256752881823E-2</v>
      </c>
      <c r="AC444" s="2">
        <f t="shared" ca="1" si="355"/>
        <v>3.8943312068847526E-2</v>
      </c>
      <c r="AD444" s="2">
        <f t="shared" ca="1" si="356"/>
        <v>3.8307690436964276E-2</v>
      </c>
      <c r="AE444" s="2">
        <f t="shared" ca="1" si="357"/>
        <v>3.7668612919391192E-2</v>
      </c>
      <c r="AF444" s="2">
        <f t="shared" ca="1" si="358"/>
        <v>3.7031724614923225E-2</v>
      </c>
      <c r="AG444" s="2">
        <f t="shared" ca="1" si="359"/>
        <v>3.64021507514901E-2</v>
      </c>
      <c r="AH444" s="2">
        <f t="shared" ca="1" si="360"/>
        <v>3.5784525584275924E-2</v>
      </c>
      <c r="AI444" s="2">
        <f t="shared" ca="1" si="361"/>
        <v>3.5182999565415159E-2</v>
      </c>
      <c r="AJ444" s="2">
        <f t="shared" ca="1" si="362"/>
        <v>3.460124921171729E-2</v>
      </c>
      <c r="AK444" s="2">
        <f t="shared" ca="1" si="363"/>
        <v>3.4042522046070958E-2</v>
      </c>
      <c r="AL444" s="2">
        <f t="shared" ca="1" si="364"/>
        <v>3.3509748737037832E-2</v>
      </c>
      <c r="AM444" s="2">
        <f t="shared" ca="1" si="365"/>
        <v>3.3005754580052608E-2</v>
      </c>
      <c r="AN444" s="2">
        <f t="shared" ca="1" si="366"/>
        <v>3.2533604978724789E-2</v>
      </c>
      <c r="AO444" s="2">
        <f t="shared" ca="1" si="367"/>
        <v>3.2097109641430345E-2</v>
      </c>
      <c r="AP444" s="2">
        <f t="shared" ca="1" si="368"/>
        <v>3.1701453737486347E-2</v>
      </c>
      <c r="AQ444" s="2">
        <f t="shared" ca="1" si="369"/>
        <v>3.1353786288118378E-2</v>
      </c>
      <c r="AR444" s="2">
        <f t="shared" ca="1" si="370"/>
        <v>3.1063388555173169E-2</v>
      </c>
      <c r="AS444" s="2">
        <f t="shared" ca="1" si="371"/>
        <v>3.0840886067508438E-2</v>
      </c>
      <c r="AT444" s="2">
        <f t="shared" ca="1" si="372"/>
        <v>3.0696078859421272E-2</v>
      </c>
      <c r="AU444" s="2">
        <f t="shared" ca="1" si="373"/>
        <v>3.0634504556749098E-2</v>
      </c>
      <c r="AV444" s="2">
        <f t="shared" ca="1" si="374"/>
        <v>3.0653582810060826E-2</v>
      </c>
      <c r="AW444" s="2">
        <f t="shared" ca="1" si="375"/>
        <v>3.0739383709596668E-2</v>
      </c>
      <c r="AX444" s="2">
        <f t="shared" ca="1" si="376"/>
        <v>3.0864686654571954E-2</v>
      </c>
      <c r="AY444" s="2">
        <f t="shared" ca="1" si="377"/>
        <v>3.0991616204813804E-2</v>
      </c>
      <c r="AZ444" s="2">
        <f t="shared" ca="1" si="326"/>
        <v>3.109200355430107E-2</v>
      </c>
      <c r="BC444" s="2">
        <f t="shared" ca="1" si="378"/>
        <v>-1.7682790376482078</v>
      </c>
      <c r="BD444" s="2">
        <f t="shared" ca="1" si="378"/>
        <v>1.2514817167160484</v>
      </c>
      <c r="BE444" s="2">
        <f t="shared" ca="1" si="378"/>
        <v>0.53956505251410558</v>
      </c>
    </row>
    <row r="445" spans="1:57" x14ac:dyDescent="0.2">
      <c r="A445" s="2">
        <f t="shared" si="327"/>
        <v>4.3299999999999521</v>
      </c>
      <c r="B445" s="2">
        <f t="shared" ca="1" si="328"/>
        <v>2.5651856167431882E-2</v>
      </c>
      <c r="C445" s="2">
        <f t="shared" ca="1" si="329"/>
        <v>2.7874750030898291E-2</v>
      </c>
      <c r="D445" s="2">
        <f t="shared" ca="1" si="330"/>
        <v>2.9905238454124104E-2</v>
      </c>
      <c r="E445" s="2">
        <f t="shared" ca="1" si="331"/>
        <v>3.1752609081724815E-2</v>
      </c>
      <c r="F445" s="2">
        <f t="shared" ca="1" si="332"/>
        <v>3.3427803348207358E-2</v>
      </c>
      <c r="G445" s="2">
        <f t="shared" ca="1" si="333"/>
        <v>3.4939801712106151E-2</v>
      </c>
      <c r="H445" s="2">
        <f t="shared" ca="1" si="334"/>
        <v>3.6295434730711583E-2</v>
      </c>
      <c r="I445" s="2">
        <f t="shared" ca="1" si="335"/>
        <v>3.7500222140759661E-2</v>
      </c>
      <c r="J445" s="2">
        <f t="shared" ca="1" si="336"/>
        <v>3.8559010418048691E-2</v>
      </c>
      <c r="K445" s="2">
        <f t="shared" ca="1" si="337"/>
        <v>3.9476229240504736E-2</v>
      </c>
      <c r="L445" s="2">
        <f t="shared" ca="1" si="338"/>
        <v>4.0255915280240091E-2</v>
      </c>
      <c r="M445" s="2">
        <f t="shared" ca="1" si="339"/>
        <v>4.0901703662528335E-2</v>
      </c>
      <c r="N445" s="2">
        <f t="shared" ca="1" si="340"/>
        <v>4.1416940262250242E-2</v>
      </c>
      <c r="O445" s="2">
        <f t="shared" ca="1" si="341"/>
        <v>4.180496781867498E-2</v>
      </c>
      <c r="P445" s="2">
        <f t="shared" ca="1" si="342"/>
        <v>4.2069533150665903E-2</v>
      </c>
      <c r="Q445" s="2">
        <f t="shared" ca="1" si="343"/>
        <v>4.2215198066904915E-2</v>
      </c>
      <c r="R445" s="2">
        <f t="shared" ca="1" si="344"/>
        <v>4.2247634526825478E-2</v>
      </c>
      <c r="S445" s="2">
        <f t="shared" ca="1" si="345"/>
        <v>4.217373333196088E-2</v>
      </c>
      <c r="T445" s="2">
        <f t="shared" ca="1" si="346"/>
        <v>4.2001522698909971E-2</v>
      </c>
      <c r="U445" s="2">
        <f t="shared" ca="1" si="347"/>
        <v>4.173994658412758E-2</v>
      </c>
      <c r="V445" s="2">
        <f t="shared" ca="1" si="348"/>
        <v>4.1398574705466616E-2</v>
      </c>
      <c r="W445" s="2">
        <f t="shared" ca="1" si="349"/>
        <v>4.0987306469585906E-2</v>
      </c>
      <c r="X445" s="2">
        <f t="shared" ca="1" si="350"/>
        <v>4.0516103501317444E-2</v>
      </c>
      <c r="Y445" s="2">
        <f t="shared" ca="1" si="351"/>
        <v>3.9994759675686026E-2</v>
      </c>
      <c r="Z445" s="2">
        <f t="shared" ca="1" si="352"/>
        <v>3.9432706472810226E-2</v>
      </c>
      <c r="AA445" s="2">
        <f t="shared" ca="1" si="353"/>
        <v>3.8838854778914148E-2</v>
      </c>
      <c r="AB445" s="2">
        <f t="shared" ca="1" si="354"/>
        <v>3.8221481958149353E-2</v>
      </c>
      <c r="AC445" s="2">
        <f t="shared" ca="1" si="355"/>
        <v>3.7588174919068275E-2</v>
      </c>
      <c r="AD445" s="2">
        <f t="shared" ca="1" si="356"/>
        <v>3.6945831780704257E-2</v>
      </c>
      <c r="AE445" s="2">
        <f t="shared" ca="1" si="357"/>
        <v>3.6300709310530387E-2</v>
      </c>
      <c r="AF445" s="2">
        <f t="shared" ca="1" si="358"/>
        <v>3.5658489142991724E-2</v>
      </c>
      <c r="AG445" s="2">
        <f t="shared" ca="1" si="359"/>
        <v>3.5024333250420647E-2</v>
      </c>
      <c r="AH445" s="2">
        <f t="shared" ca="1" si="360"/>
        <v>3.4402912336762716E-2</v>
      </c>
      <c r="AI445" s="2">
        <f t="shared" ca="1" si="361"/>
        <v>3.379841300151281E-2</v>
      </c>
      <c r="AJ445" s="2">
        <f t="shared" ca="1" si="362"/>
        <v>3.3214548261532285E-2</v>
      </c>
      <c r="AK445" s="2">
        <f t="shared" ca="1" si="363"/>
        <v>3.2654603803609072E-2</v>
      </c>
      <c r="AL445" s="2">
        <f t="shared" ca="1" si="364"/>
        <v>3.212155209488346E-2</v>
      </c>
      <c r="AM445" s="2">
        <f t="shared" ca="1" si="365"/>
        <v>3.1618266547091725E-2</v>
      </c>
      <c r="AN445" s="2">
        <f t="shared" ca="1" si="366"/>
        <v>3.1147870196491328E-2</v>
      </c>
      <c r="AO445" s="2">
        <f t="shared" ca="1" si="367"/>
        <v>3.071424248747202E-2</v>
      </c>
      <c r="AP445" s="2">
        <f t="shared" ca="1" si="368"/>
        <v>3.0322649646998597E-2</v>
      </c>
      <c r="AQ445" s="2">
        <f t="shared" ca="1" si="369"/>
        <v>2.9980324777084132E-2</v>
      </c>
      <c r="AR445" s="2">
        <f t="shared" ca="1" si="370"/>
        <v>2.9696617248019874E-2</v>
      </c>
      <c r="AS445" s="2">
        <f t="shared" ca="1" si="371"/>
        <v>2.9482177253216696E-2</v>
      </c>
      <c r="AT445" s="2">
        <f t="shared" ca="1" si="372"/>
        <v>2.9346760903479003E-2</v>
      </c>
      <c r="AU445" s="2">
        <f t="shared" ca="1" si="373"/>
        <v>2.9295785175855116E-2</v>
      </c>
      <c r="AV445" s="2">
        <f t="shared" ca="1" si="374"/>
        <v>2.9326485101420628E-2</v>
      </c>
      <c r="AW445" s="2">
        <f t="shared" ca="1" si="375"/>
        <v>2.9424708305646724E-2</v>
      </c>
      <c r="AX445" s="2">
        <f t="shared" ca="1" si="376"/>
        <v>2.9563065777309949E-2</v>
      </c>
      <c r="AY445" s="2">
        <f t="shared" ca="1" si="377"/>
        <v>2.9703922638378583E-2</v>
      </c>
      <c r="AZ445" s="2">
        <f t="shared" ca="1" si="326"/>
        <v>2.9820252929432477E-2</v>
      </c>
      <c r="BC445" s="2">
        <f t="shared" ca="1" si="378"/>
        <v>-2.0100942711955065</v>
      </c>
      <c r="BD445" s="2">
        <f t="shared" ca="1" si="378"/>
        <v>-0.29214778825384613</v>
      </c>
      <c r="BE445" s="2">
        <f t="shared" ca="1" si="378"/>
        <v>-0.1448924619530656</v>
      </c>
    </row>
    <row r="446" spans="1:57" x14ac:dyDescent="0.2">
      <c r="A446" s="2">
        <f t="shared" si="327"/>
        <v>4.3399999999999519</v>
      </c>
      <c r="B446" s="2">
        <f t="shared" ca="1" si="328"/>
        <v>2.7267152352359859E-2</v>
      </c>
      <c r="C446" s="2">
        <f t="shared" ca="1" si="329"/>
        <v>2.930711560796426E-2</v>
      </c>
      <c r="D446" s="2">
        <f t="shared" ca="1" si="330"/>
        <v>3.1167686973946469E-2</v>
      </c>
      <c r="E446" s="2">
        <f t="shared" ca="1" si="331"/>
        <v>3.2857792938529154E-2</v>
      </c>
      <c r="F446" s="2">
        <f t="shared" ca="1" si="332"/>
        <v>3.4387938656446508E-2</v>
      </c>
      <c r="G446" s="2">
        <f t="shared" ca="1" si="333"/>
        <v>3.5766662201765845E-2</v>
      </c>
      <c r="H446" s="2">
        <f t="shared" ca="1" si="334"/>
        <v>3.7000366654389251E-2</v>
      </c>
      <c r="I446" s="2">
        <f t="shared" ca="1" si="335"/>
        <v>3.8094155553991253E-2</v>
      </c>
      <c r="J446" s="2">
        <f t="shared" ca="1" si="336"/>
        <v>3.9052463195623638E-2</v>
      </c>
      <c r="K446" s="2">
        <f t="shared" ca="1" si="337"/>
        <v>3.9879306753763784E-2</v>
      </c>
      <c r="L446" s="2">
        <f t="shared" ca="1" si="338"/>
        <v>4.0578309700832593E-2</v>
      </c>
      <c r="M446" s="2">
        <f t="shared" ca="1" si="339"/>
        <v>4.1152695916992436E-2</v>
      </c>
      <c r="N446" s="2">
        <f t="shared" ca="1" si="340"/>
        <v>4.1605405660219683E-2</v>
      </c>
      <c r="O446" s="2">
        <f t="shared" ca="1" si="341"/>
        <v>4.1939384265775127E-2</v>
      </c>
      <c r="P446" s="2">
        <f t="shared" ca="1" si="342"/>
        <v>4.2157989565645766E-2</v>
      </c>
      <c r="Q446" s="2">
        <f t="shared" ca="1" si="343"/>
        <v>4.2265400584008087E-2</v>
      </c>
      <c r="R446" s="2">
        <f t="shared" ca="1" si="344"/>
        <v>4.2266909041117628E-2</v>
      </c>
      <c r="S446" s="2">
        <f t="shared" ca="1" si="345"/>
        <v>4.2169024288995216E-2</v>
      </c>
      <c r="T446" s="2">
        <f t="shared" ca="1" si="346"/>
        <v>4.1979389102726812E-2</v>
      </c>
      <c r="U446" s="2">
        <f t="shared" ca="1" si="347"/>
        <v>4.1706556641312384E-2</v>
      </c>
      <c r="V446" s="2">
        <f t="shared" ca="1" si="348"/>
        <v>4.1359700330509161E-2</v>
      </c>
      <c r="W446" s="2">
        <f t="shared" ca="1" si="349"/>
        <v>4.0948318328756665E-2</v>
      </c>
      <c r="X446" s="2">
        <f t="shared" ca="1" si="350"/>
        <v>4.0481966758603917E-2</v>
      </c>
      <c r="Y446" s="2">
        <f t="shared" ca="1" si="351"/>
        <v>3.9970030384956237E-2</v>
      </c>
      <c r="Z446" s="2">
        <f t="shared" ca="1" si="352"/>
        <v>3.9421528628665131E-2</v>
      </c>
      <c r="AA446" s="2">
        <f t="shared" ca="1" si="353"/>
        <v>3.8844958194954204E-2</v>
      </c>
      <c r="AB446" s="2">
        <f t="shared" ca="1" si="354"/>
        <v>3.8248181181597514E-2</v>
      </c>
      <c r="AC446" s="2">
        <f t="shared" ca="1" si="355"/>
        <v>3.7638369230548231E-2</v>
      </c>
      <c r="AD446" s="2">
        <f t="shared" ca="1" si="356"/>
        <v>3.7022006021553228E-2</v>
      </c>
      <c r="AE446" s="2">
        <f t="shared" ca="1" si="357"/>
        <v>3.6404934998988545E-2</v>
      </c>
      <c r="AF446" s="2">
        <f t="shared" ca="1" si="358"/>
        <v>3.5792425292106661E-2</v>
      </c>
      <c r="AG446" s="2">
        <f t="shared" ca="1" si="359"/>
        <v>3.5189226566712049E-2</v>
      </c>
      <c r="AH446" s="2">
        <f t="shared" ca="1" si="360"/>
        <v>3.4599596924465958E-2</v>
      </c>
      <c r="AI446" s="2">
        <f t="shared" ca="1" si="361"/>
        <v>3.4027310074259763E-2</v>
      </c>
      <c r="AJ446" s="2">
        <f t="shared" ca="1" si="362"/>
        <v>3.3475666521265907E-2</v>
      </c>
      <c r="AK446" s="2">
        <f t="shared" ca="1" si="363"/>
        <v>3.2947541143847459E-2</v>
      </c>
      <c r="AL446" s="2">
        <f t="shared" ca="1" si="364"/>
        <v>3.2445499289060042E-2</v>
      </c>
      <c r="AM446" s="2">
        <f t="shared" ca="1" si="365"/>
        <v>3.1972013630250699E-2</v>
      </c>
      <c r="AN446" s="2">
        <f t="shared" ca="1" si="366"/>
        <v>3.1529816033374417E-2</v>
      </c>
      <c r="AO446" s="2">
        <f t="shared" ca="1" si="367"/>
        <v>3.1122406860249675E-2</v>
      </c>
      <c r="AP446" s="2">
        <f t="shared" ca="1" si="368"/>
        <v>3.0754684410934041E-2</v>
      </c>
      <c r="AQ446" s="2">
        <f t="shared" ca="1" si="369"/>
        <v>3.043351650376349E-2</v>
      </c>
      <c r="AR446" s="2">
        <f t="shared" ca="1" si="370"/>
        <v>3.0167870703578206E-2</v>
      </c>
      <c r="AS446" s="2">
        <f t="shared" ca="1" si="371"/>
        <v>2.9967971451563567E-2</v>
      </c>
      <c r="AT446" s="2">
        <f t="shared" ca="1" si="372"/>
        <v>2.9843080355507628E-2</v>
      </c>
      <c r="AU446" s="2">
        <f t="shared" ca="1" si="373"/>
        <v>2.9798043419237776E-2</v>
      </c>
      <c r="AV446" s="2">
        <f t="shared" ca="1" si="374"/>
        <v>2.9829461252413026E-2</v>
      </c>
      <c r="AW446" s="2">
        <f t="shared" ca="1" si="375"/>
        <v>2.9922511051804407E-2</v>
      </c>
      <c r="AX446" s="2">
        <f t="shared" ca="1" si="376"/>
        <v>3.0049194530183534E-2</v>
      </c>
      <c r="AY446" s="2">
        <f t="shared" ca="1" si="377"/>
        <v>3.0171686372331308E-2</v>
      </c>
      <c r="AZ446" s="2">
        <f t="shared" ca="1" si="326"/>
        <v>3.0263591250864013E-2</v>
      </c>
      <c r="BC446" s="2">
        <f t="shared" ca="1" si="378"/>
        <v>0.49461038709079919</v>
      </c>
      <c r="BD446" s="2">
        <f t="shared" ca="1" si="378"/>
        <v>-0.48130291995902219</v>
      </c>
      <c r="BE446" s="2">
        <f t="shared" ca="1" si="378"/>
        <v>-2.276718109791652</v>
      </c>
    </row>
    <row r="447" spans="1:57" x14ac:dyDescent="0.2">
      <c r="A447" s="2">
        <f t="shared" si="327"/>
        <v>4.3499999999999517</v>
      </c>
      <c r="B447" s="2">
        <f t="shared" ca="1" si="328"/>
        <v>2.8417866754851074E-2</v>
      </c>
      <c r="C447" s="2">
        <f t="shared" ca="1" si="329"/>
        <v>3.033407438303418E-2</v>
      </c>
      <c r="D447" s="2">
        <f t="shared" ca="1" si="330"/>
        <v>3.208003806892145E-2</v>
      </c>
      <c r="E447" s="2">
        <f t="shared" ca="1" si="331"/>
        <v>3.3664434097708404E-2</v>
      </c>
      <c r="F447" s="2">
        <f t="shared" ca="1" si="332"/>
        <v>3.5097443678095905E-2</v>
      </c>
      <c r="G447" s="2">
        <f t="shared" ca="1" si="333"/>
        <v>3.6387275253659E-2</v>
      </c>
      <c r="H447" s="2">
        <f t="shared" ca="1" si="334"/>
        <v>3.7540017108351309E-2</v>
      </c>
      <c r="I447" s="2">
        <f t="shared" ca="1" si="335"/>
        <v>3.8560469120945455E-2</v>
      </c>
      <c r="J447" s="2">
        <f t="shared" ca="1" si="336"/>
        <v>3.9452765855125943E-2</v>
      </c>
      <c r="K447" s="2">
        <f t="shared" ca="1" si="337"/>
        <v>4.0220624423829891E-2</v>
      </c>
      <c r="L447" s="2">
        <f t="shared" ca="1" si="338"/>
        <v>4.0867367594711719E-2</v>
      </c>
      <c r="M447" s="2">
        <f t="shared" ca="1" si="339"/>
        <v>4.1395920571219984E-2</v>
      </c>
      <c r="N447" s="2">
        <f t="shared" ca="1" si="340"/>
        <v>4.1808930614517875E-2</v>
      </c>
      <c r="O447" s="2">
        <f t="shared" ca="1" si="341"/>
        <v>4.2109058280033716E-2</v>
      </c>
      <c r="P447" s="2">
        <f t="shared" ca="1" si="342"/>
        <v>4.229938499275885E-2</v>
      </c>
      <c r="Q447" s="2">
        <f t="shared" ca="1" si="343"/>
        <v>4.2383819499104206E-2</v>
      </c>
      <c r="R447" s="2">
        <f t="shared" ca="1" si="344"/>
        <v>4.236738571177396E-2</v>
      </c>
      <c r="S447" s="2">
        <f t="shared" ca="1" si="345"/>
        <v>4.2256323909269776E-2</v>
      </c>
      <c r="T447" s="2">
        <f t="shared" ca="1" si="346"/>
        <v>4.2058003773879152E-2</v>
      </c>
      <c r="U447" s="2">
        <f t="shared" ca="1" si="347"/>
        <v>4.1780700013087688E-2</v>
      </c>
      <c r="V447" s="2">
        <f t="shared" ca="1" si="348"/>
        <v>4.1433302117267708E-2</v>
      </c>
      <c r="W447" s="2">
        <f t="shared" ca="1" si="349"/>
        <v>4.1025019367391467E-2</v>
      </c>
      <c r="X447" s="2">
        <f t="shared" ca="1" si="350"/>
        <v>4.0565114767401558E-2</v>
      </c>
      <c r="Y447" s="2">
        <f t="shared" ca="1" si="351"/>
        <v>4.0062676368934153E-2</v>
      </c>
      <c r="Z447" s="2">
        <f t="shared" ca="1" si="352"/>
        <v>3.9526423946972304E-2</v>
      </c>
      <c r="AA447" s="2">
        <f t="shared" ca="1" si="353"/>
        <v>3.8964552459864868E-2</v>
      </c>
      <c r="AB447" s="2">
        <f t="shared" ca="1" si="354"/>
        <v>3.8384621194837244E-2</v>
      </c>
      <c r="AC447" s="2">
        <f t="shared" ca="1" si="355"/>
        <v>3.7793498999622865E-2</v>
      </c>
      <c r="AD447" s="2">
        <f t="shared" ca="1" si="356"/>
        <v>3.7197367592839231E-2</v>
      </c>
      <c r="AE447" s="2">
        <f t="shared" ca="1" si="357"/>
        <v>3.6601769567956688E-2</v>
      </c>
      <c r="AF447" s="2">
        <f t="shared" ca="1" si="358"/>
        <v>3.6011674008841713E-2</v>
      </c>
      <c r="AG447" s="2">
        <f t="shared" ca="1" si="359"/>
        <v>3.5431530724689041E-2</v>
      </c>
      <c r="AH447" s="2">
        <f t="shared" ca="1" si="360"/>
        <v>3.4865297664942493E-2</v>
      </c>
      <c r="AI447" s="2">
        <f t="shared" ca="1" si="361"/>
        <v>3.4316448111301523E-2</v>
      </c>
      <c r="AJ447" s="2">
        <f t="shared" ca="1" si="362"/>
        <v>3.3787982547148238E-2</v>
      </c>
      <c r="AK447" s="2">
        <f t="shared" ca="1" si="363"/>
        <v>3.3282477572020901E-2</v>
      </c>
      <c r="AL447" s="2">
        <f t="shared" ca="1" si="364"/>
        <v>3.2802203996357686E-2</v>
      </c>
      <c r="AM447" s="2">
        <f t="shared" ca="1" si="365"/>
        <v>3.2349346402311421E-2</v>
      </c>
      <c r="AN447" s="2">
        <f t="shared" ca="1" si="366"/>
        <v>3.1926358183122519E-2</v>
      </c>
      <c r="AO447" s="2">
        <f t="shared" ca="1" si="367"/>
        <v>3.1536473296984752E-2</v>
      </c>
      <c r="AP447" s="2">
        <f t="shared" ca="1" si="368"/>
        <v>3.1184334625746352E-2</v>
      </c>
      <c r="AQ447" s="2">
        <f t="shared" ca="1" si="369"/>
        <v>3.0876556829463983E-2</v>
      </c>
      <c r="AR447" s="2">
        <f t="shared" ca="1" si="370"/>
        <v>3.0621837244424584E-2</v>
      </c>
      <c r="AS447" s="2">
        <f t="shared" ca="1" si="371"/>
        <v>3.0430085640405481E-2</v>
      </c>
      <c r="AT447" s="2">
        <f t="shared" ca="1" si="372"/>
        <v>3.0310180048607582E-2</v>
      </c>
      <c r="AU447" s="2">
        <f t="shared" ca="1" si="373"/>
        <v>3.0266506686506704E-2</v>
      </c>
      <c r="AV447" s="2">
        <f t="shared" ca="1" si="374"/>
        <v>3.0295143478032912E-2</v>
      </c>
      <c r="AW447" s="2">
        <f t="shared" ca="1" si="375"/>
        <v>3.0380710870144247E-2</v>
      </c>
      <c r="AX447" s="2">
        <f t="shared" ca="1" si="376"/>
        <v>3.0494722132217041E-2</v>
      </c>
      <c r="AY447" s="2">
        <f t="shared" ca="1" si="377"/>
        <v>3.0599290389062572E-2</v>
      </c>
      <c r="AZ447" s="2">
        <f t="shared" ca="1" si="326"/>
        <v>3.0668871996398117E-2</v>
      </c>
      <c r="BC447" s="2">
        <f t="shared" ca="1" si="378"/>
        <v>0.49682026271250201</v>
      </c>
      <c r="BD447" s="2">
        <f t="shared" ca="1" si="378"/>
        <v>-0.22112061137631756</v>
      </c>
      <c r="BE447" s="2">
        <f t="shared" ca="1" si="378"/>
        <v>-1.4982822495690566</v>
      </c>
    </row>
    <row r="448" spans="1:57" x14ac:dyDescent="0.2">
      <c r="A448" s="2">
        <f t="shared" si="327"/>
        <v>4.3599999999999515</v>
      </c>
      <c r="B448" s="2">
        <f t="shared" ca="1" si="328"/>
        <v>2.8419443097561819E-2</v>
      </c>
      <c r="C448" s="2">
        <f t="shared" ca="1" si="329"/>
        <v>3.0382898380494613E-2</v>
      </c>
      <c r="D448" s="2">
        <f t="shared" ca="1" si="330"/>
        <v>3.2172295616693956E-2</v>
      </c>
      <c r="E448" s="2">
        <f t="shared" ca="1" si="331"/>
        <v>3.3796483946327657E-2</v>
      </c>
      <c r="F448" s="2">
        <f t="shared" ca="1" si="332"/>
        <v>3.5265745051233602E-2</v>
      </c>
      <c r="G448" s="2">
        <f t="shared" ca="1" si="333"/>
        <v>3.6588382574044995E-2</v>
      </c>
      <c r="H448" s="2">
        <f t="shared" ca="1" si="334"/>
        <v>3.7770594758327454E-2</v>
      </c>
      <c r="I448" s="2">
        <f t="shared" ca="1" si="335"/>
        <v>3.8817302433401951E-2</v>
      </c>
      <c r="J448" s="2">
        <f t="shared" ca="1" si="336"/>
        <v>3.9732764957841796E-2</v>
      </c>
      <c r="K448" s="2">
        <f t="shared" ca="1" si="337"/>
        <v>4.052082390303885E-2</v>
      </c>
      <c r="L448" s="2">
        <f t="shared" ca="1" si="338"/>
        <v>4.1184925905301664E-2</v>
      </c>
      <c r="M448" s="2">
        <f t="shared" ca="1" si="339"/>
        <v>4.1728122137822531E-2</v>
      </c>
      <c r="N448" s="2">
        <f t="shared" ca="1" si="340"/>
        <v>4.2153191562150617E-2</v>
      </c>
      <c r="O448" s="2">
        <f t="shared" ca="1" si="341"/>
        <v>4.2462934654198058E-2</v>
      </c>
      <c r="P448" s="2">
        <f t="shared" ca="1" si="342"/>
        <v>4.2660581087404691E-2</v>
      </c>
      <c r="Q448" s="2">
        <f t="shared" ca="1" si="343"/>
        <v>4.2750193912679708E-2</v>
      </c>
      <c r="R448" s="2">
        <f t="shared" ca="1" si="344"/>
        <v>4.2736953742716119E-2</v>
      </c>
      <c r="S448" s="2">
        <f t="shared" ca="1" si="345"/>
        <v>4.2627256234970386E-2</v>
      </c>
      <c r="T448" s="2">
        <f t="shared" ca="1" si="346"/>
        <v>4.2428622404616763E-2</v>
      </c>
      <c r="U448" s="2">
        <f t="shared" ca="1" si="347"/>
        <v>4.2149472930808611E-2</v>
      </c>
      <c r="V448" s="2">
        <f t="shared" ca="1" si="348"/>
        <v>4.179883780255126E-2</v>
      </c>
      <c r="W448" s="2">
        <f t="shared" ca="1" si="349"/>
        <v>4.1386061871386451E-2</v>
      </c>
      <c r="X448" s="2">
        <f t="shared" ca="1" si="350"/>
        <v>4.0920539483616639E-2</v>
      </c>
      <c r="Y448" s="2">
        <f t="shared" ca="1" si="351"/>
        <v>4.0411486451816407E-2</v>
      </c>
      <c r="Z448" s="2">
        <f t="shared" ca="1" si="352"/>
        <v>3.9867747395939769E-2</v>
      </c>
      <c r="AA448" s="2">
        <f t="shared" ca="1" si="353"/>
        <v>3.9297640039046913E-2</v>
      </c>
      <c r="AB448" s="2">
        <f t="shared" ca="1" si="354"/>
        <v>3.8708845391000668E-2</v>
      </c>
      <c r="AC448" s="2">
        <f t="shared" ca="1" si="355"/>
        <v>3.8108354054836126E-2</v>
      </c>
      <c r="AD448" s="2">
        <f t="shared" ca="1" si="356"/>
        <v>3.7502470343105401E-2</v>
      </c>
      <c r="AE448" s="2">
        <f t="shared" ca="1" si="357"/>
        <v>3.6896860547343091E-2</v>
      </c>
      <c r="AF448" s="2">
        <f t="shared" ca="1" si="358"/>
        <v>3.6296618242664752E-2</v>
      </c>
      <c r="AG448" s="2">
        <f t="shared" ca="1" si="359"/>
        <v>3.5706317908602757E-2</v>
      </c>
      <c r="AH448" s="2">
        <f t="shared" ca="1" si="360"/>
        <v>3.5130041869743563E-2</v>
      </c>
      <c r="AI448" s="2">
        <f t="shared" ca="1" si="361"/>
        <v>3.4571387521562268E-2</v>
      </c>
      <c r="AJ448" s="2">
        <f t="shared" ca="1" si="362"/>
        <v>3.4033479893369502E-2</v>
      </c>
      <c r="AK448" s="2">
        <f t="shared" ca="1" si="363"/>
        <v>3.3519021913582428E-2</v>
      </c>
      <c r="AL448" s="2">
        <f t="shared" ca="1" si="364"/>
        <v>3.3030414517789757E-2</v>
      </c>
      <c r="AM448" s="2">
        <f t="shared" ca="1" si="365"/>
        <v>3.2569978922179242E-2</v>
      </c>
      <c r="AN448" s="2">
        <f t="shared" ca="1" si="366"/>
        <v>3.2140314821518079E-2</v>
      </c>
      <c r="AO448" s="2">
        <f t="shared" ca="1" si="367"/>
        <v>3.1744814522943185E-2</v>
      </c>
      <c r="AP448" s="2">
        <f t="shared" ca="1" si="368"/>
        <v>3.1388290068151588E-2</v>
      </c>
      <c r="AQ448" s="2">
        <f t="shared" ca="1" si="369"/>
        <v>3.1077527150374713E-2</v>
      </c>
      <c r="AR448" s="2">
        <f t="shared" ca="1" si="370"/>
        <v>3.0821376521348694E-2</v>
      </c>
      <c r="AS448" s="2">
        <f t="shared" ca="1" si="371"/>
        <v>3.0629856434198778E-2</v>
      </c>
      <c r="AT448" s="2">
        <f t="shared" ca="1" si="372"/>
        <v>3.0511884352202982E-2</v>
      </c>
      <c r="AU448" s="2">
        <f t="shared" ca="1" si="373"/>
        <v>3.0471809981357546E-2</v>
      </c>
      <c r="AV448" s="2">
        <f t="shared" ca="1" si="374"/>
        <v>3.0505612411441438E-2</v>
      </c>
      <c r="AW448" s="2">
        <f t="shared" ca="1" si="375"/>
        <v>3.0597781238587626E-2</v>
      </c>
      <c r="AX448" s="2">
        <f t="shared" ca="1" si="376"/>
        <v>3.0719774359305209E-2</v>
      </c>
      <c r="AY448" s="2">
        <f t="shared" ca="1" si="377"/>
        <v>3.0834086136156801E-2</v>
      </c>
      <c r="AZ448" s="2">
        <f t="shared" ca="1" si="326"/>
        <v>3.0916520100876092E-2</v>
      </c>
      <c r="BC448" s="2">
        <f t="shared" ca="1" si="378"/>
        <v>0.4129066600784439</v>
      </c>
      <c r="BD448" s="2">
        <f t="shared" ca="1" si="378"/>
        <v>3.7150241252077443E-2</v>
      </c>
      <c r="BE448" s="2">
        <f t="shared" ca="1" si="378"/>
        <v>0.60846384767420059</v>
      </c>
    </row>
    <row r="449" spans="1:57" x14ac:dyDescent="0.2">
      <c r="A449" s="2">
        <f t="shared" si="327"/>
        <v>4.3699999999999513</v>
      </c>
      <c r="B449" s="2">
        <f t="shared" ca="1" si="328"/>
        <v>2.7148199519786455E-2</v>
      </c>
      <c r="C449" s="2">
        <f t="shared" ca="1" si="329"/>
        <v>2.9109388423236043E-2</v>
      </c>
      <c r="D449" s="2">
        <f t="shared" ca="1" si="330"/>
        <v>3.0898562907672414E-2</v>
      </c>
      <c r="E449" s="2">
        <f t="shared" ca="1" si="331"/>
        <v>3.2524503573163215E-2</v>
      </c>
      <c r="F449" s="2">
        <f t="shared" ca="1" si="332"/>
        <v>3.399735252176609E-2</v>
      </c>
      <c r="G449" s="2">
        <f t="shared" ca="1" si="333"/>
        <v>3.5325268942947748E-2</v>
      </c>
      <c r="H449" s="2">
        <f t="shared" ca="1" si="334"/>
        <v>3.6514321312268797E-2</v>
      </c>
      <c r="I449" s="2">
        <f t="shared" ca="1" si="335"/>
        <v>3.756931153904966E-2</v>
      </c>
      <c r="J449" s="2">
        <f t="shared" ca="1" si="336"/>
        <v>3.8494383822588039E-2</v>
      </c>
      <c r="K449" s="2">
        <f t="shared" ca="1" si="337"/>
        <v>3.9293264233498826E-2</v>
      </c>
      <c r="L449" s="2">
        <f t="shared" ca="1" si="338"/>
        <v>3.9969283371330759E-2</v>
      </c>
      <c r="M449" s="2">
        <f t="shared" ca="1" si="339"/>
        <v>4.0525378546196991E-2</v>
      </c>
      <c r="N449" s="2">
        <f t="shared" ca="1" si="340"/>
        <v>4.0964220636998908E-2</v>
      </c>
      <c r="O449" s="2">
        <f t="shared" ca="1" si="341"/>
        <v>4.1288510259256041E-2</v>
      </c>
      <c r="P449" s="2">
        <f t="shared" ca="1" si="342"/>
        <v>4.1501385508541974E-2</v>
      </c>
      <c r="Q449" s="2">
        <f t="shared" ca="1" si="343"/>
        <v>4.1606823840738272E-2</v>
      </c>
      <c r="R449" s="2">
        <f t="shared" ca="1" si="344"/>
        <v>4.1609922594670369E-2</v>
      </c>
      <c r="S449" s="2">
        <f t="shared" ca="1" si="345"/>
        <v>4.1516992778392443E-2</v>
      </c>
      <c r="T449" s="2">
        <f t="shared" ca="1" si="346"/>
        <v>4.1335466685305411E-2</v>
      </c>
      <c r="U449" s="2">
        <f t="shared" ca="1" si="347"/>
        <v>4.1073670909333976E-2</v>
      </c>
      <c r="V449" s="2">
        <f t="shared" ca="1" si="348"/>
        <v>4.0740535892119484E-2</v>
      </c>
      <c r="W449" s="2">
        <f t="shared" ca="1" si="349"/>
        <v>4.0345302023773247E-2</v>
      </c>
      <c r="X449" s="2">
        <f t="shared" ca="1" si="350"/>
        <v>3.9897254973893431E-2</v>
      </c>
      <c r="Y449" s="2">
        <f t="shared" ca="1" si="351"/>
        <v>3.9405498310237971E-2</v>
      </c>
      <c r="Z449" s="2">
        <f t="shared" ca="1" si="352"/>
        <v>3.8878761508690934E-2</v>
      </c>
      <c r="AA449" s="2">
        <f t="shared" ca="1" si="353"/>
        <v>3.8325245088746615E-2</v>
      </c>
      <c r="AB449" s="2">
        <f t="shared" ca="1" si="354"/>
        <v>3.7752511836122868E-2</v>
      </c>
      <c r="AC449" s="2">
        <f t="shared" ca="1" si="355"/>
        <v>3.7167434178493365E-2</v>
      </c>
      <c r="AD449" s="2">
        <f t="shared" ca="1" si="356"/>
        <v>3.6576199096991703E-2</v>
      </c>
      <c r="AE449" s="2">
        <f t="shared" ca="1" si="357"/>
        <v>3.5984356649644729E-2</v>
      </c>
      <c r="AF449" s="2">
        <f t="shared" ca="1" si="358"/>
        <v>3.5396884958963107E-2</v>
      </c>
      <c r="AG449" s="2">
        <f t="shared" ca="1" si="359"/>
        <v>3.4818243221477245E-2</v>
      </c>
      <c r="AH449" s="2">
        <f t="shared" ca="1" si="360"/>
        <v>3.4252398184253151E-2</v>
      </c>
      <c r="AI449" s="2">
        <f t="shared" ca="1" si="361"/>
        <v>3.3702831417748942E-2</v>
      </c>
      <c r="AJ449" s="2">
        <f t="shared" ca="1" si="362"/>
        <v>3.3172552585427034E-2</v>
      </c>
      <c r="AK449" s="2">
        <f t="shared" ca="1" si="363"/>
        <v>3.266415107307321E-2</v>
      </c>
      <c r="AL449" s="2">
        <f t="shared" ca="1" si="364"/>
        <v>3.2179918124168677E-2</v>
      </c>
      <c r="AM449" s="2">
        <f t="shared" ca="1" si="365"/>
        <v>3.1722071834850242E-2</v>
      </c>
      <c r="AN449" s="2">
        <f t="shared" ca="1" si="366"/>
        <v>3.1293118494924485E-2</v>
      </c>
      <c r="AO449" s="2">
        <f t="shared" ca="1" si="367"/>
        <v>3.0896369029253856E-2</v>
      </c>
      <c r="AP449" s="2">
        <f t="shared" ca="1" si="368"/>
        <v>3.0536564729414985E-2</v>
      </c>
      <c r="AQ449" s="2">
        <f t="shared" ca="1" si="369"/>
        <v>3.0220422022023831E-2</v>
      </c>
      <c r="AR449" s="2">
        <f t="shared" ca="1" si="370"/>
        <v>2.9956704228187969E-2</v>
      </c>
      <c r="AS449" s="2">
        <f t="shared" ca="1" si="371"/>
        <v>2.9755296755919435E-2</v>
      </c>
      <c r="AT449" s="2">
        <f t="shared" ca="1" si="372"/>
        <v>2.9624915034266501E-2</v>
      </c>
      <c r="AU449" s="2">
        <f t="shared" ca="1" si="373"/>
        <v>2.9569631063856672E-2</v>
      </c>
      <c r="AV449" s="2">
        <f t="shared" ca="1" si="374"/>
        <v>2.9585084512548633E-2</v>
      </c>
      <c r="AW449" s="2">
        <f t="shared" ca="1" si="375"/>
        <v>2.9655395687773711E-2</v>
      </c>
      <c r="AX449" s="2">
        <f t="shared" ca="1" si="376"/>
        <v>2.9751735897950417E-2</v>
      </c>
      <c r="AY449" s="2">
        <f t="shared" ca="1" si="377"/>
        <v>2.9836760114722281E-2</v>
      </c>
      <c r="AZ449" s="2">
        <f t="shared" ca="1" si="326"/>
        <v>2.9887289978135816E-2</v>
      </c>
      <c r="BC449" s="2">
        <f t="shared" ca="1" si="378"/>
        <v>-1.6013937936154026</v>
      </c>
      <c r="BD449" s="2">
        <f t="shared" ca="1" si="378"/>
        <v>0.55227275418176802</v>
      </c>
      <c r="BE449" s="2">
        <f t="shared" ca="1" si="378"/>
        <v>0.17743476801836433</v>
      </c>
    </row>
    <row r="450" spans="1:57" x14ac:dyDescent="0.2">
      <c r="A450" s="2">
        <f t="shared" si="327"/>
        <v>4.379999999999951</v>
      </c>
      <c r="B450" s="2">
        <f t="shared" ca="1" si="328"/>
        <v>2.8339121346671933E-2</v>
      </c>
      <c r="C450" s="2">
        <f t="shared" ca="1" si="329"/>
        <v>3.0213853401200513E-2</v>
      </c>
      <c r="D450" s="2">
        <f t="shared" ca="1" si="330"/>
        <v>3.1921561337226671E-2</v>
      </c>
      <c r="E450" s="2">
        <f t="shared" ca="1" si="331"/>
        <v>3.3470937913127677E-2</v>
      </c>
      <c r="F450" s="2">
        <f t="shared" ca="1" si="332"/>
        <v>3.4871967672916539E-2</v>
      </c>
      <c r="G450" s="2">
        <f t="shared" ca="1" si="333"/>
        <v>3.6132647765800087E-2</v>
      </c>
      <c r="H450" s="2">
        <f t="shared" ca="1" si="334"/>
        <v>3.725889923549737E-2</v>
      </c>
      <c r="I450" s="2">
        <f t="shared" ca="1" si="335"/>
        <v>3.8255387265746121E-2</v>
      </c>
      <c r="J450" s="2">
        <f t="shared" ca="1" si="336"/>
        <v>3.9126123008941777E-2</v>
      </c>
      <c r="K450" s="2">
        <f t="shared" ca="1" si="337"/>
        <v>3.987469914340596E-2</v>
      </c>
      <c r="L450" s="2">
        <f t="shared" ca="1" si="338"/>
        <v>4.0504312394604565E-2</v>
      </c>
      <c r="M450" s="2">
        <f t="shared" ca="1" si="339"/>
        <v>4.1017768444383623E-2</v>
      </c>
      <c r="N450" s="2">
        <f t="shared" ca="1" si="340"/>
        <v>4.1417612372645185E-2</v>
      </c>
      <c r="O450" s="2">
        <f t="shared" ca="1" si="341"/>
        <v>4.1706427219370075E-2</v>
      </c>
      <c r="P450" s="2">
        <f t="shared" ca="1" si="342"/>
        <v>4.1887241741125764E-2</v>
      </c>
      <c r="Q450" s="2">
        <f t="shared" ca="1" si="343"/>
        <v>4.1963929964392743E-2</v>
      </c>
      <c r="R450" s="2">
        <f t="shared" ca="1" si="344"/>
        <v>4.1941488045821561E-2</v>
      </c>
      <c r="S450" s="2">
        <f t="shared" ca="1" si="345"/>
        <v>4.1826124381820033E-2</v>
      </c>
      <c r="T450" s="2">
        <f t="shared" ca="1" si="346"/>
        <v>4.1625164555950007E-2</v>
      </c>
      <c r="U450" s="2">
        <f t="shared" ca="1" si="347"/>
        <v>4.1346823086868191E-2</v>
      </c>
      <c r="V450" s="2">
        <f t="shared" ca="1" si="348"/>
        <v>4.0999912889773969E-2</v>
      </c>
      <c r="W450" s="2">
        <f t="shared" ca="1" si="349"/>
        <v>4.0593551928246124E-2</v>
      </c>
      <c r="X450" s="2">
        <f t="shared" ca="1" si="350"/>
        <v>4.0136899243019643E-2</v>
      </c>
      <c r="Y450" s="2">
        <f t="shared" ca="1" si="351"/>
        <v>3.9638928218254106E-2</v>
      </c>
      <c r="Z450" s="2">
        <f t="shared" ca="1" si="352"/>
        <v>3.9108235263777082E-2</v>
      </c>
      <c r="AA450" s="2">
        <f t="shared" ca="1" si="353"/>
        <v>3.8552885794308767E-2</v>
      </c>
      <c r="AB450" s="2">
        <f t="shared" ca="1" si="354"/>
        <v>3.7980306491601064E-2</v>
      </c>
      <c r="AC450" s="2">
        <f t="shared" ca="1" si="355"/>
        <v>3.7397233744048436E-2</v>
      </c>
      <c r="AD450" s="2">
        <f t="shared" ca="1" si="356"/>
        <v>3.6809719342527566E-2</v>
      </c>
      <c r="AE450" s="2">
        <f t="shared" ca="1" si="357"/>
        <v>3.6223179246378967E-2</v>
      </c>
      <c r="AF450" s="2">
        <f t="shared" ca="1" si="358"/>
        <v>3.5642458248103824E-2</v>
      </c>
      <c r="AG450" s="2">
        <f t="shared" ca="1" si="359"/>
        <v>3.5071882374543562E-2</v>
      </c>
      <c r="AH450" s="2">
        <f t="shared" ca="1" si="360"/>
        <v>3.4515284909497207E-2</v>
      </c>
      <c r="AI450" s="2">
        <f t="shared" ca="1" si="361"/>
        <v>3.3976013726792618E-2</v>
      </c>
      <c r="AJ450" s="2">
        <f t="shared" ca="1" si="362"/>
        <v>3.3456945279711686E-2</v>
      </c>
      <c r="AK450" s="2">
        <f t="shared" ca="1" si="363"/>
        <v>3.2960537607622659E-2</v>
      </c>
      <c r="AL450" s="2">
        <f t="shared" ca="1" si="364"/>
        <v>3.2488954512543758E-2</v>
      </c>
      <c r="AM450" s="2">
        <f t="shared" ca="1" si="365"/>
        <v>3.2044293284065994E-2</v>
      </c>
      <c r="AN450" s="2">
        <f t="shared" ca="1" si="366"/>
        <v>3.162894916669242E-2</v>
      </c>
      <c r="AO450" s="2">
        <f t="shared" ca="1" si="367"/>
        <v>3.1246134034857462E-2</v>
      </c>
      <c r="AP450" s="2">
        <f t="shared" ca="1" si="368"/>
        <v>3.0900500578890829E-2</v>
      </c>
      <c r="AQ450" s="2">
        <f t="shared" ca="1" si="369"/>
        <v>3.0598677714716097E-2</v>
      </c>
      <c r="AR450" s="2">
        <f t="shared" ca="1" si="370"/>
        <v>3.0349322543725972E-2</v>
      </c>
      <c r="AS450" s="2">
        <f t="shared" ca="1" si="371"/>
        <v>3.0162168364240301E-2</v>
      </c>
      <c r="AT450" s="2">
        <f t="shared" ca="1" si="372"/>
        <v>3.0045709176858192E-2</v>
      </c>
      <c r="AU450" s="2">
        <f t="shared" ca="1" si="373"/>
        <v>3.0003720161710767E-2</v>
      </c>
      <c r="AV450" s="2">
        <f t="shared" ca="1" si="374"/>
        <v>3.0031483086604145E-2</v>
      </c>
      <c r="AW450" s="2">
        <f t="shared" ca="1" si="375"/>
        <v>3.0112732743483601E-2</v>
      </c>
      <c r="AX450" s="2">
        <f t="shared" ca="1" si="376"/>
        <v>3.0218344915823855E-2</v>
      </c>
      <c r="AY450" s="2">
        <f t="shared" ca="1" si="377"/>
        <v>3.0311134453537367E-2</v>
      </c>
      <c r="AZ450" s="2">
        <f t="shared" ca="1" si="326"/>
        <v>3.0368955192845083E-2</v>
      </c>
      <c r="BC450" s="2">
        <f t="shared" ca="1" si="378"/>
        <v>0.64025928451172209</v>
      </c>
      <c r="BD450" s="2">
        <f t="shared" ca="1" si="378"/>
        <v>-0.53965449533849519</v>
      </c>
      <c r="BE450" s="2">
        <f t="shared" ca="1" si="378"/>
        <v>-1.1536031433019245</v>
      </c>
    </row>
    <row r="451" spans="1:57" x14ac:dyDescent="0.2">
      <c r="A451" s="2">
        <f t="shared" si="327"/>
        <v>4.3899999999999508</v>
      </c>
      <c r="B451" s="2">
        <f t="shared" ca="1" si="328"/>
        <v>3.0394643494715764E-2</v>
      </c>
      <c r="C451" s="2">
        <f t="shared" ca="1" si="329"/>
        <v>3.2148481443578465E-2</v>
      </c>
      <c r="D451" s="2">
        <f t="shared" ca="1" si="330"/>
        <v>3.3738652581205897E-2</v>
      </c>
      <c r="E451" s="2">
        <f t="shared" ca="1" si="331"/>
        <v>3.5173911112593721E-2</v>
      </c>
      <c r="F451" s="2">
        <f t="shared" ca="1" si="332"/>
        <v>3.6464234616701875E-2</v>
      </c>
      <c r="G451" s="2">
        <f t="shared" ca="1" si="333"/>
        <v>3.7617609177281519E-2</v>
      </c>
      <c r="H451" s="2">
        <f t="shared" ca="1" si="334"/>
        <v>3.8639959302971198E-2</v>
      </c>
      <c r="I451" s="2">
        <f t="shared" ca="1" si="335"/>
        <v>3.9535964208135405E-2</v>
      </c>
      <c r="J451" s="2">
        <f t="shared" ca="1" si="336"/>
        <v>4.0309652673995361E-2</v>
      </c>
      <c r="K451" s="2">
        <f t="shared" ca="1" si="337"/>
        <v>4.0964634659579495E-2</v>
      </c>
      <c r="L451" s="2">
        <f t="shared" ca="1" si="338"/>
        <v>4.1504123743823028E-2</v>
      </c>
      <c r="M451" s="2">
        <f t="shared" ca="1" si="339"/>
        <v>4.1930944779526066E-2</v>
      </c>
      <c r="N451" s="2">
        <f t="shared" ca="1" si="340"/>
        <v>4.2247667894696417E-2</v>
      </c>
      <c r="O451" s="2">
        <f t="shared" ca="1" si="341"/>
        <v>4.2456909401142703E-2</v>
      </c>
      <c r="P451" s="2">
        <f t="shared" ca="1" si="342"/>
        <v>4.2561739517254241E-2</v>
      </c>
      <c r="Q451" s="2">
        <f t="shared" ca="1" si="343"/>
        <v>4.2566079567690852E-2</v>
      </c>
      <c r="R451" s="2">
        <f t="shared" ca="1" si="344"/>
        <v>4.2474975180974595E-2</v>
      </c>
      <c r="S451" s="2">
        <f t="shared" ca="1" si="345"/>
        <v>4.2294682742538947E-2</v>
      </c>
      <c r="T451" s="2">
        <f t="shared" ca="1" si="346"/>
        <v>4.2032571701433964E-2</v>
      </c>
      <c r="U451" s="2">
        <f t="shared" ca="1" si="347"/>
        <v>4.1696895074660748E-2</v>
      </c>
      <c r="V451" s="2">
        <f t="shared" ca="1" si="348"/>
        <v>4.1296498835610755E-2</v>
      </c>
      <c r="W451" s="2">
        <f t="shared" ca="1" si="349"/>
        <v>4.0840529119919491E-2</v>
      </c>
      <c r="X451" s="2">
        <f t="shared" ca="1" si="350"/>
        <v>4.0338168950999932E-2</v>
      </c>
      <c r="Y451" s="2">
        <f t="shared" ca="1" si="351"/>
        <v>3.9798412154399984E-2</v>
      </c>
      <c r="Z451" s="2">
        <f t="shared" ca="1" si="352"/>
        <v>3.9229872715752234E-2</v>
      </c>
      <c r="AA451" s="2">
        <f t="shared" ca="1" si="353"/>
        <v>3.8640631607654789E-2</v>
      </c>
      <c r="AB451" s="2">
        <f t="shared" ca="1" si="354"/>
        <v>3.8038130091823212E-2</v>
      </c>
      <c r="AC451" s="2">
        <f t="shared" ca="1" si="355"/>
        <v>3.7429119216989062E-2</v>
      </c>
      <c r="AD451" s="2">
        <f t="shared" ca="1" si="356"/>
        <v>3.6819666288239364E-2</v>
      </c>
      <c r="AE451" s="2">
        <f t="shared" ca="1" si="357"/>
        <v>3.6215203864237704E-2</v>
      </c>
      <c r="AF451" s="2">
        <f t="shared" ca="1" si="358"/>
        <v>3.5620594093318046E-2</v>
      </c>
      <c r="AG451" s="2">
        <f t="shared" ca="1" si="359"/>
        <v>3.5040180509397167E-2</v>
      </c>
      <c r="AH451" s="2">
        <f t="shared" ca="1" si="360"/>
        <v>3.4477813610975662E-2</v>
      </c>
      <c r="AI451" s="2">
        <f t="shared" ca="1" si="361"/>
        <v>3.3936858267616006E-2</v>
      </c>
      <c r="AJ451" s="2">
        <f t="shared" ca="1" si="362"/>
        <v>3.3420208442330679E-2</v>
      </c>
      <c r="AK451" s="2">
        <f t="shared" ca="1" si="363"/>
        <v>3.2930341588805354E-2</v>
      </c>
      <c r="AL451" s="2">
        <f t="shared" ca="1" si="364"/>
        <v>3.2469444882929466E-2</v>
      </c>
      <c r="AM451" s="2">
        <f t="shared" ca="1" si="365"/>
        <v>3.2039645685608922E-2</v>
      </c>
      <c r="AN451" s="2">
        <f t="shared" ca="1" si="366"/>
        <v>3.1643379118576634E-2</v>
      </c>
      <c r="AO451" s="2">
        <f t="shared" ca="1" si="367"/>
        <v>3.1283908897458489E-2</v>
      </c>
      <c r="AP451" s="2">
        <f t="shared" ca="1" si="368"/>
        <v>3.0965949815784207E-2</v>
      </c>
      <c r="AQ451" s="2">
        <f t="shared" ca="1" si="369"/>
        <v>3.0696193587240402E-2</v>
      </c>
      <c r="AR451" s="2">
        <f t="shared" ca="1" si="370"/>
        <v>3.0483340858341219E-2</v>
      </c>
      <c r="AS451" s="2">
        <f t="shared" ca="1" si="371"/>
        <v>3.0337122113975046E-2</v>
      </c>
      <c r="AT451" s="2">
        <f t="shared" ca="1" si="372"/>
        <v>3.0265959101086728E-2</v>
      </c>
      <c r="AU451" s="2">
        <f t="shared" ca="1" si="373"/>
        <v>3.027347964035575E-2</v>
      </c>
      <c r="AV451" s="2">
        <f t="shared" ca="1" si="374"/>
        <v>3.0354757729862854E-2</v>
      </c>
      <c r="AW451" s="2">
        <f t="shared" ca="1" si="375"/>
        <v>3.0493295128513967E-2</v>
      </c>
      <c r="AX451" s="2">
        <f t="shared" ca="1" si="376"/>
        <v>3.0659831885540133E-2</v>
      </c>
      <c r="AY451" s="2">
        <f t="shared" ca="1" si="377"/>
        <v>3.0817510858116702E-2</v>
      </c>
      <c r="AZ451" s="2">
        <f t="shared" ca="1" si="326"/>
        <v>3.0945357606252385E-2</v>
      </c>
      <c r="BC451" s="2">
        <f t="shared" ca="1" si="378"/>
        <v>0.71820000216138169</v>
      </c>
      <c r="BD451" s="2">
        <f t="shared" ca="1" si="378"/>
        <v>-1.7834647369024781</v>
      </c>
      <c r="BE451" s="2">
        <f t="shared" ca="1" si="378"/>
        <v>-1.9405276862754377</v>
      </c>
    </row>
    <row r="452" spans="1:57" x14ac:dyDescent="0.2">
      <c r="A452" s="2">
        <f t="shared" si="327"/>
        <v>4.3999999999999506</v>
      </c>
      <c r="B452" s="2">
        <f t="shared" ca="1" si="328"/>
        <v>3.0039023527450238E-2</v>
      </c>
      <c r="C452" s="2">
        <f t="shared" ca="1" si="329"/>
        <v>3.1757866664190393E-2</v>
      </c>
      <c r="D452" s="2">
        <f t="shared" ca="1" si="330"/>
        <v>3.3317052117866924E-2</v>
      </c>
      <c r="E452" s="2">
        <f t="shared" ca="1" si="331"/>
        <v>3.4725209052217487E-2</v>
      </c>
      <c r="F452" s="2">
        <f t="shared" ca="1" si="332"/>
        <v>3.5992122879497927E-2</v>
      </c>
      <c r="G452" s="2">
        <f t="shared" ca="1" si="333"/>
        <v>3.7125583788968262E-2</v>
      </c>
      <c r="H452" s="2">
        <f t="shared" ca="1" si="334"/>
        <v>3.813133484585772E-2</v>
      </c>
      <c r="I452" s="2">
        <f t="shared" ca="1" si="335"/>
        <v>3.901388424747855E-2</v>
      </c>
      <c r="J452" s="2">
        <f t="shared" ca="1" si="336"/>
        <v>3.9777093277272413E-2</v>
      </c>
      <c r="K452" s="2">
        <f t="shared" ca="1" si="337"/>
        <v>4.0424404046786822E-2</v>
      </c>
      <c r="L452" s="2">
        <f t="shared" ca="1" si="338"/>
        <v>4.0958861915133038E-2</v>
      </c>
      <c r="M452" s="2">
        <f t="shared" ca="1" si="339"/>
        <v>4.1383125903965326E-2</v>
      </c>
      <c r="N452" s="2">
        <f t="shared" ca="1" si="340"/>
        <v>4.1699606234228706E-2</v>
      </c>
      <c r="O452" s="2">
        <f t="shared" ca="1" si="341"/>
        <v>4.191076753371651E-2</v>
      </c>
      <c r="P452" s="2">
        <f t="shared" ca="1" si="342"/>
        <v>4.201953647972409E-2</v>
      </c>
      <c r="Q452" s="2">
        <f t="shared" ca="1" si="343"/>
        <v>4.2029696618921433E-2</v>
      </c>
      <c r="R452" s="2">
        <f t="shared" ca="1" si="344"/>
        <v>4.1946157902402269E-2</v>
      </c>
      <c r="S452" s="2">
        <f t="shared" ca="1" si="345"/>
        <v>4.1775039502511983E-2</v>
      </c>
      <c r="T452" s="2">
        <f t="shared" ca="1" si="346"/>
        <v>4.1523569506803019E-2</v>
      </c>
      <c r="U452" s="2">
        <f t="shared" ca="1" si="347"/>
        <v>4.119985420217482E-2</v>
      </c>
      <c r="V452" s="2">
        <f t="shared" ca="1" si="348"/>
        <v>4.0812587402845261E-2</v>
      </c>
      <c r="W452" s="2">
        <f t="shared" ca="1" si="349"/>
        <v>4.0370758213076029E-2</v>
      </c>
      <c r="X452" s="2">
        <f t="shared" ca="1" si="350"/>
        <v>3.9883388448489307E-2</v>
      </c>
      <c r="Y452" s="2">
        <f t="shared" ca="1" si="351"/>
        <v>3.9359307199066697E-2</v>
      </c>
      <c r="Z452" s="2">
        <f t="shared" ca="1" si="352"/>
        <v>3.8806960866244286E-2</v>
      </c>
      <c r="AA452" s="2">
        <f t="shared" ca="1" si="353"/>
        <v>3.8234260841296851E-2</v>
      </c>
      <c r="AB452" s="2">
        <f t="shared" ca="1" si="354"/>
        <v>3.7648477847868102E-2</v>
      </c>
      <c r="AC452" s="2">
        <f t="shared" ca="1" si="355"/>
        <v>3.7056192492461178E-2</v>
      </c>
      <c r="AD452" s="2">
        <f t="shared" ca="1" si="356"/>
        <v>3.6463302496432745E-2</v>
      </c>
      <c r="AE452" s="2">
        <f t="shared" ca="1" si="357"/>
        <v>3.5875071913256673E-2</v>
      </c>
      <c r="AF452" s="2">
        <f t="shared" ca="1" si="358"/>
        <v>3.5296195130481607E-2</v>
      </c>
      <c r="AG452" s="2">
        <f t="shared" ca="1" si="359"/>
        <v>3.4730848063609203E-2</v>
      </c>
      <c r="AH452" s="2">
        <f t="shared" ca="1" si="360"/>
        <v>3.4182713301819337E-2</v>
      </c>
      <c r="AI452" s="2">
        <f t="shared" ca="1" si="361"/>
        <v>3.3654987601046023E-2</v>
      </c>
      <c r="AJ452" s="2">
        <f t="shared" ca="1" si="362"/>
        <v>3.3150397352481112E-2</v>
      </c>
      <c r="AK452" s="2">
        <f t="shared" ca="1" si="363"/>
        <v>3.267125438367581E-2</v>
      </c>
      <c r="AL452" s="2">
        <f t="shared" ca="1" si="364"/>
        <v>3.2219584258696657E-2</v>
      </c>
      <c r="AM452" s="2">
        <f t="shared" ca="1" si="365"/>
        <v>3.1797359486239796E-2</v>
      </c>
      <c r="AN452" s="2">
        <f t="shared" ca="1" si="366"/>
        <v>3.1406870184904255E-2</v>
      </c>
      <c r="AO452" s="2">
        <f t="shared" ca="1" si="367"/>
        <v>3.1051246997104563E-2</v>
      </c>
      <c r="AP452" s="2">
        <f t="shared" ca="1" si="368"/>
        <v>3.0735081713818772E-2</v>
      </c>
      <c r="AQ452" s="2">
        <f t="shared" ca="1" si="369"/>
        <v>3.0464943341800711E-2</v>
      </c>
      <c r="AR452" s="2">
        <f t="shared" ca="1" si="370"/>
        <v>3.0249390025871941E-2</v>
      </c>
      <c r="AS452" s="2">
        <f t="shared" ca="1" si="371"/>
        <v>3.009796292904196E-2</v>
      </c>
      <c r="AT452" s="2">
        <f t="shared" ca="1" si="372"/>
        <v>3.0018824922842437E-2</v>
      </c>
      <c r="AU452" s="2">
        <f t="shared" ca="1" si="373"/>
        <v>3.0015270140652771E-2</v>
      </c>
      <c r="AV452" s="2">
        <f t="shared" ca="1" si="374"/>
        <v>3.008197918591907E-2</v>
      </c>
      <c r="AW452" s="2">
        <f t="shared" ca="1" si="375"/>
        <v>3.0202037610840865E-2</v>
      </c>
      <c r="AX452" s="2">
        <f t="shared" ca="1" si="376"/>
        <v>3.0345873885592678E-2</v>
      </c>
      <c r="AY452" s="2">
        <f t="shared" ca="1" si="377"/>
        <v>3.0476790629300282E-2</v>
      </c>
      <c r="AZ452" s="2">
        <f t="shared" ca="1" si="326"/>
        <v>3.0574673840162121E-2</v>
      </c>
      <c r="BC452" s="2">
        <f t="shared" ca="1" si="378"/>
        <v>-0.61426586848861042</v>
      </c>
      <c r="BD452" s="2">
        <f t="shared" ca="1" si="378"/>
        <v>0.3536628678144611</v>
      </c>
      <c r="BE452" s="2">
        <f t="shared" ca="1" si="378"/>
        <v>-0.27385217552853192</v>
      </c>
    </row>
    <row r="453" spans="1:57" x14ac:dyDescent="0.2">
      <c r="A453" s="2">
        <f t="shared" si="327"/>
        <v>4.4099999999999504</v>
      </c>
      <c r="B453" s="2">
        <f t="shared" ca="1" si="328"/>
        <v>3.0874482835545461E-2</v>
      </c>
      <c r="C453" s="2">
        <f t="shared" ca="1" si="329"/>
        <v>3.2632649876961725E-2</v>
      </c>
      <c r="D453" s="2">
        <f t="shared" ca="1" si="330"/>
        <v>3.4230542041152515E-2</v>
      </c>
      <c r="E453" s="2">
        <f t="shared" ca="1" si="331"/>
        <v>3.5676790564649771E-2</v>
      </c>
      <c r="F453" s="2">
        <f t="shared" ca="1" si="332"/>
        <v>3.6981117075010735E-2</v>
      </c>
      <c r="G453" s="2">
        <f t="shared" ca="1" si="333"/>
        <v>3.8151244612587114E-2</v>
      </c>
      <c r="H453" s="2">
        <f t="shared" ca="1" si="334"/>
        <v>3.9192863464287173E-2</v>
      </c>
      <c r="I453" s="2">
        <f t="shared" ca="1" si="335"/>
        <v>4.0110439337317595E-2</v>
      </c>
      <c r="J453" s="2">
        <f t="shared" ca="1" si="336"/>
        <v>4.0907794466907642E-2</v>
      </c>
      <c r="K453" s="2">
        <f t="shared" ca="1" si="337"/>
        <v>4.1588331566238278E-2</v>
      </c>
      <c r="L453" s="2">
        <f t="shared" ca="1" si="338"/>
        <v>4.2155056278931582E-2</v>
      </c>
      <c r="M453" s="2">
        <f t="shared" ca="1" si="339"/>
        <v>4.2610590370538839E-2</v>
      </c>
      <c r="N453" s="2">
        <f t="shared" ca="1" si="340"/>
        <v>4.295731277596445E-2</v>
      </c>
      <c r="O453" s="2">
        <f t="shared" ca="1" si="341"/>
        <v>4.3197665058406089E-2</v>
      </c>
      <c r="P453" s="2">
        <f t="shared" ca="1" si="342"/>
        <v>4.3334558925888438E-2</v>
      </c>
      <c r="Q453" s="2">
        <f t="shared" ca="1" si="343"/>
        <v>4.3371768645664097E-2</v>
      </c>
      <c r="R453" s="2">
        <f t="shared" ca="1" si="344"/>
        <v>4.3314196917246479E-2</v>
      </c>
      <c r="S453" s="2">
        <f t="shared" ca="1" si="345"/>
        <v>4.3167954073485913E-2</v>
      </c>
      <c r="T453" s="2">
        <f t="shared" ca="1" si="346"/>
        <v>4.2940255189626332E-2</v>
      </c>
      <c r="U453" s="2">
        <f t="shared" ca="1" si="347"/>
        <v>4.2639188170445319E-2</v>
      </c>
      <c r="V453" s="2">
        <f t="shared" ca="1" si="348"/>
        <v>4.2273423030104368E-2</v>
      </c>
      <c r="W453" s="2">
        <f t="shared" ca="1" si="349"/>
        <v>4.1851920214524205E-2</v>
      </c>
      <c r="X453" s="2">
        <f t="shared" ca="1" si="350"/>
        <v>4.1383668717541934E-2</v>
      </c>
      <c r="Y453" s="2">
        <f t="shared" ca="1" si="351"/>
        <v>4.0877461293161471E-2</v>
      </c>
      <c r="Z453" s="2">
        <f t="shared" ca="1" si="352"/>
        <v>4.0341705175241056E-2</v>
      </c>
      <c r="AA453" s="2">
        <f t="shared" ca="1" si="353"/>
        <v>3.9784270611158398E-2</v>
      </c>
      <c r="AB453" s="2">
        <f t="shared" ca="1" si="354"/>
        <v>3.9212386244963406E-2</v>
      </c>
      <c r="AC453" s="2">
        <f t="shared" ca="1" si="355"/>
        <v>3.8632590714661998E-2</v>
      </c>
      <c r="AD453" s="2">
        <f t="shared" ca="1" si="356"/>
        <v>3.8050740636012513E-2</v>
      </c>
      <c r="AE453" s="2">
        <f t="shared" ca="1" si="357"/>
        <v>3.7472060028748366E-2</v>
      </c>
      <c r="AF453" s="2">
        <f t="shared" ca="1" si="358"/>
        <v>3.6901203979041536E-2</v>
      </c>
      <c r="AG453" s="2">
        <f t="shared" ca="1" si="359"/>
        <v>3.6342309234721634E-2</v>
      </c>
      <c r="AH453" s="2">
        <f t="shared" ca="1" si="360"/>
        <v>3.5799018928122879E-2</v>
      </c>
      <c r="AI453" s="2">
        <f t="shared" ca="1" si="361"/>
        <v>3.5274490168948194E-2</v>
      </c>
      <c r="AJ453" s="2">
        <f t="shared" ca="1" si="362"/>
        <v>3.4771410272043758E-2</v>
      </c>
      <c r="AK453" s="2">
        <f t="shared" ca="1" si="363"/>
        <v>3.4292053975673718E-2</v>
      </c>
      <c r="AL453" s="2">
        <f t="shared" ca="1" si="364"/>
        <v>3.3838413823835206E-2</v>
      </c>
      <c r="AM453" s="2">
        <f t="shared" ca="1" si="365"/>
        <v>3.3412436126557331E-2</v>
      </c>
      <c r="AN453" s="2">
        <f t="shared" ca="1" si="366"/>
        <v>3.3016394694464907E-2</v>
      </c>
      <c r="AO453" s="2">
        <f t="shared" ca="1" si="367"/>
        <v>3.2653415754735501E-2</v>
      </c>
      <c r="AP453" s="2">
        <f t="shared" ca="1" si="368"/>
        <v>3.2328096558269084E-2</v>
      </c>
      <c r="AQ453" s="2">
        <f t="shared" ca="1" si="369"/>
        <v>3.2047011465552722E-2</v>
      </c>
      <c r="AR453" s="2">
        <f t="shared" ca="1" si="370"/>
        <v>3.1818703639872874E-2</v>
      </c>
      <c r="AS453" s="2">
        <f t="shared" ca="1" si="371"/>
        <v>3.1652651987850673E-2</v>
      </c>
      <c r="AT453" s="2">
        <f t="shared" ca="1" si="372"/>
        <v>3.1556887465928093E-2</v>
      </c>
      <c r="AU453" s="2">
        <f t="shared" ca="1" si="373"/>
        <v>3.1534497782598959E-2</v>
      </c>
      <c r="AV453" s="2">
        <f t="shared" ca="1" si="374"/>
        <v>3.157989814699453E-2</v>
      </c>
      <c r="AW453" s="2">
        <f t="shared" ca="1" si="375"/>
        <v>3.1675888453722142E-2</v>
      </c>
      <c r="AX453" s="2">
        <f t="shared" ca="1" si="376"/>
        <v>3.1792723477281147E-2</v>
      </c>
      <c r="AY453" s="2">
        <f t="shared" ca="1" si="377"/>
        <v>3.1894008068833732E-2</v>
      </c>
      <c r="AZ453" s="2">
        <f t="shared" ca="1" si="326"/>
        <v>3.1960663938733605E-2</v>
      </c>
      <c r="BC453" s="2">
        <f t="shared" ca="1" si="378"/>
        <v>2.1968424996806739</v>
      </c>
      <c r="BD453" s="2">
        <f t="shared" ca="1" si="378"/>
        <v>0.74827007286330272</v>
      </c>
      <c r="BE453" s="2">
        <f t="shared" ca="1" si="378"/>
        <v>0.72727751165973764</v>
      </c>
    </row>
    <row r="454" spans="1:57" x14ac:dyDescent="0.2">
      <c r="A454" s="2">
        <f t="shared" si="327"/>
        <v>4.4199999999999502</v>
      </c>
      <c r="B454" s="2">
        <f t="shared" ca="1" si="328"/>
        <v>2.9962923884977552E-2</v>
      </c>
      <c r="C454" s="2">
        <f t="shared" ca="1" si="329"/>
        <v>3.177940230356998E-2</v>
      </c>
      <c r="D454" s="2">
        <f t="shared" ca="1" si="330"/>
        <v>3.3429906590280292E-2</v>
      </c>
      <c r="E454" s="2">
        <f t="shared" ca="1" si="331"/>
        <v>3.4923318532931361E-2</v>
      </c>
      <c r="F454" s="2">
        <f t="shared" ca="1" si="332"/>
        <v>3.6269545702744099E-2</v>
      </c>
      <c r="G454" s="2">
        <f t="shared" ca="1" si="333"/>
        <v>3.7476494074220171E-2</v>
      </c>
      <c r="H454" s="2">
        <f t="shared" ca="1" si="334"/>
        <v>3.855005115735767E-2</v>
      </c>
      <c r="I454" s="2">
        <f t="shared" ca="1" si="335"/>
        <v>3.9494890033742069E-2</v>
      </c>
      <c r="J454" s="2">
        <f t="shared" ca="1" si="336"/>
        <v>4.0315043679033664E-2</v>
      </c>
      <c r="K454" s="2">
        <f t="shared" ca="1" si="337"/>
        <v>4.1014125197350877E-2</v>
      </c>
      <c r="L454" s="2">
        <f t="shared" ca="1" si="338"/>
        <v>4.1595350361660843E-2</v>
      </c>
      <c r="M454" s="2">
        <f t="shared" ca="1" si="339"/>
        <v>4.2061553596459605E-2</v>
      </c>
      <c r="N454" s="2">
        <f t="shared" ca="1" si="340"/>
        <v>4.2415332510686347E-2</v>
      </c>
      <c r="O454" s="2">
        <f t="shared" ca="1" si="341"/>
        <v>4.2659355560496069E-2</v>
      </c>
      <c r="P454" s="2">
        <f t="shared" ca="1" si="342"/>
        <v>4.2796769394086352E-2</v>
      </c>
      <c r="Q454" s="2">
        <f t="shared" ca="1" si="343"/>
        <v>4.2831588835495649E-2</v>
      </c>
      <c r="R454" s="2">
        <f t="shared" ca="1" si="344"/>
        <v>4.2768959096545232E-2</v>
      </c>
      <c r="S454" s="2">
        <f t="shared" ca="1" si="345"/>
        <v>4.2615231382780616E-2</v>
      </c>
      <c r="T454" s="2">
        <f t="shared" ca="1" si="346"/>
        <v>4.2377857445387454E-2</v>
      </c>
      <c r="U454" s="2">
        <f t="shared" ca="1" si="347"/>
        <v>4.206515649430926E-2</v>
      </c>
      <c r="V454" s="2">
        <f t="shared" ca="1" si="348"/>
        <v>4.1686024442131965E-2</v>
      </c>
      <c r="W454" s="2">
        <f t="shared" ca="1" si="349"/>
        <v>4.1249642788812942E-2</v>
      </c>
      <c r="X454" s="2">
        <f t="shared" ca="1" si="350"/>
        <v>4.0765217431766851E-2</v>
      </c>
      <c r="Y454" s="2">
        <f t="shared" ca="1" si="351"/>
        <v>4.0241754528034419E-2</v>
      </c>
      <c r="Z454" s="2">
        <f t="shared" ca="1" si="352"/>
        <v>3.9687871900016165E-2</v>
      </c>
      <c r="AA454" s="2">
        <f t="shared" ca="1" si="353"/>
        <v>3.9111648428125249E-2</v>
      </c>
      <c r="AB454" s="2">
        <f t="shared" ca="1" si="354"/>
        <v>3.8520520474686244E-2</v>
      </c>
      <c r="AC454" s="2">
        <f t="shared" ca="1" si="355"/>
        <v>3.7921234522112317E-2</v>
      </c>
      <c r="AD454" s="2">
        <f t="shared" ca="1" si="356"/>
        <v>3.7319855897647101E-2</v>
      </c>
      <c r="AE454" s="2">
        <f t="shared" ca="1" si="357"/>
        <v>3.6721818397577356E-2</v>
      </c>
      <c r="AF454" s="2">
        <f t="shared" ca="1" si="358"/>
        <v>3.613198760501897E-2</v>
      </c>
      <c r="AG454" s="2">
        <f t="shared" ca="1" si="359"/>
        <v>3.5554710889992527E-2</v>
      </c>
      <c r="AH454" s="2">
        <f t="shared" ca="1" si="360"/>
        <v>3.4993841719845382E-2</v>
      </c>
      <c r="AI454" s="2">
        <f t="shared" ca="1" si="361"/>
        <v>3.4452747365093586E-2</v>
      </c>
      <c r="AJ454" s="2">
        <f t="shared" ca="1" si="362"/>
        <v>3.3934325899625278E-2</v>
      </c>
      <c r="AK454" s="2">
        <f t="shared" ca="1" si="363"/>
        <v>3.3441064849448421E-2</v>
      </c>
      <c r="AL454" s="2">
        <f t="shared" ca="1" si="364"/>
        <v>3.2975173670565266E-2</v>
      </c>
      <c r="AM454" s="2">
        <f t="shared" ca="1" si="365"/>
        <v>3.2538822467798247E-2</v>
      </c>
      <c r="AN454" s="2">
        <f t="shared" ca="1" si="366"/>
        <v>3.2134518777299198E-2</v>
      </c>
      <c r="AO454" s="2">
        <f t="shared" ca="1" si="367"/>
        <v>3.1765634404158409E-2</v>
      </c>
      <c r="AP454" s="2">
        <f t="shared" ca="1" si="368"/>
        <v>3.143702185272048E-2</v>
      </c>
      <c r="AQ454" s="2">
        <f t="shared" ca="1" si="369"/>
        <v>3.1155510226146842E-2</v>
      </c>
      <c r="AR454" s="2">
        <f t="shared" ca="1" si="370"/>
        <v>3.092987655633829E-2</v>
      </c>
      <c r="AS454" s="2">
        <f t="shared" ca="1" si="371"/>
        <v>3.0769785896000042E-2</v>
      </c>
      <c r="AT454" s="2">
        <f t="shared" ca="1" si="372"/>
        <v>3.0683385591934981E-2</v>
      </c>
      <c r="AU454" s="2">
        <f t="shared" ca="1" si="373"/>
        <v>3.0673805544009228E-2</v>
      </c>
      <c r="AV454" s="2">
        <f t="shared" ca="1" si="374"/>
        <v>3.0735444957420175E-2</v>
      </c>
      <c r="AW454" s="2">
        <f t="shared" ca="1" si="375"/>
        <v>3.0851070104067787E-2</v>
      </c>
      <c r="AX454" s="2">
        <f t="shared" ca="1" si="376"/>
        <v>3.0991021376976978E-2</v>
      </c>
      <c r="AY454" s="2">
        <f t="shared" ca="1" si="377"/>
        <v>3.1119470324595219E-2</v>
      </c>
      <c r="AZ454" s="2">
        <f t="shared" ca="1" si="326"/>
        <v>3.1218635354610998E-2</v>
      </c>
      <c r="BC454" s="2">
        <f t="shared" ca="1" si="378"/>
        <v>-1.1249441985264008</v>
      </c>
      <c r="BD454" s="2">
        <f t="shared" ca="1" si="378"/>
        <v>-0.24360210806239468</v>
      </c>
      <c r="BE454" s="2">
        <f t="shared" ca="1" si="378"/>
        <v>0.65242913566032446</v>
      </c>
    </row>
    <row r="455" spans="1:57" x14ac:dyDescent="0.2">
      <c r="A455" s="2">
        <f t="shared" si="327"/>
        <v>4.42999999999995</v>
      </c>
      <c r="B455" s="2">
        <f t="shared" ca="1" si="328"/>
        <v>2.9536346767128827E-2</v>
      </c>
      <c r="C455" s="2">
        <f t="shared" ca="1" si="329"/>
        <v>3.1419717343995394E-2</v>
      </c>
      <c r="D455" s="2">
        <f t="shared" ca="1" si="330"/>
        <v>3.3128777135359819E-2</v>
      </c>
      <c r="E455" s="2">
        <f t="shared" ca="1" si="331"/>
        <v>3.4672789122426752E-2</v>
      </c>
      <c r="F455" s="2">
        <f t="shared" ca="1" si="332"/>
        <v>3.6061978694133939E-2</v>
      </c>
      <c r="G455" s="2">
        <f t="shared" ca="1" si="333"/>
        <v>3.7304566979155233E-2</v>
      </c>
      <c r="H455" s="2">
        <f t="shared" ca="1" si="334"/>
        <v>3.8406770847847736E-2</v>
      </c>
      <c r="I455" s="2">
        <f t="shared" ca="1" si="335"/>
        <v>3.9373602757740184E-2</v>
      </c>
      <c r="J455" s="2">
        <f t="shared" ca="1" si="336"/>
        <v>4.0209438352177461E-2</v>
      </c>
      <c r="K455" s="2">
        <f t="shared" ca="1" si="337"/>
        <v>4.0918233055227016E-2</v>
      </c>
      <c r="L455" s="2">
        <f t="shared" ca="1" si="338"/>
        <v>4.1503544754036469E-2</v>
      </c>
      <c r="M455" s="2">
        <f t="shared" ca="1" si="339"/>
        <v>4.1968552586591823E-2</v>
      </c>
      <c r="N455" s="2">
        <f t="shared" ca="1" si="340"/>
        <v>4.231620493448892E-2</v>
      </c>
      <c r="O455" s="2">
        <f t="shared" ca="1" si="341"/>
        <v>4.2549529242027845E-2</v>
      </c>
      <c r="P455" s="2">
        <f t="shared" ca="1" si="342"/>
        <v>4.2672039144154725E-2</v>
      </c>
      <c r="Q455" s="2">
        <f t="shared" ca="1" si="343"/>
        <v>4.2688121995047741E-2</v>
      </c>
      <c r="R455" s="2">
        <f t="shared" ca="1" si="344"/>
        <v>4.2603297420287206E-2</v>
      </c>
      <c r="S455" s="2">
        <f t="shared" ca="1" si="345"/>
        <v>4.2424289348422156E-2</v>
      </c>
      <c r="T455" s="2">
        <f t="shared" ca="1" si="346"/>
        <v>4.215891803340787E-2</v>
      </c>
      <c r="U455" s="2">
        <f t="shared" ca="1" si="347"/>
        <v>4.1815865816462398E-2</v>
      </c>
      <c r="V455" s="2">
        <f t="shared" ca="1" si="348"/>
        <v>4.1404386345951769E-2</v>
      </c>
      <c r="W455" s="2">
        <f t="shared" ca="1" si="349"/>
        <v>4.0934014027104226E-2</v>
      </c>
      <c r="X455" s="2">
        <f t="shared" ca="1" si="350"/>
        <v>4.0414303525144607E-2</v>
      </c>
      <c r="Y455" s="2">
        <f t="shared" ca="1" si="351"/>
        <v>3.9854606278103992E-2</v>
      </c>
      <c r="Z455" s="2">
        <f t="shared" ca="1" si="352"/>
        <v>3.9263882592058437E-2</v>
      </c>
      <c r="AA455" s="2">
        <f t="shared" ca="1" si="353"/>
        <v>3.8650551896404782E-2</v>
      </c>
      <c r="AB455" s="2">
        <f t="shared" ca="1" si="354"/>
        <v>3.8022390208508339E-2</v>
      </c>
      <c r="AC455" s="2">
        <f t="shared" ca="1" si="355"/>
        <v>3.7386483806774472E-2</v>
      </c>
      <c r="AD455" s="2">
        <f t="shared" ca="1" si="356"/>
        <v>3.6749238685476936E-2</v>
      </c>
      <c r="AE455" s="2">
        <f t="shared" ca="1" si="357"/>
        <v>3.6116430366107038E-2</v>
      </c>
      <c r="AF455" s="2">
        <f t="shared" ca="1" si="358"/>
        <v>3.5493266865472946E-2</v>
      </c>
      <c r="AG455" s="2">
        <f t="shared" ca="1" si="359"/>
        <v>3.4884438104286097E-2</v>
      </c>
      <c r="AH455" s="2">
        <f t="shared" ca="1" si="360"/>
        <v>3.429413981566639E-2</v>
      </c>
      <c r="AI455" s="2">
        <f t="shared" ca="1" si="361"/>
        <v>3.3726081377150989E-2</v>
      </c>
      <c r="AJ455" s="2">
        <f t="shared" ca="1" si="362"/>
        <v>3.3183503596487481E-2</v>
      </c>
      <c r="AK455" s="2">
        <f t="shared" ca="1" si="363"/>
        <v>3.2669238804156266E-2</v>
      </c>
      <c r="AL455" s="2">
        <f t="shared" ca="1" si="364"/>
        <v>3.218584544006392E-2</v>
      </c>
      <c r="AM455" s="2">
        <f t="shared" ca="1" si="365"/>
        <v>3.1735849536684291E-2</v>
      </c>
      <c r="AN455" s="2">
        <f t="shared" ca="1" si="366"/>
        <v>3.1322124526987363E-2</v>
      </c>
      <c r="AO455" s="2">
        <f t="shared" ca="1" si="367"/>
        <v>3.0948419921730207E-2</v>
      </c>
      <c r="AP455" s="2">
        <f t="shared" ca="1" si="368"/>
        <v>3.0619975402730079E-2</v>
      </c>
      <c r="AQ455" s="2">
        <f t="shared" ca="1" si="369"/>
        <v>3.0344006332584997E-2</v>
      </c>
      <c r="AR455" s="2">
        <f t="shared" ca="1" si="370"/>
        <v>3.012965459160289E-2</v>
      </c>
      <c r="AS455" s="2">
        <f t="shared" ca="1" si="371"/>
        <v>2.9986901917702046E-2</v>
      </c>
      <c r="AT455" s="2">
        <f t="shared" ca="1" si="372"/>
        <v>2.9924142498309877E-2</v>
      </c>
      <c r="AU455" s="2">
        <f t="shared" ca="1" si="373"/>
        <v>2.9944679195002131E-2</v>
      </c>
      <c r="AV455" s="2">
        <f t="shared" ca="1" si="374"/>
        <v>3.0043026790910261E-2</v>
      </c>
      <c r="AW455" s="2">
        <f t="shared" ca="1" si="375"/>
        <v>3.020205225429495E-2</v>
      </c>
      <c r="AX455" s="2">
        <f t="shared" ca="1" si="376"/>
        <v>3.0392323152525279E-2</v>
      </c>
      <c r="AY455" s="2">
        <f t="shared" ca="1" si="377"/>
        <v>3.0578724265578429E-2</v>
      </c>
      <c r="AZ455" s="2">
        <f t="shared" ca="1" si="326"/>
        <v>3.0744769802693386E-2</v>
      </c>
      <c r="BC455" s="2">
        <f t="shared" ca="1" si="378"/>
        <v>-0.71789633691684251</v>
      </c>
      <c r="BD455" s="2">
        <f t="shared" ca="1" si="378"/>
        <v>-0.78628688271965785</v>
      </c>
      <c r="BE455" s="2">
        <f t="shared" ca="1" si="378"/>
        <v>0.59128199553813232</v>
      </c>
    </row>
    <row r="456" spans="1:57" x14ac:dyDescent="0.2">
      <c r="A456" s="2">
        <f t="shared" si="327"/>
        <v>4.4399999999999498</v>
      </c>
      <c r="B456" s="2">
        <f t="shared" ca="1" si="328"/>
        <v>3.0047425007551955E-2</v>
      </c>
      <c r="C456" s="2">
        <f t="shared" ca="1" si="329"/>
        <v>3.1904027391444996E-2</v>
      </c>
      <c r="D456" s="2">
        <f t="shared" ca="1" si="330"/>
        <v>3.3586378789368598E-2</v>
      </c>
      <c r="E456" s="2">
        <f t="shared" ca="1" si="331"/>
        <v>3.5103817580341416E-2</v>
      </c>
      <c r="F456" s="2">
        <f t="shared" ca="1" si="332"/>
        <v>3.6466582389692651E-2</v>
      </c>
      <c r="G456" s="2">
        <f t="shared" ca="1" si="333"/>
        <v>3.7682905256337565E-2</v>
      </c>
      <c r="H456" s="2">
        <f t="shared" ca="1" si="334"/>
        <v>3.8759028083249492E-2</v>
      </c>
      <c r="I456" s="2">
        <f t="shared" ca="1" si="335"/>
        <v>3.9699998241680759E-2</v>
      </c>
      <c r="J456" s="2">
        <f t="shared" ca="1" si="336"/>
        <v>4.0510229507651645E-2</v>
      </c>
      <c r="K456" s="2">
        <f t="shared" ca="1" si="337"/>
        <v>4.1193715093008759E-2</v>
      </c>
      <c r="L456" s="2">
        <f t="shared" ca="1" si="338"/>
        <v>4.1754050523011912E-2</v>
      </c>
      <c r="M456" s="2">
        <f t="shared" ca="1" si="339"/>
        <v>4.2194455242265928E-2</v>
      </c>
      <c r="N456" s="2">
        <f t="shared" ca="1" si="340"/>
        <v>4.2517924041278563E-2</v>
      </c>
      <c r="O456" s="2">
        <f t="shared" ca="1" si="341"/>
        <v>4.2727538984412568E-2</v>
      </c>
      <c r="P456" s="2">
        <f t="shared" ca="1" si="342"/>
        <v>4.2826876276175971E-2</v>
      </c>
      <c r="Q456" s="2">
        <f t="shared" ca="1" si="343"/>
        <v>4.2820391310504573E-2</v>
      </c>
      <c r="R456" s="2">
        <f t="shared" ca="1" si="344"/>
        <v>4.2713673564868111E-2</v>
      </c>
      <c r="S456" s="2">
        <f t="shared" ca="1" si="345"/>
        <v>4.2513515078360001E-2</v>
      </c>
      <c r="T456" s="2">
        <f t="shared" ca="1" si="346"/>
        <v>4.2227799972220752E-2</v>
      </c>
      <c r="U456" s="2">
        <f t="shared" ca="1" si="347"/>
        <v>4.1865269082978558E-2</v>
      </c>
      <c r="V456" s="2">
        <f t="shared" ca="1" si="348"/>
        <v>4.1435229170114891E-2</v>
      </c>
      <c r="W456" s="2">
        <f t="shared" ca="1" si="349"/>
        <v>4.0947262933325165E-2</v>
      </c>
      <c r="X456" s="2">
        <f t="shared" ca="1" si="350"/>
        <v>4.0410969207853496E-2</v>
      </c>
      <c r="Y456" s="2">
        <f t="shared" ca="1" si="351"/>
        <v>3.9835740128720536E-2</v>
      </c>
      <c r="Z456" s="2">
        <f t="shared" ca="1" si="352"/>
        <v>3.9230573918929555E-2</v>
      </c>
      <c r="AA456" s="2">
        <f t="shared" ca="1" si="353"/>
        <v>3.8603926010927728E-2</v>
      </c>
      <c r="AB456" s="2">
        <f t="shared" ca="1" si="354"/>
        <v>3.7963607551885645E-2</v>
      </c>
      <c r="AC456" s="2">
        <f t="shared" ca="1" si="355"/>
        <v>3.7316740105567146E-2</v>
      </c>
      <c r="AD456" s="2">
        <f t="shared" ca="1" si="356"/>
        <v>3.6669765826385085E-2</v>
      </c>
      <c r="AE456" s="2">
        <f t="shared" ca="1" si="357"/>
        <v>3.6028497447150615E-2</v>
      </c>
      <c r="AF456" s="2">
        <f t="shared" ca="1" si="358"/>
        <v>3.5398180892649643E-2</v>
      </c>
      <c r="AG456" s="2">
        <f t="shared" ca="1" si="359"/>
        <v>3.4783544100531617E-2</v>
      </c>
      <c r="AH456" s="2">
        <f t="shared" ca="1" si="360"/>
        <v>3.4188820538459459E-2</v>
      </c>
      <c r="AI456" s="2">
        <f t="shared" ca="1" si="361"/>
        <v>3.3617757175473724E-2</v>
      </c>
      <c r="AJ456" s="2">
        <f t="shared" ca="1" si="362"/>
        <v>3.307363306653921E-2</v>
      </c>
      <c r="AK456" s="2">
        <f t="shared" ca="1" si="363"/>
        <v>3.2559320902142926E-2</v>
      </c>
      <c r="AL456" s="2">
        <f t="shared" ca="1" si="364"/>
        <v>3.2077423716916215E-2</v>
      </c>
      <c r="AM456" s="2">
        <f t="shared" ca="1" si="365"/>
        <v>3.1630519142313178E-2</v>
      </c>
      <c r="AN456" s="2">
        <f t="shared" ca="1" si="366"/>
        <v>3.1221542216244437E-2</v>
      </c>
      <c r="AO456" s="2">
        <f t="shared" ca="1" si="367"/>
        <v>3.0854315816515487E-2</v>
      </c>
      <c r="AP456" s="2">
        <f t="shared" ca="1" si="368"/>
        <v>3.0534162256001009E-2</v>
      </c>
      <c r="AQ456" s="2">
        <f t="shared" ca="1" si="369"/>
        <v>3.0268378200460543E-2</v>
      </c>
      <c r="AR456" s="2">
        <f t="shared" ca="1" si="370"/>
        <v>3.0066164887290785E-2</v>
      </c>
      <c r="AS456" s="2">
        <f t="shared" ca="1" si="371"/>
        <v>2.9937514814676835E-2</v>
      </c>
      <c r="AT456" s="2">
        <f t="shared" ca="1" si="372"/>
        <v>2.9890763005037839E-2</v>
      </c>
      <c r="AU456" s="2">
        <f t="shared" ca="1" si="373"/>
        <v>2.9929079605929179E-2</v>
      </c>
      <c r="AV456" s="2">
        <f t="shared" ca="1" si="374"/>
        <v>3.0046790152730412E-2</v>
      </c>
      <c r="AW456" s="2">
        <f t="shared" ca="1" si="375"/>
        <v>3.0226560311568122E-2</v>
      </c>
      <c r="AX456" s="2">
        <f t="shared" ca="1" si="376"/>
        <v>3.0438890017244778E-2</v>
      </c>
      <c r="AY456" s="2">
        <f t="shared" ca="1" si="377"/>
        <v>3.0649084404613197E-2</v>
      </c>
      <c r="AZ456" s="2">
        <f t="shared" ca="1" si="326"/>
        <v>3.0841444473544085E-2</v>
      </c>
      <c r="BC456" s="2">
        <f t="shared" ca="1" si="378"/>
        <v>9.058632091248775E-2</v>
      </c>
      <c r="BD456" s="2">
        <f t="shared" ca="1" si="378"/>
        <v>-0.56403366071254268</v>
      </c>
      <c r="BE456" s="2">
        <f t="shared" ca="1" si="378"/>
        <v>-0.45163486999528324</v>
      </c>
    </row>
    <row r="457" spans="1:57" x14ac:dyDescent="0.2">
      <c r="A457" s="2">
        <f t="shared" si="327"/>
        <v>4.4499999999999496</v>
      </c>
      <c r="B457" s="2">
        <f t="shared" ca="1" si="328"/>
        <v>2.8521715883906999E-2</v>
      </c>
      <c r="C457" s="2">
        <f t="shared" ca="1" si="329"/>
        <v>3.049853241329014E-2</v>
      </c>
      <c r="D457" s="2">
        <f t="shared" ca="1" si="330"/>
        <v>3.229343576830495E-2</v>
      </c>
      <c r="E457" s="2">
        <f t="shared" ca="1" si="331"/>
        <v>3.3916013189770486E-2</v>
      </c>
      <c r="F457" s="2">
        <f t="shared" ca="1" si="332"/>
        <v>3.5376691200099265E-2</v>
      </c>
      <c r="G457" s="2">
        <f t="shared" ca="1" si="333"/>
        <v>3.6683887738110314E-2</v>
      </c>
      <c r="H457" s="2">
        <f t="shared" ca="1" si="334"/>
        <v>3.7844044644230183E-2</v>
      </c>
      <c r="I457" s="2">
        <f t="shared" ca="1" si="335"/>
        <v>3.8862418975028692E-2</v>
      </c>
      <c r="J457" s="2">
        <f t="shared" ca="1" si="336"/>
        <v>3.9743637339518419E-2</v>
      </c>
      <c r="K457" s="2">
        <f t="shared" ca="1" si="337"/>
        <v>4.0491905441546676E-2</v>
      </c>
      <c r="L457" s="2">
        <f t="shared" ca="1" si="338"/>
        <v>4.1111031205070439E-2</v>
      </c>
      <c r="M457" s="2">
        <f t="shared" ca="1" si="339"/>
        <v>4.160444921057406E-2</v>
      </c>
      <c r="N457" s="2">
        <f t="shared" ca="1" si="340"/>
        <v>4.1975375528915081E-2</v>
      </c>
      <c r="O457" s="2">
        <f t="shared" ca="1" si="341"/>
        <v>4.2227121710723771E-2</v>
      </c>
      <c r="P457" s="2">
        <f t="shared" ca="1" si="342"/>
        <v>4.2363501346688801E-2</v>
      </c>
      <c r="Q457" s="2">
        <f t="shared" ca="1" si="343"/>
        <v>4.2389212613961093E-2</v>
      </c>
      <c r="R457" s="2">
        <f t="shared" ca="1" si="344"/>
        <v>4.2310089514287774E-2</v>
      </c>
      <c r="S457" s="2">
        <f t="shared" ca="1" si="345"/>
        <v>4.2133166819656287E-2</v>
      </c>
      <c r="T457" s="2">
        <f t="shared" ca="1" si="346"/>
        <v>4.1866567118367726E-2</v>
      </c>
      <c r="U457" s="2">
        <f t="shared" ca="1" si="347"/>
        <v>4.1519264341791408E-2</v>
      </c>
      <c r="V457" s="2">
        <f t="shared" ca="1" si="348"/>
        <v>4.1100792971406105E-2</v>
      </c>
      <c r="W457" s="2">
        <f t="shared" ca="1" si="349"/>
        <v>4.0620958626100309E-2</v>
      </c>
      <c r="X457" s="2">
        <f t="shared" ca="1" si="350"/>
        <v>4.0089578948891688E-2</v>
      </c>
      <c r="Y457" s="2">
        <f t="shared" ca="1" si="351"/>
        <v>3.9516261423404045E-2</v>
      </c>
      <c r="Z457" s="2">
        <f t="shared" ca="1" si="352"/>
        <v>3.8910216858505209E-2</v>
      </c>
      <c r="AA457" s="2">
        <f t="shared" ca="1" si="353"/>
        <v>3.8280111379442622E-2</v>
      </c>
      <c r="AB457" s="2">
        <f t="shared" ca="1" si="354"/>
        <v>3.763396597351807E-2</v>
      </c>
      <c r="AC457" s="2">
        <f t="shared" ca="1" si="355"/>
        <v>3.697911221456434E-2</v>
      </c>
      <c r="AD457" s="2">
        <f t="shared" ca="1" si="356"/>
        <v>3.6322203145371851E-2</v>
      </c>
      <c r="AE457" s="2">
        <f t="shared" ca="1" si="357"/>
        <v>3.5669263431219601E-2</v>
      </c>
      <c r="AF457" s="2">
        <f t="shared" ca="1" si="358"/>
        <v>3.5025751614265313E-2</v>
      </c>
      <c r="AG457" s="2">
        <f t="shared" ca="1" si="359"/>
        <v>3.4396608350663382E-2</v>
      </c>
      <c r="AH457" s="2">
        <f t="shared" ca="1" si="360"/>
        <v>3.3786279546973823E-2</v>
      </c>
      <c r="AI457" s="2">
        <f t="shared" ca="1" si="361"/>
        <v>3.3198724484069714E-2</v>
      </c>
      <c r="AJ457" s="2">
        <f t="shared" ca="1" si="362"/>
        <v>3.2637435213603697E-2</v>
      </c>
      <c r="AK457" s="2">
        <f t="shared" ca="1" si="363"/>
        <v>3.2105499577978605E-2</v>
      </c>
      <c r="AL457" s="2">
        <f t="shared" ca="1" si="364"/>
        <v>3.1605740053850508E-2</v>
      </c>
      <c r="AM457" s="2">
        <f t="shared" ca="1" si="365"/>
        <v>3.1140960778987845E-2</v>
      </c>
      <c r="AN457" s="2">
        <f t="shared" ca="1" si="366"/>
        <v>3.0714333338698861E-2</v>
      </c>
      <c r="AO457" s="2">
        <f t="shared" ca="1" si="367"/>
        <v>3.0329928870332503E-2</v>
      </c>
      <c r="AP457" s="2">
        <f t="shared" ca="1" si="368"/>
        <v>2.9993326998477829E-2</v>
      </c>
      <c r="AQ457" s="2">
        <f t="shared" ca="1" si="369"/>
        <v>2.9712079960349289E-2</v>
      </c>
      <c r="AR457" s="2">
        <f t="shared" ca="1" si="370"/>
        <v>2.9495622085710767E-2</v>
      </c>
      <c r="AS457" s="2">
        <f t="shared" ca="1" si="371"/>
        <v>2.9354129941723511E-2</v>
      </c>
      <c r="AT457" s="2">
        <f t="shared" ca="1" si="372"/>
        <v>2.9296052622033029E-2</v>
      </c>
      <c r="AU457" s="2">
        <f t="shared" ca="1" si="373"/>
        <v>2.9324601136714548E-2</v>
      </c>
      <c r="AV457" s="2">
        <f t="shared" ca="1" si="374"/>
        <v>2.9434086239522945E-2</v>
      </c>
      <c r="AW457" s="2">
        <f t="shared" ca="1" si="375"/>
        <v>2.9607149675056895E-2</v>
      </c>
      <c r="AX457" s="2">
        <f t="shared" ca="1" si="376"/>
        <v>2.9814408212515974E-2</v>
      </c>
      <c r="AY457" s="2">
        <f t="shared" ca="1" si="377"/>
        <v>3.0021769377558589E-2</v>
      </c>
      <c r="AZ457" s="2">
        <f t="shared" ca="1" si="326"/>
        <v>3.0214429506939377E-2</v>
      </c>
      <c r="BC457" s="2">
        <f t="shared" ca="1" si="378"/>
        <v>-0.86791782173939502</v>
      </c>
      <c r="BD457" s="2">
        <f t="shared" ca="1" si="378"/>
        <v>0.61835004807262273</v>
      </c>
      <c r="BE457" s="2">
        <f t="shared" ca="1" si="378"/>
        <v>1.6519650348370369</v>
      </c>
    </row>
    <row r="458" spans="1:57" x14ac:dyDescent="0.2">
      <c r="A458" s="2">
        <f t="shared" si="327"/>
        <v>4.4599999999999493</v>
      </c>
      <c r="B458" s="2">
        <f t="shared" ca="1" si="328"/>
        <v>2.9651442672350918E-2</v>
      </c>
      <c r="C458" s="2">
        <f t="shared" ca="1" si="329"/>
        <v>3.1524296195098625E-2</v>
      </c>
      <c r="D458" s="2">
        <f t="shared" ca="1" si="330"/>
        <v>3.3221535292850747E-2</v>
      </c>
      <c r="E458" s="2">
        <f t="shared" ca="1" si="331"/>
        <v>3.4752607047964096E-2</v>
      </c>
      <c r="F458" s="2">
        <f t="shared" ca="1" si="332"/>
        <v>3.6127738039022597E-2</v>
      </c>
      <c r="G458" s="2">
        <f t="shared" ca="1" si="333"/>
        <v>3.7355144584531728E-2</v>
      </c>
      <c r="H458" s="2">
        <f t="shared" ca="1" si="334"/>
        <v>3.8441080856360249E-2</v>
      </c>
      <c r="I458" s="2">
        <f t="shared" ca="1" si="335"/>
        <v>3.939062585838065E-2</v>
      </c>
      <c r="J458" s="2">
        <f t="shared" ca="1" si="336"/>
        <v>4.0208231224809675E-2</v>
      </c>
      <c r="K458" s="2">
        <f t="shared" ca="1" si="337"/>
        <v>4.0897927348660976E-2</v>
      </c>
      <c r="L458" s="2">
        <f t="shared" ca="1" si="338"/>
        <v>4.1463346806364008E-2</v>
      </c>
      <c r="M458" s="2">
        <f t="shared" ca="1" si="339"/>
        <v>4.190775163620377E-2</v>
      </c>
      <c r="N458" s="2">
        <f t="shared" ca="1" si="340"/>
        <v>4.2234191552537652E-2</v>
      </c>
      <c r="O458" s="2">
        <f t="shared" ca="1" si="341"/>
        <v>4.2445819949293355E-2</v>
      </c>
      <c r="P458" s="2">
        <f t="shared" ca="1" si="342"/>
        <v>4.2546300110312622E-2</v>
      </c>
      <c r="Q458" s="2">
        <f t="shared" ca="1" si="343"/>
        <v>4.2540185229814419E-2</v>
      </c>
      <c r="R458" s="2">
        <f t="shared" ca="1" si="344"/>
        <v>4.2433165997027282E-2</v>
      </c>
      <c r="S458" s="2">
        <f t="shared" ca="1" si="345"/>
        <v>4.2232132030547716E-2</v>
      </c>
      <c r="T458" s="2">
        <f t="shared" ca="1" si="346"/>
        <v>4.1945056477324709E-2</v>
      </c>
      <c r="U458" s="2">
        <f t="shared" ca="1" si="347"/>
        <v>4.1580758455143502E-2</v>
      </c>
      <c r="V458" s="2">
        <f t="shared" ca="1" si="348"/>
        <v>4.1148612270455805E-2</v>
      </c>
      <c r="W458" s="2">
        <f t="shared" ca="1" si="349"/>
        <v>4.0658258578146471E-2</v>
      </c>
      <c r="X458" s="2">
        <f t="shared" ca="1" si="350"/>
        <v>4.011934595885501E-2</v>
      </c>
      <c r="Y458" s="2">
        <f t="shared" ca="1" si="351"/>
        <v>3.9541309388585306E-2</v>
      </c>
      <c r="Z458" s="2">
        <f t="shared" ca="1" si="352"/>
        <v>3.893318442324014E-2</v>
      </c>
      <c r="AA458" s="2">
        <f t="shared" ca="1" si="353"/>
        <v>3.8303460062845553E-2</v>
      </c>
      <c r="AB458" s="2">
        <f t="shared" ca="1" si="354"/>
        <v>3.7659979337264962E-2</v>
      </c>
      <c r="AC458" s="2">
        <f t="shared" ca="1" si="355"/>
        <v>3.7009896046997975E-2</v>
      </c>
      <c r="AD458" s="2">
        <f t="shared" ca="1" si="356"/>
        <v>3.6359686343126078E-2</v>
      </c>
      <c r="AE458" s="2">
        <f t="shared" ca="1" si="357"/>
        <v>3.5715199036125897E-2</v>
      </c>
      <c r="AF458" s="2">
        <f t="shared" ca="1" si="358"/>
        <v>3.5081717486581301E-2</v>
      </c>
      <c r="AG458" s="2">
        <f t="shared" ca="1" si="359"/>
        <v>3.446400726259119E-2</v>
      </c>
      <c r="AH458" s="2">
        <f t="shared" ca="1" si="360"/>
        <v>3.3866338906103077E-2</v>
      </c>
      <c r="AI458" s="2">
        <f t="shared" ca="1" si="361"/>
        <v>3.3292496222551357E-2</v>
      </c>
      <c r="AJ458" s="2">
        <f t="shared" ca="1" si="362"/>
        <v>3.2745796502412765E-2</v>
      </c>
      <c r="AK458" s="2">
        <f t="shared" ca="1" si="363"/>
        <v>3.2229155024839848E-2</v>
      </c>
      <c r="AL458" s="2">
        <f t="shared" ca="1" si="364"/>
        <v>3.1745226048830871E-2</v>
      </c>
      <c r="AM458" s="2">
        <f t="shared" ca="1" si="365"/>
        <v>3.1296652618321985E-2</v>
      </c>
      <c r="AN458" s="2">
        <f t="shared" ca="1" si="366"/>
        <v>3.0886455299293653E-2</v>
      </c>
      <c r="AO458" s="2">
        <f t="shared" ca="1" si="367"/>
        <v>3.0518565868713408E-2</v>
      </c>
      <c r="AP458" s="2">
        <f t="shared" ca="1" si="368"/>
        <v>3.0198433427111173E-2</v>
      </c>
      <c r="AQ458" s="2">
        <f t="shared" ca="1" si="369"/>
        <v>2.9933477532606265E-2</v>
      </c>
      <c r="AR458" s="2">
        <f t="shared" ca="1" si="370"/>
        <v>2.9732976825893612E-2</v>
      </c>
      <c r="AS458" s="2">
        <f t="shared" ca="1" si="371"/>
        <v>2.9606902742187323E-2</v>
      </c>
      <c r="AT458" s="2">
        <f t="shared" ca="1" si="372"/>
        <v>2.9563429181216822E-2</v>
      </c>
      <c r="AU458" s="2">
        <f t="shared" ca="1" si="373"/>
        <v>2.960541910172599E-2</v>
      </c>
      <c r="AV458" s="2">
        <f t="shared" ca="1" si="374"/>
        <v>2.9726780492078653E-2</v>
      </c>
      <c r="AW458" s="2">
        <f t="shared" ca="1" si="375"/>
        <v>2.9909746189495778E-2</v>
      </c>
      <c r="AX458" s="2">
        <f t="shared" ca="1" si="376"/>
        <v>3.0124671707733901E-2</v>
      </c>
      <c r="AY458" s="2">
        <f t="shared" ca="1" si="377"/>
        <v>3.033768502121029E-2</v>
      </c>
      <c r="AZ458" s="2">
        <f t="shared" ca="1" si="326"/>
        <v>3.0534409430202011E-2</v>
      </c>
      <c r="BC458" s="2">
        <f t="shared" ca="1" si="378"/>
        <v>0.36796815291830942</v>
      </c>
      <c r="BD458" s="2">
        <f t="shared" ca="1" si="378"/>
        <v>-0.57158187444329833</v>
      </c>
      <c r="BE458" s="2">
        <f t="shared" ca="1" si="378"/>
        <v>-1.3688113013318093</v>
      </c>
    </row>
    <row r="459" spans="1:57" x14ac:dyDescent="0.2">
      <c r="A459" s="2">
        <f t="shared" si="327"/>
        <v>4.4699999999999491</v>
      </c>
      <c r="B459" s="2">
        <f t="shared" ca="1" si="328"/>
        <v>2.8508231957421474E-2</v>
      </c>
      <c r="C459" s="2">
        <f t="shared" ca="1" si="329"/>
        <v>3.0238821111586444E-2</v>
      </c>
      <c r="D459" s="2">
        <f t="shared" ca="1" si="330"/>
        <v>3.1810240718829957E-2</v>
      </c>
      <c r="E459" s="2">
        <f t="shared" ca="1" si="331"/>
        <v>3.3231298507841393E-2</v>
      </c>
      <c r="F459" s="2">
        <f t="shared" ca="1" si="332"/>
        <v>3.451152308034848E-2</v>
      </c>
      <c r="G459" s="2">
        <f t="shared" ca="1" si="333"/>
        <v>3.5658431414080399E-2</v>
      </c>
      <c r="H459" s="2">
        <f t="shared" ca="1" si="334"/>
        <v>3.6677592205167441E-2</v>
      </c>
      <c r="I459" s="2">
        <f t="shared" ca="1" si="335"/>
        <v>3.7573408466844926E-2</v>
      </c>
      <c r="J459" s="2">
        <f t="shared" ca="1" si="336"/>
        <v>3.8349658852315123E-2</v>
      </c>
      <c r="K459" s="2">
        <f t="shared" ca="1" si="337"/>
        <v>3.9009700443526252E-2</v>
      </c>
      <c r="L459" s="2">
        <f t="shared" ca="1" si="338"/>
        <v>3.9556492525988959E-2</v>
      </c>
      <c r="M459" s="2">
        <f t="shared" ca="1" si="339"/>
        <v>3.9992626720004969E-2</v>
      </c>
      <c r="N459" s="2">
        <f t="shared" ca="1" si="340"/>
        <v>4.0320488547929606E-2</v>
      </c>
      <c r="O459" s="2">
        <f t="shared" ca="1" si="341"/>
        <v>4.054257540448724E-2</v>
      </c>
      <c r="P459" s="2">
        <f t="shared" ca="1" si="342"/>
        <v>4.0661902373653087E-2</v>
      </c>
      <c r="Q459" s="2">
        <f t="shared" ca="1" si="343"/>
        <v>4.0682379700624556E-2</v>
      </c>
      <c r="R459" s="2">
        <f t="shared" ca="1" si="344"/>
        <v>4.0609056725796261E-2</v>
      </c>
      <c r="S459" s="2">
        <f t="shared" ca="1" si="345"/>
        <v>4.0448179829116679E-2</v>
      </c>
      <c r="T459" s="2">
        <f t="shared" ca="1" si="346"/>
        <v>4.0207074609240161E-2</v>
      </c>
      <c r="U459" s="2">
        <f t="shared" ca="1" si="347"/>
        <v>3.9893907263641136E-2</v>
      </c>
      <c r="V459" s="2">
        <f t="shared" ca="1" si="348"/>
        <v>3.9517393828466835E-2</v>
      </c>
      <c r="W459" s="2">
        <f t="shared" ca="1" si="349"/>
        <v>3.9086511913133108E-2</v>
      </c>
      <c r="X459" s="2">
        <f t="shared" ca="1" si="350"/>
        <v>3.8610242967498598E-2</v>
      </c>
      <c r="Y459" s="2">
        <f t="shared" ca="1" si="351"/>
        <v>3.8097351405542469E-2</v>
      </c>
      <c r="Z459" s="2">
        <f t="shared" ca="1" si="352"/>
        <v>3.7556199493259473E-2</v>
      </c>
      <c r="AA459" s="2">
        <f t="shared" ca="1" si="353"/>
        <v>3.6994601089311997E-2</v>
      </c>
      <c r="AB459" s="2">
        <f t="shared" ca="1" si="354"/>
        <v>3.6419723270309352E-2</v>
      </c>
      <c r="AC459" s="2">
        <f t="shared" ca="1" si="355"/>
        <v>3.5838044081552542E-2</v>
      </c>
      <c r="AD459" s="2">
        <f t="shared" ca="1" si="356"/>
        <v>3.5255364803654377E-2</v>
      </c>
      <c r="AE459" s="2">
        <f t="shared" ca="1" si="357"/>
        <v>3.4676860406255818E-2</v>
      </c>
      <c r="AF459" s="2">
        <f t="shared" ca="1" si="358"/>
        <v>3.4107141070739352E-2</v>
      </c>
      <c r="AG459" s="2">
        <f t="shared" ca="1" si="359"/>
        <v>3.3550299272119374E-2</v>
      </c>
      <c r="AH459" s="2">
        <f t="shared" ca="1" si="360"/>
        <v>3.3009932186016472E-2</v>
      </c>
      <c r="AI459" s="2">
        <f t="shared" ca="1" si="361"/>
        <v>3.248915015721375E-2</v>
      </c>
      <c r="AJ459" s="2">
        <f t="shared" ca="1" si="362"/>
        <v>3.1990597759472682E-2</v>
      </c>
      <c r="AK459" s="2">
        <f t="shared" ca="1" si="363"/>
        <v>3.1516519796109463E-2</v>
      </c>
      <c r="AL459" s="2">
        <f t="shared" ca="1" si="364"/>
        <v>3.1068904451443217E-2</v>
      </c>
      <c r="AM459" s="2">
        <f t="shared" ca="1" si="365"/>
        <v>3.0649735877569993E-2</v>
      </c>
      <c r="AN459" s="2">
        <f t="shared" ca="1" si="366"/>
        <v>3.0261385854823544E-2</v>
      </c>
      <c r="AO459" s="2">
        <f t="shared" ca="1" si="367"/>
        <v>2.9907148977018534E-2</v>
      </c>
      <c r="AP459" s="2">
        <f t="shared" ca="1" si="368"/>
        <v>2.9591845778027162E-2</v>
      </c>
      <c r="AQ459" s="2">
        <f t="shared" ca="1" si="369"/>
        <v>2.9322264677176246E-2</v>
      </c>
      <c r="AR459" s="2">
        <f t="shared" ca="1" si="370"/>
        <v>2.9107029637736325E-2</v>
      </c>
      <c r="AS459" s="2">
        <f t="shared" ca="1" si="371"/>
        <v>2.8955407562237103E-2</v>
      </c>
      <c r="AT459" s="2">
        <f t="shared" ca="1" si="372"/>
        <v>2.8874797699845745E-2</v>
      </c>
      <c r="AU459" s="2">
        <f t="shared" ca="1" si="373"/>
        <v>2.8867215864195706E-2</v>
      </c>
      <c r="AV459" s="2">
        <f t="shared" ca="1" si="374"/>
        <v>2.8925669155922144E-2</v>
      </c>
      <c r="AW459" s="2">
        <f t="shared" ca="1" si="375"/>
        <v>2.9031486458409136E-2</v>
      </c>
      <c r="AX459" s="2">
        <f t="shared" ca="1" si="376"/>
        <v>2.9154273664556331E-2</v>
      </c>
      <c r="AY459" s="2">
        <f t="shared" ca="1" si="377"/>
        <v>2.925988532833726E-2</v>
      </c>
      <c r="AZ459" s="2">
        <f t="shared" ca="1" si="326"/>
        <v>2.9333896932159539E-2</v>
      </c>
      <c r="BC459" s="2">
        <f t="shared" ca="1" si="378"/>
        <v>-1.9702581446098044</v>
      </c>
      <c r="BD459" s="2">
        <f t="shared" ca="1" si="378"/>
        <v>1.3981409232256468</v>
      </c>
      <c r="BE459" s="2">
        <f t="shared" ca="1" si="378"/>
        <v>-1.2284411991769861</v>
      </c>
    </row>
    <row r="460" spans="1:57" x14ac:dyDescent="0.2">
      <c r="A460" s="2">
        <f t="shared" si="327"/>
        <v>4.4799999999999489</v>
      </c>
      <c r="B460" s="2">
        <f t="shared" ca="1" si="328"/>
        <v>2.9641974206532942E-2</v>
      </c>
      <c r="C460" s="2">
        <f t="shared" ca="1" si="329"/>
        <v>3.1464583327321424E-2</v>
      </c>
      <c r="D460" s="2">
        <f t="shared" ca="1" si="330"/>
        <v>3.3121842066903696E-2</v>
      </c>
      <c r="E460" s="2">
        <f t="shared" ca="1" si="331"/>
        <v>3.4622769858538065E-2</v>
      </c>
      <c r="F460" s="2">
        <f t="shared" ca="1" si="332"/>
        <v>3.5977049530517821E-2</v>
      </c>
      <c r="G460" s="2">
        <f t="shared" ca="1" si="333"/>
        <v>3.7192351227796724E-2</v>
      </c>
      <c r="H460" s="2">
        <f t="shared" ca="1" si="334"/>
        <v>3.8274410591168775E-2</v>
      </c>
      <c r="I460" s="2">
        <f t="shared" ca="1" si="335"/>
        <v>3.9227806934124719E-2</v>
      </c>
      <c r="J460" s="2">
        <f t="shared" ca="1" si="336"/>
        <v>4.0056498152951467E-2</v>
      </c>
      <c r="K460" s="2">
        <f t="shared" ca="1" si="337"/>
        <v>4.076402024963488E-2</v>
      </c>
      <c r="L460" s="2">
        <f t="shared" ca="1" si="338"/>
        <v>4.1353511506925657E-2</v>
      </c>
      <c r="M460" s="2">
        <f t="shared" ca="1" si="339"/>
        <v>4.1827745482362004E-2</v>
      </c>
      <c r="N460" s="2">
        <f t="shared" ca="1" si="340"/>
        <v>4.2189295900853289E-2</v>
      </c>
      <c r="O460" s="2">
        <f t="shared" ca="1" si="341"/>
        <v>4.2440856544607435E-2</v>
      </c>
      <c r="P460" s="2">
        <f t="shared" ca="1" si="342"/>
        <v>4.2585646633450193E-2</v>
      </c>
      <c r="Q460" s="2">
        <f t="shared" ca="1" si="343"/>
        <v>4.2627785726261268E-2</v>
      </c>
      <c r="R460" s="2">
        <f t="shared" ca="1" si="344"/>
        <v>4.2572534007505249E-2</v>
      </c>
      <c r="S460" s="2">
        <f t="shared" ca="1" si="345"/>
        <v>4.2426346762989758E-2</v>
      </c>
      <c r="T460" s="2">
        <f t="shared" ca="1" si="346"/>
        <v>4.2196754166334366E-2</v>
      </c>
      <c r="U460" s="2">
        <f t="shared" ca="1" si="347"/>
        <v>4.1892121618402924E-2</v>
      </c>
      <c r="V460" s="2">
        <f t="shared" ca="1" si="348"/>
        <v>4.1521359020235044E-2</v>
      </c>
      <c r="W460" s="2">
        <f t="shared" ca="1" si="349"/>
        <v>4.1093633084771493E-2</v>
      </c>
      <c r="X460" s="2">
        <f t="shared" ca="1" si="350"/>
        <v>4.0618110293165276E-2</v>
      </c>
      <c r="Y460" s="2">
        <f t="shared" ca="1" si="351"/>
        <v>4.0103736673513364E-2</v>
      </c>
      <c r="Z460" s="2">
        <f t="shared" ca="1" si="352"/>
        <v>3.9559053395573446E-2</v>
      </c>
      <c r="AA460" s="2">
        <f t="shared" ca="1" si="353"/>
        <v>3.8992051391106647E-2</v>
      </c>
      <c r="AB460" s="2">
        <f t="shared" ca="1" si="354"/>
        <v>3.8410074018129375E-2</v>
      </c>
      <c r="AC460" s="2">
        <f t="shared" ca="1" si="355"/>
        <v>3.7819775815138804E-2</v>
      </c>
      <c r="AD460" s="2">
        <f t="shared" ca="1" si="356"/>
        <v>3.7227135443571854E-2</v>
      </c>
      <c r="AE460" s="2">
        <f t="shared" ca="1" si="357"/>
        <v>3.6637506276166638E-2</v>
      </c>
      <c r="AF460" s="2">
        <f t="shared" ca="1" si="358"/>
        <v>3.6055677547526768E-2</v>
      </c>
      <c r="AG460" s="2">
        <f t="shared" ca="1" si="359"/>
        <v>3.5485920864817388E-2</v>
      </c>
      <c r="AH460" s="2">
        <f t="shared" ca="1" si="360"/>
        <v>3.4932012266145847E-2</v>
      </c>
      <c r="AI460" s="2">
        <f t="shared" ca="1" si="361"/>
        <v>3.4397240881222819E-2</v>
      </c>
      <c r="AJ460" s="2">
        <f t="shared" ca="1" si="362"/>
        <v>3.3884430842612209E-2</v>
      </c>
      <c r="AK460" s="2">
        <f t="shared" ca="1" si="363"/>
        <v>3.3396008796517176E-2</v>
      </c>
      <c r="AL460" s="2">
        <f t="shared" ca="1" si="364"/>
        <v>3.2934149226934592E-2</v>
      </c>
      <c r="AM460" s="2">
        <f t="shared" ca="1" si="365"/>
        <v>3.2501029826944458E-2</v>
      </c>
      <c r="AN460" s="2">
        <f t="shared" ca="1" si="366"/>
        <v>3.2099226053983791E-2</v>
      </c>
      <c r="AO460" s="2">
        <f t="shared" ca="1" si="367"/>
        <v>3.1732247721744447E-2</v>
      </c>
      <c r="AP460" s="2">
        <f t="shared" ca="1" si="368"/>
        <v>3.1405138976698346E-2</v>
      </c>
      <c r="AQ460" s="2">
        <f t="shared" ca="1" si="369"/>
        <v>3.1124908859307319E-2</v>
      </c>
      <c r="AR460" s="2">
        <f t="shared" ca="1" si="370"/>
        <v>3.0900377889012447E-2</v>
      </c>
      <c r="AS460" s="2">
        <f t="shared" ca="1" si="371"/>
        <v>3.0740959264001617E-2</v>
      </c>
      <c r="AT460" s="2">
        <f t="shared" ca="1" si="372"/>
        <v>3.0654128363688905E-2</v>
      </c>
      <c r="AU460" s="2">
        <f t="shared" ca="1" si="373"/>
        <v>3.0641905012445125E-2</v>
      </c>
      <c r="AV460" s="2">
        <f t="shared" ca="1" si="374"/>
        <v>3.0697247592554742E-2</v>
      </c>
      <c r="AW460" s="2">
        <f t="shared" ca="1" si="375"/>
        <v>3.0801436350924676E-2</v>
      </c>
      <c r="AX460" s="2">
        <f t="shared" ca="1" si="376"/>
        <v>3.092418931430611E-2</v>
      </c>
      <c r="AY460" s="2">
        <f t="shared" ca="1" si="377"/>
        <v>3.1031944358980448E-2</v>
      </c>
      <c r="AZ460" s="2">
        <f t="shared" ca="1" si="326"/>
        <v>3.1111388559652876E-2</v>
      </c>
      <c r="BC460" s="2">
        <f t="shared" ca="1" si="378"/>
        <v>2.8423374637747507</v>
      </c>
      <c r="BD460" s="2">
        <f t="shared" ca="1" si="378"/>
        <v>0.38759820400178491</v>
      </c>
      <c r="BE460" s="2">
        <f t="shared" ca="1" si="378"/>
        <v>1.2436719054024934</v>
      </c>
    </row>
    <row r="461" spans="1:57" x14ac:dyDescent="0.2">
      <c r="A461" s="2">
        <f t="shared" si="327"/>
        <v>4.4899999999999487</v>
      </c>
      <c r="B461" s="2">
        <f t="shared" ca="1" si="328"/>
        <v>3.1870697377665347E-2</v>
      </c>
      <c r="C461" s="2">
        <f t="shared" ca="1" si="329"/>
        <v>3.3653413506250701E-2</v>
      </c>
      <c r="D461" s="2">
        <f t="shared" ca="1" si="330"/>
        <v>3.5272735895739184E-2</v>
      </c>
      <c r="E461" s="2">
        <f t="shared" ca="1" si="331"/>
        <v>3.6737670671194433E-2</v>
      </c>
      <c r="F461" s="2">
        <f t="shared" ca="1" si="332"/>
        <v>3.8057831003084928E-2</v>
      </c>
      <c r="G461" s="2">
        <f t="shared" ca="1" si="333"/>
        <v>3.924081661593426E-2</v>
      </c>
      <c r="H461" s="2">
        <f t="shared" ca="1" si="334"/>
        <v>4.0292306419108422E-2</v>
      </c>
      <c r="I461" s="2">
        <f t="shared" ca="1" si="335"/>
        <v>4.1216832222006616E-2</v>
      </c>
      <c r="J461" s="2">
        <f t="shared" ca="1" si="336"/>
        <v>4.2018307294335935E-2</v>
      </c>
      <c r="K461" s="2">
        <f t="shared" ca="1" si="337"/>
        <v>4.2700222696460385E-2</v>
      </c>
      <c r="L461" s="2">
        <f t="shared" ca="1" si="338"/>
        <v>4.3265671903967066E-2</v>
      </c>
      <c r="M461" s="2">
        <f t="shared" ca="1" si="339"/>
        <v>4.3717386673733538E-2</v>
      </c>
      <c r="N461" s="2">
        <f t="shared" ca="1" si="340"/>
        <v>4.4057905233718206E-2</v>
      </c>
      <c r="O461" s="2">
        <f t="shared" ca="1" si="341"/>
        <v>4.4289894045376373E-2</v>
      </c>
      <c r="P461" s="2">
        <f t="shared" ca="1" si="342"/>
        <v>4.4416552704737391E-2</v>
      </c>
      <c r="Q461" s="2">
        <f t="shared" ca="1" si="343"/>
        <v>4.4441986251767512E-2</v>
      </c>
      <c r="R461" s="2">
        <f t="shared" ca="1" si="344"/>
        <v>4.4371441813033506E-2</v>
      </c>
      <c r="S461" s="2">
        <f t="shared" ca="1" si="345"/>
        <v>4.4211359630380746E-2</v>
      </c>
      <c r="T461" s="2">
        <f t="shared" ca="1" si="346"/>
        <v>4.3969250481758926E-2</v>
      </c>
      <c r="U461" s="2">
        <f t="shared" ca="1" si="347"/>
        <v>4.365345500144787E-2</v>
      </c>
      <c r="V461" s="2">
        <f t="shared" ca="1" si="348"/>
        <v>4.327285299694867E-2</v>
      </c>
      <c r="W461" s="2">
        <f t="shared" ca="1" si="349"/>
        <v>4.2836576340078855E-2</v>
      </c>
      <c r="X461" s="2">
        <f t="shared" ca="1" si="350"/>
        <v>4.2353752611738731E-2</v>
      </c>
      <c r="Y461" s="2">
        <f t="shared" ca="1" si="351"/>
        <v>4.1833285536732392E-2</v>
      </c>
      <c r="Z461" s="2">
        <f t="shared" ca="1" si="352"/>
        <v>4.1283671288763708E-2</v>
      </c>
      <c r="AA461" s="2">
        <f t="shared" ca="1" si="353"/>
        <v>4.071285399365511E-2</v>
      </c>
      <c r="AB461" s="2">
        <f t="shared" ca="1" si="354"/>
        <v>4.0128129431862357E-2</v>
      </c>
      <c r="AC461" s="2">
        <f t="shared" ca="1" si="355"/>
        <v>3.9536104789627817E-2</v>
      </c>
      <c r="AD461" s="2">
        <f t="shared" ca="1" si="356"/>
        <v>3.8942712266454432E-2</v>
      </c>
      <c r="AE461" s="2">
        <f t="shared" ca="1" si="357"/>
        <v>3.8353259787976414E-2</v>
      </c>
      <c r="AF461" s="2">
        <f t="shared" ca="1" si="358"/>
        <v>3.7772491780393526E-2</v>
      </c>
      <c r="AG461" s="2">
        <f t="shared" ca="1" si="359"/>
        <v>3.7204635114424872E-2</v>
      </c>
      <c r="AH461" s="2">
        <f t="shared" ca="1" si="360"/>
        <v>3.6653420825909819E-2</v>
      </c>
      <c r="AI461" s="2">
        <f t="shared" ca="1" si="361"/>
        <v>3.6122092981760549E-2</v>
      </c>
      <c r="AJ461" s="2">
        <f t="shared" ca="1" si="362"/>
        <v>3.5613431455821569E-2</v>
      </c>
      <c r="AK461" s="2">
        <f t="shared" ca="1" si="363"/>
        <v>3.5129820963115267E-2</v>
      </c>
      <c r="AL461" s="2">
        <f t="shared" ca="1" si="364"/>
        <v>3.4673398568938862E-2</v>
      </c>
      <c r="AM461" s="2">
        <f t="shared" ca="1" si="365"/>
        <v>3.4246311846875113E-2</v>
      </c>
      <c r="AN461" s="2">
        <f t="shared" ca="1" si="366"/>
        <v>3.3851116299116274E-2</v>
      </c>
      <c r="AO461" s="2">
        <f t="shared" ca="1" si="367"/>
        <v>3.3491313263882286E-2</v>
      </c>
      <c r="AP461" s="2">
        <f t="shared" ca="1" si="368"/>
        <v>3.317194657721196E-2</v>
      </c>
      <c r="AQ461" s="2">
        <f t="shared" ca="1" si="369"/>
        <v>3.2900021556199296E-2</v>
      </c>
      <c r="AR461" s="2">
        <f t="shared" ca="1" si="370"/>
        <v>3.2684330408042125E-2</v>
      </c>
      <c r="AS461" s="2">
        <f t="shared" ca="1" si="371"/>
        <v>3.2534207360074771E-2</v>
      </c>
      <c r="AT461" s="2">
        <f t="shared" ca="1" si="372"/>
        <v>3.2456978616364464E-2</v>
      </c>
      <c r="AU461" s="2">
        <f t="shared" ca="1" si="373"/>
        <v>3.2454443094234085E-2</v>
      </c>
      <c r="AV461" s="2">
        <f t="shared" ca="1" si="374"/>
        <v>3.2519286596051335E-2</v>
      </c>
      <c r="AW461" s="2">
        <f t="shared" ca="1" si="375"/>
        <v>3.2632520084449015E-2</v>
      </c>
      <c r="AX461" s="2">
        <f t="shared" ca="1" si="376"/>
        <v>3.2763759280595404E-2</v>
      </c>
      <c r="AY461" s="2">
        <f t="shared" ca="1" si="377"/>
        <v>3.2879812085276051E-2</v>
      </c>
      <c r="AZ461" s="2">
        <f t="shared" ref="AZ461:AZ524" ca="1" si="379">AZ460+AZ$2*$B$7+(AZ$3*$BC461+AZ$4*$BD461+AZ$5*$BE461)*SQRT($B$7)+(AZ460-AY460)/(AZ$11-AY$11)*$B$7</f>
        <v>3.2968165286125076E-2</v>
      </c>
      <c r="BC461" s="2">
        <f t="shared" ca="1" si="378"/>
        <v>2.8255333773796263</v>
      </c>
      <c r="BD461" s="2">
        <f t="shared" ca="1" si="378"/>
        <v>-0.33394729224800024</v>
      </c>
      <c r="BE461" s="2">
        <f t="shared" ca="1" si="378"/>
        <v>-0.53991991939488582</v>
      </c>
    </row>
    <row r="462" spans="1:57" x14ac:dyDescent="0.2">
      <c r="A462" s="2">
        <f t="shared" ref="A462:A525" si="380">A461+0.01</f>
        <v>4.4999999999999485</v>
      </c>
      <c r="B462" s="2">
        <f t="shared" ref="B462:B525" ca="1" si="381">B461+B$2*$B$7+(B$3*$BC462+B$4*$BD462+B$5*$BE462)*SQRT($B$7)+(C461-B461)/(C$11-B$11)*$B$7</f>
        <v>3.2221558544566806E-2</v>
      </c>
      <c r="C462" s="2">
        <f t="shared" ref="C462:C525" ca="1" si="382">C461+C$2*$B$7+(C$3*$BC462+C$4*$BD462+C$5*$BE462)*SQRT($B$7)+(D461-C461)/(D$11-C$11)*$B$7</f>
        <v>3.3978504025558451E-2</v>
      </c>
      <c r="D462" s="2">
        <f t="shared" ref="D462:D525" ca="1" si="383">D461+D$2*$B$7+(D$3*$BC462+D$4*$BD462+D$5*$BE462)*SQRT($B$7)+(E461-D461)/(E$11-D$11)*$B$7</f>
        <v>3.5573542718967004E-2</v>
      </c>
      <c r="E462" s="2">
        <f t="shared" ref="E462:E525" ca="1" si="384">E461+E$2*$B$7+(E$3*$BC462+E$4*$BD462+E$5*$BE462)*SQRT($B$7)+(F461-E461)/(F$11-E$11)*$B$7</f>
        <v>3.7015667997939566E-2</v>
      </c>
      <c r="F462" s="2">
        <f t="shared" ref="F462:F525" ca="1" si="385">F461+F$2*$B$7+(F$3*$BC462+F$4*$BD462+F$5*$BE462)*SQRT($B$7)+(G461-F461)/(G$11-F$11)*$B$7</f>
        <v>3.8314425043138457E-2</v>
      </c>
      <c r="G462" s="2">
        <f t="shared" ref="G462:G525" ca="1" si="386">G461+G$2*$B$7+(G$3*$BC462+G$4*$BD462+G$5*$BE462)*SQRT($B$7)+(H461-G461)/(H$11-G$11)*$B$7</f>
        <v>3.9477345115707906E-2</v>
      </c>
      <c r="H462" s="2">
        <f t="shared" ref="H462:H525" ca="1" si="387">H461+H$2*$B$7+(H$3*$BC462+H$4*$BD462+H$5*$BE462)*SQRT($B$7)+(I461-H461)/(I$11-H$11)*$B$7</f>
        <v>4.0510052261403355E-2</v>
      </c>
      <c r="I462" s="2">
        <f t="shared" ref="I462:I525" ca="1" si="388">I461+I$2*$B$7+(I$3*$BC462+I$4*$BD462+I$5*$BE462)*SQRT($B$7)+(J461-I461)/(J$11-I$11)*$B$7</f>
        <v>4.1417032526353467E-2</v>
      </c>
      <c r="J462" s="2">
        <f t="shared" ref="J462:J525" ca="1" si="389">J461+J$2*$B$7+(J$3*$BC462+J$4*$BD462+J$5*$BE462)*SQRT($B$7)+(K461-J461)/(K$11-J$11)*$B$7</f>
        <v>4.2202156230655423E-2</v>
      </c>
      <c r="K462" s="2">
        <f t="shared" ref="K462:K525" ca="1" si="390">K461+K$2*$B$7+(K$3*$BC462+K$4*$BD462+K$5*$BE462)*SQRT($B$7)+(L461-K461)/(L$11-K$11)*$B$7</f>
        <v>4.2868871179011274E-2</v>
      </c>
      <c r="L462" s="2">
        <f t="shared" ref="L462:L525" ca="1" si="391">L461+L$2*$B$7+(L$3*$BC462+L$4*$BD462+L$5*$BE462)*SQRT($B$7)+(M461-L461)/(M$11-L$11)*$B$7</f>
        <v>4.342022778324537E-2</v>
      </c>
      <c r="M462" s="2">
        <f t="shared" ref="M462:M525" ca="1" si="392">M461+M$2*$B$7+(M$3*$BC462+M$4*$BD462+M$5*$BE462)*SQRT($B$7)+(N461-M461)/(N$11-M$11)*$B$7</f>
        <v>4.3858917808919512E-2</v>
      </c>
      <c r="N462" s="2">
        <f t="shared" ref="N462:N525" ca="1" si="393">N461+N$2*$B$7+(N$3*$BC462+N$4*$BD462+N$5*$BE462)*SQRT($B$7)+(O461-N461)/(O$11-N$11)*$B$7</f>
        <v>4.4187445833835916E-2</v>
      </c>
      <c r="O462" s="2">
        <f t="shared" ref="O462:O525" ca="1" si="394">O461+O$2*$B$7+(O$3*$BC462+O$4*$BD462+O$5*$BE462)*SQRT($B$7)+(P461-O461)/(P$11-O$11)*$B$7</f>
        <v>4.4408452835907108E-2</v>
      </c>
      <c r="P462" s="2">
        <f t="shared" ref="P462:P525" ca="1" si="395">P461+P$2*$B$7+(P$3*$BC462+P$4*$BD462+P$5*$BE462)*SQRT($B$7)+(Q461-P461)/(Q$11-P$11)*$B$7</f>
        <v>4.4525120572734465E-2</v>
      </c>
      <c r="Q462" s="2">
        <f t="shared" ref="Q462:Q525" ca="1" si="396">Q461+Q$2*$B$7+(Q$3*$BC462+Q$4*$BD462+Q$5*$BE462)*SQRT($B$7)+(R461-Q461)/(R$11-Q$11)*$B$7</f>
        <v>4.4541541277861835E-2</v>
      </c>
      <c r="R462" s="2">
        <f t="shared" ref="R462:R525" ca="1" si="397">R461+R$2*$B$7+(R$3*$BC462+R$4*$BD462+R$5*$BE462)*SQRT($B$7)+(S461-R461)/(S$11-R$11)*$B$7</f>
        <v>4.4462950663507646E-2</v>
      </c>
      <c r="S462" s="2">
        <f t="shared" ref="S462:S525" ca="1" si="398">S461+S$2*$B$7+(S$3*$BC462+S$4*$BD462+S$5*$BE462)*SQRT($B$7)+(T461-S461)/(T$11-S$11)*$B$7</f>
        <v>4.429577552379161E-2</v>
      </c>
      <c r="T462" s="2">
        <f t="shared" ref="T462:T525" ca="1" si="399">T461+T$2*$B$7+(T$3*$BC462+T$4*$BD462+T$5*$BE462)*SQRT($B$7)+(U461-T461)/(U$11-T$11)*$B$7</f>
        <v>4.4047508816846014E-2</v>
      </c>
      <c r="U462" s="2">
        <f t="shared" ref="U462:U525" ca="1" si="400">U461+U$2*$B$7+(U$3*$BC462+U$4*$BD462+U$5*$BE462)*SQRT($B$7)+(V461-U461)/(V$11-U$11)*$B$7</f>
        <v>4.3726467987098332E-2</v>
      </c>
      <c r="V462" s="2">
        <f t="shared" ref="V462:V525" ca="1" si="401">V461+V$2*$B$7+(V$3*$BC462+V$4*$BD462+V$5*$BE462)*SQRT($B$7)+(W461-V461)/(W$11-V$11)*$B$7</f>
        <v>4.3341504336830171E-2</v>
      </c>
      <c r="W462" s="2">
        <f t="shared" ref="W462:W525" ca="1" si="402">W461+W$2*$B$7+(W$3*$BC462+W$4*$BD462+W$5*$BE462)*SQRT($B$7)+(X461-W461)/(X$11-W$11)*$B$7</f>
        <v>4.2901716498823995E-2</v>
      </c>
      <c r="X462" s="2">
        <f t="shared" ref="X462:X525" ca="1" si="403">X461+X$2*$B$7+(X$3*$BC462+X$4*$BD462+X$5*$BE462)*SQRT($B$7)+(Y461-X461)/(Y$11-X$11)*$B$7</f>
        <v>4.2416194768937342E-2</v>
      </c>
      <c r="Y462" s="2">
        <f t="shared" ref="Y462:Y525" ca="1" si="404">Y461+Y$2*$B$7+(Y$3*$BC462+Y$4*$BD462+Y$5*$BE462)*SQRT($B$7)+(Z461-Y461)/(Z$11-Y$11)*$B$7</f>
        <v>4.1893802198096991E-2</v>
      </c>
      <c r="Z462" s="2">
        <f t="shared" ref="Z462:Z525" ca="1" si="405">Z461+Z$2*$B$7+(Z$3*$BC462+Z$4*$BD462+Z$5*$BE462)*SQRT($B$7)+(AA461-Z461)/(AA$11-Z$11)*$B$7</f>
        <v>4.1342991611026017E-2</v>
      </c>
      <c r="AA462" s="2">
        <f t="shared" ref="AA462:AA525" ca="1" si="406">AA461+AA$2*$B$7+(AA$3*$BC462+AA$4*$BD462+AA$5*$BE462)*SQRT($B$7)+(AB461-AA461)/(AB$11-AA$11)*$B$7</f>
        <v>4.077166199544649E-2</v>
      </c>
      <c r="AB462" s="2">
        <f t="shared" ref="AB462:AB525" ca="1" si="407">AB461+AB$2*$B$7+(AB$3*$BC462+AB$4*$BD462+AB$5*$BE462)*SQRT($B$7)+(AC461-AB461)/(AC$11-AB$11)*$B$7</f>
        <v>4.0187063242030391E-2</v>
      </c>
      <c r="AC462" s="2">
        <f t="shared" ref="AC462:AC525" ca="1" si="408">AC461+AC$2*$B$7+(AC$3*$BC462+AC$4*$BD462+AC$5*$BE462)*SQRT($B$7)+(AD461-AC461)/(AD$11-AC$11)*$B$7</f>
        <v>3.9595756885842416E-2</v>
      </c>
      <c r="AD462" s="2">
        <f t="shared" ref="AD462:AD525" ca="1" si="409">AD461+AD$2*$B$7+(AD$3*$BC462+AD$4*$BD462+AD$5*$BE462)*SQRT($B$7)+(AE461-AD461)/(AE$11-AD$11)*$B$7</f>
        <v>3.9003630368018918E-2</v>
      </c>
      <c r="AE462" s="2">
        <f t="shared" ref="AE462:AE525" ca="1" si="410">AE461+AE$2*$B$7+(AE$3*$BC462+AE$4*$BD462+AE$5*$BE462)*SQRT($B$7)+(AF461-AE461)/(AF$11-AE$11)*$B$7</f>
        <v>3.8415947863134937E-2</v>
      </c>
      <c r="AF462" s="2">
        <f t="shared" ref="AF462:AF525" ca="1" si="411">AF461+AF$2*$B$7+(AF$3*$BC462+AF$4*$BD462+AF$5*$BE462)*SQRT($B$7)+(AG461-AF461)/(AG$11-AF$11)*$B$7</f>
        <v>3.7837410673696316E-2</v>
      </c>
      <c r="AG462" s="2">
        <f t="shared" ref="AG462:AG525" ca="1" si="412">AG461+AG$2*$B$7+(AG$3*$BC462+AG$4*$BD462+AG$5*$BE462)*SQRT($B$7)+(AH461-AG461)/(AH$11-AG$11)*$B$7</f>
        <v>3.7272202611930406E-2</v>
      </c>
      <c r="AH462" s="2">
        <f t="shared" ref="AH462:AH525" ca="1" si="413">AH461+AH$2*$B$7+(AH$3*$BC462+AH$4*$BD462+AH$5*$BE462)*SQRT($B$7)+(AI461-AH461)/(AI$11-AH$11)*$B$7</f>
        <v>3.6724011393468745E-2</v>
      </c>
      <c r="AI462" s="2">
        <f t="shared" ref="AI462:AI525" ca="1" si="414">AI461+AI$2*$B$7+(AI$3*$BC462+AI$4*$BD462+AI$5*$BE462)*SQRT($B$7)+(AJ461-AI461)/(AJ$11-AI$11)*$B$7</f>
        <v>3.619603772177736E-2</v>
      </c>
      <c r="AJ462" s="2">
        <f t="shared" ref="AJ462:AJ525" ca="1" si="415">AJ461+AJ$2*$B$7+(AJ$3*$BC462+AJ$4*$BD462+AJ$5*$BE462)*SQRT($B$7)+(AK461-AJ461)/(AK$11-AJ$11)*$B$7</f>
        <v>3.5691018941802884E-2</v>
      </c>
      <c r="AK462" s="2">
        <f t="shared" ref="AK462:AK525" ca="1" si="416">AK461+AK$2*$B$7+(AK$3*$BC462+AK$4*$BD462+AK$5*$BE462)*SQRT($B$7)+(AL461-AK461)/(AL$11-AK$11)*$B$7</f>
        <v>3.5211299610907305E-2</v>
      </c>
      <c r="AL462" s="2">
        <f t="shared" ref="AL462:AL525" ca="1" si="417">AL461+AL$2*$B$7+(AL$3*$BC462+AL$4*$BD462+AL$5*$BE462)*SQRT($B$7)+(AM461-AL461)/(AM$11-AL$11)*$B$7</f>
        <v>3.4758981204942981E-2</v>
      </c>
      <c r="AM462" s="2">
        <f t="shared" ref="AM462:AM525" ca="1" si="418">AM461+AM$2*$B$7+(AM$3*$BC462+AM$4*$BD462+AM$5*$BE462)*SQRT($B$7)+(AN461-AM461)/(AN$11-AM$11)*$B$7</f>
        <v>3.4336183064551225E-2</v>
      </c>
      <c r="AN462" s="2">
        <f t="shared" ref="AN462:AN525" ca="1" si="419">AN461+AN$2*$B$7+(AN$3*$BC462+AN$4*$BD462+AN$5*$BE462)*SQRT($B$7)+(AO461-AN461)/(AO$11-AN$11)*$B$7</f>
        <v>3.394544264954575E-2</v>
      </c>
      <c r="AO462" s="2">
        <f t="shared" ref="AO462:AO525" ca="1" si="420">AO461+AO$2*$B$7+(AO$3*$BC462+AO$4*$BD462+AO$5*$BE462)*SQRT($B$7)+(AP461-AO461)/(AP$11-AO$11)*$B$7</f>
        <v>3.3590254669246103E-2</v>
      </c>
      <c r="AP462" s="2">
        <f t="shared" ref="AP462:AP525" ca="1" si="421">AP461+AP$2*$B$7+(AP$3*$BC462+AP$4*$BD462+AP$5*$BE462)*SQRT($B$7)+(AQ461-AP461)/(AQ$11-AP$11)*$B$7</f>
        <v>3.3275664264270054E-2</v>
      </c>
      <c r="AQ462" s="2">
        <f t="shared" ref="AQ462:AQ525" ca="1" si="422">AQ461+AQ$2*$B$7+(AQ$3*$BC462+AQ$4*$BD462+AQ$5*$BE462)*SQRT($B$7)+(AR461-AQ461)/(AR$11-AQ$11)*$B$7</f>
        <v>3.3008674219836991E-2</v>
      </c>
      <c r="AR462" s="2">
        <f t="shared" ref="AR462:AR525" ca="1" si="423">AR461+AR$2*$B$7+(AR$3*$BC462+AR$4*$BD462+AR$5*$BE462)*SQRT($B$7)+(AS461-AR461)/(AS$11-AR$11)*$B$7</f>
        <v>3.2798049101000065E-2</v>
      </c>
      <c r="AS462" s="2">
        <f t="shared" ref="AS462:AS525" ca="1" si="424">AS461+AS$2*$B$7+(AS$3*$BC462+AS$4*$BD462+AS$5*$BE462)*SQRT($B$7)+(AT461-AS461)/(AT$11-AS$11)*$B$7</f>
        <v>3.2653044443420903E-2</v>
      </c>
      <c r="AT462" s="2">
        <f t="shared" ref="AT462:AT525" ca="1" si="425">AT461+AT$2*$B$7+(AT$3*$BC462+AT$4*$BD462+AT$5*$BE462)*SQRT($B$7)+(AU461-AT461)/(AU$11-AT$11)*$B$7</f>
        <v>3.2580837524456625E-2</v>
      </c>
      <c r="AU462" s="2">
        <f t="shared" ref="AU462:AU525" ca="1" si="426">AU461+AU$2*$B$7+(AU$3*$BC462+AU$4*$BD462+AU$5*$BE462)*SQRT($B$7)+(AV461-AU461)/(AV$11-AU$11)*$B$7</f>
        <v>3.2583007004195558E-2</v>
      </c>
      <c r="AV462" s="2">
        <f t="shared" ref="AV462:AV525" ca="1" si="427">AV461+AV$2*$B$7+(AV$3*$BC462+AV$4*$BD462+AV$5*$BE462)*SQRT($B$7)+(AW461-AV461)/(AW$11-AV$11)*$B$7</f>
        <v>3.2651967854272233E-2</v>
      </c>
      <c r="AW462" s="2">
        <f t="shared" ref="AW462:AW525" ca="1" si="428">AW461+AW$2*$B$7+(AW$3*$BC462+AW$4*$BD462+AW$5*$BE462)*SQRT($B$7)+(AX461-AW461)/(AX$11-AW$11)*$B$7</f>
        <v>3.2768466775889911E-2</v>
      </c>
      <c r="AX462" s="2">
        <f t="shared" ref="AX462:AX525" ca="1" si="429">AX461+AX$2*$B$7+(AX$3*$BC462+AX$4*$BD462+AX$5*$BE462)*SQRT($B$7)+(AY461-AX461)/(AY$11-AX$11)*$B$7</f>
        <v>3.2902028314506483E-2</v>
      </c>
      <c r="AY462" s="2">
        <f t="shared" ref="AY462:AY525" ca="1" si="430">AY461+AY$2*$B$7+(AY$3*$BC462+AY$4*$BD462+AY$5*$BE462)*SQRT($B$7)+(AZ461-AY461)/(AZ$11-AY$11)*$B$7</f>
        <v>3.3019840672450847E-2</v>
      </c>
      <c r="AZ462" s="2">
        <f t="shared" ca="1" si="379"/>
        <v>3.3110163814494845E-2</v>
      </c>
      <c r="BC462" s="2">
        <f t="shared" ref="BC462:BE525" ca="1" si="431">RAND()+RAND()+RAND()+RAND()+RAND()+RAND()+RAND()+RAND()+RAND()+RAND()+RAND()+RAND()-6</f>
        <v>0.17709136848280771</v>
      </c>
      <c r="BD462" s="2">
        <f t="shared" ca="1" si="431"/>
        <v>-0.14479906051207081</v>
      </c>
      <c r="BE462" s="2">
        <f t="shared" ca="1" si="431"/>
        <v>-0.3153808645734113</v>
      </c>
    </row>
    <row r="463" spans="1:57" x14ac:dyDescent="0.2">
      <c r="A463" s="2">
        <f t="shared" si="380"/>
        <v>4.5099999999999483</v>
      </c>
      <c r="B463" s="2">
        <f t="shared" ca="1" si="381"/>
        <v>3.1181056957604231E-2</v>
      </c>
      <c r="C463" s="2">
        <f t="shared" ca="1" si="382"/>
        <v>3.3032570262496112E-2</v>
      </c>
      <c r="D463" s="2">
        <f t="shared" ca="1" si="383"/>
        <v>3.4714882607440267E-2</v>
      </c>
      <c r="E463" s="2">
        <f t="shared" ca="1" si="384"/>
        <v>3.6237253324375961E-2</v>
      </c>
      <c r="F463" s="2">
        <f t="shared" ca="1" si="385"/>
        <v>3.760943941015437E-2</v>
      </c>
      <c r="G463" s="2">
        <f t="shared" ca="1" si="386"/>
        <v>3.8839183750002212E-2</v>
      </c>
      <c r="H463" s="2">
        <f t="shared" ca="1" si="387"/>
        <v>3.9932335523537699E-2</v>
      </c>
      <c r="I463" s="2">
        <f t="shared" ca="1" si="388"/>
        <v>4.0893614885358635E-2</v>
      </c>
      <c r="J463" s="2">
        <f t="shared" ca="1" si="389"/>
        <v>4.1727129015297744E-2</v>
      </c>
      <c r="K463" s="2">
        <f t="shared" ca="1" si="390"/>
        <v>4.2436562281699598E-2</v>
      </c>
      <c r="L463" s="2">
        <f t="shared" ca="1" si="391"/>
        <v>4.3025201909541212E-2</v>
      </c>
      <c r="M463" s="2">
        <f t="shared" ca="1" si="392"/>
        <v>4.3495979615358324E-2</v>
      </c>
      <c r="N463" s="2">
        <f t="shared" ca="1" si="393"/>
        <v>4.3851646305595703E-2</v>
      </c>
      <c r="O463" s="2">
        <f t="shared" ca="1" si="394"/>
        <v>4.4095097442991893E-2</v>
      </c>
      <c r="P463" s="2">
        <f t="shared" ca="1" si="395"/>
        <v>4.4229776862826892E-2</v>
      </c>
      <c r="Q463" s="2">
        <f t="shared" ca="1" si="396"/>
        <v>4.4260043835530123E-2</v>
      </c>
      <c r="R463" s="2">
        <f t="shared" ca="1" si="397"/>
        <v>4.41914024337706E-2</v>
      </c>
      <c r="S463" s="2">
        <f t="shared" ca="1" si="398"/>
        <v>4.4030545731967026E-2</v>
      </c>
      <c r="T463" s="2">
        <f t="shared" ca="1" si="399"/>
        <v>4.37852285765001E-2</v>
      </c>
      <c r="U463" s="2">
        <f t="shared" ca="1" si="400"/>
        <v>4.3464024931104052E-2</v>
      </c>
      <c r="V463" s="2">
        <f t="shared" ca="1" si="401"/>
        <v>4.3076037313631202E-2</v>
      </c>
      <c r="W463" s="2">
        <f t="shared" ca="1" si="402"/>
        <v>4.2630610852375281E-2</v>
      </c>
      <c r="X463" s="2">
        <f t="shared" ca="1" si="403"/>
        <v>4.2137078305840868E-2</v>
      </c>
      <c r="Y463" s="2">
        <f t="shared" ca="1" si="404"/>
        <v>4.160454181304183E-2</v>
      </c>
      <c r="Z463" s="2">
        <f t="shared" ca="1" si="405"/>
        <v>4.1041690629404548E-2</v>
      </c>
      <c r="AA463" s="2">
        <f t="shared" ca="1" si="406"/>
        <v>4.0456658404983553E-2</v>
      </c>
      <c r="AB463" s="2">
        <f t="shared" ca="1" si="407"/>
        <v>3.985692896090564E-2</v>
      </c>
      <c r="AC463" s="2">
        <f t="shared" ca="1" si="408"/>
        <v>3.9249298014380582E-2</v>
      </c>
      <c r="AD463" s="2">
        <f t="shared" ca="1" si="409"/>
        <v>3.8639888083790756E-2</v>
      </c>
      <c r="AE463" s="2">
        <f t="shared" ca="1" si="410"/>
        <v>3.8034199420665833E-2</v>
      </c>
      <c r="AF463" s="2">
        <f t="shared" ca="1" si="411"/>
        <v>3.7437170020588245E-2</v>
      </c>
      <c r="AG463" s="2">
        <f t="shared" ca="1" si="412"/>
        <v>3.6853220447525786E-2</v>
      </c>
      <c r="AH463" s="2">
        <f t="shared" ca="1" si="413"/>
        <v>3.6286274911503873E-2</v>
      </c>
      <c r="AI463" s="2">
        <f t="shared" ca="1" si="414"/>
        <v>3.5739770584699841E-2</v>
      </c>
      <c r="AJ463" s="2">
        <f t="shared" ca="1" si="415"/>
        <v>3.5216682146053668E-2</v>
      </c>
      <c r="AK463" s="2">
        <f t="shared" ca="1" si="416"/>
        <v>3.4719593902097758E-2</v>
      </c>
      <c r="AL463" s="2">
        <f t="shared" ca="1" si="417"/>
        <v>3.4250851701836157E-2</v>
      </c>
      <c r="AM463" s="2">
        <f t="shared" ca="1" si="418"/>
        <v>3.3812826672246492E-2</v>
      </c>
      <c r="AN463" s="2">
        <f t="shared" ca="1" si="419"/>
        <v>3.3408318274499978E-2</v>
      </c>
      <c r="AO463" s="2">
        <f t="shared" ca="1" si="420"/>
        <v>3.3041094563151838E-2</v>
      </c>
      <c r="AP463" s="2">
        <f t="shared" ca="1" si="421"/>
        <v>3.2716481722136218E-2</v>
      </c>
      <c r="AQ463" s="2">
        <f t="shared" ca="1" si="422"/>
        <v>3.2441759318058989E-2</v>
      </c>
      <c r="AR463" s="2">
        <f t="shared" ca="1" si="423"/>
        <v>3.2225943068304556E-2</v>
      </c>
      <c r="AS463" s="2">
        <f t="shared" ca="1" si="424"/>
        <v>3.2078488227627572E-2</v>
      </c>
      <c r="AT463" s="2">
        <f t="shared" ca="1" si="425"/>
        <v>3.2006701535531062E-2</v>
      </c>
      <c r="AU463" s="2">
        <f t="shared" ca="1" si="426"/>
        <v>3.20122201988653E-2</v>
      </c>
      <c r="AV463" s="2">
        <f t="shared" ca="1" si="427"/>
        <v>3.2087468305384226E-2</v>
      </c>
      <c r="AW463" s="2">
        <f t="shared" ca="1" si="428"/>
        <v>3.2213211572042426E-2</v>
      </c>
      <c r="AX463" s="2">
        <f t="shared" ca="1" si="429"/>
        <v>3.2359172613598941E-2</v>
      </c>
      <c r="AY463" s="2">
        <f t="shared" ca="1" si="430"/>
        <v>3.249320760690444E-2</v>
      </c>
      <c r="AZ463" s="2">
        <f t="shared" ca="1" si="379"/>
        <v>3.2604609838033573E-2</v>
      </c>
      <c r="BC463" s="2">
        <f t="shared" ca="1" si="431"/>
        <v>-0.71391737475976225</v>
      </c>
      <c r="BD463" s="2">
        <f t="shared" ca="1" si="431"/>
        <v>0.13374679541300605</v>
      </c>
      <c r="BE463" s="2">
        <f t="shared" ca="1" si="431"/>
        <v>1.1976775347755702</v>
      </c>
    </row>
    <row r="464" spans="1:57" x14ac:dyDescent="0.2">
      <c r="A464" s="2">
        <f t="shared" si="380"/>
        <v>4.5199999999999481</v>
      </c>
      <c r="B464" s="2">
        <f t="shared" ca="1" si="381"/>
        <v>2.928989751792126E-2</v>
      </c>
      <c r="C464" s="2">
        <f t="shared" ca="1" si="382"/>
        <v>3.1132009986615312E-2</v>
      </c>
      <c r="D464" s="2">
        <f t="shared" ca="1" si="383"/>
        <v>3.2807740945801654E-2</v>
      </c>
      <c r="E464" s="2">
        <f t="shared" ca="1" si="384"/>
        <v>3.4326232327619562E-2</v>
      </c>
      <c r="F464" s="2">
        <f t="shared" ca="1" si="385"/>
        <v>3.5697070665526867E-2</v>
      </c>
      <c r="G464" s="2">
        <f t="shared" ca="1" si="386"/>
        <v>3.6927828463288286E-2</v>
      </c>
      <c r="H464" s="2">
        <f t="shared" ca="1" si="387"/>
        <v>3.8024197938136849E-2</v>
      </c>
      <c r="I464" s="2">
        <f t="shared" ca="1" si="388"/>
        <v>3.8990751132424756E-2</v>
      </c>
      <c r="J464" s="2">
        <f t="shared" ca="1" si="389"/>
        <v>3.9831449804058311E-2</v>
      </c>
      <c r="K464" s="2">
        <f t="shared" ca="1" si="390"/>
        <v>4.0549832614274743E-2</v>
      </c>
      <c r="L464" s="2">
        <f t="shared" ca="1" si="391"/>
        <v>4.1149041388220065E-2</v>
      </c>
      <c r="M464" s="2">
        <f t="shared" ca="1" si="392"/>
        <v>4.1631865645217245E-2</v>
      </c>
      <c r="N464" s="2">
        <f t="shared" ca="1" si="393"/>
        <v>4.200092050773719E-2</v>
      </c>
      <c r="O464" s="2">
        <f t="shared" ca="1" si="394"/>
        <v>4.2258973799461426E-2</v>
      </c>
      <c r="P464" s="2">
        <f t="shared" ca="1" si="395"/>
        <v>4.2409349256792635E-2</v>
      </c>
      <c r="Q464" s="2">
        <f t="shared" ca="1" si="396"/>
        <v>4.2456290937777023E-2</v>
      </c>
      <c r="R464" s="2">
        <f t="shared" ca="1" si="397"/>
        <v>4.2405188958191078E-2</v>
      </c>
      <c r="S464" s="2">
        <f t="shared" ca="1" si="398"/>
        <v>4.2262620309171418E-2</v>
      </c>
      <c r="T464" s="2">
        <f t="shared" ca="1" si="399"/>
        <v>4.2036219342228204E-2</v>
      </c>
      <c r="U464" s="2">
        <f t="shared" ca="1" si="400"/>
        <v>4.1734434158587644E-2</v>
      </c>
      <c r="V464" s="2">
        <f t="shared" ca="1" si="401"/>
        <v>4.1366236121531494E-2</v>
      </c>
      <c r="W464" s="2">
        <f t="shared" ca="1" si="402"/>
        <v>4.0940834498467367E-2</v>
      </c>
      <c r="X464" s="2">
        <f t="shared" ca="1" si="403"/>
        <v>4.0467422167315616E-2</v>
      </c>
      <c r="Y464" s="2">
        <f t="shared" ca="1" si="404"/>
        <v>3.9954958026289435E-2</v>
      </c>
      <c r="Z464" s="2">
        <f t="shared" ca="1" si="405"/>
        <v>3.9411985450411011E-2</v>
      </c>
      <c r="AA464" s="2">
        <f t="shared" ca="1" si="406"/>
        <v>3.8846490461689691E-2</v>
      </c>
      <c r="AB464" s="2">
        <f t="shared" ca="1" si="407"/>
        <v>3.8265808541000833E-2</v>
      </c>
      <c r="AC464" s="2">
        <f t="shared" ca="1" si="408"/>
        <v>3.7676587329861191E-2</v>
      </c>
      <c r="AD464" s="2">
        <f t="shared" ca="1" si="409"/>
        <v>3.7084802168153262E-2</v>
      </c>
      <c r="AE464" s="2">
        <f t="shared" ca="1" si="410"/>
        <v>3.6495807120943705E-2</v>
      </c>
      <c r="AF464" s="2">
        <f t="shared" ca="1" si="411"/>
        <v>3.5914394602324755E-2</v>
      </c>
      <c r="AG464" s="2">
        <f t="shared" ca="1" si="412"/>
        <v>3.5344839647117605E-2</v>
      </c>
      <c r="AH464" s="2">
        <f t="shared" ca="1" si="413"/>
        <v>3.4790920683487832E-2</v>
      </c>
      <c r="AI464" s="2">
        <f t="shared" ca="1" si="414"/>
        <v>3.4255929093889623E-2</v>
      </c>
      <c r="AJ464" s="2">
        <f t="shared" ca="1" si="415"/>
        <v>3.3742694663819787E-2</v>
      </c>
      <c r="AK464" s="2">
        <f t="shared" ca="1" si="416"/>
        <v>3.3253659265720652E-2</v>
      </c>
      <c r="AL464" s="2">
        <f t="shared" ca="1" si="417"/>
        <v>3.2791030994271594E-2</v>
      </c>
      <c r="AM464" s="2">
        <f t="shared" ca="1" si="418"/>
        <v>3.2357050691346867E-2</v>
      </c>
      <c r="AN464" s="2">
        <f t="shared" ca="1" si="419"/>
        <v>3.1954397770612673E-2</v>
      </c>
      <c r="AO464" s="2">
        <f t="shared" ca="1" si="420"/>
        <v>3.1586731510081463E-2</v>
      </c>
      <c r="AP464" s="2">
        <f t="shared" ca="1" si="421"/>
        <v>3.1259276776025045E-2</v>
      </c>
      <c r="AQ464" s="2">
        <f t="shared" ca="1" si="422"/>
        <v>3.0979207128114621E-2</v>
      </c>
      <c r="AR464" s="2">
        <f t="shared" ca="1" si="423"/>
        <v>3.0755406131660969E-2</v>
      </c>
      <c r="AS464" s="2">
        <f t="shared" ca="1" si="424"/>
        <v>3.0597145079632754E-2</v>
      </c>
      <c r="AT464" s="2">
        <f t="shared" ca="1" si="425"/>
        <v>3.0511476479631157E-2</v>
      </c>
      <c r="AU464" s="2">
        <f t="shared" ca="1" si="426"/>
        <v>3.0499712820915452E-2</v>
      </c>
      <c r="AV464" s="2">
        <f t="shared" ca="1" si="427"/>
        <v>3.0553905229611541E-2</v>
      </c>
      <c r="AW464" s="2">
        <f t="shared" ca="1" si="428"/>
        <v>3.0654459743756246E-2</v>
      </c>
      <c r="AX464" s="2">
        <f t="shared" ca="1" si="429"/>
        <v>3.0770924169774106E-2</v>
      </c>
      <c r="AY464" s="2">
        <f t="shared" ca="1" si="430"/>
        <v>3.0871447690233079E-2</v>
      </c>
      <c r="AZ464" s="2">
        <f t="shared" ca="1" si="379"/>
        <v>3.0945856841270006E-2</v>
      </c>
      <c r="BC464" s="2">
        <f t="shared" ca="1" si="431"/>
        <v>-2.5861393364331295</v>
      </c>
      <c r="BD464" s="2">
        <f t="shared" ca="1" si="431"/>
        <v>0.60275222324491562</v>
      </c>
      <c r="BE464" s="2">
        <f t="shared" ca="1" si="431"/>
        <v>0.10685088621981009</v>
      </c>
    </row>
    <row r="465" spans="1:57" x14ac:dyDescent="0.2">
      <c r="A465" s="2">
        <f t="shared" si="380"/>
        <v>4.5299999999999478</v>
      </c>
      <c r="B465" s="2">
        <f t="shared" ca="1" si="381"/>
        <v>2.9570763893422981E-2</v>
      </c>
      <c r="C465" s="2">
        <f t="shared" ca="1" si="382"/>
        <v>3.1402220352332276E-2</v>
      </c>
      <c r="D465" s="2">
        <f t="shared" ca="1" si="383"/>
        <v>3.3065107161578552E-2</v>
      </c>
      <c r="E465" s="2">
        <f t="shared" ca="1" si="384"/>
        <v>3.4568728552447338E-2</v>
      </c>
      <c r="F465" s="2">
        <f t="shared" ca="1" si="385"/>
        <v>3.5922781356859876E-2</v>
      </c>
      <c r="G465" s="2">
        <f t="shared" ca="1" si="386"/>
        <v>3.7134948725718556E-2</v>
      </c>
      <c r="H465" s="2">
        <f t="shared" ca="1" si="387"/>
        <v>3.8211046851092105E-2</v>
      </c>
      <c r="I465" s="2">
        <f t="shared" ca="1" si="388"/>
        <v>3.915578047711165E-2</v>
      </c>
      <c r="J465" s="2">
        <f t="shared" ca="1" si="389"/>
        <v>3.9973246694271568E-2</v>
      </c>
      <c r="K465" s="2">
        <f t="shared" ca="1" si="390"/>
        <v>4.0667119223065394E-2</v>
      </c>
      <c r="L465" s="2">
        <f t="shared" ca="1" si="391"/>
        <v>4.124067531307863E-2</v>
      </c>
      <c r="M465" s="2">
        <f t="shared" ca="1" si="392"/>
        <v>4.1696843174904373E-2</v>
      </c>
      <c r="N465" s="2">
        <f t="shared" ca="1" si="393"/>
        <v>4.203838307015613E-2</v>
      </c>
      <c r="O465" s="2">
        <f t="shared" ca="1" si="394"/>
        <v>4.2268216094480116E-2</v>
      </c>
      <c r="P465" s="2">
        <f t="shared" ca="1" si="395"/>
        <v>4.23898267433497E-2</v>
      </c>
      <c r="Q465" s="2">
        <f t="shared" ca="1" si="396"/>
        <v>4.2407624647755819E-2</v>
      </c>
      <c r="R465" s="2">
        <f t="shared" ca="1" si="397"/>
        <v>4.2327166684272763E-2</v>
      </c>
      <c r="S465" s="2">
        <f t="shared" ca="1" si="398"/>
        <v>4.2155194432741398E-2</v>
      </c>
      <c r="T465" s="2">
        <f t="shared" ca="1" si="399"/>
        <v>4.1899502402666745E-2</v>
      </c>
      <c r="U465" s="2">
        <f t="shared" ca="1" si="400"/>
        <v>4.1568693487143843E-2</v>
      </c>
      <c r="V465" s="2">
        <f t="shared" ca="1" si="401"/>
        <v>4.11718885609757E-2</v>
      </c>
      <c r="W465" s="2">
        <f t="shared" ca="1" si="402"/>
        <v>4.071844171050798E-2</v>
      </c>
      <c r="X465" s="2">
        <f t="shared" ca="1" si="403"/>
        <v>4.0217686626090599E-2</v>
      </c>
      <c r="Y465" s="2">
        <f t="shared" ca="1" si="404"/>
        <v>3.9678719672562111E-2</v>
      </c>
      <c r="Z465" s="2">
        <f t="shared" ca="1" si="405"/>
        <v>3.9110219069805822E-2</v>
      </c>
      <c r="AA465" s="2">
        <f t="shared" ca="1" si="406"/>
        <v>3.8520303957759919E-2</v>
      </c>
      <c r="AB465" s="2">
        <f t="shared" ca="1" si="407"/>
        <v>3.7916442242557566E-2</v>
      </c>
      <c r="AC465" s="2">
        <f t="shared" ca="1" si="408"/>
        <v>3.7305414268184511E-2</v>
      </c>
      <c r="AD465" s="2">
        <f t="shared" ca="1" si="409"/>
        <v>3.6693328976082226E-2</v>
      </c>
      <c r="AE465" s="2">
        <f t="shared" ca="1" si="410"/>
        <v>3.6085675017171935E-2</v>
      </c>
      <c r="AF465" s="2">
        <f t="shared" ca="1" si="411"/>
        <v>3.5487379985320672E-2</v>
      </c>
      <c r="AG465" s="2">
        <f t="shared" ca="1" si="412"/>
        <v>3.4902854141366881E-2</v>
      </c>
      <c r="AH465" s="2">
        <f t="shared" ca="1" si="413"/>
        <v>3.4336010891677149E-2</v>
      </c>
      <c r="AI465" s="2">
        <f t="shared" ca="1" si="414"/>
        <v>3.379027660712626E-2</v>
      </c>
      <c r="AJ465" s="2">
        <f t="shared" ca="1" si="415"/>
        <v>3.3268616989173008E-2</v>
      </c>
      <c r="AK465" s="2">
        <f t="shared" ca="1" si="416"/>
        <v>3.277361232998309E-2</v>
      </c>
      <c r="AL465" s="2">
        <f t="shared" ca="1" si="417"/>
        <v>3.2307613879513766E-2</v>
      </c>
      <c r="AM465" s="2">
        <f t="shared" ca="1" si="418"/>
        <v>3.187301315950599E-2</v>
      </c>
      <c r="AN465" s="2">
        <f t="shared" ca="1" si="419"/>
        <v>3.1472650521758329E-2</v>
      </c>
      <c r="AO465" s="2">
        <f t="shared" ca="1" si="420"/>
        <v>3.1110357377136182E-2</v>
      </c>
      <c r="AP465" s="2">
        <f t="shared" ca="1" si="421"/>
        <v>3.0791537940681714E-2</v>
      </c>
      <c r="AQ465" s="2">
        <f t="shared" ca="1" si="422"/>
        <v>3.0523540002446777E-2</v>
      </c>
      <c r="AR465" s="2">
        <f t="shared" ca="1" si="423"/>
        <v>3.0315394699692411E-2</v>
      </c>
      <c r="AS465" s="2">
        <f t="shared" ca="1" si="424"/>
        <v>3.0176468718417098E-2</v>
      </c>
      <c r="AT465" s="2">
        <f t="shared" ca="1" si="425"/>
        <v>3.0113839684824503E-2</v>
      </c>
      <c r="AU465" s="2">
        <f t="shared" ca="1" si="426"/>
        <v>3.0128775165920291E-2</v>
      </c>
      <c r="AV465" s="2">
        <f t="shared" ca="1" si="427"/>
        <v>3.0213234352074649E-2</v>
      </c>
      <c r="AW465" s="2">
        <f t="shared" ca="1" si="428"/>
        <v>3.0347548060036422E-2</v>
      </c>
      <c r="AX465" s="2">
        <f t="shared" ca="1" si="429"/>
        <v>3.0501379404394808E-2</v>
      </c>
      <c r="AY465" s="2">
        <f t="shared" ca="1" si="430"/>
        <v>3.0643456138540068E-2</v>
      </c>
      <c r="AZ465" s="2">
        <f t="shared" ca="1" si="379"/>
        <v>3.0764477776033028E-2</v>
      </c>
      <c r="BC465" s="2">
        <f t="shared" ca="1" si="431"/>
        <v>-0.33289902625472578</v>
      </c>
      <c r="BD465" s="2">
        <f t="shared" ca="1" si="431"/>
        <v>-0.83015069111704332</v>
      </c>
      <c r="BE465" s="2">
        <f t="shared" ca="1" si="431"/>
        <v>-0.34280064827174783</v>
      </c>
    </row>
    <row r="466" spans="1:57" x14ac:dyDescent="0.2">
      <c r="A466" s="2">
        <f t="shared" si="380"/>
        <v>4.5399999999999476</v>
      </c>
      <c r="B466" s="2">
        <f t="shared" ca="1" si="381"/>
        <v>3.0887316046707816E-2</v>
      </c>
      <c r="C466" s="2">
        <f t="shared" ca="1" si="382"/>
        <v>3.2674782121473019E-2</v>
      </c>
      <c r="D466" s="2">
        <f t="shared" ca="1" si="383"/>
        <v>3.4297605956483852E-2</v>
      </c>
      <c r="E466" s="2">
        <f t="shared" ca="1" si="384"/>
        <v>3.5764970722527913E-2</v>
      </c>
      <c r="F466" s="2">
        <f t="shared" ca="1" si="385"/>
        <v>3.7086401237332811E-2</v>
      </c>
      <c r="G466" s="2">
        <f t="shared" ca="1" si="386"/>
        <v>3.8269409245862022E-2</v>
      </c>
      <c r="H466" s="2">
        <f t="shared" ca="1" si="387"/>
        <v>3.9319652769928326E-2</v>
      </c>
      <c r="I466" s="2">
        <f t="shared" ca="1" si="388"/>
        <v>4.0241686988427394E-2</v>
      </c>
      <c r="J466" s="2">
        <f t="shared" ca="1" si="389"/>
        <v>4.1039461999344537E-2</v>
      </c>
      <c r="K466" s="2">
        <f t="shared" ca="1" si="390"/>
        <v>4.1716504270102713E-2</v>
      </c>
      <c r="L466" s="2">
        <f t="shared" ca="1" si="391"/>
        <v>4.2275944220432994E-2</v>
      </c>
      <c r="M466" s="2">
        <f t="shared" ca="1" si="392"/>
        <v>4.2720566561525515E-2</v>
      </c>
      <c r="N466" s="2">
        <f t="shared" ca="1" si="393"/>
        <v>4.3052994537162298E-2</v>
      </c>
      <c r="O466" s="2">
        <f t="shared" ca="1" si="394"/>
        <v>4.3276020345065842E-2</v>
      </c>
      <c r="P466" s="2">
        <f t="shared" ca="1" si="395"/>
        <v>4.3393007016427156E-2</v>
      </c>
      <c r="Q466" s="2">
        <f t="shared" ca="1" si="396"/>
        <v>4.3408247459308401E-2</v>
      </c>
      <c r="R466" s="2">
        <f t="shared" ca="1" si="397"/>
        <v>4.3327182948009295E-2</v>
      </c>
      <c r="S466" s="2">
        <f t="shared" ca="1" si="398"/>
        <v>4.3156437242830227E-2</v>
      </c>
      <c r="T466" s="2">
        <f t="shared" ca="1" si="399"/>
        <v>4.2903682584318016E-2</v>
      </c>
      <c r="U466" s="2">
        <f t="shared" ca="1" si="400"/>
        <v>4.2577394232199049E-2</v>
      </c>
      <c r="V466" s="2">
        <f t="shared" ca="1" si="401"/>
        <v>4.2186560159315406E-2</v>
      </c>
      <c r="W466" s="2">
        <f t="shared" ca="1" si="402"/>
        <v>4.1740396871190071E-2</v>
      </c>
      <c r="X466" s="2">
        <f t="shared" ca="1" si="403"/>
        <v>4.1248096484055911E-2</v>
      </c>
      <c r="Y466" s="2">
        <f t="shared" ca="1" si="404"/>
        <v>4.0718610457311052E-2</v>
      </c>
      <c r="Z466" s="2">
        <f t="shared" ca="1" si="405"/>
        <v>4.0160469501530717E-2</v>
      </c>
      <c r="AA466" s="2">
        <f t="shared" ca="1" si="406"/>
        <v>3.9581643541097958E-2</v>
      </c>
      <c r="AB466" s="2">
        <f t="shared" ca="1" si="407"/>
        <v>3.8989450593317473E-2</v>
      </c>
      <c r="AC466" s="2">
        <f t="shared" ca="1" si="408"/>
        <v>3.8390521402995266E-2</v>
      </c>
      <c r="AD466" s="2">
        <f t="shared" ca="1" si="409"/>
        <v>3.7790816213187146E-2</v>
      </c>
      <c r="AE466" s="2">
        <f t="shared" ca="1" si="410"/>
        <v>3.7195675952916771E-2</v>
      </c>
      <c r="AF466" s="2">
        <f t="shared" ca="1" si="411"/>
        <v>3.66098810771203E-2</v>
      </c>
      <c r="AG466" s="2">
        <f t="shared" ca="1" si="412"/>
        <v>3.6037694748066576E-2</v>
      </c>
      <c r="AH466" s="2">
        <f t="shared" ca="1" si="413"/>
        <v>3.5482883030897049E-2</v>
      </c>
      <c r="AI466" s="2">
        <f t="shared" ca="1" si="414"/>
        <v>3.4948724983827381E-2</v>
      </c>
      <c r="AJ466" s="2">
        <f t="shared" ca="1" si="415"/>
        <v>3.4438039954723061E-2</v>
      </c>
      <c r="AK466" s="2">
        <f t="shared" ca="1" si="416"/>
        <v>3.3953264430553722E-2</v>
      </c>
      <c r="AL466" s="2">
        <f t="shared" ca="1" si="417"/>
        <v>3.3496610647415721E-2</v>
      </c>
      <c r="AM466" s="2">
        <f t="shared" ca="1" si="418"/>
        <v>3.3070338692451511E-2</v>
      </c>
      <c r="AN466" s="2">
        <f t="shared" ca="1" si="419"/>
        <v>3.2677167759855907E-2</v>
      </c>
      <c r="AO466" s="2">
        <f t="shared" ca="1" si="420"/>
        <v>3.232081921803507E-2</v>
      </c>
      <c r="AP466" s="2">
        <f t="shared" ca="1" si="421"/>
        <v>3.2006594208803175E-2</v>
      </c>
      <c r="AQ466" s="2">
        <f t="shared" ca="1" si="422"/>
        <v>3.1741731899793603E-2</v>
      </c>
      <c r="AR466" s="2">
        <f t="shared" ca="1" si="423"/>
        <v>3.1535127637008706E-2</v>
      </c>
      <c r="AS466" s="2">
        <f t="shared" ca="1" si="424"/>
        <v>3.1395959774357704E-2</v>
      </c>
      <c r="AT466" s="2">
        <f t="shared" ca="1" si="425"/>
        <v>3.133104733619909E-2</v>
      </c>
      <c r="AU466" s="2">
        <f t="shared" ca="1" si="426"/>
        <v>3.1341329707384354E-2</v>
      </c>
      <c r="AV466" s="2">
        <f t="shared" ca="1" si="427"/>
        <v>3.1418392157186781E-2</v>
      </c>
      <c r="AW466" s="2">
        <f t="shared" ca="1" si="428"/>
        <v>3.1542211772025756E-2</v>
      </c>
      <c r="AX466" s="2">
        <f t="shared" ca="1" si="429"/>
        <v>3.1682293920277757E-2</v>
      </c>
      <c r="AY466" s="2">
        <f t="shared" ca="1" si="430"/>
        <v>3.1807668494656854E-2</v>
      </c>
      <c r="AZ466" s="2">
        <f t="shared" ca="1" si="379"/>
        <v>3.1909507021513447E-2</v>
      </c>
      <c r="BC466" s="2">
        <f t="shared" ca="1" si="431"/>
        <v>1.7279703879580932</v>
      </c>
      <c r="BD466" s="2">
        <f t="shared" ca="1" si="431"/>
        <v>0.12503882978582226</v>
      </c>
      <c r="BE466" s="2">
        <f t="shared" ca="1" si="431"/>
        <v>-0.44876922321249779</v>
      </c>
    </row>
    <row r="467" spans="1:57" x14ac:dyDescent="0.2">
      <c r="A467" s="2">
        <f t="shared" si="380"/>
        <v>4.5499999999999474</v>
      </c>
      <c r="B467" s="2">
        <f t="shared" ca="1" si="381"/>
        <v>3.0329256130085139E-2</v>
      </c>
      <c r="C467" s="2">
        <f t="shared" ca="1" si="382"/>
        <v>3.1966167529922651E-2</v>
      </c>
      <c r="D467" s="2">
        <f t="shared" ca="1" si="383"/>
        <v>3.3457308860734496E-2</v>
      </c>
      <c r="E467" s="2">
        <f t="shared" ca="1" si="384"/>
        <v>3.4811094602553203E-2</v>
      </c>
      <c r="F467" s="2">
        <f t="shared" ca="1" si="385"/>
        <v>3.603623095989459E-2</v>
      </c>
      <c r="G467" s="2">
        <f t="shared" ca="1" si="386"/>
        <v>3.7139411925313656E-2</v>
      </c>
      <c r="H467" s="2">
        <f t="shared" ca="1" si="387"/>
        <v>3.8125490911284428E-2</v>
      </c>
      <c r="I467" s="2">
        <f t="shared" ca="1" si="388"/>
        <v>3.8998226971738416E-2</v>
      </c>
      <c r="J467" s="2">
        <f t="shared" ca="1" si="389"/>
        <v>3.9760776595757379E-2</v>
      </c>
      <c r="K467" s="2">
        <f t="shared" ca="1" si="390"/>
        <v>4.0415872394974822E-2</v>
      </c>
      <c r="L467" s="2">
        <f t="shared" ca="1" si="391"/>
        <v>4.0965851414693166E-2</v>
      </c>
      <c r="M467" s="2">
        <f t="shared" ca="1" si="392"/>
        <v>4.1412708385147781E-2</v>
      </c>
      <c r="N467" s="2">
        <f t="shared" ca="1" si="393"/>
        <v>4.1758283083504148E-2</v>
      </c>
      <c r="O467" s="2">
        <f t="shared" ca="1" si="394"/>
        <v>4.2004592347050632E-2</v>
      </c>
      <c r="P467" s="2">
        <f t="shared" ca="1" si="395"/>
        <v>4.2154231226339718E-2</v>
      </c>
      <c r="Q467" s="2">
        <f t="shared" ca="1" si="396"/>
        <v>4.2210729317734653E-2</v>
      </c>
      <c r="R467" s="2">
        <f t="shared" ca="1" si="397"/>
        <v>4.2178765637732034E-2</v>
      </c>
      <c r="S467" s="2">
        <f t="shared" ca="1" si="398"/>
        <v>4.206419942692019E-2</v>
      </c>
      <c r="T467" s="2">
        <f t="shared" ca="1" si="399"/>
        <v>4.1873933938416291E-2</v>
      </c>
      <c r="U467" s="2">
        <f t="shared" ca="1" si="400"/>
        <v>4.1615670082023007E-2</v>
      </c>
      <c r="V467" s="2">
        <f t="shared" ca="1" si="401"/>
        <v>4.1297616223861008E-2</v>
      </c>
      <c r="W467" s="2">
        <f t="shared" ca="1" si="402"/>
        <v>4.0928204597581494E-2</v>
      </c>
      <c r="X467" s="2">
        <f t="shared" ca="1" si="403"/>
        <v>4.0515839067490594E-2</v>
      </c>
      <c r="Y467" s="2">
        <f t="shared" ca="1" si="404"/>
        <v>4.0068679524285389E-2</v>
      </c>
      <c r="Z467" s="2">
        <f t="shared" ca="1" si="405"/>
        <v>3.9594462523924866E-2</v>
      </c>
      <c r="AA467" s="2">
        <f t="shared" ca="1" si="406"/>
        <v>3.910036215058825E-2</v>
      </c>
      <c r="AB467" s="2">
        <f t="shared" ca="1" si="407"/>
        <v>3.8592899927361521E-2</v>
      </c>
      <c r="AC467" s="2">
        <f t="shared" ca="1" si="408"/>
        <v>3.8077910406703559E-2</v>
      </c>
      <c r="AD467" s="2">
        <f t="shared" ca="1" si="409"/>
        <v>3.7560558541631074E-2</v>
      </c>
      <c r="AE467" s="2">
        <f t="shared" ca="1" si="410"/>
        <v>3.7045390939746257E-2</v>
      </c>
      <c r="AF467" s="2">
        <f t="shared" ca="1" si="411"/>
        <v>3.6536394306678377E-2</v>
      </c>
      <c r="AG467" s="2">
        <f t="shared" ca="1" si="412"/>
        <v>3.6037038090090331E-2</v>
      </c>
      <c r="AH467" s="2">
        <f t="shared" ca="1" si="413"/>
        <v>3.5550294403286525E-2</v>
      </c>
      <c r="AI467" s="2">
        <f t="shared" ca="1" si="414"/>
        <v>3.5078648399821603E-2</v>
      </c>
      <c r="AJ467" s="2">
        <f t="shared" ca="1" si="415"/>
        <v>3.4624126513752441E-2</v>
      </c>
      <c r="AK467" s="2">
        <f t="shared" ca="1" si="416"/>
        <v>3.4188374911496081E-2</v>
      </c>
      <c r="AL467" s="2">
        <f t="shared" ca="1" si="417"/>
        <v>3.3772820355690007E-2</v>
      </c>
      <c r="AM467" s="2">
        <f t="shared" ca="1" si="418"/>
        <v>3.337894509323483E-2</v>
      </c>
      <c r="AN467" s="2">
        <f t="shared" ca="1" si="419"/>
        <v>3.300870077184128E-2</v>
      </c>
      <c r="AO467" s="2">
        <f t="shared" ca="1" si="420"/>
        <v>3.2665052245657647E-2</v>
      </c>
      <c r="AP467" s="2">
        <f t="shared" ca="1" si="421"/>
        <v>3.2352550861103113E-2</v>
      </c>
      <c r="AQ467" s="2">
        <f t="shared" ca="1" si="422"/>
        <v>3.2077680008832522E-2</v>
      </c>
      <c r="AR467" s="2">
        <f t="shared" ca="1" si="423"/>
        <v>3.1848551581589717E-2</v>
      </c>
      <c r="AS467" s="2">
        <f t="shared" ca="1" si="424"/>
        <v>3.1673507584616289E-2</v>
      </c>
      <c r="AT467" s="2">
        <f t="shared" ca="1" si="425"/>
        <v>3.1558460437636174E-2</v>
      </c>
      <c r="AU467" s="2">
        <f t="shared" ca="1" si="426"/>
        <v>3.1503373817384564E-2</v>
      </c>
      <c r="AV467" s="2">
        <f t="shared" ca="1" si="427"/>
        <v>3.1498812864669996E-2</v>
      </c>
      <c r="AW467" s="2">
        <f t="shared" ca="1" si="428"/>
        <v>3.1523758244081483E-2</v>
      </c>
      <c r="AX467" s="2">
        <f t="shared" ca="1" si="429"/>
        <v>3.1546920164310287E-2</v>
      </c>
      <c r="AY467" s="2">
        <f t="shared" ca="1" si="430"/>
        <v>3.1536987443680373E-2</v>
      </c>
      <c r="AZ467" s="2">
        <f t="shared" ca="1" si="379"/>
        <v>3.1484997188910083E-2</v>
      </c>
      <c r="BC467" s="2">
        <f t="shared" ca="1" si="431"/>
        <v>-0.75315107174288798</v>
      </c>
      <c r="BD467" s="2">
        <f t="shared" ca="1" si="431"/>
        <v>1.8862187242002504</v>
      </c>
      <c r="BE467" s="2">
        <f t="shared" ca="1" si="431"/>
        <v>-1.1816393455312486</v>
      </c>
    </row>
    <row r="468" spans="1:57" x14ac:dyDescent="0.2">
      <c r="A468" s="2">
        <f t="shared" si="380"/>
        <v>4.5599999999999472</v>
      </c>
      <c r="B468" s="2">
        <f t="shared" ca="1" si="381"/>
        <v>3.1728545154402044E-2</v>
      </c>
      <c r="C468" s="2">
        <f t="shared" ca="1" si="382"/>
        <v>3.3118252141011141E-2</v>
      </c>
      <c r="D468" s="2">
        <f t="shared" ca="1" si="383"/>
        <v>3.4384466942858058E-2</v>
      </c>
      <c r="E468" s="2">
        <f t="shared" ca="1" si="384"/>
        <v>3.5534812351696317E-2</v>
      </c>
      <c r="F468" s="2">
        <f t="shared" ca="1" si="385"/>
        <v>3.6577153976971241E-2</v>
      </c>
      <c r="G468" s="2">
        <f t="shared" ca="1" si="386"/>
        <v>3.7517346322615934E-2</v>
      </c>
      <c r="H468" s="2">
        <f t="shared" ca="1" si="387"/>
        <v>3.8359416362378343E-2</v>
      </c>
      <c r="I468" s="2">
        <f t="shared" ca="1" si="388"/>
        <v>3.9106305076472253E-2</v>
      </c>
      <c r="J468" s="2">
        <f t="shared" ca="1" si="389"/>
        <v>3.9760353341063356E-2</v>
      </c>
      <c r="K468" s="2">
        <f t="shared" ca="1" si="390"/>
        <v>4.0323477922548111E-2</v>
      </c>
      <c r="L468" s="2">
        <f t="shared" ca="1" si="391"/>
        <v>4.0797200560594972E-2</v>
      </c>
      <c r="M468" s="2">
        <f t="shared" ca="1" si="392"/>
        <v>4.1182704135696538E-2</v>
      </c>
      <c r="N468" s="2">
        <f t="shared" ca="1" si="393"/>
        <v>4.148102312145055E-2</v>
      </c>
      <c r="O468" s="2">
        <f t="shared" ca="1" si="394"/>
        <v>4.1693377143232381E-2</v>
      </c>
      <c r="P468" s="2">
        <f t="shared" ca="1" si="395"/>
        <v>4.1821571365259991E-2</v>
      </c>
      <c r="Q468" s="2">
        <f t="shared" ca="1" si="396"/>
        <v>4.1868350094200833E-2</v>
      </c>
      <c r="R468" s="2">
        <f t="shared" ca="1" si="397"/>
        <v>4.1837608044435384E-2</v>
      </c>
      <c r="S468" s="2">
        <f t="shared" ca="1" si="398"/>
        <v>4.1734417848410782E-2</v>
      </c>
      <c r="T468" s="2">
        <f t="shared" ca="1" si="399"/>
        <v>4.1564891665489871E-2</v>
      </c>
      <c r="U468" s="2">
        <f t="shared" ca="1" si="400"/>
        <v>4.1335933951340845E-2</v>
      </c>
      <c r="V468" s="2">
        <f t="shared" ca="1" si="401"/>
        <v>4.1054951372985149E-2</v>
      </c>
      <c r="W468" s="2">
        <f t="shared" ca="1" si="402"/>
        <v>4.072956981352633E-2</v>
      </c>
      <c r="X468" s="2">
        <f t="shared" ca="1" si="403"/>
        <v>4.0367382819933462E-2</v>
      </c>
      <c r="Y468" s="2">
        <f t="shared" ca="1" si="404"/>
        <v>3.997573666340952E-2</v>
      </c>
      <c r="Z468" s="2">
        <f t="shared" ca="1" si="405"/>
        <v>3.9561551712510669E-2</v>
      </c>
      <c r="AA468" s="2">
        <f t="shared" ca="1" si="406"/>
        <v>3.9131184199057228E-2</v>
      </c>
      <c r="AB468" s="2">
        <f t="shared" ca="1" si="407"/>
        <v>3.8690337158879089E-2</v>
      </c>
      <c r="AC468" s="2">
        <f t="shared" ca="1" si="408"/>
        <v>3.8244026971059379E-2</v>
      </c>
      <c r="AD468" s="2">
        <f t="shared" ca="1" si="409"/>
        <v>3.7796601318873253E-2</v>
      </c>
      <c r="AE468" s="2">
        <f t="shared" ca="1" si="410"/>
        <v>3.7351790500868925E-2</v>
      </c>
      <c r="AF468" s="2">
        <f t="shared" ca="1" si="411"/>
        <v>3.6912765474988007E-2</v>
      </c>
      <c r="AG468" s="2">
        <f t="shared" ca="1" si="412"/>
        <v>3.6482179970468043E-2</v>
      </c>
      <c r="AH468" s="2">
        <f t="shared" ca="1" si="413"/>
        <v>3.6062190150645101E-2</v>
      </c>
      <c r="AI468" s="2">
        <f t="shared" ca="1" si="414"/>
        <v>3.5654465285155035E-2</v>
      </c>
      <c r="AJ468" s="2">
        <f t="shared" ca="1" si="415"/>
        <v>3.5260216947036474E-2</v>
      </c>
      <c r="AK468" s="2">
        <f t="shared" ca="1" si="416"/>
        <v>3.4880279080020928E-2</v>
      </c>
      <c r="AL468" s="2">
        <f t="shared" ca="1" si="417"/>
        <v>3.4515271126876537E-2</v>
      </c>
      <c r="AM468" s="2">
        <f t="shared" ca="1" si="418"/>
        <v>3.4165875701062449E-2</v>
      </c>
      <c r="AN468" s="2">
        <f t="shared" ca="1" si="419"/>
        <v>3.3833255125375016E-2</v>
      </c>
      <c r="AO468" s="2">
        <f t="shared" ca="1" si="420"/>
        <v>3.3519595875007142E-2</v>
      </c>
      <c r="AP468" s="2">
        <f t="shared" ca="1" si="421"/>
        <v>3.3228677382276521E-2</v>
      </c>
      <c r="AQ468" s="2">
        <f t="shared" ca="1" si="422"/>
        <v>3.2966204708259089E-2</v>
      </c>
      <c r="AR468" s="2">
        <f t="shared" ca="1" si="423"/>
        <v>3.2739483235457181E-2</v>
      </c>
      <c r="AS468" s="2">
        <f t="shared" ca="1" si="424"/>
        <v>3.2555995216250626E-2</v>
      </c>
      <c r="AT468" s="2">
        <f t="shared" ca="1" si="425"/>
        <v>3.242072308458438E-2</v>
      </c>
      <c r="AU468" s="2">
        <f t="shared" ca="1" si="426"/>
        <v>3.2332631921595564E-2</v>
      </c>
      <c r="AV468" s="2">
        <f t="shared" ca="1" si="427"/>
        <v>3.2281245214685846E-2</v>
      </c>
      <c r="AW468" s="2">
        <f t="shared" ca="1" si="428"/>
        <v>3.2244529232781982E-2</v>
      </c>
      <c r="AX468" s="2">
        <f t="shared" ca="1" si="429"/>
        <v>3.2190386107521132E-2</v>
      </c>
      <c r="AY468" s="2">
        <f t="shared" ca="1" si="430"/>
        <v>3.2087145716857501E-2</v>
      </c>
      <c r="AZ468" s="2">
        <f t="shared" ca="1" si="379"/>
        <v>3.1926061866927605E-2</v>
      </c>
      <c r="BC468" s="2">
        <f t="shared" ca="1" si="431"/>
        <v>0.47246718604412763</v>
      </c>
      <c r="BD468" s="2">
        <f t="shared" ca="1" si="431"/>
        <v>0.63547665303917533</v>
      </c>
      <c r="BE468" s="2">
        <f t="shared" ca="1" si="431"/>
        <v>-2.7127395971289334</v>
      </c>
    </row>
    <row r="469" spans="1:57" x14ac:dyDescent="0.2">
      <c r="A469" s="2">
        <f t="shared" si="380"/>
        <v>4.569999999999947</v>
      </c>
      <c r="B469" s="2">
        <f t="shared" ca="1" si="381"/>
        <v>3.0897301875118501E-2</v>
      </c>
      <c r="C469" s="2">
        <f t="shared" ca="1" si="382"/>
        <v>3.2404902273825566E-2</v>
      </c>
      <c r="D469" s="2">
        <f t="shared" ca="1" si="383"/>
        <v>3.3777100456930068E-2</v>
      </c>
      <c r="E469" s="2">
        <f t="shared" ca="1" si="384"/>
        <v>3.5021995152211029E-2</v>
      </c>
      <c r="F469" s="2">
        <f t="shared" ca="1" si="385"/>
        <v>3.6147879998612527E-2</v>
      </c>
      <c r="G469" s="2">
        <f t="shared" ca="1" si="386"/>
        <v>3.7161038874884034E-2</v>
      </c>
      <c r="H469" s="2">
        <f t="shared" ca="1" si="387"/>
        <v>3.8065941085787897E-2</v>
      </c>
      <c r="I469" s="2">
        <f t="shared" ca="1" si="388"/>
        <v>3.8865978189476506E-2</v>
      </c>
      <c r="J469" s="2">
        <f t="shared" ca="1" si="389"/>
        <v>3.9563944046993392E-2</v>
      </c>
      <c r="K469" s="2">
        <f t="shared" ca="1" si="390"/>
        <v>4.0162208192730336E-2</v>
      </c>
      <c r="L469" s="2">
        <f t="shared" ca="1" si="391"/>
        <v>4.0662745732279987E-2</v>
      </c>
      <c r="M469" s="2">
        <f t="shared" ca="1" si="392"/>
        <v>4.1067196429755946E-2</v>
      </c>
      <c r="N469" s="2">
        <f t="shared" ca="1" si="393"/>
        <v>4.1377058219461665E-2</v>
      </c>
      <c r="O469" s="2">
        <f t="shared" ca="1" si="394"/>
        <v>4.1594022263811391E-2</v>
      </c>
      <c r="P469" s="2">
        <f t="shared" ca="1" si="395"/>
        <v>4.1720372535061639E-2</v>
      </c>
      <c r="Q469" s="2">
        <f t="shared" ca="1" si="396"/>
        <v>4.1759336672375989E-2</v>
      </c>
      <c r="R469" s="2">
        <f t="shared" ca="1" si="397"/>
        <v>4.1715293644338625E-2</v>
      </c>
      <c r="S469" s="2">
        <f t="shared" ca="1" si="398"/>
        <v>4.1593797987983502E-2</v>
      </c>
      <c r="T469" s="2">
        <f t="shared" ca="1" si="399"/>
        <v>4.1401439264151893E-2</v>
      </c>
      <c r="U469" s="2">
        <f t="shared" ca="1" si="400"/>
        <v>4.1145593971918512E-2</v>
      </c>
      <c r="V469" s="2">
        <f t="shared" ca="1" si="401"/>
        <v>4.083413558861694E-2</v>
      </c>
      <c r="W469" s="2">
        <f t="shared" ca="1" si="402"/>
        <v>4.0475152169907581E-2</v>
      </c>
      <c r="X469" s="2">
        <f t="shared" ca="1" si="403"/>
        <v>4.0076695481819635E-2</v>
      </c>
      <c r="Y469" s="2">
        <f t="shared" ca="1" si="404"/>
        <v>3.9646566727144103E-2</v>
      </c>
      <c r="Z469" s="2">
        <f t="shared" ca="1" si="405"/>
        <v>3.9192138656175546E-2</v>
      </c>
      <c r="AA469" s="2">
        <f t="shared" ca="1" si="406"/>
        <v>3.8720218238117728E-2</v>
      </c>
      <c r="AB469" s="2">
        <f t="shared" ca="1" si="407"/>
        <v>3.8236958630262365E-2</v>
      </c>
      <c r="AC469" s="2">
        <f t="shared" ca="1" si="408"/>
        <v>3.774782665882985E-2</v>
      </c>
      <c r="AD469" s="2">
        <f t="shared" ca="1" si="409"/>
        <v>3.7257621359007842E-2</v>
      </c>
      <c r="AE469" s="2">
        <f t="shared" ca="1" si="410"/>
        <v>3.6770525333958221E-2</v>
      </c>
      <c r="AF469" s="2">
        <f t="shared" ca="1" si="411"/>
        <v>3.6290162396960493E-2</v>
      </c>
      <c r="AG469" s="2">
        <f t="shared" ca="1" si="412"/>
        <v>3.5819639156636301E-2</v>
      </c>
      <c r="AH469" s="2">
        <f t="shared" ca="1" si="413"/>
        <v>3.5361564430114706E-2</v>
      </c>
      <c r="AI469" s="2">
        <f t="shared" ca="1" si="414"/>
        <v>3.4918060226011079E-2</v>
      </c>
      <c r="AJ469" s="2">
        <f t="shared" ca="1" si="415"/>
        <v>3.4490791911552764E-2</v>
      </c>
      <c r="AK469" s="2">
        <f t="shared" ca="1" si="416"/>
        <v>3.4081049908282382E-2</v>
      </c>
      <c r="AL469" s="2">
        <f t="shared" ca="1" si="417"/>
        <v>3.3689915095267621E-2</v>
      </c>
      <c r="AM469" s="2">
        <f t="shared" ca="1" si="418"/>
        <v>3.3318539261136995E-2</v>
      </c>
      <c r="AN469" s="2">
        <f t="shared" ca="1" si="419"/>
        <v>3.2968564225131988E-2</v>
      </c>
      <c r="AO469" s="2">
        <f t="shared" ca="1" si="420"/>
        <v>3.2642666815227497E-2</v>
      </c>
      <c r="AP469" s="2">
        <f t="shared" ca="1" si="421"/>
        <v>3.234512302377051E-2</v>
      </c>
      <c r="AQ469" s="2">
        <f t="shared" ca="1" si="422"/>
        <v>3.2082127621085102E-2</v>
      </c>
      <c r="AR469" s="2">
        <f t="shared" ca="1" si="423"/>
        <v>3.1861447017020025E-2</v>
      </c>
      <c r="AS469" s="2">
        <f t="shared" ca="1" si="424"/>
        <v>3.1690970908875314E-2</v>
      </c>
      <c r="AT469" s="2">
        <f t="shared" ca="1" si="425"/>
        <v>3.1576018975060856E-2</v>
      </c>
      <c r="AU469" s="2">
        <f t="shared" ca="1" si="426"/>
        <v>3.1515825442399864E-2</v>
      </c>
      <c r="AV469" s="2">
        <f t="shared" ca="1" si="427"/>
        <v>3.1500141292482339E-2</v>
      </c>
      <c r="AW469" s="2">
        <f t="shared" ca="1" si="428"/>
        <v>3.1507191127385252E-2</v>
      </c>
      <c r="AX469" s="2">
        <f t="shared" ca="1" si="429"/>
        <v>3.1505346586865664E-2</v>
      </c>
      <c r="AY469" s="2">
        <f t="shared" ca="1" si="430"/>
        <v>3.146385872374409E-2</v>
      </c>
      <c r="AZ469" s="2">
        <f t="shared" ca="1" si="379"/>
        <v>3.137577803052969E-2</v>
      </c>
      <c r="BC469" s="2">
        <f t="shared" ca="1" si="431"/>
        <v>-0.77930024193008673</v>
      </c>
      <c r="BD469" s="2">
        <f t="shared" ca="1" si="431"/>
        <v>-0.63872883297867133</v>
      </c>
      <c r="BE469" s="2">
        <f t="shared" ca="1" si="431"/>
        <v>1.2315374726393342</v>
      </c>
    </row>
    <row r="470" spans="1:57" x14ac:dyDescent="0.2">
      <c r="A470" s="2">
        <f t="shared" si="380"/>
        <v>4.5799999999999468</v>
      </c>
      <c r="B470" s="2">
        <f t="shared" ca="1" si="381"/>
        <v>2.943906817423509E-2</v>
      </c>
      <c r="C470" s="2">
        <f t="shared" ca="1" si="382"/>
        <v>3.1014217419020329E-2</v>
      </c>
      <c r="D470" s="2">
        <f t="shared" ca="1" si="383"/>
        <v>3.245290380251839E-2</v>
      </c>
      <c r="E470" s="2">
        <f t="shared" ca="1" si="384"/>
        <v>3.3763184851786483E-2</v>
      </c>
      <c r="F470" s="2">
        <f t="shared" ca="1" si="385"/>
        <v>3.4953266083557047E-2</v>
      </c>
      <c r="G470" s="2">
        <f t="shared" ca="1" si="386"/>
        <v>3.60293448319031E-2</v>
      </c>
      <c r="H470" s="2">
        <f t="shared" ca="1" si="387"/>
        <v>3.699581671892313E-2</v>
      </c>
      <c r="I470" s="2">
        <f t="shared" ca="1" si="388"/>
        <v>3.7856007750230139E-2</v>
      </c>
      <c r="J470" s="2">
        <f t="shared" ca="1" si="389"/>
        <v>3.8612648588791106E-2</v>
      </c>
      <c r="K470" s="2">
        <f t="shared" ca="1" si="390"/>
        <v>3.9268045370334931E-2</v>
      </c>
      <c r="L470" s="2">
        <f t="shared" ca="1" si="391"/>
        <v>3.9824110458115625E-2</v>
      </c>
      <c r="M470" s="2">
        <f t="shared" ca="1" si="392"/>
        <v>4.0282424452792745E-2</v>
      </c>
      <c r="N470" s="2">
        <f t="shared" ca="1" si="393"/>
        <v>4.0644432732285338E-2</v>
      </c>
      <c r="O470" s="2">
        <f t="shared" ca="1" si="394"/>
        <v>4.0911781962849766E-2</v>
      </c>
      <c r="P470" s="2">
        <f t="shared" ca="1" si="395"/>
        <v>4.1086718836653484E-2</v>
      </c>
      <c r="Q470" s="2">
        <f t="shared" ca="1" si="396"/>
        <v>4.1172438165173589E-2</v>
      </c>
      <c r="R470" s="2">
        <f t="shared" ca="1" si="397"/>
        <v>4.1173286945588861E-2</v>
      </c>
      <c r="S470" s="2">
        <f t="shared" ca="1" si="398"/>
        <v>4.109478535084117E-2</v>
      </c>
      <c r="T470" s="2">
        <f t="shared" ca="1" si="399"/>
        <v>4.0943484057471981E-2</v>
      </c>
      <c r="U470" s="2">
        <f t="shared" ca="1" si="400"/>
        <v>4.0726715324683908E-2</v>
      </c>
      <c r="V470" s="2">
        <f t="shared" ca="1" si="401"/>
        <v>4.0452303168750779E-2</v>
      </c>
      <c r="W470" s="2">
        <f t="shared" ca="1" si="402"/>
        <v>4.0128281560203163E-2</v>
      </c>
      <c r="X470" s="2">
        <f t="shared" ca="1" si="403"/>
        <v>3.9762644239764201E-2</v>
      </c>
      <c r="Y470" s="2">
        <f t="shared" ca="1" si="404"/>
        <v>3.9363131112199141E-2</v>
      </c>
      <c r="Z470" s="2">
        <f t="shared" ca="1" si="405"/>
        <v>3.8937051098037093E-2</v>
      </c>
      <c r="AA470" s="2">
        <f t="shared" ca="1" si="406"/>
        <v>3.849114571293006E-2</v>
      </c>
      <c r="AB470" s="2">
        <f t="shared" ca="1" si="407"/>
        <v>3.8031502063528344E-2</v>
      </c>
      <c r="AC470" s="2">
        <f t="shared" ca="1" si="408"/>
        <v>3.756352126266832E-2</v>
      </c>
      <c r="AD470" s="2">
        <f t="shared" ca="1" si="409"/>
        <v>3.7091937537887434E-2</v>
      </c>
      <c r="AE470" s="2">
        <f t="shared" ca="1" si="410"/>
        <v>3.6620869629358961E-2</v>
      </c>
      <c r="AF470" s="2">
        <f t="shared" ca="1" si="411"/>
        <v>3.6153878027564437E-2</v>
      </c>
      <c r="AG470" s="2">
        <f t="shared" ca="1" si="412"/>
        <v>3.5694006037381043E-2</v>
      </c>
      <c r="AH470" s="2">
        <f t="shared" ca="1" si="413"/>
        <v>3.5243798952817769E-2</v>
      </c>
      <c r="AI470" s="2">
        <f t="shared" ca="1" si="414"/>
        <v>3.4805315363956972E-2</v>
      </c>
      <c r="AJ470" s="2">
        <f t="shared" ca="1" si="415"/>
        <v>3.4380158307270356E-2</v>
      </c>
      <c r="AK470" s="2">
        <f t="shared" ca="1" si="416"/>
        <v>3.3969558602664679E-2</v>
      </c>
      <c r="AL470" s="2">
        <f t="shared" ca="1" si="417"/>
        <v>3.3574542541667807E-2</v>
      </c>
      <c r="AM470" s="2">
        <f t="shared" ca="1" si="418"/>
        <v>3.3196215115886371E-2</v>
      </c>
      <c r="AN470" s="2">
        <f t="shared" ca="1" si="419"/>
        <v>3.2836181679516956E-2</v>
      </c>
      <c r="AO470" s="2">
        <f t="shared" ca="1" si="420"/>
        <v>3.2497093358844646E-2</v>
      </c>
      <c r="AP470" s="2">
        <f t="shared" ca="1" si="421"/>
        <v>3.2183206390613339E-2</v>
      </c>
      <c r="AQ470" s="2">
        <f t="shared" ca="1" si="422"/>
        <v>3.1900688502140444E-2</v>
      </c>
      <c r="AR470" s="2">
        <f t="shared" ca="1" si="423"/>
        <v>3.1657249880355849E-2</v>
      </c>
      <c r="AS470" s="2">
        <f t="shared" ca="1" si="424"/>
        <v>3.1460670084853919E-2</v>
      </c>
      <c r="AT470" s="2">
        <f t="shared" ca="1" si="425"/>
        <v>3.1316088497917144E-2</v>
      </c>
      <c r="AU470" s="2">
        <f t="shared" ca="1" si="426"/>
        <v>3.1222491480408104E-2</v>
      </c>
      <c r="AV470" s="2">
        <f t="shared" ca="1" si="427"/>
        <v>3.1169341946267606E-2</v>
      </c>
      <c r="AW470" s="2">
        <f t="shared" ca="1" si="428"/>
        <v>3.1134610875605481E-2</v>
      </c>
      <c r="AX470" s="2">
        <f t="shared" ca="1" si="429"/>
        <v>3.108663227101684E-2</v>
      </c>
      <c r="AY470" s="2">
        <f t="shared" ca="1" si="430"/>
        <v>3.0995079691801885E-2</v>
      </c>
      <c r="AZ470" s="2">
        <f t="shared" ca="1" si="379"/>
        <v>3.0854023191914725E-2</v>
      </c>
      <c r="BC470" s="2">
        <f t="shared" ca="1" si="431"/>
        <v>-0.72352009241271897</v>
      </c>
      <c r="BD470" s="2">
        <f t="shared" ca="1" si="431"/>
        <v>1.258691187899486</v>
      </c>
      <c r="BE470" s="2">
        <f t="shared" ca="1" si="431"/>
        <v>1.2113150054787987</v>
      </c>
    </row>
    <row r="471" spans="1:57" x14ac:dyDescent="0.2">
      <c r="A471" s="2">
        <f t="shared" si="380"/>
        <v>4.5899999999999466</v>
      </c>
      <c r="B471" s="2">
        <f t="shared" ca="1" si="381"/>
        <v>2.8932707660369986E-2</v>
      </c>
      <c r="C471" s="2">
        <f t="shared" ca="1" si="382"/>
        <v>3.0452280496644061E-2</v>
      </c>
      <c r="D471" s="2">
        <f t="shared" ca="1" si="383"/>
        <v>3.1842049474177084E-2</v>
      </c>
      <c r="E471" s="2">
        <f t="shared" ca="1" si="384"/>
        <v>3.3109814014328061E-2</v>
      </c>
      <c r="F471" s="2">
        <f t="shared" ca="1" si="385"/>
        <v>3.4263475576621925E-2</v>
      </c>
      <c r="G471" s="2">
        <f t="shared" ca="1" si="386"/>
        <v>3.5308929241148909E-2</v>
      </c>
      <c r="H471" s="2">
        <f t="shared" ca="1" si="387"/>
        <v>3.6250281143399538E-2</v>
      </c>
      <c r="I471" s="2">
        <f t="shared" ca="1" si="388"/>
        <v>3.7090575816990129E-2</v>
      </c>
      <c r="J471" s="2">
        <f t="shared" ca="1" si="389"/>
        <v>3.7832264756252766E-2</v>
      </c>
      <c r="K471" s="2">
        <f t="shared" ca="1" si="390"/>
        <v>3.8477374744833391E-2</v>
      </c>
      <c r="L471" s="2">
        <f t="shared" ca="1" si="391"/>
        <v>3.9027539508678474E-2</v>
      </c>
      <c r="M471" s="2">
        <f t="shared" ca="1" si="392"/>
        <v>3.9484064650588353E-2</v>
      </c>
      <c r="N471" s="2">
        <f t="shared" ca="1" si="393"/>
        <v>3.9848127186755615E-2</v>
      </c>
      <c r="O471" s="2">
        <f t="shared" ca="1" si="394"/>
        <v>4.0121113465053523E-2</v>
      </c>
      <c r="P471" s="2">
        <f t="shared" ca="1" si="395"/>
        <v>4.0305017020061944E-2</v>
      </c>
      <c r="Q471" s="2">
        <f t="shared" ca="1" si="396"/>
        <v>4.0402783886150546E-2</v>
      </c>
      <c r="R471" s="2">
        <f t="shared" ca="1" si="397"/>
        <v>4.0418513074692373E-2</v>
      </c>
      <c r="S471" s="2">
        <f t="shared" ca="1" si="398"/>
        <v>4.0357474337586477E-2</v>
      </c>
      <c r="T471" s="2">
        <f t="shared" ca="1" si="399"/>
        <v>4.022596339341649E-2</v>
      </c>
      <c r="U471" s="2">
        <f t="shared" ca="1" si="400"/>
        <v>4.0031052190542586E-2</v>
      </c>
      <c r="V471" s="2">
        <f t="shared" ca="1" si="401"/>
        <v>3.9780299225150868E-2</v>
      </c>
      <c r="W471" s="2">
        <f t="shared" ca="1" si="402"/>
        <v>3.9481468337291964E-2</v>
      </c>
      <c r="X471" s="2">
        <f t="shared" ca="1" si="403"/>
        <v>3.9142279210381964E-2</v>
      </c>
      <c r="Y471" s="2">
        <f t="shared" ca="1" si="404"/>
        <v>3.8770194433978993E-2</v>
      </c>
      <c r="Z471" s="2">
        <f t="shared" ca="1" si="405"/>
        <v>3.8372243099824399E-2</v>
      </c>
      <c r="AA471" s="2">
        <f t="shared" ca="1" si="406"/>
        <v>3.7954885291530065E-2</v>
      </c>
      <c r="AB471" s="2">
        <f t="shared" ca="1" si="407"/>
        <v>3.7523926105303425E-2</v>
      </c>
      <c r="AC471" s="2">
        <f t="shared" ca="1" si="408"/>
        <v>3.7084484992164955E-2</v>
      </c>
      <c r="AD471" s="2">
        <f t="shared" ca="1" si="409"/>
        <v>3.6641015424348514E-2</v>
      </c>
      <c r="AE471" s="2">
        <f t="shared" ca="1" si="410"/>
        <v>3.6197356323296008E-2</v>
      </c>
      <c r="AF471" s="2">
        <f t="shared" ca="1" si="411"/>
        <v>3.5756788890525505E-2</v>
      </c>
      <c r="AG471" s="2">
        <f t="shared" ca="1" si="412"/>
        <v>3.5322077156235608E-2</v>
      </c>
      <c r="AH471" s="2">
        <f t="shared" ca="1" si="413"/>
        <v>3.4895486926860418E-2</v>
      </c>
      <c r="AI471" s="2">
        <f t="shared" ca="1" si="414"/>
        <v>3.4478797429158228E-2</v>
      </c>
      <c r="AJ471" s="2">
        <f t="shared" ca="1" si="415"/>
        <v>3.4073333456880919E-2</v>
      </c>
      <c r="AK471" s="2">
        <f t="shared" ca="1" si="416"/>
        <v>3.3680050362034732E-2</v>
      </c>
      <c r="AL471" s="2">
        <f t="shared" ca="1" si="417"/>
        <v>3.3299704037871469E-2</v>
      </c>
      <c r="AM471" s="2">
        <f t="shared" ca="1" si="418"/>
        <v>3.2933136919068864E-2</v>
      </c>
      <c r="AN471" s="2">
        <f t="shared" ca="1" si="419"/>
        <v>3.2581702143499099E-2</v>
      </c>
      <c r="AO471" s="2">
        <f t="shared" ca="1" si="420"/>
        <v>3.224780928813261E-2</v>
      </c>
      <c r="AP471" s="2">
        <f t="shared" ca="1" si="421"/>
        <v>3.1935478721815548E-2</v>
      </c>
      <c r="AQ471" s="2">
        <f t="shared" ca="1" si="422"/>
        <v>3.1650634578713824E-2</v>
      </c>
      <c r="AR471" s="2">
        <f t="shared" ca="1" si="423"/>
        <v>3.140071377799615E-2</v>
      </c>
      <c r="AS471" s="2">
        <f t="shared" ca="1" si="424"/>
        <v>3.1193168371836208E-2</v>
      </c>
      <c r="AT471" s="2">
        <f t="shared" ca="1" si="425"/>
        <v>3.103274012844584E-2</v>
      </c>
      <c r="AU471" s="2">
        <f t="shared" ca="1" si="426"/>
        <v>3.0917950772146641E-2</v>
      </c>
      <c r="AV471" s="2">
        <f t="shared" ca="1" si="427"/>
        <v>3.0837759871597287E-2</v>
      </c>
      <c r="AW471" s="2">
        <f t="shared" ca="1" si="428"/>
        <v>3.0769673138089985E-2</v>
      </c>
      <c r="AX471" s="2">
        <f t="shared" ca="1" si="429"/>
        <v>3.0681780173384139E-2</v>
      </c>
      <c r="AY471" s="2">
        <f t="shared" ca="1" si="430"/>
        <v>3.0543973017812382E-2</v>
      </c>
      <c r="AZ471" s="2">
        <f t="shared" ca="1" si="379"/>
        <v>3.0351163150809862E-2</v>
      </c>
      <c r="BC471" s="2">
        <f t="shared" ca="1" si="431"/>
        <v>-0.82213210691575167</v>
      </c>
      <c r="BD471" s="2">
        <f t="shared" ca="1" si="431"/>
        <v>0.61924175851283714</v>
      </c>
      <c r="BE471" s="2">
        <f t="shared" ca="1" si="431"/>
        <v>-0.44426830931890038</v>
      </c>
    </row>
    <row r="472" spans="1:57" x14ac:dyDescent="0.2">
      <c r="A472" s="2">
        <f t="shared" si="380"/>
        <v>4.5999999999999464</v>
      </c>
      <c r="B472" s="2">
        <f t="shared" ca="1" si="381"/>
        <v>2.8742911058295472E-2</v>
      </c>
      <c r="C472" s="2">
        <f t="shared" ca="1" si="382"/>
        <v>3.018326132287685E-2</v>
      </c>
      <c r="D472" s="2">
        <f t="shared" ca="1" si="383"/>
        <v>3.1506397718394689E-2</v>
      </c>
      <c r="E472" s="2">
        <f t="shared" ca="1" si="384"/>
        <v>3.2719571620488351E-2</v>
      </c>
      <c r="F472" s="2">
        <f t="shared" ca="1" si="385"/>
        <v>3.3830091446548478E-2</v>
      </c>
      <c r="G472" s="2">
        <f t="shared" ca="1" si="386"/>
        <v>3.4843261257038766E-2</v>
      </c>
      <c r="H472" s="2">
        <f t="shared" ca="1" si="387"/>
        <v>3.5762608840142728E-2</v>
      </c>
      <c r="I472" s="2">
        <f t="shared" ca="1" si="388"/>
        <v>3.6590608282555954E-2</v>
      </c>
      <c r="J472" s="2">
        <f t="shared" ca="1" si="389"/>
        <v>3.7329142885315442E-2</v>
      </c>
      <c r="K472" s="2">
        <f t="shared" ca="1" si="390"/>
        <v>3.797967107328841E-2</v>
      </c>
      <c r="L472" s="2">
        <f t="shared" ca="1" si="391"/>
        <v>3.8543258986911487E-2</v>
      </c>
      <c r="M472" s="2">
        <f t="shared" ca="1" si="392"/>
        <v>3.9020648342857171E-2</v>
      </c>
      <c r="N472" s="2">
        <f t="shared" ca="1" si="393"/>
        <v>3.9412458935467215E-2</v>
      </c>
      <c r="O472" s="2">
        <f t="shared" ca="1" si="394"/>
        <v>3.9719527916456415E-2</v>
      </c>
      <c r="P472" s="2">
        <f t="shared" ca="1" si="395"/>
        <v>3.9943306729435406E-2</v>
      </c>
      <c r="Q472" s="2">
        <f t="shared" ca="1" si="396"/>
        <v>4.0086203626501171E-2</v>
      </c>
      <c r="R472" s="2">
        <f t="shared" ca="1" si="397"/>
        <v>4.0151780563525023E-2</v>
      </c>
      <c r="S472" s="2">
        <f t="shared" ca="1" si="398"/>
        <v>4.0144767759633652E-2</v>
      </c>
      <c r="T472" s="2">
        <f t="shared" ca="1" si="399"/>
        <v>4.0070916847403895E-2</v>
      </c>
      <c r="U472" s="2">
        <f t="shared" ca="1" si="400"/>
        <v>3.9936750339177297E-2</v>
      </c>
      <c r="V472" s="2">
        <f t="shared" ca="1" si="401"/>
        <v>3.9749272097853151E-2</v>
      </c>
      <c r="W472" s="2">
        <f t="shared" ca="1" si="402"/>
        <v>3.9515686733474317E-2</v>
      </c>
      <c r="X472" s="2">
        <f t="shared" ca="1" si="403"/>
        <v>3.9243150786000575E-2</v>
      </c>
      <c r="Y472" s="2">
        <f t="shared" ca="1" si="404"/>
        <v>3.8938560458520073E-2</v>
      </c>
      <c r="Z472" s="2">
        <f t="shared" ca="1" si="405"/>
        <v>3.8608375960930072E-2</v>
      </c>
      <c r="AA472" s="2">
        <f t="shared" ca="1" si="406"/>
        <v>3.8258486912243005E-2</v>
      </c>
      <c r="AB472" s="2">
        <f t="shared" ca="1" si="407"/>
        <v>3.789412738420473E-2</v>
      </c>
      <c r="AC472" s="2">
        <f t="shared" ca="1" si="408"/>
        <v>3.7519846163158795E-2</v>
      </c>
      <c r="AD472" s="2">
        <f t="shared" ca="1" si="409"/>
        <v>3.7139526963775663E-2</v>
      </c>
      <c r="AE472" s="2">
        <f t="shared" ca="1" si="410"/>
        <v>3.6756439878369962E-2</v>
      </c>
      <c r="AF472" s="2">
        <f t="shared" ca="1" si="411"/>
        <v>3.6373297798790727E-2</v>
      </c>
      <c r="AG472" s="2">
        <f t="shared" ca="1" si="412"/>
        <v>3.5992296455308791E-2</v>
      </c>
      <c r="AH472" s="2">
        <f t="shared" ca="1" si="413"/>
        <v>3.5615133148277127E-2</v>
      </c>
      <c r="AI472" s="2">
        <f t="shared" ca="1" si="414"/>
        <v>3.5243018742550765E-2</v>
      </c>
      <c r="AJ472" s="2">
        <f t="shared" ca="1" si="415"/>
        <v>3.4876710823666925E-2</v>
      </c>
      <c r="AK472" s="2">
        <f t="shared" ca="1" si="416"/>
        <v>3.4516600356132514E-2</v>
      </c>
      <c r="AL472" s="2">
        <f t="shared" ca="1" si="417"/>
        <v>3.4162883970758978E-2</v>
      </c>
      <c r="AM472" s="2">
        <f t="shared" ca="1" si="418"/>
        <v>3.381585273111596E-2</v>
      </c>
      <c r="AN472" s="2">
        <f t="shared" ca="1" si="419"/>
        <v>3.3476318751100194E-2</v>
      </c>
      <c r="AO472" s="2">
        <f t="shared" ca="1" si="420"/>
        <v>3.3146161151004536E-2</v>
      </c>
      <c r="AP472" s="2">
        <f t="shared" ca="1" si="421"/>
        <v>3.2828875256281038E-2</v>
      </c>
      <c r="AQ472" s="2">
        <f t="shared" ca="1" si="422"/>
        <v>3.2529851993460666E-2</v>
      </c>
      <c r="AR472" s="2">
        <f t="shared" ca="1" si="423"/>
        <v>3.2255964908166505E-2</v>
      </c>
      <c r="AS472" s="2">
        <f t="shared" ca="1" si="424"/>
        <v>3.201404812202728E-2</v>
      </c>
      <c r="AT472" s="2">
        <f t="shared" ca="1" si="425"/>
        <v>3.1808155427743526E-2</v>
      </c>
      <c r="AU472" s="2">
        <f t="shared" ca="1" si="426"/>
        <v>3.1636054117929767E-2</v>
      </c>
      <c r="AV472" s="2">
        <f t="shared" ca="1" si="427"/>
        <v>3.1485912156500567E-2</v>
      </c>
      <c r="AW472" s="2">
        <f t="shared" ca="1" si="428"/>
        <v>3.1334485382298889E-2</v>
      </c>
      <c r="AX472" s="2">
        <f t="shared" ca="1" si="429"/>
        <v>3.1149339232894542E-2</v>
      </c>
      <c r="AY472" s="2">
        <f t="shared" ca="1" si="430"/>
        <v>3.090030766755027E-2</v>
      </c>
      <c r="AZ472" s="2">
        <f t="shared" ca="1" si="379"/>
        <v>3.0582947717496572E-2</v>
      </c>
      <c r="BC472" s="2">
        <f t="shared" ca="1" si="431"/>
        <v>0.33521884472783814</v>
      </c>
      <c r="BD472" s="2">
        <f t="shared" ca="1" si="431"/>
        <v>1.7416643571688466</v>
      </c>
      <c r="BE472" s="2">
        <f t="shared" ca="1" si="431"/>
        <v>-0.38662894100450984</v>
      </c>
    </row>
    <row r="473" spans="1:57" x14ac:dyDescent="0.2">
      <c r="A473" s="2">
        <f t="shared" si="380"/>
        <v>4.6099999999999461</v>
      </c>
      <c r="B473" s="2">
        <f t="shared" ca="1" si="381"/>
        <v>2.6864091575242211E-2</v>
      </c>
      <c r="C473" s="2">
        <f t="shared" ca="1" si="382"/>
        <v>2.8448000505849027E-2</v>
      </c>
      <c r="D473" s="2">
        <f t="shared" ca="1" si="383"/>
        <v>2.9902226606429914E-2</v>
      </c>
      <c r="E473" s="2">
        <f t="shared" ca="1" si="384"/>
        <v>3.1234479845704127E-2</v>
      </c>
      <c r="F473" s="2">
        <f t="shared" ca="1" si="385"/>
        <v>3.2452483178106027E-2</v>
      </c>
      <c r="G473" s="2">
        <f t="shared" ca="1" si="386"/>
        <v>3.3561957436646972E-2</v>
      </c>
      <c r="H473" s="2">
        <f t="shared" ca="1" si="387"/>
        <v>3.4566859758939049E-2</v>
      </c>
      <c r="I473" s="2">
        <f t="shared" ca="1" si="388"/>
        <v>3.5470101368557459E-2</v>
      </c>
      <c r="J473" s="2">
        <f t="shared" ca="1" si="389"/>
        <v>3.6274004908662269E-2</v>
      </c>
      <c r="K473" s="2">
        <f t="shared" ca="1" si="390"/>
        <v>3.698046799953518E-2</v>
      </c>
      <c r="L473" s="2">
        <f t="shared" ca="1" si="391"/>
        <v>3.7590996808818479E-2</v>
      </c>
      <c r="M473" s="2">
        <f t="shared" ca="1" si="392"/>
        <v>3.810677683907019E-2</v>
      </c>
      <c r="N473" s="2">
        <f t="shared" ca="1" si="393"/>
        <v>3.8528878362022886E-2</v>
      </c>
      <c r="O473" s="2">
        <f t="shared" ca="1" si="394"/>
        <v>3.8858597014064557E-2</v>
      </c>
      <c r="P473" s="2">
        <f t="shared" ca="1" si="395"/>
        <v>3.9097849772738336E-2</v>
      </c>
      <c r="Q473" s="2">
        <f t="shared" ca="1" si="396"/>
        <v>3.9249514661131801E-2</v>
      </c>
      <c r="R473" s="2">
        <f t="shared" ca="1" si="397"/>
        <v>3.931762406879695E-2</v>
      </c>
      <c r="S473" s="2">
        <f t="shared" ca="1" si="398"/>
        <v>3.9307376129751243E-2</v>
      </c>
      <c r="T473" s="2">
        <f t="shared" ca="1" si="399"/>
        <v>3.9224985822292315E-2</v>
      </c>
      <c r="U473" s="2">
        <f t="shared" ca="1" si="400"/>
        <v>3.9077433657525591E-2</v>
      </c>
      <c r="V473" s="2">
        <f t="shared" ca="1" si="401"/>
        <v>3.8872176311856931E-2</v>
      </c>
      <c r="W473" s="2">
        <f t="shared" ca="1" si="402"/>
        <v>3.8616866625780309E-2</v>
      </c>
      <c r="X473" s="2">
        <f t="shared" ca="1" si="403"/>
        <v>3.8319105469666756E-2</v>
      </c>
      <c r="Y473" s="2">
        <f t="shared" ca="1" si="404"/>
        <v>3.7986230148954789E-2</v>
      </c>
      <c r="Z473" s="2">
        <f t="shared" ca="1" si="405"/>
        <v>3.7625139498770305E-2</v>
      </c>
      <c r="AA473" s="2">
        <f t="shared" ca="1" si="406"/>
        <v>3.724216020105689E-2</v>
      </c>
      <c r="AB473" s="2">
        <f t="shared" ca="1" si="407"/>
        <v>3.6842962849022352E-2</v>
      </c>
      <c r="AC473" s="2">
        <f t="shared" ca="1" si="408"/>
        <v>3.6432533121203418E-2</v>
      </c>
      <c r="AD473" s="2">
        <f t="shared" ca="1" si="409"/>
        <v>3.6015192532003699E-2</v>
      </c>
      <c r="AE473" s="2">
        <f t="shared" ca="1" si="410"/>
        <v>3.5594649893727549E-2</v>
      </c>
      <c r="AF473" s="2">
        <f t="shared" ca="1" si="411"/>
        <v>3.5174057327477637E-2</v>
      </c>
      <c r="AG473" s="2">
        <f t="shared" ca="1" si="412"/>
        <v>3.4756049798201794E-2</v>
      </c>
      <c r="AH473" s="2">
        <f t="shared" ca="1" si="413"/>
        <v>3.434276364178325E-2</v>
      </c>
      <c r="AI473" s="2">
        <f t="shared" ca="1" si="414"/>
        <v>3.3935848922975395E-2</v>
      </c>
      <c r="AJ473" s="2">
        <f t="shared" ca="1" si="415"/>
        <v>3.3536503614242895E-2</v>
      </c>
      <c r="AK473" s="2">
        <f t="shared" ca="1" si="416"/>
        <v>3.3145561933822371E-2</v>
      </c>
      <c r="AL473" s="2">
        <f t="shared" ca="1" si="417"/>
        <v>3.2763668946639367E-2</v>
      </c>
      <c r="AM473" s="2">
        <f t="shared" ca="1" si="418"/>
        <v>3.2391572090825944E-2</v>
      </c>
      <c r="AN473" s="2">
        <f t="shared" ca="1" si="419"/>
        <v>3.203055020637717E-2</v>
      </c>
      <c r="AO473" s="2">
        <f t="shared" ca="1" si="420"/>
        <v>3.1682959603901814E-2</v>
      </c>
      <c r="AP473" s="2">
        <f t="shared" ca="1" si="421"/>
        <v>3.1352777940900869E-2</v>
      </c>
      <c r="AQ473" s="2">
        <f t="shared" ca="1" si="422"/>
        <v>3.1045869871679965E-2</v>
      </c>
      <c r="AR473" s="2">
        <f t="shared" ca="1" si="423"/>
        <v>3.0769552015904405E-2</v>
      </c>
      <c r="AS473" s="2">
        <f t="shared" ca="1" si="424"/>
        <v>3.0531046702486478E-2</v>
      </c>
      <c r="AT473" s="2">
        <f t="shared" ca="1" si="425"/>
        <v>3.033472595821932E-2</v>
      </c>
      <c r="AU473" s="2">
        <f t="shared" ca="1" si="426"/>
        <v>3.0178609439277474E-2</v>
      </c>
      <c r="AV473" s="2">
        <f t="shared" ca="1" si="427"/>
        <v>3.005108187820513E-2</v>
      </c>
      <c r="AW473" s="2">
        <f t="shared" ca="1" si="428"/>
        <v>2.9929161294289037E-2</v>
      </c>
      <c r="AX473" s="2">
        <f t="shared" ca="1" si="429"/>
        <v>2.9780905821299629E-2</v>
      </c>
      <c r="AY473" s="2">
        <f t="shared" ca="1" si="430"/>
        <v>2.9577112948814915E-2</v>
      </c>
      <c r="AZ473" s="2">
        <f t="shared" ca="1" si="379"/>
        <v>2.9315246401018232E-2</v>
      </c>
      <c r="BC473" s="2">
        <f t="shared" ca="1" si="431"/>
        <v>-1.8540981867517132</v>
      </c>
      <c r="BD473" s="2">
        <f t="shared" ca="1" si="431"/>
        <v>-0.21167587021305234</v>
      </c>
      <c r="BE473" s="2">
        <f t="shared" ca="1" si="431"/>
        <v>1.6641929114200833</v>
      </c>
    </row>
    <row r="474" spans="1:57" x14ac:dyDescent="0.2">
      <c r="A474" s="2">
        <f t="shared" si="380"/>
        <v>4.6199999999999459</v>
      </c>
      <c r="B474" s="2">
        <f t="shared" ca="1" si="381"/>
        <v>2.7495641394742972E-2</v>
      </c>
      <c r="C474" s="2">
        <f t="shared" ca="1" si="382"/>
        <v>2.9077169698637478E-2</v>
      </c>
      <c r="D474" s="2">
        <f t="shared" ca="1" si="383"/>
        <v>3.0528543064402062E-2</v>
      </c>
      <c r="E474" s="2">
        <f t="shared" ca="1" si="384"/>
        <v>3.1857514971951523E-2</v>
      </c>
      <c r="F474" s="2">
        <f t="shared" ca="1" si="385"/>
        <v>3.3071808756710432E-2</v>
      </c>
      <c r="G474" s="2">
        <f t="shared" ca="1" si="386"/>
        <v>3.4177148075011807E-2</v>
      </c>
      <c r="H474" s="2">
        <f t="shared" ca="1" si="387"/>
        <v>3.5177505368881708E-2</v>
      </c>
      <c r="I474" s="2">
        <f t="shared" ca="1" si="388"/>
        <v>3.6075814842116229E-2</v>
      </c>
      <c r="J474" s="2">
        <f t="shared" ca="1" si="389"/>
        <v>3.6874424276300707E-2</v>
      </c>
      <c r="K474" s="2">
        <f t="shared" ca="1" si="390"/>
        <v>3.7575256303003547E-2</v>
      </c>
      <c r="L474" s="2">
        <f t="shared" ca="1" si="391"/>
        <v>3.8179842991482672E-2</v>
      </c>
      <c r="M474" s="2">
        <f t="shared" ca="1" si="392"/>
        <v>3.8689399563248149E-2</v>
      </c>
      <c r="N474" s="2">
        <f t="shared" ca="1" si="393"/>
        <v>3.9105032726805392E-2</v>
      </c>
      <c r="O474" s="2">
        <f t="shared" ca="1" si="394"/>
        <v>3.942808254343716E-2</v>
      </c>
      <c r="P474" s="2">
        <f t="shared" ca="1" si="395"/>
        <v>3.9660517408596649E-2</v>
      </c>
      <c r="Q474" s="2">
        <f t="shared" ca="1" si="396"/>
        <v>3.9805270928852207E-2</v>
      </c>
      <c r="R474" s="2">
        <f t="shared" ca="1" si="397"/>
        <v>3.986643167629713E-2</v>
      </c>
      <c r="S474" s="2">
        <f t="shared" ca="1" si="398"/>
        <v>3.9849251407692625E-2</v>
      </c>
      <c r="T474" s="2">
        <f t="shared" ca="1" si="399"/>
        <v>3.9759994139354382E-2</v>
      </c>
      <c r="U474" s="2">
        <f t="shared" ca="1" si="400"/>
        <v>3.9605684076682947E-2</v>
      </c>
      <c r="V474" s="2">
        <f t="shared" ca="1" si="401"/>
        <v>3.9393816417166029E-2</v>
      </c>
      <c r="W474" s="2">
        <f t="shared" ca="1" si="402"/>
        <v>3.9132077952984311E-2</v>
      </c>
      <c r="X474" s="2">
        <f t="shared" ca="1" si="403"/>
        <v>3.8828099619595248E-2</v>
      </c>
      <c r="Y474" s="2">
        <f t="shared" ca="1" si="404"/>
        <v>3.8489245574481676E-2</v>
      </c>
      <c r="Z474" s="2">
        <f t="shared" ca="1" si="405"/>
        <v>3.8122439045988568E-2</v>
      </c>
      <c r="AA474" s="2">
        <f t="shared" ca="1" si="406"/>
        <v>3.773402956739768E-2</v>
      </c>
      <c r="AB474" s="2">
        <f t="shared" ca="1" si="407"/>
        <v>3.7329710060029782E-2</v>
      </c>
      <c r="AC474" s="2">
        <f t="shared" ca="1" si="408"/>
        <v>3.6914488912001955E-2</v>
      </c>
      <c r="AD474" s="2">
        <f t="shared" ca="1" si="409"/>
        <v>3.64927112550925E-2</v>
      </c>
      <c r="AE474" s="2">
        <f t="shared" ca="1" si="410"/>
        <v>3.6068110431017167E-2</v>
      </c>
      <c r="AF474" s="2">
        <f t="shared" ca="1" si="411"/>
        <v>3.564386358947709E-2</v>
      </c>
      <c r="AG474" s="2">
        <f t="shared" ca="1" si="412"/>
        <v>3.5222630725350576E-2</v>
      </c>
      <c r="AH474" s="2">
        <f t="shared" ca="1" si="413"/>
        <v>3.4806573012574851E-2</v>
      </c>
      <c r="AI474" s="2">
        <f t="shared" ca="1" si="414"/>
        <v>3.4397365538778646E-2</v>
      </c>
      <c r="AJ474" s="2">
        <f t="shared" ca="1" si="415"/>
        <v>3.3996232519926513E-2</v>
      </c>
      <c r="AK474" s="2">
        <f t="shared" ca="1" si="416"/>
        <v>3.3604037330828854E-2</v>
      </c>
      <c r="AL474" s="2">
        <f t="shared" ca="1" si="417"/>
        <v>3.3221459428570681E-2</v>
      </c>
      <c r="AM474" s="2">
        <f t="shared" ca="1" si="418"/>
        <v>3.2849288632113567E-2</v>
      </c>
      <c r="AN474" s="2">
        <f t="shared" ca="1" si="419"/>
        <v>3.2488856516071661E-2</v>
      </c>
      <c r="AO474" s="2">
        <f t="shared" ca="1" si="420"/>
        <v>3.2142582483440707E-2</v>
      </c>
      <c r="AP474" s="2">
        <f t="shared" ca="1" si="421"/>
        <v>3.1814512150921528E-2</v>
      </c>
      <c r="AQ474" s="2">
        <f t="shared" ca="1" si="422"/>
        <v>3.1510569086756167E-2</v>
      </c>
      <c r="AR474" s="2">
        <f t="shared" ca="1" si="423"/>
        <v>3.1238097686553348E-2</v>
      </c>
      <c r="AS474" s="2">
        <f t="shared" ca="1" si="424"/>
        <v>3.1004292886281527E-2</v>
      </c>
      <c r="AT474" s="2">
        <f t="shared" ca="1" si="425"/>
        <v>3.0813429428652141E-2</v>
      </c>
      <c r="AU474" s="2">
        <f t="shared" ca="1" si="426"/>
        <v>3.0663364420737568E-2</v>
      </c>
      <c r="AV474" s="2">
        <f t="shared" ca="1" si="427"/>
        <v>3.0542286071184286E-2</v>
      </c>
      <c r="AW474" s="2">
        <f t="shared" ca="1" si="428"/>
        <v>3.0427064989274347E-2</v>
      </c>
      <c r="AX474" s="2">
        <f t="shared" ca="1" si="429"/>
        <v>3.0285847220897499E-2</v>
      </c>
      <c r="AY474" s="2">
        <f t="shared" ca="1" si="430"/>
        <v>3.0089998448436159E-2</v>
      </c>
      <c r="AZ474" s="2">
        <f t="shared" ca="1" si="379"/>
        <v>2.9838231660215889E-2</v>
      </c>
      <c r="BC474" s="2">
        <f t="shared" ca="1" si="431"/>
        <v>0.79996967116941597</v>
      </c>
      <c r="BD474" s="2">
        <f t="shared" ca="1" si="431"/>
        <v>-0.16934758185136811</v>
      </c>
      <c r="BE474" s="2">
        <f t="shared" ca="1" si="431"/>
        <v>-5.3065262329978324E-2</v>
      </c>
    </row>
    <row r="475" spans="1:57" x14ac:dyDescent="0.2">
      <c r="A475" s="2">
        <f t="shared" si="380"/>
        <v>4.6299999999999457</v>
      </c>
      <c r="B475" s="2">
        <f t="shared" ca="1" si="381"/>
        <v>2.7735698730382556E-2</v>
      </c>
      <c r="C475" s="2">
        <f t="shared" ca="1" si="382"/>
        <v>2.9339289585409347E-2</v>
      </c>
      <c r="D475" s="2">
        <f t="shared" ca="1" si="383"/>
        <v>3.0810595385489043E-2</v>
      </c>
      <c r="E475" s="2">
        <f t="shared" ca="1" si="384"/>
        <v>3.2157462130695987E-2</v>
      </c>
      <c r="F475" s="2">
        <f t="shared" ca="1" si="385"/>
        <v>3.3387663457859658E-2</v>
      </c>
      <c r="G475" s="2">
        <f t="shared" ca="1" si="386"/>
        <v>3.4506975967824691E-2</v>
      </c>
      <c r="H475" s="2">
        <f t="shared" ca="1" si="387"/>
        <v>3.5519437432115351E-2</v>
      </c>
      <c r="I475" s="2">
        <f t="shared" ca="1" si="388"/>
        <v>3.6428054949480801E-2</v>
      </c>
      <c r="J475" s="2">
        <f t="shared" ca="1" si="389"/>
        <v>3.7235251308956975E-2</v>
      </c>
      <c r="K475" s="2">
        <f t="shared" ca="1" si="390"/>
        <v>3.7943024042773658E-2</v>
      </c>
      <c r="L475" s="2">
        <f t="shared" ca="1" si="391"/>
        <v>3.8552981069719224E-2</v>
      </c>
      <c r="M475" s="2">
        <f t="shared" ca="1" si="392"/>
        <v>3.9066417336180277E-2</v>
      </c>
      <c r="N475" s="2">
        <f t="shared" ca="1" si="393"/>
        <v>3.9484526018765641E-2</v>
      </c>
      <c r="O475" s="2">
        <f t="shared" ca="1" si="394"/>
        <v>3.9808741615081217E-2</v>
      </c>
      <c r="P475" s="2">
        <f t="shared" ca="1" si="395"/>
        <v>4.0041133893369781E-2</v>
      </c>
      <c r="Q475" s="2">
        <f t="shared" ca="1" si="396"/>
        <v>4.0184741927229761E-2</v>
      </c>
      <c r="R475" s="2">
        <f t="shared" ca="1" si="397"/>
        <v>4.0243760291667874E-2</v>
      </c>
      <c r="S475" s="2">
        <f t="shared" ca="1" si="398"/>
        <v>4.0223544146062669E-2</v>
      </c>
      <c r="T475" s="2">
        <f t="shared" ca="1" si="399"/>
        <v>4.0130456309441523E-2</v>
      </c>
      <c r="U475" s="2">
        <f t="shared" ca="1" si="400"/>
        <v>3.9971614449603933E-2</v>
      </c>
      <c r="V475" s="2">
        <f t="shared" ca="1" si="401"/>
        <v>3.9754602065299641E-2</v>
      </c>
      <c r="W475" s="2">
        <f t="shared" ca="1" si="402"/>
        <v>3.9487189694232136E-2</v>
      </c>
      <c r="X475" s="2">
        <f t="shared" ca="1" si="403"/>
        <v>3.9177088144252546E-2</v>
      </c>
      <c r="Y475" s="2">
        <f t="shared" ca="1" si="404"/>
        <v>3.8831738247279604E-2</v>
      </c>
      <c r="Z475" s="2">
        <f t="shared" ca="1" si="405"/>
        <v>3.8458137465607868E-2</v>
      </c>
      <c r="AA475" s="2">
        <f t="shared" ca="1" si="406"/>
        <v>3.8062708044960814E-2</v>
      </c>
      <c r="AB475" s="2">
        <f t="shared" ca="1" si="407"/>
        <v>3.765121511396962E-2</v>
      </c>
      <c r="AC475" s="2">
        <f t="shared" ca="1" si="408"/>
        <v>3.7228739660055736E-2</v>
      </c>
      <c r="AD475" s="2">
        <f t="shared" ca="1" si="409"/>
        <v>3.6799700322180946E-2</v>
      </c>
      <c r="AE475" s="2">
        <f t="shared" ca="1" si="410"/>
        <v>3.6367904853024234E-2</v>
      </c>
      <c r="AF475" s="2">
        <f t="shared" ca="1" si="411"/>
        <v>3.5936605302479961E-2</v>
      </c>
      <c r="AG475" s="2">
        <f t="shared" ca="1" si="412"/>
        <v>3.5508536563087445E-2</v>
      </c>
      <c r="AH475" s="2">
        <f t="shared" ca="1" si="413"/>
        <v>3.5085934522102444E-2</v>
      </c>
      <c r="AI475" s="2">
        <f t="shared" ca="1" si="414"/>
        <v>3.4670549186009605E-2</v>
      </c>
      <c r="AJ475" s="2">
        <f t="shared" ca="1" si="415"/>
        <v>3.4263680944102946E-2</v>
      </c>
      <c r="AK475" s="2">
        <f t="shared" ca="1" si="416"/>
        <v>3.3866272304046451E-2</v>
      </c>
      <c r="AL475" s="2">
        <f t="shared" ca="1" si="417"/>
        <v>3.3479087146426098E-2</v>
      </c>
      <c r="AM475" s="2">
        <f t="shared" ca="1" si="418"/>
        <v>3.3103007749676859E-2</v>
      </c>
      <c r="AN475" s="2">
        <f t="shared" ca="1" si="419"/>
        <v>3.2739468501755402E-2</v>
      </c>
      <c r="AO475" s="2">
        <f t="shared" ca="1" si="420"/>
        <v>3.2391001866948821E-2</v>
      </c>
      <c r="AP475" s="2">
        <f t="shared" ca="1" si="421"/>
        <v>3.2061771111820563E-2</v>
      </c>
      <c r="AQ475" s="2">
        <f t="shared" ca="1" si="422"/>
        <v>3.175780796735736E-2</v>
      </c>
      <c r="AR475" s="2">
        <f t="shared" ca="1" si="423"/>
        <v>3.1486533373301671E-2</v>
      </c>
      <c r="AS475" s="2">
        <f t="shared" ca="1" si="424"/>
        <v>3.1255163346423462E-2</v>
      </c>
      <c r="AT475" s="2">
        <f t="shared" ca="1" si="425"/>
        <v>3.1067923911620166E-2</v>
      </c>
      <c r="AU475" s="2">
        <f t="shared" ca="1" si="426"/>
        <v>3.0922558818934173E-2</v>
      </c>
      <c r="AV475" s="2">
        <f t="shared" ca="1" si="427"/>
        <v>3.0807110606960196E-2</v>
      </c>
      <c r="AW475" s="2">
        <f t="shared" ca="1" si="428"/>
        <v>3.0698357052986177E-2</v>
      </c>
      <c r="AX475" s="2">
        <f t="shared" ca="1" si="429"/>
        <v>3.0564591592202962E-2</v>
      </c>
      <c r="AY475" s="2">
        <f t="shared" ca="1" si="430"/>
        <v>3.0377811592792237E-2</v>
      </c>
      <c r="AZ475" s="2">
        <f t="shared" ca="1" si="379"/>
        <v>3.013796108031597E-2</v>
      </c>
      <c r="BC475" s="2">
        <f t="shared" ca="1" si="431"/>
        <v>0.47715046206995027</v>
      </c>
      <c r="BD475" s="2">
        <f t="shared" ca="1" si="431"/>
        <v>-7.7463601566630125E-2</v>
      </c>
      <c r="BE475" s="2">
        <f t="shared" ca="1" si="431"/>
        <v>0.26514669584465533</v>
      </c>
    </row>
    <row r="476" spans="1:57" x14ac:dyDescent="0.2">
      <c r="A476" s="2">
        <f t="shared" si="380"/>
        <v>4.6399999999999455</v>
      </c>
      <c r="B476" s="2">
        <f t="shared" ca="1" si="381"/>
        <v>2.84314122626576E-2</v>
      </c>
      <c r="C476" s="2">
        <f t="shared" ca="1" si="382"/>
        <v>3.0002765736699404E-2</v>
      </c>
      <c r="D476" s="2">
        <f t="shared" ca="1" si="383"/>
        <v>3.1446869782325693E-2</v>
      </c>
      <c r="E476" s="2">
        <f t="shared" ca="1" si="384"/>
        <v>3.2771357624801316E-2</v>
      </c>
      <c r="F476" s="2">
        <f t="shared" ca="1" si="385"/>
        <v>3.3983748804628809E-2</v>
      </c>
      <c r="G476" s="2">
        <f t="shared" ca="1" si="386"/>
        <v>3.5089568664270217E-2</v>
      </c>
      <c r="H476" s="2">
        <f t="shared" ca="1" si="387"/>
        <v>3.6092616005463138E-2</v>
      </c>
      <c r="I476" s="2">
        <f t="shared" ca="1" si="388"/>
        <v>3.6995666413565782E-2</v>
      </c>
      <c r="J476" s="2">
        <f t="shared" ca="1" si="389"/>
        <v>3.7800913232334941E-2</v>
      </c>
      <c r="K476" s="2">
        <f t="shared" ca="1" si="390"/>
        <v>3.8510124463045199E-2</v>
      </c>
      <c r="L476" s="2">
        <f t="shared" ca="1" si="391"/>
        <v>3.912467950092835E-2</v>
      </c>
      <c r="M476" s="2">
        <f t="shared" ca="1" si="392"/>
        <v>3.9645648701518099E-2</v>
      </c>
      <c r="N476" s="2">
        <f t="shared" ca="1" si="393"/>
        <v>4.0074007418297114E-2</v>
      </c>
      <c r="O476" s="2">
        <f t="shared" ca="1" si="394"/>
        <v>4.0410980273329809E-2</v>
      </c>
      <c r="P476" s="2">
        <f t="shared" ca="1" si="395"/>
        <v>4.065843403893938E-2</v>
      </c>
      <c r="Q476" s="2">
        <f t="shared" ca="1" si="396"/>
        <v>4.0819208815878048E-2</v>
      </c>
      <c r="R476" s="2">
        <f t="shared" ca="1" si="397"/>
        <v>4.0897300679466071E-2</v>
      </c>
      <c r="S476" s="2">
        <f t="shared" ca="1" si="398"/>
        <v>4.0897863649107247E-2</v>
      </c>
      <c r="T476" s="2">
        <f t="shared" ca="1" si="399"/>
        <v>4.0827054789140456E-2</v>
      </c>
      <c r="U476" s="2">
        <f t="shared" ca="1" si="400"/>
        <v>4.0691780675947406E-2</v>
      </c>
      <c r="V476" s="2">
        <f t="shared" ca="1" si="401"/>
        <v>4.0499408567831158E-2</v>
      </c>
      <c r="W476" s="2">
        <f t="shared" ca="1" si="402"/>
        <v>4.0257488219961446E-2</v>
      </c>
      <c r="X476" s="2">
        <f t="shared" ca="1" si="403"/>
        <v>3.9973505798029947E-2</v>
      </c>
      <c r="Y476" s="2">
        <f t="shared" ca="1" si="404"/>
        <v>3.9654674308987628E-2</v>
      </c>
      <c r="Z476" s="2">
        <f t="shared" ca="1" si="405"/>
        <v>3.9307760968054474E-2</v>
      </c>
      <c r="AA476" s="2">
        <f t="shared" ca="1" si="406"/>
        <v>3.8938956272699131E-2</v>
      </c>
      <c r="AB476" s="2">
        <f t="shared" ca="1" si="407"/>
        <v>3.8553793116109097E-2</v>
      </c>
      <c r="AC476" s="2">
        <f t="shared" ca="1" si="408"/>
        <v>3.8157120652573789E-2</v>
      </c>
      <c r="AD476" s="2">
        <f t="shared" ca="1" si="409"/>
        <v>3.7753126595720131E-2</v>
      </c>
      <c r="AE476" s="2">
        <f t="shared" ca="1" si="410"/>
        <v>3.7345388668380962E-2</v>
      </c>
      <c r="AF476" s="2">
        <f t="shared" ca="1" si="411"/>
        <v>3.6936929369999261E-2</v>
      </c>
      <c r="AG476" s="2">
        <f t="shared" ca="1" si="412"/>
        <v>3.6530254036494562E-2</v>
      </c>
      <c r="AH476" s="2">
        <f t="shared" ca="1" si="413"/>
        <v>3.6127368821957939E-2</v>
      </c>
      <c r="AI476" s="2">
        <f t="shared" ca="1" si="414"/>
        <v>3.5729794226225443E-2</v>
      </c>
      <c r="AJ476" s="2">
        <f t="shared" ca="1" si="415"/>
        <v>3.5338602420517097E-2</v>
      </c>
      <c r="AK476" s="2">
        <f t="shared" ca="1" si="416"/>
        <v>3.4954510700569451E-2</v>
      </c>
      <c r="AL476" s="2">
        <f t="shared" ca="1" si="417"/>
        <v>3.4578063080594933E-2</v>
      </c>
      <c r="AM476" s="2">
        <f t="shared" ca="1" si="418"/>
        <v>3.4209930054985335E-2</v>
      </c>
      <c r="AN476" s="2">
        <f t="shared" ca="1" si="419"/>
        <v>3.385134457940487E-2</v>
      </c>
      <c r="AO476" s="2">
        <f t="shared" ca="1" si="420"/>
        <v>3.3504647820609419E-2</v>
      </c>
      <c r="AP476" s="2">
        <f t="shared" ca="1" si="421"/>
        <v>3.3173816054688755E-2</v>
      </c>
      <c r="AQ476" s="2">
        <f t="shared" ca="1" si="422"/>
        <v>3.28646840924081E-2</v>
      </c>
      <c r="AR476" s="2">
        <f t="shared" ca="1" si="423"/>
        <v>3.2584443857783078E-2</v>
      </c>
      <c r="AS476" s="2">
        <f t="shared" ca="1" si="424"/>
        <v>3.2340026601818839E-2</v>
      </c>
      <c r="AT476" s="2">
        <f t="shared" ca="1" si="425"/>
        <v>3.213530388822057E-2</v>
      </c>
      <c r="AU476" s="2">
        <f t="shared" ca="1" si="426"/>
        <v>3.1967601013146267E-2</v>
      </c>
      <c r="AV476" s="2">
        <f t="shared" ca="1" si="427"/>
        <v>3.1824511451306055E-2</v>
      </c>
      <c r="AW476" s="2">
        <f t="shared" ca="1" si="428"/>
        <v>3.168242050182573E-2</v>
      </c>
      <c r="AX476" s="2">
        <f t="shared" ca="1" si="429"/>
        <v>3.1509474224533228E-2</v>
      </c>
      <c r="AY476" s="2">
        <f t="shared" ca="1" si="430"/>
        <v>3.1278009209844276E-2</v>
      </c>
      <c r="AZ476" s="2">
        <f t="shared" ca="1" si="379"/>
        <v>3.0988814499164703E-2</v>
      </c>
      <c r="BC476" s="2">
        <f t="shared" ca="1" si="431"/>
        <v>1.3091381384042133</v>
      </c>
      <c r="BD476" s="2">
        <f t="shared" ca="1" si="431"/>
        <v>0.69499943273833331</v>
      </c>
      <c r="BE476" s="2">
        <f t="shared" ca="1" si="431"/>
        <v>-0.14515782351240514</v>
      </c>
    </row>
    <row r="477" spans="1:57" x14ac:dyDescent="0.2">
      <c r="A477" s="2">
        <f t="shared" si="380"/>
        <v>4.6499999999999453</v>
      </c>
      <c r="B477" s="2">
        <f t="shared" ca="1" si="381"/>
        <v>2.8971474790262419E-2</v>
      </c>
      <c r="C477" s="2">
        <f t="shared" ca="1" si="382"/>
        <v>3.0485229579661804E-2</v>
      </c>
      <c r="D477" s="2">
        <f t="shared" ca="1" si="383"/>
        <v>3.1876161331810066E-2</v>
      </c>
      <c r="E477" s="2">
        <f t="shared" ca="1" si="384"/>
        <v>3.3151767508399661E-2</v>
      </c>
      <c r="F477" s="2">
        <f t="shared" ca="1" si="385"/>
        <v>3.4319391448032546E-2</v>
      </c>
      <c r="G477" s="2">
        <f t="shared" ca="1" si="386"/>
        <v>3.5384385318227546E-2</v>
      </c>
      <c r="H477" s="2">
        <f t="shared" ca="1" si="387"/>
        <v>3.6350386937730982E-2</v>
      </c>
      <c r="I477" s="2">
        <f t="shared" ca="1" si="388"/>
        <v>3.7220018257539809E-2</v>
      </c>
      <c r="J477" s="2">
        <f t="shared" ca="1" si="389"/>
        <v>3.7995321012085623E-2</v>
      </c>
      <c r="K477" s="2">
        <f t="shared" ca="1" si="390"/>
        <v>3.8677911529503242E-2</v>
      </c>
      <c r="L477" s="2">
        <f t="shared" ca="1" si="391"/>
        <v>3.9269018597789411E-2</v>
      </c>
      <c r="M477" s="2">
        <f t="shared" ca="1" si="392"/>
        <v>3.9769565954646958E-2</v>
      </c>
      <c r="N477" s="2">
        <f t="shared" ca="1" si="393"/>
        <v>4.0180389127051533E-2</v>
      </c>
      <c r="O477" s="2">
        <f t="shared" ca="1" si="394"/>
        <v>4.0502580836785977E-2</v>
      </c>
      <c r="P477" s="2">
        <f t="shared" ca="1" si="395"/>
        <v>4.0737882778382827E-2</v>
      </c>
      <c r="Q477" s="2">
        <f t="shared" ca="1" si="396"/>
        <v>4.088901392687877E-2</v>
      </c>
      <c r="R477" s="2">
        <f t="shared" ca="1" si="397"/>
        <v>4.0959849642769296E-2</v>
      </c>
      <c r="S477" s="2">
        <f t="shared" ca="1" si="398"/>
        <v>4.0955420550856658E-2</v>
      </c>
      <c r="T477" s="2">
        <f t="shared" ca="1" si="399"/>
        <v>4.0881755691724087E-2</v>
      </c>
      <c r="U477" s="2">
        <f t="shared" ca="1" si="400"/>
        <v>4.0745628285022414E-2</v>
      </c>
      <c r="V477" s="2">
        <f t="shared" ca="1" si="401"/>
        <v>4.0554267095433735E-2</v>
      </c>
      <c r="W477" s="2">
        <f t="shared" ca="1" si="402"/>
        <v>4.0315078856068977E-2</v>
      </c>
      <c r="X477" s="2">
        <f t="shared" ca="1" si="403"/>
        <v>4.0035402864471679E-2</v>
      </c>
      <c r="Y477" s="2">
        <f t="shared" ca="1" si="404"/>
        <v>3.9722302091850355E-2</v>
      </c>
      <c r="Z477" s="2">
        <f t="shared" ca="1" si="405"/>
        <v>3.9382391313994292E-2</v>
      </c>
      <c r="AA477" s="2">
        <f t="shared" ca="1" si="406"/>
        <v>3.9021707108040975E-2</v>
      </c>
      <c r="AB477" s="2">
        <f t="shared" ca="1" si="407"/>
        <v>3.864562797744793E-2</v>
      </c>
      <c r="AC477" s="2">
        <f t="shared" ca="1" si="408"/>
        <v>3.8258849099195948E-2</v>
      </c>
      <c r="AD477" s="2">
        <f t="shared" ca="1" si="409"/>
        <v>3.7865405117154326E-2</v>
      </c>
      <c r="AE477" s="2">
        <f t="shared" ca="1" si="410"/>
        <v>3.7468721571565139E-2</v>
      </c>
      <c r="AF477" s="2">
        <f t="shared" ca="1" si="411"/>
        <v>3.7071669248964066E-2</v>
      </c>
      <c r="AG477" s="2">
        <f t="shared" ca="1" si="412"/>
        <v>3.6676601762787427E-2</v>
      </c>
      <c r="AH477" s="2">
        <f t="shared" ca="1" si="413"/>
        <v>3.6285373376159391E-2</v>
      </c>
      <c r="AI477" s="2">
        <f t="shared" ca="1" si="414"/>
        <v>3.5899352945706384E-2</v>
      </c>
      <c r="AJ477" s="2">
        <f t="shared" ca="1" si="415"/>
        <v>3.5519462322364824E-2</v>
      </c>
      <c r="AK477" s="2">
        <f t="shared" ca="1" si="416"/>
        <v>3.5146271534522364E-2</v>
      </c>
      <c r="AL477" s="2">
        <f t="shared" ca="1" si="417"/>
        <v>3.4780182729331963E-2</v>
      </c>
      <c r="AM477" s="2">
        <f t="shared" ca="1" si="418"/>
        <v>3.4421732661844708E-2</v>
      </c>
      <c r="AN477" s="2">
        <f t="shared" ca="1" si="419"/>
        <v>3.4072030895795045E-2</v>
      </c>
      <c r="AO477" s="2">
        <f t="shared" ca="1" si="420"/>
        <v>3.3733305224216269E-2</v>
      </c>
      <c r="AP477" s="2">
        <f t="shared" ca="1" si="421"/>
        <v>3.3409422571796972E-2</v>
      </c>
      <c r="AQ477" s="2">
        <f t="shared" ca="1" si="422"/>
        <v>3.3106098024838236E-2</v>
      </c>
      <c r="AR477" s="2">
        <f t="shared" ca="1" si="423"/>
        <v>3.2830371214295544E-2</v>
      </c>
      <c r="AS477" s="2">
        <f t="shared" ca="1" si="424"/>
        <v>3.2588965069168162E-2</v>
      </c>
      <c r="AT477" s="2">
        <f t="shared" ca="1" si="425"/>
        <v>3.2385473249782644E-2</v>
      </c>
      <c r="AU477" s="2">
        <f t="shared" ca="1" si="426"/>
        <v>3.2216879823880044E-2</v>
      </c>
      <c r="AV477" s="2">
        <f t="shared" ca="1" si="427"/>
        <v>3.2070408171667834E-2</v>
      </c>
      <c r="AW477" s="2">
        <f t="shared" ca="1" si="428"/>
        <v>3.1922133853833086E-2</v>
      </c>
      <c r="AX477" s="2">
        <f t="shared" ca="1" si="429"/>
        <v>3.1740143124460267E-2</v>
      </c>
      <c r="AY477" s="2">
        <f t="shared" ca="1" si="430"/>
        <v>3.1497199749738775E-2</v>
      </c>
      <c r="AZ477" s="2">
        <f t="shared" ca="1" si="379"/>
        <v>3.1195091907927405E-2</v>
      </c>
      <c r="BC477" s="2">
        <f t="shared" ca="1" si="431"/>
        <v>0.26250058284878541</v>
      </c>
      <c r="BD477" s="2">
        <f t="shared" ca="1" si="431"/>
        <v>-5.4461138935048226E-2</v>
      </c>
      <c r="BE477" s="2">
        <f t="shared" ca="1" si="431"/>
        <v>-0.6745594933774921</v>
      </c>
    </row>
    <row r="478" spans="1:57" x14ac:dyDescent="0.2">
      <c r="A478" s="2">
        <f t="shared" si="380"/>
        <v>4.6599999999999451</v>
      </c>
      <c r="B478" s="2">
        <f t="shared" ca="1" si="381"/>
        <v>2.8529180991034044E-2</v>
      </c>
      <c r="C478" s="2">
        <f t="shared" ca="1" si="382"/>
        <v>3.0155102243755234E-2</v>
      </c>
      <c r="D478" s="2">
        <f t="shared" ca="1" si="383"/>
        <v>3.164573473311437E-2</v>
      </c>
      <c r="E478" s="2">
        <f t="shared" ca="1" si="384"/>
        <v>3.3009084656314462E-2</v>
      </c>
      <c r="F478" s="2">
        <f t="shared" ca="1" si="385"/>
        <v>3.4252964518445589E-2</v>
      </c>
      <c r="G478" s="2">
        <f t="shared" ca="1" si="386"/>
        <v>3.5383198863771906E-2</v>
      </c>
      <c r="H478" s="2">
        <f t="shared" ca="1" si="387"/>
        <v>3.6403909982870596E-2</v>
      </c>
      <c r="I478" s="2">
        <f t="shared" ca="1" si="388"/>
        <v>3.7318211540727612E-2</v>
      </c>
      <c r="J478" s="2">
        <f t="shared" ca="1" si="389"/>
        <v>3.8128638969022584E-2</v>
      </c>
      <c r="K478" s="2">
        <f t="shared" ca="1" si="390"/>
        <v>3.8837302251918192E-2</v>
      </c>
      <c r="L478" s="2">
        <f t="shared" ca="1" si="391"/>
        <v>3.9445924957813738E-2</v>
      </c>
      <c r="M478" s="2">
        <f t="shared" ca="1" si="392"/>
        <v>3.9955929650257183E-2</v>
      </c>
      <c r="N478" s="2">
        <f t="shared" ca="1" si="393"/>
        <v>4.0368657496091191E-2</v>
      </c>
      <c r="O478" s="2">
        <f t="shared" ca="1" si="394"/>
        <v>4.068571476111639E-2</v>
      </c>
      <c r="P478" s="2">
        <f t="shared" ca="1" si="395"/>
        <v>4.0909363448965688E-2</v>
      </c>
      <c r="Q478" s="2">
        <f t="shared" ca="1" si="396"/>
        <v>4.1042846725027567E-2</v>
      </c>
      <c r="R478" s="2">
        <f t="shared" ca="1" si="397"/>
        <v>4.1090564489226759E-2</v>
      </c>
      <c r="S478" s="2">
        <f t="shared" ca="1" si="398"/>
        <v>4.1058069187030415E-2</v>
      </c>
      <c r="T478" s="2">
        <f t="shared" ca="1" si="399"/>
        <v>4.0951907036456126E-2</v>
      </c>
      <c r="U478" s="2">
        <f t="shared" ca="1" si="400"/>
        <v>4.07793631055356E-2</v>
      </c>
      <c r="V478" s="2">
        <f t="shared" ca="1" si="401"/>
        <v>4.0548172882610714E-2</v>
      </c>
      <c r="W478" s="2">
        <f t="shared" ca="1" si="402"/>
        <v>4.0266245309661358E-2</v>
      </c>
      <c r="X478" s="2">
        <f t="shared" ca="1" si="403"/>
        <v>3.9941418060580554E-2</v>
      </c>
      <c r="Y478" s="2">
        <f t="shared" ca="1" si="404"/>
        <v>3.9581249330610128E-2</v>
      </c>
      <c r="Z478" s="2">
        <f t="shared" ca="1" si="405"/>
        <v>3.9192846734340196E-2</v>
      </c>
      <c r="AA478" s="2">
        <f t="shared" ca="1" si="406"/>
        <v>3.8782738227038642E-2</v>
      </c>
      <c r="AB478" s="2">
        <f t="shared" ca="1" si="407"/>
        <v>3.8356793238530952E-2</v>
      </c>
      <c r="AC478" s="2">
        <f t="shared" ca="1" si="408"/>
        <v>3.7920198294489865E-2</v>
      </c>
      <c r="AD478" s="2">
        <f t="shared" ca="1" si="409"/>
        <v>3.7477480294619905E-2</v>
      </c>
      <c r="AE478" s="2">
        <f t="shared" ca="1" si="410"/>
        <v>3.7032557913815586E-2</v>
      </c>
      <c r="AF478" s="2">
        <f t="shared" ca="1" si="411"/>
        <v>3.6588795533363291E-2</v>
      </c>
      <c r="AG478" s="2">
        <f t="shared" ca="1" si="412"/>
        <v>3.6149040348695989E-2</v>
      </c>
      <c r="AH478" s="2">
        <f t="shared" ca="1" si="413"/>
        <v>3.5715640044775614E-2</v>
      </c>
      <c r="AI478" s="2">
        <f t="shared" ca="1" si="414"/>
        <v>3.5290457169327015E-2</v>
      </c>
      <c r="AJ478" s="2">
        <f t="shared" ca="1" si="415"/>
        <v>3.4874908621911227E-2</v>
      </c>
      <c r="AK478" s="2">
        <f t="shared" ca="1" si="416"/>
        <v>3.4470062579422325E-2</v>
      </c>
      <c r="AL478" s="2">
        <f t="shared" ca="1" si="417"/>
        <v>3.4076824792357713E-2</v>
      </c>
      <c r="AM478" s="2">
        <f t="shared" ca="1" si="418"/>
        <v>3.3696243791225516E-2</v>
      </c>
      <c r="AN478" s="2">
        <f t="shared" ca="1" si="419"/>
        <v>3.3329951256044078E-2</v>
      </c>
      <c r="AO478" s="2">
        <f t="shared" ca="1" si="420"/>
        <v>3.2980706994420059E-2</v>
      </c>
      <c r="AP478" s="2">
        <f t="shared" ca="1" si="421"/>
        <v>3.2652913680029164E-2</v>
      </c>
      <c r="AQ478" s="2">
        <f t="shared" ca="1" si="422"/>
        <v>3.2352811331185928E-2</v>
      </c>
      <c r="AR478" s="2">
        <f t="shared" ca="1" si="423"/>
        <v>3.2087931473056303E-2</v>
      </c>
      <c r="AS478" s="2">
        <f t="shared" ca="1" si="424"/>
        <v>3.1865432628855758E-2</v>
      </c>
      <c r="AT478" s="2">
        <f t="shared" ca="1" si="425"/>
        <v>3.1689274596880979E-2</v>
      </c>
      <c r="AU478" s="2">
        <f t="shared" ca="1" si="426"/>
        <v>3.1556744946983871E-2</v>
      </c>
      <c r="AV478" s="2">
        <f t="shared" ca="1" si="427"/>
        <v>3.1455343479840081E-2</v>
      </c>
      <c r="AW478" s="2">
        <f t="shared" ca="1" si="428"/>
        <v>3.1361486324201375E-2</v>
      </c>
      <c r="AX478" s="2">
        <f t="shared" ca="1" si="429"/>
        <v>3.1243854975888635E-2</v>
      </c>
      <c r="AY478" s="2">
        <f t="shared" ca="1" si="430"/>
        <v>3.1076297123936048E-2</v>
      </c>
      <c r="AZ478" s="2">
        <f t="shared" ca="1" si="379"/>
        <v>3.0862254103989815E-2</v>
      </c>
      <c r="BC478" s="2">
        <f t="shared" ca="1" si="431"/>
        <v>-0.45070348467529087</v>
      </c>
      <c r="BD478" s="2">
        <f t="shared" ca="1" si="431"/>
        <v>-0.92452610609473407</v>
      </c>
      <c r="BE478" s="2">
        <f t="shared" ca="1" si="431"/>
        <v>1.0767924842752921</v>
      </c>
    </row>
    <row r="479" spans="1:57" x14ac:dyDescent="0.2">
      <c r="A479" s="2">
        <f t="shared" si="380"/>
        <v>4.6699999999999449</v>
      </c>
      <c r="B479" s="2">
        <f t="shared" ca="1" si="381"/>
        <v>2.7666586606144628E-2</v>
      </c>
      <c r="C479" s="2">
        <f t="shared" ca="1" si="382"/>
        <v>2.9279188462086724E-2</v>
      </c>
      <c r="D479" s="2">
        <f t="shared" ca="1" si="383"/>
        <v>3.0761110746194319E-2</v>
      </c>
      <c r="E479" s="2">
        <f t="shared" ca="1" si="384"/>
        <v>3.2120135431224793E-2</v>
      </c>
      <c r="F479" s="2">
        <f t="shared" ca="1" si="385"/>
        <v>3.336381208438572E-2</v>
      </c>
      <c r="G479" s="2">
        <f t="shared" ca="1" si="386"/>
        <v>3.4497705700012538E-2</v>
      </c>
      <c r="H479" s="2">
        <f t="shared" ca="1" si="387"/>
        <v>3.5525691016780707E-2</v>
      </c>
      <c r="I479" s="2">
        <f t="shared" ca="1" si="388"/>
        <v>3.6450641284754601E-2</v>
      </c>
      <c r="J479" s="2">
        <f t="shared" ca="1" si="389"/>
        <v>3.7274853463461717E-2</v>
      </c>
      <c r="K479" s="2">
        <f t="shared" ca="1" si="390"/>
        <v>3.8000199047004336E-2</v>
      </c>
      <c r="L479" s="2">
        <f t="shared" ca="1" si="391"/>
        <v>3.8628164296517428E-2</v>
      </c>
      <c r="M479" s="2">
        <f t="shared" ca="1" si="392"/>
        <v>3.9159938569098753E-2</v>
      </c>
      <c r="N479" s="2">
        <f t="shared" ca="1" si="393"/>
        <v>3.9596636660965259E-2</v>
      </c>
      <c r="O479" s="2">
        <f t="shared" ca="1" si="394"/>
        <v>3.9939646348661248E-2</v>
      </c>
      <c r="P479" s="2">
        <f t="shared" ca="1" si="395"/>
        <v>4.019101785396928E-2</v>
      </c>
      <c r="Q479" s="2">
        <f t="shared" ca="1" si="396"/>
        <v>4.0353786371035413E-2</v>
      </c>
      <c r="R479" s="2">
        <f t="shared" ca="1" si="397"/>
        <v>4.0432144116262579E-2</v>
      </c>
      <c r="S479" s="2">
        <f t="shared" ca="1" si="398"/>
        <v>4.0431433094342467E-2</v>
      </c>
      <c r="T479" s="2">
        <f t="shared" ca="1" si="399"/>
        <v>4.0357984425570211E-2</v>
      </c>
      <c r="U479" s="2">
        <f t="shared" ca="1" si="400"/>
        <v>4.0218862755288201E-2</v>
      </c>
      <c r="V479" s="2">
        <f t="shared" ca="1" si="401"/>
        <v>4.0021578036626537E-2</v>
      </c>
      <c r="W479" s="2">
        <f t="shared" ca="1" si="402"/>
        <v>3.9773809175207911E-2</v>
      </c>
      <c r="X479" s="2">
        <f t="shared" ca="1" si="403"/>
        <v>3.9483159989652759E-2</v>
      </c>
      <c r="Y479" s="2">
        <f t="shared" ca="1" si="404"/>
        <v>3.9156951682955819E-2</v>
      </c>
      <c r="Z479" s="2">
        <f t="shared" ca="1" si="405"/>
        <v>3.880205251071886E-2</v>
      </c>
      <c r="AA479" s="2">
        <f t="shared" ca="1" si="406"/>
        <v>3.8424749628729153E-2</v>
      </c>
      <c r="AB479" s="2">
        <f t="shared" ca="1" si="407"/>
        <v>3.80306712330509E-2</v>
      </c>
      <c r="AC479" s="2">
        <f t="shared" ca="1" si="408"/>
        <v>3.7624763047615861E-2</v>
      </c>
      <c r="AD479" s="2">
        <f t="shared" ca="1" si="409"/>
        <v>3.7211312076964403E-2</v>
      </c>
      <c r="AE479" s="2">
        <f t="shared" ca="1" si="410"/>
        <v>3.6793997971269664E-2</v>
      </c>
      <c r="AF479" s="2">
        <f t="shared" ca="1" si="411"/>
        <v>3.6375946537737916E-2</v>
      </c>
      <c r="AG479" s="2">
        <f t="shared" ca="1" si="412"/>
        <v>3.595976638201983E-2</v>
      </c>
      <c r="AH479" s="2">
        <f t="shared" ca="1" si="413"/>
        <v>3.5547566447724561E-2</v>
      </c>
      <c r="AI479" s="2">
        <f t="shared" ca="1" si="414"/>
        <v>3.5140970832250151E-2</v>
      </c>
      <c r="AJ479" s="2">
        <f t="shared" ca="1" si="415"/>
        <v>3.474115937720415E-2</v>
      </c>
      <c r="AK479" s="2">
        <f t="shared" ca="1" si="416"/>
        <v>3.4348966348508043E-2</v>
      </c>
      <c r="AL479" s="2">
        <f t="shared" ca="1" si="417"/>
        <v>3.3965069094870168E-2</v>
      </c>
      <c r="AM479" s="2">
        <f t="shared" ca="1" si="418"/>
        <v>3.359029596049648E-2</v>
      </c>
      <c r="AN479" s="2">
        <f t="shared" ca="1" si="419"/>
        <v>3.3226068771079247E-2</v>
      </c>
      <c r="AO479" s="2">
        <f t="shared" ca="1" si="420"/>
        <v>3.2874947254911024E-2</v>
      </c>
      <c r="AP479" s="2">
        <f t="shared" ca="1" si="421"/>
        <v>3.2541137449739396E-2</v>
      </c>
      <c r="AQ479" s="2">
        <f t="shared" ca="1" si="422"/>
        <v>3.223067147656053E-2</v>
      </c>
      <c r="AR479" s="2">
        <f t="shared" ca="1" si="423"/>
        <v>3.1950839460175212E-2</v>
      </c>
      <c r="AS479" s="2">
        <f t="shared" ca="1" si="424"/>
        <v>3.1708501960314432E-2</v>
      </c>
      <c r="AT479" s="2">
        <f t="shared" ca="1" si="425"/>
        <v>3.1507251491952055E-2</v>
      </c>
      <c r="AU479" s="2">
        <f t="shared" ca="1" si="426"/>
        <v>3.1343946416842253E-2</v>
      </c>
      <c r="AV479" s="2">
        <f t="shared" ca="1" si="427"/>
        <v>3.1205632070505012E-2</v>
      </c>
      <c r="AW479" s="2">
        <f t="shared" ca="1" si="428"/>
        <v>3.1068338074654474E-2</v>
      </c>
      <c r="AX479" s="2">
        <f t="shared" ca="1" si="429"/>
        <v>3.0900618771894327E-2</v>
      </c>
      <c r="AY479" s="2">
        <f t="shared" ca="1" si="430"/>
        <v>3.0676684990218663E-2</v>
      </c>
      <c r="AZ479" s="2">
        <f t="shared" ca="1" si="379"/>
        <v>3.0400612404955656E-2</v>
      </c>
      <c r="BC479" s="2">
        <f t="shared" ca="1" si="431"/>
        <v>-0.70610995794450027</v>
      </c>
      <c r="BD479" s="2">
        <f t="shared" ca="1" si="431"/>
        <v>1.0067762523454045</v>
      </c>
      <c r="BE479" s="2">
        <f t="shared" ca="1" si="431"/>
        <v>0.17465648288497704</v>
      </c>
    </row>
    <row r="480" spans="1:57" x14ac:dyDescent="0.2">
      <c r="A480" s="2">
        <f t="shared" si="380"/>
        <v>4.6799999999999446</v>
      </c>
      <c r="B480" s="2">
        <f t="shared" ca="1" si="381"/>
        <v>2.6854552512905045E-2</v>
      </c>
      <c r="C480" s="2">
        <f t="shared" ca="1" si="382"/>
        <v>2.8384929895456726E-2</v>
      </c>
      <c r="D480" s="2">
        <f t="shared" ca="1" si="383"/>
        <v>2.9794084341215339E-2</v>
      </c>
      <c r="E480" s="2">
        <f t="shared" ca="1" si="384"/>
        <v>3.1089422582356099E-2</v>
      </c>
      <c r="F480" s="2">
        <f t="shared" ca="1" si="385"/>
        <v>3.2278081074095341E-2</v>
      </c>
      <c r="G480" s="2">
        <f t="shared" ca="1" si="386"/>
        <v>3.3365215258932553E-2</v>
      </c>
      <c r="H480" s="2">
        <f t="shared" ca="1" si="387"/>
        <v>3.4354302224513245E-2</v>
      </c>
      <c r="I480" s="2">
        <f t="shared" ca="1" si="388"/>
        <v>3.5247824602967825E-2</v>
      </c>
      <c r="J480" s="2">
        <f t="shared" ca="1" si="389"/>
        <v>3.6047690639445677E-2</v>
      </c>
      <c r="K480" s="2">
        <f t="shared" ca="1" si="390"/>
        <v>3.6755383119776823E-2</v>
      </c>
      <c r="L480" s="2">
        <f t="shared" ca="1" si="391"/>
        <v>3.7372000837980361E-2</v>
      </c>
      <c r="M480" s="2">
        <f t="shared" ca="1" si="392"/>
        <v>3.7898349839552557E-2</v>
      </c>
      <c r="N480" s="2">
        <f t="shared" ca="1" si="393"/>
        <v>3.8335168465844234E-2</v>
      </c>
      <c r="O480" s="2">
        <f t="shared" ca="1" si="394"/>
        <v>3.868347589642368E-2</v>
      </c>
      <c r="P480" s="2">
        <f t="shared" ca="1" si="395"/>
        <v>3.8944960405567462E-2</v>
      </c>
      <c r="Q480" s="2">
        <f t="shared" ca="1" si="396"/>
        <v>3.9122298980065841E-2</v>
      </c>
      <c r="R480" s="2">
        <f t="shared" ca="1" si="397"/>
        <v>3.9219325855787079E-2</v>
      </c>
      <c r="S480" s="2">
        <f t="shared" ca="1" si="398"/>
        <v>3.9241022261640647E-2</v>
      </c>
      <c r="T480" s="2">
        <f t="shared" ca="1" si="399"/>
        <v>3.91933538718321E-2</v>
      </c>
      <c r="U480" s="2">
        <f t="shared" ca="1" si="400"/>
        <v>3.9083014564896254E-2</v>
      </c>
      <c r="V480" s="2">
        <f t="shared" ca="1" si="401"/>
        <v>3.8917138426860724E-2</v>
      </c>
      <c r="W480" s="2">
        <f t="shared" ca="1" si="402"/>
        <v>3.870302400874491E-2</v>
      </c>
      <c r="X480" s="2">
        <f t="shared" ca="1" si="403"/>
        <v>3.8447890969289356E-2</v>
      </c>
      <c r="Y480" s="2">
        <f t="shared" ca="1" si="404"/>
        <v>3.8158673230039096E-2</v>
      </c>
      <c r="Z480" s="2">
        <f t="shared" ca="1" si="405"/>
        <v>3.7841849416929911E-2</v>
      </c>
      <c r="AA480" s="2">
        <f t="shared" ca="1" si="406"/>
        <v>3.7503315635715045E-2</v>
      </c>
      <c r="AB480" s="2">
        <f t="shared" ca="1" si="407"/>
        <v>3.7148308615470013E-2</v>
      </c>
      <c r="AC480" s="2">
        <f t="shared" ca="1" si="408"/>
        <v>3.6781383054649348E-2</v>
      </c>
      <c r="AD480" s="2">
        <f t="shared" ca="1" si="409"/>
        <v>3.6406435838170312E-2</v>
      </c>
      <c r="AE480" s="2">
        <f t="shared" ca="1" si="410"/>
        <v>3.6026757358629688E-2</v>
      </c>
      <c r="AF480" s="2">
        <f t="shared" ca="1" si="411"/>
        <v>3.5645084606971793E-2</v>
      </c>
      <c r="AG480" s="2">
        <f t="shared" ca="1" si="412"/>
        <v>3.5263637354165801E-2</v>
      </c>
      <c r="AH480" s="2">
        <f t="shared" ca="1" si="413"/>
        <v>3.4884135566420803E-2</v>
      </c>
      <c r="AI480" s="2">
        <f t="shared" ca="1" si="414"/>
        <v>3.4507814676787714E-2</v>
      </c>
      <c r="AJ480" s="2">
        <f t="shared" ca="1" si="415"/>
        <v>3.4135467289992387E-2</v>
      </c>
      <c r="AK480" s="2">
        <f t="shared" ca="1" si="416"/>
        <v>3.3767543629299616E-2</v>
      </c>
      <c r="AL480" s="2">
        <f t="shared" ca="1" si="417"/>
        <v>3.3404342564070606E-2</v>
      </c>
      <c r="AM480" s="2">
        <f t="shared" ca="1" si="418"/>
        <v>3.3046322216980853E-2</v>
      </c>
      <c r="AN480" s="2">
        <f t="shared" ca="1" si="419"/>
        <v>3.2694544513029014E-2</v>
      </c>
      <c r="AO480" s="2">
        <f t="shared" ca="1" si="420"/>
        <v>3.235121892819344E-2</v>
      </c>
      <c r="AP480" s="2">
        <f t="shared" ca="1" si="421"/>
        <v>3.2020204397197993E-2</v>
      </c>
      <c r="AQ480" s="2">
        <f t="shared" ca="1" si="422"/>
        <v>3.1707174231791743E-2</v>
      </c>
      <c r="AR480" s="2">
        <f t="shared" ca="1" si="423"/>
        <v>3.1419025783280118E-2</v>
      </c>
      <c r="AS480" s="2">
        <f t="shared" ca="1" si="424"/>
        <v>3.116217001964507E-2</v>
      </c>
      <c r="AT480" s="2">
        <f t="shared" ca="1" si="425"/>
        <v>3.093968069217435E-2</v>
      </c>
      <c r="AU480" s="2">
        <f t="shared" ca="1" si="426"/>
        <v>3.0747836207515429E-2</v>
      </c>
      <c r="AV480" s="2">
        <f t="shared" ca="1" si="427"/>
        <v>3.0573078553327197E-2</v>
      </c>
      <c r="AW480" s="2">
        <f t="shared" ca="1" si="428"/>
        <v>3.0390905789494788E-2</v>
      </c>
      <c r="AX480" s="2">
        <f t="shared" ca="1" si="429"/>
        <v>3.0169604669380425E-2</v>
      </c>
      <c r="AY480" s="2">
        <f t="shared" ca="1" si="430"/>
        <v>2.9883604342084761E-2</v>
      </c>
      <c r="AZ480" s="2">
        <f t="shared" ca="1" si="379"/>
        <v>2.9537564966668373E-2</v>
      </c>
      <c r="BC480" s="2">
        <f t="shared" ca="1" si="431"/>
        <v>-1.3965186410750707</v>
      </c>
      <c r="BD480" s="2">
        <f t="shared" ca="1" si="431"/>
        <v>0.79547600970075383</v>
      </c>
      <c r="BE480" s="2">
        <f t="shared" ca="1" si="431"/>
        <v>-0.7087024881538051</v>
      </c>
    </row>
    <row r="481" spans="1:57" x14ac:dyDescent="0.2">
      <c r="A481" s="2">
        <f t="shared" si="380"/>
        <v>4.6899999999999444</v>
      </c>
      <c r="B481" s="2">
        <f t="shared" ca="1" si="381"/>
        <v>2.6586816895292954E-2</v>
      </c>
      <c r="C481" s="2">
        <f t="shared" ca="1" si="382"/>
        <v>2.792567339782023E-2</v>
      </c>
      <c r="D481" s="2">
        <f t="shared" ca="1" si="383"/>
        <v>2.9165131371062379E-2</v>
      </c>
      <c r="E481" s="2">
        <f t="shared" ca="1" si="384"/>
        <v>3.0311722967320504E-2</v>
      </c>
      <c r="F481" s="2">
        <f t="shared" ca="1" si="385"/>
        <v>3.1371673019159059E-2</v>
      </c>
      <c r="G481" s="2">
        <f t="shared" ca="1" si="386"/>
        <v>3.2349229073393923E-2</v>
      </c>
      <c r="H481" s="2">
        <f t="shared" ca="1" si="387"/>
        <v>3.3246972125438819E-2</v>
      </c>
      <c r="I481" s="2">
        <f t="shared" ca="1" si="388"/>
        <v>3.4066495645697539E-2</v>
      </c>
      <c r="J481" s="2">
        <f t="shared" ca="1" si="389"/>
        <v>3.4808820583199722E-2</v>
      </c>
      <c r="K481" s="2">
        <f t="shared" ca="1" si="390"/>
        <v>3.5474542458462481E-2</v>
      </c>
      <c r="L481" s="2">
        <f t="shared" ca="1" si="391"/>
        <v>3.6063874099635587E-2</v>
      </c>
      <c r="M481" s="2">
        <f t="shared" ca="1" si="392"/>
        <v>3.6576739795884744E-2</v>
      </c>
      <c r="N481" s="2">
        <f t="shared" ca="1" si="393"/>
        <v>3.7013003008988687E-2</v>
      </c>
      <c r="O481" s="2">
        <f t="shared" ca="1" si="394"/>
        <v>3.7372815872665339E-2</v>
      </c>
      <c r="P481" s="2">
        <f t="shared" ca="1" si="395"/>
        <v>3.7657006206624509E-2</v>
      </c>
      <c r="Q481" s="2">
        <f t="shared" ca="1" si="396"/>
        <v>3.7867394212973325E-2</v>
      </c>
      <c r="R481" s="2">
        <f t="shared" ca="1" si="397"/>
        <v>3.8006957509276663E-2</v>
      </c>
      <c r="S481" s="2">
        <f t="shared" ca="1" si="398"/>
        <v>3.8079817873391868E-2</v>
      </c>
      <c r="T481" s="2">
        <f t="shared" ca="1" si="399"/>
        <v>3.80910768451568E-2</v>
      </c>
      <c r="U481" s="2">
        <f t="shared" ca="1" si="400"/>
        <v>3.8046558852429024E-2</v>
      </c>
      <c r="V481" s="2">
        <f t="shared" ca="1" si="401"/>
        <v>3.7952523442519918E-2</v>
      </c>
      <c r="W481" s="2">
        <f t="shared" ca="1" si="402"/>
        <v>3.7815390153876263E-2</v>
      </c>
      <c r="X481" s="2">
        <f t="shared" ca="1" si="403"/>
        <v>3.7641495841063577E-2</v>
      </c>
      <c r="Y481" s="2">
        <f t="shared" ca="1" si="404"/>
        <v>3.7436888515349105E-2</v>
      </c>
      <c r="Z481" s="2">
        <f t="shared" ca="1" si="405"/>
        <v>3.7207158562731497E-2</v>
      </c>
      <c r="AA481" s="2">
        <f t="shared" ca="1" si="406"/>
        <v>3.6957312448727138E-2</v>
      </c>
      <c r="AB481" s="2">
        <f t="shared" ca="1" si="407"/>
        <v>3.6691696862389302E-2</v>
      </c>
      <c r="AC481" s="2">
        <f t="shared" ca="1" si="408"/>
        <v>3.6413976912948627E-2</v>
      </c>
      <c r="AD481" s="2">
        <f t="shared" ca="1" si="409"/>
        <v>3.6127160801076433E-2</v>
      </c>
      <c r="AE481" s="2">
        <f t="shared" ca="1" si="410"/>
        <v>3.5833651088755691E-2</v>
      </c>
      <c r="AF481" s="2">
        <f t="shared" ca="1" si="411"/>
        <v>3.5535297368436601E-2</v>
      </c>
      <c r="AG481" s="2">
        <f t="shared" ca="1" si="412"/>
        <v>3.5233431991688699E-2</v>
      </c>
      <c r="AH481" s="2">
        <f t="shared" ca="1" si="413"/>
        <v>3.4928887371718322E-2</v>
      </c>
      <c r="AI481" s="2">
        <f t="shared" ca="1" si="414"/>
        <v>3.4622011723914797E-2</v>
      </c>
      <c r="AJ481" s="2">
        <f t="shared" ca="1" si="415"/>
        <v>3.4312711898143028E-2</v>
      </c>
      <c r="AK481" s="2">
        <f t="shared" ca="1" si="416"/>
        <v>3.4000555604413528E-2</v>
      </c>
      <c r="AL481" s="2">
        <f t="shared" ca="1" si="417"/>
        <v>3.3684964816032961E-2</v>
      </c>
      <c r="AM481" s="2">
        <f t="shared" ca="1" si="418"/>
        <v>3.3365529058699321E-2</v>
      </c>
      <c r="AN481" s="2">
        <f t="shared" ca="1" si="419"/>
        <v>3.3042451967821483E-2</v>
      </c>
      <c r="AO481" s="2">
        <f t="shared" ca="1" si="420"/>
        <v>3.2717094248185662E-2</v>
      </c>
      <c r="AP481" s="2">
        <f t="shared" ca="1" si="421"/>
        <v>3.2392468915503743E-2</v>
      </c>
      <c r="AQ481" s="2">
        <f t="shared" ca="1" si="422"/>
        <v>3.2073391211128989E-2</v>
      </c>
      <c r="AR481" s="2">
        <f t="shared" ca="1" si="423"/>
        <v>3.1765865994642616E-2</v>
      </c>
      <c r="AS481" s="2">
        <f t="shared" ca="1" si="424"/>
        <v>3.1475354676975063E-2</v>
      </c>
      <c r="AT481" s="2">
        <f t="shared" ca="1" si="425"/>
        <v>3.1203912440035758E-2</v>
      </c>
      <c r="AU481" s="2">
        <f t="shared" ca="1" si="426"/>
        <v>3.0946738685646649E-2</v>
      </c>
      <c r="AV481" s="2">
        <f t="shared" ca="1" si="427"/>
        <v>3.0689174907462393E-2</v>
      </c>
      <c r="AW481" s="2">
        <f t="shared" ca="1" si="428"/>
        <v>3.0405694301127113E-2</v>
      </c>
      <c r="AX481" s="2">
        <f t="shared" ca="1" si="429"/>
        <v>3.0063827167104769E-2</v>
      </c>
      <c r="AY481" s="2">
        <f t="shared" ca="1" si="430"/>
        <v>2.9637729716991322E-2</v>
      </c>
      <c r="AZ481" s="2">
        <f t="shared" ca="1" si="379"/>
        <v>2.9132294326932009E-2</v>
      </c>
      <c r="BC481" s="2">
        <f t="shared" ca="1" si="431"/>
        <v>-0.75021662098823771</v>
      </c>
      <c r="BD481" s="2">
        <f t="shared" ca="1" si="431"/>
        <v>1.7709780848188457</v>
      </c>
      <c r="BE481" s="2">
        <f t="shared" ca="1" si="431"/>
        <v>-1.7133393352876976</v>
      </c>
    </row>
    <row r="482" spans="1:57" x14ac:dyDescent="0.2">
      <c r="A482" s="2">
        <f t="shared" si="380"/>
        <v>4.6999999999999442</v>
      </c>
      <c r="B482" s="2">
        <f t="shared" ca="1" si="381"/>
        <v>2.6866320046128333E-2</v>
      </c>
      <c r="C482" s="2">
        <f t="shared" ca="1" si="382"/>
        <v>2.8163326346520415E-2</v>
      </c>
      <c r="D482" s="2">
        <f t="shared" ca="1" si="383"/>
        <v>2.9366026784751094E-2</v>
      </c>
      <c r="E482" s="2">
        <f t="shared" ca="1" si="384"/>
        <v>3.0480749223259961E-2</v>
      </c>
      <c r="F482" s="2">
        <f t="shared" ca="1" si="385"/>
        <v>3.1513477977367123E-2</v>
      </c>
      <c r="G482" s="2">
        <f t="shared" ca="1" si="386"/>
        <v>3.2468223965142054E-2</v>
      </c>
      <c r="H482" s="2">
        <f t="shared" ca="1" si="387"/>
        <v>3.3347343259244967E-2</v>
      </c>
      <c r="I482" s="2">
        <f t="shared" ca="1" si="388"/>
        <v>3.4152211236533336E-2</v>
      </c>
      <c r="J482" s="2">
        <f t="shared" ca="1" si="389"/>
        <v>3.4883632581401362E-2</v>
      </c>
      <c r="K482" s="2">
        <f t="shared" ca="1" si="390"/>
        <v>3.5541986605910278E-2</v>
      </c>
      <c r="L482" s="2">
        <f t="shared" ca="1" si="391"/>
        <v>3.6127271287399482E-2</v>
      </c>
      <c r="M482" s="2">
        <f t="shared" ca="1" si="392"/>
        <v>3.6639200327107449E-2</v>
      </c>
      <c r="N482" s="2">
        <f t="shared" ca="1" si="393"/>
        <v>3.7077433494783422E-2</v>
      </c>
      <c r="O482" s="2">
        <f t="shared" ca="1" si="394"/>
        <v>3.7441927040988796E-2</v>
      </c>
      <c r="P482" s="2">
        <f t="shared" ca="1" si="395"/>
        <v>3.7733319435132473E-2</v>
      </c>
      <c r="Q482" s="2">
        <f t="shared" ca="1" si="396"/>
        <v>3.7953245128834204E-2</v>
      </c>
      <c r="R482" s="2">
        <f t="shared" ca="1" si="397"/>
        <v>3.8104496095568673E-2</v>
      </c>
      <c r="S482" s="2">
        <f t="shared" ca="1" si="398"/>
        <v>3.8191005599342943E-2</v>
      </c>
      <c r="T482" s="2">
        <f t="shared" ca="1" si="399"/>
        <v>3.8217681970169171E-2</v>
      </c>
      <c r="U482" s="2">
        <f t="shared" ca="1" si="400"/>
        <v>3.8190151114335047E-2</v>
      </c>
      <c r="V482" s="2">
        <f t="shared" ca="1" si="401"/>
        <v>3.811446898182675E-2</v>
      </c>
      <c r="W482" s="2">
        <f t="shared" ca="1" si="402"/>
        <v>3.7996847053554578E-2</v>
      </c>
      <c r="X482" s="2">
        <f t="shared" ca="1" si="403"/>
        <v>3.784341034865512E-2</v>
      </c>
      <c r="Y482" s="2">
        <f t="shared" ca="1" si="404"/>
        <v>3.76599919523928E-2</v>
      </c>
      <c r="Z482" s="2">
        <f t="shared" ca="1" si="405"/>
        <v>3.7451965013691337E-2</v>
      </c>
      <c r="AA482" s="2">
        <f t="shared" ca="1" si="406"/>
        <v>3.7224117380702693E-2</v>
      </c>
      <c r="AB482" s="2">
        <f t="shared" ca="1" si="407"/>
        <v>3.698057674234205E-2</v>
      </c>
      <c r="AC482" s="2">
        <f t="shared" ca="1" si="408"/>
        <v>3.6724789667583864E-2</v>
      </c>
      <c r="AD482" s="2">
        <f t="shared" ca="1" si="409"/>
        <v>3.6459546720794336E-2</v>
      </c>
      <c r="AE482" s="2">
        <f t="shared" ca="1" si="410"/>
        <v>3.6187033672853183E-2</v>
      </c>
      <c r="AF482" s="2">
        <f t="shared" ca="1" si="411"/>
        <v>3.5908883748166531E-2</v>
      </c>
      <c r="AG482" s="2">
        <f t="shared" ca="1" si="412"/>
        <v>3.5626212907100399E-2</v>
      </c>
      <c r="AH482" s="2">
        <f t="shared" ca="1" si="413"/>
        <v>3.5339637047433349E-2</v>
      </c>
      <c r="AI482" s="2">
        <f t="shared" ca="1" si="414"/>
        <v>3.5049288227017299E-2</v>
      </c>
      <c r="AJ482" s="2">
        <f t="shared" ca="1" si="415"/>
        <v>3.4754858636556508E-2</v>
      </c>
      <c r="AK482" s="2">
        <f t="shared" ca="1" si="416"/>
        <v>3.4455704616019385E-2</v>
      </c>
      <c r="AL482" s="2">
        <f t="shared" ca="1" si="417"/>
        <v>3.4151042439507721E-2</v>
      </c>
      <c r="AM482" s="2">
        <f t="shared" ca="1" si="418"/>
        <v>3.3840264272757978E-2</v>
      </c>
      <c r="AN482" s="2">
        <f t="shared" ca="1" si="419"/>
        <v>3.3523386682825333E-2</v>
      </c>
      <c r="AO482" s="2">
        <f t="shared" ca="1" si="420"/>
        <v>3.3201592691215642E-2</v>
      </c>
      <c r="AP482" s="2">
        <f t="shared" ca="1" si="421"/>
        <v>3.2877720182469317E-2</v>
      </c>
      <c r="AQ482" s="2">
        <f t="shared" ca="1" si="422"/>
        <v>3.2556396669985395E-2</v>
      </c>
      <c r="AR482" s="2">
        <f t="shared" ca="1" si="423"/>
        <v>3.2243404411182522E-2</v>
      </c>
      <c r="AS482" s="2">
        <f t="shared" ca="1" si="424"/>
        <v>3.1943924910561222E-2</v>
      </c>
      <c r="AT482" s="2">
        <f t="shared" ca="1" si="425"/>
        <v>3.165966460281186E-2</v>
      </c>
      <c r="AU482" s="2">
        <f t="shared" ca="1" si="426"/>
        <v>3.138541448601543E-2</v>
      </c>
      <c r="AV482" s="2">
        <f t="shared" ca="1" si="427"/>
        <v>3.1106088103285787E-2</v>
      </c>
      <c r="AW482" s="2">
        <f t="shared" ca="1" si="428"/>
        <v>3.0795810185121082E-2</v>
      </c>
      <c r="AX482" s="2">
        <f t="shared" ca="1" si="429"/>
        <v>3.0422035280263032E-2</v>
      </c>
      <c r="AY482" s="2">
        <f t="shared" ca="1" si="430"/>
        <v>2.9959327796762868E-2</v>
      </c>
      <c r="AZ482" s="2">
        <f t="shared" ca="1" si="379"/>
        <v>2.9413864692213465E-2</v>
      </c>
      <c r="BC482" s="2">
        <f t="shared" ca="1" si="431"/>
        <v>0.41647603514818421</v>
      </c>
      <c r="BD482" s="2">
        <f t="shared" ca="1" si="431"/>
        <v>0.48445081312565375</v>
      </c>
      <c r="BE482" s="2">
        <f t="shared" ca="1" si="431"/>
        <v>-0.33090412377473744</v>
      </c>
    </row>
    <row r="483" spans="1:57" x14ac:dyDescent="0.2">
      <c r="A483" s="2">
        <f t="shared" si="380"/>
        <v>4.709999999999944</v>
      </c>
      <c r="B483" s="2">
        <f t="shared" ca="1" si="381"/>
        <v>2.6090191212248745E-2</v>
      </c>
      <c r="C483" s="2">
        <f t="shared" ca="1" si="382"/>
        <v>2.7594489494964791E-2</v>
      </c>
      <c r="D483" s="2">
        <f t="shared" ca="1" si="383"/>
        <v>2.8985996661147533E-2</v>
      </c>
      <c r="E483" s="2">
        <f t="shared" ca="1" si="384"/>
        <v>3.0271715080431583E-2</v>
      </c>
      <c r="F483" s="2">
        <f t="shared" ca="1" si="385"/>
        <v>3.1458268150266831E-2</v>
      </c>
      <c r="G483" s="2">
        <f t="shared" ca="1" si="386"/>
        <v>3.2550309915700369E-2</v>
      </c>
      <c r="H483" s="2">
        <f t="shared" ca="1" si="387"/>
        <v>3.355085118482723E-2</v>
      </c>
      <c r="I483" s="2">
        <f t="shared" ca="1" si="388"/>
        <v>3.4461928799140951E-2</v>
      </c>
      <c r="J483" s="2">
        <f t="shared" ca="1" si="389"/>
        <v>3.5285010701128064E-2</v>
      </c>
      <c r="K483" s="2">
        <f t="shared" ca="1" si="390"/>
        <v>3.6021139543151018E-2</v>
      </c>
      <c r="L483" s="2">
        <f t="shared" ca="1" si="391"/>
        <v>3.6670978058600645E-2</v>
      </c>
      <c r="M483" s="2">
        <f t="shared" ca="1" si="392"/>
        <v>3.7234909020310347E-2</v>
      </c>
      <c r="N483" s="2">
        <f t="shared" ca="1" si="393"/>
        <v>3.7713268183781505E-2</v>
      </c>
      <c r="O483" s="2">
        <f t="shared" ca="1" si="394"/>
        <v>3.8106695568680266E-2</v>
      </c>
      <c r="P483" s="2">
        <f t="shared" ca="1" si="395"/>
        <v>3.8416519887715078E-2</v>
      </c>
      <c r="Q483" s="2">
        <f t="shared" ca="1" si="396"/>
        <v>3.8645069365750413E-2</v>
      </c>
      <c r="R483" s="2">
        <f t="shared" ca="1" si="397"/>
        <v>3.8795829796379758E-2</v>
      </c>
      <c r="S483" s="2">
        <f t="shared" ca="1" si="398"/>
        <v>3.8873425357444549E-2</v>
      </c>
      <c r="T483" s="2">
        <f t="shared" ca="1" si="399"/>
        <v>3.8883450584500524E-2</v>
      </c>
      <c r="U483" s="2">
        <f t="shared" ca="1" si="400"/>
        <v>3.8832212282354589E-2</v>
      </c>
      <c r="V483" s="2">
        <f t="shared" ca="1" si="401"/>
        <v>3.8726442236067651E-2</v>
      </c>
      <c r="W483" s="2">
        <f t="shared" ca="1" si="402"/>
        <v>3.8573023315059851E-2</v>
      </c>
      <c r="X483" s="2">
        <f t="shared" ca="1" si="403"/>
        <v>3.8378748162831558E-2</v>
      </c>
      <c r="Y483" s="2">
        <f t="shared" ca="1" si="404"/>
        <v>3.8150114414027096E-2</v>
      </c>
      <c r="Z483" s="2">
        <f t="shared" ca="1" si="405"/>
        <v>3.7893157474493643E-2</v>
      </c>
      <c r="AA483" s="2">
        <f t="shared" ca="1" si="406"/>
        <v>3.7613326088967433E-2</v>
      </c>
      <c r="AB483" s="2">
        <f t="shared" ca="1" si="407"/>
        <v>3.7315408477027377E-2</v>
      </c>
      <c r="AC483" s="2">
        <f t="shared" ca="1" si="408"/>
        <v>3.7003512207074943E-2</v>
      </c>
      <c r="AD483" s="2">
        <f t="shared" ca="1" si="409"/>
        <v>3.6681089745679414E-2</v>
      </c>
      <c r="AE483" s="2">
        <f t="shared" ca="1" si="410"/>
        <v>3.6350989602682612E-2</v>
      </c>
      <c r="AF483" s="2">
        <f t="shared" ca="1" si="411"/>
        <v>3.6015508155587593E-2</v>
      </c>
      <c r="AG483" s="2">
        <f t="shared" ca="1" si="412"/>
        <v>3.567642449267653E-2</v>
      </c>
      <c r="AH483" s="2">
        <f t="shared" ca="1" si="413"/>
        <v>3.5335017525062198E-2</v>
      </c>
      <c r="AI483" s="2">
        <f t="shared" ca="1" si="414"/>
        <v>3.4992082704630813E-2</v>
      </c>
      <c r="AJ483" s="2">
        <f t="shared" ca="1" si="415"/>
        <v>3.4647977150312537E-2</v>
      </c>
      <c r="AK483" s="2">
        <f t="shared" ca="1" si="416"/>
        <v>3.4302725467054575E-2</v>
      </c>
      <c r="AL483" s="2">
        <f t="shared" ca="1" si="417"/>
        <v>3.3956217918142927E-2</v>
      </c>
      <c r="AM483" s="2">
        <f t="shared" ca="1" si="418"/>
        <v>3.3608529036788813E-2</v>
      </c>
      <c r="AN483" s="2">
        <f t="shared" ca="1" si="419"/>
        <v>3.3260368030999382E-2</v>
      </c>
      <c r="AO483" s="2">
        <f t="shared" ca="1" si="420"/>
        <v>3.2913619811646457E-2</v>
      </c>
      <c r="AP483" s="2">
        <f t="shared" ca="1" si="421"/>
        <v>3.257182640176752E-2</v>
      </c>
      <c r="AQ483" s="2">
        <f t="shared" ca="1" si="422"/>
        <v>3.2240306410927372E-2</v>
      </c>
      <c r="AR483" s="2">
        <f t="shared" ca="1" si="423"/>
        <v>3.1925497869900926E-2</v>
      </c>
      <c r="AS483" s="2">
        <f t="shared" ca="1" si="424"/>
        <v>3.1633180521547177E-2</v>
      </c>
      <c r="AT483" s="2">
        <f t="shared" ca="1" si="425"/>
        <v>3.1365590381811165E-2</v>
      </c>
      <c r="AU483" s="2">
        <f t="shared" ca="1" si="426"/>
        <v>3.1117989175701105E-2</v>
      </c>
      <c r="AV483" s="2">
        <f t="shared" ca="1" si="427"/>
        <v>3.087574360710213E-2</v>
      </c>
      <c r="AW483" s="2">
        <f t="shared" ca="1" si="428"/>
        <v>3.0613514917239057E-2</v>
      </c>
      <c r="AX483" s="2">
        <f t="shared" ca="1" si="429"/>
        <v>3.0299571103699088E-2</v>
      </c>
      <c r="AY483" s="2">
        <f t="shared" ca="1" si="430"/>
        <v>2.9909781820292747E-2</v>
      </c>
      <c r="AZ483" s="2">
        <f t="shared" ca="1" si="379"/>
        <v>2.9452530789657833E-2</v>
      </c>
      <c r="BC483" s="2">
        <f t="shared" ca="1" si="431"/>
        <v>0.23357906048810317</v>
      </c>
      <c r="BD483" s="2">
        <f t="shared" ca="1" si="431"/>
        <v>-0.45190094414797866</v>
      </c>
      <c r="BE483" s="2">
        <f t="shared" ca="1" si="431"/>
        <v>2.3428185026421211</v>
      </c>
    </row>
    <row r="484" spans="1:57" x14ac:dyDescent="0.2">
      <c r="A484" s="2">
        <f t="shared" si="380"/>
        <v>4.7199999999999438</v>
      </c>
      <c r="B484" s="2">
        <f t="shared" ca="1" si="381"/>
        <v>2.6838526597701709E-2</v>
      </c>
      <c r="C484" s="2">
        <f t="shared" ca="1" si="382"/>
        <v>2.82241223241202E-2</v>
      </c>
      <c r="D484" s="2">
        <f t="shared" ca="1" si="383"/>
        <v>2.9508144242779182E-2</v>
      </c>
      <c r="E484" s="2">
        <f t="shared" ca="1" si="384"/>
        <v>3.0697181633910518E-2</v>
      </c>
      <c r="F484" s="2">
        <f t="shared" ca="1" si="385"/>
        <v>3.1797410169894388E-2</v>
      </c>
      <c r="G484" s="2">
        <f t="shared" ca="1" si="386"/>
        <v>3.2813040366828201E-2</v>
      </c>
      <c r="H484" s="2">
        <f t="shared" ca="1" si="387"/>
        <v>3.3746651014729359E-2</v>
      </c>
      <c r="I484" s="2">
        <f t="shared" ca="1" si="388"/>
        <v>3.4599853567500151E-2</v>
      </c>
      <c r="J484" s="2">
        <f t="shared" ca="1" si="389"/>
        <v>3.5373692339267161E-2</v>
      </c>
      <c r="K484" s="2">
        <f t="shared" ca="1" si="390"/>
        <v>3.6068786462912582E-2</v>
      </c>
      <c r="L484" s="2">
        <f t="shared" ca="1" si="391"/>
        <v>3.6685376626093134E-2</v>
      </c>
      <c r="M484" s="2">
        <f t="shared" ca="1" si="392"/>
        <v>3.7223427923423792E-2</v>
      </c>
      <c r="N484" s="2">
        <f t="shared" ca="1" si="393"/>
        <v>3.7682865363728696E-2</v>
      </c>
      <c r="O484" s="2">
        <f t="shared" ca="1" si="394"/>
        <v>3.8063925977166173E-2</v>
      </c>
      <c r="P484" s="2">
        <f t="shared" ca="1" si="395"/>
        <v>3.8367541902246671E-2</v>
      </c>
      <c r="Q484" s="2">
        <f t="shared" ca="1" si="396"/>
        <v>3.8595648249920421E-2</v>
      </c>
      <c r="R484" s="2">
        <f t="shared" ca="1" si="397"/>
        <v>3.8751337687677544E-2</v>
      </c>
      <c r="S484" s="2">
        <f t="shared" ca="1" si="398"/>
        <v>3.883883832493161E-2</v>
      </c>
      <c r="T484" s="2">
        <f t="shared" ca="1" si="399"/>
        <v>3.8863343908544963E-2</v>
      </c>
      <c r="U484" s="2">
        <f t="shared" ca="1" si="400"/>
        <v>3.8830755152478399E-2</v>
      </c>
      <c r="V484" s="2">
        <f t="shared" ca="1" si="401"/>
        <v>3.8747392699839796E-2</v>
      </c>
      <c r="W484" s="2">
        <f t="shared" ca="1" si="402"/>
        <v>3.8619723845179768E-2</v>
      </c>
      <c r="X484" s="2">
        <f t="shared" ca="1" si="403"/>
        <v>3.8454121906766316E-2</v>
      </c>
      <c r="Y484" s="2">
        <f t="shared" ca="1" si="404"/>
        <v>3.8256662134678092E-2</v>
      </c>
      <c r="Z484" s="2">
        <f t="shared" ca="1" si="405"/>
        <v>3.803295527638248E-2</v>
      </c>
      <c r="AA484" s="2">
        <f t="shared" ca="1" si="406"/>
        <v>3.7788024077785143E-2</v>
      </c>
      <c r="AB484" s="2">
        <f t="shared" ca="1" si="407"/>
        <v>3.7526230410407507E-2</v>
      </c>
      <c r="AC484" s="2">
        <f t="shared" ca="1" si="408"/>
        <v>3.7251255972037135E-2</v>
      </c>
      <c r="AD484" s="2">
        <f t="shared" ca="1" si="409"/>
        <v>3.6966128260085114E-2</v>
      </c>
      <c r="AE484" s="2">
        <f t="shared" ca="1" si="410"/>
        <v>3.6673271643541602E-2</v>
      </c>
      <c r="AF484" s="2">
        <f t="shared" ca="1" si="411"/>
        <v>3.6374558764406519E-2</v>
      </c>
      <c r="AG484" s="2">
        <f t="shared" ca="1" si="412"/>
        <v>3.6071344948490097E-2</v>
      </c>
      <c r="AH484" s="2">
        <f t="shared" ca="1" si="413"/>
        <v>3.576448523975688E-2</v>
      </c>
      <c r="AI484" s="2">
        <f t="shared" ca="1" si="414"/>
        <v>3.5454351626714758E-2</v>
      </c>
      <c r="AJ484" s="2">
        <f t="shared" ca="1" si="415"/>
        <v>3.514087933515838E-2</v>
      </c>
      <c r="AK484" s="2">
        <f t="shared" ca="1" si="416"/>
        <v>3.482367446140143E-2</v>
      </c>
      <c r="AL484" s="2">
        <f t="shared" ca="1" si="417"/>
        <v>3.450221453738344E-2</v>
      </c>
      <c r="AM484" s="2">
        <f t="shared" ca="1" si="418"/>
        <v>3.4176169781163501E-2</v>
      </c>
      <c r="AN484" s="2">
        <f t="shared" ca="1" si="419"/>
        <v>3.3845855338572546E-2</v>
      </c>
      <c r="AO484" s="2">
        <f t="shared" ca="1" si="420"/>
        <v>3.3512771166734533E-2</v>
      </c>
      <c r="AP484" s="2">
        <f t="shared" ca="1" si="421"/>
        <v>3.3180076278240933E-2</v>
      </c>
      <c r="AQ484" s="2">
        <f t="shared" ca="1" si="422"/>
        <v>3.2852692784269666E-2</v>
      </c>
      <c r="AR484" s="2">
        <f t="shared" ca="1" si="423"/>
        <v>3.2536626450155502E-2</v>
      </c>
      <c r="AS484" s="2">
        <f t="shared" ca="1" si="424"/>
        <v>3.2237166995877392E-2</v>
      </c>
      <c r="AT484" s="2">
        <f t="shared" ca="1" si="425"/>
        <v>3.1955991953452022E-2</v>
      </c>
      <c r="AU484" s="2">
        <f t="shared" ca="1" si="426"/>
        <v>3.1687746535395252E-2</v>
      </c>
      <c r="AV484" s="2">
        <f t="shared" ca="1" si="427"/>
        <v>3.141716538526617E-2</v>
      </c>
      <c r="AW484" s="2">
        <f t="shared" ca="1" si="428"/>
        <v>3.1118364905682153E-2</v>
      </c>
      <c r="AX484" s="2">
        <f t="shared" ca="1" si="429"/>
        <v>3.0759349490917728E-2</v>
      </c>
      <c r="AY484" s="2">
        <f t="shared" ca="1" si="430"/>
        <v>3.0316225182831964E-2</v>
      </c>
      <c r="AZ484" s="2">
        <f t="shared" ca="1" si="379"/>
        <v>2.9798145568233812E-2</v>
      </c>
      <c r="BC484" s="2">
        <f t="shared" ca="1" si="431"/>
        <v>0.44524687066959334</v>
      </c>
      <c r="BD484" s="2">
        <f t="shared" ca="1" si="431"/>
        <v>0.45447886798269277</v>
      </c>
      <c r="BE484" s="2">
        <f t="shared" ca="1" si="431"/>
        <v>-1.2494315706631616</v>
      </c>
    </row>
    <row r="485" spans="1:57" x14ac:dyDescent="0.2">
      <c r="A485" s="2">
        <f t="shared" si="380"/>
        <v>4.7299999999999436</v>
      </c>
      <c r="B485" s="2">
        <f t="shared" ca="1" si="381"/>
        <v>2.7289945954369087E-2</v>
      </c>
      <c r="C485" s="2">
        <f t="shared" ca="1" si="382"/>
        <v>2.8550365084606469E-2</v>
      </c>
      <c r="D485" s="2">
        <f t="shared" ca="1" si="383"/>
        <v>2.9717463244101988E-2</v>
      </c>
      <c r="E485" s="2">
        <f t="shared" ca="1" si="384"/>
        <v>3.0797592032231903E-2</v>
      </c>
      <c r="F485" s="2">
        <f t="shared" ca="1" si="385"/>
        <v>3.1796655581489579E-2</v>
      </c>
      <c r="G485" s="2">
        <f t="shared" ca="1" si="386"/>
        <v>3.2718597210500661E-2</v>
      </c>
      <c r="H485" s="2">
        <f t="shared" ca="1" si="387"/>
        <v>3.3565739925075146E-2</v>
      </c>
      <c r="I485" s="2">
        <f t="shared" ca="1" si="388"/>
        <v>3.4339445927969184E-2</v>
      </c>
      <c r="J485" s="2">
        <f t="shared" ca="1" si="389"/>
        <v>3.5040512008387495E-2</v>
      </c>
      <c r="K485" s="2">
        <f t="shared" ca="1" si="390"/>
        <v>3.5669309910467434E-2</v>
      </c>
      <c r="L485" s="2">
        <f t="shared" ca="1" si="391"/>
        <v>3.6225834464742396E-2</v>
      </c>
      <c r="M485" s="2">
        <f t="shared" ca="1" si="392"/>
        <v>3.6709809327500266E-2</v>
      </c>
      <c r="N485" s="2">
        <f t="shared" ca="1" si="393"/>
        <v>3.7120925017291799E-2</v>
      </c>
      <c r="O485" s="2">
        <f t="shared" ca="1" si="394"/>
        <v>3.7459191804334199E-2</v>
      </c>
      <c r="P485" s="2">
        <f t="shared" ca="1" si="395"/>
        <v>3.772532142340608E-2</v>
      </c>
      <c r="Q485" s="2">
        <f t="shared" ca="1" si="396"/>
        <v>3.7921031972560131E-2</v>
      </c>
      <c r="R485" s="2">
        <f t="shared" ca="1" si="397"/>
        <v>3.8049199035597107E-2</v>
      </c>
      <c r="S485" s="2">
        <f t="shared" ca="1" si="398"/>
        <v>3.8113830660357888E-2</v>
      </c>
      <c r="T485" s="2">
        <f t="shared" ca="1" si="399"/>
        <v>3.811989580022887E-2</v>
      </c>
      <c r="U485" s="2">
        <f t="shared" ca="1" si="400"/>
        <v>3.8073065078563076E-2</v>
      </c>
      <c r="V485" s="2">
        <f t="shared" ca="1" si="401"/>
        <v>3.7979424009117531E-2</v>
      </c>
      <c r="W485" s="2">
        <f t="shared" ca="1" si="402"/>
        <v>3.7845200337826526E-2</v>
      </c>
      <c r="X485" s="2">
        <f t="shared" ca="1" si="403"/>
        <v>3.7676524097799549E-2</v>
      </c>
      <c r="Y485" s="2">
        <f t="shared" ca="1" si="404"/>
        <v>3.7479224210333763E-2</v>
      </c>
      <c r="Z485" s="2">
        <f t="shared" ca="1" si="405"/>
        <v>3.7258662838968247E-2</v>
      </c>
      <c r="AA485" s="2">
        <f t="shared" ca="1" si="406"/>
        <v>3.7019612825054025E-2</v>
      </c>
      <c r="AB485" s="2">
        <f t="shared" ca="1" si="407"/>
        <v>3.6766185802864428E-2</v>
      </c>
      <c r="AC485" s="2">
        <f t="shared" ca="1" si="408"/>
        <v>3.6501813718862686E-2</v>
      </c>
      <c r="AD485" s="2">
        <f t="shared" ca="1" si="409"/>
        <v>3.6229275219128325E-2</v>
      </c>
      <c r="AE485" s="2">
        <f t="shared" ca="1" si="410"/>
        <v>3.5950746641167299E-2</v>
      </c>
      <c r="AF485" s="2">
        <f t="shared" ca="1" si="411"/>
        <v>3.5667852992197512E-2</v>
      </c>
      <c r="AG485" s="2">
        <f t="shared" ca="1" si="412"/>
        <v>3.5381701934724202E-2</v>
      </c>
      <c r="AH485" s="2">
        <f t="shared" ca="1" si="413"/>
        <v>3.5092900754899577E-2</v>
      </c>
      <c r="AI485" s="2">
        <f t="shared" ca="1" si="414"/>
        <v>3.4801574110518541E-2</v>
      </c>
      <c r="AJ485" s="2">
        <f t="shared" ca="1" si="415"/>
        <v>3.4507411503190769E-2</v>
      </c>
      <c r="AK485" s="2">
        <f t="shared" ca="1" si="416"/>
        <v>3.4209776737402643E-2</v>
      </c>
      <c r="AL485" s="2">
        <f t="shared" ca="1" si="417"/>
        <v>3.3907910883331609E-2</v>
      </c>
      <c r="AM485" s="2">
        <f t="shared" ca="1" si="418"/>
        <v>3.3601256150204636E-2</v>
      </c>
      <c r="AN485" s="2">
        <f t="shared" ca="1" si="419"/>
        <v>3.328990990510549E-2</v>
      </c>
      <c r="AO485" s="2">
        <f t="shared" ca="1" si="420"/>
        <v>3.297516329153681E-2</v>
      </c>
      <c r="AP485" s="2">
        <f t="shared" ca="1" si="421"/>
        <v>3.2659968143145708E-2</v>
      </c>
      <c r="AQ485" s="2">
        <f t="shared" ca="1" si="422"/>
        <v>3.2349025458642662E-2</v>
      </c>
      <c r="AR485" s="2">
        <f t="shared" ca="1" si="423"/>
        <v>3.2048083684033966E-2</v>
      </c>
      <c r="AS485" s="2">
        <f t="shared" ca="1" si="424"/>
        <v>3.1762117248458073E-2</v>
      </c>
      <c r="AT485" s="2">
        <f t="shared" ca="1" si="425"/>
        <v>3.1492420140692506E-2</v>
      </c>
      <c r="AU485" s="2">
        <f t="shared" ca="1" si="426"/>
        <v>3.1233196851064609E-2</v>
      </c>
      <c r="AV485" s="2">
        <f t="shared" ca="1" si="427"/>
        <v>3.096872780850226E-2</v>
      </c>
      <c r="AW485" s="2">
        <f t="shared" ca="1" si="428"/>
        <v>3.06727663029818E-2</v>
      </c>
      <c r="AX485" s="2">
        <f t="shared" ca="1" si="429"/>
        <v>3.0313239226552782E-2</v>
      </c>
      <c r="AY485" s="2">
        <f t="shared" ca="1" si="430"/>
        <v>2.9866675779905767E-2</v>
      </c>
      <c r="AZ485" s="2">
        <f t="shared" ca="1" si="379"/>
        <v>2.9343309989183601E-2</v>
      </c>
      <c r="BC485" s="2">
        <f t="shared" ca="1" si="431"/>
        <v>-0.83380550179079638</v>
      </c>
      <c r="BD485" s="2">
        <f t="shared" ca="1" si="431"/>
        <v>-0.52673474219539429</v>
      </c>
      <c r="BE485" s="2">
        <f t="shared" ca="1" si="431"/>
        <v>-1.6262195693518606</v>
      </c>
    </row>
    <row r="486" spans="1:57" x14ac:dyDescent="0.2">
      <c r="A486" s="2">
        <f t="shared" si="380"/>
        <v>4.7399999999999434</v>
      </c>
      <c r="B486" s="2">
        <f t="shared" ca="1" si="381"/>
        <v>2.6751761541176117E-2</v>
      </c>
      <c r="C486" s="2">
        <f t="shared" ca="1" si="382"/>
        <v>2.7829516026564447E-2</v>
      </c>
      <c r="D486" s="2">
        <f t="shared" ca="1" si="383"/>
        <v>2.8833896066493038E-2</v>
      </c>
      <c r="E486" s="2">
        <f t="shared" ca="1" si="384"/>
        <v>2.9770464047607182E-2</v>
      </c>
      <c r="F486" s="2">
        <f t="shared" ca="1" si="385"/>
        <v>3.064430179466698E-2</v>
      </c>
      <c r="G486" s="2">
        <f t="shared" ca="1" si="386"/>
        <v>3.1458534802396861E-2</v>
      </c>
      <c r="H486" s="2">
        <f t="shared" ca="1" si="387"/>
        <v>3.2214679568365892E-2</v>
      </c>
      <c r="I486" s="2">
        <f t="shared" ca="1" si="388"/>
        <v>3.2913298224013829E-2</v>
      </c>
      <c r="J486" s="2">
        <f t="shared" ca="1" si="389"/>
        <v>3.3554389181652308E-2</v>
      </c>
      <c r="K486" s="2">
        <f t="shared" ca="1" si="390"/>
        <v>3.4137525972611556E-2</v>
      </c>
      <c r="L486" s="2">
        <f t="shared" ca="1" si="391"/>
        <v>3.4661906803982817E-2</v>
      </c>
      <c r="M486" s="2">
        <f t="shared" ca="1" si="392"/>
        <v>3.5126463177993193E-2</v>
      </c>
      <c r="N486" s="2">
        <f t="shared" ca="1" si="393"/>
        <v>3.553010042283198E-2</v>
      </c>
      <c r="O486" s="2">
        <f t="shared" ca="1" si="394"/>
        <v>3.5872051321204683E-2</v>
      </c>
      <c r="P486" s="2">
        <f t="shared" ca="1" si="395"/>
        <v>3.6152256417280031E-2</v>
      </c>
      <c r="Q486" s="2">
        <f t="shared" ca="1" si="396"/>
        <v>3.6371665940102584E-2</v>
      </c>
      <c r="R486" s="2">
        <f t="shared" ca="1" si="397"/>
        <v>3.6532387475531329E-2</v>
      </c>
      <c r="S486" s="2">
        <f t="shared" ca="1" si="398"/>
        <v>3.6637658060501635E-2</v>
      </c>
      <c r="T486" s="2">
        <f t="shared" ca="1" si="399"/>
        <v>3.6691670894286571E-2</v>
      </c>
      <c r="U486" s="2">
        <f t="shared" ca="1" si="400"/>
        <v>3.6699315554161796E-2</v>
      </c>
      <c r="V486" s="2">
        <f t="shared" ca="1" si="401"/>
        <v>3.666589148145339E-2</v>
      </c>
      <c r="W486" s="2">
        <f t="shared" ca="1" si="402"/>
        <v>3.6596835944053774E-2</v>
      </c>
      <c r="X486" s="2">
        <f t="shared" ca="1" si="403"/>
        <v>3.6497484774346681E-2</v>
      </c>
      <c r="Y486" s="2">
        <f t="shared" ca="1" si="404"/>
        <v>3.6372869665050149E-2</v>
      </c>
      <c r="Z486" s="2">
        <f t="shared" ca="1" si="405"/>
        <v>3.6227553314667635E-2</v>
      </c>
      <c r="AA486" s="2">
        <f t="shared" ca="1" si="406"/>
        <v>3.6065507798646937E-2</v>
      </c>
      <c r="AB486" s="2">
        <f t="shared" ca="1" si="407"/>
        <v>3.589004366903701E-2</v>
      </c>
      <c r="AC486" s="2">
        <f t="shared" ca="1" si="408"/>
        <v>3.570379228428186E-2</v>
      </c>
      <c r="AD486" s="2">
        <f t="shared" ca="1" si="409"/>
        <v>3.5508732600831663E-2</v>
      </c>
      <c r="AE486" s="2">
        <f t="shared" ca="1" si="410"/>
        <v>3.5306242077947463E-2</v>
      </c>
      <c r="AF486" s="2">
        <f t="shared" ca="1" si="411"/>
        <v>3.5097147232799941E-2</v>
      </c>
      <c r="AG486" s="2">
        <f t="shared" ca="1" si="412"/>
        <v>3.4881757208004453E-2</v>
      </c>
      <c r="AH486" s="2">
        <f t="shared" ca="1" si="413"/>
        <v>3.4659880685748108E-2</v>
      </c>
      <c r="AI486" s="2">
        <f t="shared" ca="1" si="414"/>
        <v>3.4430844170548647E-2</v>
      </c>
      <c r="AJ486" s="2">
        <f t="shared" ca="1" si="415"/>
        <v>3.4193540653783182E-2</v>
      </c>
      <c r="AK486" s="2">
        <f t="shared" ca="1" si="416"/>
        <v>3.394654091001733E-2</v>
      </c>
      <c r="AL486" s="2">
        <f t="shared" ca="1" si="417"/>
        <v>3.3688298862030328E-2</v>
      </c>
      <c r="AM486" s="2">
        <f t="shared" ca="1" si="418"/>
        <v>3.3417478060123962E-2</v>
      </c>
      <c r="AN486" s="2">
        <f t="shared" ca="1" si="419"/>
        <v>3.3133407417242619E-2</v>
      </c>
      <c r="AO486" s="2">
        <f t="shared" ca="1" si="420"/>
        <v>3.2836618441266403E-2</v>
      </c>
      <c r="AP486" s="2">
        <f t="shared" ca="1" si="421"/>
        <v>3.2529304653532862E-2</v>
      </c>
      <c r="AQ486" s="2">
        <f t="shared" ca="1" si="422"/>
        <v>3.2215394361453056E-2</v>
      </c>
      <c r="AR486" s="2">
        <f t="shared" ca="1" si="423"/>
        <v>3.1899826677579839E-2</v>
      </c>
      <c r="AS486" s="2">
        <f t="shared" ca="1" si="424"/>
        <v>3.1586708520468423E-2</v>
      </c>
      <c r="AT486" s="2">
        <f t="shared" ca="1" si="425"/>
        <v>3.1276398337383458E-2</v>
      </c>
      <c r="AU486" s="2">
        <f t="shared" ca="1" si="426"/>
        <v>3.0962108771920158E-2</v>
      </c>
      <c r="AV486" s="2">
        <f t="shared" ca="1" si="427"/>
        <v>3.062711700572026E-2</v>
      </c>
      <c r="AW486" s="2">
        <f t="shared" ca="1" si="428"/>
        <v>3.0244268073632639E-2</v>
      </c>
      <c r="AX486" s="2">
        <f t="shared" ca="1" si="429"/>
        <v>2.9780870524008261E-2</v>
      </c>
      <c r="AY486" s="2">
        <f t="shared" ca="1" si="430"/>
        <v>2.9213339007284473E-2</v>
      </c>
      <c r="AZ486" s="2">
        <f t="shared" ca="1" si="379"/>
        <v>2.855245246620786E-2</v>
      </c>
      <c r="BC486" s="2">
        <f t="shared" ca="1" si="431"/>
        <v>-1.3471073028336376</v>
      </c>
      <c r="BD486" s="2">
        <f t="shared" ca="1" si="431"/>
        <v>1.4394839318183115</v>
      </c>
      <c r="BE486" s="2">
        <f t="shared" ca="1" si="431"/>
        <v>-1.71521872863116</v>
      </c>
    </row>
    <row r="487" spans="1:57" x14ac:dyDescent="0.2">
      <c r="A487" s="2">
        <f t="shared" si="380"/>
        <v>4.7499999999999432</v>
      </c>
      <c r="B487" s="2">
        <f t="shared" ca="1" si="381"/>
        <v>2.6220040803138379E-2</v>
      </c>
      <c r="C487" s="2">
        <f t="shared" ca="1" si="382"/>
        <v>2.7426363215278658E-2</v>
      </c>
      <c r="D487" s="2">
        <f t="shared" ca="1" si="383"/>
        <v>2.855453221027646E-2</v>
      </c>
      <c r="E487" s="2">
        <f t="shared" ca="1" si="384"/>
        <v>2.9610155806894189E-2</v>
      </c>
      <c r="F487" s="2">
        <f t="shared" ca="1" si="385"/>
        <v>3.0598329118583439E-2</v>
      </c>
      <c r="G487" s="2">
        <f t="shared" ca="1" si="386"/>
        <v>3.1522195549228756E-2</v>
      </c>
      <c r="H487" s="2">
        <f t="shared" ca="1" si="387"/>
        <v>3.2383300723644877E-2</v>
      </c>
      <c r="I487" s="2">
        <f t="shared" ca="1" si="388"/>
        <v>3.3182242242591753E-2</v>
      </c>
      <c r="J487" s="2">
        <f t="shared" ca="1" si="389"/>
        <v>3.3919055651517781E-2</v>
      </c>
      <c r="K487" s="2">
        <f t="shared" ca="1" si="390"/>
        <v>3.4593351807481465E-2</v>
      </c>
      <c r="L487" s="2">
        <f t="shared" ca="1" si="391"/>
        <v>3.5204367890267638E-2</v>
      </c>
      <c r="M487" s="2">
        <f t="shared" ca="1" si="392"/>
        <v>3.5751078894064751E-2</v>
      </c>
      <c r="N487" s="2">
        <f t="shared" ca="1" si="393"/>
        <v>3.6232440617505732E-2</v>
      </c>
      <c r="O487" s="2">
        <f t="shared" ca="1" si="394"/>
        <v>3.6647743988470552E-2</v>
      </c>
      <c r="P487" s="2">
        <f t="shared" ca="1" si="395"/>
        <v>3.6996993933698208E-2</v>
      </c>
      <c r="Q487" s="2">
        <f t="shared" ca="1" si="396"/>
        <v>3.7281208317394579E-2</v>
      </c>
      <c r="R487" s="2">
        <f t="shared" ca="1" si="397"/>
        <v>3.750256217396572E-2</v>
      </c>
      <c r="S487" s="2">
        <f t="shared" ca="1" si="398"/>
        <v>3.7664356941325465E-2</v>
      </c>
      <c r="T487" s="2">
        <f t="shared" ca="1" si="399"/>
        <v>3.777084546554238E-2</v>
      </c>
      <c r="U487" s="2">
        <f t="shared" ca="1" si="400"/>
        <v>3.7826971684035794E-2</v>
      </c>
      <c r="V487" s="2">
        <f t="shared" ca="1" si="401"/>
        <v>3.7838084384336793E-2</v>
      </c>
      <c r="W487" s="2">
        <f t="shared" ca="1" si="402"/>
        <v>3.780966578859031E-2</v>
      </c>
      <c r="X487" s="2">
        <f t="shared" ca="1" si="403"/>
        <v>3.774709297464543E-2</v>
      </c>
      <c r="Y487" s="2">
        <f t="shared" ca="1" si="404"/>
        <v>3.7655435868659999E-2</v>
      </c>
      <c r="Z487" s="2">
        <f t="shared" ca="1" si="405"/>
        <v>3.7539293184832657E-2</v>
      </c>
      <c r="AA487" s="2">
        <f t="shared" ca="1" si="406"/>
        <v>3.740267173312966E-2</v>
      </c>
      <c r="AB487" s="2">
        <f t="shared" ca="1" si="407"/>
        <v>3.7248916500007799E-2</v>
      </c>
      <c r="AC487" s="2">
        <f t="shared" ca="1" si="408"/>
        <v>3.7080693780607805E-2</v>
      </c>
      <c r="AD487" s="2">
        <f t="shared" ca="1" si="409"/>
        <v>3.6900018364726277E-2</v>
      </c>
      <c r="AE487" s="2">
        <f t="shared" ca="1" si="410"/>
        <v>3.6708304347891428E-2</v>
      </c>
      <c r="AF487" s="2">
        <f t="shared" ca="1" si="411"/>
        <v>3.6506415263377993E-2</v>
      </c>
      <c r="AG487" s="2">
        <f t="shared" ca="1" si="412"/>
        <v>3.629469723897806E-2</v>
      </c>
      <c r="AH487" s="2">
        <f t="shared" ca="1" si="413"/>
        <v>3.607299586867551E-2</v>
      </c>
      <c r="AI487" s="2">
        <f t="shared" ca="1" si="414"/>
        <v>3.5840675043319926E-2</v>
      </c>
      <c r="AJ487" s="2">
        <f t="shared" ca="1" si="415"/>
        <v>3.5596666820410211E-2</v>
      </c>
      <c r="AK487" s="2">
        <f t="shared" ca="1" si="416"/>
        <v>3.5339584568989807E-2</v>
      </c>
      <c r="AL487" s="2">
        <f t="shared" ca="1" si="417"/>
        <v>3.5067930740957307E-2</v>
      </c>
      <c r="AM487" s="2">
        <f t="shared" ca="1" si="418"/>
        <v>3.4780425938533158E-2</v>
      </c>
      <c r="AN487" s="2">
        <f t="shared" ca="1" si="419"/>
        <v>3.4476466303640804E-2</v>
      </c>
      <c r="AO487" s="2">
        <f t="shared" ca="1" si="420"/>
        <v>3.4156659241752214E-2</v>
      </c>
      <c r="AP487" s="2">
        <f t="shared" ca="1" si="421"/>
        <v>3.3823275181063664E-2</v>
      </c>
      <c r="AQ487" s="2">
        <f t="shared" ca="1" si="422"/>
        <v>3.3480304511591875E-2</v>
      </c>
      <c r="AR487" s="2">
        <f t="shared" ca="1" si="423"/>
        <v>3.3132711355641761E-2</v>
      </c>
      <c r="AS487" s="2">
        <f t="shared" ca="1" si="424"/>
        <v>3.2784569267314816E-2</v>
      </c>
      <c r="AT487" s="2">
        <f t="shared" ca="1" si="425"/>
        <v>3.2436135533006567E-2</v>
      </c>
      <c r="AU487" s="2">
        <f t="shared" ca="1" si="426"/>
        <v>3.2080466228317117E-2</v>
      </c>
      <c r="AV487" s="2">
        <f t="shared" ca="1" si="427"/>
        <v>3.1700672694193362E-2</v>
      </c>
      <c r="AW487" s="2">
        <f t="shared" ca="1" si="428"/>
        <v>3.126953301533341E-2</v>
      </c>
      <c r="AX487" s="2">
        <f t="shared" ca="1" si="429"/>
        <v>3.075458297900666E-2</v>
      </c>
      <c r="AY487" s="2">
        <f t="shared" ca="1" si="430"/>
        <v>3.0132971381482514E-2</v>
      </c>
      <c r="AZ487" s="2">
        <f t="shared" ca="1" si="379"/>
        <v>2.9417177744132886E-2</v>
      </c>
      <c r="BC487" s="2">
        <f t="shared" ca="1" si="431"/>
        <v>1.5139990448357254</v>
      </c>
      <c r="BD487" s="2">
        <f t="shared" ca="1" si="431"/>
        <v>1.592024546710177</v>
      </c>
      <c r="BE487" s="2">
        <f t="shared" ca="1" si="431"/>
        <v>2.0221687788117091</v>
      </c>
    </row>
    <row r="488" spans="1:57" x14ac:dyDescent="0.2">
      <c r="A488" s="2">
        <f t="shared" si="380"/>
        <v>4.7599999999999429</v>
      </c>
      <c r="B488" s="2">
        <f t="shared" ca="1" si="381"/>
        <v>2.7179762890273695E-2</v>
      </c>
      <c r="C488" s="2">
        <f t="shared" ca="1" si="382"/>
        <v>2.8512888943717642E-2</v>
      </c>
      <c r="D488" s="2">
        <f t="shared" ca="1" si="383"/>
        <v>2.9756487758879593E-2</v>
      </c>
      <c r="E488" s="2">
        <f t="shared" ca="1" si="384"/>
        <v>3.0916582213897995E-2</v>
      </c>
      <c r="F488" s="2">
        <f t="shared" ca="1" si="385"/>
        <v>3.1998650677452757E-2</v>
      </c>
      <c r="G488" s="2">
        <f t="shared" ca="1" si="386"/>
        <v>3.3006224561077713E-2</v>
      </c>
      <c r="H488" s="2">
        <f t="shared" ca="1" si="387"/>
        <v>3.3941248617802205E-2</v>
      </c>
      <c r="I488" s="2">
        <f t="shared" ca="1" si="388"/>
        <v>3.4804725825110162E-2</v>
      </c>
      <c r="J488" s="2">
        <f t="shared" ca="1" si="389"/>
        <v>3.5597098739566034E-2</v>
      </c>
      <c r="K488" s="2">
        <f t="shared" ca="1" si="390"/>
        <v>3.6318385451023345E-2</v>
      </c>
      <c r="L488" s="2">
        <f t="shared" ca="1" si="391"/>
        <v>3.6968232076473338E-2</v>
      </c>
      <c r="M488" s="2">
        <f t="shared" ca="1" si="392"/>
        <v>3.7546027115762902E-2</v>
      </c>
      <c r="N488" s="2">
        <f t="shared" ca="1" si="393"/>
        <v>3.805114686559067E-2</v>
      </c>
      <c r="O488" s="2">
        <f t="shared" ca="1" si="394"/>
        <v>3.8483310397886446E-2</v>
      </c>
      <c r="P488" s="2">
        <f t="shared" ca="1" si="395"/>
        <v>3.8842956961138764E-2</v>
      </c>
      <c r="Q488" s="2">
        <f t="shared" ca="1" si="396"/>
        <v>3.9131541925109987E-2</v>
      </c>
      <c r="R488" s="2">
        <f t="shared" ca="1" si="397"/>
        <v>3.9351677585929341E-2</v>
      </c>
      <c r="S488" s="2">
        <f t="shared" ca="1" si="398"/>
        <v>3.950709956153288E-2</v>
      </c>
      <c r="T488" s="2">
        <f t="shared" ca="1" si="399"/>
        <v>3.9602490113179109E-2</v>
      </c>
      <c r="U488" s="2">
        <f t="shared" ca="1" si="400"/>
        <v>3.9643217312279717E-2</v>
      </c>
      <c r="V488" s="2">
        <f t="shared" ca="1" si="401"/>
        <v>3.9635049078859154E-2</v>
      </c>
      <c r="W488" s="2">
        <f t="shared" ca="1" si="402"/>
        <v>3.958388238926662E-2</v>
      </c>
      <c r="X488" s="2">
        <f t="shared" ca="1" si="403"/>
        <v>3.9495505380703448E-2</v>
      </c>
      <c r="Y488" s="2">
        <f t="shared" ca="1" si="404"/>
        <v>3.9375396042539895E-2</v>
      </c>
      <c r="Z488" s="2">
        <f t="shared" ca="1" si="405"/>
        <v>3.9228558953173689E-2</v>
      </c>
      <c r="AA488" s="2">
        <f t="shared" ca="1" si="406"/>
        <v>3.9059405525214759E-2</v>
      </c>
      <c r="AB488" s="2">
        <f t="shared" ca="1" si="407"/>
        <v>3.8871685063700992E-2</v>
      </c>
      <c r="AC488" s="2">
        <f t="shared" ca="1" si="408"/>
        <v>3.8668468692530267E-2</v>
      </c>
      <c r="AD488" s="2">
        <f t="shared" ca="1" si="409"/>
        <v>3.8452176925031487E-2</v>
      </c>
      <c r="AE488" s="2">
        <f t="shared" ca="1" si="410"/>
        <v>3.8224630374724233E-2</v>
      </c>
      <c r="AF488" s="2">
        <f t="shared" ca="1" si="411"/>
        <v>3.7987099464496174E-2</v>
      </c>
      <c r="AG488" s="2">
        <f t="shared" ca="1" si="412"/>
        <v>3.7740337179975991E-2</v>
      </c>
      <c r="AH488" s="2">
        <f t="shared" ca="1" si="413"/>
        <v>3.7484595910562503E-2</v>
      </c>
      <c r="AI488" s="2">
        <f t="shared" ca="1" si="414"/>
        <v>3.7219646841160373E-2</v>
      </c>
      <c r="AJ488" s="2">
        <f t="shared" ca="1" si="415"/>
        <v>3.6944831040084884E-2</v>
      </c>
      <c r="AK488" s="2">
        <f t="shared" ca="1" si="416"/>
        <v>3.6659174463677564E-2</v>
      </c>
      <c r="AL488" s="2">
        <f t="shared" ca="1" si="417"/>
        <v>3.6361598137539815E-2</v>
      </c>
      <c r="AM488" s="2">
        <f t="shared" ca="1" si="418"/>
        <v>3.6051249793479387E-2</v>
      </c>
      <c r="AN488" s="2">
        <f t="shared" ca="1" si="419"/>
        <v>3.5727962849898529E-2</v>
      </c>
      <c r="AO488" s="2">
        <f t="shared" ca="1" si="420"/>
        <v>3.5392790504173807E-2</v>
      </c>
      <c r="AP488" s="2">
        <f t="shared" ca="1" si="421"/>
        <v>3.5048449669002668E-2</v>
      </c>
      <c r="AQ488" s="2">
        <f t="shared" ca="1" si="422"/>
        <v>3.4699361949677841E-2</v>
      </c>
      <c r="AR488" s="2">
        <f t="shared" ca="1" si="423"/>
        <v>3.4350885184899649E-2</v>
      </c>
      <c r="AS488" s="2">
        <f t="shared" ca="1" si="424"/>
        <v>3.4007428082515008E-2</v>
      </c>
      <c r="AT488" s="2">
        <f t="shared" ca="1" si="425"/>
        <v>3.3669515534035251E-2</v>
      </c>
      <c r="AU488" s="2">
        <f t="shared" ca="1" si="426"/>
        <v>3.333041673573884E-2</v>
      </c>
      <c r="AV488" s="2">
        <f t="shared" ca="1" si="427"/>
        <v>3.2973449039816159E-2</v>
      </c>
      <c r="AW488" s="2">
        <f t="shared" ca="1" si="428"/>
        <v>3.2571699338723371E-2</v>
      </c>
      <c r="AX488" s="2">
        <f t="shared" ca="1" si="429"/>
        <v>3.2093310670914053E-2</v>
      </c>
      <c r="AY488" s="2">
        <f t="shared" ca="1" si="430"/>
        <v>3.1516555181272971E-2</v>
      </c>
      <c r="AZ488" s="2">
        <f t="shared" ca="1" si="379"/>
        <v>3.0855965372661762E-2</v>
      </c>
      <c r="BC488" s="2">
        <f t="shared" ca="1" si="431"/>
        <v>2.3487995373590316</v>
      </c>
      <c r="BD488" s="2">
        <f t="shared" ca="1" si="431"/>
        <v>-0.2948548572869738</v>
      </c>
      <c r="BE488" s="2">
        <f t="shared" ca="1" si="431"/>
        <v>1.4307507135393447</v>
      </c>
    </row>
    <row r="489" spans="1:57" x14ac:dyDescent="0.2">
      <c r="A489" s="2">
        <f t="shared" si="380"/>
        <v>4.7699999999999427</v>
      </c>
      <c r="B489" s="2">
        <f t="shared" ca="1" si="381"/>
        <v>2.6004564884407704E-2</v>
      </c>
      <c r="C489" s="2">
        <f t="shared" ca="1" si="382"/>
        <v>2.7474110638873735E-2</v>
      </c>
      <c r="D489" s="2">
        <f t="shared" ca="1" si="383"/>
        <v>2.8841777344552968E-2</v>
      </c>
      <c r="E489" s="2">
        <f t="shared" ca="1" si="384"/>
        <v>3.0114039903602542E-2</v>
      </c>
      <c r="F489" s="2">
        <f t="shared" ca="1" si="385"/>
        <v>3.1296797831704692E-2</v>
      </c>
      <c r="G489" s="2">
        <f t="shared" ca="1" si="386"/>
        <v>3.239400856717943E-2</v>
      </c>
      <c r="H489" s="2">
        <f t="shared" ca="1" si="387"/>
        <v>3.3408053912966494E-2</v>
      </c>
      <c r="I489" s="2">
        <f t="shared" ca="1" si="388"/>
        <v>3.4340380052687226E-2</v>
      </c>
      <c r="J489" s="2">
        <f t="shared" ca="1" si="389"/>
        <v>3.5191874355181299E-2</v>
      </c>
      <c r="K489" s="2">
        <f t="shared" ca="1" si="390"/>
        <v>3.5962999973911086E-2</v>
      </c>
      <c r="L489" s="2">
        <f t="shared" ca="1" si="391"/>
        <v>3.6653849851168867E-2</v>
      </c>
      <c r="M489" s="2">
        <f t="shared" ca="1" si="392"/>
        <v>3.726426392903371E-2</v>
      </c>
      <c r="N489" s="2">
        <f t="shared" ca="1" si="393"/>
        <v>3.779407695191523E-2</v>
      </c>
      <c r="O489" s="2">
        <f t="shared" ca="1" si="394"/>
        <v>3.824347405607266E-2</v>
      </c>
      <c r="P489" s="2">
        <f t="shared" ca="1" si="395"/>
        <v>3.8613366672145787E-2</v>
      </c>
      <c r="Q489" s="2">
        <f t="shared" ca="1" si="396"/>
        <v>3.8905685467302407E-2</v>
      </c>
      <c r="R489" s="2">
        <f t="shared" ca="1" si="397"/>
        <v>3.9123517734486454E-2</v>
      </c>
      <c r="S489" s="2">
        <f t="shared" ca="1" si="398"/>
        <v>3.9271070973085194E-2</v>
      </c>
      <c r="T489" s="2">
        <f t="shared" ca="1" si="399"/>
        <v>3.9353494550648696E-2</v>
      </c>
      <c r="U489" s="2">
        <f t="shared" ca="1" si="400"/>
        <v>3.9376618369276611E-2</v>
      </c>
      <c r="V489" s="2">
        <f t="shared" ca="1" si="401"/>
        <v>3.9346667190646584E-2</v>
      </c>
      <c r="W489" s="2">
        <f t="shared" ca="1" si="402"/>
        <v>3.9269990468140621E-2</v>
      </c>
      <c r="X489" s="2">
        <f t="shared" ca="1" si="403"/>
        <v>3.9152825135115123E-2</v>
      </c>
      <c r="Y489" s="2">
        <f t="shared" ca="1" si="404"/>
        <v>3.9001094996898057E-2</v>
      </c>
      <c r="Z489" s="2">
        <f t="shared" ca="1" si="405"/>
        <v>3.8820248267580723E-2</v>
      </c>
      <c r="AA489" s="2">
        <f t="shared" ca="1" si="406"/>
        <v>3.8615138753461099E-2</v>
      </c>
      <c r="AB489" s="2">
        <f t="shared" ca="1" si="407"/>
        <v>3.8389957885087263E-2</v>
      </c>
      <c r="AC489" s="2">
        <f t="shared" ca="1" si="408"/>
        <v>3.8148219429735335E-2</v>
      </c>
      <c r="AD489" s="2">
        <f t="shared" ca="1" si="409"/>
        <v>3.7892787436881299E-2</v>
      </c>
      <c r="AE489" s="2">
        <f t="shared" ca="1" si="410"/>
        <v>3.7625926842194131E-2</v>
      </c>
      <c r="AF489" s="2">
        <f t="shared" ca="1" si="411"/>
        <v>3.73493527542645E-2</v>
      </c>
      <c r="AG489" s="2">
        <f t="shared" ca="1" si="412"/>
        <v>3.706426281203485E-2</v>
      </c>
      <c r="AH489" s="2">
        <f t="shared" ca="1" si="413"/>
        <v>3.6771354007017316E-2</v>
      </c>
      <c r="AI489" s="2">
        <f t="shared" ca="1" si="414"/>
        <v>3.6470842649232484E-2</v>
      </c>
      <c r="AJ489" s="2">
        <f t="shared" ca="1" si="415"/>
        <v>3.6162516686067223E-2</v>
      </c>
      <c r="AK489" s="2">
        <f t="shared" ca="1" si="416"/>
        <v>3.5845852577614856E-2</v>
      </c>
      <c r="AL489" s="2">
        <f t="shared" ca="1" si="417"/>
        <v>3.5520227891022854E-2</v>
      </c>
      <c r="AM489" s="2">
        <f t="shared" ca="1" si="418"/>
        <v>3.5185255487349722E-2</v>
      </c>
      <c r="AN489" s="2">
        <f t="shared" ca="1" si="419"/>
        <v>3.4841244028510583E-2</v>
      </c>
      <c r="AO489" s="2">
        <f t="shared" ca="1" si="420"/>
        <v>3.4489730314364177E-2</v>
      </c>
      <c r="AP489" s="2">
        <f t="shared" ca="1" si="421"/>
        <v>3.4133915233450184E-2</v>
      </c>
      <c r="AQ489" s="2">
        <f t="shared" ca="1" si="422"/>
        <v>3.3778688653085309E-2</v>
      </c>
      <c r="AR489" s="2">
        <f t="shared" ca="1" si="423"/>
        <v>3.3429838753837912E-2</v>
      </c>
      <c r="AS489" s="2">
        <f t="shared" ca="1" si="424"/>
        <v>3.3092145843053311E-2</v>
      </c>
      <c r="AT489" s="2">
        <f t="shared" ca="1" si="425"/>
        <v>3.2766439124395488E-2</v>
      </c>
      <c r="AU489" s="2">
        <f t="shared" ca="1" si="426"/>
        <v>3.2446238569358181E-2</v>
      </c>
      <c r="AV489" s="2">
        <f t="shared" ca="1" si="427"/>
        <v>3.2115107394031117E-2</v>
      </c>
      <c r="AW489" s="2">
        <f t="shared" ca="1" si="428"/>
        <v>3.1746485064222653E-2</v>
      </c>
      <c r="AX489" s="2">
        <f t="shared" ca="1" si="429"/>
        <v>3.1309169988244762E-2</v>
      </c>
      <c r="AY489" s="2">
        <f t="shared" ca="1" si="430"/>
        <v>3.0782614048980639E-2</v>
      </c>
      <c r="AZ489" s="2">
        <f t="shared" ca="1" si="379"/>
        <v>3.0183192513460345E-2</v>
      </c>
      <c r="BC489" s="2">
        <f t="shared" ca="1" si="431"/>
        <v>-0.92932177548136075</v>
      </c>
      <c r="BD489" s="2">
        <f t="shared" ca="1" si="431"/>
        <v>-0.3471448647747053</v>
      </c>
      <c r="BE489" s="2">
        <f t="shared" ca="1" si="431"/>
        <v>1.5318031159636858</v>
      </c>
    </row>
    <row r="490" spans="1:57" x14ac:dyDescent="0.2">
      <c r="A490" s="2">
        <f t="shared" si="380"/>
        <v>4.7799999999999425</v>
      </c>
      <c r="B490" s="2">
        <f t="shared" ca="1" si="381"/>
        <v>2.6834873955343841E-2</v>
      </c>
      <c r="C490" s="2">
        <f t="shared" ca="1" si="382"/>
        <v>2.8335816665480271E-2</v>
      </c>
      <c r="D490" s="2">
        <f t="shared" ca="1" si="383"/>
        <v>2.9729777673128135E-2</v>
      </c>
      <c r="E490" s="2">
        <f t="shared" ca="1" si="384"/>
        <v>3.1023462246434253E-2</v>
      </c>
      <c r="F490" s="2">
        <f t="shared" ca="1" si="385"/>
        <v>3.2222970105190187E-2</v>
      </c>
      <c r="G490" s="2">
        <f t="shared" ca="1" si="386"/>
        <v>3.3332463894475924E-2</v>
      </c>
      <c r="H490" s="2">
        <f t="shared" ca="1" si="387"/>
        <v>3.4354541549777469E-2</v>
      </c>
      <c r="I490" s="2">
        <f t="shared" ca="1" si="388"/>
        <v>3.5290871452487639E-2</v>
      </c>
      <c r="J490" s="2">
        <f t="shared" ca="1" si="389"/>
        <v>3.6142564748259332E-2</v>
      </c>
      <c r="K490" s="2">
        <f t="shared" ca="1" si="390"/>
        <v>3.6910308648908936E-2</v>
      </c>
      <c r="L490" s="2">
        <f t="shared" ca="1" si="391"/>
        <v>3.7594421973879695E-2</v>
      </c>
      <c r="M490" s="2">
        <f t="shared" ca="1" si="392"/>
        <v>3.8194975207103771E-2</v>
      </c>
      <c r="N490" s="2">
        <f t="shared" ca="1" si="393"/>
        <v>3.8712040652545437E-2</v>
      </c>
      <c r="O490" s="2">
        <f t="shared" ca="1" si="394"/>
        <v>3.9146048592661117E-2</v>
      </c>
      <c r="P490" s="2">
        <f t="shared" ca="1" si="395"/>
        <v>3.9498161662058245E-2</v>
      </c>
      <c r="Q490" s="2">
        <f t="shared" ca="1" si="396"/>
        <v>3.9770564778809567E-2</v>
      </c>
      <c r="R490" s="2">
        <f t="shared" ca="1" si="397"/>
        <v>3.9966599129877781E-2</v>
      </c>
      <c r="S490" s="2">
        <f t="shared" ca="1" si="398"/>
        <v>4.0090722960109473E-2</v>
      </c>
      <c r="T490" s="2">
        <f t="shared" ca="1" si="399"/>
        <v>4.0148331597345537E-2</v>
      </c>
      <c r="U490" s="2">
        <f t="shared" ca="1" si="400"/>
        <v>4.0145495634104203E-2</v>
      </c>
      <c r="V490" s="2">
        <f t="shared" ca="1" si="401"/>
        <v>4.0088675545935218E-2</v>
      </c>
      <c r="W490" s="2">
        <f t="shared" ca="1" si="402"/>
        <v>3.9984452149147177E-2</v>
      </c>
      <c r="X490" s="2">
        <f t="shared" ca="1" si="403"/>
        <v>3.9839290073158895E-2</v>
      </c>
      <c r="Y490" s="2">
        <f t="shared" ca="1" si="404"/>
        <v>3.9659337855162118E-2</v>
      </c>
      <c r="Z490" s="2">
        <f t="shared" ca="1" si="405"/>
        <v>3.9450266279612914E-2</v>
      </c>
      <c r="AA490" s="2">
        <f t="shared" ca="1" si="406"/>
        <v>3.9217150500645059E-2</v>
      </c>
      <c r="AB490" s="2">
        <f t="shared" ca="1" si="407"/>
        <v>3.8964403044185518E-2</v>
      </c>
      <c r="AC490" s="2">
        <f t="shared" ca="1" si="408"/>
        <v>3.869575929825534E-2</v>
      </c>
      <c r="AD490" s="2">
        <f t="shared" ca="1" si="409"/>
        <v>3.8414305823708965E-2</v>
      </c>
      <c r="AE490" s="2">
        <f t="shared" ca="1" si="410"/>
        <v>3.8122530845147148E-2</v>
      </c>
      <c r="AF490" s="2">
        <f t="shared" ca="1" si="411"/>
        <v>3.7822373115727101E-2</v>
      </c>
      <c r="AG490" s="2">
        <f t="shared" ca="1" si="412"/>
        <v>3.7515253886192326E-2</v>
      </c>
      <c r="AH490" s="2">
        <f t="shared" ca="1" si="413"/>
        <v>3.7202093720139676E-2</v>
      </c>
      <c r="AI490" s="2">
        <f t="shared" ca="1" si="414"/>
        <v>3.6883333047296053E-2</v>
      </c>
      <c r="AJ490" s="2">
        <f t="shared" ca="1" si="415"/>
        <v>3.6558985726124864E-2</v>
      </c>
      <c r="AK490" s="2">
        <f t="shared" ca="1" si="416"/>
        <v>3.6228757800738434E-2</v>
      </c>
      <c r="AL490" s="2">
        <f t="shared" ca="1" si="417"/>
        <v>3.5892262511095702E-2</v>
      </c>
      <c r="AM490" s="2">
        <f t="shared" ca="1" si="418"/>
        <v>3.5549357009302486E-2</v>
      </c>
      <c r="AN490" s="2">
        <f t="shared" ca="1" si="419"/>
        <v>3.5200604327477514E-2</v>
      </c>
      <c r="AO490" s="2">
        <f t="shared" ca="1" si="420"/>
        <v>3.484780383494019E-2</v>
      </c>
      <c r="AP490" s="2">
        <f t="shared" ca="1" si="421"/>
        <v>3.44944190413074E-2</v>
      </c>
      <c r="AQ490" s="2">
        <f t="shared" ca="1" si="422"/>
        <v>3.4145586277028031E-2</v>
      </c>
      <c r="AR490" s="2">
        <f t="shared" ca="1" si="423"/>
        <v>3.3807301849202394E-2</v>
      </c>
      <c r="AS490" s="2">
        <f t="shared" ca="1" si="424"/>
        <v>3.3484495278438615E-2</v>
      </c>
      <c r="AT490" s="2">
        <f t="shared" ca="1" si="425"/>
        <v>3.3178077969325911E-2</v>
      </c>
      <c r="AU490" s="2">
        <f t="shared" ca="1" si="426"/>
        <v>3.2881599529858273E-2</v>
      </c>
      <c r="AV490" s="2">
        <f t="shared" ca="1" si="427"/>
        <v>3.257865013372517E-2</v>
      </c>
      <c r="AW490" s="2">
        <f t="shared" ca="1" si="428"/>
        <v>3.224280683552859E-2</v>
      </c>
      <c r="AX490" s="2">
        <f t="shared" ca="1" si="429"/>
        <v>3.1843312860313014E-2</v>
      </c>
      <c r="AY490" s="2">
        <f t="shared" ca="1" si="430"/>
        <v>3.1360592048994787E-2</v>
      </c>
      <c r="AZ490" s="2">
        <f t="shared" ca="1" si="379"/>
        <v>3.0812385162546085E-2</v>
      </c>
      <c r="BC490" s="2">
        <f t="shared" ca="1" si="431"/>
        <v>0.98883566559071934</v>
      </c>
      <c r="BD490" s="2">
        <f t="shared" ca="1" si="431"/>
        <v>-0.70383107318403493</v>
      </c>
      <c r="BE490" s="2">
        <f t="shared" ca="1" si="431"/>
        <v>0.17952931659709126</v>
      </c>
    </row>
    <row r="491" spans="1:57" x14ac:dyDescent="0.2">
      <c r="A491" s="2">
        <f t="shared" si="380"/>
        <v>4.7899999999999423</v>
      </c>
      <c r="B491" s="2">
        <f t="shared" ca="1" si="381"/>
        <v>2.7064636805473663E-2</v>
      </c>
      <c r="C491" s="2">
        <f t="shared" ca="1" si="382"/>
        <v>2.8495691139623594E-2</v>
      </c>
      <c r="D491" s="2">
        <f t="shared" ca="1" si="383"/>
        <v>2.9820838611412857E-2</v>
      </c>
      <c r="E491" s="2">
        <f t="shared" ca="1" si="384"/>
        <v>3.1046846357421474E-2</v>
      </c>
      <c r="F491" s="2">
        <f t="shared" ca="1" si="385"/>
        <v>3.2179846507284483E-2</v>
      </c>
      <c r="G491" s="2">
        <f t="shared" ca="1" si="386"/>
        <v>3.3224039237038719E-2</v>
      </c>
      <c r="H491" s="2">
        <f t="shared" ca="1" si="387"/>
        <v>3.4182070841702071E-2</v>
      </c>
      <c r="I491" s="2">
        <f t="shared" ca="1" si="388"/>
        <v>3.5055664037700829E-2</v>
      </c>
      <c r="J491" s="2">
        <f t="shared" ca="1" si="389"/>
        <v>3.5845985858813031E-2</v>
      </c>
      <c r="K491" s="2">
        <f t="shared" ca="1" si="390"/>
        <v>3.6553779717266179E-2</v>
      </c>
      <c r="L491" s="2">
        <f t="shared" ca="1" si="391"/>
        <v>3.7179422508629656E-2</v>
      </c>
      <c r="M491" s="2">
        <f t="shared" ca="1" si="392"/>
        <v>3.7723047504723876E-2</v>
      </c>
      <c r="N491" s="2">
        <f t="shared" ca="1" si="393"/>
        <v>3.8184796826481758E-2</v>
      </c>
      <c r="O491" s="2">
        <f t="shared" ca="1" si="394"/>
        <v>3.8565178129393453E-2</v>
      </c>
      <c r="P491" s="2">
        <f t="shared" ca="1" si="395"/>
        <v>3.8865437418653934E-2</v>
      </c>
      <c r="Q491" s="2">
        <f t="shared" ca="1" si="396"/>
        <v>3.9087845961784294E-2</v>
      </c>
      <c r="R491" s="2">
        <f t="shared" ca="1" si="397"/>
        <v>3.923583088247596E-2</v>
      </c>
      <c r="S491" s="2">
        <f t="shared" ca="1" si="398"/>
        <v>3.9313933181012582E-2</v>
      </c>
      <c r="T491" s="2">
        <f t="shared" ca="1" si="399"/>
        <v>3.9327626145809584E-2</v>
      </c>
      <c r="U491" s="2">
        <f t="shared" ca="1" si="400"/>
        <v>3.9283053065953977E-2</v>
      </c>
      <c r="V491" s="2">
        <f t="shared" ca="1" si="401"/>
        <v>3.918674214952983E-2</v>
      </c>
      <c r="W491" s="2">
        <f t="shared" ca="1" si="402"/>
        <v>3.9045337608116175E-2</v>
      </c>
      <c r="X491" s="2">
        <f t="shared" ca="1" si="403"/>
        <v>3.8865363813591416E-2</v>
      </c>
      <c r="Y491" s="2">
        <f t="shared" ca="1" si="404"/>
        <v>3.8653026097462205E-2</v>
      </c>
      <c r="Z491" s="2">
        <f t="shared" ca="1" si="405"/>
        <v>3.8414049895779963E-2</v>
      </c>
      <c r="AA491" s="2">
        <f t="shared" ca="1" si="406"/>
        <v>3.8153563811146249E-2</v>
      </c>
      <c r="AB491" s="2">
        <f t="shared" ca="1" si="407"/>
        <v>3.7876033581055353E-2</v>
      </c>
      <c r="AC491" s="2">
        <f t="shared" ca="1" si="408"/>
        <v>3.7585248337767094E-2</v>
      </c>
      <c r="AD491" s="2">
        <f t="shared" ca="1" si="409"/>
        <v>3.7284349274746546E-2</v>
      </c>
      <c r="AE491" s="2">
        <f t="shared" ca="1" si="410"/>
        <v>3.697588001832007E-2</v>
      </c>
      <c r="AF491" s="2">
        <f t="shared" ca="1" si="411"/>
        <v>3.6661835071237249E-2</v>
      </c>
      <c r="AG491" s="2">
        <f t="shared" ca="1" si="412"/>
        <v>3.6343691400929461E-2</v>
      </c>
      <c r="AH491" s="2">
        <f t="shared" ca="1" si="413"/>
        <v>3.6022425259711818E-2</v>
      </c>
      <c r="AI491" s="2">
        <f t="shared" ca="1" si="414"/>
        <v>3.5698533338526114E-2</v>
      </c>
      <c r="AJ491" s="2">
        <f t="shared" ca="1" si="415"/>
        <v>3.5372087586052252E-2</v>
      </c>
      <c r="AK491" s="2">
        <f t="shared" ca="1" si="416"/>
        <v>3.504285585787853E-2</v>
      </c>
      <c r="AL491" s="2">
        <f t="shared" ca="1" si="417"/>
        <v>3.4710519344821236E-2</v>
      </c>
      <c r="AM491" s="2">
        <f t="shared" ca="1" si="418"/>
        <v>3.437501179729776E-2</v>
      </c>
      <c r="AN491" s="2">
        <f t="shared" ca="1" si="419"/>
        <v>3.4036982887296695E-2</v>
      </c>
      <c r="AO491" s="2">
        <f t="shared" ca="1" si="420"/>
        <v>3.3698326660311577E-2</v>
      </c>
      <c r="AP491" s="2">
        <f t="shared" ca="1" si="421"/>
        <v>3.3362601029558736E-2</v>
      </c>
      <c r="AQ491" s="2">
        <f t="shared" ca="1" si="422"/>
        <v>3.3035020127568371E-2</v>
      </c>
      <c r="AR491" s="2">
        <f t="shared" ca="1" si="423"/>
        <v>3.272161931538848E-2</v>
      </c>
      <c r="AS491" s="2">
        <f t="shared" ca="1" si="424"/>
        <v>3.24273080923244E-2</v>
      </c>
      <c r="AT491" s="2">
        <f t="shared" ca="1" si="425"/>
        <v>3.2152911118283216E-2</v>
      </c>
      <c r="AU491" s="2">
        <f t="shared" ca="1" si="426"/>
        <v>3.1891839689862291E-2</v>
      </c>
      <c r="AV491" s="2">
        <f t="shared" ca="1" si="427"/>
        <v>3.1627545256655849E-2</v>
      </c>
      <c r="AW491" s="2">
        <f t="shared" ca="1" si="428"/>
        <v>3.1333580712299414E-2</v>
      </c>
      <c r="AX491" s="2">
        <f t="shared" ca="1" si="429"/>
        <v>3.0979476747077132E-2</v>
      </c>
      <c r="AY491" s="2">
        <f t="shared" ca="1" si="430"/>
        <v>3.0546469136337812E-2</v>
      </c>
      <c r="AZ491" s="2">
        <f t="shared" ca="1" si="379"/>
        <v>3.0053321340375513E-2</v>
      </c>
      <c r="BC491" s="2">
        <f t="shared" ca="1" si="431"/>
        <v>-1.2796166860818943</v>
      </c>
      <c r="BD491" s="2">
        <f t="shared" ca="1" si="431"/>
        <v>-1.2778606362484322</v>
      </c>
      <c r="BE491" s="2">
        <f t="shared" ca="1" si="431"/>
        <v>-1.1959249792734727</v>
      </c>
    </row>
    <row r="492" spans="1:57" x14ac:dyDescent="0.2">
      <c r="A492" s="2">
        <f t="shared" si="380"/>
        <v>4.7999999999999421</v>
      </c>
      <c r="B492" s="2">
        <f t="shared" ca="1" si="381"/>
        <v>2.7421203478093136E-2</v>
      </c>
      <c r="C492" s="2">
        <f t="shared" ca="1" si="382"/>
        <v>2.8733708071267378E-2</v>
      </c>
      <c r="D492" s="2">
        <f t="shared" ca="1" si="383"/>
        <v>2.9955075982083995E-2</v>
      </c>
      <c r="E492" s="2">
        <f t="shared" ca="1" si="384"/>
        <v>3.1091458172286694E-2</v>
      </c>
      <c r="F492" s="2">
        <f t="shared" ca="1" si="385"/>
        <v>3.2148341829678531E-2</v>
      </c>
      <c r="G492" s="2">
        <f t="shared" ca="1" si="386"/>
        <v>3.312928742372695E-2</v>
      </c>
      <c r="H492" s="2">
        <f t="shared" ca="1" si="387"/>
        <v>3.4036312274394062E-2</v>
      </c>
      <c r="I492" s="2">
        <f t="shared" ca="1" si="388"/>
        <v>3.48705160101037E-2</v>
      </c>
      <c r="J492" s="2">
        <f t="shared" ca="1" si="389"/>
        <v>3.5632444104907068E-2</v>
      </c>
      <c r="K492" s="2">
        <f t="shared" ca="1" si="390"/>
        <v>3.6322218754859331E-2</v>
      </c>
      <c r="L492" s="2">
        <f t="shared" ca="1" si="391"/>
        <v>3.6939597571793548E-2</v>
      </c>
      <c r="M492" s="2">
        <f t="shared" ca="1" si="392"/>
        <v>3.7484099301902253E-2</v>
      </c>
      <c r="N492" s="2">
        <f t="shared" ca="1" si="393"/>
        <v>3.795525858011059E-2</v>
      </c>
      <c r="O492" s="2">
        <f t="shared" ca="1" si="394"/>
        <v>3.8352983100795802E-2</v>
      </c>
      <c r="P492" s="2">
        <f t="shared" ca="1" si="395"/>
        <v>3.8677924845219876E-2</v>
      </c>
      <c r="Q492" s="2">
        <f t="shared" ca="1" si="396"/>
        <v>3.893176396800014E-2</v>
      </c>
      <c r="R492" s="2">
        <f t="shared" ca="1" si="397"/>
        <v>3.9117336011833176E-2</v>
      </c>
      <c r="S492" s="2">
        <f t="shared" ca="1" si="398"/>
        <v>3.9238587182444752E-2</v>
      </c>
      <c r="T492" s="2">
        <f t="shared" ca="1" si="399"/>
        <v>3.9300391169446953E-2</v>
      </c>
      <c r="U492" s="2">
        <f t="shared" ca="1" si="400"/>
        <v>3.9308286405117167E-2</v>
      </c>
      <c r="V492" s="2">
        <f t="shared" ca="1" si="401"/>
        <v>3.9268191289230786E-2</v>
      </c>
      <c r="W492" s="2">
        <f t="shared" ca="1" si="402"/>
        <v>3.9186135901483329E-2</v>
      </c>
      <c r="X492" s="2">
        <f t="shared" ca="1" si="403"/>
        <v>3.9068026843152179E-2</v>
      </c>
      <c r="Y492" s="2">
        <f t="shared" ca="1" si="404"/>
        <v>3.8919448743106766E-2</v>
      </c>
      <c r="Z492" s="2">
        <f t="shared" ca="1" si="405"/>
        <v>3.8745504210833587E-2</v>
      </c>
      <c r="AA492" s="2">
        <f t="shared" ca="1" si="406"/>
        <v>3.8550697838566267E-2</v>
      </c>
      <c r="AB492" s="2">
        <f t="shared" ca="1" si="407"/>
        <v>3.8338871131922116E-2</v>
      </c>
      <c r="AC492" s="2">
        <f t="shared" ca="1" si="408"/>
        <v>3.8113189531069409E-2</v>
      </c>
      <c r="AD492" s="2">
        <f t="shared" ca="1" si="409"/>
        <v>3.7876171423368458E-2</v>
      </c>
      <c r="AE492" s="2">
        <f t="shared" ca="1" si="410"/>
        <v>3.7629738389730834E-2</v>
      </c>
      <c r="AF492" s="2">
        <f t="shared" ca="1" si="411"/>
        <v>3.7375263227742671E-2</v>
      </c>
      <c r="AG492" s="2">
        <f t="shared" ca="1" si="412"/>
        <v>3.7113601166866107E-2</v>
      </c>
      <c r="AH492" s="2">
        <f t="shared" ca="1" si="413"/>
        <v>3.684510670548672E-2</v>
      </c>
      <c r="AI492" s="2">
        <f t="shared" ca="1" si="414"/>
        <v>3.6569655378243499E-2</v>
      </c>
      <c r="AJ492" s="2">
        <f t="shared" ca="1" si="415"/>
        <v>3.6286699844360303E-2</v>
      </c>
      <c r="AK492" s="2">
        <f t="shared" ca="1" si="416"/>
        <v>3.599539243959133E-2</v>
      </c>
      <c r="AL492" s="2">
        <f t="shared" ca="1" si="417"/>
        <v>3.5694805024461554E-2</v>
      </c>
      <c r="AM492" s="2">
        <f t="shared" ca="1" si="418"/>
        <v>3.538427069443336E-2</v>
      </c>
      <c r="AN492" s="2">
        <f t="shared" ca="1" si="419"/>
        <v>3.5063848467993604E-2</v>
      </c>
      <c r="AO492" s="2">
        <f t="shared" ca="1" si="420"/>
        <v>3.4734849607260705E-2</v>
      </c>
      <c r="AP492" s="2">
        <f t="shared" ca="1" si="421"/>
        <v>3.4400248642922376E-2</v>
      </c>
      <c r="AQ492" s="2">
        <f t="shared" ca="1" si="422"/>
        <v>3.4064659280529701E-2</v>
      </c>
      <c r="AR492" s="2">
        <f t="shared" ca="1" si="423"/>
        <v>3.373347729947565E-2</v>
      </c>
      <c r="AS492" s="2">
        <f t="shared" ca="1" si="424"/>
        <v>3.3410913389197459E-2</v>
      </c>
      <c r="AT492" s="2">
        <f t="shared" ca="1" si="425"/>
        <v>3.3097026979488048E-2</v>
      </c>
      <c r="AU492" s="2">
        <f t="shared" ca="1" si="426"/>
        <v>3.2784413593196463E-2</v>
      </c>
      <c r="AV492" s="2">
        <f t="shared" ca="1" si="427"/>
        <v>3.2455710792986536E-2</v>
      </c>
      <c r="AW492" s="2">
        <f t="shared" ca="1" si="428"/>
        <v>3.2083776089953726E-2</v>
      </c>
      <c r="AX492" s="2">
        <f t="shared" ca="1" si="429"/>
        <v>3.1637760674907971E-2</v>
      </c>
      <c r="AY492" s="2">
        <f t="shared" ca="1" si="430"/>
        <v>3.1099039018830602E-2</v>
      </c>
      <c r="AZ492" s="2">
        <f t="shared" ca="1" si="379"/>
        <v>3.0486592455455253E-2</v>
      </c>
      <c r="BC492" s="2">
        <f t="shared" ca="1" si="431"/>
        <v>0.61341102307739792</v>
      </c>
      <c r="BD492" s="2">
        <f t="shared" ca="1" si="431"/>
        <v>1.4520571927127843</v>
      </c>
      <c r="BE492" s="2">
        <f t="shared" ca="1" si="431"/>
        <v>-0.94705039255760148</v>
      </c>
    </row>
    <row r="493" spans="1:57" x14ac:dyDescent="0.2">
      <c r="A493" s="2">
        <f t="shared" si="380"/>
        <v>4.8099999999999419</v>
      </c>
      <c r="B493" s="2">
        <f t="shared" ca="1" si="381"/>
        <v>2.591950436838791E-2</v>
      </c>
      <c r="C493" s="2">
        <f t="shared" ca="1" si="382"/>
        <v>2.7344241744347953E-2</v>
      </c>
      <c r="D493" s="2">
        <f t="shared" ca="1" si="383"/>
        <v>2.8672549019941502E-2</v>
      </c>
      <c r="E493" s="2">
        <f t="shared" ca="1" si="384"/>
        <v>2.9910676128459279E-2</v>
      </c>
      <c r="F493" s="2">
        <f t="shared" ca="1" si="385"/>
        <v>3.1064181142300862E-2</v>
      </c>
      <c r="G493" s="2">
        <f t="shared" ca="1" si="386"/>
        <v>3.2136700760717819E-2</v>
      </c>
      <c r="H493" s="2">
        <f t="shared" ca="1" si="387"/>
        <v>3.3130339168080808E-2</v>
      </c>
      <c r="I493" s="2">
        <f t="shared" ca="1" si="388"/>
        <v>3.4046288657099945E-2</v>
      </c>
      <c r="J493" s="2">
        <f t="shared" ca="1" si="389"/>
        <v>3.4885188870693966E-2</v>
      </c>
      <c r="K493" s="2">
        <f t="shared" ca="1" si="390"/>
        <v>3.5647256549117642E-2</v>
      </c>
      <c r="L493" s="2">
        <f t="shared" ca="1" si="391"/>
        <v>3.633234583735314E-2</v>
      </c>
      <c r="M493" s="2">
        <f t="shared" ca="1" si="392"/>
        <v>3.6940076818480758E-2</v>
      </c>
      <c r="N493" s="2">
        <f t="shared" ca="1" si="393"/>
        <v>3.747009251363901E-2</v>
      </c>
      <c r="O493" s="2">
        <f t="shared" ca="1" si="394"/>
        <v>3.7922416496559065E-2</v>
      </c>
      <c r="P493" s="2">
        <f t="shared" ca="1" si="395"/>
        <v>3.8297822504513787E-2</v>
      </c>
      <c r="Q493" s="2">
        <f t="shared" ca="1" si="396"/>
        <v>3.8598115291578139E-2</v>
      </c>
      <c r="R493" s="2">
        <f t="shared" ca="1" si="397"/>
        <v>3.882625447690586E-2</v>
      </c>
      <c r="S493" s="2">
        <f t="shared" ca="1" si="398"/>
        <v>3.8986307097303163E-2</v>
      </c>
      <c r="T493" s="2">
        <f t="shared" ca="1" si="399"/>
        <v>3.9083262860141924E-2</v>
      </c>
      <c r="U493" s="2">
        <f t="shared" ca="1" si="400"/>
        <v>3.9122770963583166E-2</v>
      </c>
      <c r="V493" s="2">
        <f t="shared" ca="1" si="401"/>
        <v>3.9110855634345375E-2</v>
      </c>
      <c r="W493" s="2">
        <f t="shared" ca="1" si="402"/>
        <v>3.9053648469189434E-2</v>
      </c>
      <c r="X493" s="2">
        <f t="shared" ca="1" si="403"/>
        <v>3.8957153961874227E-2</v>
      </c>
      <c r="Y493" s="2">
        <f t="shared" ca="1" si="404"/>
        <v>3.8827051717876676E-2</v>
      </c>
      <c r="Z493" s="2">
        <f t="shared" ca="1" si="405"/>
        <v>3.866853721816553E-2</v>
      </c>
      <c r="AA493" s="2">
        <f t="shared" ca="1" si="406"/>
        <v>3.8486206761899545E-2</v>
      </c>
      <c r="AB493" s="2">
        <f t="shared" ca="1" si="407"/>
        <v>3.8283993355338004E-2</v>
      </c>
      <c r="AC493" s="2">
        <f t="shared" ca="1" si="408"/>
        <v>3.8065154486000639E-2</v>
      </c>
      <c r="AD493" s="2">
        <f t="shared" ca="1" si="409"/>
        <v>3.7832301472080027E-2</v>
      </c>
      <c r="AE493" s="2">
        <f t="shared" ca="1" si="410"/>
        <v>3.758744957760124E-2</v>
      </c>
      <c r="AF493" s="2">
        <f t="shared" ca="1" si="411"/>
        <v>3.733206561605408E-2</v>
      </c>
      <c r="AG493" s="2">
        <f t="shared" ca="1" si="412"/>
        <v>3.7067098800335506E-2</v>
      </c>
      <c r="AH493" s="2">
        <f t="shared" ca="1" si="413"/>
        <v>3.6792997608577321E-2</v>
      </c>
      <c r="AI493" s="2">
        <f t="shared" ca="1" si="414"/>
        <v>3.6509732178175908E-2</v>
      </c>
      <c r="AJ493" s="2">
        <f t="shared" ca="1" si="415"/>
        <v>3.6216851676014773E-2</v>
      </c>
      <c r="AK493" s="2">
        <f t="shared" ca="1" si="416"/>
        <v>3.5913608763528095E-2</v>
      </c>
      <c r="AL493" s="2">
        <f t="shared" ca="1" si="417"/>
        <v>3.5599181866179525E-2</v>
      </c>
      <c r="AM493" s="2">
        <f t="shared" ca="1" si="418"/>
        <v>3.5273019346228764E-2</v>
      </c>
      <c r="AN493" s="2">
        <f t="shared" ca="1" si="419"/>
        <v>3.493530544778669E-2</v>
      </c>
      <c r="AO493" s="2">
        <f t="shared" ca="1" si="420"/>
        <v>3.4587484359336805E-2</v>
      </c>
      <c r="AP493" s="2">
        <f t="shared" ca="1" si="421"/>
        <v>3.4232662609872413E-2</v>
      </c>
      <c r="AQ493" s="2">
        <f t="shared" ca="1" si="422"/>
        <v>3.3875568416595246E-2</v>
      </c>
      <c r="AR493" s="2">
        <f t="shared" ca="1" si="423"/>
        <v>3.3521672514402218E-2</v>
      </c>
      <c r="AS493" s="2">
        <f t="shared" ca="1" si="424"/>
        <v>3.3175201176180787E-2</v>
      </c>
      <c r="AT493" s="2">
        <f t="shared" ca="1" si="425"/>
        <v>3.2836163312460274E-2</v>
      </c>
      <c r="AU493" s="2">
        <f t="shared" ca="1" si="426"/>
        <v>3.2497054431801023E-2</v>
      </c>
      <c r="AV493" s="2">
        <f t="shared" ca="1" si="427"/>
        <v>3.2140416301747514E-2</v>
      </c>
      <c r="AW493" s="2">
        <f t="shared" ca="1" si="428"/>
        <v>3.1739133090239714E-2</v>
      </c>
      <c r="AX493" s="2">
        <f t="shared" ca="1" si="429"/>
        <v>3.1262702574238736E-2</v>
      </c>
      <c r="AY493" s="2">
        <f t="shared" ca="1" si="430"/>
        <v>3.069335522563783E-2</v>
      </c>
      <c r="AZ493" s="2">
        <f t="shared" ca="1" si="379"/>
        <v>3.0051273310306145E-2</v>
      </c>
      <c r="BC493" s="2">
        <f t="shared" ca="1" si="431"/>
        <v>-0.53916727225327143</v>
      </c>
      <c r="BD493" s="2">
        <f t="shared" ca="1" si="431"/>
        <v>1.0805895953776012</v>
      </c>
      <c r="BE493" s="2">
        <f t="shared" ca="1" si="431"/>
        <v>1.6774744241938606</v>
      </c>
    </row>
    <row r="494" spans="1:57" x14ac:dyDescent="0.2">
      <c r="A494" s="2">
        <f t="shared" si="380"/>
        <v>4.8199999999999417</v>
      </c>
      <c r="B494" s="2">
        <f t="shared" ca="1" si="381"/>
        <v>2.5952916968712499E-2</v>
      </c>
      <c r="C494" s="2">
        <f t="shared" ca="1" si="382"/>
        <v>2.7432184556618597E-2</v>
      </c>
      <c r="D494" s="2">
        <f t="shared" ca="1" si="383"/>
        <v>2.881071514684597E-2</v>
      </c>
      <c r="E494" s="2">
        <f t="shared" ca="1" si="384"/>
        <v>3.0094902236202731E-2</v>
      </c>
      <c r="F494" s="2">
        <f t="shared" ca="1" si="385"/>
        <v>3.1290420042298081E-2</v>
      </c>
      <c r="G494" s="2">
        <f t="shared" ca="1" si="386"/>
        <v>3.240102686056958E-2</v>
      </c>
      <c r="H494" s="2">
        <f t="shared" ca="1" si="387"/>
        <v>3.3428959009503323E-2</v>
      </c>
      <c r="I494" s="2">
        <f t="shared" ca="1" si="388"/>
        <v>3.4375546629896732E-2</v>
      </c>
      <c r="J494" s="2">
        <f t="shared" ca="1" si="389"/>
        <v>3.5241568694752042E-2</v>
      </c>
      <c r="K494" s="2">
        <f t="shared" ca="1" si="390"/>
        <v>3.6027381682012027E-2</v>
      </c>
      <c r="L494" s="2">
        <f t="shared" ca="1" si="391"/>
        <v>3.6732981519592069E-2</v>
      </c>
      <c r="M494" s="2">
        <f t="shared" ca="1" si="392"/>
        <v>3.735813492215611E-2</v>
      </c>
      <c r="N494" s="2">
        <f t="shared" ca="1" si="393"/>
        <v>3.7902638600628216E-2</v>
      </c>
      <c r="O494" s="2">
        <f t="shared" ca="1" si="394"/>
        <v>3.8366677279335987E-2</v>
      </c>
      <c r="P494" s="2">
        <f t="shared" ca="1" si="395"/>
        <v>3.875119166214145E-2</v>
      </c>
      <c r="Q494" s="2">
        <f t="shared" ca="1" si="396"/>
        <v>3.9058156245826578E-2</v>
      </c>
      <c r="R494" s="2">
        <f t="shared" ca="1" si="397"/>
        <v>3.9290699814804077E-2</v>
      </c>
      <c r="S494" s="2">
        <f t="shared" ca="1" si="398"/>
        <v>3.9453055294403558E-2</v>
      </c>
      <c r="T494" s="2">
        <f t="shared" ca="1" si="399"/>
        <v>3.9550373458428538E-2</v>
      </c>
      <c r="U494" s="2">
        <f t="shared" ca="1" si="400"/>
        <v>3.9588459325854225E-2</v>
      </c>
      <c r="V494" s="2">
        <f t="shared" ca="1" si="401"/>
        <v>3.9573488017854E-2</v>
      </c>
      <c r="W494" s="2">
        <f t="shared" ca="1" si="402"/>
        <v>3.9511737729471821E-2</v>
      </c>
      <c r="X494" s="2">
        <f t="shared" ca="1" si="403"/>
        <v>3.9409355942339928E-2</v>
      </c>
      <c r="Y494" s="2">
        <f t="shared" ca="1" si="404"/>
        <v>3.927216235014961E-2</v>
      </c>
      <c r="Z494" s="2">
        <f t="shared" ca="1" si="405"/>
        <v>3.9105490435770079E-2</v>
      </c>
      <c r="AA494" s="2">
        <f t="shared" ca="1" si="406"/>
        <v>3.8914073354868926E-2</v>
      </c>
      <c r="AB494" s="2">
        <f t="shared" ca="1" si="407"/>
        <v>3.870198077899098E-2</v>
      </c>
      <c r="AC494" s="2">
        <f t="shared" ca="1" si="408"/>
        <v>3.8472607414386378E-2</v>
      </c>
      <c r="AD494" s="2">
        <f t="shared" ca="1" si="409"/>
        <v>3.8228702678834971E-2</v>
      </c>
      <c r="AE494" s="2">
        <f t="shared" ca="1" si="410"/>
        <v>3.7972420679840489E-2</v>
      </c>
      <c r="AF494" s="2">
        <f t="shared" ca="1" si="411"/>
        <v>3.7705367399856408E-2</v>
      </c>
      <c r="AG494" s="2">
        <f t="shared" ca="1" si="412"/>
        <v>3.7428631188850071E-2</v>
      </c>
      <c r="AH494" s="2">
        <f t="shared" ca="1" si="413"/>
        <v>3.7142799670869121E-2</v>
      </c>
      <c r="AI494" s="2">
        <f t="shared" ca="1" si="414"/>
        <v>3.6847982777874724E-2</v>
      </c>
      <c r="AJ494" s="2">
        <f t="shared" ca="1" si="415"/>
        <v>3.6543871414479803E-2</v>
      </c>
      <c r="AK494" s="2">
        <f t="shared" ca="1" si="416"/>
        <v>3.6229863846293078E-2</v>
      </c>
      <c r="AL494" s="2">
        <f t="shared" ca="1" si="417"/>
        <v>3.5905290391463396E-2</v>
      </c>
      <c r="AM494" s="2">
        <f t="shared" ca="1" si="418"/>
        <v>3.5569760031933677E-2</v>
      </c>
      <c r="AN494" s="2">
        <f t="shared" ca="1" si="419"/>
        <v>3.5223627545162998E-2</v>
      </c>
      <c r="AO494" s="2">
        <f t="shared" ca="1" si="420"/>
        <v>3.4868515181148134E-2</v>
      </c>
      <c r="AP494" s="2">
        <f t="shared" ca="1" si="421"/>
        <v>3.4507706271164229E-2</v>
      </c>
      <c r="AQ494" s="2">
        <f t="shared" ca="1" si="422"/>
        <v>3.4146087906650108E-2</v>
      </c>
      <c r="AR494" s="2">
        <f t="shared" ca="1" si="423"/>
        <v>3.3789249744274899E-2</v>
      </c>
      <c r="AS494" s="2">
        <f t="shared" ca="1" si="424"/>
        <v>3.3441477472031376E-2</v>
      </c>
      <c r="AT494" s="2">
        <f t="shared" ca="1" si="425"/>
        <v>3.3102773644994136E-2</v>
      </c>
      <c r="AU494" s="2">
        <f t="shared" ca="1" si="426"/>
        <v>3.2765578995527553E-2</v>
      </c>
      <c r="AV494" s="2">
        <f t="shared" ca="1" si="427"/>
        <v>3.2412387098805416E-2</v>
      </c>
      <c r="AW494" s="2">
        <f t="shared" ca="1" si="428"/>
        <v>3.2016160331907691E-2</v>
      </c>
      <c r="AX494" s="2">
        <f t="shared" ca="1" si="429"/>
        <v>3.154679839995124E-2</v>
      </c>
      <c r="AY494" s="2">
        <f t="shared" ca="1" si="430"/>
        <v>3.0987439828075058E-2</v>
      </c>
      <c r="AZ494" s="2">
        <f t="shared" ca="1" si="379"/>
        <v>3.0359469142539137E-2</v>
      </c>
      <c r="BC494" s="2">
        <f t="shared" ca="1" si="431"/>
        <v>0.53461787932993143</v>
      </c>
      <c r="BD494" s="2">
        <f t="shared" ca="1" si="431"/>
        <v>4.4850264072337609E-2</v>
      </c>
      <c r="BE494" s="2">
        <f t="shared" ca="1" si="431"/>
        <v>0.67974655932436256</v>
      </c>
    </row>
    <row r="495" spans="1:57" x14ac:dyDescent="0.2">
      <c r="A495" s="2">
        <f t="shared" si="380"/>
        <v>4.8299999999999415</v>
      </c>
      <c r="B495" s="2">
        <f t="shared" ca="1" si="381"/>
        <v>2.3928070419455889E-2</v>
      </c>
      <c r="C495" s="2">
        <f t="shared" ca="1" si="382"/>
        <v>2.5369277546926267E-2</v>
      </c>
      <c r="D495" s="2">
        <f t="shared" ca="1" si="383"/>
        <v>2.6725564248898086E-2</v>
      </c>
      <c r="E495" s="2">
        <f t="shared" ca="1" si="384"/>
        <v>2.8002508054165383E-2</v>
      </c>
      <c r="F495" s="2">
        <f t="shared" ca="1" si="385"/>
        <v>2.9204940451401193E-2</v>
      </c>
      <c r="G495" s="2">
        <f t="shared" ca="1" si="386"/>
        <v>3.0335782559822343E-2</v>
      </c>
      <c r="H495" s="2">
        <f t="shared" ca="1" si="387"/>
        <v>3.1396443963144491E-2</v>
      </c>
      <c r="I495" s="2">
        <f t="shared" ca="1" si="388"/>
        <v>3.2387433696726982E-2</v>
      </c>
      <c r="J495" s="2">
        <f t="shared" ca="1" si="389"/>
        <v>3.330871108864232E-2</v>
      </c>
      <c r="K495" s="2">
        <f t="shared" ca="1" si="390"/>
        <v>3.4159813412260875E-2</v>
      </c>
      <c r="L495" s="2">
        <f t="shared" ca="1" si="391"/>
        <v>3.4939919492238937E-2</v>
      </c>
      <c r="M495" s="2">
        <f t="shared" ca="1" si="392"/>
        <v>3.5647983832822819E-2</v>
      </c>
      <c r="N495" s="2">
        <f t="shared" ca="1" si="393"/>
        <v>3.6282998000773045E-2</v>
      </c>
      <c r="O495" s="2">
        <f t="shared" ca="1" si="394"/>
        <v>3.6844349004168185E-2</v>
      </c>
      <c r="P495" s="2">
        <f t="shared" ca="1" si="395"/>
        <v>3.7332185585816476E-2</v>
      </c>
      <c r="Q495" s="2">
        <f t="shared" ca="1" si="396"/>
        <v>3.7747692990492611E-2</v>
      </c>
      <c r="R495" s="2">
        <f t="shared" ca="1" si="397"/>
        <v>3.8093210119168261E-2</v>
      </c>
      <c r="S495" s="2">
        <f t="shared" ca="1" si="398"/>
        <v>3.8372176706089285E-2</v>
      </c>
      <c r="T495" s="2">
        <f t="shared" ca="1" si="399"/>
        <v>3.8588945503413165E-2</v>
      </c>
      <c r="U495" s="2">
        <f t="shared" ca="1" si="400"/>
        <v>3.8748518269236795E-2</v>
      </c>
      <c r="V495" s="2">
        <f t="shared" ca="1" si="401"/>
        <v>3.885626195009971E-2</v>
      </c>
      <c r="W495" s="2">
        <f t="shared" ca="1" si="402"/>
        <v>3.8917642283955431E-2</v>
      </c>
      <c r="X495" s="2">
        <f t="shared" ca="1" si="403"/>
        <v>3.8937990699151069E-2</v>
      </c>
      <c r="Y495" s="2">
        <f t="shared" ca="1" si="404"/>
        <v>3.8922307952700679E-2</v>
      </c>
      <c r="Z495" s="2">
        <f t="shared" ca="1" si="405"/>
        <v>3.8875106523300798E-2</v>
      </c>
      <c r="AA495" s="2">
        <f t="shared" ca="1" si="406"/>
        <v>3.8800297436138061E-2</v>
      </c>
      <c r="AB495" s="2">
        <f t="shared" ca="1" si="407"/>
        <v>3.8701128055946422E-2</v>
      </c>
      <c r="AC495" s="2">
        <f t="shared" ca="1" si="408"/>
        <v>3.8580171342158284E-2</v>
      </c>
      <c r="AD495" s="2">
        <f t="shared" ca="1" si="409"/>
        <v>3.8439355843853253E-2</v>
      </c>
      <c r="AE495" s="2">
        <f t="shared" ca="1" si="410"/>
        <v>3.8280015535358113E-2</v>
      </c>
      <c r="AF495" s="2">
        <f t="shared" ca="1" si="411"/>
        <v>3.8102936584286831E-2</v>
      </c>
      <c r="AG495" s="2">
        <f t="shared" ca="1" si="412"/>
        <v>3.7908387494688736E-2</v>
      </c>
      <c r="AH495" s="2">
        <f t="shared" ca="1" si="413"/>
        <v>3.769613606633497E-2</v>
      </c>
      <c r="AI495" s="2">
        <f t="shared" ca="1" si="414"/>
        <v>3.7465473081449478E-2</v>
      </c>
      <c r="AJ495" s="2">
        <f t="shared" ca="1" si="415"/>
        <v>3.7215272276538175E-2</v>
      </c>
      <c r="AK495" s="2">
        <f t="shared" ca="1" si="416"/>
        <v>3.6944118663989216E-2</v>
      </c>
      <c r="AL495" s="2">
        <f t="shared" ca="1" si="417"/>
        <v>3.6650535646011298E-2</v>
      </c>
      <c r="AM495" s="2">
        <f t="shared" ca="1" si="418"/>
        <v>3.6333334039338555E-2</v>
      </c>
      <c r="AN495" s="2">
        <f t="shared" ca="1" si="419"/>
        <v>3.5992080322176247E-2</v>
      </c>
      <c r="AO495" s="2">
        <f t="shared" ca="1" si="420"/>
        <v>3.5627615797684462E-2</v>
      </c>
      <c r="AP495" s="2">
        <f t="shared" ca="1" si="421"/>
        <v>3.5242441257694004E-2</v>
      </c>
      <c r="AQ495" s="2">
        <f t="shared" ca="1" si="422"/>
        <v>3.4840642885666157E-2</v>
      </c>
      <c r="AR495" s="2">
        <f t="shared" ca="1" si="423"/>
        <v>3.4426969086743628E-2</v>
      </c>
      <c r="AS495" s="2">
        <f t="shared" ca="1" si="424"/>
        <v>3.4004804665447988E-2</v>
      </c>
      <c r="AT495" s="2">
        <f t="shared" ca="1" si="425"/>
        <v>3.3573185869818972E-2</v>
      </c>
      <c r="AU495" s="2">
        <f t="shared" ca="1" si="426"/>
        <v>3.3123539804536174E-2</v>
      </c>
      <c r="AV495" s="2">
        <f t="shared" ca="1" si="427"/>
        <v>3.2637355397267601E-2</v>
      </c>
      <c r="AW495" s="2">
        <f t="shared" ca="1" si="428"/>
        <v>3.2086720725448201E-2</v>
      </c>
      <c r="AX495" s="2">
        <f t="shared" ca="1" si="429"/>
        <v>3.1440988561687075E-2</v>
      </c>
      <c r="AY495" s="2">
        <f t="shared" ca="1" si="430"/>
        <v>3.0683252385346579E-2</v>
      </c>
      <c r="AZ495" s="2">
        <f t="shared" ca="1" si="379"/>
        <v>2.9835033505642969E-2</v>
      </c>
      <c r="BC495" s="2">
        <f t="shared" ca="1" si="431"/>
        <v>-0.7344021223825461</v>
      </c>
      <c r="BD495" s="2">
        <f t="shared" ca="1" si="431"/>
        <v>3.5781930422794659</v>
      </c>
      <c r="BE495" s="2">
        <f t="shared" ca="1" si="431"/>
        <v>0.6516204502312446</v>
      </c>
    </row>
    <row r="496" spans="1:57" x14ac:dyDescent="0.2">
      <c r="A496" s="2">
        <f t="shared" si="380"/>
        <v>4.8399999999999412</v>
      </c>
      <c r="B496" s="2">
        <f t="shared" ca="1" si="381"/>
        <v>2.3684111909544486E-2</v>
      </c>
      <c r="C496" s="2">
        <f t="shared" ca="1" si="382"/>
        <v>2.5043790231046623E-2</v>
      </c>
      <c r="D496" s="2">
        <f t="shared" ca="1" si="383"/>
        <v>2.6318076947815326E-2</v>
      </c>
      <c r="E496" s="2">
        <f t="shared" ca="1" si="384"/>
        <v>2.7512714372728703E-2</v>
      </c>
      <c r="F496" s="2">
        <f t="shared" ca="1" si="385"/>
        <v>2.8632672663894548E-2</v>
      </c>
      <c r="G496" s="2">
        <f t="shared" ca="1" si="386"/>
        <v>2.9681017260454579E-2</v>
      </c>
      <c r="H496" s="2">
        <f t="shared" ca="1" si="387"/>
        <v>3.0659312411257252E-2</v>
      </c>
      <c r="I496" s="2">
        <f t="shared" ca="1" si="388"/>
        <v>3.1568227362750619E-2</v>
      </c>
      <c r="J496" s="2">
        <f t="shared" ca="1" si="389"/>
        <v>3.2407883094201215E-2</v>
      </c>
      <c r="K496" s="2">
        <f t="shared" ca="1" si="390"/>
        <v>3.3177979003749858E-2</v>
      </c>
      <c r="L496" s="2">
        <f t="shared" ca="1" si="391"/>
        <v>3.3877858197967195E-2</v>
      </c>
      <c r="M496" s="2">
        <f t="shared" ca="1" si="392"/>
        <v>3.4506644399323612E-2</v>
      </c>
      <c r="N496" s="2">
        <f t="shared" ca="1" si="393"/>
        <v>3.5063505466290966E-2</v>
      </c>
      <c r="O496" s="2">
        <f t="shared" ca="1" si="394"/>
        <v>3.5548012093119336E-2</v>
      </c>
      <c r="P496" s="2">
        <f t="shared" ca="1" si="395"/>
        <v>3.5960502403060673E-2</v>
      </c>
      <c r="Q496" s="2">
        <f t="shared" ca="1" si="396"/>
        <v>3.6302353663570354E-2</v>
      </c>
      <c r="R496" s="2">
        <f t="shared" ca="1" si="397"/>
        <v>3.6576096113342754E-2</v>
      </c>
      <c r="S496" s="2">
        <f t="shared" ca="1" si="398"/>
        <v>3.6785357486245333E-2</v>
      </c>
      <c r="T496" s="2">
        <f t="shared" ca="1" si="399"/>
        <v>3.6934673695321517E-2</v>
      </c>
      <c r="U496" s="2">
        <f t="shared" ca="1" si="400"/>
        <v>3.7029224426831382E-2</v>
      </c>
      <c r="V496" s="2">
        <f t="shared" ca="1" si="401"/>
        <v>3.7074549654348081E-2</v>
      </c>
      <c r="W496" s="2">
        <f t="shared" ca="1" si="402"/>
        <v>3.7076283874127404E-2</v>
      </c>
      <c r="X496" s="2">
        <f t="shared" ca="1" si="403"/>
        <v>3.7039923690880126E-2</v>
      </c>
      <c r="Y496" s="2">
        <f t="shared" ca="1" si="404"/>
        <v>3.6970632170909748E-2</v>
      </c>
      <c r="Z496" s="2">
        <f t="shared" ca="1" si="405"/>
        <v>3.6873082053530577E-2</v>
      </c>
      <c r="AA496" s="2">
        <f t="shared" ca="1" si="406"/>
        <v>3.6751343517238307E-2</v>
      </c>
      <c r="AB496" s="2">
        <f t="shared" ca="1" si="407"/>
        <v>3.6608822918472492E-2</v>
      </c>
      <c r="AC496" s="2">
        <f t="shared" ca="1" si="408"/>
        <v>3.6448252774726728E-2</v>
      </c>
      <c r="AD496" s="2">
        <f t="shared" ca="1" si="409"/>
        <v>3.627172206840748E-2</v>
      </c>
      <c r="AE496" s="2">
        <f t="shared" ca="1" si="410"/>
        <v>3.6080725934347933E-2</v>
      </c>
      <c r="AF496" s="2">
        <f t="shared" ca="1" si="411"/>
        <v>3.5876212012017586E-2</v>
      </c>
      <c r="AG496" s="2">
        <f t="shared" ca="1" si="412"/>
        <v>3.5658610247297183E-2</v>
      </c>
      <c r="AH496" s="2">
        <f t="shared" ca="1" si="413"/>
        <v>3.5427849916488771E-2</v>
      </c>
      <c r="AI496" s="2">
        <f t="shared" ca="1" si="414"/>
        <v>3.518338397902826E-2</v>
      </c>
      <c r="AJ496" s="2">
        <f t="shared" ca="1" si="415"/>
        <v>3.4924250368928926E-2</v>
      </c>
      <c r="AK496" s="2">
        <f t="shared" ca="1" si="416"/>
        <v>3.4649202259420558E-2</v>
      </c>
      <c r="AL496" s="2">
        <f t="shared" ca="1" si="417"/>
        <v>3.4356937599102938E-2</v>
      </c>
      <c r="AM496" s="2">
        <f t="shared" ca="1" si="418"/>
        <v>3.4046450524137122E-2</v>
      </c>
      <c r="AN496" s="2">
        <f t="shared" ca="1" si="419"/>
        <v>3.3717500647839509E-2</v>
      </c>
      <c r="AO496" s="2">
        <f t="shared" ca="1" si="420"/>
        <v>3.3371129581997949E-2</v>
      </c>
      <c r="AP496" s="2">
        <f t="shared" ca="1" si="421"/>
        <v>3.301003649894485E-2</v>
      </c>
      <c r="AQ496" s="2">
        <f t="shared" ca="1" si="422"/>
        <v>3.2638487154609583E-2</v>
      </c>
      <c r="AR496" s="2">
        <f t="shared" ca="1" si="423"/>
        <v>3.2261368797286152E-2</v>
      </c>
      <c r="AS496" s="2">
        <f t="shared" ca="1" si="424"/>
        <v>3.1882145326870254E-2</v>
      </c>
      <c r="AT496" s="2">
        <f t="shared" ca="1" si="425"/>
        <v>3.149986702527037E-2</v>
      </c>
      <c r="AU496" s="2">
        <f t="shared" ca="1" si="426"/>
        <v>3.1105928836401509E-2</v>
      </c>
      <c r="AV496" s="2">
        <f t="shared" ca="1" si="427"/>
        <v>3.0681798934699699E-2</v>
      </c>
      <c r="AW496" s="2">
        <f t="shared" ca="1" si="428"/>
        <v>3.019967893261425E-2</v>
      </c>
      <c r="AX496" s="2">
        <f t="shared" ca="1" si="429"/>
        <v>2.9629365995297724E-2</v>
      </c>
      <c r="AY496" s="2">
        <f t="shared" ca="1" si="430"/>
        <v>2.8954893480227093E-2</v>
      </c>
      <c r="AZ496" s="2">
        <f t="shared" ca="1" si="379"/>
        <v>2.8199335443026434E-2</v>
      </c>
      <c r="BC496" s="2">
        <f t="shared" ca="1" si="431"/>
        <v>-2.6659146752442386</v>
      </c>
      <c r="BD496" s="2">
        <f t="shared" ca="1" si="431"/>
        <v>-1.9800571499631401</v>
      </c>
      <c r="BE496" s="2">
        <f t="shared" ca="1" si="431"/>
        <v>-1.5521157132911894</v>
      </c>
    </row>
    <row r="497" spans="1:57" x14ac:dyDescent="0.2">
      <c r="A497" s="2">
        <f t="shared" si="380"/>
        <v>4.849999999999941</v>
      </c>
      <c r="B497" s="2">
        <f t="shared" ca="1" si="381"/>
        <v>2.3726039351386296E-2</v>
      </c>
      <c r="C497" s="2">
        <f t="shared" ca="1" si="382"/>
        <v>2.5072132712655303E-2</v>
      </c>
      <c r="D497" s="2">
        <f t="shared" ca="1" si="383"/>
        <v>2.6335678353522608E-2</v>
      </c>
      <c r="E497" s="2">
        <f t="shared" ca="1" si="384"/>
        <v>2.7522280685400743E-2</v>
      </c>
      <c r="F497" s="2">
        <f t="shared" ca="1" si="385"/>
        <v>2.8636746485585413E-2</v>
      </c>
      <c r="G497" s="2">
        <f t="shared" ca="1" si="386"/>
        <v>2.9681983556790716E-2</v>
      </c>
      <c r="H497" s="2">
        <f t="shared" ca="1" si="387"/>
        <v>3.0659408760660388E-2</v>
      </c>
      <c r="I497" s="2">
        <f t="shared" ca="1" si="388"/>
        <v>3.1569549420276614E-2</v>
      </c>
      <c r="J497" s="2">
        <f t="shared" ca="1" si="389"/>
        <v>3.2412386012314859E-2</v>
      </c>
      <c r="K497" s="2">
        <f t="shared" ca="1" si="390"/>
        <v>3.3187477939572593E-2</v>
      </c>
      <c r="L497" s="2">
        <f t="shared" ca="1" si="391"/>
        <v>3.3894030526004378E-2</v>
      </c>
      <c r="M497" s="2">
        <f t="shared" ca="1" si="392"/>
        <v>3.4531034690517728E-2</v>
      </c>
      <c r="N497" s="2">
        <f t="shared" ca="1" si="393"/>
        <v>3.509753256792842E-2</v>
      </c>
      <c r="O497" s="2">
        <f t="shared" ca="1" si="394"/>
        <v>3.559297648928679E-2</v>
      </c>
      <c r="P497" s="2">
        <f t="shared" ca="1" si="395"/>
        <v>3.6017591847876632E-2</v>
      </c>
      <c r="Q497" s="2">
        <f t="shared" ca="1" si="396"/>
        <v>3.6372645756878159E-2</v>
      </c>
      <c r="R497" s="2">
        <f t="shared" ca="1" si="397"/>
        <v>3.6660557562689766E-2</v>
      </c>
      <c r="S497" s="2">
        <f t="shared" ca="1" si="398"/>
        <v>3.688484073876918E-2</v>
      </c>
      <c r="T497" s="2">
        <f t="shared" ca="1" si="399"/>
        <v>3.7049912091134625E-2</v>
      </c>
      <c r="U497" s="2">
        <f t="shared" ca="1" si="400"/>
        <v>3.7160826972930133E-2</v>
      </c>
      <c r="V497" s="2">
        <f t="shared" ca="1" si="401"/>
        <v>3.7222996136131184E-2</v>
      </c>
      <c r="W497" s="2">
        <f t="shared" ca="1" si="402"/>
        <v>3.7241920600400415E-2</v>
      </c>
      <c r="X497" s="2">
        <f t="shared" ca="1" si="403"/>
        <v>3.7222959926214112E-2</v>
      </c>
      <c r="Y497" s="2">
        <f t="shared" ca="1" si="404"/>
        <v>3.7171137284935145E-2</v>
      </c>
      <c r="Z497" s="2">
        <f t="shared" ca="1" si="405"/>
        <v>3.7090983491092758E-2</v>
      </c>
      <c r="AA497" s="2">
        <f t="shared" ca="1" si="406"/>
        <v>3.6986425710002976E-2</v>
      </c>
      <c r="AB497" s="2">
        <f t="shared" ca="1" si="407"/>
        <v>3.6860727137881397E-2</v>
      </c>
      <c r="AC497" s="2">
        <f t="shared" ca="1" si="408"/>
        <v>3.6716477704531507E-2</v>
      </c>
      <c r="AD497" s="2">
        <f t="shared" ca="1" si="409"/>
        <v>3.6555624676973521E-2</v>
      </c>
      <c r="AE497" s="2">
        <f t="shared" ca="1" si="410"/>
        <v>3.637952219351738E-2</v>
      </c>
      <c r="AF497" s="2">
        <f t="shared" ca="1" si="411"/>
        <v>3.6188977201630952E-2</v>
      </c>
      <c r="AG497" s="2">
        <f t="shared" ca="1" si="412"/>
        <v>3.5984278926463754E-2</v>
      </c>
      <c r="AH497" s="2">
        <f t="shared" ca="1" si="413"/>
        <v>3.5765215971605688E-2</v>
      </c>
      <c r="AI497" s="2">
        <f t="shared" ca="1" si="414"/>
        <v>3.5531101350853897E-2</v>
      </c>
      <c r="AJ497" s="2">
        <f t="shared" ca="1" si="415"/>
        <v>3.5280835111739031E-2</v>
      </c>
      <c r="AK497" s="2">
        <f t="shared" ca="1" si="416"/>
        <v>3.5013036552786855E-2</v>
      </c>
      <c r="AL497" s="2">
        <f t="shared" ca="1" si="417"/>
        <v>3.4726276181192298E-2</v>
      </c>
      <c r="AM497" s="2">
        <f t="shared" ca="1" si="418"/>
        <v>3.4419429485600353E-2</v>
      </c>
      <c r="AN497" s="2">
        <f t="shared" ca="1" si="419"/>
        <v>3.4092147194652242E-2</v>
      </c>
      <c r="AO497" s="2">
        <f t="shared" ca="1" si="420"/>
        <v>3.3745369026944409E-2</v>
      </c>
      <c r="AP497" s="2">
        <f t="shared" ca="1" si="421"/>
        <v>3.3381689995893526E-2</v>
      </c>
      <c r="AQ497" s="2">
        <f t="shared" ca="1" si="422"/>
        <v>3.3005252452054074E-2</v>
      </c>
      <c r="AR497" s="2">
        <f t="shared" ca="1" si="423"/>
        <v>3.2620779128659134E-2</v>
      </c>
      <c r="AS497" s="2">
        <f t="shared" ca="1" si="424"/>
        <v>3.2231509556491775E-2</v>
      </c>
      <c r="AT497" s="2">
        <f t="shared" ca="1" si="425"/>
        <v>3.1836204964179909E-2</v>
      </c>
      <c r="AU497" s="2">
        <f t="shared" ca="1" si="426"/>
        <v>3.1425926199767945E-2</v>
      </c>
      <c r="AV497" s="2">
        <f t="shared" ca="1" si="427"/>
        <v>3.0981821206968217E-2</v>
      </c>
      <c r="AW497" s="2">
        <f t="shared" ca="1" si="428"/>
        <v>3.0475909587138313E-2</v>
      </c>
      <c r="AX497" s="2">
        <f t="shared" ca="1" si="429"/>
        <v>2.9878140644429018E-2</v>
      </c>
      <c r="AY497" s="2">
        <f t="shared" ca="1" si="430"/>
        <v>2.9173197708541133E-2</v>
      </c>
      <c r="AZ497" s="2">
        <f t="shared" ca="1" si="379"/>
        <v>2.8385186419697089E-2</v>
      </c>
      <c r="BC497" s="2">
        <f t="shared" ca="1" si="431"/>
        <v>0.3007520580751244</v>
      </c>
      <c r="BD497" s="2">
        <f t="shared" ca="1" si="431"/>
        <v>0.49585476466898193</v>
      </c>
      <c r="BE497" s="2">
        <f t="shared" ca="1" si="431"/>
        <v>4.876167478093052E-3</v>
      </c>
    </row>
    <row r="498" spans="1:57" x14ac:dyDescent="0.2">
      <c r="A498" s="2">
        <f t="shared" si="380"/>
        <v>4.8599999999999408</v>
      </c>
      <c r="B498" s="2">
        <f t="shared" ca="1" si="381"/>
        <v>2.3705408927893433E-2</v>
      </c>
      <c r="C498" s="2">
        <f t="shared" ca="1" si="382"/>
        <v>2.5069424195002094E-2</v>
      </c>
      <c r="D498" s="2">
        <f t="shared" ca="1" si="383"/>
        <v>2.634830067003071E-2</v>
      </c>
      <c r="E498" s="2">
        <f t="shared" ca="1" si="384"/>
        <v>2.7547752026371424E-2</v>
      </c>
      <c r="F498" s="2">
        <f t="shared" ca="1" si="385"/>
        <v>2.8672669448427657E-2</v>
      </c>
      <c r="G498" s="2">
        <f t="shared" ca="1" si="386"/>
        <v>2.9726050980502471E-2</v>
      </c>
      <c r="H498" s="2">
        <f t="shared" ca="1" si="387"/>
        <v>3.0709413879343769E-2</v>
      </c>
      <c r="I498" s="2">
        <f t="shared" ca="1" si="388"/>
        <v>3.162339124611549E-2</v>
      </c>
      <c r="J498" s="2">
        <f t="shared" ca="1" si="389"/>
        <v>3.2468070738079086E-2</v>
      </c>
      <c r="K498" s="2">
        <f t="shared" ca="1" si="390"/>
        <v>3.3243119479975353E-2</v>
      </c>
      <c r="L498" s="2">
        <f t="shared" ca="1" si="391"/>
        <v>3.394785278575594E-2</v>
      </c>
      <c r="M498" s="2">
        <f t="shared" ca="1" si="392"/>
        <v>3.4581376585395764E-2</v>
      </c>
      <c r="N498" s="2">
        <f t="shared" ca="1" si="393"/>
        <v>3.5142855110295745E-2</v>
      </c>
      <c r="O498" s="2">
        <f t="shared" ca="1" si="394"/>
        <v>3.5631870114003233E-2</v>
      </c>
      <c r="P498" s="2">
        <f t="shared" ca="1" si="395"/>
        <v>3.6048781984379843E-2</v>
      </c>
      <c r="Q498" s="2">
        <f t="shared" ca="1" si="396"/>
        <v>3.6394995338602326E-2</v>
      </c>
      <c r="R498" s="2">
        <f t="shared" ca="1" si="397"/>
        <v>3.6673066236442946E-2</v>
      </c>
      <c r="S498" s="2">
        <f t="shared" ca="1" si="398"/>
        <v>3.688664146704948E-2</v>
      </c>
      <c r="T498" s="2">
        <f t="shared" ca="1" si="399"/>
        <v>3.7040266297925277E-2</v>
      </c>
      <c r="U498" s="2">
        <f t="shared" ca="1" si="400"/>
        <v>3.71391193243608E-2</v>
      </c>
      <c r="V498" s="2">
        <f t="shared" ca="1" si="401"/>
        <v>3.7188729664666062E-2</v>
      </c>
      <c r="W498" s="2">
        <f t="shared" ca="1" si="402"/>
        <v>3.7194712463589845E-2</v>
      </c>
      <c r="X498" s="2">
        <f t="shared" ca="1" si="403"/>
        <v>3.7162537853391936E-2</v>
      </c>
      <c r="Y498" s="2">
        <f t="shared" ca="1" si="404"/>
        <v>3.7097336742929796E-2</v>
      </c>
      <c r="Z498" s="2">
        <f t="shared" ca="1" si="405"/>
        <v>3.7003745673211845E-2</v>
      </c>
      <c r="AA498" s="2">
        <f t="shared" ca="1" si="406"/>
        <v>3.688579646646567E-2</v>
      </c>
      <c r="AB498" s="2">
        <f t="shared" ca="1" si="407"/>
        <v>3.6746856843165698E-2</v>
      </c>
      <c r="AC498" s="2">
        <f t="shared" ca="1" si="408"/>
        <v>3.6589621835903495E-2</v>
      </c>
      <c r="AD498" s="2">
        <f t="shared" ca="1" si="409"/>
        <v>3.6416144683722423E-2</v>
      </c>
      <c r="AE498" s="2">
        <f t="shared" ca="1" si="410"/>
        <v>3.6227886207531715E-2</v>
      </c>
      <c r="AF498" s="2">
        <f t="shared" ca="1" si="411"/>
        <v>3.602576033525514E-2</v>
      </c>
      <c r="AG498" s="2">
        <f t="shared" ca="1" si="412"/>
        <v>3.5810163245303478E-2</v>
      </c>
      <c r="AH498" s="2">
        <f t="shared" ca="1" si="413"/>
        <v>3.5580990556128081E-2</v>
      </c>
      <c r="AI498" s="2">
        <f t="shared" ca="1" si="414"/>
        <v>3.5337663050102559E-2</v>
      </c>
      <c r="AJ498" s="2">
        <f t="shared" ca="1" si="415"/>
        <v>3.5079190641542628E-2</v>
      </c>
      <c r="AK498" s="2">
        <f t="shared" ca="1" si="416"/>
        <v>3.4804306555968133E-2</v>
      </c>
      <c r="AL498" s="2">
        <f t="shared" ca="1" si="417"/>
        <v>3.4511701708079039E-2</v>
      </c>
      <c r="AM498" s="2">
        <f t="shared" ca="1" si="418"/>
        <v>3.4200380807293214E-2</v>
      </c>
      <c r="AN498" s="2">
        <f t="shared" ca="1" si="419"/>
        <v>3.3870133510438501E-2</v>
      </c>
      <c r="AO498" s="2">
        <f t="shared" ca="1" si="420"/>
        <v>3.3522045270637554E-2</v>
      </c>
      <c r="AP498" s="2">
        <f t="shared" ca="1" si="421"/>
        <v>3.3158854230494257E-2</v>
      </c>
      <c r="AQ498" s="2">
        <f t="shared" ca="1" si="422"/>
        <v>3.2784826186026586E-2</v>
      </c>
      <c r="AR498" s="2">
        <f t="shared" ca="1" si="423"/>
        <v>3.2404765831357797E-2</v>
      </c>
      <c r="AS498" s="2">
        <f t="shared" ca="1" si="424"/>
        <v>3.202193470750709E-2</v>
      </c>
      <c r="AT498" s="2">
        <f t="shared" ca="1" si="425"/>
        <v>3.1635051762002105E-2</v>
      </c>
      <c r="AU498" s="2">
        <f t="shared" ca="1" si="426"/>
        <v>3.1235091697351725E-2</v>
      </c>
      <c r="AV498" s="2">
        <f t="shared" ca="1" si="427"/>
        <v>3.0803132663969331E-2</v>
      </c>
      <c r="AW498" s="2">
        <f t="shared" ca="1" si="428"/>
        <v>3.0311266608154724E-2</v>
      </c>
      <c r="AX498" s="2">
        <f t="shared" ca="1" si="429"/>
        <v>2.9729852602753532E-2</v>
      </c>
      <c r="AY498" s="2">
        <f t="shared" ca="1" si="430"/>
        <v>2.9044479254969998E-2</v>
      </c>
      <c r="AZ498" s="2">
        <f t="shared" ca="1" si="379"/>
        <v>2.828055048758157E-2</v>
      </c>
      <c r="BC498" s="2">
        <f t="shared" ca="1" si="431"/>
        <v>-0.14670991806265654</v>
      </c>
      <c r="BD498" s="2">
        <f t="shared" ca="1" si="431"/>
        <v>-0.31061108921771208</v>
      </c>
      <c r="BE498" s="2">
        <f t="shared" ca="1" si="431"/>
        <v>0.13404079708015182</v>
      </c>
    </row>
    <row r="499" spans="1:57" x14ac:dyDescent="0.2">
      <c r="A499" s="2">
        <f t="shared" si="380"/>
        <v>4.8699999999999406</v>
      </c>
      <c r="B499" s="2">
        <f t="shared" ca="1" si="381"/>
        <v>2.2780446660542325E-2</v>
      </c>
      <c r="C499" s="2">
        <f t="shared" ca="1" si="382"/>
        <v>2.4117161638200813E-2</v>
      </c>
      <c r="D499" s="2">
        <f t="shared" ca="1" si="383"/>
        <v>2.5373811901430485E-2</v>
      </c>
      <c r="E499" s="2">
        <f t="shared" ca="1" si="384"/>
        <v>2.6555871904129311E-2</v>
      </c>
      <c r="F499" s="2">
        <f t="shared" ca="1" si="385"/>
        <v>2.7667969370121687E-2</v>
      </c>
      <c r="G499" s="2">
        <f t="shared" ca="1" si="386"/>
        <v>2.8712844803993585E-2</v>
      </c>
      <c r="H499" s="2">
        <f t="shared" ca="1" si="387"/>
        <v>2.969176798088027E-2</v>
      </c>
      <c r="I499" s="2">
        <f t="shared" ca="1" si="388"/>
        <v>3.0605129823701168E-2</v>
      </c>
      <c r="J499" s="2">
        <f t="shared" ca="1" si="389"/>
        <v>3.1452777196754503E-2</v>
      </c>
      <c r="K499" s="2">
        <f t="shared" ca="1" si="390"/>
        <v>3.2234137007709121E-2</v>
      </c>
      <c r="L499" s="2">
        <f t="shared" ca="1" si="391"/>
        <v>3.2948286676558788E-2</v>
      </c>
      <c r="M499" s="2">
        <f t="shared" ca="1" si="392"/>
        <v>3.3594099301679843E-2</v>
      </c>
      <c r="N499" s="2">
        <f t="shared" ca="1" si="393"/>
        <v>3.417051337320022E-2</v>
      </c>
      <c r="O499" s="2">
        <f t="shared" ca="1" si="394"/>
        <v>3.4676892194229557E-2</v>
      </c>
      <c r="P499" s="2">
        <f t="shared" ca="1" si="395"/>
        <v>3.5113383213019274E-2</v>
      </c>
      <c r="Q499" s="2">
        <f t="shared" ca="1" si="396"/>
        <v>3.548118055055386E-2</v>
      </c>
      <c r="R499" s="2">
        <f t="shared" ca="1" si="397"/>
        <v>3.5782628927649433E-2</v>
      </c>
      <c r="S499" s="2">
        <f t="shared" ca="1" si="398"/>
        <v>3.6021160367683359E-2</v>
      </c>
      <c r="T499" s="2">
        <f t="shared" ca="1" si="399"/>
        <v>3.6201100510880962E-2</v>
      </c>
      <c r="U499" s="2">
        <f t="shared" ca="1" si="400"/>
        <v>3.6327403112786566E-2</v>
      </c>
      <c r="V499" s="2">
        <f t="shared" ca="1" si="401"/>
        <v>3.6405367588843371E-2</v>
      </c>
      <c r="W499" s="2">
        <f t="shared" ca="1" si="402"/>
        <v>3.64403751534439E-2</v>
      </c>
      <c r="X499" s="2">
        <f t="shared" ca="1" si="403"/>
        <v>3.6437658469569319E-2</v>
      </c>
      <c r="Y499" s="2">
        <f t="shared" ca="1" si="404"/>
        <v>3.6402108158974995E-2</v>
      </c>
      <c r="Z499" s="2">
        <f t="shared" ca="1" si="405"/>
        <v>3.6338118483380824E-2</v>
      </c>
      <c r="AA499" s="2">
        <f t="shared" ca="1" si="406"/>
        <v>3.624947793489653E-2</v>
      </c>
      <c r="AB499" s="2">
        <f t="shared" ca="1" si="407"/>
        <v>3.6139310785449616E-2</v>
      </c>
      <c r="AC499" s="2">
        <f t="shared" ca="1" si="408"/>
        <v>3.6010069203428058E-2</v>
      </c>
      <c r="AD499" s="2">
        <f t="shared" ca="1" si="409"/>
        <v>3.5863564429733548E-2</v>
      </c>
      <c r="AE499" s="2">
        <f t="shared" ca="1" si="410"/>
        <v>3.5701015989455354E-2</v>
      </c>
      <c r="AF499" s="2">
        <f t="shared" ca="1" si="411"/>
        <v>3.5523096806052923E-2</v>
      </c>
      <c r="AG499" s="2">
        <f t="shared" ca="1" si="412"/>
        <v>3.5329962028053948E-2</v>
      </c>
      <c r="AH499" s="2">
        <f t="shared" ca="1" si="413"/>
        <v>3.5121266319469151E-2</v>
      </c>
      <c r="AI499" s="2">
        <f t="shared" ca="1" si="414"/>
        <v>3.4896190288836441E-2</v>
      </c>
      <c r="AJ499" s="2">
        <f t="shared" ca="1" si="415"/>
        <v>3.4653505814084412E-2</v>
      </c>
      <c r="AK499" s="2">
        <f t="shared" ca="1" si="416"/>
        <v>3.4391712192960854E-2</v>
      </c>
      <c r="AL499" s="2">
        <f t="shared" ca="1" si="417"/>
        <v>3.4109272939559773E-2</v>
      </c>
      <c r="AM499" s="2">
        <f t="shared" ca="1" si="418"/>
        <v>3.3804974193843831E-2</v>
      </c>
      <c r="AN499" s="2">
        <f t="shared" ca="1" si="419"/>
        <v>3.3478396692577905E-2</v>
      </c>
      <c r="AO499" s="2">
        <f t="shared" ca="1" si="420"/>
        <v>3.3130423586927749E-2</v>
      </c>
      <c r="AP499" s="2">
        <f t="shared" ca="1" si="421"/>
        <v>3.2763587770633609E-2</v>
      </c>
      <c r="AQ499" s="2">
        <f t="shared" ca="1" si="422"/>
        <v>3.2381929671109144E-2</v>
      </c>
      <c r="AR499" s="2">
        <f t="shared" ca="1" si="423"/>
        <v>3.1989986759978335E-2</v>
      </c>
      <c r="AS499" s="2">
        <f t="shared" ca="1" si="424"/>
        <v>3.1590693318293436E-2</v>
      </c>
      <c r="AT499" s="2">
        <f t="shared" ca="1" si="425"/>
        <v>3.1182377150816756E-2</v>
      </c>
      <c r="AU499" s="2">
        <f t="shared" ca="1" si="426"/>
        <v>3.0755579157190016E-2</v>
      </c>
      <c r="AV499" s="2">
        <f t="shared" ca="1" si="427"/>
        <v>3.0290962552916124E-2</v>
      </c>
      <c r="AW499" s="2">
        <f t="shared" ca="1" si="428"/>
        <v>2.9760350393335768E-2</v>
      </c>
      <c r="AX499" s="2">
        <f t="shared" ca="1" si="429"/>
        <v>2.9134173445789252E-2</v>
      </c>
      <c r="AY499" s="2">
        <f t="shared" ca="1" si="430"/>
        <v>2.839858547070892E-2</v>
      </c>
      <c r="AZ499" s="2">
        <f t="shared" ca="1" si="379"/>
        <v>2.7579824464732769E-2</v>
      </c>
      <c r="BC499" s="2">
        <f t="shared" ca="1" si="431"/>
        <v>-1.0802795599607524</v>
      </c>
      <c r="BD499" s="2">
        <f t="shared" ca="1" si="431"/>
        <v>0.80869607346773353</v>
      </c>
      <c r="BE499" s="2">
        <f t="shared" ca="1" si="431"/>
        <v>-6.3284032743465168E-2</v>
      </c>
    </row>
    <row r="500" spans="1:57" x14ac:dyDescent="0.2">
      <c r="A500" s="2">
        <f t="shared" si="380"/>
        <v>4.8799999999999404</v>
      </c>
      <c r="B500" s="2">
        <f t="shared" ca="1" si="381"/>
        <v>2.2422176343823437E-2</v>
      </c>
      <c r="C500" s="2">
        <f t="shared" ca="1" si="382"/>
        <v>2.3771597317486584E-2</v>
      </c>
      <c r="D500" s="2">
        <f t="shared" ca="1" si="383"/>
        <v>2.504110835901547E-2</v>
      </c>
      <c r="E500" s="2">
        <f t="shared" ca="1" si="384"/>
        <v>2.6236148418265885E-2</v>
      </c>
      <c r="F500" s="2">
        <f t="shared" ca="1" si="385"/>
        <v>2.7361286077174144E-2</v>
      </c>
      <c r="G500" s="2">
        <f t="shared" ca="1" si="386"/>
        <v>2.8419208702044906E-2</v>
      </c>
      <c r="H500" s="2">
        <f t="shared" ca="1" si="387"/>
        <v>2.9411142892741861E-2</v>
      </c>
      <c r="I500" s="2">
        <f t="shared" ca="1" si="388"/>
        <v>3.0337441621919238E-2</v>
      </c>
      <c r="J500" s="2">
        <f t="shared" ca="1" si="389"/>
        <v>3.1197915172703556E-2</v>
      </c>
      <c r="K500" s="2">
        <f t="shared" ca="1" si="390"/>
        <v>3.1991954482427691E-2</v>
      </c>
      <c r="L500" s="2">
        <f t="shared" ca="1" si="391"/>
        <v>3.271860337864841E-2</v>
      </c>
      <c r="M500" s="2">
        <f t="shared" ca="1" si="392"/>
        <v>3.3376706470223672E-2</v>
      </c>
      <c r="N500" s="2">
        <f t="shared" ca="1" si="393"/>
        <v>3.3965180852098827E-2</v>
      </c>
      <c r="O500" s="2">
        <f t="shared" ca="1" si="394"/>
        <v>3.4483375687436042E-2</v>
      </c>
      <c r="P500" s="2">
        <f t="shared" ca="1" si="395"/>
        <v>3.4931429734018624E-2</v>
      </c>
      <c r="Q500" s="2">
        <f t="shared" ca="1" si="396"/>
        <v>3.5310530800057201E-2</v>
      </c>
      <c r="R500" s="2">
        <f t="shared" ca="1" si="397"/>
        <v>3.5623016399149138E-2</v>
      </c>
      <c r="S500" s="2">
        <f t="shared" ca="1" si="398"/>
        <v>3.5872307891944948E-2</v>
      </c>
      <c r="T500" s="2">
        <f t="shared" ca="1" si="399"/>
        <v>3.6062715387416275E-2</v>
      </c>
      <c r="U500" s="2">
        <f t="shared" ca="1" si="400"/>
        <v>3.6199171904372558E-2</v>
      </c>
      <c r="V500" s="2">
        <f t="shared" ca="1" si="401"/>
        <v>3.6286951271114129E-2</v>
      </c>
      <c r="W500" s="2">
        <f t="shared" ca="1" si="402"/>
        <v>3.6331404901172461E-2</v>
      </c>
      <c r="X500" s="2">
        <f t="shared" ca="1" si="403"/>
        <v>3.6337732132167344E-2</v>
      </c>
      <c r="Y500" s="2">
        <f t="shared" ca="1" si="404"/>
        <v>3.6310787459182023E-2</v>
      </c>
      <c r="Z500" s="2">
        <f t="shared" ca="1" si="405"/>
        <v>3.6254927043904962E-2</v>
      </c>
      <c r="AA500" s="2">
        <f t="shared" ca="1" si="406"/>
        <v>3.6173900246233161E-2</v>
      </c>
      <c r="AB500" s="2">
        <f t="shared" ca="1" si="407"/>
        <v>3.6070792101507737E-2</v>
      </c>
      <c r="AC500" s="2">
        <f t="shared" ca="1" si="408"/>
        <v>3.5948016131508019E-2</v>
      </c>
      <c r="AD500" s="2">
        <f t="shared" ca="1" si="409"/>
        <v>3.5807345793314155E-2</v>
      </c>
      <c r="AE500" s="2">
        <f t="shared" ca="1" si="410"/>
        <v>3.5649963522296269E-2</v>
      </c>
      <c r="AF500" s="2">
        <f t="shared" ca="1" si="411"/>
        <v>3.5476505437214804E-2</v>
      </c>
      <c r="AG500" s="2">
        <f t="shared" ca="1" si="412"/>
        <v>3.5287089858496892E-2</v>
      </c>
      <c r="AH500" s="2">
        <f t="shared" ca="1" si="413"/>
        <v>3.5081334711598439E-2</v>
      </c>
      <c r="AI500" s="2">
        <f t="shared" ca="1" si="414"/>
        <v>3.4858384674244305E-2</v>
      </c>
      <c r="AJ500" s="2">
        <f t="shared" ca="1" si="415"/>
        <v>3.4616977870421971E-2</v>
      </c>
      <c r="AK500" s="2">
        <f t="shared" ca="1" si="416"/>
        <v>3.4355584000924186E-2</v>
      </c>
      <c r="AL500" s="2">
        <f t="shared" ca="1" si="417"/>
        <v>3.4072643556135707E-2</v>
      </c>
      <c r="AM500" s="2">
        <f t="shared" ca="1" si="418"/>
        <v>3.3766928499825523E-2</v>
      </c>
      <c r="AN500" s="2">
        <f t="shared" ca="1" si="419"/>
        <v>3.3438014981331372E-2</v>
      </c>
      <c r="AO500" s="2">
        <f t="shared" ca="1" si="420"/>
        <v>3.3086787991197672E-2</v>
      </c>
      <c r="AP500" s="2">
        <f t="shared" ca="1" si="421"/>
        <v>3.27157789721799E-2</v>
      </c>
      <c r="AQ500" s="2">
        <f t="shared" ca="1" si="422"/>
        <v>3.2329006346283204E-2</v>
      </c>
      <c r="AR500" s="2">
        <f t="shared" ca="1" si="423"/>
        <v>3.1930943362156627E-2</v>
      </c>
      <c r="AS500" s="2">
        <f t="shared" ca="1" si="424"/>
        <v>3.1524399963503216E-2</v>
      </c>
      <c r="AT500" s="2">
        <f t="shared" ca="1" si="425"/>
        <v>3.1107516159391575E-2</v>
      </c>
      <c r="AU500" s="2">
        <f t="shared" ca="1" si="426"/>
        <v>3.0670603624229138E-2</v>
      </c>
      <c r="AV500" s="2">
        <f t="shared" ca="1" si="427"/>
        <v>3.0194117759761035E-2</v>
      </c>
      <c r="AW500" s="2">
        <f t="shared" ca="1" si="428"/>
        <v>2.9649823742351616E-2</v>
      </c>
      <c r="AX500" s="2">
        <f t="shared" ca="1" si="429"/>
        <v>2.9008438103284226E-2</v>
      </c>
      <c r="AY500" s="2">
        <f t="shared" ca="1" si="430"/>
        <v>2.8256889334905659E-2</v>
      </c>
      <c r="AZ500" s="2">
        <f t="shared" ca="1" si="379"/>
        <v>2.7422529378736758E-2</v>
      </c>
      <c r="BC500" s="2">
        <f t="shared" ca="1" si="431"/>
        <v>-0.21230934766692755</v>
      </c>
      <c r="BD500" s="2">
        <f t="shared" ca="1" si="431"/>
        <v>0.33989612137639469</v>
      </c>
      <c r="BE500" s="2">
        <f t="shared" ca="1" si="431"/>
        <v>0.26857315473473875</v>
      </c>
    </row>
    <row r="501" spans="1:57" x14ac:dyDescent="0.2">
      <c r="A501" s="2">
        <f t="shared" si="380"/>
        <v>4.8899999999999402</v>
      </c>
      <c r="B501" s="2">
        <f t="shared" ca="1" si="381"/>
        <v>2.1169534481596589E-2</v>
      </c>
      <c r="C501" s="2">
        <f t="shared" ca="1" si="382"/>
        <v>2.2531829273089866E-2</v>
      </c>
      <c r="D501" s="2">
        <f t="shared" ca="1" si="383"/>
        <v>2.3811899009769148E-2</v>
      </c>
      <c r="E501" s="2">
        <f t="shared" ca="1" si="384"/>
        <v>2.5015283761394537E-2</v>
      </c>
      <c r="F501" s="2">
        <f t="shared" ca="1" si="385"/>
        <v>2.6146630184789799E-2</v>
      </c>
      <c r="G501" s="2">
        <f t="shared" ca="1" si="386"/>
        <v>2.7208709803941897E-2</v>
      </c>
      <c r="H501" s="2">
        <f t="shared" ca="1" si="387"/>
        <v>2.8202843244646465E-2</v>
      </c>
      <c r="I501" s="2">
        <f t="shared" ca="1" si="388"/>
        <v>2.9129482653377826E-2</v>
      </c>
      <c r="J501" s="2">
        <f t="shared" ca="1" si="389"/>
        <v>2.9988538841010909E-2</v>
      </c>
      <c r="K501" s="2">
        <f t="shared" ca="1" si="390"/>
        <v>3.0779503918804001E-2</v>
      </c>
      <c r="L501" s="2">
        <f t="shared" ca="1" si="391"/>
        <v>3.1501525320638671E-2</v>
      </c>
      <c r="M501" s="2">
        <f t="shared" ca="1" si="392"/>
        <v>3.2153556404444596E-2</v>
      </c>
      <c r="N501" s="2">
        <f t="shared" ca="1" si="393"/>
        <v>3.2734630111792673E-2</v>
      </c>
      <c r="O501" s="2">
        <f t="shared" ca="1" si="394"/>
        <v>3.3244218671590588E-2</v>
      </c>
      <c r="P501" s="2">
        <f t="shared" ca="1" si="395"/>
        <v>3.3682589295410806E-2</v>
      </c>
      <c r="Q501" s="2">
        <f t="shared" ca="1" si="396"/>
        <v>3.4051060557504634E-2</v>
      </c>
      <c r="R501" s="2">
        <f t="shared" ca="1" si="397"/>
        <v>3.4352099791843921E-2</v>
      </c>
      <c r="S501" s="2">
        <f t="shared" ca="1" si="398"/>
        <v>3.4589254695685183E-2</v>
      </c>
      <c r="T501" s="2">
        <f t="shared" ca="1" si="399"/>
        <v>3.4766956839340182E-2</v>
      </c>
      <c r="U501" s="2">
        <f t="shared" ca="1" si="400"/>
        <v>3.4890255504578714E-2</v>
      </c>
      <c r="V501" s="2">
        <f t="shared" ca="1" si="401"/>
        <v>3.4964535944987281E-2</v>
      </c>
      <c r="W501" s="2">
        <f t="shared" ca="1" si="402"/>
        <v>3.4995256799449731E-2</v>
      </c>
      <c r="X501" s="2">
        <f t="shared" ca="1" si="403"/>
        <v>3.4987721120901642E-2</v>
      </c>
      <c r="Y501" s="2">
        <f t="shared" ca="1" si="404"/>
        <v>3.4946884334990366E-2</v>
      </c>
      <c r="Z501" s="2">
        <f t="shared" ca="1" si="405"/>
        <v>3.4877201579432734E-2</v>
      </c>
      <c r="AA501" s="2">
        <f t="shared" ca="1" si="406"/>
        <v>3.4782520176528935E-2</v>
      </c>
      <c r="AB501" s="2">
        <f t="shared" ca="1" si="407"/>
        <v>3.4666023033536678E-2</v>
      </c>
      <c r="AC501" s="2">
        <f t="shared" ca="1" si="408"/>
        <v>3.4530222139585787E-2</v>
      </c>
      <c r="AD501" s="2">
        <f t="shared" ca="1" si="409"/>
        <v>3.4376990278520321E-2</v>
      </c>
      <c r="AE501" s="2">
        <f t="shared" ca="1" si="410"/>
        <v>3.4207609898395067E-2</v>
      </c>
      <c r="AF501" s="2">
        <f t="shared" ca="1" si="411"/>
        <v>3.4022817409506842E-2</v>
      </c>
      <c r="AG501" s="2">
        <f t="shared" ca="1" si="412"/>
        <v>3.3822831402676543E-2</v>
      </c>
      <c r="AH501" s="2">
        <f t="shared" ca="1" si="413"/>
        <v>3.3607370177663506E-2</v>
      </c>
      <c r="AI501" s="2">
        <f t="shared" ca="1" si="414"/>
        <v>3.3375679621620385E-2</v>
      </c>
      <c r="AJ501" s="2">
        <f t="shared" ca="1" si="415"/>
        <v>3.3126601284436681E-2</v>
      </c>
      <c r="AK501" s="2">
        <f t="shared" ca="1" si="416"/>
        <v>3.2858712498118413E-2</v>
      </c>
      <c r="AL501" s="2">
        <f t="shared" ca="1" si="417"/>
        <v>3.2570568002994814E-2</v>
      </c>
      <c r="AM501" s="2">
        <f t="shared" ca="1" si="418"/>
        <v>3.2261062875119942E-2</v>
      </c>
      <c r="AN501" s="2">
        <f t="shared" ca="1" si="419"/>
        <v>3.1929905901643928E-2</v>
      </c>
      <c r="AO501" s="2">
        <f t="shared" ca="1" si="420"/>
        <v>3.1578120943385968E-2</v>
      </c>
      <c r="AP501" s="2">
        <f t="shared" ca="1" si="421"/>
        <v>3.1208374677731725E-2</v>
      </c>
      <c r="AQ501" s="2">
        <f t="shared" ca="1" si="422"/>
        <v>3.08247997736299E-2</v>
      </c>
      <c r="AR501" s="2">
        <f t="shared" ca="1" si="423"/>
        <v>3.0431941151170542E-2</v>
      </c>
      <c r="AS501" s="2">
        <f t="shared" ca="1" si="424"/>
        <v>3.0032620244243972E-2</v>
      </c>
      <c r="AT501" s="2">
        <f t="shared" ca="1" si="425"/>
        <v>2.9624925534337727E-2</v>
      </c>
      <c r="AU501" s="2">
        <f t="shared" ca="1" si="426"/>
        <v>2.9199076995557863E-2</v>
      </c>
      <c r="AV501" s="2">
        <f t="shared" ca="1" si="427"/>
        <v>2.8735462311290771E-2</v>
      </c>
      <c r="AW501" s="2">
        <f t="shared" ca="1" si="428"/>
        <v>2.8205932748486272E-2</v>
      </c>
      <c r="AX501" s="2">
        <f t="shared" ca="1" si="429"/>
        <v>2.7581637478433577E-2</v>
      </c>
      <c r="AY501" s="2">
        <f t="shared" ca="1" si="430"/>
        <v>2.6850423606356706E-2</v>
      </c>
      <c r="AZ501" s="2">
        <f t="shared" ca="1" si="379"/>
        <v>2.6040864599602993E-2</v>
      </c>
      <c r="BC501" s="2">
        <f t="shared" ca="1" si="431"/>
        <v>-2.136836783718195</v>
      </c>
      <c r="BD501" s="2">
        <f t="shared" ca="1" si="431"/>
        <v>-0.34849908866305768</v>
      </c>
      <c r="BE501" s="2">
        <f t="shared" ca="1" si="431"/>
        <v>6.1990210459309303E-2</v>
      </c>
    </row>
    <row r="502" spans="1:57" x14ac:dyDescent="0.2">
      <c r="A502" s="2">
        <f t="shared" si="380"/>
        <v>4.89999999999994</v>
      </c>
      <c r="B502" s="2">
        <f t="shared" ca="1" si="381"/>
        <v>2.098884467828125E-2</v>
      </c>
      <c r="C502" s="2">
        <f t="shared" ca="1" si="382"/>
        <v>2.2377459369765262E-2</v>
      </c>
      <c r="D502" s="2">
        <f t="shared" ca="1" si="383"/>
        <v>2.3682382358311521E-2</v>
      </c>
      <c r="E502" s="2">
        <f t="shared" ca="1" si="384"/>
        <v>2.4909183867548732E-2</v>
      </c>
      <c r="F502" s="2">
        <f t="shared" ca="1" si="385"/>
        <v>2.6062518245708644E-2</v>
      </c>
      <c r="G502" s="2">
        <f t="shared" ca="1" si="386"/>
        <v>2.7145170866690126E-2</v>
      </c>
      <c r="H502" s="2">
        <f t="shared" ca="1" si="387"/>
        <v>2.8158485980043165E-2</v>
      </c>
      <c r="I502" s="2">
        <f t="shared" ca="1" si="388"/>
        <v>2.9102944428005355E-2</v>
      </c>
      <c r="J502" s="2">
        <f t="shared" ca="1" si="389"/>
        <v>2.9978487056988194E-2</v>
      </c>
      <c r="K502" s="2">
        <f t="shared" ca="1" si="390"/>
        <v>3.0784636695688018E-2</v>
      </c>
      <c r="L502" s="2">
        <f t="shared" ca="1" si="391"/>
        <v>3.1520573982030731E-2</v>
      </c>
      <c r="M502" s="2">
        <f t="shared" ca="1" si="392"/>
        <v>3.2185290659833457E-2</v>
      </c>
      <c r="N502" s="2">
        <f t="shared" ca="1" si="393"/>
        <v>3.2777865156539646E-2</v>
      </c>
      <c r="O502" s="2">
        <f t="shared" ca="1" si="394"/>
        <v>3.3297822369428007E-2</v>
      </c>
      <c r="P502" s="2">
        <f t="shared" ca="1" si="395"/>
        <v>3.3745487504969814E-2</v>
      </c>
      <c r="Q502" s="2">
        <f t="shared" ca="1" si="396"/>
        <v>3.4122239379408358E-2</v>
      </c>
      <c r="R502" s="2">
        <f t="shared" ca="1" si="397"/>
        <v>3.4430604572279228E-2</v>
      </c>
      <c r="S502" s="2">
        <f t="shared" ca="1" si="398"/>
        <v>3.4674186514804251E-2</v>
      </c>
      <c r="T502" s="2">
        <f t="shared" ca="1" si="399"/>
        <v>3.4857467629532346E-2</v>
      </c>
      <c r="U502" s="2">
        <f t="shared" ca="1" si="400"/>
        <v>3.4985542859304795E-2</v>
      </c>
      <c r="V502" s="2">
        <f t="shared" ca="1" si="401"/>
        <v>3.5063838293860214E-2</v>
      </c>
      <c r="W502" s="2">
        <f t="shared" ca="1" si="402"/>
        <v>3.5097849222098729E-2</v>
      </c>
      <c r="X502" s="2">
        <f t="shared" ca="1" si="403"/>
        <v>3.5092911851441297E-2</v>
      </c>
      <c r="Y502" s="2">
        <f t="shared" ca="1" si="404"/>
        <v>3.5054011993873292E-2</v>
      </c>
      <c r="Z502" s="2">
        <f t="shared" ca="1" si="405"/>
        <v>3.4985633237732024E-2</v>
      </c>
      <c r="AA502" s="2">
        <f t="shared" ca="1" si="406"/>
        <v>3.489165036077576E-2</v>
      </c>
      <c r="AB502" s="2">
        <f t="shared" ca="1" si="407"/>
        <v>3.4775273648952124E-2</v>
      </c>
      <c r="AC502" s="2">
        <f t="shared" ca="1" si="408"/>
        <v>3.4639043070794316E-2</v>
      </c>
      <c r="AD502" s="2">
        <f t="shared" ca="1" si="409"/>
        <v>3.448486024549334E-2</v>
      </c>
      <c r="AE502" s="2">
        <f t="shared" ca="1" si="410"/>
        <v>3.4314037134230313E-2</v>
      </c>
      <c r="AF502" s="2">
        <f t="shared" ca="1" si="411"/>
        <v>3.4127339933280203E-2</v>
      </c>
      <c r="AG502" s="2">
        <f t="shared" ca="1" si="412"/>
        <v>3.3925017000800486E-2</v>
      </c>
      <c r="AH502" s="2">
        <f t="shared" ca="1" si="413"/>
        <v>3.3706816522421031E-2</v>
      </c>
      <c r="AI502" s="2">
        <f t="shared" ca="1" si="414"/>
        <v>3.3472015133916413E-2</v>
      </c>
      <c r="AJ502" s="2">
        <f t="shared" ca="1" si="415"/>
        <v>3.3219487390048992E-2</v>
      </c>
      <c r="AK502" s="2">
        <f t="shared" ca="1" si="416"/>
        <v>3.2947847881277303E-2</v>
      </c>
      <c r="AL502" s="2">
        <f t="shared" ca="1" si="417"/>
        <v>3.2655695269986497E-2</v>
      </c>
      <c r="AM502" s="2">
        <f t="shared" ca="1" si="418"/>
        <v>3.2341977429890888E-2</v>
      </c>
      <c r="AN502" s="2">
        <f t="shared" ca="1" si="419"/>
        <v>3.2006465405466845E-2</v>
      </c>
      <c r="AO502" s="2">
        <f t="shared" ca="1" si="420"/>
        <v>3.1650251349960093E-2</v>
      </c>
      <c r="AP502" s="2">
        <f t="shared" ca="1" si="421"/>
        <v>3.1276066250497371E-2</v>
      </c>
      <c r="AQ502" s="2">
        <f t="shared" ca="1" si="422"/>
        <v>3.0888085666325504E-2</v>
      </c>
      <c r="AR502" s="2">
        <f t="shared" ca="1" si="423"/>
        <v>3.0490854480215088E-2</v>
      </c>
      <c r="AS502" s="2">
        <f t="shared" ca="1" si="424"/>
        <v>3.0087133850753005E-2</v>
      </c>
      <c r="AT502" s="2">
        <f t="shared" ca="1" si="425"/>
        <v>2.9674889423255916E-2</v>
      </c>
      <c r="AU502" s="2">
        <f t="shared" ca="1" si="426"/>
        <v>2.9244179446031988E-2</v>
      </c>
      <c r="AV502" s="2">
        <f t="shared" ca="1" si="427"/>
        <v>2.8775256455152384E-2</v>
      </c>
      <c r="AW502" s="2">
        <f t="shared" ca="1" si="428"/>
        <v>2.8239994234005424E-2</v>
      </c>
      <c r="AX502" s="2">
        <f t="shared" ca="1" si="429"/>
        <v>2.7609913808208236E-2</v>
      </c>
      <c r="AY502" s="2">
        <f t="shared" ca="1" si="430"/>
        <v>2.6873716448985684E-2</v>
      </c>
      <c r="AZ502" s="2">
        <f t="shared" ca="1" si="379"/>
        <v>2.6061012892797414E-2</v>
      </c>
      <c r="BC502" s="2">
        <f t="shared" ca="1" si="431"/>
        <v>7.1105379114070111E-2</v>
      </c>
      <c r="BD502" s="2">
        <f t="shared" ca="1" si="431"/>
        <v>0.19605046328979459</v>
      </c>
      <c r="BE502" s="2">
        <f t="shared" ca="1" si="431"/>
        <v>0.38717667944260192</v>
      </c>
    </row>
    <row r="503" spans="1:57" x14ac:dyDescent="0.2">
      <c r="A503" s="2">
        <f t="shared" si="380"/>
        <v>4.9099999999999397</v>
      </c>
      <c r="B503" s="2">
        <f t="shared" ca="1" si="381"/>
        <v>2.0941589801047704E-2</v>
      </c>
      <c r="C503" s="2">
        <f t="shared" ca="1" si="382"/>
        <v>2.2377825183456851E-2</v>
      </c>
      <c r="D503" s="2">
        <f t="shared" ca="1" si="383"/>
        <v>2.3722530320870242E-2</v>
      </c>
      <c r="E503" s="2">
        <f t="shared" ca="1" si="384"/>
        <v>2.4981622689776196E-2</v>
      </c>
      <c r="F503" s="2">
        <f t="shared" ca="1" si="385"/>
        <v>2.6160082001224758E-2</v>
      </c>
      <c r="G503" s="2">
        <f t="shared" ca="1" si="386"/>
        <v>2.7261025222743793E-2</v>
      </c>
      <c r="H503" s="2">
        <f t="shared" ca="1" si="387"/>
        <v>2.8286137877318051E-2</v>
      </c>
      <c r="I503" s="2">
        <f t="shared" ca="1" si="388"/>
        <v>2.9236247077984112E-2</v>
      </c>
      <c r="J503" s="2">
        <f t="shared" ca="1" si="389"/>
        <v>3.0111641268568294E-2</v>
      </c>
      <c r="K503" s="2">
        <f t="shared" ca="1" si="390"/>
        <v>3.091219159317735E-2</v>
      </c>
      <c r="L503" s="2">
        <f t="shared" ca="1" si="391"/>
        <v>3.1637429545658624E-2</v>
      </c>
      <c r="M503" s="2">
        <f t="shared" ca="1" si="392"/>
        <v>3.2286702945956612E-2</v>
      </c>
      <c r="N503" s="2">
        <f t="shared" ca="1" si="393"/>
        <v>3.2859453399277531E-2</v>
      </c>
      <c r="O503" s="2">
        <f t="shared" ca="1" si="394"/>
        <v>3.3355576126041904E-2</v>
      </c>
      <c r="P503" s="2">
        <f t="shared" ca="1" si="395"/>
        <v>3.3775771920801931E-2</v>
      </c>
      <c r="Q503" s="2">
        <f t="shared" ca="1" si="396"/>
        <v>3.4121797370104533E-2</v>
      </c>
      <c r="R503" s="2">
        <f t="shared" ca="1" si="397"/>
        <v>3.4396555777057317E-2</v>
      </c>
      <c r="S503" s="2">
        <f t="shared" ca="1" si="398"/>
        <v>3.4604023757453098E-2</v>
      </c>
      <c r="T503" s="2">
        <f t="shared" ca="1" si="399"/>
        <v>3.4749052030494859E-2</v>
      </c>
      <c r="U503" s="2">
        <f t="shared" ca="1" si="400"/>
        <v>3.4837098651837241E-2</v>
      </c>
      <c r="V503" s="2">
        <f t="shared" ca="1" si="401"/>
        <v>3.4873948011888485E-2</v>
      </c>
      <c r="W503" s="2">
        <f t="shared" ca="1" si="402"/>
        <v>3.4865449527894603E-2</v>
      </c>
      <c r="X503" s="2">
        <f t="shared" ca="1" si="403"/>
        <v>3.4817290054639224E-2</v>
      </c>
      <c r="Y503" s="2">
        <f t="shared" ca="1" si="404"/>
        <v>3.4734803299971646E-2</v>
      </c>
      <c r="Z503" s="2">
        <f t="shared" ca="1" si="405"/>
        <v>3.4622818831186633E-2</v>
      </c>
      <c r="AA503" s="2">
        <f t="shared" ca="1" si="406"/>
        <v>3.4485556428205409E-2</v>
      </c>
      <c r="AB503" s="2">
        <f t="shared" ca="1" si="407"/>
        <v>3.4326571315919999E-2</v>
      </c>
      <c r="AC503" s="2">
        <f t="shared" ca="1" si="408"/>
        <v>3.4148749007626107E-2</v>
      </c>
      <c r="AD503" s="2">
        <f t="shared" ca="1" si="409"/>
        <v>3.3954337519657513E-2</v>
      </c>
      <c r="AE503" s="2">
        <f t="shared" ca="1" si="410"/>
        <v>3.3744995880018919E-2</v>
      </c>
      <c r="AF503" s="2">
        <f t="shared" ca="1" si="411"/>
        <v>3.3521837618830853E-2</v>
      </c>
      <c r="AG503" s="2">
        <f t="shared" ca="1" si="412"/>
        <v>3.3285458412198286E-2</v>
      </c>
      <c r="AH503" s="2">
        <f t="shared" ca="1" si="413"/>
        <v>3.3035953897116895E-2</v>
      </c>
      <c r="AI503" s="2">
        <f t="shared" ca="1" si="414"/>
        <v>3.2772949051348421E-2</v>
      </c>
      <c r="AJ503" s="2">
        <f t="shared" ca="1" si="415"/>
        <v>3.2495669067839905E-2</v>
      </c>
      <c r="AK503" s="2">
        <f t="shared" ca="1" si="416"/>
        <v>3.2203083477014727E-2</v>
      </c>
      <c r="AL503" s="2">
        <f t="shared" ca="1" si="417"/>
        <v>3.1894152589066263E-2</v>
      </c>
      <c r="AM503" s="2">
        <f t="shared" ca="1" si="418"/>
        <v>3.1568194812802632E-2</v>
      </c>
      <c r="AN503" s="2">
        <f t="shared" ca="1" si="419"/>
        <v>3.1225361118968693E-2</v>
      </c>
      <c r="AO503" s="2">
        <f t="shared" ca="1" si="420"/>
        <v>3.0867129421823236E-2</v>
      </c>
      <c r="AP503" s="2">
        <f t="shared" ca="1" si="421"/>
        <v>3.0496612138085438E-2</v>
      </c>
      <c r="AQ503" s="2">
        <f t="shared" ca="1" si="422"/>
        <v>3.0118344406988136E-2</v>
      </c>
      <c r="AR503" s="2">
        <f t="shared" ca="1" si="423"/>
        <v>2.9737187417463038E-2</v>
      </c>
      <c r="AS503" s="2">
        <f t="shared" ca="1" si="424"/>
        <v>2.9356158349816464E-2</v>
      </c>
      <c r="AT503" s="2">
        <f t="shared" ca="1" si="425"/>
        <v>2.8973416783641907E-2</v>
      </c>
      <c r="AU503" s="2">
        <f t="shared" ca="1" si="426"/>
        <v>2.857917732125953E-2</v>
      </c>
      <c r="AV503" s="2">
        <f t="shared" ca="1" si="427"/>
        <v>2.8153878052940572E-2</v>
      </c>
      <c r="AW503" s="2">
        <f t="shared" ca="1" si="428"/>
        <v>2.7669739813509887E-2</v>
      </c>
      <c r="AX503" s="2">
        <f t="shared" ca="1" si="429"/>
        <v>2.709898267738621E-2</v>
      </c>
      <c r="AY503" s="2">
        <f t="shared" ca="1" si="430"/>
        <v>2.6431483292097716E-2</v>
      </c>
      <c r="AZ503" s="2">
        <f t="shared" ca="1" si="379"/>
        <v>2.5698149687320131E-2</v>
      </c>
      <c r="BC503" s="2">
        <f t="shared" ca="1" si="431"/>
        <v>-0.54540305553693358</v>
      </c>
      <c r="BD503" s="2">
        <f t="shared" ca="1" si="431"/>
        <v>-1.1044649695907403</v>
      </c>
      <c r="BE503" s="2">
        <f t="shared" ca="1" si="431"/>
        <v>0.24650203669075044</v>
      </c>
    </row>
    <row r="504" spans="1:57" x14ac:dyDescent="0.2">
      <c r="A504" s="2">
        <f t="shared" si="380"/>
        <v>4.9199999999999395</v>
      </c>
      <c r="B504" s="2">
        <f t="shared" ca="1" si="381"/>
        <v>2.1856088214849512E-2</v>
      </c>
      <c r="C504" s="2">
        <f t="shared" ca="1" si="382"/>
        <v>2.3212044897340498E-2</v>
      </c>
      <c r="D504" s="2">
        <f t="shared" ca="1" si="383"/>
        <v>2.4484714873217319E-2</v>
      </c>
      <c r="E504" s="2">
        <f t="shared" ca="1" si="384"/>
        <v>2.5679689673936783E-2</v>
      </c>
      <c r="F504" s="2">
        <f t="shared" ca="1" si="385"/>
        <v>2.6801601737893147E-2</v>
      </c>
      <c r="G504" s="2">
        <f t="shared" ca="1" si="386"/>
        <v>2.7853227059749085E-2</v>
      </c>
      <c r="H504" s="2">
        <f t="shared" ca="1" si="387"/>
        <v>2.8835919775781087E-2</v>
      </c>
      <c r="I504" s="2">
        <f t="shared" ca="1" si="388"/>
        <v>2.9750180536266727E-2</v>
      </c>
      <c r="J504" s="2">
        <f t="shared" ca="1" si="389"/>
        <v>3.0595972636716769E-2</v>
      </c>
      <c r="K504" s="2">
        <f t="shared" ca="1" si="390"/>
        <v>3.137284282736829E-2</v>
      </c>
      <c r="L504" s="2">
        <f t="shared" ca="1" si="391"/>
        <v>3.2080000802303887E-2</v>
      </c>
      <c r="M504" s="2">
        <f t="shared" ca="1" si="392"/>
        <v>3.2716477839537843E-2</v>
      </c>
      <c r="N504" s="2">
        <f t="shared" ca="1" si="393"/>
        <v>3.3281406104856415E-2</v>
      </c>
      <c r="O504" s="2">
        <f t="shared" ca="1" si="394"/>
        <v>3.377437848703041E-2</v>
      </c>
      <c r="P504" s="2">
        <f t="shared" ca="1" si="395"/>
        <v>3.4195798652247124E-2</v>
      </c>
      <c r="Q504" s="2">
        <f t="shared" ca="1" si="396"/>
        <v>3.4547128176332154E-2</v>
      </c>
      <c r="R504" s="2">
        <f t="shared" ca="1" si="397"/>
        <v>3.4830974255094821E-2</v>
      </c>
      <c r="S504" s="2">
        <f t="shared" ca="1" si="398"/>
        <v>3.5051013831050283E-2</v>
      </c>
      <c r="T504" s="2">
        <f t="shared" ca="1" si="399"/>
        <v>3.5211793056288458E-2</v>
      </c>
      <c r="U504" s="2">
        <f t="shared" ca="1" si="400"/>
        <v>3.5318460242944168E-2</v>
      </c>
      <c r="V504" s="2">
        <f t="shared" ca="1" si="401"/>
        <v>3.5376485238558512E-2</v>
      </c>
      <c r="W504" s="2">
        <f t="shared" ca="1" si="402"/>
        <v>3.5391398759013426E-2</v>
      </c>
      <c r="X504" s="2">
        <f t="shared" ca="1" si="403"/>
        <v>3.5368565491334936E-2</v>
      </c>
      <c r="Y504" s="2">
        <f t="shared" ca="1" si="404"/>
        <v>3.5312994240807805E-2</v>
      </c>
      <c r="Z504" s="2">
        <f t="shared" ca="1" si="405"/>
        <v>3.522918777405807E-2</v>
      </c>
      <c r="AA504" s="2">
        <f t="shared" ca="1" si="406"/>
        <v>3.5121038111815259E-2</v>
      </c>
      <c r="AB504" s="2">
        <f t="shared" ca="1" si="407"/>
        <v>3.4991772669941835E-2</v>
      </c>
      <c r="AC504" s="2">
        <f t="shared" ca="1" si="408"/>
        <v>3.4843949763453314E-2</v>
      </c>
      <c r="AD504" s="2">
        <f t="shared" ca="1" si="409"/>
        <v>3.4679491059129562E-2</v>
      </c>
      <c r="AE504" s="2">
        <f t="shared" ca="1" si="410"/>
        <v>3.4499729897049018E-2</v>
      </c>
      <c r="AF504" s="2">
        <f t="shared" ca="1" si="411"/>
        <v>3.4305454380769491E-2</v>
      </c>
      <c r="AG504" s="2">
        <f t="shared" ca="1" si="412"/>
        <v>3.4096934746921513E-2</v>
      </c>
      <c r="AH504" s="2">
        <f t="shared" ca="1" si="413"/>
        <v>3.3873941341588706E-2</v>
      </c>
      <c r="AI504" s="2">
        <f t="shared" ca="1" si="414"/>
        <v>3.3635774770353608E-2</v>
      </c>
      <c r="AJ504" s="2">
        <f t="shared" ca="1" si="415"/>
        <v>3.338133819029325E-2</v>
      </c>
      <c r="AK504" s="2">
        <f t="shared" ca="1" si="416"/>
        <v>3.310928344586242E-2</v>
      </c>
      <c r="AL504" s="2">
        <f t="shared" ca="1" si="417"/>
        <v>3.2818259912718133E-2</v>
      </c>
      <c r="AM504" s="2">
        <f t="shared" ca="1" si="418"/>
        <v>3.2507283962495491E-2</v>
      </c>
      <c r="AN504" s="2">
        <f t="shared" ca="1" si="419"/>
        <v>3.2176213848812446E-2</v>
      </c>
      <c r="AO504" s="2">
        <f t="shared" ca="1" si="420"/>
        <v>3.1826240400222118E-2</v>
      </c>
      <c r="AP504" s="2">
        <f t="shared" ca="1" si="421"/>
        <v>3.146018426595372E-2</v>
      </c>
      <c r="AQ504" s="2">
        <f t="shared" ca="1" si="422"/>
        <v>3.108226653965928E-2</v>
      </c>
      <c r="AR504" s="2">
        <f t="shared" ca="1" si="423"/>
        <v>3.0696990750652485E-2</v>
      </c>
      <c r="AS504" s="2">
        <f t="shared" ca="1" si="424"/>
        <v>3.0306956099119944E-2</v>
      </c>
      <c r="AT504" s="2">
        <f t="shared" ca="1" si="425"/>
        <v>2.990984258723638E-2</v>
      </c>
      <c r="AU504" s="2">
        <f t="shared" ca="1" si="426"/>
        <v>2.9495348995247403E-2</v>
      </c>
      <c r="AV504" s="2">
        <f t="shared" ca="1" si="427"/>
        <v>2.9043429437478764E-2</v>
      </c>
      <c r="AW504" s="2">
        <f t="shared" ca="1" si="428"/>
        <v>2.8525986080048849E-2</v>
      </c>
      <c r="AX504" s="2">
        <f t="shared" ca="1" si="429"/>
        <v>2.7915274812637728E-2</v>
      </c>
      <c r="AY504" s="2">
        <f t="shared" ca="1" si="430"/>
        <v>2.7201677337324846E-2</v>
      </c>
      <c r="AZ504" s="2">
        <f t="shared" ca="1" si="379"/>
        <v>2.6416486831497842E-2</v>
      </c>
      <c r="BC504" s="2">
        <f t="shared" ca="1" si="431"/>
        <v>1.0685403359004395</v>
      </c>
      <c r="BD504" s="2">
        <f t="shared" ca="1" si="431"/>
        <v>0.49236397632667828</v>
      </c>
      <c r="BE504" s="2">
        <f t="shared" ca="1" si="431"/>
        <v>-0.78671756701714468</v>
      </c>
    </row>
    <row r="505" spans="1:57" x14ac:dyDescent="0.2">
      <c r="A505" s="2">
        <f t="shared" si="380"/>
        <v>4.9299999999999393</v>
      </c>
      <c r="B505" s="2">
        <f t="shared" ca="1" si="381"/>
        <v>1.9872011105957942E-2</v>
      </c>
      <c r="C505" s="2">
        <f t="shared" ca="1" si="382"/>
        <v>2.1322513102257048E-2</v>
      </c>
      <c r="D505" s="2">
        <f t="shared" ca="1" si="383"/>
        <v>2.2685320707578636E-2</v>
      </c>
      <c r="E505" s="2">
        <f t="shared" ca="1" si="384"/>
        <v>2.3966099575805117E-2</v>
      </c>
      <c r="F505" s="2">
        <f t="shared" ca="1" si="385"/>
        <v>2.5169535492680362E-2</v>
      </c>
      <c r="G505" s="2">
        <f t="shared" ca="1" si="386"/>
        <v>2.6298464165734597E-2</v>
      </c>
      <c r="H505" s="2">
        <f t="shared" ca="1" si="387"/>
        <v>2.7354308937024629E-2</v>
      </c>
      <c r="I505" s="2">
        <f t="shared" ca="1" si="388"/>
        <v>2.8337644514367492E-2</v>
      </c>
      <c r="J505" s="2">
        <f t="shared" ca="1" si="389"/>
        <v>2.9248509554056914E-2</v>
      </c>
      <c r="K505" s="2">
        <f t="shared" ca="1" si="390"/>
        <v>3.008652695835198E-2</v>
      </c>
      <c r="L505" s="2">
        <f t="shared" ca="1" si="391"/>
        <v>3.085098522073685E-2</v>
      </c>
      <c r="M505" s="2">
        <f t="shared" ca="1" si="392"/>
        <v>3.1540999713355375E-2</v>
      </c>
      <c r="N505" s="2">
        <f t="shared" ca="1" si="393"/>
        <v>3.2155793798738869E-2</v>
      </c>
      <c r="O505" s="2">
        <f t="shared" ca="1" si="394"/>
        <v>3.2695058632083704E-2</v>
      </c>
      <c r="P505" s="2">
        <f t="shared" ca="1" si="395"/>
        <v>3.3159301287574737E-2</v>
      </c>
      <c r="Q505" s="2">
        <f t="shared" ca="1" si="396"/>
        <v>3.3550088802394323E-2</v>
      </c>
      <c r="R505" s="2">
        <f t="shared" ca="1" si="397"/>
        <v>3.3870132687743477E-2</v>
      </c>
      <c r="S505" s="2">
        <f t="shared" ca="1" si="398"/>
        <v>3.41232106089926E-2</v>
      </c>
      <c r="T505" s="2">
        <f t="shared" ca="1" si="399"/>
        <v>3.431396454160001E-2</v>
      </c>
      <c r="U505" s="2">
        <f t="shared" ca="1" si="400"/>
        <v>3.4447633452203363E-2</v>
      </c>
      <c r="V505" s="2">
        <f t="shared" ca="1" si="401"/>
        <v>3.4529773056316278E-2</v>
      </c>
      <c r="W505" s="2">
        <f t="shared" ca="1" si="402"/>
        <v>3.4565995793138321E-2</v>
      </c>
      <c r="X505" s="2">
        <f t="shared" ca="1" si="403"/>
        <v>3.4561744621251368E-2</v>
      </c>
      <c r="Y505" s="2">
        <f t="shared" ca="1" si="404"/>
        <v>3.4522103899423201E-2</v>
      </c>
      <c r="Z505" s="2">
        <f t="shared" ca="1" si="405"/>
        <v>3.4451650068450239E-2</v>
      </c>
      <c r="AA505" s="2">
        <f t="shared" ca="1" si="406"/>
        <v>3.4354347882883142E-2</v>
      </c>
      <c r="AB505" s="2">
        <f t="shared" ca="1" si="407"/>
        <v>3.423349745577943E-2</v>
      </c>
      <c r="AC505" s="2">
        <f t="shared" ca="1" si="408"/>
        <v>3.4091730414858523E-2</v>
      </c>
      <c r="AD505" s="2">
        <f t="shared" ca="1" si="409"/>
        <v>3.3931042584588546E-2</v>
      </c>
      <c r="AE505" s="2">
        <f t="shared" ca="1" si="410"/>
        <v>3.3752842116358518E-2</v>
      </c>
      <c r="AF505" s="2">
        <f t="shared" ca="1" si="411"/>
        <v>3.355799218091491E-2</v>
      </c>
      <c r="AG505" s="2">
        <f t="shared" ca="1" si="412"/>
        <v>3.3346838072394663E-2</v>
      </c>
      <c r="AH505" s="2">
        <f t="shared" ca="1" si="413"/>
        <v>3.3119225358353564E-2</v>
      </c>
      <c r="AI505" s="2">
        <f t="shared" ca="1" si="414"/>
        <v>3.2874530812930763E-2</v>
      </c>
      <c r="AJ505" s="2">
        <f t="shared" ca="1" si="415"/>
        <v>3.2611736138340904E-2</v>
      </c>
      <c r="AK505" s="2">
        <f t="shared" ca="1" si="416"/>
        <v>3.2329576122108412E-2</v>
      </c>
      <c r="AL505" s="2">
        <f t="shared" ca="1" si="417"/>
        <v>3.2026789877310807E-2</v>
      </c>
      <c r="AM505" s="2">
        <f t="shared" ca="1" si="418"/>
        <v>3.1702492418820692E-2</v>
      </c>
      <c r="AN505" s="2">
        <f t="shared" ca="1" si="419"/>
        <v>3.1356649889767149E-2</v>
      </c>
      <c r="AO505" s="2">
        <f t="shared" ca="1" si="420"/>
        <v>3.0990566433371527E-2</v>
      </c>
      <c r="AP505" s="2">
        <f t="shared" ca="1" si="421"/>
        <v>3.0607170979820842E-2</v>
      </c>
      <c r="AQ505" s="2">
        <f t="shared" ca="1" si="422"/>
        <v>3.0210770198915184E-2</v>
      </c>
      <c r="AR505" s="2">
        <f t="shared" ca="1" si="423"/>
        <v>2.9805909247949781E-2</v>
      </c>
      <c r="AS505" s="2">
        <f t="shared" ca="1" si="424"/>
        <v>2.9395168609055135E-2</v>
      </c>
      <c r="AT505" s="2">
        <f t="shared" ca="1" si="425"/>
        <v>2.8976148476103688E-2</v>
      </c>
      <c r="AU505" s="2">
        <f t="shared" ca="1" si="426"/>
        <v>2.8538432938198677E-2</v>
      </c>
      <c r="AV505" s="2">
        <f t="shared" ca="1" si="427"/>
        <v>2.8061895933874738E-2</v>
      </c>
      <c r="AW505" s="2">
        <f t="shared" ca="1" si="428"/>
        <v>2.7518528544232743E-2</v>
      </c>
      <c r="AX505" s="2">
        <f t="shared" ca="1" si="429"/>
        <v>2.6881032353009492E-2</v>
      </c>
      <c r="AY505" s="2">
        <f t="shared" ca="1" si="430"/>
        <v>2.6140692212708511E-2</v>
      </c>
      <c r="AZ505" s="2">
        <f t="shared" ca="1" si="379"/>
        <v>2.532969441570521E-2</v>
      </c>
      <c r="BC505" s="2">
        <f t="shared" ca="1" si="431"/>
        <v>-1.5675797376648291</v>
      </c>
      <c r="BD505" s="2">
        <f t="shared" ca="1" si="431"/>
        <v>0.92561482766882186</v>
      </c>
      <c r="BE505" s="2">
        <f t="shared" ca="1" si="431"/>
        <v>1.4186224478820728</v>
      </c>
    </row>
    <row r="506" spans="1:57" x14ac:dyDescent="0.2">
      <c r="A506" s="2">
        <f t="shared" si="380"/>
        <v>4.9399999999999391</v>
      </c>
      <c r="B506" s="2">
        <f t="shared" ca="1" si="381"/>
        <v>1.9478943036277816E-2</v>
      </c>
      <c r="C506" s="2">
        <f t="shared" ca="1" si="382"/>
        <v>2.0961588531570211E-2</v>
      </c>
      <c r="D506" s="2">
        <f t="shared" ca="1" si="383"/>
        <v>2.2348354812021094E-2</v>
      </c>
      <c r="E506" s="2">
        <f t="shared" ca="1" si="384"/>
        <v>2.3645299591885403E-2</v>
      </c>
      <c r="F506" s="2">
        <f t="shared" ca="1" si="385"/>
        <v>2.4857480485015432E-2</v>
      </c>
      <c r="G506" s="2">
        <f t="shared" ca="1" si="386"/>
        <v>2.5988111455115655E-2</v>
      </c>
      <c r="H506" s="2">
        <f t="shared" ca="1" si="387"/>
        <v>2.7039003500506833E-2</v>
      </c>
      <c r="I506" s="2">
        <f t="shared" ca="1" si="388"/>
        <v>2.8011123766058774E-2</v>
      </c>
      <c r="J506" s="2">
        <f t="shared" ca="1" si="389"/>
        <v>2.8904904638121388E-2</v>
      </c>
      <c r="K506" s="2">
        <f t="shared" ca="1" si="390"/>
        <v>2.9720363577371824E-2</v>
      </c>
      <c r="L506" s="2">
        <f t="shared" ca="1" si="391"/>
        <v>3.0457186336038781E-2</v>
      </c>
      <c r="M506" s="2">
        <f t="shared" ca="1" si="392"/>
        <v>3.1114890875896473E-2</v>
      </c>
      <c r="N506" s="2">
        <f t="shared" ca="1" si="393"/>
        <v>3.1693110251063292E-2</v>
      </c>
      <c r="O506" s="2">
        <f t="shared" ca="1" si="394"/>
        <v>3.2191952339441082E-2</v>
      </c>
      <c r="P506" s="2">
        <f t="shared" ca="1" si="395"/>
        <v>3.2612346017727889E-2</v>
      </c>
      <c r="Q506" s="2">
        <f t="shared" ca="1" si="396"/>
        <v>3.2956282114991964E-2</v>
      </c>
      <c r="R506" s="2">
        <f t="shared" ca="1" si="397"/>
        <v>3.3226894739423737E-2</v>
      </c>
      <c r="S506" s="2">
        <f t="shared" ca="1" si="398"/>
        <v>3.342838053470757E-2</v>
      </c>
      <c r="T506" s="2">
        <f t="shared" ca="1" si="399"/>
        <v>3.3565795549741304E-2</v>
      </c>
      <c r="U506" s="2">
        <f t="shared" ca="1" si="400"/>
        <v>3.3644787663383267E-2</v>
      </c>
      <c r="V506" s="2">
        <f t="shared" ca="1" si="401"/>
        <v>3.3671316729674945E-2</v>
      </c>
      <c r="W506" s="2">
        <f t="shared" ca="1" si="402"/>
        <v>3.3651395195546753E-2</v>
      </c>
      <c r="X506" s="2">
        <f t="shared" ca="1" si="403"/>
        <v>3.3590862590223425E-2</v>
      </c>
      <c r="Y506" s="2">
        <f t="shared" ca="1" si="404"/>
        <v>3.3495197141817916E-2</v>
      </c>
      <c r="Z506" s="2">
        <f t="shared" ca="1" si="405"/>
        <v>3.3369367299938515E-2</v>
      </c>
      <c r="AA506" s="2">
        <f t="shared" ca="1" si="406"/>
        <v>3.3217728905672934E-2</v>
      </c>
      <c r="AB506" s="2">
        <f t="shared" ca="1" si="407"/>
        <v>3.3043973135032371E-2</v>
      </c>
      <c r="AC506" s="2">
        <f t="shared" ca="1" si="408"/>
        <v>3.2851123298788282E-2</v>
      </c>
      <c r="AD506" s="2">
        <f t="shared" ca="1" si="409"/>
        <v>3.2641567745617932E-2</v>
      </c>
      <c r="AE506" s="2">
        <f t="shared" ca="1" si="410"/>
        <v>3.2417107796786963E-2</v>
      </c>
      <c r="AF506" s="2">
        <f t="shared" ca="1" si="411"/>
        <v>3.217900004348527E-2</v>
      </c>
      <c r="AG506" s="2">
        <f t="shared" ca="1" si="412"/>
        <v>3.1927983194083985E-2</v>
      </c>
      <c r="AH506" s="2">
        <f t="shared" ca="1" si="413"/>
        <v>3.1664296410001201E-2</v>
      </c>
      <c r="AI506" s="2">
        <f t="shared" ca="1" si="414"/>
        <v>3.1387711034912731E-2</v>
      </c>
      <c r="AJ506" s="2">
        <f t="shared" ca="1" si="415"/>
        <v>3.1097605757577924E-2</v>
      </c>
      <c r="AK506" s="2">
        <f t="shared" ca="1" si="416"/>
        <v>3.0793116797926304E-2</v>
      </c>
      <c r="AL506" s="2">
        <f t="shared" ca="1" si="417"/>
        <v>3.0473391538020683E-2</v>
      </c>
      <c r="AM506" s="2">
        <f t="shared" ca="1" si="418"/>
        <v>3.0137962174345098E-2</v>
      </c>
      <c r="AN506" s="2">
        <f t="shared" ca="1" si="419"/>
        <v>2.9787221201491316E-2</v>
      </c>
      <c r="AO506" s="2">
        <f t="shared" ca="1" si="420"/>
        <v>2.9422904330123192E-2</v>
      </c>
      <c r="AP506" s="2">
        <f t="shared" ca="1" si="421"/>
        <v>2.9048366670737766E-2</v>
      </c>
      <c r="AQ506" s="2">
        <f t="shared" ca="1" si="422"/>
        <v>2.8668317943768323E-2</v>
      </c>
      <c r="AR506" s="2">
        <f t="shared" ca="1" si="423"/>
        <v>2.8287662081019318E-2</v>
      </c>
      <c r="AS506" s="2">
        <f t="shared" ca="1" si="424"/>
        <v>2.7909277978208673E-2</v>
      </c>
      <c r="AT506" s="2">
        <f t="shared" ca="1" si="425"/>
        <v>2.7531003676698189E-2</v>
      </c>
      <c r="AU506" s="2">
        <f t="shared" ca="1" si="426"/>
        <v>2.7142627618204202E-2</v>
      </c>
      <c r="AV506" s="2">
        <f t="shared" ca="1" si="427"/>
        <v>2.6724265300734153E-2</v>
      </c>
      <c r="AW506" s="2">
        <f t="shared" ca="1" si="428"/>
        <v>2.6248322209401331E-2</v>
      </c>
      <c r="AX506" s="2">
        <f t="shared" ca="1" si="429"/>
        <v>2.5688273124575067E-2</v>
      </c>
      <c r="AY506" s="2">
        <f t="shared" ca="1" si="430"/>
        <v>2.503662420192267E-2</v>
      </c>
      <c r="AZ506" s="2">
        <f t="shared" ca="1" si="379"/>
        <v>2.4326736632479789E-2</v>
      </c>
      <c r="BC506" s="2">
        <f t="shared" ca="1" si="431"/>
        <v>-1.5683936358950419</v>
      </c>
      <c r="BD506" s="2">
        <f t="shared" ca="1" si="431"/>
        <v>-1.5527246565762756</v>
      </c>
      <c r="BE506" s="2">
        <f t="shared" ca="1" si="431"/>
        <v>-7.2133971660765184E-2</v>
      </c>
    </row>
    <row r="507" spans="1:57" x14ac:dyDescent="0.2">
      <c r="A507" s="2">
        <f t="shared" si="380"/>
        <v>4.9499999999999389</v>
      </c>
      <c r="B507" s="2">
        <f t="shared" ca="1" si="381"/>
        <v>1.9131373711076448E-2</v>
      </c>
      <c r="C507" s="2">
        <f t="shared" ca="1" si="382"/>
        <v>2.0586233042845126E-2</v>
      </c>
      <c r="D507" s="2">
        <f t="shared" ca="1" si="383"/>
        <v>2.1950646635739961E-2</v>
      </c>
      <c r="E507" s="2">
        <f t="shared" ca="1" si="384"/>
        <v>2.3230410289026608E-2</v>
      </c>
      <c r="F507" s="2">
        <f t="shared" ca="1" si="385"/>
        <v>2.4430300002510563E-2</v>
      </c>
      <c r="G507" s="2">
        <f t="shared" ca="1" si="386"/>
        <v>2.5553254613355822E-2</v>
      </c>
      <c r="H507" s="2">
        <f t="shared" ca="1" si="387"/>
        <v>2.6600819301046335E-2</v>
      </c>
      <c r="I507" s="2">
        <f t="shared" ca="1" si="388"/>
        <v>2.7573700102648226E-2</v>
      </c>
      <c r="J507" s="2">
        <f t="shared" ca="1" si="389"/>
        <v>2.8472069580418299E-2</v>
      </c>
      <c r="K507" s="2">
        <f t="shared" ca="1" si="390"/>
        <v>2.9295686236741749E-2</v>
      </c>
      <c r="L507" s="2">
        <f t="shared" ca="1" si="391"/>
        <v>3.0043979618493023E-2</v>
      </c>
      <c r="M507" s="2">
        <f t="shared" ca="1" si="392"/>
        <v>3.0716216848399279E-2</v>
      </c>
      <c r="N507" s="2">
        <f t="shared" ca="1" si="393"/>
        <v>3.1311787242071842E-2</v>
      </c>
      <c r="O507" s="2">
        <f t="shared" ca="1" si="394"/>
        <v>3.1830561930997647E-2</v>
      </c>
      <c r="P507" s="2">
        <f t="shared" ca="1" si="395"/>
        <v>3.2273238063458845E-2</v>
      </c>
      <c r="Q507" s="2">
        <f t="shared" ca="1" si="396"/>
        <v>3.2641576665795119E-2</v>
      </c>
      <c r="R507" s="2">
        <f t="shared" ca="1" si="397"/>
        <v>3.2938480800096287E-2</v>
      </c>
      <c r="S507" s="2">
        <f t="shared" ca="1" si="398"/>
        <v>3.3167912419546641E-2</v>
      </c>
      <c r="T507" s="2">
        <f t="shared" ca="1" si="399"/>
        <v>3.3334687972542638E-2</v>
      </c>
      <c r="U507" s="2">
        <f t="shared" ca="1" si="400"/>
        <v>3.3444210583972914E-2</v>
      </c>
      <c r="V507" s="2">
        <f t="shared" ca="1" si="401"/>
        <v>3.350219059307432E-2</v>
      </c>
      <c r="W507" s="2">
        <f t="shared" ca="1" si="402"/>
        <v>3.3514386815049854E-2</v>
      </c>
      <c r="X507" s="2">
        <f t="shared" ca="1" si="403"/>
        <v>3.3486381725024605E-2</v>
      </c>
      <c r="Y507" s="2">
        <f t="shared" ca="1" si="404"/>
        <v>3.3423393812529505E-2</v>
      </c>
      <c r="Z507" s="2">
        <f t="shared" ca="1" si="405"/>
        <v>3.333012994682269E-2</v>
      </c>
      <c r="AA507" s="2">
        <f t="shared" ca="1" si="406"/>
        <v>3.3210683484340732E-2</v>
      </c>
      <c r="AB507" s="2">
        <f t="shared" ca="1" si="407"/>
        <v>3.3068483105733931E-2</v>
      </c>
      <c r="AC507" s="2">
        <f t="shared" ca="1" si="408"/>
        <v>3.2906290250932405E-2</v>
      </c>
      <c r="AD507" s="2">
        <f t="shared" ca="1" si="409"/>
        <v>3.272623223501938E-2</v>
      </c>
      <c r="AE507" s="2">
        <f t="shared" ca="1" si="410"/>
        <v>3.2529849983431891E-2</v>
      </c>
      <c r="AF507" s="2">
        <f t="shared" ca="1" si="411"/>
        <v>3.2318139936962587E-2</v>
      </c>
      <c r="AG507" s="2">
        <f t="shared" ca="1" si="412"/>
        <v>3.2091580651092792E-2</v>
      </c>
      <c r="AH507" s="2">
        <f t="shared" ca="1" si="413"/>
        <v>3.1850151329899878E-2</v>
      </c>
      <c r="AI507" s="2">
        <f t="shared" ca="1" si="414"/>
        <v>3.1593364364219938E-2</v>
      </c>
      <c r="AJ507" s="2">
        <f t="shared" ca="1" si="415"/>
        <v>3.1320341947557714E-2</v>
      </c>
      <c r="AK507" s="2">
        <f t="shared" ca="1" si="416"/>
        <v>3.1029968298262892E-2</v>
      </c>
      <c r="AL507" s="2">
        <f t="shared" ca="1" si="417"/>
        <v>3.072114567491957E-2</v>
      </c>
      <c r="AM507" s="2">
        <f t="shared" ca="1" si="418"/>
        <v>3.0393170068303731E-2</v>
      </c>
      <c r="AN507" s="2">
        <f t="shared" ca="1" si="419"/>
        <v>3.0046206858072869E-2</v>
      </c>
      <c r="AO507" s="2">
        <f t="shared" ca="1" si="420"/>
        <v>2.9681769643874166E-2</v>
      </c>
      <c r="AP507" s="2">
        <f t="shared" ca="1" si="421"/>
        <v>2.9302985683204635E-2</v>
      </c>
      <c r="AQ507" s="2">
        <f t="shared" ca="1" si="422"/>
        <v>2.8914313290891738E-2</v>
      </c>
      <c r="AR507" s="2">
        <f t="shared" ca="1" si="423"/>
        <v>2.8520360395314182E-2</v>
      </c>
      <c r="AS507" s="2">
        <f t="shared" ca="1" si="424"/>
        <v>2.8123649523738831E-2</v>
      </c>
      <c r="AT507" s="2">
        <f t="shared" ca="1" si="425"/>
        <v>2.7721602324402773E-2</v>
      </c>
      <c r="AU507" s="2">
        <f t="shared" ca="1" si="426"/>
        <v>2.7303558765056118E-2</v>
      </c>
      <c r="AV507" s="2">
        <f t="shared" ca="1" si="427"/>
        <v>2.6849225789353379E-2</v>
      </c>
      <c r="AW507" s="2">
        <f t="shared" ca="1" si="428"/>
        <v>2.633077689155611E-2</v>
      </c>
      <c r="AX507" s="2">
        <f t="shared" ca="1" si="429"/>
        <v>2.5721815440080287E-2</v>
      </c>
      <c r="AY507" s="2">
        <f t="shared" ca="1" si="430"/>
        <v>2.5015414394950395E-2</v>
      </c>
      <c r="AZ507" s="2">
        <f t="shared" ca="1" si="379"/>
        <v>2.4245184396974352E-2</v>
      </c>
      <c r="BC507" s="2">
        <f t="shared" ca="1" si="431"/>
        <v>-0.11650196296333082</v>
      </c>
      <c r="BD507" s="2">
        <f t="shared" ca="1" si="431"/>
        <v>0.90133790733048613</v>
      </c>
      <c r="BE507" s="2">
        <f t="shared" ca="1" si="431"/>
        <v>-3.8438496821362911E-2</v>
      </c>
    </row>
    <row r="508" spans="1:57" x14ac:dyDescent="0.2">
      <c r="A508" s="2">
        <f t="shared" si="380"/>
        <v>4.9599999999999387</v>
      </c>
      <c r="B508" s="2">
        <f t="shared" ca="1" si="381"/>
        <v>1.9726623966902893E-2</v>
      </c>
      <c r="C508" s="2">
        <f t="shared" ca="1" si="382"/>
        <v>2.1119071152875889E-2</v>
      </c>
      <c r="D508" s="2">
        <f t="shared" ca="1" si="383"/>
        <v>2.2425990684682373E-2</v>
      </c>
      <c r="E508" s="2">
        <f t="shared" ca="1" si="384"/>
        <v>2.3653004702580718E-2</v>
      </c>
      <c r="F508" s="2">
        <f t="shared" ca="1" si="385"/>
        <v>2.4804696372042891E-2</v>
      </c>
      <c r="G508" s="2">
        <f t="shared" ca="1" si="386"/>
        <v>2.5883818239809616E-2</v>
      </c>
      <c r="H508" s="2">
        <f t="shared" ca="1" si="387"/>
        <v>2.6891738410711838E-2</v>
      </c>
      <c r="I508" s="2">
        <f t="shared" ca="1" si="388"/>
        <v>2.7828990489649361E-2</v>
      </c>
      <c r="J508" s="2">
        <f t="shared" ca="1" si="389"/>
        <v>2.869557588206503E-2</v>
      </c>
      <c r="K508" s="2">
        <f t="shared" ca="1" si="390"/>
        <v>2.9491082837073999E-2</v>
      </c>
      <c r="L508" s="2">
        <f t="shared" ca="1" si="391"/>
        <v>3.0214773453485735E-2</v>
      </c>
      <c r="M508" s="2">
        <f t="shared" ca="1" si="392"/>
        <v>3.0865752806954284E-2</v>
      </c>
      <c r="N508" s="2">
        <f t="shared" ca="1" si="393"/>
        <v>3.1443255264388903E-2</v>
      </c>
      <c r="O508" s="2">
        <f t="shared" ca="1" si="394"/>
        <v>3.1947003961184717E-2</v>
      </c>
      <c r="P508" s="2">
        <f t="shared" ca="1" si="395"/>
        <v>3.237755300568488E-2</v>
      </c>
      <c r="Q508" s="2">
        <f t="shared" ca="1" si="396"/>
        <v>3.2736522246596213E-2</v>
      </c>
      <c r="R508" s="2">
        <f t="shared" ca="1" si="397"/>
        <v>3.3026672276983068E-2</v>
      </c>
      <c r="S508" s="2">
        <f t="shared" ca="1" si="398"/>
        <v>3.325181891129278E-2</v>
      </c>
      <c r="T508" s="2">
        <f t="shared" ca="1" si="399"/>
        <v>3.3416627544314216E-2</v>
      </c>
      <c r="U508" s="2">
        <f t="shared" ca="1" si="400"/>
        <v>3.3526345101712728E-2</v>
      </c>
      <c r="V508" s="2">
        <f t="shared" ca="1" si="401"/>
        <v>3.3586520975545243E-2</v>
      </c>
      <c r="W508" s="2">
        <f t="shared" ca="1" si="402"/>
        <v>3.3602748930803041E-2</v>
      </c>
      <c r="X508" s="2">
        <f t="shared" ca="1" si="403"/>
        <v>3.358044298478504E-2</v>
      </c>
      <c r="Y508" s="2">
        <f t="shared" ca="1" si="404"/>
        <v>3.352465050156795E-2</v>
      </c>
      <c r="Z508" s="2">
        <f t="shared" ca="1" si="405"/>
        <v>3.3439905401936865E-2</v>
      </c>
      <c r="AA508" s="2">
        <f t="shared" ca="1" si="406"/>
        <v>3.3330127207426161E-2</v>
      </c>
      <c r="AB508" s="2">
        <f t="shared" ca="1" si="407"/>
        <v>3.319857076577877E-2</v>
      </c>
      <c r="AC508" s="2">
        <f t="shared" ca="1" si="408"/>
        <v>3.3047824312791581E-2</v>
      </c>
      <c r="AD508" s="2">
        <f t="shared" ca="1" si="409"/>
        <v>3.2879842792672191E-2</v>
      </c>
      <c r="AE508" s="2">
        <f t="shared" ca="1" si="410"/>
        <v>3.2695995389900846E-2</v>
      </c>
      <c r="AF508" s="2">
        <f t="shared" ca="1" si="411"/>
        <v>3.24971070447862E-2</v>
      </c>
      <c r="AG508" s="2">
        <f t="shared" ca="1" si="412"/>
        <v>3.2283484813793908E-2</v>
      </c>
      <c r="AH508" s="2">
        <f t="shared" ca="1" si="413"/>
        <v>3.2054936613713773E-2</v>
      </c>
      <c r="AI508" s="2">
        <f t="shared" ca="1" si="414"/>
        <v>3.1810804581657033E-2</v>
      </c>
      <c r="AJ508" s="2">
        <f t="shared" ca="1" si="415"/>
        <v>3.1550043155710437E-2</v>
      </c>
      <c r="AK508" s="2">
        <f t="shared" ca="1" si="416"/>
        <v>3.1271373340169009E-2</v>
      </c>
      <c r="AL508" s="2">
        <f t="shared" ca="1" si="417"/>
        <v>3.0973541098456691E-2</v>
      </c>
      <c r="AM508" s="2">
        <f t="shared" ca="1" si="418"/>
        <v>3.0655695047420013E-2</v>
      </c>
      <c r="AN508" s="2">
        <f t="shared" ca="1" si="419"/>
        <v>3.0317862201823705E-2</v>
      </c>
      <c r="AO508" s="2">
        <f t="shared" ca="1" si="420"/>
        <v>2.996142258542174E-2</v>
      </c>
      <c r="AP508" s="2">
        <f t="shared" ca="1" si="421"/>
        <v>2.9589363781622136E-2</v>
      </c>
      <c r="AQ508" s="2">
        <f t="shared" ca="1" si="422"/>
        <v>2.9205980457653269E-2</v>
      </c>
      <c r="AR508" s="2">
        <f t="shared" ca="1" si="423"/>
        <v>2.8815671981130744E-2</v>
      </c>
      <c r="AS508" s="2">
        <f t="shared" ca="1" si="424"/>
        <v>2.8420691960340024E-2</v>
      </c>
      <c r="AT508" s="2">
        <f t="shared" ca="1" si="425"/>
        <v>2.8018133658739799E-2</v>
      </c>
      <c r="AU508" s="2">
        <f t="shared" ca="1" si="426"/>
        <v>2.7596978018469363E-2</v>
      </c>
      <c r="AV508" s="2">
        <f t="shared" ca="1" si="427"/>
        <v>2.7136615610063464E-2</v>
      </c>
      <c r="AW508" s="2">
        <f t="shared" ca="1" si="428"/>
        <v>2.6609083798473036E-2</v>
      </c>
      <c r="AX508" s="2">
        <f t="shared" ca="1" si="429"/>
        <v>2.5988211954450037E-2</v>
      </c>
      <c r="AY508" s="2">
        <f t="shared" ca="1" si="430"/>
        <v>2.5267722145247588E-2</v>
      </c>
      <c r="AZ508" s="2">
        <f t="shared" ca="1" si="379"/>
        <v>2.4481669928534674E-2</v>
      </c>
      <c r="BC508" s="2">
        <f t="shared" ca="1" si="431"/>
        <v>0.32014966451178317</v>
      </c>
      <c r="BD508" s="2">
        <f t="shared" ca="1" si="431"/>
        <v>-3.2718324307547064E-2</v>
      </c>
      <c r="BE508" s="2">
        <f t="shared" ca="1" si="431"/>
        <v>-0.73387406065439009</v>
      </c>
    </row>
    <row r="509" spans="1:57" x14ac:dyDescent="0.2">
      <c r="A509" s="2">
        <f t="shared" si="380"/>
        <v>4.9699999999999385</v>
      </c>
      <c r="B509" s="2">
        <f t="shared" ca="1" si="381"/>
        <v>1.9921608709247661E-2</v>
      </c>
      <c r="C509" s="2">
        <f t="shared" ca="1" si="382"/>
        <v>2.1330787608757899E-2</v>
      </c>
      <c r="D509" s="2">
        <f t="shared" ca="1" si="383"/>
        <v>2.2652265843197052E-2</v>
      </c>
      <c r="E509" s="2">
        <f t="shared" ca="1" si="384"/>
        <v>2.3891748709025676E-2</v>
      </c>
      <c r="F509" s="2">
        <f t="shared" ca="1" si="385"/>
        <v>2.505388386697641E-2</v>
      </c>
      <c r="G509" s="2">
        <f t="shared" ca="1" si="386"/>
        <v>2.6141494956398097E-2</v>
      </c>
      <c r="H509" s="2">
        <f t="shared" ca="1" si="387"/>
        <v>2.7156030299034416E-2</v>
      </c>
      <c r="I509" s="2">
        <f t="shared" ca="1" si="388"/>
        <v>2.8098108291841874E-2</v>
      </c>
      <c r="J509" s="2">
        <f t="shared" ca="1" si="389"/>
        <v>2.8967816400236247E-2</v>
      </c>
      <c r="K509" s="2">
        <f t="shared" ca="1" si="390"/>
        <v>2.9764829874882732E-2</v>
      </c>
      <c r="L509" s="2">
        <f t="shared" ca="1" si="391"/>
        <v>3.048850067326165E-2</v>
      </c>
      <c r="M509" s="2">
        <f t="shared" ca="1" si="392"/>
        <v>3.1138029164637347E-2</v>
      </c>
      <c r="N509" s="2">
        <f t="shared" ca="1" si="393"/>
        <v>3.1712752104985205E-2</v>
      </c>
      <c r="O509" s="2">
        <f t="shared" ca="1" si="394"/>
        <v>3.2212501931447597E-2</v>
      </c>
      <c r="P509" s="2">
        <f t="shared" ca="1" si="395"/>
        <v>3.2637946948390797E-2</v>
      </c>
      <c r="Q509" s="2">
        <f t="shared" ca="1" si="396"/>
        <v>3.2990822999776896E-2</v>
      </c>
      <c r="R509" s="2">
        <f t="shared" ca="1" si="397"/>
        <v>3.3274005334966557E-2</v>
      </c>
      <c r="S509" s="2">
        <f t="shared" ca="1" si="398"/>
        <v>3.3491420730088726E-2</v>
      </c>
      <c r="T509" s="2">
        <f t="shared" ca="1" si="399"/>
        <v>3.3647840622128361E-2</v>
      </c>
      <c r="U509" s="2">
        <f t="shared" ca="1" si="400"/>
        <v>3.3748612841284394E-2</v>
      </c>
      <c r="V509" s="2">
        <f t="shared" ca="1" si="401"/>
        <v>3.3799382949089192E-2</v>
      </c>
      <c r="W509" s="2">
        <f t="shared" ca="1" si="402"/>
        <v>3.3805836790886001E-2</v>
      </c>
      <c r="X509" s="2">
        <f t="shared" ca="1" si="403"/>
        <v>3.3773477071511022E-2</v>
      </c>
      <c r="Y509" s="2">
        <f t="shared" ca="1" si="404"/>
        <v>3.3707437191842347E-2</v>
      </c>
      <c r="Z509" s="2">
        <f t="shared" ca="1" si="405"/>
        <v>3.3612335305179437E-2</v>
      </c>
      <c r="AA509" s="2">
        <f t="shared" ca="1" si="406"/>
        <v>3.3492174296910378E-2</v>
      </c>
      <c r="AB509" s="2">
        <f t="shared" ca="1" si="407"/>
        <v>3.3350292393162194E-2</v>
      </c>
      <c r="AC509" s="2">
        <f t="shared" ca="1" si="408"/>
        <v>3.3189361840979682E-2</v>
      </c>
      <c r="AD509" s="2">
        <f t="shared" ca="1" si="409"/>
        <v>3.3011422425009207E-2</v>
      </c>
      <c r="AE509" s="2">
        <f t="shared" ca="1" si="410"/>
        <v>3.2817928792299646E-2</v>
      </c>
      <c r="AF509" s="2">
        <f t="shared" ca="1" si="411"/>
        <v>3.2609791581421035E-2</v>
      </c>
      <c r="AG509" s="2">
        <f t="shared" ca="1" si="412"/>
        <v>3.2387403552773926E-2</v>
      </c>
      <c r="AH509" s="2">
        <f t="shared" ca="1" si="413"/>
        <v>3.2150658555247784E-2</v>
      </c>
      <c r="AI509" s="2">
        <f t="shared" ca="1" si="414"/>
        <v>3.1898985720911113E-2</v>
      </c>
      <c r="AJ509" s="2">
        <f t="shared" ca="1" si="415"/>
        <v>3.1631429021975944E-2</v>
      </c>
      <c r="AK509" s="2">
        <f t="shared" ca="1" si="416"/>
        <v>3.1346803585776524E-2</v>
      </c>
      <c r="AL509" s="2">
        <f t="shared" ca="1" si="417"/>
        <v>3.1043956457717233E-2</v>
      </c>
      <c r="AM509" s="2">
        <f t="shared" ca="1" si="418"/>
        <v>3.0722146259611886E-2</v>
      </c>
      <c r="AN509" s="2">
        <f t="shared" ca="1" si="419"/>
        <v>3.0381518935828435E-2</v>
      </c>
      <c r="AO509" s="2">
        <f t="shared" ca="1" si="420"/>
        <v>3.0023578010979719E-2</v>
      </c>
      <c r="AP509" s="2">
        <f t="shared" ca="1" si="421"/>
        <v>2.9651428113630543E-2</v>
      </c>
      <c r="AQ509" s="2">
        <f t="shared" ca="1" si="422"/>
        <v>2.9269456563862924E-2</v>
      </c>
      <c r="AR509" s="2">
        <f t="shared" ca="1" si="423"/>
        <v>2.8882110160080982E-2</v>
      </c>
      <c r="AS509" s="2">
        <f t="shared" ca="1" si="424"/>
        <v>2.8491629600988833E-2</v>
      </c>
      <c r="AT509" s="2">
        <f t="shared" ca="1" si="425"/>
        <v>2.8095036351166124E-2</v>
      </c>
      <c r="AU509" s="2">
        <f t="shared" ca="1" si="426"/>
        <v>2.7681210378907133E-2</v>
      </c>
      <c r="AV509" s="2">
        <f t="shared" ca="1" si="427"/>
        <v>2.7229486685219025E-2</v>
      </c>
      <c r="AW509" s="2">
        <f t="shared" ca="1" si="428"/>
        <v>2.6712030947091042E-2</v>
      </c>
      <c r="AX509" s="2">
        <f t="shared" ca="1" si="429"/>
        <v>2.6103164198424969E-2</v>
      </c>
      <c r="AY509" s="2">
        <f t="shared" ca="1" si="430"/>
        <v>2.5397510728611201E-2</v>
      </c>
      <c r="AZ509" s="2">
        <f t="shared" ca="1" si="379"/>
        <v>2.4629853981651854E-2</v>
      </c>
      <c r="BC509" s="2">
        <f t="shared" ca="1" si="431"/>
        <v>0.2481806581834114</v>
      </c>
      <c r="BD509" s="2">
        <f t="shared" ca="1" si="431"/>
        <v>-0.21927109663333688</v>
      </c>
      <c r="BE509" s="2">
        <f t="shared" ca="1" si="431"/>
        <v>0.14828498672702572</v>
      </c>
    </row>
    <row r="510" spans="1:57" x14ac:dyDescent="0.2">
      <c r="A510" s="2">
        <f t="shared" si="380"/>
        <v>4.9799999999999383</v>
      </c>
      <c r="B510" s="2">
        <f t="shared" ca="1" si="381"/>
        <v>1.9990588550334594E-2</v>
      </c>
      <c r="C510" s="2">
        <f t="shared" ca="1" si="382"/>
        <v>2.1374226204978836E-2</v>
      </c>
      <c r="D510" s="2">
        <f t="shared" ca="1" si="383"/>
        <v>2.2671903491024971E-2</v>
      </c>
      <c r="E510" s="2">
        <f t="shared" ca="1" si="384"/>
        <v>2.3889264119149399E-2</v>
      </c>
      <c r="F510" s="2">
        <f t="shared" ca="1" si="385"/>
        <v>2.5030876008524883E-2</v>
      </c>
      <c r="G510" s="2">
        <f t="shared" ca="1" si="386"/>
        <v>2.6099489704826971E-2</v>
      </c>
      <c r="H510" s="2">
        <f t="shared" ca="1" si="387"/>
        <v>2.7096489469447455E-2</v>
      </c>
      <c r="I510" s="2">
        <f t="shared" ca="1" si="388"/>
        <v>2.8022434147990365E-2</v>
      </c>
      <c r="J510" s="2">
        <f t="shared" ca="1" si="389"/>
        <v>2.8877352915908448E-2</v>
      </c>
      <c r="K510" s="2">
        <f t="shared" ca="1" si="390"/>
        <v>2.9660863713791858E-2</v>
      </c>
      <c r="L510" s="2">
        <f t="shared" ca="1" si="391"/>
        <v>3.0372264097723051E-2</v>
      </c>
      <c r="M510" s="2">
        <f t="shared" ca="1" si="392"/>
        <v>3.1010705503718299E-2</v>
      </c>
      <c r="N510" s="2">
        <f t="shared" ca="1" si="393"/>
        <v>3.1575482846305215E-2</v>
      </c>
      <c r="O510" s="2">
        <f t="shared" ca="1" si="394"/>
        <v>3.2066393593491449E-2</v>
      </c>
      <c r="P510" s="2">
        <f t="shared" ca="1" si="395"/>
        <v>3.248407591288352E-2</v>
      </c>
      <c r="Q510" s="2">
        <f t="shared" ca="1" si="396"/>
        <v>3.2830237248152122E-2</v>
      </c>
      <c r="R510" s="2">
        <f t="shared" ca="1" si="397"/>
        <v>3.3107723062294411E-2</v>
      </c>
      <c r="S510" s="2">
        <f t="shared" ca="1" si="398"/>
        <v>3.3320426625963753E-2</v>
      </c>
      <c r="T510" s="2">
        <f t="shared" ca="1" si="399"/>
        <v>3.3473080946820437E-2</v>
      </c>
      <c r="U510" s="2">
        <f t="shared" ca="1" si="400"/>
        <v>3.3570990296128304E-2</v>
      </c>
      <c r="V510" s="2">
        <f t="shared" ca="1" si="401"/>
        <v>3.3619751954345196E-2</v>
      </c>
      <c r="W510" s="2">
        <f t="shared" ca="1" si="402"/>
        <v>3.3624999410542526E-2</v>
      </c>
      <c r="X510" s="2">
        <f t="shared" ca="1" si="403"/>
        <v>3.3592179635311553E-2</v>
      </c>
      <c r="Y510" s="2">
        <f t="shared" ca="1" si="404"/>
        <v>3.3526367661478512E-2</v>
      </c>
      <c r="Z510" s="2">
        <f t="shared" ca="1" si="405"/>
        <v>3.3432121488716514E-2</v>
      </c>
      <c r="AA510" s="2">
        <f t="shared" ca="1" si="406"/>
        <v>3.3313382997790457E-2</v>
      </c>
      <c r="AB510" s="2">
        <f t="shared" ca="1" si="407"/>
        <v>3.3173429437101241E-2</v>
      </c>
      <c r="AC510" s="2">
        <f t="shared" ca="1" si="408"/>
        <v>3.3014872712757874E-2</v>
      </c>
      <c r="AD510" s="2">
        <f t="shared" ca="1" si="409"/>
        <v>3.2839693093520597E-2</v>
      </c>
      <c r="AE510" s="2">
        <f t="shared" ca="1" si="410"/>
        <v>3.2649286324953251E-2</v>
      </c>
      <c r="AF510" s="2">
        <f t="shared" ca="1" si="411"/>
        <v>3.2444504375233246E-2</v>
      </c>
      <c r="AG510" s="2">
        <f t="shared" ca="1" si="412"/>
        <v>3.2225681344491788E-2</v>
      </c>
      <c r="AH510" s="2">
        <f t="shared" ca="1" si="413"/>
        <v>3.199265266620769E-2</v>
      </c>
      <c r="AI510" s="2">
        <f t="shared" ca="1" si="414"/>
        <v>3.174479014942256E-2</v>
      </c>
      <c r="AJ510" s="2">
        <f t="shared" ca="1" si="415"/>
        <v>3.1481083023484492E-2</v>
      </c>
      <c r="AK510" s="2">
        <f t="shared" ca="1" si="416"/>
        <v>3.1200296309178283E-2</v>
      </c>
      <c r="AL510" s="2">
        <f t="shared" ca="1" si="417"/>
        <v>3.0901233943580974E-2</v>
      </c>
      <c r="AM510" s="2">
        <f t="shared" ca="1" si="418"/>
        <v>3.0583120363198889E-2</v>
      </c>
      <c r="AN510" s="2">
        <f t="shared" ca="1" si="419"/>
        <v>3.0246076164660806E-2</v>
      </c>
      <c r="AO510" s="2">
        <f t="shared" ca="1" si="420"/>
        <v>2.989158387555689E-2</v>
      </c>
      <c r="AP510" s="2">
        <f t="shared" ca="1" si="421"/>
        <v>2.952272031299517E-2</v>
      </c>
      <c r="AQ510" s="2">
        <f t="shared" ca="1" si="422"/>
        <v>2.9143820176702487E-2</v>
      </c>
      <c r="AR510" s="2">
        <f t="shared" ca="1" si="423"/>
        <v>2.8759232120296591E-2</v>
      </c>
      <c r="AS510" s="2">
        <f t="shared" ca="1" si="424"/>
        <v>2.8371038386346786E-2</v>
      </c>
      <c r="AT510" s="2">
        <f t="shared" ca="1" si="425"/>
        <v>2.7976043688286857E-2</v>
      </c>
      <c r="AU510" s="2">
        <f t="shared" ca="1" si="426"/>
        <v>2.7562883559884913E-2</v>
      </c>
      <c r="AV510" s="2">
        <f t="shared" ca="1" si="427"/>
        <v>2.7110696741484339E-2</v>
      </c>
      <c r="AW510" s="2">
        <f t="shared" ca="1" si="428"/>
        <v>2.6591640120367428E-2</v>
      </c>
      <c r="AX510" s="2">
        <f t="shared" ca="1" si="429"/>
        <v>2.5980390235998033E-2</v>
      </c>
      <c r="AY510" s="2">
        <f t="shared" ca="1" si="430"/>
        <v>2.5272325744420236E-2</v>
      </c>
      <c r="AZ510" s="2">
        <f t="shared" ca="1" si="379"/>
        <v>2.4502727866867823E-2</v>
      </c>
      <c r="BC510" s="2">
        <f t="shared" ca="1" si="431"/>
        <v>-0.21407953972451832</v>
      </c>
      <c r="BD510" s="2">
        <f t="shared" ca="1" si="431"/>
        <v>-8.4530482835866394E-2</v>
      </c>
      <c r="BE510" s="2">
        <f t="shared" ca="1" si="431"/>
        <v>-0.31237645987708795</v>
      </c>
    </row>
    <row r="511" spans="1:57" x14ac:dyDescent="0.2">
      <c r="A511" s="2">
        <f t="shared" si="380"/>
        <v>4.989999999999938</v>
      </c>
      <c r="B511" s="2">
        <f t="shared" ca="1" si="381"/>
        <v>1.8090521861549805E-2</v>
      </c>
      <c r="C511" s="2">
        <f t="shared" ca="1" si="382"/>
        <v>1.9611462615870351E-2</v>
      </c>
      <c r="D511" s="2">
        <f t="shared" ca="1" si="383"/>
        <v>2.1036456847691273E-2</v>
      </c>
      <c r="E511" s="2">
        <f t="shared" ca="1" si="384"/>
        <v>2.237145621340178E-2</v>
      </c>
      <c r="F511" s="2">
        <f t="shared" ca="1" si="385"/>
        <v>2.3621318918184978E-2</v>
      </c>
      <c r="G511" s="2">
        <f t="shared" ca="1" si="386"/>
        <v>2.4789092489322054E-2</v>
      </c>
      <c r="H511" s="2">
        <f t="shared" ca="1" si="387"/>
        <v>2.5876467112645362E-2</v>
      </c>
      <c r="I511" s="2">
        <f t="shared" ca="1" si="388"/>
        <v>2.6884312002246759E-2</v>
      </c>
      <c r="J511" s="2">
        <f t="shared" ca="1" si="389"/>
        <v>2.7812967957826191E-2</v>
      </c>
      <c r="K511" s="2">
        <f t="shared" ca="1" si="390"/>
        <v>2.8662365562684807E-2</v>
      </c>
      <c r="L511" s="2">
        <f t="shared" ca="1" si="391"/>
        <v>2.9432117975482688E-2</v>
      </c>
      <c r="M511" s="2">
        <f t="shared" ca="1" si="392"/>
        <v>3.0121697735436517E-2</v>
      </c>
      <c r="N511" s="2">
        <f t="shared" ca="1" si="393"/>
        <v>3.0730727947684892E-2</v>
      </c>
      <c r="O511" s="2">
        <f t="shared" ca="1" si="394"/>
        <v>3.1259341102360727E-2</v>
      </c>
      <c r="P511" s="2">
        <f t="shared" ca="1" si="395"/>
        <v>3.1708515159652631E-2</v>
      </c>
      <c r="Q511" s="2">
        <f t="shared" ca="1" si="396"/>
        <v>3.2080299029830971E-2</v>
      </c>
      <c r="R511" s="2">
        <f t="shared" ca="1" si="397"/>
        <v>3.2377878209759625E-2</v>
      </c>
      <c r="S511" s="2">
        <f t="shared" ca="1" si="398"/>
        <v>3.2605482260751883E-2</v>
      </c>
      <c r="T511" s="2">
        <f t="shared" ca="1" si="399"/>
        <v>3.2768175553163657E-2</v>
      </c>
      <c r="U511" s="2">
        <f t="shared" ca="1" si="400"/>
        <v>3.2871588599493386E-2</v>
      </c>
      <c r="V511" s="2">
        <f t="shared" ca="1" si="401"/>
        <v>3.2921640212232928E-2</v>
      </c>
      <c r="W511" s="2">
        <f t="shared" ca="1" si="402"/>
        <v>3.2924281351234902E-2</v>
      </c>
      <c r="X511" s="2">
        <f t="shared" ca="1" si="403"/>
        <v>3.2885273094781953E-2</v>
      </c>
      <c r="Y511" s="2">
        <f t="shared" ca="1" si="404"/>
        <v>3.2810001966549485E-2</v>
      </c>
      <c r="Z511" s="2">
        <f t="shared" ca="1" si="405"/>
        <v>3.2703335690176791E-2</v>
      </c>
      <c r="AA511" s="2">
        <f t="shared" ca="1" si="406"/>
        <v>3.256952503695601E-2</v>
      </c>
      <c r="AB511" s="2">
        <f t="shared" ca="1" si="407"/>
        <v>3.2412156184910224E-2</v>
      </c>
      <c r="AC511" s="2">
        <f t="shared" ca="1" si="408"/>
        <v>3.2234150610326126E-2</v>
      </c>
      <c r="AD511" s="2">
        <f t="shared" ca="1" si="409"/>
        <v>3.2037798972978336E-2</v>
      </c>
      <c r="AE511" s="2">
        <f t="shared" ca="1" si="410"/>
        <v>3.1824808016180012E-2</v>
      </c>
      <c r="AF511" s="2">
        <f t="shared" ca="1" si="411"/>
        <v>3.1596340932530879E-2</v>
      </c>
      <c r="AG511" s="2">
        <f t="shared" ca="1" si="412"/>
        <v>3.135304306140247E-2</v>
      </c>
      <c r="AH511" s="2">
        <f t="shared" ca="1" si="413"/>
        <v>3.1095061337323093E-2</v>
      </c>
      <c r="AI511" s="2">
        <f t="shared" ca="1" si="414"/>
        <v>3.0822080192523225E-2</v>
      </c>
      <c r="AJ511" s="2">
        <f t="shared" ca="1" si="415"/>
        <v>3.0533404100825785E-2</v>
      </c>
      <c r="AK511" s="2">
        <f t="shared" ca="1" si="416"/>
        <v>3.0228118011043057E-2</v>
      </c>
      <c r="AL511" s="2">
        <f t="shared" ca="1" si="417"/>
        <v>2.9905352824997636E-2</v>
      </c>
      <c r="AM511" s="2">
        <f t="shared" ca="1" si="418"/>
        <v>2.9564668865252199E-2</v>
      </c>
      <c r="AN511" s="2">
        <f t="shared" ca="1" si="419"/>
        <v>2.9206531362323172E-2</v>
      </c>
      <c r="AO511" s="2">
        <f t="shared" ca="1" si="420"/>
        <v>2.8832771605101851E-2</v>
      </c>
      <c r="AP511" s="2">
        <f t="shared" ca="1" si="421"/>
        <v>2.8446807997674003E-2</v>
      </c>
      <c r="AQ511" s="2">
        <f t="shared" ca="1" si="422"/>
        <v>2.8053291603535171E-2</v>
      </c>
      <c r="AR511" s="2">
        <f t="shared" ca="1" si="423"/>
        <v>2.7656841619902242E-2</v>
      </c>
      <c r="AS511" s="2">
        <f t="shared" ca="1" si="424"/>
        <v>2.7259750561921984E-2</v>
      </c>
      <c r="AT511" s="2">
        <f t="shared" ca="1" si="425"/>
        <v>2.6858975732827195E-2</v>
      </c>
      <c r="AU511" s="2">
        <f t="shared" ca="1" si="426"/>
        <v>2.6443279089949551E-2</v>
      </c>
      <c r="AV511" s="2">
        <f t="shared" ca="1" si="427"/>
        <v>2.5991976757000296E-2</v>
      </c>
      <c r="AW511" s="2">
        <f t="shared" ca="1" si="428"/>
        <v>2.547759401207262E-2</v>
      </c>
      <c r="AX511" s="2">
        <f t="shared" ca="1" si="429"/>
        <v>2.4875540772026777E-2</v>
      </c>
      <c r="AY511" s="2">
        <f t="shared" ca="1" si="430"/>
        <v>2.4182314822384584E-2</v>
      </c>
      <c r="AZ511" s="2">
        <f t="shared" ca="1" si="379"/>
        <v>2.3434045702855927E-2</v>
      </c>
      <c r="BC511" s="2">
        <f t="shared" ca="1" si="431"/>
        <v>-1.5198072448346922</v>
      </c>
      <c r="BD511" s="2">
        <f t="shared" ca="1" si="431"/>
        <v>0.33659850708497085</v>
      </c>
      <c r="BE511" s="2">
        <f t="shared" ca="1" si="431"/>
        <v>1.7485762942906913</v>
      </c>
    </row>
    <row r="512" spans="1:57" x14ac:dyDescent="0.2">
      <c r="A512" s="2">
        <f t="shared" si="380"/>
        <v>4.9999999999999378</v>
      </c>
      <c r="B512" s="2">
        <f t="shared" ca="1" si="381"/>
        <v>1.6300600639752482E-2</v>
      </c>
      <c r="C512" s="2">
        <f t="shared" ca="1" si="382"/>
        <v>1.7990091792721156E-2</v>
      </c>
      <c r="D512" s="2">
        <f t="shared" ca="1" si="383"/>
        <v>1.9567362186532183E-2</v>
      </c>
      <c r="E512" s="2">
        <f t="shared" ca="1" si="384"/>
        <v>2.1038966711163055E-2</v>
      </c>
      <c r="F512" s="2">
        <f t="shared" ca="1" si="385"/>
        <v>2.2410349632788647E-2</v>
      </c>
      <c r="G512" s="2">
        <f t="shared" ca="1" si="386"/>
        <v>2.3685151280222007E-2</v>
      </c>
      <c r="H512" s="2">
        <f t="shared" ca="1" si="387"/>
        <v>2.4865663493686532E-2</v>
      </c>
      <c r="I512" s="2">
        <f t="shared" ca="1" si="388"/>
        <v>2.5953361521946602E-2</v>
      </c>
      <c r="J512" s="2">
        <f t="shared" ca="1" si="389"/>
        <v>2.6949193450388171E-2</v>
      </c>
      <c r="K512" s="2">
        <f t="shared" ca="1" si="390"/>
        <v>2.7853698205290239E-2</v>
      </c>
      <c r="L512" s="2">
        <f t="shared" ca="1" si="391"/>
        <v>2.8667100298972494E-2</v>
      </c>
      <c r="M512" s="2">
        <f t="shared" ca="1" si="392"/>
        <v>2.9389489156669758E-2</v>
      </c>
      <c r="N512" s="2">
        <f t="shared" ca="1" si="393"/>
        <v>3.0021111851831435E-2</v>
      </c>
      <c r="O512" s="2">
        <f t="shared" ca="1" si="394"/>
        <v>3.0562731633194357E-2</v>
      </c>
      <c r="P512" s="2">
        <f t="shared" ca="1" si="395"/>
        <v>3.1015961928079108E-2</v>
      </c>
      <c r="Q512" s="2">
        <f t="shared" ca="1" si="396"/>
        <v>3.1383488725770577E-2</v>
      </c>
      <c r="R512" s="2">
        <f t="shared" ca="1" si="397"/>
        <v>3.1669133123204761E-2</v>
      </c>
      <c r="S512" s="2">
        <f t="shared" ca="1" si="398"/>
        <v>3.1877756514865109E-2</v>
      </c>
      <c r="T512" s="2">
        <f t="shared" ca="1" si="399"/>
        <v>3.2015050172443459E-2</v>
      </c>
      <c r="U512" s="2">
        <f t="shared" ca="1" si="400"/>
        <v>3.208726639655838E-2</v>
      </c>
      <c r="V512" s="2">
        <f t="shared" ca="1" si="401"/>
        <v>3.2100941091580189E-2</v>
      </c>
      <c r="W512" s="2">
        <f t="shared" ca="1" si="402"/>
        <v>3.2062638261950445E-2</v>
      </c>
      <c r="X512" s="2">
        <f t="shared" ca="1" si="403"/>
        <v>3.1978728682375883E-2</v>
      </c>
      <c r="Y512" s="2">
        <f t="shared" ca="1" si="404"/>
        <v>3.18552059731129E-2</v>
      </c>
      <c r="Z512" s="2">
        <f t="shared" ca="1" si="405"/>
        <v>3.1697543206167751E-2</v>
      </c>
      <c r="AA512" s="2">
        <f t="shared" ca="1" si="406"/>
        <v>3.1510595685211217E-2</v>
      </c>
      <c r="AB512" s="2">
        <f t="shared" ca="1" si="407"/>
        <v>3.1298554171769195E-2</v>
      </c>
      <c r="AC512" s="2">
        <f t="shared" ca="1" si="408"/>
        <v>3.106494536979235E-2</v>
      </c>
      <c r="AD512" s="2">
        <f t="shared" ca="1" si="409"/>
        <v>3.0812665983273875E-2</v>
      </c>
      <c r="AE512" s="2">
        <f t="shared" ca="1" si="410"/>
        <v>3.0544029398879246E-2</v>
      </c>
      <c r="AF512" s="2">
        <f t="shared" ca="1" si="411"/>
        <v>3.0260805674996373E-2</v>
      </c>
      <c r="AG512" s="2">
        <f t="shared" ca="1" si="412"/>
        <v>2.9964247036542834E-2</v>
      </c>
      <c r="AH512" s="2">
        <f t="shared" ca="1" si="413"/>
        <v>2.9655107582608742E-2</v>
      </c>
      <c r="AI512" s="2">
        <f t="shared" ca="1" si="414"/>
        <v>2.9333680062108684E-2</v>
      </c>
      <c r="AJ512" s="2">
        <f t="shared" ca="1" si="415"/>
        <v>2.899987992808099E-2</v>
      </c>
      <c r="AK512" s="2">
        <f t="shared" ca="1" si="416"/>
        <v>2.8653407839169306E-2</v>
      </c>
      <c r="AL512" s="2">
        <f t="shared" ca="1" si="417"/>
        <v>2.8294017481437519E-2</v>
      </c>
      <c r="AM512" s="2">
        <f t="shared" ca="1" si="418"/>
        <v>2.7921900879530823E-2</v>
      </c>
      <c r="AN512" s="2">
        <f t="shared" ca="1" si="419"/>
        <v>2.7538163621471077E-2</v>
      </c>
      <c r="AO512" s="2">
        <f t="shared" ca="1" si="420"/>
        <v>2.7145281255033762E-2</v>
      </c>
      <c r="AP512" s="2">
        <f t="shared" ca="1" si="421"/>
        <v>2.6747308907887738E-2</v>
      </c>
      <c r="AQ512" s="2">
        <f t="shared" ca="1" si="422"/>
        <v>2.6349508731963376E-2</v>
      </c>
      <c r="AR512" s="2">
        <f t="shared" ca="1" si="423"/>
        <v>2.5957064903725784E-2</v>
      </c>
      <c r="AS512" s="2">
        <f t="shared" ca="1" si="424"/>
        <v>2.557277469831316E-2</v>
      </c>
      <c r="AT512" s="2">
        <f t="shared" ca="1" si="425"/>
        <v>2.5194043126502124E-2</v>
      </c>
      <c r="AU512" s="2">
        <f t="shared" ca="1" si="426"/>
        <v>2.4810055229453537E-2</v>
      </c>
      <c r="AV512" s="2">
        <f t="shared" ca="1" si="427"/>
        <v>2.4400603975464875E-2</v>
      </c>
      <c r="AW512" s="2">
        <f t="shared" ca="1" si="428"/>
        <v>2.3938885974241472E-2</v>
      </c>
      <c r="AX512" s="2">
        <f t="shared" ca="1" si="429"/>
        <v>2.3401347876151127E-2</v>
      </c>
      <c r="AY512" s="2">
        <f t="shared" ca="1" si="430"/>
        <v>2.2785896821042883E-2</v>
      </c>
      <c r="AZ512" s="2">
        <f t="shared" ca="1" si="379"/>
        <v>2.2129659537480965E-2</v>
      </c>
      <c r="BC512" s="2">
        <f t="shared" ca="1" si="431"/>
        <v>-1.8911986258855542</v>
      </c>
      <c r="BD512" s="2">
        <f t="shared" ca="1" si="431"/>
        <v>-0.71157670726958866</v>
      </c>
      <c r="BE512" s="2">
        <f t="shared" ca="1" si="431"/>
        <v>1.8044834453178655</v>
      </c>
    </row>
    <row r="513" spans="1:57" x14ac:dyDescent="0.2">
      <c r="A513" s="2">
        <f t="shared" si="380"/>
        <v>5.0099999999999376</v>
      </c>
      <c r="B513" s="2">
        <f t="shared" ca="1" si="381"/>
        <v>1.5811219280189658E-2</v>
      </c>
      <c r="C513" s="2">
        <f t="shared" ca="1" si="382"/>
        <v>1.7541545445741435E-2</v>
      </c>
      <c r="D513" s="2">
        <f t="shared" ca="1" si="383"/>
        <v>1.915711208561207E-2</v>
      </c>
      <c r="E513" s="2">
        <f t="shared" ca="1" si="384"/>
        <v>2.0664534454770431E-2</v>
      </c>
      <c r="F513" s="2">
        <f t="shared" ca="1" si="385"/>
        <v>2.2069300490048977E-2</v>
      </c>
      <c r="G513" s="2">
        <f t="shared" ca="1" si="386"/>
        <v>2.3375100973704804E-2</v>
      </c>
      <c r="H513" s="2">
        <f t="shared" ca="1" si="387"/>
        <v>2.4584286962813014E-2</v>
      </c>
      <c r="I513" s="2">
        <f t="shared" ca="1" si="388"/>
        <v>2.5698397240685782E-2</v>
      </c>
      <c r="J513" s="2">
        <f t="shared" ca="1" si="389"/>
        <v>2.6718444674395936E-2</v>
      </c>
      <c r="K513" s="2">
        <f t="shared" ca="1" si="390"/>
        <v>2.7645034068268966E-2</v>
      </c>
      <c r="L513" s="2">
        <f t="shared" ca="1" si="391"/>
        <v>2.847845887378635E-2</v>
      </c>
      <c r="M513" s="2">
        <f t="shared" ca="1" si="392"/>
        <v>2.9218883018701926E-2</v>
      </c>
      <c r="N513" s="2">
        <f t="shared" ca="1" si="393"/>
        <v>2.9866635155436781E-2</v>
      </c>
      <c r="O513" s="2">
        <f t="shared" ca="1" si="394"/>
        <v>3.0422566860357235E-2</v>
      </c>
      <c r="P513" s="2">
        <f t="shared" ca="1" si="395"/>
        <v>3.0888384535008518E-2</v>
      </c>
      <c r="Q513" s="2">
        <f t="shared" ca="1" si="396"/>
        <v>3.1266868692966202E-2</v>
      </c>
      <c r="R513" s="2">
        <f t="shared" ca="1" si="397"/>
        <v>3.156193343075539E-2</v>
      </c>
      <c r="S513" s="2">
        <f t="shared" ca="1" si="398"/>
        <v>3.1778529352248022E-2</v>
      </c>
      <c r="T513" s="2">
        <f t="shared" ca="1" si="399"/>
        <v>3.1922432003062544E-2</v>
      </c>
      <c r="U513" s="2">
        <f t="shared" ca="1" si="400"/>
        <v>3.1999972852867847E-2</v>
      </c>
      <c r="V513" s="2">
        <f t="shared" ca="1" si="401"/>
        <v>3.2017762291821933E-2</v>
      </c>
      <c r="W513" s="2">
        <f t="shared" ca="1" si="402"/>
        <v>3.1982434776847021E-2</v>
      </c>
      <c r="X513" s="2">
        <f t="shared" ca="1" si="403"/>
        <v>3.1900428201932077E-2</v>
      </c>
      <c r="Y513" s="2">
        <f t="shared" ca="1" si="404"/>
        <v>3.177780072380524E-2</v>
      </c>
      <c r="Z513" s="2">
        <f t="shared" ca="1" si="405"/>
        <v>3.1620088221374971E-2</v>
      </c>
      <c r="AA513" s="2">
        <f t="shared" ca="1" si="406"/>
        <v>3.1432208006568187E-2</v>
      </c>
      <c r="AB513" s="2">
        <f t="shared" ca="1" si="407"/>
        <v>3.1218412912151855E-2</v>
      </c>
      <c r="AC513" s="2">
        <f t="shared" ca="1" si="408"/>
        <v>3.0982292360926689E-2</v>
      </c>
      <c r="AD513" s="2">
        <f t="shared" ca="1" si="409"/>
        <v>3.072680658794217E-2</v>
      </c>
      <c r="AE513" s="2">
        <f t="shared" ca="1" si="410"/>
        <v>3.0454333102519816E-2</v>
      </c>
      <c r="AF513" s="2">
        <f t="shared" ca="1" si="411"/>
        <v>3.0166706304085897E-2</v>
      </c>
      <c r="AG513" s="2">
        <f t="shared" ca="1" si="412"/>
        <v>2.9865242783539369E-2</v>
      </c>
      <c r="AH513" s="2">
        <f t="shared" ca="1" si="413"/>
        <v>2.9550761302429597E-2</v>
      </c>
      <c r="AI513" s="2">
        <f t="shared" ca="1" si="414"/>
        <v>2.9223620454460933E-2</v>
      </c>
      <c r="AJ513" s="2">
        <f t="shared" ca="1" si="415"/>
        <v>2.8883804241354449E-2</v>
      </c>
      <c r="AK513" s="2">
        <f t="shared" ca="1" si="416"/>
        <v>2.8531086647928364E-2</v>
      </c>
      <c r="AL513" s="2">
        <f t="shared" ca="1" si="417"/>
        <v>2.8165301797699709E-2</v>
      </c>
      <c r="AM513" s="2">
        <f t="shared" ca="1" si="418"/>
        <v>2.7786731065359643E-2</v>
      </c>
      <c r="AN513" s="2">
        <f t="shared" ca="1" si="419"/>
        <v>2.739657794931807E-2</v>
      </c>
      <c r="AO513" s="2">
        <f t="shared" ca="1" si="420"/>
        <v>2.6997419580383646E-2</v>
      </c>
      <c r="AP513" s="2">
        <f t="shared" ca="1" si="421"/>
        <v>2.6593404771960372E-2</v>
      </c>
      <c r="AQ513" s="2">
        <f t="shared" ca="1" si="422"/>
        <v>2.618986331708472E-2</v>
      </c>
      <c r="AR513" s="2">
        <f t="shared" ca="1" si="423"/>
        <v>2.5792000641939917E-2</v>
      </c>
      <c r="AS513" s="2">
        <f t="shared" ca="1" si="424"/>
        <v>2.540257511546164E-2</v>
      </c>
      <c r="AT513" s="2">
        <f t="shared" ca="1" si="425"/>
        <v>2.5018896438351056E-2</v>
      </c>
      <c r="AU513" s="2">
        <f t="shared" ca="1" si="426"/>
        <v>2.4630031285668368E-2</v>
      </c>
      <c r="AV513" s="2">
        <f t="shared" ca="1" si="427"/>
        <v>2.4215710834892819E-2</v>
      </c>
      <c r="AW513" s="2">
        <f t="shared" ca="1" si="428"/>
        <v>2.3749267810234811E-2</v>
      </c>
      <c r="AX513" s="2">
        <f t="shared" ca="1" si="429"/>
        <v>2.3207650522841093E-2</v>
      </c>
      <c r="AY513" s="2">
        <f t="shared" ca="1" si="430"/>
        <v>2.2589624698433494E-2</v>
      </c>
      <c r="AZ513" s="2">
        <f t="shared" ca="1" si="379"/>
        <v>2.1932466646679853E-2</v>
      </c>
      <c r="BC513" s="2">
        <f t="shared" ca="1" si="431"/>
        <v>-0.256969360901806</v>
      </c>
      <c r="BD513" s="2">
        <f t="shared" ca="1" si="431"/>
        <v>0.23406533236296667</v>
      </c>
      <c r="BE513" s="2">
        <f t="shared" ca="1" si="431"/>
        <v>0.57818502696326846</v>
      </c>
    </row>
    <row r="514" spans="1:57" x14ac:dyDescent="0.2">
      <c r="A514" s="2">
        <f t="shared" si="380"/>
        <v>5.0199999999999374</v>
      </c>
      <c r="B514" s="2">
        <f t="shared" ca="1" si="381"/>
        <v>1.6482151709770427E-2</v>
      </c>
      <c r="C514" s="2">
        <f t="shared" ca="1" si="382"/>
        <v>1.8087439244221983E-2</v>
      </c>
      <c r="D514" s="2">
        <f t="shared" ca="1" si="383"/>
        <v>1.9587180103166756E-2</v>
      </c>
      <c r="E514" s="2">
        <f t="shared" ca="1" si="384"/>
        <v>2.0987683504715946E-2</v>
      </c>
      <c r="F514" s="2">
        <f t="shared" ca="1" si="385"/>
        <v>2.2294115124052934E-2</v>
      </c>
      <c r="G514" s="2">
        <f t="shared" ca="1" si="386"/>
        <v>2.3509850304184655E-2</v>
      </c>
      <c r="H514" s="2">
        <f t="shared" ca="1" si="387"/>
        <v>2.4636933337429442E-2</v>
      </c>
      <c r="I514" s="2">
        <f t="shared" ca="1" si="388"/>
        <v>2.5676600498627678E-2</v>
      </c>
      <c r="J514" s="2">
        <f t="shared" ca="1" si="389"/>
        <v>2.6629563390503874E-2</v>
      </c>
      <c r="K514" s="2">
        <f t="shared" ca="1" si="390"/>
        <v>2.7496126688689941E-2</v>
      </c>
      <c r="L514" s="2">
        <f t="shared" ca="1" si="391"/>
        <v>2.8276286827133918E-2</v>
      </c>
      <c r="M514" s="2">
        <f t="shared" ca="1" si="392"/>
        <v>2.8969916309675318E-2</v>
      </c>
      <c r="N514" s="2">
        <f t="shared" ca="1" si="393"/>
        <v>2.9577059434717702E-2</v>
      </c>
      <c r="O514" s="2">
        <f t="shared" ca="1" si="394"/>
        <v>3.0098290131226394E-2</v>
      </c>
      <c r="P514" s="2">
        <f t="shared" ca="1" si="395"/>
        <v>3.0535041738010221E-2</v>
      </c>
      <c r="Q514" s="2">
        <f t="shared" ca="1" si="396"/>
        <v>3.088982319447902E-2</v>
      </c>
      <c r="R514" s="2">
        <f t="shared" ca="1" si="397"/>
        <v>3.1166275452980615E-2</v>
      </c>
      <c r="S514" s="2">
        <f t="shared" ca="1" si="398"/>
        <v>3.1369072160103817E-2</v>
      </c>
      <c r="T514" s="2">
        <f t="shared" ca="1" si="399"/>
        <v>3.1503706965333778E-2</v>
      </c>
      <c r="U514" s="2">
        <f t="shared" ca="1" si="400"/>
        <v>3.1576224345762079E-2</v>
      </c>
      <c r="V514" s="2">
        <f t="shared" ca="1" si="401"/>
        <v>3.159294302870589E-2</v>
      </c>
      <c r="W514" s="2">
        <f t="shared" ca="1" si="402"/>
        <v>3.1560201788941727E-2</v>
      </c>
      <c r="X514" s="2">
        <f t="shared" ca="1" si="403"/>
        <v>3.1484139520122217E-2</v>
      </c>
      <c r="Y514" s="2">
        <f t="shared" ca="1" si="404"/>
        <v>3.1370512812893471E-2</v>
      </c>
      <c r="Z514" s="2">
        <f t="shared" ca="1" si="405"/>
        <v>3.1224554269130848E-2</v>
      </c>
      <c r="AA514" s="2">
        <f t="shared" ca="1" si="406"/>
        <v>3.1050877142314727E-2</v>
      </c>
      <c r="AB514" s="2">
        <f t="shared" ca="1" si="407"/>
        <v>3.0853430281442936E-2</v>
      </c>
      <c r="AC514" s="2">
        <f t="shared" ca="1" si="408"/>
        <v>3.0635499776448E-2</v>
      </c>
      <c r="AD514" s="2">
        <f t="shared" ca="1" si="409"/>
        <v>3.0399743337305291E-2</v>
      </c>
      <c r="AE514" s="2">
        <f t="shared" ca="1" si="410"/>
        <v>3.0148236532397642E-2</v>
      </c>
      <c r="AF514" s="2">
        <f t="shared" ca="1" si="411"/>
        <v>2.9882512034726166E-2</v>
      </c>
      <c r="AG514" s="2">
        <f t="shared" ca="1" si="412"/>
        <v>2.9603584739138371E-2</v>
      </c>
      <c r="AH514" s="2">
        <f t="shared" ca="1" si="413"/>
        <v>2.9311972025327111E-2</v>
      </c>
      <c r="AI514" s="2">
        <f t="shared" ca="1" si="414"/>
        <v>2.900773231790198E-2</v>
      </c>
      <c r="AJ514" s="2">
        <f t="shared" ca="1" si="415"/>
        <v>2.8690552194854255E-2</v>
      </c>
      <c r="AK514" s="2">
        <f t="shared" ca="1" si="416"/>
        <v>2.8359913041439918E-2</v>
      </c>
      <c r="AL514" s="2">
        <f t="shared" ca="1" si="417"/>
        <v>2.8015363528918615E-2</v>
      </c>
      <c r="AM514" s="2">
        <f t="shared" ca="1" si="418"/>
        <v>2.7656908485271949E-2</v>
      </c>
      <c r="AN514" s="2">
        <f t="shared" ca="1" si="419"/>
        <v>2.7285483324788376E-2</v>
      </c>
      <c r="AO514" s="2">
        <f t="shared" ca="1" si="420"/>
        <v>2.6903400535401394E-2</v>
      </c>
      <c r="AP514" s="2">
        <f t="shared" ca="1" si="421"/>
        <v>2.6514536027395189E-2</v>
      </c>
      <c r="AQ514" s="2">
        <f t="shared" ca="1" si="422"/>
        <v>2.6123920239122196E-2</v>
      </c>
      <c r="AR514" s="2">
        <f t="shared" ca="1" si="423"/>
        <v>2.5736412575402965E-2</v>
      </c>
      <c r="AS514" s="2">
        <f t="shared" ca="1" si="424"/>
        <v>2.5354365302930816E-2</v>
      </c>
      <c r="AT514" s="2">
        <f t="shared" ca="1" si="425"/>
        <v>2.4974626283248581E-2</v>
      </c>
      <c r="AU514" s="2">
        <f t="shared" ca="1" si="426"/>
        <v>2.4585778888859072E-2</v>
      </c>
      <c r="AV514" s="2">
        <f t="shared" ca="1" si="427"/>
        <v>2.4167130396567395E-2</v>
      </c>
      <c r="AW514" s="2">
        <f t="shared" ca="1" si="428"/>
        <v>2.3691790888052108E-2</v>
      </c>
      <c r="AX514" s="2">
        <f t="shared" ca="1" si="429"/>
        <v>2.3136851405778418E-2</v>
      </c>
      <c r="AY514" s="2">
        <f t="shared" ca="1" si="430"/>
        <v>2.2501556013283169E-2</v>
      </c>
      <c r="AZ514" s="2">
        <f t="shared" ca="1" si="379"/>
        <v>2.1822928461731218E-2</v>
      </c>
      <c r="BC514" s="2">
        <f t="shared" ca="1" si="431"/>
        <v>-0.28360070264917336</v>
      </c>
      <c r="BD514" s="2">
        <f t="shared" ca="1" si="431"/>
        <v>-0.24862854425772696</v>
      </c>
      <c r="BE514" s="2">
        <f t="shared" ca="1" si="431"/>
        <v>-1.5372014564527836</v>
      </c>
    </row>
    <row r="515" spans="1:57" x14ac:dyDescent="0.2">
      <c r="A515" s="2">
        <f t="shared" si="380"/>
        <v>5.0299999999999372</v>
      </c>
      <c r="B515" s="2">
        <f t="shared" ca="1" si="381"/>
        <v>1.7196669968447577E-2</v>
      </c>
      <c r="C515" s="2">
        <f t="shared" ca="1" si="382"/>
        <v>1.8711372506989576E-2</v>
      </c>
      <c r="D515" s="2">
        <f t="shared" ca="1" si="383"/>
        <v>2.0130836506455689E-2</v>
      </c>
      <c r="E515" s="2">
        <f t="shared" ca="1" si="384"/>
        <v>2.1460944084368123E-2</v>
      </c>
      <c r="F515" s="2">
        <f t="shared" ca="1" si="385"/>
        <v>2.2706418051473682E-2</v>
      </c>
      <c r="G515" s="2">
        <f t="shared" ca="1" si="386"/>
        <v>2.3870197745783514E-2</v>
      </c>
      <c r="H515" s="2">
        <f t="shared" ca="1" si="387"/>
        <v>2.4953900040749405E-2</v>
      </c>
      <c r="I515" s="2">
        <f t="shared" ca="1" si="388"/>
        <v>2.5958337988386922E-2</v>
      </c>
      <c r="J515" s="2">
        <f t="shared" ca="1" si="389"/>
        <v>2.6883801210549872E-2</v>
      </c>
      <c r="K515" s="2">
        <f t="shared" ca="1" si="390"/>
        <v>2.7730173577164299E-2</v>
      </c>
      <c r="L515" s="2">
        <f t="shared" ca="1" si="391"/>
        <v>2.8497033877281697E-2</v>
      </c>
      <c r="M515" s="2">
        <f t="shared" ca="1" si="392"/>
        <v>2.9183842592989714E-2</v>
      </c>
      <c r="N515" s="2">
        <f t="shared" ca="1" si="393"/>
        <v>2.979023906357121E-2</v>
      </c>
      <c r="O515" s="2">
        <f t="shared" ca="1" si="394"/>
        <v>3.0316398923048344E-2</v>
      </c>
      <c r="P515" s="2">
        <f t="shared" ca="1" si="395"/>
        <v>3.0763361738029446E-2</v>
      </c>
      <c r="Q515" s="2">
        <f t="shared" ca="1" si="396"/>
        <v>3.1133244103122914E-2</v>
      </c>
      <c r="R515" s="2">
        <f t="shared" ca="1" si="397"/>
        <v>3.1429293011001669E-2</v>
      </c>
      <c r="S515" s="2">
        <f t="shared" ca="1" si="398"/>
        <v>3.1655784312958929E-2</v>
      </c>
      <c r="T515" s="2">
        <f t="shared" ca="1" si="399"/>
        <v>3.1817808921182182E-2</v>
      </c>
      <c r="U515" s="2">
        <f t="shared" ca="1" si="400"/>
        <v>3.1921003487544918E-2</v>
      </c>
      <c r="V515" s="2">
        <f t="shared" ca="1" si="401"/>
        <v>3.197127425690191E-2</v>
      </c>
      <c r="W515" s="2">
        <f t="shared" ca="1" si="402"/>
        <v>3.1974543516284676E-2</v>
      </c>
      <c r="X515" s="2">
        <f t="shared" ca="1" si="403"/>
        <v>3.1936530368459094E-2</v>
      </c>
      <c r="Y515" s="2">
        <f t="shared" ca="1" si="404"/>
        <v>3.1862569064534732E-2</v>
      </c>
      <c r="Z515" s="2">
        <f t="shared" ca="1" si="405"/>
        <v>3.1757468174490107E-2</v>
      </c>
      <c r="AA515" s="2">
        <f t="shared" ca="1" si="406"/>
        <v>3.1625416155617113E-2</v>
      </c>
      <c r="AB515" s="2">
        <f t="shared" ca="1" si="407"/>
        <v>3.1469937146926988E-2</v>
      </c>
      <c r="AC515" s="2">
        <f t="shared" ca="1" si="408"/>
        <v>3.1293893182404435E-2</v>
      </c>
      <c r="AD515" s="2">
        <f t="shared" ca="1" si="409"/>
        <v>3.1099518719397957E-2</v>
      </c>
      <c r="AE515" s="2">
        <f t="shared" ca="1" si="410"/>
        <v>3.0888466650406482E-2</v>
      </c>
      <c r="AF515" s="2">
        <f t="shared" ca="1" si="411"/>
        <v>3.0661847183377954E-2</v>
      </c>
      <c r="AG515" s="2">
        <f t="shared" ca="1" si="412"/>
        <v>3.0420252784156842E-2</v>
      </c>
      <c r="AH515" s="2">
        <f t="shared" ca="1" si="413"/>
        <v>3.0163778735599243E-2</v>
      </c>
      <c r="AI515" s="2">
        <f t="shared" ca="1" si="414"/>
        <v>2.9892062608891806E-2</v>
      </c>
      <c r="AJ515" s="2">
        <f t="shared" ca="1" si="415"/>
        <v>2.960437291554387E-2</v>
      </c>
      <c r="AK515" s="2">
        <f t="shared" ca="1" si="416"/>
        <v>2.9299777844959796E-2</v>
      </c>
      <c r="AL515" s="2">
        <f t="shared" ca="1" si="417"/>
        <v>2.8977420055017317E-2</v>
      </c>
      <c r="AM515" s="2">
        <f t="shared" ca="1" si="418"/>
        <v>2.863690725700475E-2</v>
      </c>
      <c r="AN515" s="2">
        <f t="shared" ca="1" si="419"/>
        <v>2.827878611067855E-2</v>
      </c>
      <c r="AO515" s="2">
        <f t="shared" ca="1" si="420"/>
        <v>2.790498355665667E-2</v>
      </c>
      <c r="AP515" s="2">
        <f t="shared" ca="1" si="421"/>
        <v>2.7518981333836713E-2</v>
      </c>
      <c r="AQ515" s="2">
        <f t="shared" ca="1" si="422"/>
        <v>2.7125388853318021E-2</v>
      </c>
      <c r="AR515" s="2">
        <f t="shared" ca="1" si="423"/>
        <v>2.6728597557705375E-2</v>
      </c>
      <c r="AS515" s="2">
        <f t="shared" ca="1" si="424"/>
        <v>2.6330431757475944E-2</v>
      </c>
      <c r="AT515" s="2">
        <f t="shared" ca="1" si="425"/>
        <v>2.5927156306510758E-2</v>
      </c>
      <c r="AU515" s="2">
        <f t="shared" ca="1" si="426"/>
        <v>2.550675172355741E-2</v>
      </c>
      <c r="AV515" s="2">
        <f t="shared" ca="1" si="427"/>
        <v>2.5047984670674227E-2</v>
      </c>
      <c r="AW515" s="2">
        <f t="shared" ca="1" si="428"/>
        <v>2.452362915524945E-2</v>
      </c>
      <c r="AX515" s="2">
        <f t="shared" ca="1" si="429"/>
        <v>2.3910804923961183E-2</v>
      </c>
      <c r="AY515" s="2">
        <f t="shared" ca="1" si="430"/>
        <v>2.3209099020999442E-2</v>
      </c>
      <c r="AZ515" s="2">
        <f t="shared" ca="1" si="379"/>
        <v>2.2455250949594885E-2</v>
      </c>
      <c r="BC515" s="2">
        <f t="shared" ca="1" si="431"/>
        <v>0.93485141403906891</v>
      </c>
      <c r="BD515" s="2">
        <f t="shared" ca="1" si="431"/>
        <v>0.84056747519577968</v>
      </c>
      <c r="BE515" s="2">
        <f t="shared" ca="1" si="431"/>
        <v>-0.80029376918526651</v>
      </c>
    </row>
    <row r="516" spans="1:57" x14ac:dyDescent="0.2">
      <c r="A516" s="2">
        <f t="shared" si="380"/>
        <v>5.039999999999937</v>
      </c>
      <c r="B516" s="2">
        <f t="shared" ca="1" si="381"/>
        <v>1.6242885352791177E-2</v>
      </c>
      <c r="C516" s="2">
        <f t="shared" ca="1" si="382"/>
        <v>1.7741245603627231E-2</v>
      </c>
      <c r="D516" s="2">
        <f t="shared" ca="1" si="383"/>
        <v>1.9146344741601179E-2</v>
      </c>
      <c r="E516" s="2">
        <f t="shared" ca="1" si="384"/>
        <v>2.0463972046163025E-2</v>
      </c>
      <c r="F516" s="2">
        <f t="shared" ca="1" si="385"/>
        <v>2.1698742178605564E-2</v>
      </c>
      <c r="G516" s="2">
        <f t="shared" ca="1" si="386"/>
        <v>2.2853493221460481E-2</v>
      </c>
      <c r="H516" s="2">
        <f t="shared" ca="1" si="387"/>
        <v>2.3929749291027581E-2</v>
      </c>
      <c r="I516" s="2">
        <f t="shared" ca="1" si="388"/>
        <v>2.4928234819130451E-2</v>
      </c>
      <c r="J516" s="2">
        <f t="shared" ca="1" si="389"/>
        <v>2.5849152048049225E-2</v>
      </c>
      <c r="K516" s="2">
        <f t="shared" ca="1" si="390"/>
        <v>2.6692298683014017E-2</v>
      </c>
      <c r="L516" s="2">
        <f t="shared" ca="1" si="391"/>
        <v>2.7457170558436404E-2</v>
      </c>
      <c r="M516" s="2">
        <f t="shared" ca="1" si="392"/>
        <v>2.8143150853698541E-2</v>
      </c>
      <c r="N516" s="2">
        <f t="shared" ca="1" si="393"/>
        <v>2.8749808660039882E-2</v>
      </c>
      <c r="O516" s="2">
        <f t="shared" ca="1" si="394"/>
        <v>2.9277255984788E-2</v>
      </c>
      <c r="P516" s="2">
        <f t="shared" ca="1" si="395"/>
        <v>2.9726473228692464E-2</v>
      </c>
      <c r="Q516" s="2">
        <f t="shared" ca="1" si="396"/>
        <v>3.0099519187056507E-2</v>
      </c>
      <c r="R516" s="2">
        <f t="shared" ca="1" si="397"/>
        <v>3.0399581393959478E-2</v>
      </c>
      <c r="S516" s="2">
        <f t="shared" ca="1" si="398"/>
        <v>3.0630872384352682E-2</v>
      </c>
      <c r="T516" s="2">
        <f t="shared" ca="1" si="399"/>
        <v>3.0798414809161293E-2</v>
      </c>
      <c r="U516" s="2">
        <f t="shared" ca="1" si="400"/>
        <v>3.0907771979689573E-2</v>
      </c>
      <c r="V516" s="2">
        <f t="shared" ca="1" si="401"/>
        <v>3.0964772156017981E-2</v>
      </c>
      <c r="W516" s="2">
        <f t="shared" ca="1" si="402"/>
        <v>3.0975255649163935E-2</v>
      </c>
      <c r="X516" s="2">
        <f t="shared" ca="1" si="403"/>
        <v>3.0944856297827322E-2</v>
      </c>
      <c r="Y516" s="2">
        <f t="shared" ca="1" si="404"/>
        <v>3.0878820557527702E-2</v>
      </c>
      <c r="Z516" s="2">
        <f t="shared" ca="1" si="405"/>
        <v>3.0781867528854652E-2</v>
      </c>
      <c r="AA516" s="2">
        <f t="shared" ca="1" si="406"/>
        <v>3.0658095452429372E-2</v>
      </c>
      <c r="AB516" s="2">
        <f t="shared" ca="1" si="407"/>
        <v>3.0510938348151006E-2</v>
      </c>
      <c r="AC516" s="2">
        <f t="shared" ca="1" si="408"/>
        <v>3.0343168787916618E-2</v>
      </c>
      <c r="AD516" s="2">
        <f t="shared" ca="1" si="409"/>
        <v>3.015693256577644E-2</v>
      </c>
      <c r="AE516" s="2">
        <f t="shared" ca="1" si="410"/>
        <v>2.9953794480355841E-2</v>
      </c>
      <c r="AF516" s="2">
        <f t="shared" ca="1" si="411"/>
        <v>2.9734776853064353E-2</v>
      </c>
      <c r="AG516" s="2">
        <f t="shared" ca="1" si="412"/>
        <v>2.9500384305180472E-2</v>
      </c>
      <c r="AH516" s="2">
        <f t="shared" ca="1" si="413"/>
        <v>2.9250624625385548E-2</v>
      </c>
      <c r="AI516" s="2">
        <f t="shared" ca="1" si="414"/>
        <v>2.8985049164975851E-2</v>
      </c>
      <c r="AJ516" s="2">
        <f t="shared" ca="1" si="415"/>
        <v>2.8702843044185133E-2</v>
      </c>
      <c r="AK516" s="2">
        <f t="shared" ca="1" si="416"/>
        <v>2.8402995978009268E-2</v>
      </c>
      <c r="AL516" s="2">
        <f t="shared" ca="1" si="417"/>
        <v>2.8084579366671591E-2</v>
      </c>
      <c r="AM516" s="2">
        <f t="shared" ca="1" si="418"/>
        <v>2.7747138549804103E-2</v>
      </c>
      <c r="AN516" s="2">
        <f t="shared" ca="1" si="419"/>
        <v>2.7391166074569328E-2</v>
      </c>
      <c r="AO516" s="2">
        <f t="shared" ca="1" si="420"/>
        <v>2.7018537739581995E-2</v>
      </c>
      <c r="AP516" s="2">
        <f t="shared" ca="1" si="421"/>
        <v>2.6632675153029532E-2</v>
      </c>
      <c r="AQ516" s="2">
        <f t="shared" ca="1" si="422"/>
        <v>2.623810033785268E-2</v>
      </c>
      <c r="AR516" s="2">
        <f t="shared" ca="1" si="423"/>
        <v>2.5839070152354187E-2</v>
      </c>
      <c r="AS516" s="2">
        <f t="shared" ca="1" si="424"/>
        <v>2.5437214427559904E-2</v>
      </c>
      <c r="AT516" s="2">
        <f t="shared" ca="1" si="425"/>
        <v>2.5028549190560922E-2</v>
      </c>
      <c r="AU516" s="2">
        <f t="shared" ca="1" si="426"/>
        <v>2.4600787928923534E-2</v>
      </c>
      <c r="AV516" s="2">
        <f t="shared" ca="1" si="427"/>
        <v>2.4132495358562156E-2</v>
      </c>
      <c r="AW516" s="2">
        <f t="shared" ca="1" si="428"/>
        <v>2.359645128593852E-2</v>
      </c>
      <c r="AX516" s="2">
        <f t="shared" ca="1" si="429"/>
        <v>2.2970145025266172E-2</v>
      </c>
      <c r="AY516" s="2">
        <f t="shared" ca="1" si="430"/>
        <v>2.2253828634610298E-2</v>
      </c>
      <c r="AZ516" s="2">
        <f t="shared" ca="1" si="379"/>
        <v>2.1484473832207501E-2</v>
      </c>
      <c r="BC516" s="2">
        <f t="shared" ca="1" si="431"/>
        <v>-1.5095046354020729</v>
      </c>
      <c r="BD516" s="2">
        <f t="shared" ca="1" si="431"/>
        <v>0.19388095578104547</v>
      </c>
      <c r="BE516" s="2">
        <f t="shared" ca="1" si="431"/>
        <v>-0.11700715162112996</v>
      </c>
    </row>
    <row r="517" spans="1:57" x14ac:dyDescent="0.2">
      <c r="A517" s="2">
        <f t="shared" si="380"/>
        <v>5.0499999999999368</v>
      </c>
      <c r="B517" s="2">
        <f t="shared" ca="1" si="381"/>
        <v>1.5121663483898739E-2</v>
      </c>
      <c r="C517" s="2">
        <f t="shared" ca="1" si="382"/>
        <v>1.6606569956084713E-2</v>
      </c>
      <c r="D517" s="2">
        <f t="shared" ca="1" si="383"/>
        <v>1.8001465490484894E-2</v>
      </c>
      <c r="E517" s="2">
        <f t="shared" ca="1" si="384"/>
        <v>1.931197036195555E-2</v>
      </c>
      <c r="F517" s="2">
        <f t="shared" ca="1" si="385"/>
        <v>2.0542515359921059E-2</v>
      </c>
      <c r="G517" s="2">
        <f t="shared" ca="1" si="386"/>
        <v>2.1695761621106292E-2</v>
      </c>
      <c r="H517" s="2">
        <f t="shared" ca="1" si="387"/>
        <v>2.2773064727104376E-2</v>
      </c>
      <c r="I517" s="2">
        <f t="shared" ca="1" si="388"/>
        <v>2.3774984654065384E-2</v>
      </c>
      <c r="J517" s="2">
        <f t="shared" ca="1" si="389"/>
        <v>2.4701560428699434E-2</v>
      </c>
      <c r="K517" s="2">
        <f t="shared" ca="1" si="390"/>
        <v>2.5552427795447925E-2</v>
      </c>
      <c r="L517" s="2">
        <f t="shared" ca="1" si="391"/>
        <v>2.6326923886827319E-2</v>
      </c>
      <c r="M517" s="2">
        <f t="shared" ca="1" si="392"/>
        <v>2.7024278860313611E-2</v>
      </c>
      <c r="N517" s="2">
        <f t="shared" ca="1" si="393"/>
        <v>2.7643915831235925E-2</v>
      </c>
      <c r="O517" s="2">
        <f t="shared" ca="1" si="394"/>
        <v>2.8185807409150075E-2</v>
      </c>
      <c r="P517" s="2">
        <f t="shared" ca="1" si="395"/>
        <v>2.865079899598404E-2</v>
      </c>
      <c r="Q517" s="2">
        <f t="shared" ca="1" si="396"/>
        <v>2.9040815694256209E-2</v>
      </c>
      <c r="R517" s="2">
        <f t="shared" ca="1" si="397"/>
        <v>2.9358909642003505E-2</v>
      </c>
      <c r="S517" s="2">
        <f t="shared" ca="1" si="398"/>
        <v>2.9609154098643016E-2</v>
      </c>
      <c r="T517" s="2">
        <f t="shared" ca="1" si="399"/>
        <v>2.9796427491957548E-2</v>
      </c>
      <c r="U517" s="2">
        <f t="shared" ca="1" si="400"/>
        <v>2.9926143839504159E-2</v>
      </c>
      <c r="V517" s="2">
        <f t="shared" ca="1" si="401"/>
        <v>3.0003977476470274E-2</v>
      </c>
      <c r="W517" s="2">
        <f t="shared" ca="1" si="402"/>
        <v>3.0035610811804295E-2</v>
      </c>
      <c r="X517" s="2">
        <f t="shared" ca="1" si="403"/>
        <v>3.0026516509215721E-2</v>
      </c>
      <c r="Y517" s="2">
        <f t="shared" ca="1" si="404"/>
        <v>2.9981777334864235E-2</v>
      </c>
      <c r="Z517" s="2">
        <f t="shared" ca="1" si="405"/>
        <v>2.9905947044710942E-2</v>
      </c>
      <c r="AA517" s="2">
        <f t="shared" ca="1" si="406"/>
        <v>2.9802957804363619E-2</v>
      </c>
      <c r="AB517" s="2">
        <f t="shared" ca="1" si="407"/>
        <v>2.9676077667455909E-2</v>
      </c>
      <c r="AC517" s="2">
        <f t="shared" ca="1" si="408"/>
        <v>2.9527913899479119E-2</v>
      </c>
      <c r="AD517" s="2">
        <f t="shared" ca="1" si="409"/>
        <v>2.9360447782279812E-2</v>
      </c>
      <c r="AE517" s="2">
        <f t="shared" ca="1" si="410"/>
        <v>2.9175080164462595E-2</v>
      </c>
      <c r="AF517" s="2">
        <f t="shared" ca="1" si="411"/>
        <v>2.8972669621444142E-2</v>
      </c>
      <c r="AG517" s="2">
        <f t="shared" ca="1" si="412"/>
        <v>2.8753557076650907E-2</v>
      </c>
      <c r="AH517" s="2">
        <f t="shared" ca="1" si="413"/>
        <v>2.8517586989781268E-2</v>
      </c>
      <c r="AI517" s="2">
        <f t="shared" ca="1" si="414"/>
        <v>2.8264148688519529E-2</v>
      </c>
      <c r="AJ517" s="2">
        <f t="shared" ca="1" si="415"/>
        <v>2.7992268139867282E-2</v>
      </c>
      <c r="AK517" s="2">
        <f t="shared" ca="1" si="416"/>
        <v>2.7700780868453109E-2</v>
      </c>
      <c r="AL517" s="2">
        <f t="shared" ca="1" si="417"/>
        <v>2.7388611334272003E-2</v>
      </c>
      <c r="AM517" s="2">
        <f t="shared" ca="1" si="418"/>
        <v>2.7055166810186999E-2</v>
      </c>
      <c r="AN517" s="2">
        <f t="shared" ca="1" si="419"/>
        <v>2.6700809929884606E-2</v>
      </c>
      <c r="AO517" s="2">
        <f t="shared" ca="1" si="420"/>
        <v>2.6327289309908294E-2</v>
      </c>
      <c r="AP517" s="2">
        <f t="shared" ca="1" si="421"/>
        <v>2.5937890022292447E-2</v>
      </c>
      <c r="AQ517" s="2">
        <f t="shared" ca="1" si="422"/>
        <v>2.5536969897602436E-2</v>
      </c>
      <c r="AR517" s="2">
        <f t="shared" ca="1" si="423"/>
        <v>2.5128574151642089E-2</v>
      </c>
      <c r="AS517" s="2">
        <f t="shared" ca="1" si="424"/>
        <v>2.4714061188745268E-2</v>
      </c>
      <c r="AT517" s="2">
        <f t="shared" ca="1" si="425"/>
        <v>2.4289121984831408E-2</v>
      </c>
      <c r="AU517" s="2">
        <f t="shared" ca="1" si="426"/>
        <v>2.384112843769234E-2</v>
      </c>
      <c r="AV517" s="2">
        <f t="shared" ca="1" si="427"/>
        <v>2.3348371611709023E-2</v>
      </c>
      <c r="AW517" s="2">
        <f t="shared" ca="1" si="428"/>
        <v>2.2783568527492016E-2</v>
      </c>
      <c r="AX517" s="2">
        <f t="shared" ca="1" si="429"/>
        <v>2.2124508115423207E-2</v>
      </c>
      <c r="AY517" s="2">
        <f t="shared" ca="1" si="430"/>
        <v>2.1372022931171668E-2</v>
      </c>
      <c r="AZ517" s="2">
        <f t="shared" ca="1" si="379"/>
        <v>2.0563254328252015E-2</v>
      </c>
      <c r="BC517" s="2">
        <f t="shared" ca="1" si="431"/>
        <v>-1.4164109201691746</v>
      </c>
      <c r="BD517" s="2">
        <f t="shared" ca="1" si="431"/>
        <v>0.61605190892594575</v>
      </c>
      <c r="BE517" s="2">
        <f t="shared" ca="1" si="431"/>
        <v>4.4714918849022567E-2</v>
      </c>
    </row>
    <row r="518" spans="1:57" x14ac:dyDescent="0.2">
      <c r="A518" s="2">
        <f t="shared" si="380"/>
        <v>5.0599999999999365</v>
      </c>
      <c r="B518" s="2">
        <f t="shared" ca="1" si="381"/>
        <v>1.4848598756389757E-2</v>
      </c>
      <c r="C518" s="2">
        <f t="shared" ca="1" si="382"/>
        <v>1.646338194600263E-2</v>
      </c>
      <c r="D518" s="2">
        <f t="shared" ca="1" si="383"/>
        <v>1.7973292340196984E-2</v>
      </c>
      <c r="E518" s="2">
        <f t="shared" ca="1" si="384"/>
        <v>1.9384539881301233E-2</v>
      </c>
      <c r="F518" s="2">
        <f t="shared" ca="1" si="385"/>
        <v>2.0702130594803941E-2</v>
      </c>
      <c r="G518" s="2">
        <f t="shared" ca="1" si="386"/>
        <v>2.1929307809256546E-2</v>
      </c>
      <c r="H518" s="2">
        <f t="shared" ca="1" si="387"/>
        <v>2.3068017622537535E-2</v>
      </c>
      <c r="I518" s="2">
        <f t="shared" ca="1" si="388"/>
        <v>2.4119414549336922E-2</v>
      </c>
      <c r="J518" s="2">
        <f t="shared" ca="1" si="389"/>
        <v>2.50841333953018E-2</v>
      </c>
      <c r="K518" s="2">
        <f t="shared" ca="1" si="390"/>
        <v>2.5962406978674104E-2</v>
      </c>
      <c r="L518" s="2">
        <f t="shared" ca="1" si="391"/>
        <v>2.6754172813086334E-2</v>
      </c>
      <c r="M518" s="2">
        <f t="shared" ca="1" si="392"/>
        <v>2.7459267144439629E-2</v>
      </c>
      <c r="N518" s="2">
        <f t="shared" ca="1" si="393"/>
        <v>2.8077726213126923E-2</v>
      </c>
      <c r="O518" s="2">
        <f t="shared" ca="1" si="394"/>
        <v>2.8610142288322645E-2</v>
      </c>
      <c r="P518" s="2">
        <f t="shared" ca="1" si="395"/>
        <v>2.90579847686653E-2</v>
      </c>
      <c r="Q518" s="2">
        <f t="shared" ca="1" si="396"/>
        <v>2.9423803999234662E-2</v>
      </c>
      <c r="R518" s="2">
        <f t="shared" ca="1" si="397"/>
        <v>2.9711275613846757E-2</v>
      </c>
      <c r="S518" s="2">
        <f t="shared" ca="1" si="398"/>
        <v>2.9925092466843682E-2</v>
      </c>
      <c r="T518" s="2">
        <f t="shared" ca="1" si="399"/>
        <v>3.007074763086515E-2</v>
      </c>
      <c r="U518" s="2">
        <f t="shared" ca="1" si="400"/>
        <v>3.0154264706509466E-2</v>
      </c>
      <c r="V518" s="2">
        <f t="shared" ca="1" si="401"/>
        <v>3.0181922993938883E-2</v>
      </c>
      <c r="W518" s="2">
        <f t="shared" ca="1" si="402"/>
        <v>3.0160005903985737E-2</v>
      </c>
      <c r="X518" s="2">
        <f t="shared" ca="1" si="403"/>
        <v>3.0094583844493129E-2</v>
      </c>
      <c r="Y518" s="2">
        <f t="shared" ca="1" si="404"/>
        <v>2.9991334828566862E-2</v>
      </c>
      <c r="Z518" s="2">
        <f t="shared" ca="1" si="405"/>
        <v>2.9855406222343252E-2</v>
      </c>
      <c r="AA518" s="2">
        <f t="shared" ca="1" si="406"/>
        <v>2.9691323088002982E-2</v>
      </c>
      <c r="AB518" s="2">
        <f t="shared" ca="1" si="407"/>
        <v>2.9502946495522767E-2</v>
      </c>
      <c r="AC518" s="2">
        <f t="shared" ca="1" si="408"/>
        <v>2.9293477389283579E-2</v>
      </c>
      <c r="AD518" s="2">
        <f t="shared" ca="1" si="409"/>
        <v>2.9065491519583334E-2</v>
      </c>
      <c r="AE518" s="2">
        <f t="shared" ca="1" si="410"/>
        <v>2.8820984758497828E-2</v>
      </c>
      <c r="AF518" s="2">
        <f t="shared" ca="1" si="411"/>
        <v>2.856141090582506E-2</v>
      </c>
      <c r="AG518" s="2">
        <f t="shared" ca="1" si="412"/>
        <v>2.828770616392819E-2</v>
      </c>
      <c r="AH518" s="2">
        <f t="shared" ca="1" si="413"/>
        <v>2.8000310659041447E-2</v>
      </c>
      <c r="AI518" s="2">
        <f t="shared" ca="1" si="414"/>
        <v>2.7699210722056108E-2</v>
      </c>
      <c r="AJ518" s="2">
        <f t="shared" ca="1" si="415"/>
        <v>2.7384032235410305E-2</v>
      </c>
      <c r="AK518" s="2">
        <f t="shared" ca="1" si="416"/>
        <v>2.7054215647779468E-2</v>
      </c>
      <c r="AL518" s="2">
        <f t="shared" ca="1" si="417"/>
        <v>2.6709297625810823E-2</v>
      </c>
      <c r="AM518" s="2">
        <f t="shared" ca="1" si="418"/>
        <v>2.6349306508075668E-2</v>
      </c>
      <c r="AN518" s="2">
        <f t="shared" ca="1" si="419"/>
        <v>2.5975234038823961E-2</v>
      </c>
      <c r="AO518" s="2">
        <f t="shared" ca="1" si="420"/>
        <v>2.5589460434857665E-2</v>
      </c>
      <c r="AP518" s="2">
        <f t="shared" ca="1" si="421"/>
        <v>2.5195892648345038E-2</v>
      </c>
      <c r="AQ518" s="2">
        <f t="shared" ca="1" si="422"/>
        <v>2.4799482337884999E-2</v>
      </c>
      <c r="AR518" s="2">
        <f t="shared" ca="1" si="423"/>
        <v>2.4404820850509965E-2</v>
      </c>
      <c r="AS518" s="2">
        <f t="shared" ca="1" si="424"/>
        <v>2.4013753060783589E-2</v>
      </c>
      <c r="AT518" s="2">
        <f t="shared" ca="1" si="425"/>
        <v>2.3622403532092967E-2</v>
      </c>
      <c r="AU518" s="2">
        <f t="shared" ca="1" si="426"/>
        <v>2.3218562900631678E-2</v>
      </c>
      <c r="AV518" s="2">
        <f t="shared" ca="1" si="427"/>
        <v>2.2781011765972234E-2</v>
      </c>
      <c r="AW518" s="2">
        <f t="shared" ca="1" si="428"/>
        <v>2.2283170580325792E-2</v>
      </c>
      <c r="AX518" s="2">
        <f t="shared" ca="1" si="429"/>
        <v>2.1703892477282667E-2</v>
      </c>
      <c r="AY518" s="2">
        <f t="shared" ca="1" si="430"/>
        <v>2.1045341262280675E-2</v>
      </c>
      <c r="AZ518" s="2">
        <f t="shared" ca="1" si="379"/>
        <v>2.0345648400956682E-2</v>
      </c>
      <c r="BC518" s="2">
        <f t="shared" ca="1" si="431"/>
        <v>-0.24892322152001789</v>
      </c>
      <c r="BD518" s="2">
        <f t="shared" ca="1" si="431"/>
        <v>-1.1972767789005072</v>
      </c>
      <c r="BE518" s="2">
        <f t="shared" ca="1" si="431"/>
        <v>1.1966846638452404</v>
      </c>
    </row>
    <row r="519" spans="1:57" x14ac:dyDescent="0.2">
      <c r="A519" s="2">
        <f t="shared" si="380"/>
        <v>5.0699999999999363</v>
      </c>
      <c r="B519" s="2">
        <f t="shared" ca="1" si="381"/>
        <v>1.6020413972765869E-2</v>
      </c>
      <c r="C519" s="2">
        <f t="shared" ca="1" si="382"/>
        <v>1.7575553742586229E-2</v>
      </c>
      <c r="D519" s="2">
        <f t="shared" ca="1" si="383"/>
        <v>1.9026944314938607E-2</v>
      </c>
      <c r="E519" s="2">
        <f t="shared" ca="1" si="384"/>
        <v>2.0380824567055349E-2</v>
      </c>
      <c r="F519" s="2">
        <f t="shared" ca="1" si="385"/>
        <v>2.1642215455664408E-2</v>
      </c>
      <c r="G519" s="2">
        <f t="shared" ca="1" si="386"/>
        <v>2.2814382223692906E-2</v>
      </c>
      <c r="H519" s="2">
        <f t="shared" ca="1" si="387"/>
        <v>2.3899301121809741E-2</v>
      </c>
      <c r="I519" s="2">
        <f t="shared" ca="1" si="388"/>
        <v>2.4898160784112746E-2</v>
      </c>
      <c r="J519" s="2">
        <f t="shared" ca="1" si="389"/>
        <v>2.5811631377143224E-2</v>
      </c>
      <c r="K519" s="2">
        <f t="shared" ca="1" si="390"/>
        <v>2.6639982415149904E-2</v>
      </c>
      <c r="L519" s="2">
        <f t="shared" ca="1" si="391"/>
        <v>2.7383191463087452E-2</v>
      </c>
      <c r="M519" s="2">
        <f t="shared" ca="1" si="392"/>
        <v>2.8041140552074871E-2</v>
      </c>
      <c r="N519" s="2">
        <f t="shared" ca="1" si="393"/>
        <v>2.8613918734319951E-2</v>
      </c>
      <c r="O519" s="2">
        <f t="shared" ca="1" si="394"/>
        <v>2.9102177581417536E-2</v>
      </c>
      <c r="P519" s="2">
        <f t="shared" ca="1" si="395"/>
        <v>2.950745006969361E-2</v>
      </c>
      <c r="Q519" s="2">
        <f t="shared" ca="1" si="396"/>
        <v>2.9832351307913646E-2</v>
      </c>
      <c r="R519" s="2">
        <f t="shared" ca="1" si="397"/>
        <v>3.0080619903715636E-2</v>
      </c>
      <c r="S519" s="2">
        <f t="shared" ca="1" si="398"/>
        <v>3.025700776342528E-2</v>
      </c>
      <c r="T519" s="2">
        <f t="shared" ca="1" si="399"/>
        <v>3.036706205936282E-2</v>
      </c>
      <c r="U519" s="2">
        <f t="shared" ca="1" si="400"/>
        <v>3.041685543886645E-2</v>
      </c>
      <c r="V519" s="2">
        <f t="shared" ca="1" si="401"/>
        <v>3.0412711643871371E-2</v>
      </c>
      <c r="W519" s="2">
        <f t="shared" ca="1" si="402"/>
        <v>3.0360954577998801E-2</v>
      </c>
      <c r="X519" s="2">
        <f t="shared" ca="1" si="403"/>
        <v>3.0267691899341639E-2</v>
      </c>
      <c r="Y519" s="2">
        <f t="shared" ca="1" si="404"/>
        <v>3.0138636391276341E-2</v>
      </c>
      <c r="Z519" s="2">
        <f t="shared" ca="1" si="405"/>
        <v>2.9978968571902336E-2</v>
      </c>
      <c r="AA519" s="2">
        <f t="shared" ca="1" si="406"/>
        <v>2.9793245958428572E-2</v>
      </c>
      <c r="AB519" s="2">
        <f t="shared" ca="1" si="407"/>
        <v>2.9585362206485711E-2</v>
      </c>
      <c r="AC519" s="2">
        <f t="shared" ca="1" si="408"/>
        <v>2.9358551511195582E-2</v>
      </c>
      <c r="AD519" s="2">
        <f t="shared" ca="1" si="409"/>
        <v>2.9115423658467796E-2</v>
      </c>
      <c r="AE519" s="2">
        <f t="shared" ca="1" si="410"/>
        <v>2.8858009103927492E-2</v>
      </c>
      <c r="AF519" s="2">
        <f t="shared" ca="1" si="411"/>
        <v>2.8587796428905046E-2</v>
      </c>
      <c r="AG519" s="2">
        <f t="shared" ca="1" si="412"/>
        <v>2.8305756678512265E-2</v>
      </c>
      <c r="AH519" s="2">
        <f t="shared" ca="1" si="413"/>
        <v>2.8012365228312592E-2</v>
      </c>
      <c r="AI519" s="2">
        <f t="shared" ca="1" si="414"/>
        <v>2.7707645026708833E-2</v>
      </c>
      <c r="AJ519" s="2">
        <f t="shared" ca="1" si="415"/>
        <v>2.7391261527807804E-2</v>
      </c>
      <c r="AK519" s="2">
        <f t="shared" ca="1" si="416"/>
        <v>2.7062699806043845E-2</v>
      </c>
      <c r="AL519" s="2">
        <f t="shared" ca="1" si="417"/>
        <v>2.6721548467957483E-2</v>
      </c>
      <c r="AM519" s="2">
        <f t="shared" ca="1" si="418"/>
        <v>2.6367896634785334E-2</v>
      </c>
      <c r="AN519" s="2">
        <f t="shared" ca="1" si="419"/>
        <v>2.6002804767194659E-2</v>
      </c>
      <c r="AO519" s="2">
        <f t="shared" ca="1" si="420"/>
        <v>2.5628724043903366E-2</v>
      </c>
      <c r="AP519" s="2">
        <f t="shared" ca="1" si="421"/>
        <v>2.524962229223154E-2</v>
      </c>
      <c r="AQ519" s="2">
        <f t="shared" ca="1" si="422"/>
        <v>2.4870483600935481E-2</v>
      </c>
      <c r="AR519" s="2">
        <f t="shared" ca="1" si="423"/>
        <v>2.4495883811116191E-2</v>
      </c>
      <c r="AS519" s="2">
        <f t="shared" ca="1" si="424"/>
        <v>2.4127592765971803E-2</v>
      </c>
      <c r="AT519" s="2">
        <f t="shared" ca="1" si="425"/>
        <v>2.3761607875435718E-2</v>
      </c>
      <c r="AU519" s="2">
        <f t="shared" ca="1" si="426"/>
        <v>2.3385579486099005E-2</v>
      </c>
      <c r="AV519" s="2">
        <f t="shared" ca="1" si="427"/>
        <v>2.2978221566713853E-2</v>
      </c>
      <c r="AW519" s="2">
        <f t="shared" ca="1" si="428"/>
        <v>2.2513104772584138E-2</v>
      </c>
      <c r="AX519" s="2">
        <f t="shared" ca="1" si="429"/>
        <v>2.1969591337499744E-2</v>
      </c>
      <c r="AY519" s="2">
        <f t="shared" ca="1" si="430"/>
        <v>2.1350609049974257E-2</v>
      </c>
      <c r="AZ519" s="2">
        <f t="shared" ca="1" si="379"/>
        <v>2.0694396406137381E-2</v>
      </c>
      <c r="BC519" s="2">
        <f t="shared" ca="1" si="431"/>
        <v>0.46457447776723981</v>
      </c>
      <c r="BD519" s="2">
        <f t="shared" ca="1" si="431"/>
        <v>-1.0290561786593795</v>
      </c>
      <c r="BE519" s="2">
        <f t="shared" ca="1" si="431"/>
        <v>-0.99939446006817256</v>
      </c>
    </row>
    <row r="520" spans="1:57" x14ac:dyDescent="0.2">
      <c r="A520" s="2">
        <f t="shared" si="380"/>
        <v>5.0799999999999361</v>
      </c>
      <c r="B520" s="2">
        <f t="shared" ca="1" si="381"/>
        <v>1.5344501439279037E-2</v>
      </c>
      <c r="C520" s="2">
        <f t="shared" ca="1" si="382"/>
        <v>1.6904052683060212E-2</v>
      </c>
      <c r="D520" s="2">
        <f t="shared" ca="1" si="383"/>
        <v>1.8361118611432716E-2</v>
      </c>
      <c r="E520" s="2">
        <f t="shared" ca="1" si="384"/>
        <v>1.9721847885069668E-2</v>
      </c>
      <c r="F520" s="2">
        <f t="shared" ca="1" si="385"/>
        <v>2.0991157660211267E-2</v>
      </c>
      <c r="G520" s="2">
        <f t="shared" ca="1" si="386"/>
        <v>2.2172216387538749E-2</v>
      </c>
      <c r="H520" s="2">
        <f t="shared" ca="1" si="387"/>
        <v>2.3266911678453912E-2</v>
      </c>
      <c r="I520" s="2">
        <f t="shared" ca="1" si="388"/>
        <v>2.4276347439902264E-2</v>
      </c>
      <c r="J520" s="2">
        <f t="shared" ca="1" si="389"/>
        <v>2.5201110354631701E-2</v>
      </c>
      <c r="K520" s="2">
        <f t="shared" ca="1" si="390"/>
        <v>2.6041387828614183E-2</v>
      </c>
      <c r="L520" s="2">
        <f t="shared" ca="1" si="391"/>
        <v>2.6797078721414597E-2</v>
      </c>
      <c r="M520" s="2">
        <f t="shared" ca="1" si="392"/>
        <v>2.7467992118511881E-2</v>
      </c>
      <c r="N520" s="2">
        <f t="shared" ca="1" si="393"/>
        <v>2.8054151142350933E-2</v>
      </c>
      <c r="O520" s="2">
        <f t="shared" ca="1" si="394"/>
        <v>2.855614788106247E-2</v>
      </c>
      <c r="P520" s="2">
        <f t="shared" ca="1" si="395"/>
        <v>2.8975460040990067E-2</v>
      </c>
      <c r="Q520" s="2">
        <f t="shared" ca="1" si="396"/>
        <v>2.9314648587397751E-2</v>
      </c>
      <c r="R520" s="2">
        <f t="shared" ca="1" si="397"/>
        <v>2.9577396151918844E-2</v>
      </c>
      <c r="S520" s="2">
        <f t="shared" ca="1" si="398"/>
        <v>2.9768394722426723E-2</v>
      </c>
      <c r="T520" s="2">
        <f t="shared" ca="1" si="399"/>
        <v>2.9893126598473485E-2</v>
      </c>
      <c r="U520" s="2">
        <f t="shared" ca="1" si="400"/>
        <v>2.995759451064799E-2</v>
      </c>
      <c r="V520" s="2">
        <f t="shared" ca="1" si="401"/>
        <v>2.9968047692288863E-2</v>
      </c>
      <c r="W520" s="2">
        <f t="shared" ca="1" si="402"/>
        <v>2.993073160356554E-2</v>
      </c>
      <c r="X520" s="2">
        <f t="shared" ca="1" si="403"/>
        <v>2.9851672231831269E-2</v>
      </c>
      <c r="Y520" s="2">
        <f t="shared" ca="1" si="404"/>
        <v>2.9736498226977149E-2</v>
      </c>
      <c r="Z520" s="2">
        <f t="shared" ca="1" si="405"/>
        <v>2.9590304373737157E-2</v>
      </c>
      <c r="AA520" s="2">
        <f t="shared" ca="1" si="406"/>
        <v>2.9417561775571147E-2</v>
      </c>
      <c r="AB520" s="2">
        <f t="shared" ca="1" si="407"/>
        <v>2.9222077815675606E-2</v>
      </c>
      <c r="AC520" s="2">
        <f t="shared" ca="1" si="408"/>
        <v>2.9007001084220767E-2</v>
      </c>
      <c r="AD520" s="2">
        <f t="shared" ca="1" si="409"/>
        <v>2.8774856542296823E-2</v>
      </c>
      <c r="AE520" s="2">
        <f t="shared" ca="1" si="410"/>
        <v>2.852759036164805E-2</v>
      </c>
      <c r="AF520" s="2">
        <f t="shared" ca="1" si="411"/>
        <v>2.8266607034971664E-2</v>
      </c>
      <c r="AG520" s="2">
        <f t="shared" ca="1" si="412"/>
        <v>2.799279358686986E-2</v>
      </c>
      <c r="AH520" s="2">
        <f t="shared" ca="1" si="413"/>
        <v>2.7706541798209076E-2</v>
      </c>
      <c r="AI520" s="2">
        <f t="shared" ca="1" si="414"/>
        <v>2.7407792422596923E-2</v>
      </c>
      <c r="AJ520" s="2">
        <f t="shared" ca="1" si="415"/>
        <v>2.7096131715500838E-2</v>
      </c>
      <c r="AK520" s="2">
        <f t="shared" ca="1" si="416"/>
        <v>2.6770970652006894E-2</v>
      </c>
      <c r="AL520" s="2">
        <f t="shared" ca="1" si="417"/>
        <v>2.6431831084014489E-2</v>
      </c>
      <c r="AM520" s="2">
        <f t="shared" ca="1" si="418"/>
        <v>2.6078744202710735E-2</v>
      </c>
      <c r="AN520" s="2">
        <f t="shared" ca="1" si="419"/>
        <v>2.5712720358700304E-2</v>
      </c>
      <c r="AO520" s="2">
        <f t="shared" ca="1" si="420"/>
        <v>2.5336162619491891E-2</v>
      </c>
      <c r="AP520" s="2">
        <f t="shared" ca="1" si="421"/>
        <v>2.4952980247267661E-2</v>
      </c>
      <c r="AQ520" s="2">
        <f t="shared" ca="1" si="422"/>
        <v>2.4568069930829654E-2</v>
      </c>
      <c r="AR520" s="2">
        <f t="shared" ca="1" si="423"/>
        <v>2.41858719434489E-2</v>
      </c>
      <c r="AS520" s="2">
        <f t="shared" ca="1" si="424"/>
        <v>2.3807961183126392E-2</v>
      </c>
      <c r="AT520" s="2">
        <f t="shared" ca="1" si="425"/>
        <v>2.343008877222898E-2</v>
      </c>
      <c r="AU520" s="2">
        <f t="shared" ca="1" si="426"/>
        <v>2.303964736953101E-2</v>
      </c>
      <c r="AV520" s="2">
        <f t="shared" ca="1" si="427"/>
        <v>2.2615169778252744E-2</v>
      </c>
      <c r="AW520" s="2">
        <f t="shared" ca="1" si="428"/>
        <v>2.2130265163343037E-2</v>
      </c>
      <c r="AX520" s="2">
        <f t="shared" ca="1" si="429"/>
        <v>2.1564691085059016E-2</v>
      </c>
      <c r="AY520" s="2">
        <f t="shared" ca="1" si="430"/>
        <v>2.09220073045485E-2</v>
      </c>
      <c r="AZ520" s="2">
        <f t="shared" ca="1" si="379"/>
        <v>2.0240360110634095E-2</v>
      </c>
      <c r="BC520" s="2">
        <f t="shared" ca="1" si="431"/>
        <v>-0.68184016725083296</v>
      </c>
      <c r="BD520" s="2">
        <f t="shared" ca="1" si="431"/>
        <v>0.46839213969517157</v>
      </c>
      <c r="BE520" s="2">
        <f t="shared" ca="1" si="431"/>
        <v>0.21462601906718248</v>
      </c>
    </row>
    <row r="521" spans="1:57" x14ac:dyDescent="0.2">
      <c r="A521" s="2">
        <f t="shared" si="380"/>
        <v>5.0899999999999359</v>
      </c>
      <c r="B521" s="2">
        <f t="shared" ca="1" si="381"/>
        <v>1.4872047231185941E-2</v>
      </c>
      <c r="C521" s="2">
        <f t="shared" ca="1" si="382"/>
        <v>1.6469012976780335E-2</v>
      </c>
      <c r="D521" s="2">
        <f t="shared" ca="1" si="383"/>
        <v>1.7957672481777855E-2</v>
      </c>
      <c r="E521" s="2">
        <f t="shared" ca="1" si="384"/>
        <v>1.934442078937839E-2</v>
      </c>
      <c r="F521" s="2">
        <f t="shared" ca="1" si="385"/>
        <v>2.0634408266263778E-2</v>
      </c>
      <c r="G521" s="2">
        <f t="shared" ca="1" si="386"/>
        <v>2.1831043604693505E-2</v>
      </c>
      <c r="H521" s="2">
        <f t="shared" ca="1" si="387"/>
        <v>2.2936462725809112E-2</v>
      </c>
      <c r="I521" s="2">
        <f t="shared" ca="1" si="388"/>
        <v>2.395202170503553E-2</v>
      </c>
      <c r="J521" s="2">
        <f t="shared" ca="1" si="389"/>
        <v>2.4878560639602136E-2</v>
      </c>
      <c r="K521" s="2">
        <f t="shared" ca="1" si="390"/>
        <v>2.5716521766026422E-2</v>
      </c>
      <c r="L521" s="2">
        <f t="shared" ca="1" si="391"/>
        <v>2.6466062224443039E-2</v>
      </c>
      <c r="M521" s="2">
        <f t="shared" ca="1" si="392"/>
        <v>2.7127255165772971E-2</v>
      </c>
      <c r="N521" s="2">
        <f t="shared" ca="1" si="393"/>
        <v>2.7700394782388751E-2</v>
      </c>
      <c r="O521" s="2">
        <f t="shared" ca="1" si="394"/>
        <v>2.8186350633991174E-2</v>
      </c>
      <c r="P521" s="2">
        <f t="shared" ca="1" si="395"/>
        <v>2.8586882050235574E-2</v>
      </c>
      <c r="Q521" s="2">
        <f t="shared" ca="1" si="396"/>
        <v>2.8904832686999022E-2</v>
      </c>
      <c r="R521" s="2">
        <f t="shared" ca="1" si="397"/>
        <v>2.9144165991825788E-2</v>
      </c>
      <c r="S521" s="2">
        <f t="shared" ca="1" si="398"/>
        <v>2.9309850805815153E-2</v>
      </c>
      <c r="T521" s="2">
        <f t="shared" ca="1" si="399"/>
        <v>2.9407641325636013E-2</v>
      </c>
      <c r="U521" s="2">
        <f t="shared" ca="1" si="400"/>
        <v>2.9443807144055513E-2</v>
      </c>
      <c r="V521" s="2">
        <f t="shared" ca="1" si="401"/>
        <v>2.9424859777883134E-2</v>
      </c>
      <c r="W521" s="2">
        <f t="shared" ca="1" si="402"/>
        <v>2.9357303050055353E-2</v>
      </c>
      <c r="X521" s="2">
        <f t="shared" ca="1" si="403"/>
        <v>2.924741809869541E-2</v>
      </c>
      <c r="Y521" s="2">
        <f t="shared" ca="1" si="404"/>
        <v>2.9101086278975993E-2</v>
      </c>
      <c r="Z521" s="2">
        <f t="shared" ca="1" si="405"/>
        <v>2.8923653499422518E-2</v>
      </c>
      <c r="AA521" s="2">
        <f t="shared" ca="1" si="406"/>
        <v>2.87198413233366E-2</v>
      </c>
      <c r="AB521" s="2">
        <f t="shared" ca="1" si="407"/>
        <v>2.8493707745594763E-2</v>
      </c>
      <c r="AC521" s="2">
        <f t="shared" ca="1" si="408"/>
        <v>2.8248652637782843E-2</v>
      </c>
      <c r="AD521" s="2">
        <f t="shared" ca="1" si="409"/>
        <v>2.7987453017754949E-2</v>
      </c>
      <c r="AE521" s="2">
        <f t="shared" ca="1" si="410"/>
        <v>2.7712307648044002E-2</v>
      </c>
      <c r="AF521" s="2">
        <f t="shared" ca="1" si="411"/>
        <v>2.7424873804841085E-2</v>
      </c>
      <c r="AG521" s="2">
        <f t="shared" ca="1" si="412"/>
        <v>2.71262913715196E-2</v>
      </c>
      <c r="AH521" s="2">
        <f t="shared" ca="1" si="413"/>
        <v>2.6817205433011568E-2</v>
      </c>
      <c r="AI521" s="2">
        <f t="shared" ca="1" si="414"/>
        <v>2.6497811478817086E-2</v>
      </c>
      <c r="AJ521" s="2">
        <f t="shared" ca="1" si="415"/>
        <v>2.6167953538514584E-2</v>
      </c>
      <c r="AK521" s="2">
        <f t="shared" ca="1" si="416"/>
        <v>2.5827305505500574E-2</v>
      </c>
      <c r="AL521" s="2">
        <f t="shared" ca="1" si="417"/>
        <v>2.5475659524289717E-2</v>
      </c>
      <c r="AM521" s="2">
        <f t="shared" ca="1" si="418"/>
        <v>2.5113325883183914E-2</v>
      </c>
      <c r="AN521" s="2">
        <f t="shared" ca="1" si="419"/>
        <v>2.4741601733466873E-2</v>
      </c>
      <c r="AO521" s="2">
        <f t="shared" ca="1" si="420"/>
        <v>2.4363178693124071E-2</v>
      </c>
      <c r="AP521" s="2">
        <f t="shared" ca="1" si="421"/>
        <v>2.3982243753267969E-2</v>
      </c>
      <c r="AQ521" s="2">
        <f t="shared" ca="1" si="422"/>
        <v>2.3603942110153403E-2</v>
      </c>
      <c r="AR521" s="2">
        <f t="shared" ca="1" si="423"/>
        <v>2.3232914152438638E-2</v>
      </c>
      <c r="AS521" s="2">
        <f t="shared" ca="1" si="424"/>
        <v>2.2870875676844708E-2</v>
      </c>
      <c r="AT521" s="2">
        <f t="shared" ca="1" si="425"/>
        <v>2.2513668160931456E-2</v>
      </c>
      <c r="AU521" s="2">
        <f t="shared" ca="1" si="426"/>
        <v>2.2148764976866762E-2</v>
      </c>
      <c r="AV521" s="2">
        <f t="shared" ca="1" si="427"/>
        <v>2.1754859026607058E-2</v>
      </c>
      <c r="AW521" s="2">
        <f t="shared" ca="1" si="428"/>
        <v>2.1305941991847186E-2</v>
      </c>
      <c r="AX521" s="2">
        <f t="shared" ca="1" si="429"/>
        <v>2.0782508362999406E-2</v>
      </c>
      <c r="AY521" s="2">
        <f t="shared" ca="1" si="430"/>
        <v>2.018907226101151E-2</v>
      </c>
      <c r="AZ521" s="2">
        <f t="shared" ca="1" si="379"/>
        <v>1.956406114345155E-2</v>
      </c>
      <c r="BC521" s="2">
        <f t="shared" ca="1" si="431"/>
        <v>-1.035243966429177</v>
      </c>
      <c r="BD521" s="2">
        <f t="shared" ca="1" si="431"/>
        <v>-0.76602177070877975</v>
      </c>
      <c r="BE521" s="2">
        <f t="shared" ca="1" si="431"/>
        <v>0.23229246452053243</v>
      </c>
    </row>
    <row r="522" spans="1:57" x14ac:dyDescent="0.2">
      <c r="A522" s="2">
        <f t="shared" si="380"/>
        <v>5.0999999999999357</v>
      </c>
      <c r="B522" s="2">
        <f t="shared" ca="1" si="381"/>
        <v>1.6160120812063097E-2</v>
      </c>
      <c r="C522" s="2">
        <f t="shared" ca="1" si="382"/>
        <v>1.7704702611661623E-2</v>
      </c>
      <c r="D522" s="2">
        <f t="shared" ca="1" si="383"/>
        <v>1.9141528194659037E-2</v>
      </c>
      <c r="E522" s="2">
        <f t="shared" ca="1" si="384"/>
        <v>2.0477040128212599E-2</v>
      </c>
      <c r="F522" s="2">
        <f t="shared" ca="1" si="385"/>
        <v>2.1716423534940833E-2</v>
      </c>
      <c r="G522" s="2">
        <f t="shared" ca="1" si="386"/>
        <v>2.2863128914916996E-2</v>
      </c>
      <c r="H522" s="2">
        <f t="shared" ca="1" si="387"/>
        <v>2.3919341981069486E-2</v>
      </c>
      <c r="I522" s="2">
        <f t="shared" ca="1" si="388"/>
        <v>2.4886472407094993E-2</v>
      </c>
      <c r="J522" s="2">
        <f t="shared" ca="1" si="389"/>
        <v>2.576541513789796E-2</v>
      </c>
      <c r="K522" s="2">
        <f t="shared" ca="1" si="390"/>
        <v>2.6556668714414207E-2</v>
      </c>
      <c r="L522" s="2">
        <f t="shared" ca="1" si="391"/>
        <v>2.7260450077917903E-2</v>
      </c>
      <c r="M522" s="2">
        <f t="shared" ca="1" si="392"/>
        <v>2.7876897989734084E-2</v>
      </c>
      <c r="N522" s="2">
        <f t="shared" ca="1" si="393"/>
        <v>2.8406379245068079E-2</v>
      </c>
      <c r="O522" s="2">
        <f t="shared" ca="1" si="394"/>
        <v>2.88498423630979E-2</v>
      </c>
      <c r="P522" s="2">
        <f t="shared" ca="1" si="395"/>
        <v>2.9209129723008962E-2</v>
      </c>
      <c r="Q522" s="2">
        <f t="shared" ca="1" si="396"/>
        <v>2.9487169038669658E-2</v>
      </c>
      <c r="R522" s="2">
        <f t="shared" ca="1" si="397"/>
        <v>2.96880058991538E-2</v>
      </c>
      <c r="S522" s="2">
        <f t="shared" ca="1" si="398"/>
        <v>2.9816687304536699E-2</v>
      </c>
      <c r="T522" s="2">
        <f t="shared" ca="1" si="399"/>
        <v>2.9879040652777581E-2</v>
      </c>
      <c r="U522" s="2">
        <f t="shared" ca="1" si="400"/>
        <v>2.9881403712120037E-2</v>
      </c>
      <c r="V522" s="2">
        <f t="shared" ca="1" si="401"/>
        <v>2.9830351609302638E-2</v>
      </c>
      <c r="W522" s="2">
        <f t="shared" ca="1" si="402"/>
        <v>2.9732447870661257E-2</v>
      </c>
      <c r="X522" s="2">
        <f t="shared" ca="1" si="403"/>
        <v>2.959403014105166E-2</v>
      </c>
      <c r="Y522" s="2">
        <f t="shared" ca="1" si="404"/>
        <v>2.942103385417064E-2</v>
      </c>
      <c r="Z522" s="2">
        <f t="shared" ca="1" si="405"/>
        <v>2.9218857433928349E-2</v>
      </c>
      <c r="AA522" s="2">
        <f t="shared" ca="1" si="406"/>
        <v>2.8992274311377245E-2</v>
      </c>
      <c r="AB522" s="2">
        <f t="shared" ca="1" si="407"/>
        <v>2.8745394511340901E-2</v>
      </c>
      <c r="AC522" s="2">
        <f t="shared" ca="1" si="408"/>
        <v>2.848167060720003E-2</v>
      </c>
      <c r="AD522" s="2">
        <f t="shared" ca="1" si="409"/>
        <v>2.8203933089125447E-2</v>
      </c>
      <c r="AE522" s="2">
        <f t="shared" ca="1" si="410"/>
        <v>2.7914434719165142E-2</v>
      </c>
      <c r="AF522" s="2">
        <f t="shared" ca="1" si="411"/>
        <v>2.7614886963381907E-2</v>
      </c>
      <c r="AG522" s="2">
        <f t="shared" ca="1" si="412"/>
        <v>2.7306483977698547E-2</v>
      </c>
      <c r="AH522" s="2">
        <f t="shared" ca="1" si="413"/>
        <v>2.6989925584621509E-2</v>
      </c>
      <c r="AI522" s="2">
        <f t="shared" ca="1" si="414"/>
        <v>2.6665463475180045E-2</v>
      </c>
      <c r="AJ522" s="2">
        <f t="shared" ca="1" si="415"/>
        <v>2.6333000960819881E-2</v>
      </c>
      <c r="AK522" s="2">
        <f t="shared" ca="1" si="416"/>
        <v>2.5992276405606366E-2</v>
      </c>
      <c r="AL522" s="2">
        <f t="shared" ca="1" si="417"/>
        <v>2.5643153827631722E-2</v>
      </c>
      <c r="AM522" s="2">
        <f t="shared" ca="1" si="418"/>
        <v>2.5286024171256229E-2</v>
      </c>
      <c r="AN522" s="2">
        <f t="shared" ca="1" si="419"/>
        <v>2.4922272828310887E-2</v>
      </c>
      <c r="AO522" s="2">
        <f t="shared" ca="1" si="420"/>
        <v>2.4554681155699334E-2</v>
      </c>
      <c r="AP522" s="2">
        <f t="shared" ca="1" si="421"/>
        <v>2.4187514693907085E-2</v>
      </c>
      <c r="AQ522" s="2">
        <f t="shared" ca="1" si="422"/>
        <v>2.3825967583672752E-2</v>
      </c>
      <c r="AR522" s="2">
        <f t="shared" ca="1" si="423"/>
        <v>2.3474680549580813E-2</v>
      </c>
      <c r="AS522" s="2">
        <f t="shared" ca="1" si="424"/>
        <v>2.3135310681074092E-2</v>
      </c>
      <c r="AT522" s="2">
        <f t="shared" ca="1" si="425"/>
        <v>2.2803591022941765E-2</v>
      </c>
      <c r="AU522" s="2">
        <f t="shared" ca="1" si="426"/>
        <v>2.2466878653324376E-2</v>
      </c>
      <c r="AV522" s="2">
        <f t="shared" ca="1" si="427"/>
        <v>2.2103832426147045E-2</v>
      </c>
      <c r="AW522" s="2">
        <f t="shared" ca="1" si="428"/>
        <v>2.1688635032991083E-2</v>
      </c>
      <c r="AX522" s="2">
        <f t="shared" ca="1" si="429"/>
        <v>2.1202323647889085E-2</v>
      </c>
      <c r="AY522" s="2">
        <f t="shared" ca="1" si="430"/>
        <v>2.0650154692640036E-2</v>
      </c>
      <c r="AZ522" s="2">
        <f t="shared" ca="1" si="379"/>
        <v>2.0070484807098186E-2</v>
      </c>
      <c r="BC522" s="2">
        <f t="shared" ca="1" si="431"/>
        <v>0.71414685717823723</v>
      </c>
      <c r="BD522" s="2">
        <f t="shared" ca="1" si="431"/>
        <v>-1.0239813918621676</v>
      </c>
      <c r="BE522" s="2">
        <f t="shared" ca="1" si="431"/>
        <v>-0.91083477164833582</v>
      </c>
    </row>
    <row r="523" spans="1:57" x14ac:dyDescent="0.2">
      <c r="A523" s="2">
        <f t="shared" si="380"/>
        <v>5.1099999999999355</v>
      </c>
      <c r="B523" s="2">
        <f t="shared" ca="1" si="381"/>
        <v>1.5936519845141588E-2</v>
      </c>
      <c r="C523" s="2">
        <f t="shared" ca="1" si="382"/>
        <v>1.7353886525746109E-2</v>
      </c>
      <c r="D523" s="2">
        <f t="shared" ca="1" si="383"/>
        <v>1.8677102536517092E-2</v>
      </c>
      <c r="E523" s="2">
        <f t="shared" ca="1" si="384"/>
        <v>1.991206122894151E-2</v>
      </c>
      <c r="F523" s="2">
        <f t="shared" ca="1" si="385"/>
        <v>2.106338613834487E-2</v>
      </c>
      <c r="G523" s="2">
        <f t="shared" ca="1" si="386"/>
        <v>2.2133973248026437E-2</v>
      </c>
      <c r="H523" s="2">
        <f t="shared" ca="1" si="387"/>
        <v>2.31254616545639E-2</v>
      </c>
      <c r="I523" s="2">
        <f t="shared" ca="1" si="388"/>
        <v>2.4038718170646539E-2</v>
      </c>
      <c r="J523" s="2">
        <f t="shared" ca="1" si="389"/>
        <v>2.4874096133721487E-2</v>
      </c>
      <c r="K523" s="2">
        <f t="shared" ca="1" si="390"/>
        <v>2.5631553974810078E-2</v>
      </c>
      <c r="L523" s="2">
        <f t="shared" ca="1" si="391"/>
        <v>2.6310772068244039E-2</v>
      </c>
      <c r="M523" s="2">
        <f t="shared" ca="1" si="392"/>
        <v>2.6911358441333796E-2</v>
      </c>
      <c r="N523" s="2">
        <f t="shared" ca="1" si="393"/>
        <v>2.7433156134983119E-2</v>
      </c>
      <c r="O523" s="2">
        <f t="shared" ca="1" si="394"/>
        <v>2.7876596225381044E-2</v>
      </c>
      <c r="P523" s="2">
        <f t="shared" ca="1" si="395"/>
        <v>2.824300767714507E-2</v>
      </c>
      <c r="Q523" s="2">
        <f t="shared" ca="1" si="396"/>
        <v>2.853480573953841E-2</v>
      </c>
      <c r="R523" s="2">
        <f t="shared" ca="1" si="397"/>
        <v>2.8755521579246119E-2</v>
      </c>
      <c r="S523" s="2">
        <f t="shared" ca="1" si="398"/>
        <v>2.8909683771898578E-2</v>
      </c>
      <c r="T523" s="2">
        <f t="shared" ca="1" si="399"/>
        <v>2.9002596331961828E-2</v>
      </c>
      <c r="U523" s="2">
        <f t="shared" ca="1" si="400"/>
        <v>2.9040068627577707E-2</v>
      </c>
      <c r="V523" s="2">
        <f t="shared" ca="1" si="401"/>
        <v>2.9028142833016048E-2</v>
      </c>
      <c r="W523" s="2">
        <f t="shared" ca="1" si="402"/>
        <v>2.8972845629811537E-2</v>
      </c>
      <c r="X523" s="2">
        <f t="shared" ca="1" si="403"/>
        <v>2.8879974636721057E-2</v>
      </c>
      <c r="Y523" s="2">
        <f t="shared" ca="1" si="404"/>
        <v>2.8754922850435471E-2</v>
      </c>
      <c r="Z523" s="2">
        <f t="shared" ca="1" si="405"/>
        <v>2.860254471302975E-2</v>
      </c>
      <c r="AA523" s="2">
        <f t="shared" ca="1" si="406"/>
        <v>2.8427069042283884E-2</v>
      </c>
      <c r="AB523" s="2">
        <f t="shared" ca="1" si="407"/>
        <v>2.8232061422138199E-2</v>
      </c>
      <c r="AC523" s="2">
        <f t="shared" ca="1" si="408"/>
        <v>2.8020430658911476E-2</v>
      </c>
      <c r="AD523" s="2">
        <f t="shared" ca="1" si="409"/>
        <v>2.7794464241367979E-2</v>
      </c>
      <c r="AE523" s="2">
        <f t="shared" ca="1" si="410"/>
        <v>2.7555872450610638E-2</v>
      </c>
      <c r="AF523" s="2">
        <f t="shared" ca="1" si="411"/>
        <v>2.7305824459960278E-2</v>
      </c>
      <c r="AG523" s="2">
        <f t="shared" ca="1" si="412"/>
        <v>2.7044972222922355E-2</v>
      </c>
      <c r="AH523" s="2">
        <f t="shared" ca="1" si="413"/>
        <v>2.6773473844589606E-2</v>
      </c>
      <c r="AI523" s="2">
        <f t="shared" ca="1" si="414"/>
        <v>2.6491040794859953E-2</v>
      </c>
      <c r="AJ523" s="2">
        <f t="shared" ca="1" si="415"/>
        <v>2.6197039286555205E-2</v>
      </c>
      <c r="AK523" s="2">
        <f t="shared" ca="1" si="416"/>
        <v>2.5890675818200478E-2</v>
      </c>
      <c r="AL523" s="2">
        <f t="shared" ca="1" si="417"/>
        <v>2.5571289972847935E-2</v>
      </c>
      <c r="AM523" s="2">
        <f t="shared" ca="1" si="418"/>
        <v>2.5238757018338762E-2</v>
      </c>
      <c r="AN523" s="2">
        <f t="shared" ca="1" si="419"/>
        <v>2.4893954132751441E-2</v>
      </c>
      <c r="AO523" s="2">
        <f t="shared" ca="1" si="420"/>
        <v>2.4539155703849614E-2</v>
      </c>
      <c r="AP523" s="2">
        <f t="shared" ca="1" si="421"/>
        <v>2.4178108745126818E-2</v>
      </c>
      <c r="AQ523" s="2">
        <f t="shared" ca="1" si="422"/>
        <v>2.3815458885367066E-2</v>
      </c>
      <c r="AR523" s="2">
        <f t="shared" ca="1" si="423"/>
        <v>2.3455249519949702E-2</v>
      </c>
      <c r="AS523" s="2">
        <f t="shared" ca="1" si="424"/>
        <v>2.3098481552262257E-2</v>
      </c>
      <c r="AT523" s="2">
        <f t="shared" ca="1" si="425"/>
        <v>2.274018295283085E-2</v>
      </c>
      <c r="AU523" s="2">
        <f t="shared" ca="1" si="426"/>
        <v>2.2366999666421389E-2</v>
      </c>
      <c r="AV523" s="2">
        <f t="shared" ca="1" si="427"/>
        <v>2.1956964515818782E-2</v>
      </c>
      <c r="AW523" s="2">
        <f t="shared" ca="1" si="428"/>
        <v>2.1483861751698245E-2</v>
      </c>
      <c r="AX523" s="2">
        <f t="shared" ca="1" si="429"/>
        <v>2.0928678739790083E-2</v>
      </c>
      <c r="AY523" s="2">
        <f t="shared" ca="1" si="430"/>
        <v>2.0296801456105934E-2</v>
      </c>
      <c r="AZ523" s="2">
        <f t="shared" ca="1" si="379"/>
        <v>1.9625839173167695E-2</v>
      </c>
      <c r="BC523" s="2">
        <f t="shared" ca="1" si="431"/>
        <v>-0.77286078051153684</v>
      </c>
      <c r="BD523" s="2">
        <f t="shared" ca="1" si="431"/>
        <v>0.93091061870224401</v>
      </c>
      <c r="BE523" s="2">
        <f t="shared" ca="1" si="431"/>
        <v>-1.2073869128723516</v>
      </c>
    </row>
    <row r="524" spans="1:57" x14ac:dyDescent="0.2">
      <c r="A524" s="2">
        <f t="shared" si="380"/>
        <v>5.1199999999999353</v>
      </c>
      <c r="B524" s="2">
        <f t="shared" ca="1" si="381"/>
        <v>1.4389021624296961E-2</v>
      </c>
      <c r="C524" s="2">
        <f t="shared" ca="1" si="382"/>
        <v>1.5817677633637818E-2</v>
      </c>
      <c r="D524" s="2">
        <f t="shared" ca="1" si="383"/>
        <v>1.7151869617169115E-2</v>
      </c>
      <c r="E524" s="2">
        <f t="shared" ca="1" si="384"/>
        <v>1.8397475442474758E-2</v>
      </c>
      <c r="F524" s="2">
        <f t="shared" ca="1" si="385"/>
        <v>1.9559091178197291E-2</v>
      </c>
      <c r="G524" s="2">
        <f t="shared" ca="1" si="386"/>
        <v>2.0639592428070116E-2</v>
      </c>
      <c r="H524" s="2">
        <f t="shared" ca="1" si="387"/>
        <v>2.1640605726626762E-2</v>
      </c>
      <c r="I524" s="2">
        <f t="shared" ca="1" si="388"/>
        <v>2.2562989029819784E-2</v>
      </c>
      <c r="J524" s="2">
        <f t="shared" ca="1" si="389"/>
        <v>2.3407088076789526E-2</v>
      </c>
      <c r="K524" s="2">
        <f t="shared" ca="1" si="390"/>
        <v>2.4172855238701947E-2</v>
      </c>
      <c r="L524" s="2">
        <f t="shared" ca="1" si="391"/>
        <v>2.4859968418804574E-2</v>
      </c>
      <c r="M524" s="2">
        <f t="shared" ca="1" si="392"/>
        <v>2.5468039029187151E-2</v>
      </c>
      <c r="N524" s="2">
        <f t="shared" ca="1" si="393"/>
        <v>2.5996920461877817E-2</v>
      </c>
      <c r="O524" s="2">
        <f t="shared" ca="1" si="394"/>
        <v>2.6447060409844732E-2</v>
      </c>
      <c r="P524" s="2">
        <f t="shared" ca="1" si="395"/>
        <v>2.6819808421336393E-2</v>
      </c>
      <c r="Q524" s="2">
        <f t="shared" ca="1" si="396"/>
        <v>2.711760122105486E-2</v>
      </c>
      <c r="R524" s="2">
        <f t="shared" ca="1" si="397"/>
        <v>2.7343989452454961E-2</v>
      </c>
      <c r="S524" s="2">
        <f t="shared" ca="1" si="398"/>
        <v>2.7503517146740871E-2</v>
      </c>
      <c r="T524" s="2">
        <f t="shared" ca="1" si="399"/>
        <v>2.7601498813752939E-2</v>
      </c>
      <c r="U524" s="2">
        <f t="shared" ca="1" si="400"/>
        <v>2.7643749309683587E-2</v>
      </c>
      <c r="V524" s="2">
        <f t="shared" ca="1" si="401"/>
        <v>2.7636311757686934E-2</v>
      </c>
      <c r="W524" s="2">
        <f t="shared" ca="1" si="402"/>
        <v>2.7585209910070203E-2</v>
      </c>
      <c r="X524" s="2">
        <f t="shared" ca="1" si="403"/>
        <v>2.7496235290472924E-2</v>
      </c>
      <c r="Y524" s="2">
        <f t="shared" ca="1" si="404"/>
        <v>2.7374772406883126E-2</v>
      </c>
      <c r="Z524" s="2">
        <f t="shared" ca="1" si="405"/>
        <v>2.7225665686111528E-2</v>
      </c>
      <c r="AA524" s="2">
        <f t="shared" ca="1" si="406"/>
        <v>2.7053133315313095E-2</v>
      </c>
      <c r="AB524" s="2">
        <f t="shared" ca="1" si="407"/>
        <v>2.6860730430221021E-2</v>
      </c>
      <c r="AC524" s="2">
        <f t="shared" ca="1" si="408"/>
        <v>2.665135606460494E-2</v>
      </c>
      <c r="AD524" s="2">
        <f t="shared" ca="1" si="409"/>
        <v>2.6427288695431456E-2</v>
      </c>
      <c r="AE524" s="2">
        <f t="shared" ca="1" si="410"/>
        <v>2.6190230105822179E-2</v>
      </c>
      <c r="AF524" s="2">
        <f t="shared" ca="1" si="411"/>
        <v>2.5941341157362147E-2</v>
      </c>
      <c r="AG524" s="2">
        <f t="shared" ca="1" si="412"/>
        <v>2.5681265590039196E-2</v>
      </c>
      <c r="AH524" s="2">
        <f t="shared" ca="1" si="413"/>
        <v>2.5410153800657687E-2</v>
      </c>
      <c r="AI524" s="2">
        <f t="shared" ca="1" si="414"/>
        <v>2.5127711079634026E-2</v>
      </c>
      <c r="AJ524" s="2">
        <f t="shared" ca="1" si="415"/>
        <v>2.4833300625027463E-2</v>
      </c>
      <c r="AK524" s="2">
        <f t="shared" ca="1" si="416"/>
        <v>2.4526131197632556E-2</v>
      </c>
      <c r="AL524" s="2">
        <f t="shared" ca="1" si="417"/>
        <v>2.4205552099831495E-2</v>
      </c>
      <c r="AM524" s="2">
        <f t="shared" ca="1" si="418"/>
        <v>2.3871457051401385E-2</v>
      </c>
      <c r="AN524" s="2">
        <f t="shared" ca="1" si="419"/>
        <v>2.3524749020760113E-2</v>
      </c>
      <c r="AO524" s="2">
        <f t="shared" ca="1" si="420"/>
        <v>2.3167729174573957E-2</v>
      </c>
      <c r="AP524" s="2">
        <f t="shared" ca="1" si="421"/>
        <v>2.2804159378844908E-2</v>
      </c>
      <c r="AQ524" s="2">
        <f t="shared" ca="1" si="422"/>
        <v>2.2438669753257031E-2</v>
      </c>
      <c r="AR524" s="2">
        <f t="shared" ca="1" si="423"/>
        <v>2.2075239166047214E-2</v>
      </c>
      <c r="AS524" s="2">
        <f t="shared" ca="1" si="424"/>
        <v>2.1714745335983211E-2</v>
      </c>
      <c r="AT524" s="2">
        <f t="shared" ca="1" si="425"/>
        <v>2.1352045017345531E-2</v>
      </c>
      <c r="AU524" s="2">
        <f t="shared" ca="1" si="426"/>
        <v>2.0973608702769805E-2</v>
      </c>
      <c r="AV524" s="2">
        <f t="shared" ca="1" si="427"/>
        <v>2.0557381714905086E-2</v>
      </c>
      <c r="AW524" s="2">
        <f t="shared" ca="1" si="428"/>
        <v>2.007729081537225E-2</v>
      </c>
      <c r="AX524" s="2">
        <f t="shared" ca="1" si="429"/>
        <v>1.9514811128049283E-2</v>
      </c>
      <c r="AY524" s="2">
        <f t="shared" ca="1" si="430"/>
        <v>1.8875974623929245E-2</v>
      </c>
      <c r="AZ524" s="2">
        <f t="shared" ca="1" si="379"/>
        <v>1.8198423816127234E-2</v>
      </c>
      <c r="BC524" s="2">
        <f t="shared" ca="1" si="431"/>
        <v>-2.1979322061053495</v>
      </c>
      <c r="BD524" s="2">
        <f t="shared" ca="1" si="431"/>
        <v>0.18047503156985734</v>
      </c>
      <c r="BE524" s="2">
        <f t="shared" ca="1" si="431"/>
        <v>0.20680129641655132</v>
      </c>
    </row>
    <row r="525" spans="1:57" x14ac:dyDescent="0.2">
      <c r="A525" s="2">
        <f t="shared" si="380"/>
        <v>5.1299999999999351</v>
      </c>
      <c r="B525" s="2">
        <f t="shared" ca="1" si="381"/>
        <v>1.4443895716872525E-2</v>
      </c>
      <c r="C525" s="2">
        <f t="shared" ca="1" si="382"/>
        <v>1.585354132882149E-2</v>
      </c>
      <c r="D525" s="2">
        <f t="shared" ca="1" si="383"/>
        <v>1.7172735223335397E-2</v>
      </c>
      <c r="E525" s="2">
        <f t="shared" ca="1" si="384"/>
        <v>1.840715141352537E-2</v>
      </c>
      <c r="F525" s="2">
        <f t="shared" ca="1" si="385"/>
        <v>1.9561170512179187E-2</v>
      </c>
      <c r="G525" s="2">
        <f t="shared" ca="1" si="386"/>
        <v>2.0637459768900707E-2</v>
      </c>
      <c r="H525" s="2">
        <f t="shared" ca="1" si="387"/>
        <v>2.1637445099371325E-2</v>
      </c>
      <c r="I525" s="2">
        <f t="shared" ca="1" si="388"/>
        <v>2.2561787497061319E-2</v>
      </c>
      <c r="J525" s="2">
        <f t="shared" ca="1" si="389"/>
        <v>2.3410637002659166E-2</v>
      </c>
      <c r="K525" s="2">
        <f t="shared" ca="1" si="390"/>
        <v>2.4183751868336743E-2</v>
      </c>
      <c r="L525" s="2">
        <f t="shared" ca="1" si="391"/>
        <v>2.4880619512460504E-2</v>
      </c>
      <c r="M525" s="2">
        <f t="shared" ca="1" si="392"/>
        <v>2.5500666740312303E-2</v>
      </c>
      <c r="N525" s="2">
        <f t="shared" ca="1" si="393"/>
        <v>2.6043569289443604E-2</v>
      </c>
      <c r="O525" s="2">
        <f t="shared" ca="1" si="394"/>
        <v>2.6509603418024608E-2</v>
      </c>
      <c r="P525" s="2">
        <f t="shared" ca="1" si="395"/>
        <v>2.689995114485684E-2</v>
      </c>
      <c r="Q525" s="2">
        <f t="shared" ca="1" si="396"/>
        <v>2.7216882499193681E-2</v>
      </c>
      <c r="R525" s="2">
        <f t="shared" ca="1" si="397"/>
        <v>2.7463779389921707E-2</v>
      </c>
      <c r="S525" s="2">
        <f t="shared" ca="1" si="398"/>
        <v>2.764501307370075E-2</v>
      </c>
      <c r="T525" s="2">
        <f t="shared" ca="1" si="399"/>
        <v>2.776572032468488E-2</v>
      </c>
      <c r="U525" s="2">
        <f t="shared" ca="1" si="400"/>
        <v>2.7831533265419647E-2</v>
      </c>
      <c r="V525" s="2">
        <f t="shared" ca="1" si="401"/>
        <v>2.7848307759467089E-2</v>
      </c>
      <c r="W525" s="2">
        <f t="shared" ca="1" si="402"/>
        <v>2.7821876435675037E-2</v>
      </c>
      <c r="X525" s="2">
        <f t="shared" ca="1" si="403"/>
        <v>2.7757836543779845E-2</v>
      </c>
      <c r="Y525" s="2">
        <f t="shared" ca="1" si="404"/>
        <v>2.7661375941621331E-2</v>
      </c>
      <c r="Z525" s="2">
        <f t="shared" ca="1" si="405"/>
        <v>2.7537140897524629E-2</v>
      </c>
      <c r="AA525" s="2">
        <f t="shared" ca="1" si="406"/>
        <v>2.7389150840753919E-2</v>
      </c>
      <c r="AB525" s="2">
        <f t="shared" ca="1" si="407"/>
        <v>2.7220762341434283E-2</v>
      </c>
      <c r="AC525" s="2">
        <f t="shared" ca="1" si="408"/>
        <v>2.7034676545087108E-2</v>
      </c>
      <c r="AD525" s="2">
        <f t="shared" ca="1" si="409"/>
        <v>2.6832974796243542E-2</v>
      </c>
      <c r="AE525" s="2">
        <f t="shared" ca="1" si="410"/>
        <v>2.6617162252854668E-2</v>
      </c>
      <c r="AF525" s="2">
        <f t="shared" ca="1" si="411"/>
        <v>2.6388203335819954E-2</v>
      </c>
      <c r="AG525" s="2">
        <f t="shared" ca="1" si="412"/>
        <v>2.6146545450800088E-2</v>
      </c>
      <c r="AH525" s="2">
        <f t="shared" ca="1" si="413"/>
        <v>2.5892143185973049E-2</v>
      </c>
      <c r="AI525" s="2">
        <f t="shared" ca="1" si="414"/>
        <v>2.5624507584653993E-2</v>
      </c>
      <c r="AJ525" s="2">
        <f t="shared" ca="1" si="415"/>
        <v>2.5342810804766115E-2</v>
      </c>
      <c r="AK525" s="2">
        <f t="shared" ca="1" si="416"/>
        <v>2.5046075887600501E-2</v>
      </c>
      <c r="AL525" s="2">
        <f t="shared" ca="1" si="417"/>
        <v>2.4733473898607361E-2</v>
      </c>
      <c r="AM525" s="2">
        <f t="shared" ca="1" si="418"/>
        <v>2.4404729025353664E-2</v>
      </c>
      <c r="AN525" s="2">
        <f t="shared" ca="1" si="419"/>
        <v>2.4060581915453828E-2</v>
      </c>
      <c r="AO525" s="2">
        <f t="shared" ca="1" si="420"/>
        <v>2.3703172145034757E-2</v>
      </c>
      <c r="AP525" s="2">
        <f t="shared" ca="1" si="421"/>
        <v>2.3336087694460609E-2</v>
      </c>
      <c r="AQ525" s="2">
        <f t="shared" ca="1" si="422"/>
        <v>2.2963754063040524E-2</v>
      </c>
      <c r="AR525" s="2">
        <f t="shared" ca="1" si="423"/>
        <v>2.2589896287805247E-2</v>
      </c>
      <c r="AS525" s="2">
        <f t="shared" ca="1" si="424"/>
        <v>2.2215079811356116E-2</v>
      </c>
      <c r="AT525" s="2">
        <f t="shared" ca="1" si="425"/>
        <v>2.1833801956096219E-2</v>
      </c>
      <c r="AU525" s="2">
        <f t="shared" ca="1" si="426"/>
        <v>2.143217139065666E-2</v>
      </c>
      <c r="AV525" s="2">
        <f t="shared" ca="1" si="427"/>
        <v>2.0987862406858144E-2</v>
      </c>
      <c r="AW525" s="2">
        <f t="shared" ca="1" si="428"/>
        <v>2.0474763051297109E-2</v>
      </c>
      <c r="AX525" s="2">
        <f t="shared" ca="1" si="429"/>
        <v>1.9874651239821788E-2</v>
      </c>
      <c r="AY525" s="2">
        <f t="shared" ca="1" si="430"/>
        <v>1.9194004552404755E-2</v>
      </c>
      <c r="AZ525" s="2">
        <f t="shared" ref="AZ525:AZ588" ca="1" si="432">AZ524+AZ$2*$B$7+(AZ$3*$BC525+AZ$4*$BD525+AZ$5*$BE525)*SQRT($B$7)+(AZ524-AY524)/(AZ$11-AY$11)*$B$7</f>
        <v>1.8470302533116881E-2</v>
      </c>
      <c r="BC525" s="2">
        <f t="shared" ca="1" si="431"/>
        <v>0.43380565741424348</v>
      </c>
      <c r="BD525" s="2">
        <f t="shared" ca="1" si="431"/>
        <v>0.70319127961627181</v>
      </c>
      <c r="BE525" s="2">
        <f t="shared" ca="1" si="431"/>
        <v>5.4128381074489695E-3</v>
      </c>
    </row>
    <row r="526" spans="1:57" x14ac:dyDescent="0.2">
      <c r="A526" s="2">
        <f t="shared" ref="A526:A589" si="433">A525+0.01</f>
        <v>5.1399999999999348</v>
      </c>
      <c r="B526" s="2">
        <f t="shared" ref="B526:B589" ca="1" si="434">B525+B$2*$B$7+(B$3*$BC526+B$4*$BD526+B$5*$BE526)*SQRT($B$7)+(C525-B525)/(C$11-B$11)*$B$7</f>
        <v>1.4574161584621088E-2</v>
      </c>
      <c r="C526" s="2">
        <f t="shared" ref="C526:C589" ca="1" si="435">C525+C$2*$B$7+(C$3*$BC526+C$4*$BD526+C$5*$BE526)*SQRT($B$7)+(D525-C525)/(D$11-C$11)*$B$7</f>
        <v>1.5940092955595866E-2</v>
      </c>
      <c r="D526" s="2">
        <f t="shared" ref="D526:D589" ca="1" si="436">D525+D$2*$B$7+(D$3*$BC526+D$4*$BD526+D$5*$BE526)*SQRT($B$7)+(E525-D525)/(E$11-D$11)*$B$7</f>
        <v>1.7220524647594968E-2</v>
      </c>
      <c r="E526" s="2">
        <f t="shared" ref="E526:E589" ca="1" si="437">E525+E$2*$B$7+(E$3*$BC526+E$4*$BD526+E$5*$BE526)*SQRT($B$7)+(F525-E525)/(F$11-E$11)*$B$7</f>
        <v>1.8420917076352728E-2</v>
      </c>
      <c r="F526" s="2">
        <f t="shared" ref="F526:F589" ca="1" si="438">F525+F$2*$B$7+(F$3*$BC526+F$4*$BD526+F$5*$BE526)*SQRT($B$7)+(G525-F525)/(G$11-F$11)*$B$7</f>
        <v>1.9545426029960306E-2</v>
      </c>
      <c r="G526" s="2">
        <f t="shared" ref="G526:G589" ca="1" si="439">G525+G$2*$B$7+(G$3*$BC526+G$4*$BD526+G$5*$BE526)*SQRT($B$7)+(H525-G525)/(H$11-G$11)*$B$7</f>
        <v>2.0596501047721202E-2</v>
      </c>
      <c r="H526" s="2">
        <f t="shared" ref="H526:H589" ca="1" si="440">H525+H$2*$B$7+(H$3*$BC526+H$4*$BD526+H$5*$BE526)*SQRT($B$7)+(I525-H525)/(I$11-H$11)*$B$7</f>
        <v>2.1575357988715699E-2</v>
      </c>
      <c r="I526" s="2">
        <f t="shared" ref="I526:I589" ca="1" si="441">I525+I$2*$B$7+(I$3*$BC526+I$4*$BD526+I$5*$BE526)*SQRT($B$7)+(J525-I525)/(J$11-I$11)*$B$7</f>
        <v>2.2482451398336063E-2</v>
      </c>
      <c r="J526" s="2">
        <f t="shared" ref="J526:J589" ca="1" si="442">J525+J$2*$B$7+(J$3*$BC526+J$4*$BD526+J$5*$BE526)*SQRT($B$7)+(K525-J525)/(K$11-J$11)*$B$7</f>
        <v>2.3317726139531689E-2</v>
      </c>
      <c r="K526" s="2">
        <f t="shared" ref="K526:K589" ca="1" si="443">K525+K$2*$B$7+(K$3*$BC526+K$4*$BD526+K$5*$BE526)*SQRT($B$7)+(L525-K525)/(L$11-K$11)*$B$7</f>
        <v>2.4080736907286255E-2</v>
      </c>
      <c r="L526" s="2">
        <f t="shared" ref="L526:L589" ca="1" si="444">L525+L$2*$B$7+(L$3*$BC526+L$4*$BD526+L$5*$BE526)*SQRT($B$7)+(M525-L525)/(M$11-L$11)*$B$7</f>
        <v>2.4770771241770267E-2</v>
      </c>
      <c r="M526" s="2">
        <f t="shared" ref="M526:M589" ca="1" si="445">M525+M$2*$B$7+(M$3*$BC526+M$4*$BD526+M$5*$BE526)*SQRT($B$7)+(N525-M525)/(N$11-M$11)*$B$7</f>
        <v>2.5387061969627932E-2</v>
      </c>
      <c r="N526" s="2">
        <f t="shared" ref="N526:N589" ca="1" si="446">N525+N$2*$B$7+(N$3*$BC526+N$4*$BD526+N$5*$BE526)*SQRT($B$7)+(O525-N525)/(O$11-N$11)*$B$7</f>
        <v>2.5929097787451262E-2</v>
      </c>
      <c r="O526" s="2">
        <f t="shared" ref="O526:O589" ca="1" si="447">O525+O$2*$B$7+(O$3*$BC526+O$4*$BD526+O$5*$BE526)*SQRT($B$7)+(P525-O525)/(P$11-O$11)*$B$7</f>
        <v>2.6396974085843142E-2</v>
      </c>
      <c r="P526" s="2">
        <f t="shared" ref="P526:P589" ca="1" si="448">P525+P$2*$B$7+(P$3*$BC526+P$4*$BD526+P$5*$BE526)*SQRT($B$7)+(Q525-P525)/(Q$11-P$11)*$B$7</f>
        <v>2.6791695859961741E-2</v>
      </c>
      <c r="Q526" s="2">
        <f t="shared" ref="Q526:Q589" ca="1" si="449">Q525+Q$2*$B$7+(Q$3*$BC526+Q$4*$BD526+Q$5*$BE526)*SQRT($B$7)+(R525-Q525)/(R$11-Q$11)*$B$7</f>
        <v>2.7115356891953001E-2</v>
      </c>
      <c r="R526" s="2">
        <f t="shared" ref="R526:R589" ca="1" si="450">R525+R$2*$B$7+(R$3*$BC526+R$4*$BD526+R$5*$BE526)*SQRT($B$7)+(S525-R525)/(S$11-R$11)*$B$7</f>
        <v>2.7371160764459355E-2</v>
      </c>
      <c r="S526" s="2">
        <f t="shared" ref="S526:S589" ca="1" si="451">S525+S$2*$B$7+(S$3*$BC526+S$4*$BD526+S$5*$BE526)*SQRT($B$7)+(T525-S525)/(T$11-S$11)*$B$7</f>
        <v>2.7563296349497109E-2</v>
      </c>
      <c r="T526" s="2">
        <f t="shared" ref="T526:T589" ca="1" si="452">T525+T$2*$B$7+(T$3*$BC526+T$4*$BD526+T$5*$BE526)*SQRT($B$7)+(U525-T525)/(U$11-T$11)*$B$7</f>
        <v>2.769671307469846E-2</v>
      </c>
      <c r="U526" s="2">
        <f t="shared" ref="U526:U589" ca="1" si="453">U525+U$2*$B$7+(U$3*$BC526+U$4*$BD526+U$5*$BE526)*SQRT($B$7)+(V525-U525)/(V$11-U$11)*$B$7</f>
        <v>2.7776850727566822E-2</v>
      </c>
      <c r="V526" s="2">
        <f t="shared" ref="V526:V589" ca="1" si="454">V525+V$2*$B$7+(V$3*$BC526+V$4*$BD526+V$5*$BE526)*SQRT($B$7)+(W525-V525)/(W$11-V$11)*$B$7</f>
        <v>2.7809368323918452E-2</v>
      </c>
      <c r="W526" s="2">
        <f t="shared" ref="W526:W589" ca="1" si="455">W525+W$2*$B$7+(W$3*$BC526+W$4*$BD526+W$5*$BE526)*SQRT($B$7)+(X525-W525)/(X$11-W$11)*$B$7</f>
        <v>2.7799897795256542E-2</v>
      </c>
      <c r="X526" s="2">
        <f t="shared" ref="X526:X589" ca="1" si="456">X525+X$2*$B$7+(X$3*$BC526+X$4*$BD526+X$5*$BE526)*SQRT($B$7)+(Y525-X525)/(Y$11-X$11)*$B$7</f>
        <v>2.7753832559013009E-2</v>
      </c>
      <c r="Y526" s="2">
        <f t="shared" ref="Y526:Y589" ca="1" si="457">Y525+Y$2*$B$7+(Y$3*$BC526+Y$4*$BD526+Y$5*$BE526)*SQRT($B$7)+(Z525-Y525)/(Z$11-Y$11)*$B$7</f>
        <v>2.7676154281836351E-2</v>
      </c>
      <c r="Z526" s="2">
        <f t="shared" ref="Z526:Z589" ca="1" si="458">Z525+Z$2*$B$7+(Z$3*$BC526+Z$4*$BD526+Z$5*$BE526)*SQRT($B$7)+(AA525-Z525)/(AA$11-Z$11)*$B$7</f>
        <v>2.7571301550701643E-2</v>
      </c>
      <c r="AA526" s="2">
        <f t="shared" ref="AA526:AA589" ca="1" si="459">AA525+AA$2*$B$7+(AA$3*$BC526+AA$4*$BD526+AA$5*$BE526)*SQRT($B$7)+(AB525-AA525)/(AB$11-AA$11)*$B$7</f>
        <v>2.7443085529951582E-2</v>
      </c>
      <c r="AB526" s="2">
        <f t="shared" ref="AB526:AB589" ca="1" si="460">AB525+AB$2*$B$7+(AB$3*$BC526+AB$4*$BD526+AB$5*$BE526)*SQRT($B$7)+(AC525-AB525)/(AC$11-AB$11)*$B$7</f>
        <v>2.7294654726773959E-2</v>
      </c>
      <c r="AC526" s="2">
        <f t="shared" ref="AC526:AC589" ca="1" si="461">AC525+AC$2*$B$7+(AC$3*$BC526+AC$4*$BD526+AC$5*$BE526)*SQRT($B$7)+(AD525-AC525)/(AD$11-AC$11)*$B$7</f>
        <v>2.712850290268182E-2</v>
      </c>
      <c r="AD526" s="2">
        <f t="shared" ref="AD526:AD589" ca="1" si="462">AD525+AD$2*$B$7+(AD$3*$BC526+AD$4*$BD526+AD$5*$BE526)*SQRT($B$7)+(AE525-AD525)/(AE$11-AD$11)*$B$7</f>
        <v>2.6946504769039786E-2</v>
      </c>
      <c r="AE526" s="2">
        <f t="shared" ref="AE526:AE589" ca="1" si="463">AE525+AE$2*$B$7+(AE$3*$BC526+AE$4*$BD526+AE$5*$BE526)*SQRT($B$7)+(AF525-AE525)/(AF$11-AE$11)*$B$7</f>
        <v>2.6749959351441747E-2</v>
      </c>
      <c r="AF526" s="2">
        <f t="shared" ref="AF526:AF589" ca="1" si="464">AF525+AF$2*$B$7+(AF$3*$BC526+AF$4*$BD526+AF$5*$BE526)*SQRT($B$7)+(AG525-AF525)/(AG$11-AF$11)*$B$7</f>
        <v>2.6539625121352408E-2</v>
      </c>
      <c r="AG526" s="2">
        <f t="shared" ref="AG526:AG589" ca="1" si="465">AG525+AG$2*$B$7+(AG$3*$BC526+AG$4*$BD526+AG$5*$BE526)*SQRT($B$7)+(AH525-AG525)/(AH$11-AG$11)*$B$7</f>
        <v>2.6315743649742963E-2</v>
      </c>
      <c r="AH526" s="2">
        <f t="shared" ref="AH526:AH589" ca="1" si="466">AH525+AH$2*$B$7+(AH$3*$BC526+AH$4*$BD526+AH$5*$BE526)*SQRT($B$7)+(AI525-AH525)/(AI$11-AH$11)*$B$7</f>
        <v>2.6078064236519146E-2</v>
      </c>
      <c r="AI526" s="2">
        <f t="shared" ref="AI526:AI589" ca="1" si="467">AI525+AI$2*$B$7+(AI$3*$BC526+AI$4*$BD526+AI$5*$BE526)*SQRT($B$7)+(AJ525-AI525)/(AJ$11-AI$11)*$B$7</f>
        <v>2.582589423115781E-2</v>
      </c>
      <c r="AJ526" s="2">
        <f t="shared" ref="AJ526:AJ589" ca="1" si="468">AJ525+AJ$2*$B$7+(AJ$3*$BC526+AJ$4*$BD526+AJ$5*$BE526)*SQRT($B$7)+(AK525-AJ525)/(AK$11-AJ$11)*$B$7</f>
        <v>2.5558205346982377E-2</v>
      </c>
      <c r="AK526" s="2">
        <f t="shared" ref="AK526:AK589" ca="1" si="469">AK525+AK$2*$B$7+(AK$3*$BC526+AK$4*$BD526+AK$5*$BE526)*SQRT($B$7)+(AL525-AK525)/(AL$11-AK$11)*$B$7</f>
        <v>2.5273825544555532E-2</v>
      </c>
      <c r="AL526" s="2">
        <f t="shared" ref="AL526:AL589" ca="1" si="470">AL525+AL$2*$B$7+(AL$3*$BC526+AL$4*$BD526+AL$5*$BE526)*SQRT($B$7)+(AM525-AL525)/(AM$11-AL$11)*$B$7</f>
        <v>2.497173831561357E-2</v>
      </c>
      <c r="AM526" s="2">
        <f t="shared" ref="AM526:AM589" ca="1" si="471">AM525+AM$2*$B$7+(AM$3*$BC526+AM$4*$BD526+AM$5*$BE526)*SQRT($B$7)+(AN525-AM525)/(AN$11-AM$11)*$B$7</f>
        <v>2.4651488948865104E-2</v>
      </c>
      <c r="AN526" s="2">
        <f t="shared" ref="AN526:AN589" ca="1" si="472">AN525+AN$2*$B$7+(AN$3*$BC526+AN$4*$BD526+AN$5*$BE526)*SQRT($B$7)+(AO525-AN525)/(AO$11-AN$11)*$B$7</f>
        <v>2.4313646274849995E-2</v>
      </c>
      <c r="AO526" s="2">
        <f t="shared" ref="AO526:AO589" ca="1" si="473">AO525+AO$2*$B$7+(AO$3*$BC526+AO$4*$BD526+AO$5*$BE526)*SQRT($B$7)+(AP525-AO525)/(AP$11-AO$11)*$B$7</f>
        <v>2.3960178522377452E-2</v>
      </c>
      <c r="AP526" s="2">
        <f t="shared" ref="AP526:AP589" ca="1" si="474">AP525+AP$2*$B$7+(AP$3*$BC526+AP$4*$BD526+AP$5*$BE526)*SQRT($B$7)+(AQ525-AP525)/(AQ$11-AP$11)*$B$7</f>
        <v>2.3594489660602687E-2</v>
      </c>
      <c r="AQ526" s="2">
        <f t="shared" ref="AQ526:AQ589" ca="1" si="475">AQ525+AQ$2*$B$7+(AQ$3*$BC526+AQ$4*$BD526+AQ$5*$BE526)*SQRT($B$7)+(AR525-AQ525)/(AR$11-AQ$11)*$B$7</f>
        <v>2.3220790073366922E-2</v>
      </c>
      <c r="AR526" s="2">
        <f t="shared" ref="AR526:AR589" ca="1" si="476">AR525+AR$2*$B$7+(AR$3*$BC526+AR$4*$BD526+AR$5*$BE526)*SQRT($B$7)+(AS525-AR525)/(AS$11-AR$11)*$B$7</f>
        <v>2.2842540286719202E-2</v>
      </c>
      <c r="AS526" s="2">
        <f t="shared" ref="AS526:AS589" ca="1" si="477">AS525+AS$2*$B$7+(AS$3*$BC526+AS$4*$BD526+AS$5*$BE526)*SQRT($B$7)+(AT525-AS525)/(AT$11-AS$11)*$B$7</f>
        <v>2.2459983013103865E-2</v>
      </c>
      <c r="AT526" s="2">
        <f t="shared" ref="AT526:AT589" ca="1" si="478">AT525+AT$2*$B$7+(AT$3*$BC526+AT$4*$BD526+AT$5*$BE526)*SQRT($B$7)+(AU525-AT525)/(AU$11-AT$11)*$B$7</f>
        <v>2.2067246584327661E-2</v>
      </c>
      <c r="AU526" s="2">
        <f t="shared" ref="AU526:AU589" ca="1" si="479">AU525+AU$2*$B$7+(AU$3*$BC526+AU$4*$BD526+AU$5*$BE526)*SQRT($B$7)+(AV525-AU525)/(AV$11-AU$11)*$B$7</f>
        <v>2.1650070150004332E-2</v>
      </c>
      <c r="AV526" s="2">
        <f t="shared" ref="AV526:AV589" ca="1" si="480">AV525+AV$2*$B$7+(AV$3*$BC526+AV$4*$BD526+AV$5*$BE526)*SQRT($B$7)+(AW525-AV525)/(AW$11-AV$11)*$B$7</f>
        <v>2.1185852106565962E-2</v>
      </c>
      <c r="AW526" s="2">
        <f t="shared" ref="AW526:AW589" ca="1" si="481">AW525+AW$2*$B$7+(AW$3*$BC526+AW$4*$BD526+AW$5*$BE526)*SQRT($B$7)+(AX525-AW525)/(AX$11-AW$11)*$B$7</f>
        <v>2.0648439104848072E-2</v>
      </c>
      <c r="AX526" s="2">
        <f t="shared" ref="AX526:AX589" ca="1" si="482">AX525+AX$2*$B$7+(AX$3*$BC526+AX$4*$BD526+AX$5*$BE526)*SQRT($B$7)+(AY525-AX525)/(AY$11-AX$11)*$B$7</f>
        <v>2.0019905198132956E-2</v>
      </c>
      <c r="AY526" s="2">
        <f t="shared" ref="AY526:AY589" ca="1" si="483">AY525+AY$2*$B$7+(AY$3*$BC526+AY$4*$BD526+AY$5*$BE526)*SQRT($B$7)+(AZ525-AY525)/(AZ$11-AY$11)*$B$7</f>
        <v>1.9307151892935883E-2</v>
      </c>
      <c r="AZ526" s="2">
        <f t="shared" ca="1" si="432"/>
        <v>1.8547576333351783E-2</v>
      </c>
      <c r="BC526" s="2">
        <f t="shared" ref="BC526:BE589" ca="1" si="484">RAND()+RAND()+RAND()+RAND()+RAND()+RAND()+RAND()+RAND()+RAND()+RAND()+RAND()+RAND()-6</f>
        <v>0.10124912629014737</v>
      </c>
      <c r="BD526" s="2">
        <f t="shared" ca="1" si="484"/>
        <v>0.40331463640989274</v>
      </c>
      <c r="BE526" s="2">
        <f t="shared" ca="1" si="484"/>
        <v>-0.37974363463668492</v>
      </c>
    </row>
    <row r="527" spans="1:57" x14ac:dyDescent="0.2">
      <c r="A527" s="2">
        <f t="shared" si="433"/>
        <v>5.1499999999999346</v>
      </c>
      <c r="B527" s="2">
        <f t="shared" ca="1" si="434"/>
        <v>1.5360256960254096E-2</v>
      </c>
      <c r="C527" s="2">
        <f t="shared" ca="1" si="435"/>
        <v>1.684519537637592E-2</v>
      </c>
      <c r="D527" s="2">
        <f t="shared" ca="1" si="436"/>
        <v>1.8228865479981763E-2</v>
      </c>
      <c r="E527" s="2">
        <f t="shared" ca="1" si="437"/>
        <v>1.9517384341061261E-2</v>
      </c>
      <c r="F527" s="2">
        <f t="shared" ca="1" si="438"/>
        <v>2.0715553541475373E-2</v>
      </c>
      <c r="G527" s="2">
        <f t="shared" ca="1" si="439"/>
        <v>2.1826475539479723E-2</v>
      </c>
      <c r="H527" s="2">
        <f t="shared" ca="1" si="440"/>
        <v>2.2852026685902443E-2</v>
      </c>
      <c r="I527" s="2">
        <f t="shared" ca="1" si="441"/>
        <v>2.3793325579643056E-2</v>
      </c>
      <c r="J527" s="2">
        <f t="shared" ca="1" si="442"/>
        <v>2.4650982414501383E-2</v>
      </c>
      <c r="K527" s="2">
        <f t="shared" ca="1" si="443"/>
        <v>2.5425218878031258E-2</v>
      </c>
      <c r="L527" s="2">
        <f t="shared" ca="1" si="444"/>
        <v>2.6115993226376887E-2</v>
      </c>
      <c r="M527" s="2">
        <f t="shared" ca="1" si="445"/>
        <v>2.6723214922476885E-2</v>
      </c>
      <c r="N527" s="2">
        <f t="shared" ca="1" si="446"/>
        <v>2.7247056221610159E-2</v>
      </c>
      <c r="O527" s="2">
        <f t="shared" ca="1" si="447"/>
        <v>2.7688302199869251E-2</v>
      </c>
      <c r="P527" s="2">
        <f t="shared" ca="1" si="448"/>
        <v>2.8048651320478186E-2</v>
      </c>
      <c r="Q527" s="2">
        <f t="shared" ca="1" si="449"/>
        <v>2.8330891553071225E-2</v>
      </c>
      <c r="R527" s="2">
        <f t="shared" ca="1" si="450"/>
        <v>2.8538918549057171E-2</v>
      </c>
      <c r="S527" s="2">
        <f t="shared" ca="1" si="451"/>
        <v>2.8677609172749721E-2</v>
      </c>
      <c r="T527" s="2">
        <f t="shared" ca="1" si="452"/>
        <v>2.8752595881667297E-2</v>
      </c>
      <c r="U527" s="2">
        <f t="shared" ca="1" si="453"/>
        <v>2.8769996514195605E-2</v>
      </c>
      <c r="V527" s="2">
        <f t="shared" ca="1" si="454"/>
        <v>2.8736143637591621E-2</v>
      </c>
      <c r="W527" s="2">
        <f t="shared" ca="1" si="455"/>
        <v>2.8657338899493214E-2</v>
      </c>
      <c r="X527" s="2">
        <f t="shared" ca="1" si="456"/>
        <v>2.8539642314028606E-2</v>
      </c>
      <c r="Y527" s="2">
        <f t="shared" ca="1" si="457"/>
        <v>2.8388699803030312E-2</v>
      </c>
      <c r="Z527" s="2">
        <f t="shared" ca="1" si="458"/>
        <v>2.8209612736630408E-2</v>
      </c>
      <c r="AA527" s="2">
        <f t="shared" ca="1" si="459"/>
        <v>2.800685449446827E-2</v>
      </c>
      <c r="AB527" s="2">
        <f t="shared" ca="1" si="460"/>
        <v>2.7784236010551498E-2</v>
      </c>
      <c r="AC527" s="2">
        <f t="shared" ca="1" si="461"/>
        <v>2.7544914153580111E-2</v>
      </c>
      <c r="AD527" s="2">
        <f t="shared" ca="1" si="462"/>
        <v>2.7291427487946888E-2</v>
      </c>
      <c r="AE527" s="2">
        <f t="shared" ca="1" si="463"/>
        <v>2.7025739386725475E-2</v>
      </c>
      <c r="AF527" s="2">
        <f t="shared" ca="1" si="464"/>
        <v>2.6749272850419205E-2</v>
      </c>
      <c r="AG527" s="2">
        <f t="shared" ca="1" si="465"/>
        <v>2.6462934102416628E-2</v>
      </c>
      <c r="AH527" s="2">
        <f t="shared" ca="1" si="466"/>
        <v>2.6167137662418398E-2</v>
      </c>
      <c r="AI527" s="2">
        <f t="shared" ca="1" si="467"/>
        <v>2.5861857727226333E-2</v>
      </c>
      <c r="AJ527" s="2">
        <f t="shared" ca="1" si="468"/>
        <v>2.5546736149020005E-2</v>
      </c>
      <c r="AK527" s="2">
        <f t="shared" ca="1" si="469"/>
        <v>2.5221276433952486E-2</v>
      </c>
      <c r="AL527" s="2">
        <f t="shared" ca="1" si="470"/>
        <v>2.4885145149721757E-2</v>
      </c>
      <c r="AM527" s="2">
        <f t="shared" ca="1" si="471"/>
        <v>2.4538579303992246E-2</v>
      </c>
      <c r="AN527" s="2">
        <f t="shared" ca="1" si="472"/>
        <v>2.4182846395802891E-2</v>
      </c>
      <c r="AO527" s="2">
        <f t="shared" ca="1" si="473"/>
        <v>2.3820613529545873E-2</v>
      </c>
      <c r="AP527" s="2">
        <f t="shared" ca="1" si="474"/>
        <v>2.3455970517260775E-2</v>
      </c>
      <c r="AQ527" s="2">
        <f t="shared" ca="1" si="475"/>
        <v>2.3093782115589122E-2</v>
      </c>
      <c r="AR527" s="2">
        <f t="shared" ca="1" si="476"/>
        <v>2.2738113651393253E-2</v>
      </c>
      <c r="AS527" s="2">
        <f t="shared" ca="1" si="477"/>
        <v>2.2389754657930194E-2</v>
      </c>
      <c r="AT527" s="2">
        <f t="shared" ca="1" si="478"/>
        <v>2.2043334942020452E-2</v>
      </c>
      <c r="AU527" s="2">
        <f t="shared" ca="1" si="479"/>
        <v>2.1685096482911476E-2</v>
      </c>
      <c r="AV527" s="2">
        <f t="shared" ca="1" si="480"/>
        <v>2.129303694781776E-2</v>
      </c>
      <c r="AW527" s="2">
        <f t="shared" ca="1" si="481"/>
        <v>2.0841838818656318E-2</v>
      </c>
      <c r="AX527" s="2">
        <f t="shared" ca="1" si="482"/>
        <v>2.031474531810417E-2</v>
      </c>
      <c r="AY527" s="2">
        <f t="shared" ca="1" si="483"/>
        <v>1.9719942228867398E-2</v>
      </c>
      <c r="AZ527" s="2">
        <f t="shared" ca="1" si="432"/>
        <v>1.9095691757693333E-2</v>
      </c>
      <c r="BC527" s="2">
        <f t="shared" ca="1" si="484"/>
        <v>0.91500616241712862</v>
      </c>
      <c r="BD527" s="2">
        <f t="shared" ca="1" si="484"/>
        <v>-1.7001642673596775</v>
      </c>
      <c r="BE527" s="2">
        <f t="shared" ca="1" si="484"/>
        <v>0.91419261091548254</v>
      </c>
    </row>
    <row r="528" spans="1:57" x14ac:dyDescent="0.2">
      <c r="A528" s="2">
        <f t="shared" si="433"/>
        <v>5.1599999999999344</v>
      </c>
      <c r="B528" s="2">
        <f t="shared" ca="1" si="434"/>
        <v>1.4977444175886145E-2</v>
      </c>
      <c r="C528" s="2">
        <f t="shared" ca="1" si="435"/>
        <v>1.6598049937195294E-2</v>
      </c>
      <c r="D528" s="2">
        <f t="shared" ca="1" si="436"/>
        <v>1.8104542841882686E-2</v>
      </c>
      <c r="E528" s="2">
        <f t="shared" ca="1" si="437"/>
        <v>1.9503504982136672E-2</v>
      </c>
      <c r="F528" s="2">
        <f t="shared" ca="1" si="438"/>
        <v>2.0800192461244763E-2</v>
      </c>
      <c r="G528" s="2">
        <f t="shared" ca="1" si="439"/>
        <v>2.1998169393023733E-2</v>
      </c>
      <c r="H528" s="2">
        <f t="shared" ca="1" si="440"/>
        <v>2.3099781276437862E-2</v>
      </c>
      <c r="I528" s="2">
        <f t="shared" ca="1" si="441"/>
        <v>2.41066193745939E-2</v>
      </c>
      <c r="J528" s="2">
        <f t="shared" ca="1" si="442"/>
        <v>2.5019767830529605E-2</v>
      </c>
      <c r="K528" s="2">
        <f t="shared" ca="1" si="443"/>
        <v>2.5839923983990144E-2</v>
      </c>
      <c r="L528" s="2">
        <f t="shared" ca="1" si="444"/>
        <v>2.6567525510652952E-2</v>
      </c>
      <c r="M528" s="2">
        <f t="shared" ca="1" si="445"/>
        <v>2.7202967233352016E-2</v>
      </c>
      <c r="N528" s="2">
        <f t="shared" ca="1" si="446"/>
        <v>2.7746913673742296E-2</v>
      </c>
      <c r="O528" s="2">
        <f t="shared" ca="1" si="447"/>
        <v>2.820064825421063E-2</v>
      </c>
      <c r="P528" s="2">
        <f t="shared" ca="1" si="448"/>
        <v>2.8566371505588457E-2</v>
      </c>
      <c r="Q528" s="2">
        <f t="shared" ca="1" si="449"/>
        <v>2.8847374127777034E-2</v>
      </c>
      <c r="R528" s="2">
        <f t="shared" ca="1" si="450"/>
        <v>2.9048052344575255E-2</v>
      </c>
      <c r="S528" s="2">
        <f t="shared" ca="1" si="451"/>
        <v>2.917377949849911E-2</v>
      </c>
      <c r="T528" s="2">
        <f t="shared" ca="1" si="452"/>
        <v>2.9230679562526271E-2</v>
      </c>
      <c r="U528" s="2">
        <f t="shared" ca="1" si="453"/>
        <v>2.9225356921089008E-2</v>
      </c>
      <c r="V528" s="2">
        <f t="shared" ca="1" si="454"/>
        <v>2.9164626201332023E-2</v>
      </c>
      <c r="W528" s="2">
        <f t="shared" ca="1" si="455"/>
        <v>2.9055267289792189E-2</v>
      </c>
      <c r="X528" s="2">
        <f t="shared" ca="1" si="456"/>
        <v>2.8903815335616912E-2</v>
      </c>
      <c r="Y528" s="2">
        <f t="shared" ca="1" si="457"/>
        <v>2.8716389071535283E-2</v>
      </c>
      <c r="Z528" s="2">
        <f t="shared" ca="1" si="458"/>
        <v>2.8498561224632287E-2</v>
      </c>
      <c r="AA528" s="2">
        <f t="shared" ca="1" si="459"/>
        <v>2.8255275979227557E-2</v>
      </c>
      <c r="AB528" s="2">
        <f t="shared" ca="1" si="460"/>
        <v>2.7990815294908947E-2</v>
      </c>
      <c r="AC528" s="2">
        <f t="shared" ca="1" si="461"/>
        <v>2.7708807747633395E-2</v>
      </c>
      <c r="AD528" s="2">
        <f t="shared" ca="1" si="462"/>
        <v>2.7412264349863977E-2</v>
      </c>
      <c r="AE528" s="2">
        <f t="shared" ca="1" si="463"/>
        <v>2.7103621410938375E-2</v>
      </c>
      <c r="AF528" s="2">
        <f t="shared" ca="1" si="464"/>
        <v>2.6784775048019245E-2</v>
      </c>
      <c r="AG528" s="2">
        <f t="shared" ca="1" si="465"/>
        <v>2.6457104733413152E-2</v>
      </c>
      <c r="AH528" s="2">
        <f t="shared" ca="1" si="466"/>
        <v>2.6121498824319387E-2</v>
      </c>
      <c r="AI528" s="2">
        <f t="shared" ca="1" si="467"/>
        <v>2.5778407015848458E-2</v>
      </c>
      <c r="AJ528" s="2">
        <f t="shared" ca="1" si="468"/>
        <v>2.5427949992323888E-2</v>
      </c>
      <c r="AK528" s="2">
        <f t="shared" ca="1" si="469"/>
        <v>2.5070115541249671E-2</v>
      </c>
      <c r="AL528" s="2">
        <f t="shared" ca="1" si="470"/>
        <v>2.4705062064298473E-2</v>
      </c>
      <c r="AM528" s="2">
        <f t="shared" ca="1" si="471"/>
        <v>2.4333527012234509E-2</v>
      </c>
      <c r="AN528" s="2">
        <f t="shared" ca="1" si="472"/>
        <v>2.3957285141890581E-2</v>
      </c>
      <c r="AO528" s="2">
        <f t="shared" ca="1" si="473"/>
        <v>2.3579510757740983E-2</v>
      </c>
      <c r="AP528" s="2">
        <f t="shared" ca="1" si="474"/>
        <v>2.3204787470461102E-2</v>
      </c>
      <c r="AQ528" s="2">
        <f t="shared" ca="1" si="475"/>
        <v>2.2838442003206127E-2</v>
      </c>
      <c r="AR528" s="2">
        <f t="shared" ca="1" si="476"/>
        <v>2.2484951909204794E-2</v>
      </c>
      <c r="AS528" s="2">
        <f t="shared" ca="1" si="477"/>
        <v>2.2145461220763961E-2</v>
      </c>
      <c r="AT528" s="2">
        <f t="shared" ca="1" si="478"/>
        <v>2.1814909831963387E-2</v>
      </c>
      <c r="AU528" s="2">
        <f t="shared" ca="1" si="479"/>
        <v>2.1479853065660311E-2</v>
      </c>
      <c r="AV528" s="2">
        <f t="shared" ca="1" si="480"/>
        <v>2.1118701176210748E-2</v>
      </c>
      <c r="AW528" s="2">
        <f t="shared" ca="1" si="481"/>
        <v>2.0706787728532565E-2</v>
      </c>
      <c r="AX528" s="2">
        <f t="shared" ca="1" si="482"/>
        <v>2.0228336001986546E-2</v>
      </c>
      <c r="AY528" s="2">
        <f t="shared" ca="1" si="483"/>
        <v>1.9692616256351922E-2</v>
      </c>
      <c r="AZ528" s="2">
        <f t="shared" ca="1" si="432"/>
        <v>1.9138199547479501E-2</v>
      </c>
      <c r="BC528" s="2">
        <f t="shared" ca="1" si="484"/>
        <v>0.17675095541568187</v>
      </c>
      <c r="BD528" s="2">
        <f t="shared" ca="1" si="484"/>
        <v>-0.49757885045390982</v>
      </c>
      <c r="BE528" s="2">
        <f t="shared" ca="1" si="484"/>
        <v>1.4800856119056203</v>
      </c>
    </row>
    <row r="529" spans="1:57" x14ac:dyDescent="0.2">
      <c r="A529" s="2">
        <f t="shared" si="433"/>
        <v>5.1699999999999342</v>
      </c>
      <c r="B529" s="2">
        <f t="shared" ca="1" si="434"/>
        <v>1.4285924864333775E-2</v>
      </c>
      <c r="C529" s="2">
        <f t="shared" ca="1" si="435"/>
        <v>1.5888869207986493E-2</v>
      </c>
      <c r="D529" s="2">
        <f t="shared" ca="1" si="436"/>
        <v>1.7386180672011607E-2</v>
      </c>
      <c r="E529" s="2">
        <f t="shared" ca="1" si="437"/>
        <v>1.8783985796856424E-2</v>
      </c>
      <c r="F529" s="2">
        <f t="shared" ca="1" si="438"/>
        <v>2.0087074985993398E-2</v>
      </c>
      <c r="G529" s="2">
        <f t="shared" ca="1" si="439"/>
        <v>2.1298553794727625E-2</v>
      </c>
      <c r="H529" s="2">
        <f t="shared" ca="1" si="440"/>
        <v>2.2420316576556652E-2</v>
      </c>
      <c r="I529" s="2">
        <f t="shared" ca="1" si="441"/>
        <v>2.3453506920570754E-2</v>
      </c>
      <c r="J529" s="2">
        <f t="shared" ca="1" si="442"/>
        <v>2.4398762589180379E-2</v>
      </c>
      <c r="K529" s="2">
        <f t="shared" ca="1" si="443"/>
        <v>2.5256336285744564E-2</v>
      </c>
      <c r="L529" s="2">
        <f t="shared" ca="1" si="444"/>
        <v>2.6026224860356884E-2</v>
      </c>
      <c r="M529" s="2">
        <f t="shared" ca="1" si="445"/>
        <v>2.6708388269952012E-2</v>
      </c>
      <c r="N529" s="2">
        <f t="shared" ca="1" si="446"/>
        <v>2.7303063060235007E-2</v>
      </c>
      <c r="O529" s="2">
        <f t="shared" ca="1" si="447"/>
        <v>2.7811110710388956E-2</v>
      </c>
      <c r="P529" s="2">
        <f t="shared" ca="1" si="448"/>
        <v>2.8234313468181588E-2</v>
      </c>
      <c r="Q529" s="2">
        <f t="shared" ca="1" si="449"/>
        <v>2.8575544356699307E-2</v>
      </c>
      <c r="R529" s="2">
        <f t="shared" ca="1" si="450"/>
        <v>2.8838779726323035E-2</v>
      </c>
      <c r="S529" s="2">
        <f t="shared" ca="1" si="451"/>
        <v>2.9028968934591868E-2</v>
      </c>
      <c r="T529" s="2">
        <f t="shared" ca="1" si="452"/>
        <v>2.915180700663017E-2</v>
      </c>
      <c r="U529" s="2">
        <f t="shared" ca="1" si="453"/>
        <v>2.9213464419269287E-2</v>
      </c>
      <c r="V529" s="2">
        <f t="shared" ca="1" si="454"/>
        <v>2.9220317419197554E-2</v>
      </c>
      <c r="W529" s="2">
        <f t="shared" ca="1" si="455"/>
        <v>2.9178703705848946E-2</v>
      </c>
      <c r="X529" s="2">
        <f t="shared" ca="1" si="456"/>
        <v>2.9094713152983273E-2</v>
      </c>
      <c r="Y529" s="2">
        <f t="shared" ca="1" si="457"/>
        <v>2.8974016911223033E-2</v>
      </c>
      <c r="Z529" s="2">
        <f t="shared" ca="1" si="458"/>
        <v>2.8821738689636348E-2</v>
      </c>
      <c r="AA529" s="2">
        <f t="shared" ca="1" si="459"/>
        <v>2.864237311771679E-2</v>
      </c>
      <c r="AB529" s="2">
        <f t="shared" ca="1" si="460"/>
        <v>2.84397528303417E-2</v>
      </c>
      <c r="AC529" s="2">
        <f t="shared" ca="1" si="461"/>
        <v>2.8217057761616874E-2</v>
      </c>
      <c r="AD529" s="2">
        <f t="shared" ca="1" si="462"/>
        <v>2.797685101791526E-2</v>
      </c>
      <c r="AE529" s="2">
        <f t="shared" ca="1" si="463"/>
        <v>2.772112148452216E-2</v>
      </c>
      <c r="AF529" s="2">
        <f t="shared" ca="1" si="464"/>
        <v>2.7451318033980422E-2</v>
      </c>
      <c r="AG529" s="2">
        <f t="shared" ca="1" si="465"/>
        <v>2.7168373035361914E-2</v>
      </c>
      <c r="AH529" s="2">
        <f t="shared" ca="1" si="466"/>
        <v>2.6872728352656465E-2</v>
      </c>
      <c r="AI529" s="2">
        <f t="shared" ca="1" si="467"/>
        <v>2.6564388882035658E-2</v>
      </c>
      <c r="AJ529" s="2">
        <f t="shared" ca="1" si="468"/>
        <v>2.6243033885026797E-2</v>
      </c>
      <c r="AK529" s="2">
        <f t="shared" ca="1" si="469"/>
        <v>2.5908215217612954E-2</v>
      </c>
      <c r="AL529" s="2">
        <f t="shared" ca="1" si="470"/>
        <v>2.555966292369968E-2</v>
      </c>
      <c r="AM529" s="2">
        <f t="shared" ca="1" si="471"/>
        <v>2.5197694669520532E-2</v>
      </c>
      <c r="AN529" s="2">
        <f t="shared" ca="1" si="472"/>
        <v>2.4823672104623645E-2</v>
      </c>
      <c r="AO529" s="2">
        <f t="shared" ca="1" si="473"/>
        <v>2.4440356101612173E-2</v>
      </c>
      <c r="AP529" s="2">
        <f t="shared" ca="1" si="474"/>
        <v>2.4051903069230551E-2</v>
      </c>
      <c r="AQ529" s="2">
        <f t="shared" ca="1" si="475"/>
        <v>2.3663180338420388E-2</v>
      </c>
      <c r="AR529" s="2">
        <f t="shared" ca="1" si="476"/>
        <v>2.3278156170306159E-2</v>
      </c>
      <c r="AS529" s="2">
        <f t="shared" ca="1" si="477"/>
        <v>2.2897407844084436E-2</v>
      </c>
      <c r="AT529" s="2">
        <f t="shared" ca="1" si="478"/>
        <v>2.2515265042296926E-2</v>
      </c>
      <c r="AU529" s="2">
        <f t="shared" ca="1" si="479"/>
        <v>2.2117678052356982E-2</v>
      </c>
      <c r="AV529" s="2">
        <f t="shared" ca="1" si="480"/>
        <v>2.1682554121755002E-2</v>
      </c>
      <c r="AW529" s="2">
        <f t="shared" ca="1" si="481"/>
        <v>2.1184964113959072E-2</v>
      </c>
      <c r="AX529" s="2">
        <f t="shared" ca="1" si="482"/>
        <v>2.0609193089497199E-2</v>
      </c>
      <c r="AY529" s="2">
        <f t="shared" ca="1" si="483"/>
        <v>1.9964659908738063E-2</v>
      </c>
      <c r="AZ529" s="2">
        <f t="shared" ca="1" si="432"/>
        <v>1.9289102927355577E-2</v>
      </c>
      <c r="BC529" s="2">
        <f t="shared" ca="1" si="484"/>
        <v>0.28307974097163413</v>
      </c>
      <c r="BD529" s="2">
        <f t="shared" ca="1" si="484"/>
        <v>1.9912591847485892</v>
      </c>
      <c r="BE529" s="2">
        <f t="shared" ca="1" si="484"/>
        <v>0.41629972710559304</v>
      </c>
    </row>
    <row r="530" spans="1:57" x14ac:dyDescent="0.2">
      <c r="A530" s="2">
        <f t="shared" si="433"/>
        <v>5.179999999999934</v>
      </c>
      <c r="B530" s="2">
        <f t="shared" ca="1" si="434"/>
        <v>1.5334238753584228E-2</v>
      </c>
      <c r="C530" s="2">
        <f t="shared" ca="1" si="435"/>
        <v>1.6791060355491612E-2</v>
      </c>
      <c r="D530" s="2">
        <f t="shared" ca="1" si="436"/>
        <v>1.8159553110541394E-2</v>
      </c>
      <c r="E530" s="2">
        <f t="shared" ca="1" si="437"/>
        <v>1.9445119518504903E-2</v>
      </c>
      <c r="F530" s="2">
        <f t="shared" ca="1" si="438"/>
        <v>2.0651816139892122E-2</v>
      </c>
      <c r="G530" s="2">
        <f t="shared" ca="1" si="439"/>
        <v>2.1782021833783919E-2</v>
      </c>
      <c r="H530" s="2">
        <f t="shared" ca="1" si="440"/>
        <v>2.2836911591666648E-2</v>
      </c>
      <c r="I530" s="2">
        <f t="shared" ca="1" si="441"/>
        <v>2.3816913068508427E-2</v>
      </c>
      <c r="J530" s="2">
        <f t="shared" ca="1" si="442"/>
        <v>2.4721949395003745E-2</v>
      </c>
      <c r="K530" s="2">
        <f t="shared" ca="1" si="443"/>
        <v>2.5551560428368095E-2</v>
      </c>
      <c r="L530" s="2">
        <f t="shared" ca="1" si="444"/>
        <v>2.6305034026331428E-2</v>
      </c>
      <c r="M530" s="2">
        <f t="shared" ca="1" si="445"/>
        <v>2.6981627131754612E-2</v>
      </c>
      <c r="N530" s="2">
        <f t="shared" ca="1" si="446"/>
        <v>2.7580880149074276E-2</v>
      </c>
      <c r="O530" s="2">
        <f t="shared" ca="1" si="447"/>
        <v>2.8102964401499089E-2</v>
      </c>
      <c r="P530" s="2">
        <f t="shared" ca="1" si="448"/>
        <v>2.8548975579884582E-2</v>
      </c>
      <c r="Q530" s="2">
        <f t="shared" ca="1" si="449"/>
        <v>2.8921100700596784E-2</v>
      </c>
      <c r="R530" s="2">
        <f t="shared" ca="1" si="450"/>
        <v>2.9222627872393988E-2</v>
      </c>
      <c r="S530" s="2">
        <f t="shared" ca="1" si="451"/>
        <v>2.9457814082607423E-2</v>
      </c>
      <c r="T530" s="2">
        <f t="shared" ca="1" si="452"/>
        <v>2.9631657023339714E-2</v>
      </c>
      <c r="U530" s="2">
        <f t="shared" ca="1" si="453"/>
        <v>2.9749624888390721E-2</v>
      </c>
      <c r="V530" s="2">
        <f t="shared" ca="1" si="454"/>
        <v>2.9817387181886007E-2</v>
      </c>
      <c r="W530" s="2">
        <f t="shared" ca="1" si="455"/>
        <v>2.9840571068417497E-2</v>
      </c>
      <c r="X530" s="2">
        <f t="shared" ca="1" si="456"/>
        <v>2.9824552814249564E-2</v>
      </c>
      <c r="Y530" s="2">
        <f t="shared" ca="1" si="457"/>
        <v>2.9774287673206432E-2</v>
      </c>
      <c r="Z530" s="2">
        <f t="shared" ca="1" si="458"/>
        <v>2.9694182039629723E-2</v>
      </c>
      <c r="AA530" s="2">
        <f t="shared" ca="1" si="459"/>
        <v>2.9588012706815797E-2</v>
      </c>
      <c r="AB530" s="2">
        <f t="shared" ca="1" si="460"/>
        <v>2.9458894712615192E-2</v>
      </c>
      <c r="AC530" s="2">
        <f t="shared" ca="1" si="461"/>
        <v>2.9309291078024331E-2</v>
      </c>
      <c r="AD530" s="2">
        <f t="shared" ca="1" si="462"/>
        <v>2.9141048726993312E-2</v>
      </c>
      <c r="AE530" s="2">
        <f t="shared" ca="1" si="463"/>
        <v>2.8955440838370261E-2</v>
      </c>
      <c r="AF530" s="2">
        <f t="shared" ca="1" si="464"/>
        <v>2.875320075693244E-2</v>
      </c>
      <c r="AG530" s="2">
        <f t="shared" ca="1" si="465"/>
        <v>2.8534545474744072E-2</v>
      </c>
      <c r="AH530" s="2">
        <f t="shared" ca="1" si="466"/>
        <v>2.8299202110497464E-2</v>
      </c>
      <c r="AI530" s="2">
        <f t="shared" ca="1" si="467"/>
        <v>2.8046462542974666E-2</v>
      </c>
      <c r="AJ530" s="2">
        <f t="shared" ca="1" si="468"/>
        <v>2.777529643475881E-2</v>
      </c>
      <c r="AK530" s="2">
        <f t="shared" ca="1" si="469"/>
        <v>2.748455157581365E-2</v>
      </c>
      <c r="AL530" s="2">
        <f t="shared" ca="1" si="470"/>
        <v>2.7173261537768886E-2</v>
      </c>
      <c r="AM530" s="2">
        <f t="shared" ca="1" si="471"/>
        <v>2.6841056049898886E-2</v>
      </c>
      <c r="AN530" s="2">
        <f t="shared" ca="1" si="472"/>
        <v>2.6488615362001908E-2</v>
      </c>
      <c r="AO530" s="2">
        <f t="shared" ca="1" si="473"/>
        <v>2.6118018353435316E-2</v>
      </c>
      <c r="AP530" s="2">
        <f t="shared" ca="1" si="474"/>
        <v>2.5732725301233474E-2</v>
      </c>
      <c r="AQ530" s="2">
        <f t="shared" ca="1" si="475"/>
        <v>2.5336874860153132E-2</v>
      </c>
      <c r="AR530" s="2">
        <f t="shared" ca="1" si="476"/>
        <v>2.4933656564020922E-2</v>
      </c>
      <c r="AS530" s="2">
        <f t="shared" ca="1" si="477"/>
        <v>2.4522811783781105E-2</v>
      </c>
      <c r="AT530" s="2">
        <f t="shared" ca="1" si="478"/>
        <v>2.4097791807985762E-2</v>
      </c>
      <c r="AU530" s="2">
        <f t="shared" ca="1" si="479"/>
        <v>2.3643675643202459E-2</v>
      </c>
      <c r="AV530" s="2">
        <f t="shared" ca="1" si="480"/>
        <v>2.313760405019083E-2</v>
      </c>
      <c r="AW530" s="2">
        <f t="shared" ca="1" si="481"/>
        <v>2.2554123394648049E-2</v>
      </c>
      <c r="AX530" s="2">
        <f t="shared" ca="1" si="482"/>
        <v>2.187731396868434E-2</v>
      </c>
      <c r="AY530" s="2">
        <f t="shared" ca="1" si="483"/>
        <v>2.1116455321269031E-2</v>
      </c>
      <c r="AZ530" s="2">
        <f t="shared" ca="1" si="432"/>
        <v>2.0308448012676925E-2</v>
      </c>
      <c r="BC530" s="2">
        <f t="shared" ca="1" si="484"/>
        <v>1.5084703081651361</v>
      </c>
      <c r="BD530" s="2">
        <f t="shared" ca="1" si="484"/>
        <v>1.5378418771523599</v>
      </c>
      <c r="BE530" s="2">
        <f t="shared" ca="1" si="484"/>
        <v>-1.248560148389898</v>
      </c>
    </row>
    <row r="531" spans="1:57" x14ac:dyDescent="0.2">
      <c r="A531" s="2">
        <f t="shared" si="433"/>
        <v>5.1899999999999338</v>
      </c>
      <c r="B531" s="2">
        <f t="shared" ca="1" si="434"/>
        <v>1.4762177422468423E-2</v>
      </c>
      <c r="C531" s="2">
        <f t="shared" ca="1" si="435"/>
        <v>1.6283707146910881E-2</v>
      </c>
      <c r="D531" s="2">
        <f t="shared" ca="1" si="436"/>
        <v>1.7716795058645308E-2</v>
      </c>
      <c r="E531" s="2">
        <f t="shared" ca="1" si="437"/>
        <v>1.9066722474088783E-2</v>
      </c>
      <c r="F531" s="2">
        <f t="shared" ca="1" si="438"/>
        <v>2.0337415307091083E-2</v>
      </c>
      <c r="G531" s="2">
        <f t="shared" ca="1" si="439"/>
        <v>2.1531128920560572E-2</v>
      </c>
      <c r="H531" s="2">
        <f t="shared" ca="1" si="440"/>
        <v>2.2648922065897664E-2</v>
      </c>
      <c r="I531" s="2">
        <f t="shared" ca="1" si="441"/>
        <v>2.3691109543363925E-2</v>
      </c>
      <c r="J531" s="2">
        <f t="shared" ca="1" si="442"/>
        <v>2.4657502941016818E-2</v>
      </c>
      <c r="K531" s="2">
        <f t="shared" ca="1" si="443"/>
        <v>2.5547532400371359E-2</v>
      </c>
      <c r="L531" s="2">
        <f t="shared" ca="1" si="444"/>
        <v>2.6360379959727148E-2</v>
      </c>
      <c r="M531" s="2">
        <f t="shared" ca="1" si="445"/>
        <v>2.7095202738694837E-2</v>
      </c>
      <c r="N531" s="2">
        <f t="shared" ca="1" si="446"/>
        <v>2.7751448173515981E-2</v>
      </c>
      <c r="O531" s="2">
        <f t="shared" ca="1" si="447"/>
        <v>2.8329200556773543E-2</v>
      </c>
      <c r="P531" s="2">
        <f t="shared" ca="1" si="448"/>
        <v>2.8829472086782184E-2</v>
      </c>
      <c r="Q531" s="2">
        <f t="shared" ca="1" si="449"/>
        <v>2.9254366781856972E-2</v>
      </c>
      <c r="R531" s="2">
        <f t="shared" ca="1" si="450"/>
        <v>2.9607087479929368E-2</v>
      </c>
      <c r="S531" s="2">
        <f t="shared" ca="1" si="451"/>
        <v>2.989180175223391E-2</v>
      </c>
      <c r="T531" s="2">
        <f t="shared" ca="1" si="452"/>
        <v>3.0113412912218775E-2</v>
      </c>
      <c r="U531" s="2">
        <f t="shared" ca="1" si="453"/>
        <v>3.0277289834829187E-2</v>
      </c>
      <c r="V531" s="2">
        <f t="shared" ca="1" si="454"/>
        <v>3.038899825914983E-2</v>
      </c>
      <c r="W531" s="2">
        <f t="shared" ca="1" si="455"/>
        <v>3.045405780684499E-2</v>
      </c>
      <c r="X531" s="2">
        <f t="shared" ca="1" si="456"/>
        <v>3.0477734144265013E-2</v>
      </c>
      <c r="Y531" s="2">
        <f t="shared" ca="1" si="457"/>
        <v>3.0464869653444776E-2</v>
      </c>
      <c r="Z531" s="2">
        <f t="shared" ca="1" si="458"/>
        <v>3.0419756456937449E-2</v>
      </c>
      <c r="AA531" s="2">
        <f t="shared" ca="1" si="459"/>
        <v>3.0346056569993073E-2</v>
      </c>
      <c r="AB531" s="2">
        <f t="shared" ca="1" si="460"/>
        <v>3.0246770500481211E-2</v>
      </c>
      <c r="AC531" s="2">
        <f t="shared" ca="1" si="461"/>
        <v>3.0124247424270112E-2</v>
      </c>
      <c r="AD531" s="2">
        <f t="shared" ca="1" si="462"/>
        <v>2.998022114577422E-2</v>
      </c>
      <c r="AE531" s="2">
        <f t="shared" ca="1" si="463"/>
        <v>2.9815852194345387E-2</v>
      </c>
      <c r="AF531" s="2">
        <f t="shared" ca="1" si="464"/>
        <v>2.9631761443377938E-2</v>
      </c>
      <c r="AG531" s="2">
        <f t="shared" ca="1" si="465"/>
        <v>2.9428053573930118E-2</v>
      </c>
      <c r="AH531" s="2">
        <f t="shared" ca="1" si="466"/>
        <v>2.9204344047322351E-2</v>
      </c>
      <c r="AI531" s="2">
        <f t="shared" ca="1" si="467"/>
        <v>2.895981484668354E-2</v>
      </c>
      <c r="AJ531" s="2">
        <f t="shared" ca="1" si="468"/>
        <v>2.8693329199678614E-2</v>
      </c>
      <c r="AK531" s="2">
        <f t="shared" ca="1" si="469"/>
        <v>2.8403634035494368E-2</v>
      </c>
      <c r="AL531" s="2">
        <f t="shared" ca="1" si="470"/>
        <v>2.8089669677558445E-2</v>
      </c>
      <c r="AM531" s="2">
        <f t="shared" ca="1" si="471"/>
        <v>2.7750981102297696E-2</v>
      </c>
      <c r="AN531" s="2">
        <f t="shared" ca="1" si="472"/>
        <v>2.7388170201258059E-2</v>
      </c>
      <c r="AO531" s="2">
        <f t="shared" ca="1" si="473"/>
        <v>2.7003236631149299E-2</v>
      </c>
      <c r="AP531" s="2">
        <f t="shared" ca="1" si="474"/>
        <v>2.6599546939773695E-2</v>
      </c>
      <c r="AQ531" s="2">
        <f t="shared" ca="1" si="475"/>
        <v>2.6181113158048341E-2</v>
      </c>
      <c r="AR531" s="2">
        <f t="shared" ca="1" si="476"/>
        <v>2.5750948002250428E-2</v>
      </c>
      <c r="AS531" s="2">
        <f t="shared" ca="1" si="477"/>
        <v>2.530855913872463E-2</v>
      </c>
      <c r="AT531" s="2">
        <f t="shared" ca="1" si="478"/>
        <v>2.4847122657663756E-2</v>
      </c>
      <c r="AU531" s="2">
        <f t="shared" ca="1" si="479"/>
        <v>2.435145143403936E-2</v>
      </c>
      <c r="AV531" s="2">
        <f t="shared" ca="1" si="480"/>
        <v>2.3798527635026993E-2</v>
      </c>
      <c r="AW531" s="2">
        <f t="shared" ca="1" si="481"/>
        <v>2.3162982576507452E-2</v>
      </c>
      <c r="AX531" s="2">
        <f t="shared" ca="1" si="482"/>
        <v>2.2429296144681015E-2</v>
      </c>
      <c r="AY531" s="2">
        <f t="shared" ca="1" si="483"/>
        <v>2.1607197660805155E-2</v>
      </c>
      <c r="AZ531" s="2">
        <f t="shared" ca="1" si="432"/>
        <v>2.0733692196242087E-2</v>
      </c>
      <c r="BC531" s="2">
        <f t="shared" ca="1" si="484"/>
        <v>0.7741189471057055</v>
      </c>
      <c r="BD531" s="2">
        <f t="shared" ca="1" si="484"/>
        <v>1.4533172633552569</v>
      </c>
      <c r="BE531" s="2">
        <f t="shared" ca="1" si="484"/>
        <v>1.225360218954048</v>
      </c>
    </row>
    <row r="532" spans="1:57" x14ac:dyDescent="0.2">
      <c r="A532" s="2">
        <f t="shared" si="433"/>
        <v>5.1999999999999336</v>
      </c>
      <c r="B532" s="2">
        <f t="shared" ca="1" si="434"/>
        <v>1.6063248642041592E-2</v>
      </c>
      <c r="C532" s="2">
        <f t="shared" ca="1" si="435"/>
        <v>1.7591387853611515E-2</v>
      </c>
      <c r="D532" s="2">
        <f t="shared" ca="1" si="436"/>
        <v>1.9024758490373772E-2</v>
      </c>
      <c r="E532" s="2">
        <f t="shared" ca="1" si="437"/>
        <v>2.0368966887245647E-2</v>
      </c>
      <c r="F532" s="2">
        <f t="shared" ca="1" si="438"/>
        <v>2.1628254845547028E-2</v>
      </c>
      <c r="G532" s="2">
        <f t="shared" ca="1" si="439"/>
        <v>2.2805200768256078E-2</v>
      </c>
      <c r="H532" s="2">
        <f t="shared" ca="1" si="440"/>
        <v>2.3901193625515432E-2</v>
      </c>
      <c r="I532" s="2">
        <f t="shared" ca="1" si="441"/>
        <v>2.491688178024206E-2</v>
      </c>
      <c r="J532" s="2">
        <f t="shared" ca="1" si="442"/>
        <v>2.5852411705515697E-2</v>
      </c>
      <c r="K532" s="2">
        <f t="shared" ca="1" si="443"/>
        <v>2.6707550296196845E-2</v>
      </c>
      <c r="L532" s="2">
        <f t="shared" ca="1" si="444"/>
        <v>2.7481820282198938E-2</v>
      </c>
      <c r="M532" s="2">
        <f t="shared" ca="1" si="445"/>
        <v>2.8174725488104079E-2</v>
      </c>
      <c r="N532" s="2">
        <f t="shared" ca="1" si="446"/>
        <v>2.8786066891830699E-2</v>
      </c>
      <c r="O532" s="2">
        <f t="shared" ca="1" si="447"/>
        <v>2.931628821721833E-2</v>
      </c>
      <c r="P532" s="2">
        <f t="shared" ca="1" si="448"/>
        <v>2.976676457105111E-2</v>
      </c>
      <c r="Q532" s="2">
        <f t="shared" ca="1" si="449"/>
        <v>3.0139963319258226E-2</v>
      </c>
      <c r="R532" s="2">
        <f t="shared" ca="1" si="450"/>
        <v>3.0439448337159454E-2</v>
      </c>
      <c r="S532" s="2">
        <f t="shared" ca="1" si="451"/>
        <v>3.066974407176206E-2</v>
      </c>
      <c r="T532" s="2">
        <f t="shared" ca="1" si="452"/>
        <v>3.0836105750176351E-2</v>
      </c>
      <c r="U532" s="2">
        <f t="shared" ca="1" si="453"/>
        <v>3.0944249230689738E-2</v>
      </c>
      <c r="V532" s="2">
        <f t="shared" ca="1" si="454"/>
        <v>3.1000082802908877E-2</v>
      </c>
      <c r="W532" s="2">
        <f t="shared" ca="1" si="455"/>
        <v>3.1009464875551236E-2</v>
      </c>
      <c r="X532" s="2">
        <f t="shared" ca="1" si="456"/>
        <v>3.0977996860736223E-2</v>
      </c>
      <c r="Y532" s="2">
        <f t="shared" ca="1" si="457"/>
        <v>3.091085463182993E-2</v>
      </c>
      <c r="Z532" s="2">
        <f t="shared" ca="1" si="458"/>
        <v>3.0812662420592496E-2</v>
      </c>
      <c r="AA532" s="2">
        <f t="shared" ca="1" si="459"/>
        <v>3.0687413860309515E-2</v>
      </c>
      <c r="AB532" s="2">
        <f t="shared" ca="1" si="460"/>
        <v>3.0538441333687202E-2</v>
      </c>
      <c r="AC532" s="2">
        <f t="shared" ca="1" si="461"/>
        <v>3.0368426577098054E-2</v>
      </c>
      <c r="AD532" s="2">
        <f t="shared" ca="1" si="462"/>
        <v>3.0179436675942212E-2</v>
      </c>
      <c r="AE532" s="2">
        <f t="shared" ca="1" si="463"/>
        <v>2.9972965904758092E-2</v>
      </c>
      <c r="AF532" s="2">
        <f t="shared" ca="1" si="464"/>
        <v>2.9749969059885185E-2</v>
      </c>
      <c r="AG532" s="2">
        <f t="shared" ca="1" si="465"/>
        <v>2.9510884915569007E-2</v>
      </c>
      <c r="AH532" s="2">
        <f t="shared" ca="1" si="466"/>
        <v>2.9255663702113053E-2</v>
      </c>
      <c r="AI532" s="2">
        <f t="shared" ca="1" si="467"/>
        <v>2.8983823967328341E-2</v>
      </c>
      <c r="AJ532" s="2">
        <f t="shared" ca="1" si="468"/>
        <v>2.8694569006564988E-2</v>
      </c>
      <c r="AK532" s="2">
        <f t="shared" ca="1" si="469"/>
        <v>2.8386991431604891E-2</v>
      </c>
      <c r="AL532" s="2">
        <f t="shared" ca="1" si="470"/>
        <v>2.8060384878701307E-2</v>
      </c>
      <c r="AM532" s="2">
        <f t="shared" ca="1" si="471"/>
        <v>2.7714656090446033E-2</v>
      </c>
      <c r="AN532" s="2">
        <f t="shared" ca="1" si="472"/>
        <v>2.7350774973965358E-2</v>
      </c>
      <c r="AO532" s="2">
        <f t="shared" ca="1" si="473"/>
        <v>2.6971108064310322E-2</v>
      </c>
      <c r="AP532" s="2">
        <f t="shared" ca="1" si="474"/>
        <v>2.6579373913279528E-2</v>
      </c>
      <c r="AQ532" s="2">
        <f t="shared" ca="1" si="475"/>
        <v>2.6179903315196804E-2</v>
      </c>
      <c r="AR532" s="2">
        <f t="shared" ca="1" si="476"/>
        <v>2.5775977422169454E-2</v>
      </c>
      <c r="AS532" s="2">
        <f t="shared" ca="1" si="477"/>
        <v>2.5367315757187939E-2</v>
      </c>
      <c r="AT532" s="2">
        <f t="shared" ca="1" si="478"/>
        <v>2.4947265784541629E-2</v>
      </c>
      <c r="AU532" s="2">
        <f t="shared" ca="1" si="479"/>
        <v>2.4500822789486888E-2</v>
      </c>
      <c r="AV532" s="2">
        <f t="shared" ca="1" si="480"/>
        <v>2.4005261607611083E-2</v>
      </c>
      <c r="AW532" s="2">
        <f t="shared" ca="1" si="481"/>
        <v>2.3435751188977345E-2</v>
      </c>
      <c r="AX532" s="2">
        <f t="shared" ca="1" si="482"/>
        <v>2.2777618408560543E-2</v>
      </c>
      <c r="AY532" s="2">
        <f t="shared" ca="1" si="483"/>
        <v>2.2041481845802832E-2</v>
      </c>
      <c r="AZ532" s="2">
        <f t="shared" ca="1" si="432"/>
        <v>2.1264980550442875E-2</v>
      </c>
      <c r="BC532" s="2">
        <f t="shared" ca="1" si="484"/>
        <v>0.79479853436896164</v>
      </c>
      <c r="BD532" s="2">
        <f t="shared" ca="1" si="484"/>
        <v>-1.6109078595989859</v>
      </c>
      <c r="BE532" s="2">
        <f t="shared" ca="1" si="484"/>
        <v>-0.39280089309015587</v>
      </c>
    </row>
    <row r="533" spans="1:57" x14ac:dyDescent="0.2">
      <c r="A533" s="2">
        <f t="shared" si="433"/>
        <v>5.2099999999999334</v>
      </c>
      <c r="B533" s="2">
        <f t="shared" ca="1" si="434"/>
        <v>1.5199506806774227E-2</v>
      </c>
      <c r="C533" s="2">
        <f t="shared" ca="1" si="435"/>
        <v>1.6659040011140602E-2</v>
      </c>
      <c r="D533" s="2">
        <f t="shared" ca="1" si="436"/>
        <v>1.8033442005383826E-2</v>
      </c>
      <c r="E533" s="2">
        <f t="shared" ca="1" si="437"/>
        <v>1.9327886382392637E-2</v>
      </c>
      <c r="F533" s="2">
        <f t="shared" ca="1" si="438"/>
        <v>2.0546173396100879E-2</v>
      </c>
      <c r="G533" s="2">
        <f t="shared" ca="1" si="439"/>
        <v>2.1690447055221829E-2</v>
      </c>
      <c r="H533" s="2">
        <f t="shared" ca="1" si="440"/>
        <v>2.2761669037610455E-2</v>
      </c>
      <c r="I533" s="2">
        <f t="shared" ca="1" si="441"/>
        <v>2.3760063717378325E-2</v>
      </c>
      <c r="J533" s="2">
        <f t="shared" ca="1" si="442"/>
        <v>2.4685354912085764E-2</v>
      </c>
      <c r="K533" s="2">
        <f t="shared" ca="1" si="443"/>
        <v>2.5536888770796001E-2</v>
      </c>
      <c r="L533" s="2">
        <f t="shared" ca="1" si="444"/>
        <v>2.6313771257395285E-2</v>
      </c>
      <c r="M533" s="2">
        <f t="shared" ca="1" si="445"/>
        <v>2.7015095460263157E-2</v>
      </c>
      <c r="N533" s="2">
        <f t="shared" ca="1" si="446"/>
        <v>2.7640258438878362E-2</v>
      </c>
      <c r="O533" s="2">
        <f t="shared" ca="1" si="447"/>
        <v>2.8189305839973117E-2</v>
      </c>
      <c r="P533" s="2">
        <f t="shared" ca="1" si="448"/>
        <v>2.86632181096758E-2</v>
      </c>
      <c r="Q533" s="2">
        <f t="shared" ca="1" si="449"/>
        <v>2.9064068337417034E-2</v>
      </c>
      <c r="R533" s="2">
        <f t="shared" ca="1" si="450"/>
        <v>2.9395023774764471E-2</v>
      </c>
      <c r="S533" s="2">
        <f t="shared" ca="1" si="451"/>
        <v>2.9660208067347746E-2</v>
      </c>
      <c r="T533" s="2">
        <f t="shared" ca="1" si="452"/>
        <v>2.9864470679424743E-2</v>
      </c>
      <c r="U533" s="2">
        <f t="shared" ca="1" si="453"/>
        <v>3.0013116786060525E-2</v>
      </c>
      <c r="V533" s="2">
        <f t="shared" ca="1" si="454"/>
        <v>3.0111639574206196E-2</v>
      </c>
      <c r="W533" s="2">
        <f t="shared" ca="1" si="455"/>
        <v>3.0165478600898583E-2</v>
      </c>
      <c r="X533" s="2">
        <f t="shared" ca="1" si="456"/>
        <v>3.0179813401029244E-2</v>
      </c>
      <c r="Y533" s="2">
        <f t="shared" ca="1" si="457"/>
        <v>3.0159395733744872E-2</v>
      </c>
      <c r="Z533" s="2">
        <f t="shared" ca="1" si="458"/>
        <v>3.0108424352281001E-2</v>
      </c>
      <c r="AA533" s="2">
        <f t="shared" ca="1" si="459"/>
        <v>3.0030466935186646E-2</v>
      </c>
      <c r="AB533" s="2">
        <f t="shared" ca="1" si="460"/>
        <v>2.9928430175809886E-2</v>
      </c>
      <c r="AC533" s="2">
        <f t="shared" ca="1" si="461"/>
        <v>2.9804570807528956E-2</v>
      </c>
      <c r="AD533" s="2">
        <f t="shared" ca="1" si="462"/>
        <v>2.9660531628105561E-2</v>
      </c>
      <c r="AE533" s="2">
        <f t="shared" ca="1" si="463"/>
        <v>2.9497383082911714E-2</v>
      </c>
      <c r="AF533" s="2">
        <f t="shared" ca="1" si="464"/>
        <v>2.9315656316728767E-2</v>
      </c>
      <c r="AG533" s="2">
        <f t="shared" ca="1" si="465"/>
        <v>2.9115366632597291E-2</v>
      </c>
      <c r="AH533" s="2">
        <f t="shared" ca="1" si="466"/>
        <v>2.8896041487809668E-2</v>
      </c>
      <c r="AI533" s="2">
        <f t="shared" ca="1" si="467"/>
        <v>2.8656778487010967E-2</v>
      </c>
      <c r="AJ533" s="2">
        <f t="shared" ca="1" si="468"/>
        <v>2.8396363527626534E-2</v>
      </c>
      <c r="AK533" s="2">
        <f t="shared" ca="1" si="469"/>
        <v>2.8113477478729849E-2</v>
      </c>
      <c r="AL533" s="2">
        <f t="shared" ca="1" si="470"/>
        <v>2.7807009880558411E-2</v>
      </c>
      <c r="AM533" s="2">
        <f t="shared" ca="1" si="471"/>
        <v>2.7476471788949137E-2</v>
      </c>
      <c r="AN533" s="2">
        <f t="shared" ca="1" si="472"/>
        <v>2.7122443525955737E-2</v>
      </c>
      <c r="AO533" s="2">
        <f t="shared" ca="1" si="473"/>
        <v>2.6746900629575489E-2</v>
      </c>
      <c r="AP533" s="2">
        <f t="shared" ca="1" si="474"/>
        <v>2.6353155412883383E-2</v>
      </c>
      <c r="AQ533" s="2">
        <f t="shared" ca="1" si="475"/>
        <v>2.5945098849150298E-2</v>
      </c>
      <c r="AR533" s="2">
        <f t="shared" ca="1" si="476"/>
        <v>2.5525521816821824E-2</v>
      </c>
      <c r="AS533" s="2">
        <f t="shared" ca="1" si="477"/>
        <v>2.5093597307975085E-2</v>
      </c>
      <c r="AT533" s="2">
        <f t="shared" ca="1" si="478"/>
        <v>2.4642086803811636E-2</v>
      </c>
      <c r="AU533" s="2">
        <f t="shared" ca="1" si="479"/>
        <v>2.4155412627127025E-2</v>
      </c>
      <c r="AV533" s="2">
        <f t="shared" ca="1" si="480"/>
        <v>2.3610389603327734E-2</v>
      </c>
      <c r="AW533" s="2">
        <f t="shared" ca="1" si="481"/>
        <v>2.2981972925842906E-2</v>
      </c>
      <c r="AX533" s="2">
        <f t="shared" ca="1" si="482"/>
        <v>2.2255579725902062E-2</v>
      </c>
      <c r="AY533" s="2">
        <f t="shared" ca="1" si="483"/>
        <v>2.1441955157627743E-2</v>
      </c>
      <c r="AZ533" s="2">
        <f t="shared" ca="1" si="432"/>
        <v>2.0578381146697678E-2</v>
      </c>
      <c r="BC533" s="2">
        <f t="shared" ca="1" si="484"/>
        <v>-1.0840630384729577</v>
      </c>
      <c r="BD533" s="2">
        <f t="shared" ca="1" si="484"/>
        <v>1.1521267799841599</v>
      </c>
      <c r="BE533" s="2">
        <f t="shared" ca="1" si="484"/>
        <v>-0.44746885499217637</v>
      </c>
    </row>
    <row r="534" spans="1:57" x14ac:dyDescent="0.2">
      <c r="A534" s="2">
        <f t="shared" si="433"/>
        <v>5.2199999999999331</v>
      </c>
      <c r="B534" s="2">
        <f t="shared" ca="1" si="434"/>
        <v>1.4471010455293358E-2</v>
      </c>
      <c r="C534" s="2">
        <f t="shared" ca="1" si="435"/>
        <v>1.5938682973676066E-2</v>
      </c>
      <c r="D534" s="2">
        <f t="shared" ca="1" si="436"/>
        <v>1.7321395300667355E-2</v>
      </c>
      <c r="E534" s="2">
        <f t="shared" ca="1" si="437"/>
        <v>1.8624281502308326E-2</v>
      </c>
      <c r="F534" s="2">
        <f t="shared" ca="1" si="438"/>
        <v>1.9851093819497258E-2</v>
      </c>
      <c r="G534" s="2">
        <f t="shared" ca="1" si="439"/>
        <v>2.1003935400010131E-2</v>
      </c>
      <c r="H534" s="2">
        <f t="shared" ca="1" si="440"/>
        <v>2.2083734086771944E-2</v>
      </c>
      <c r="I534" s="2">
        <f t="shared" ca="1" si="441"/>
        <v>2.3090683683042644E-2</v>
      </c>
      <c r="J534" s="2">
        <f t="shared" ca="1" si="442"/>
        <v>2.4024478780345637E-2</v>
      </c>
      <c r="K534" s="2">
        <f t="shared" ca="1" si="443"/>
        <v>2.4884438252830328E-2</v>
      </c>
      <c r="L534" s="2">
        <f t="shared" ca="1" si="444"/>
        <v>2.5669644810240339E-2</v>
      </c>
      <c r="M534" s="2">
        <f t="shared" ca="1" si="445"/>
        <v>2.6379174332395942E-2</v>
      </c>
      <c r="N534" s="2">
        <f t="shared" ca="1" si="446"/>
        <v>2.7012413468450906E-2</v>
      </c>
      <c r="O534" s="2">
        <f t="shared" ca="1" si="447"/>
        <v>2.7569403247647221E-2</v>
      </c>
      <c r="P534" s="2">
        <f t="shared" ca="1" si="448"/>
        <v>2.8051122854428692E-2</v>
      </c>
      <c r="Q534" s="2">
        <f t="shared" ca="1" si="449"/>
        <v>2.8459644446070367E-2</v>
      </c>
      <c r="R534" s="2">
        <f t="shared" ca="1" si="450"/>
        <v>2.8798131958123314E-2</v>
      </c>
      <c r="S534" s="2">
        <f t="shared" ca="1" si="451"/>
        <v>2.9070701526898092E-2</v>
      </c>
      <c r="T534" s="2">
        <f t="shared" ca="1" si="452"/>
        <v>2.928219014668082E-2</v>
      </c>
      <c r="U534" s="2">
        <f t="shared" ca="1" si="453"/>
        <v>2.9437885612213603E-2</v>
      </c>
      <c r="V534" s="2">
        <f t="shared" ca="1" si="454"/>
        <v>2.9543259324099534E-2</v>
      </c>
      <c r="W534" s="2">
        <f t="shared" ca="1" si="455"/>
        <v>2.9603725318471916E-2</v>
      </c>
      <c r="X534" s="2">
        <f t="shared" ca="1" si="456"/>
        <v>2.9624434599542681E-2</v>
      </c>
      <c r="Y534" s="2">
        <f t="shared" ca="1" si="457"/>
        <v>2.961010817624106E-2</v>
      </c>
      <c r="Z534" s="2">
        <f t="shared" ca="1" si="458"/>
        <v>2.9564912705041801E-2</v>
      </c>
      <c r="AA534" s="2">
        <f t="shared" ca="1" si="459"/>
        <v>2.9492383306352968E-2</v>
      </c>
      <c r="AB534" s="2">
        <f t="shared" ca="1" si="460"/>
        <v>2.9395394389179829E-2</v>
      </c>
      <c r="AC534" s="2">
        <f t="shared" ca="1" si="461"/>
        <v>2.9276171089501521E-2</v>
      </c>
      <c r="AD534" s="2">
        <f t="shared" ca="1" si="462"/>
        <v>2.9136325317898819E-2</v>
      </c>
      <c r="AE534" s="2">
        <f t="shared" ca="1" si="463"/>
        <v>2.8976897085417543E-2</v>
      </c>
      <c r="AF534" s="2">
        <f t="shared" ca="1" si="464"/>
        <v>2.8798387280176023E-2</v>
      </c>
      <c r="AG534" s="2">
        <f t="shared" ca="1" si="465"/>
        <v>2.8600781139261813E-2</v>
      </c>
      <c r="AH534" s="2">
        <f t="shared" ca="1" si="466"/>
        <v>2.838357677484114E-2</v>
      </c>
      <c r="AI534" s="2">
        <f t="shared" ca="1" si="467"/>
        <v>2.8145844310585994E-2</v>
      </c>
      <c r="AJ534" s="2">
        <f t="shared" ca="1" si="468"/>
        <v>2.7886345750389344E-2</v>
      </c>
      <c r="AK534" s="2">
        <f t="shared" ca="1" si="469"/>
        <v>2.7603743764838144E-2</v>
      </c>
      <c r="AL534" s="2">
        <f t="shared" ca="1" si="470"/>
        <v>2.7296917357627421E-2</v>
      </c>
      <c r="AM534" s="2">
        <f t="shared" ca="1" si="471"/>
        <v>2.6965375411160897E-2</v>
      </c>
      <c r="AN534" s="2">
        <f t="shared" ca="1" si="472"/>
        <v>2.6609702025468134E-2</v>
      </c>
      <c r="AO534" s="2">
        <f t="shared" ca="1" si="473"/>
        <v>2.6231874827947307E-2</v>
      </c>
      <c r="AP534" s="2">
        <f t="shared" ca="1" si="474"/>
        <v>2.5835192612591259E-2</v>
      </c>
      <c r="AQ534" s="2">
        <f t="shared" ca="1" si="475"/>
        <v>2.5423498913853794E-2</v>
      </c>
      <c r="AR534" s="2">
        <f t="shared" ca="1" si="476"/>
        <v>2.4999486602661811E-2</v>
      </c>
      <c r="AS534" s="2">
        <f t="shared" ca="1" si="477"/>
        <v>2.4562174742423663E-2</v>
      </c>
      <c r="AT534" s="2">
        <f t="shared" ca="1" si="478"/>
        <v>2.4104132482953674E-2</v>
      </c>
      <c r="AU534" s="2">
        <f t="shared" ca="1" si="479"/>
        <v>2.3609604834920243E-2</v>
      </c>
      <c r="AV534" s="2">
        <f t="shared" ca="1" si="480"/>
        <v>2.3055344929907941E-2</v>
      </c>
      <c r="AW534" s="2">
        <f t="shared" ca="1" si="481"/>
        <v>2.2416493676257754E-2</v>
      </c>
      <c r="AX534" s="2">
        <f t="shared" ca="1" si="482"/>
        <v>2.1678952579110428E-2</v>
      </c>
      <c r="AY534" s="2">
        <f t="shared" ca="1" si="483"/>
        <v>2.0853977084582108E-2</v>
      </c>
      <c r="AZ534" s="2">
        <f t="shared" ca="1" si="432"/>
        <v>1.9979084222259937E-2</v>
      </c>
      <c r="BC534" s="2">
        <f t="shared" ca="1" si="484"/>
        <v>-0.90517936035595259</v>
      </c>
      <c r="BD534" s="2">
        <f t="shared" ca="1" si="484"/>
        <v>0.24443928771474877</v>
      </c>
      <c r="BE534" s="2">
        <f t="shared" ca="1" si="484"/>
        <v>0.18662946807776848</v>
      </c>
    </row>
    <row r="535" spans="1:57" x14ac:dyDescent="0.2">
      <c r="A535" s="2">
        <f t="shared" si="433"/>
        <v>5.2299999999999329</v>
      </c>
      <c r="B535" s="2">
        <f t="shared" ca="1" si="434"/>
        <v>1.3432910213903474E-2</v>
      </c>
      <c r="C535" s="2">
        <f t="shared" ca="1" si="435"/>
        <v>1.4958490234880122E-2</v>
      </c>
      <c r="D535" s="2">
        <f t="shared" ca="1" si="436"/>
        <v>1.6397793451150236E-2</v>
      </c>
      <c r="E535" s="2">
        <f t="shared" ca="1" si="437"/>
        <v>1.7755910614414845E-2</v>
      </c>
      <c r="F535" s="2">
        <f t="shared" ca="1" si="438"/>
        <v>1.9036542477809962E-2</v>
      </c>
      <c r="G535" s="2">
        <f t="shared" ca="1" si="439"/>
        <v>2.0241747850925744E-2</v>
      </c>
      <c r="H535" s="2">
        <f t="shared" ca="1" si="440"/>
        <v>2.1372417189270111E-2</v>
      </c>
      <c r="I535" s="2">
        <f t="shared" ca="1" si="441"/>
        <v>2.2428710134379019E-2</v>
      </c>
      <c r="J535" s="2">
        <f t="shared" ca="1" si="442"/>
        <v>2.341028847299275E-2</v>
      </c>
      <c r="K535" s="2">
        <f t="shared" ca="1" si="443"/>
        <v>2.4316440266993627E-2</v>
      </c>
      <c r="L535" s="2">
        <f t="shared" ca="1" si="444"/>
        <v>2.514622147512564E-2</v>
      </c>
      <c r="M535" s="2">
        <f t="shared" ca="1" si="445"/>
        <v>2.5898687286845821E-2</v>
      </c>
      <c r="N535" s="2">
        <f t="shared" ca="1" si="446"/>
        <v>2.6573210439070981E-2</v>
      </c>
      <c r="O535" s="2">
        <f t="shared" ca="1" si="447"/>
        <v>2.7169823792900321E-2</v>
      </c>
      <c r="P535" s="2">
        <f t="shared" ca="1" si="448"/>
        <v>2.7689501659914982E-2</v>
      </c>
      <c r="Q535" s="2">
        <f t="shared" ca="1" si="449"/>
        <v>2.8134311599788547E-2</v>
      </c>
      <c r="R535" s="2">
        <f t="shared" ca="1" si="450"/>
        <v>2.8507410530420774E-2</v>
      </c>
      <c r="S535" s="2">
        <f t="shared" ca="1" si="451"/>
        <v>2.8812903361821435E-2</v>
      </c>
      <c r="T535" s="2">
        <f t="shared" ca="1" si="452"/>
        <v>2.9055610902329183E-2</v>
      </c>
      <c r="U535" s="2">
        <f t="shared" ca="1" si="453"/>
        <v>2.9240799860473982E-2</v>
      </c>
      <c r="V535" s="2">
        <f t="shared" ca="1" si="454"/>
        <v>2.9373916158051145E-2</v>
      </c>
      <c r="W535" s="2">
        <f t="shared" ca="1" si="455"/>
        <v>2.9460344632326257E-2</v>
      </c>
      <c r="X535" s="2">
        <f t="shared" ca="1" si="456"/>
        <v>2.950520409467219E-2</v>
      </c>
      <c r="Y535" s="2">
        <f t="shared" ca="1" si="457"/>
        <v>2.9513181159101183E-2</v>
      </c>
      <c r="Z535" s="2">
        <f t="shared" ca="1" si="458"/>
        <v>2.9488406758330917E-2</v>
      </c>
      <c r="AA535" s="2">
        <f t="shared" ca="1" si="459"/>
        <v>2.9434379842335802E-2</v>
      </c>
      <c r="AB535" s="2">
        <f t="shared" ca="1" si="460"/>
        <v>2.9353938931748494E-2</v>
      </c>
      <c r="AC535" s="2">
        <f t="shared" ca="1" si="461"/>
        <v>2.9249273961584731E-2</v>
      </c>
      <c r="AD535" s="2">
        <f t="shared" ca="1" si="462"/>
        <v>2.9121962346532769E-2</v>
      </c>
      <c r="AE535" s="2">
        <f t="shared" ca="1" si="463"/>
        <v>2.8973010049096838E-2</v>
      </c>
      <c r="AF535" s="2">
        <f t="shared" ca="1" si="464"/>
        <v>2.8802884086777773E-2</v>
      </c>
      <c r="AG535" s="2">
        <f t="shared" ca="1" si="465"/>
        <v>2.8611536027357973E-2</v>
      </c>
      <c r="AH535" s="2">
        <f t="shared" ca="1" si="466"/>
        <v>2.8398431057391909E-2</v>
      </c>
      <c r="AI535" s="2">
        <f t="shared" ca="1" si="467"/>
        <v>2.8162608273558629E-2</v>
      </c>
      <c r="AJ535" s="2">
        <f t="shared" ca="1" si="468"/>
        <v>2.790280228235097E-2</v>
      </c>
      <c r="AK535" s="2">
        <f t="shared" ca="1" si="469"/>
        <v>2.7617654091339573E-2</v>
      </c>
      <c r="AL535" s="2">
        <f t="shared" ca="1" si="470"/>
        <v>2.730602871717051E-2</v>
      </c>
      <c r="AM535" s="2">
        <f t="shared" ca="1" si="471"/>
        <v>2.6967429370073806E-2</v>
      </c>
      <c r="AN535" s="2">
        <f t="shared" ca="1" si="472"/>
        <v>2.6602440276514719E-2</v>
      </c>
      <c r="AO535" s="2">
        <f t="shared" ca="1" si="473"/>
        <v>2.6213037223353986E-2</v>
      </c>
      <c r="AP535" s="2">
        <f t="shared" ca="1" si="474"/>
        <v>2.5802501189338922E-2</v>
      </c>
      <c r="AQ535" s="2">
        <f t="shared" ca="1" si="475"/>
        <v>2.5374623640963569E-2</v>
      </c>
      <c r="AR535" s="2">
        <f t="shared" ca="1" si="476"/>
        <v>2.4931994705444452E-2</v>
      </c>
      <c r="AS535" s="2">
        <f t="shared" ca="1" si="477"/>
        <v>2.4473475131698119E-2</v>
      </c>
      <c r="AT535" s="2">
        <f t="shared" ca="1" si="478"/>
        <v>2.3991438420768185E-2</v>
      </c>
      <c r="AU535" s="2">
        <f t="shared" ca="1" si="479"/>
        <v>2.3469950965793341E-2</v>
      </c>
      <c r="AV535" s="2">
        <f t="shared" ca="1" si="480"/>
        <v>2.2885705534942243E-2</v>
      </c>
      <c r="AW535" s="2">
        <f t="shared" ca="1" si="481"/>
        <v>2.2214031106879053E-2</v>
      </c>
      <c r="AX535" s="2">
        <f t="shared" ca="1" si="482"/>
        <v>2.1441310461248701E-2</v>
      </c>
      <c r="AY535" s="2">
        <f t="shared" ca="1" si="483"/>
        <v>2.0579300214630589E-2</v>
      </c>
      <c r="AZ535" s="2">
        <f t="shared" ca="1" si="432"/>
        <v>1.9665743539177175E-2</v>
      </c>
      <c r="BC535" s="2">
        <f t="shared" ca="1" si="484"/>
        <v>-0.3936347875373043</v>
      </c>
      <c r="BD535" s="2">
        <f t="shared" ca="1" si="484"/>
        <v>0.96101144567642294</v>
      </c>
      <c r="BE535" s="2">
        <f t="shared" ca="1" si="484"/>
        <v>0.9946654605586005</v>
      </c>
    </row>
    <row r="536" spans="1:57" x14ac:dyDescent="0.2">
      <c r="A536" s="2">
        <f t="shared" si="433"/>
        <v>5.2399999999999327</v>
      </c>
      <c r="B536" s="2">
        <f t="shared" ca="1" si="434"/>
        <v>1.2016625180048344E-2</v>
      </c>
      <c r="C536" s="2">
        <f t="shared" ca="1" si="435"/>
        <v>1.364197908075891E-2</v>
      </c>
      <c r="D536" s="2">
        <f t="shared" ca="1" si="436"/>
        <v>1.5173281814612541E-2</v>
      </c>
      <c r="E536" s="2">
        <f t="shared" ca="1" si="437"/>
        <v>1.6615867222064994E-2</v>
      </c>
      <c r="F536" s="2">
        <f t="shared" ca="1" si="438"/>
        <v>1.7973671278044789E-2</v>
      </c>
      <c r="G536" s="2">
        <f t="shared" ca="1" si="439"/>
        <v>1.9248995159534876E-2</v>
      </c>
      <c r="H536" s="2">
        <f t="shared" ca="1" si="440"/>
        <v>2.0442978565703217E-2</v>
      </c>
      <c r="I536" s="2">
        <f t="shared" ca="1" si="441"/>
        <v>2.1556033570063821E-2</v>
      </c>
      <c r="J536" s="2">
        <f t="shared" ca="1" si="442"/>
        <v>2.2588075760987415E-2</v>
      </c>
      <c r="K536" s="2">
        <f t="shared" ca="1" si="443"/>
        <v>2.3538649035877837E-2</v>
      </c>
      <c r="L536" s="2">
        <f t="shared" ca="1" si="444"/>
        <v>2.4407069290255427E-2</v>
      </c>
      <c r="M536" s="2">
        <f t="shared" ca="1" si="445"/>
        <v>2.5192657725339729E-2</v>
      </c>
      <c r="N536" s="2">
        <f t="shared" ca="1" si="446"/>
        <v>2.5895059847255732E-2</v>
      </c>
      <c r="O536" s="2">
        <f t="shared" ca="1" si="447"/>
        <v>2.6514586981428695E-2</v>
      </c>
      <c r="P536" s="2">
        <f t="shared" ca="1" si="448"/>
        <v>2.7052495138645567E-2</v>
      </c>
      <c r="Q536" s="2">
        <f t="shared" ca="1" si="449"/>
        <v>2.7511133799140709E-2</v>
      </c>
      <c r="R536" s="2">
        <f t="shared" ca="1" si="450"/>
        <v>2.7893939345552822E-2</v>
      </c>
      <c r="S536" s="2">
        <f t="shared" ca="1" si="451"/>
        <v>2.8205291928961207E-2</v>
      </c>
      <c r="T536" s="2">
        <f t="shared" ca="1" si="452"/>
        <v>2.8450282640314996E-2</v>
      </c>
      <c r="U536" s="2">
        <f t="shared" ca="1" si="453"/>
        <v>2.8634443580643359E-2</v>
      </c>
      <c r="V536" s="2">
        <f t="shared" ca="1" si="454"/>
        <v>2.8763481685095856E-2</v>
      </c>
      <c r="W536" s="2">
        <f t="shared" ca="1" si="455"/>
        <v>2.8843039098754179E-2</v>
      </c>
      <c r="X536" s="2">
        <f t="shared" ca="1" si="456"/>
        <v>2.8878488962673827E-2</v>
      </c>
      <c r="Y536" s="2">
        <f t="shared" ca="1" si="457"/>
        <v>2.8874770035936487E-2</v>
      </c>
      <c r="Z536" s="2">
        <f t="shared" ca="1" si="458"/>
        <v>2.8836264085132488E-2</v>
      </c>
      <c r="AA536" s="2">
        <f t="shared" ca="1" si="459"/>
        <v>2.8766720462007053E-2</v>
      </c>
      <c r="AB536" s="2">
        <f t="shared" ca="1" si="460"/>
        <v>2.8669228379131655E-2</v>
      </c>
      <c r="AC536" s="2">
        <f t="shared" ca="1" si="461"/>
        <v>2.8546229151223287E-2</v>
      </c>
      <c r="AD536" s="2">
        <f t="shared" ca="1" si="462"/>
        <v>2.8399552272587961E-2</v>
      </c>
      <c r="AE536" s="2">
        <f t="shared" ca="1" si="463"/>
        <v>2.8230456227310029E-2</v>
      </c>
      <c r="AF536" s="2">
        <f t="shared" ca="1" si="464"/>
        <v>2.8039660732862338E-2</v>
      </c>
      <c r="AG536" s="2">
        <f t="shared" ca="1" si="465"/>
        <v>2.7827370269159237E-2</v>
      </c>
      <c r="AH536" s="2">
        <f t="shared" ca="1" si="466"/>
        <v>2.7593303701679058E-2</v>
      </c>
      <c r="AI536" s="2">
        <f t="shared" ca="1" si="467"/>
        <v>2.7336755739263013E-2</v>
      </c>
      <c r="AJ536" s="2">
        <f t="shared" ca="1" si="468"/>
        <v>2.7056720272254725E-2</v>
      </c>
      <c r="AK536" s="2">
        <f t="shared" ca="1" si="469"/>
        <v>2.675210336529112E-2</v>
      </c>
      <c r="AL536" s="2">
        <f t="shared" ca="1" si="470"/>
        <v>2.642204278083005E-2</v>
      </c>
      <c r="AM536" s="2">
        <f t="shared" ca="1" si="471"/>
        <v>2.6066322739463296E-2</v>
      </c>
      <c r="AN536" s="2">
        <f t="shared" ca="1" si="472"/>
        <v>2.5685814121315577E-2</v>
      </c>
      <c r="AO536" s="2">
        <f t="shared" ca="1" si="473"/>
        <v>2.528277711977928E-2</v>
      </c>
      <c r="AP536" s="2">
        <f t="shared" ca="1" si="474"/>
        <v>2.4860760779865154E-2</v>
      </c>
      <c r="AQ536" s="2">
        <f t="shared" ca="1" si="475"/>
        <v>2.442379005315571E-2</v>
      </c>
      <c r="AR536" s="2">
        <f t="shared" ca="1" si="476"/>
        <v>2.3974637778304712E-2</v>
      </c>
      <c r="AS536" s="2">
        <f t="shared" ca="1" si="477"/>
        <v>2.3512292209614576E-2</v>
      </c>
      <c r="AT536" s="2">
        <f t="shared" ca="1" si="478"/>
        <v>2.3029218106546265E-2</v>
      </c>
      <c r="AU536" s="2">
        <f t="shared" ca="1" si="479"/>
        <v>2.2509592176354284E-2</v>
      </c>
      <c r="AV536" s="2">
        <f t="shared" ca="1" si="480"/>
        <v>2.1930338359029411E-2</v>
      </c>
      <c r="AW536" s="2">
        <f t="shared" ca="1" si="481"/>
        <v>2.126726613420583E-2</v>
      </c>
      <c r="AX536" s="2">
        <f t="shared" ca="1" si="482"/>
        <v>2.0507526520515098E-2</v>
      </c>
      <c r="AY536" s="2">
        <f t="shared" ca="1" si="483"/>
        <v>1.9663658371005151E-2</v>
      </c>
      <c r="AZ536" s="2">
        <f t="shared" ca="1" si="432"/>
        <v>1.8773945625326523E-2</v>
      </c>
      <c r="BC536" s="2">
        <f t="shared" ca="1" si="484"/>
        <v>-1.2809073039855354</v>
      </c>
      <c r="BD536" s="2">
        <f t="shared" ca="1" si="484"/>
        <v>0.1051380882717341</v>
      </c>
      <c r="BE536" s="2">
        <f t="shared" ca="1" si="484"/>
        <v>1.2328710788836794</v>
      </c>
    </row>
    <row r="537" spans="1:57" x14ac:dyDescent="0.2">
      <c r="A537" s="2">
        <f t="shared" si="433"/>
        <v>5.2499999999999325</v>
      </c>
      <c r="B537" s="2">
        <f t="shared" ca="1" si="434"/>
        <v>1.2087313275851172E-2</v>
      </c>
      <c r="C537" s="2">
        <f t="shared" ca="1" si="435"/>
        <v>1.3669254658602255E-2</v>
      </c>
      <c r="D537" s="2">
        <f t="shared" ca="1" si="436"/>
        <v>1.5162491493590217E-2</v>
      </c>
      <c r="E537" s="2">
        <f t="shared" ca="1" si="437"/>
        <v>1.6572118953744719E-2</v>
      </c>
      <c r="F537" s="2">
        <f t="shared" ca="1" si="438"/>
        <v>1.7901826779757209E-2</v>
      </c>
      <c r="G537" s="2">
        <f t="shared" ca="1" si="439"/>
        <v>1.9153677054587218E-2</v>
      </c>
      <c r="H537" s="2">
        <f t="shared" ca="1" si="440"/>
        <v>2.0328577185887511E-2</v>
      </c>
      <c r="I537" s="2">
        <f t="shared" ca="1" si="441"/>
        <v>2.1426710107601634E-2</v>
      </c>
      <c r="J537" s="2">
        <f t="shared" ca="1" si="442"/>
        <v>2.2447763651466997E-2</v>
      </c>
      <c r="K537" s="2">
        <f t="shared" ca="1" si="443"/>
        <v>2.3391056033492473E-2</v>
      </c>
      <c r="L537" s="2">
        <f t="shared" ca="1" si="444"/>
        <v>2.4255681608532899E-2</v>
      </c>
      <c r="M537" s="2">
        <f t="shared" ca="1" si="445"/>
        <v>2.5040746125777665E-2</v>
      </c>
      <c r="N537" s="2">
        <f t="shared" ca="1" si="446"/>
        <v>2.5745686375520719E-2</v>
      </c>
      <c r="O537" s="2">
        <f t="shared" ca="1" si="447"/>
        <v>2.63706106132694E-2</v>
      </c>
      <c r="P537" s="2">
        <f t="shared" ca="1" si="448"/>
        <v>2.6916574954501973E-2</v>
      </c>
      <c r="Q537" s="2">
        <f t="shared" ca="1" si="449"/>
        <v>2.7385729151955578E-2</v>
      </c>
      <c r="R537" s="2">
        <f t="shared" ca="1" si="450"/>
        <v>2.7781307369592889E-2</v>
      </c>
      <c r="S537" s="2">
        <f t="shared" ca="1" si="451"/>
        <v>2.8107483301451977E-2</v>
      </c>
      <c r="T537" s="2">
        <f t="shared" ca="1" si="452"/>
        <v>2.8369136624348642E-2</v>
      </c>
      <c r="U537" s="2">
        <f t="shared" ca="1" si="453"/>
        <v>2.8571583145286791E-2</v>
      </c>
      <c r="V537" s="2">
        <f t="shared" ca="1" si="454"/>
        <v>2.8720309139717889E-2</v>
      </c>
      <c r="W537" s="2">
        <f t="shared" ca="1" si="455"/>
        <v>2.8820732402035493E-2</v>
      </c>
      <c r="X537" s="2">
        <f t="shared" ca="1" si="456"/>
        <v>2.8877998760343877E-2</v>
      </c>
      <c r="Y537" s="2">
        <f t="shared" ca="1" si="457"/>
        <v>2.8896817493628678E-2</v>
      </c>
      <c r="Z537" s="2">
        <f t="shared" ca="1" si="458"/>
        <v>2.8881339594769243E-2</v>
      </c>
      <c r="AA537" s="2">
        <f t="shared" ca="1" si="459"/>
        <v>2.8835083224143396E-2</v>
      </c>
      <c r="AB537" s="2">
        <f t="shared" ca="1" si="460"/>
        <v>2.87609067010751E-2</v>
      </c>
      <c r="AC537" s="2">
        <f t="shared" ca="1" si="461"/>
        <v>2.8661021135039356E-2</v>
      </c>
      <c r="AD537" s="2">
        <f t="shared" ca="1" si="462"/>
        <v>2.8537026509857601E-2</v>
      </c>
      <c r="AE537" s="2">
        <f t="shared" ca="1" si="463"/>
        <v>2.8389952235820571E-2</v>
      </c>
      <c r="AF537" s="2">
        <f t="shared" ca="1" si="464"/>
        <v>2.8220289135674738E-2</v>
      </c>
      <c r="AG537" s="2">
        <f t="shared" ca="1" si="465"/>
        <v>2.8028013017860669E-2</v>
      </c>
      <c r="AH537" s="2">
        <f t="shared" ca="1" si="466"/>
        <v>2.7812614866503747E-2</v>
      </c>
      <c r="AI537" s="2">
        <f t="shared" ca="1" si="467"/>
        <v>2.7573163477099538E-2</v>
      </c>
      <c r="AJ537" s="2">
        <f t="shared" ca="1" si="468"/>
        <v>2.7308430540365188E-2</v>
      </c>
      <c r="AK537" s="2">
        <f t="shared" ca="1" si="469"/>
        <v>2.7017105732837235E-2</v>
      </c>
      <c r="AL537" s="2">
        <f t="shared" ca="1" si="470"/>
        <v>2.6698118129134734E-2</v>
      </c>
      <c r="AM537" s="2">
        <f t="shared" ca="1" si="471"/>
        <v>2.6351051474135603E-2</v>
      </c>
      <c r="AN537" s="2">
        <f t="shared" ca="1" si="472"/>
        <v>2.5976581657739889E-2</v>
      </c>
      <c r="AO537" s="2">
        <f t="shared" ca="1" si="473"/>
        <v>2.5576771354124679E-2</v>
      </c>
      <c r="AP537" s="2">
        <f t="shared" ca="1" si="474"/>
        <v>2.5154955383999086E-2</v>
      </c>
      <c r="AQ537" s="2">
        <f t="shared" ca="1" si="475"/>
        <v>2.4714909569619484E-2</v>
      </c>
      <c r="AR537" s="2">
        <f t="shared" ca="1" si="476"/>
        <v>2.4259106758014275E-2</v>
      </c>
      <c r="AS537" s="2">
        <f t="shared" ca="1" si="477"/>
        <v>2.3786180384990783E-2</v>
      </c>
      <c r="AT537" s="2">
        <f t="shared" ca="1" si="478"/>
        <v>2.3288205250599735E-2</v>
      </c>
      <c r="AU537" s="2">
        <f t="shared" ca="1" si="479"/>
        <v>2.2748989194423978E-2</v>
      </c>
      <c r="AV537" s="2">
        <f t="shared" ca="1" si="480"/>
        <v>2.2145210715917796E-2</v>
      </c>
      <c r="AW537" s="2">
        <f t="shared" ca="1" si="481"/>
        <v>2.1452683951504153E-2</v>
      </c>
      <c r="AX537" s="2">
        <f t="shared" ca="1" si="482"/>
        <v>2.0658846839809293E-2</v>
      </c>
      <c r="AY537" s="2">
        <f t="shared" ca="1" si="483"/>
        <v>1.9776534042028702E-2</v>
      </c>
      <c r="AZ537" s="2">
        <f t="shared" ca="1" si="432"/>
        <v>1.8843963814366118E-2</v>
      </c>
      <c r="BC537" s="2">
        <f t="shared" ca="1" si="484"/>
        <v>9.9190534554369769E-2</v>
      </c>
      <c r="BD537" s="2">
        <f t="shared" ca="1" si="484"/>
        <v>0.52433869003231681</v>
      </c>
      <c r="BE537" s="2">
        <f t="shared" ca="1" si="484"/>
        <v>-0.33864333512368194</v>
      </c>
    </row>
    <row r="538" spans="1:57" x14ac:dyDescent="0.2">
      <c r="A538" s="2">
        <f t="shared" si="433"/>
        <v>5.2599999999999323</v>
      </c>
      <c r="B538" s="2">
        <f t="shared" ca="1" si="434"/>
        <v>1.2390529424486114E-2</v>
      </c>
      <c r="C538" s="2">
        <f t="shared" ca="1" si="435"/>
        <v>1.3929358481053984E-2</v>
      </c>
      <c r="D538" s="2">
        <f t="shared" ca="1" si="436"/>
        <v>1.5379675192421857E-2</v>
      </c>
      <c r="E538" s="2">
        <f t="shared" ca="1" si="437"/>
        <v>1.6746622096204981E-2</v>
      </c>
      <c r="F538" s="2">
        <f t="shared" ca="1" si="438"/>
        <v>1.8033929025207934E-2</v>
      </c>
      <c r="G538" s="2">
        <f t="shared" ca="1" si="439"/>
        <v>1.9243705287962879E-2</v>
      </c>
      <c r="H538" s="2">
        <f t="shared" ca="1" si="440"/>
        <v>2.0376912247192208E-2</v>
      </c>
      <c r="I538" s="2">
        <f t="shared" ca="1" si="441"/>
        <v>2.1433789908473649E-2</v>
      </c>
      <c r="J538" s="2">
        <f t="shared" ca="1" si="442"/>
        <v>2.2414084571961986E-2</v>
      </c>
      <c r="K538" s="2">
        <f t="shared" ca="1" si="443"/>
        <v>2.3317175038631614E-2</v>
      </c>
      <c r="L538" s="2">
        <f t="shared" ca="1" si="444"/>
        <v>2.4142220427990489E-2</v>
      </c>
      <c r="M538" s="2">
        <f t="shared" ca="1" si="445"/>
        <v>2.4888397355467749E-2</v>
      </c>
      <c r="N538" s="2">
        <f t="shared" ca="1" si="446"/>
        <v>2.5555220191990469E-2</v>
      </c>
      <c r="O538" s="2">
        <f t="shared" ca="1" si="447"/>
        <v>2.6142880370186163E-2</v>
      </c>
      <c r="P538" s="2">
        <f t="shared" ca="1" si="448"/>
        <v>2.6652520297126555E-2</v>
      </c>
      <c r="Q538" s="2">
        <f t="shared" ca="1" si="449"/>
        <v>2.70863761317739E-2</v>
      </c>
      <c r="R538" s="2">
        <f t="shared" ca="1" si="450"/>
        <v>2.7447765918193454E-2</v>
      </c>
      <c r="S538" s="2">
        <f t="shared" ca="1" si="451"/>
        <v>2.7740942977786114E-2</v>
      </c>
      <c r="T538" s="2">
        <f t="shared" ca="1" si="452"/>
        <v>2.7970861659182441E-2</v>
      </c>
      <c r="U538" s="2">
        <f t="shared" ca="1" si="453"/>
        <v>2.8142907571593517E-2</v>
      </c>
      <c r="V538" s="2">
        <f t="shared" ca="1" si="454"/>
        <v>2.8262632440498842E-2</v>
      </c>
      <c r="W538" s="2">
        <f t="shared" ca="1" si="455"/>
        <v>2.8335515833904468E-2</v>
      </c>
      <c r="X538" s="2">
        <f t="shared" ca="1" si="456"/>
        <v>2.8366762407166474E-2</v>
      </c>
      <c r="Y538" s="2">
        <f t="shared" ca="1" si="457"/>
        <v>2.8361138116848039E-2</v>
      </c>
      <c r="Z538" s="2">
        <f t="shared" ca="1" si="458"/>
        <v>2.8322849357310342E-2</v>
      </c>
      <c r="AA538" s="2">
        <f t="shared" ca="1" si="459"/>
        <v>2.8255469287072094E-2</v>
      </c>
      <c r="AB538" s="2">
        <f t="shared" ca="1" si="460"/>
        <v>2.8161911529515776E-2</v>
      </c>
      <c r="AC538" s="2">
        <f t="shared" ca="1" si="461"/>
        <v>2.8044443186315455E-2</v>
      </c>
      <c r="AD538" s="2">
        <f t="shared" ca="1" si="462"/>
        <v>2.7904720923087729E-2</v>
      </c>
      <c r="AE538" s="2">
        <f t="shared" ca="1" si="463"/>
        <v>2.7743831263456975E-2</v>
      </c>
      <c r="AF538" s="2">
        <f t="shared" ca="1" si="464"/>
        <v>2.7562322323454246E-2</v>
      </c>
      <c r="AG538" s="2">
        <f t="shared" ca="1" si="465"/>
        <v>2.736022743939466E-2</v>
      </c>
      <c r="AH538" s="2">
        <f t="shared" ca="1" si="466"/>
        <v>2.7137095936956714E-2</v>
      </c>
      <c r="AI538" s="2">
        <f t="shared" ca="1" si="467"/>
        <v>2.6892056956110608E-2</v>
      </c>
      <c r="AJ538" s="2">
        <f t="shared" ca="1" si="468"/>
        <v>2.6623946287723459E-2</v>
      </c>
      <c r="AK538" s="2">
        <f t="shared" ca="1" si="469"/>
        <v>2.6331523557782552E-2</v>
      </c>
      <c r="AL538" s="2">
        <f t="shared" ca="1" si="470"/>
        <v>2.6013795500856564E-2</v>
      </c>
      <c r="AM538" s="2">
        <f t="shared" ca="1" si="471"/>
        <v>2.5670431679365231E-2</v>
      </c>
      <c r="AN538" s="2">
        <f t="shared" ca="1" si="472"/>
        <v>2.5302199125950036E-2</v>
      </c>
      <c r="AO538" s="2">
        <f t="shared" ca="1" si="473"/>
        <v>2.4911248845016953E-2</v>
      </c>
      <c r="AP538" s="2">
        <f t="shared" ca="1" si="474"/>
        <v>2.4500986918418878E-2</v>
      </c>
      <c r="AQ538" s="2">
        <f t="shared" ca="1" si="475"/>
        <v>2.4075225205385971E-2</v>
      </c>
      <c r="AR538" s="2">
        <f t="shared" ca="1" si="476"/>
        <v>2.3636421648329797E-2</v>
      </c>
      <c r="AS538" s="2">
        <f t="shared" ca="1" si="477"/>
        <v>2.3183140345290194E-2</v>
      </c>
      <c r="AT538" s="2">
        <f t="shared" ca="1" si="478"/>
        <v>2.2707352742288328E-2</v>
      </c>
      <c r="AU538" s="2">
        <f t="shared" ca="1" si="479"/>
        <v>2.2192786463324017E-2</v>
      </c>
      <c r="AV538" s="2">
        <f t="shared" ca="1" si="480"/>
        <v>2.1616165752807458E-2</v>
      </c>
      <c r="AW538" s="2">
        <f t="shared" ca="1" si="481"/>
        <v>2.0953601232760428E-2</v>
      </c>
      <c r="AX538" s="2">
        <f t="shared" ca="1" si="482"/>
        <v>2.0193104123112825E-2</v>
      </c>
      <c r="AY538" s="2">
        <f t="shared" ca="1" si="483"/>
        <v>1.9348083846921705E-2</v>
      </c>
      <c r="AZ538" s="2">
        <f t="shared" ca="1" si="432"/>
        <v>1.8457068730833134E-2</v>
      </c>
      <c r="BC538" s="2">
        <f t="shared" ca="1" si="484"/>
        <v>-0.65415030955535602</v>
      </c>
      <c r="BD538" s="2">
        <f t="shared" ca="1" si="484"/>
        <v>-0.91477042729863989</v>
      </c>
      <c r="BE538" s="2">
        <f t="shared" ca="1" si="484"/>
        <v>-0.77230504920615939</v>
      </c>
    </row>
    <row r="539" spans="1:57" x14ac:dyDescent="0.2">
      <c r="A539" s="2">
        <f t="shared" si="433"/>
        <v>5.2699999999999321</v>
      </c>
      <c r="B539" s="2">
        <f t="shared" ca="1" si="434"/>
        <v>1.26038917953438E-2</v>
      </c>
      <c r="C539" s="2">
        <f t="shared" ca="1" si="435"/>
        <v>1.4146020164919225E-2</v>
      </c>
      <c r="D539" s="2">
        <f t="shared" ca="1" si="436"/>
        <v>1.5600191377439036E-2</v>
      </c>
      <c r="E539" s="2">
        <f t="shared" ca="1" si="437"/>
        <v>1.697149452738882E-2</v>
      </c>
      <c r="F539" s="2">
        <f t="shared" ca="1" si="438"/>
        <v>1.826359901999166E-2</v>
      </c>
      <c r="G539" s="2">
        <f t="shared" ca="1" si="439"/>
        <v>1.9478560861578502E-2</v>
      </c>
      <c r="H539" s="2">
        <f t="shared" ca="1" si="440"/>
        <v>2.0617294769908839E-2</v>
      </c>
      <c r="I539" s="2">
        <f t="shared" ca="1" si="441"/>
        <v>2.1679997187766444E-2</v>
      </c>
      <c r="J539" s="2">
        <f t="shared" ca="1" si="442"/>
        <v>2.2666372263690625E-2</v>
      </c>
      <c r="K539" s="2">
        <f t="shared" ca="1" si="443"/>
        <v>2.3575758804851268E-2</v>
      </c>
      <c r="L539" s="2">
        <f t="shared" ca="1" si="444"/>
        <v>2.4407280155077354E-2</v>
      </c>
      <c r="M539" s="2">
        <f t="shared" ca="1" si="445"/>
        <v>2.516008326796184E-2</v>
      </c>
      <c r="N539" s="2">
        <f t="shared" ca="1" si="446"/>
        <v>2.5833659544630863E-2</v>
      </c>
      <c r="O539" s="2">
        <f t="shared" ca="1" si="447"/>
        <v>2.6428182994757767E-2</v>
      </c>
      <c r="P539" s="2">
        <f t="shared" ca="1" si="448"/>
        <v>2.6944781656936579E-2</v>
      </c>
      <c r="Q539" s="2">
        <f t="shared" ca="1" si="449"/>
        <v>2.73856773834684E-2</v>
      </c>
      <c r="R539" s="2">
        <f t="shared" ca="1" si="450"/>
        <v>2.7754171351102475E-2</v>
      </c>
      <c r="S539" s="2">
        <f t="shared" ca="1" si="451"/>
        <v>2.8054495747127758E-2</v>
      </c>
      <c r="T539" s="2">
        <f t="shared" ca="1" si="452"/>
        <v>2.8291578832233617E-2</v>
      </c>
      <c r="U539" s="2">
        <f t="shared" ca="1" si="453"/>
        <v>2.8470775268430924E-2</v>
      </c>
      <c r="V539" s="2">
        <f t="shared" ca="1" si="454"/>
        <v>2.8597601495335082E-2</v>
      </c>
      <c r="W539" s="2">
        <f t="shared" ca="1" si="455"/>
        <v>2.8677498133273638E-2</v>
      </c>
      <c r="X539" s="2">
        <f t="shared" ca="1" si="456"/>
        <v>2.871562795949718E-2</v>
      </c>
      <c r="Y539" s="2">
        <f t="shared" ca="1" si="457"/>
        <v>2.8716712920260713E-2</v>
      </c>
      <c r="Z539" s="2">
        <f t="shared" ca="1" si="458"/>
        <v>2.8684914140976615E-2</v>
      </c>
      <c r="AA539" s="2">
        <f t="shared" ca="1" si="459"/>
        <v>2.8623759122059039E-2</v>
      </c>
      <c r="AB539" s="2">
        <f t="shared" ca="1" si="460"/>
        <v>2.8536116142347991E-2</v>
      </c>
      <c r="AC539" s="2">
        <f t="shared" ca="1" si="461"/>
        <v>2.842420764714472E-2</v>
      </c>
      <c r="AD539" s="2">
        <f t="shared" ca="1" si="462"/>
        <v>2.8289646330127947E-2</v>
      </c>
      <c r="AE539" s="2">
        <f t="shared" ca="1" si="463"/>
        <v>2.8133475169490902E-2</v>
      </c>
      <c r="AF539" s="2">
        <f t="shared" ca="1" si="464"/>
        <v>2.7956198916877225E-2</v>
      </c>
      <c r="AG539" s="2">
        <f t="shared" ca="1" si="465"/>
        <v>2.7757807790386346E-2</v>
      </c>
      <c r="AH539" s="2">
        <f t="shared" ca="1" si="466"/>
        <v>2.7537808834944489E-2</v>
      </c>
      <c r="AI539" s="2">
        <f t="shared" ca="1" si="467"/>
        <v>2.7295290947746215E-2</v>
      </c>
      <c r="AJ539" s="2">
        <f t="shared" ca="1" si="468"/>
        <v>2.7029053474430794E-2</v>
      </c>
      <c r="AK539" s="2">
        <f t="shared" ca="1" si="469"/>
        <v>2.6737825482282453E-2</v>
      </c>
      <c r="AL539" s="2">
        <f t="shared" ca="1" si="470"/>
        <v>2.6420590866607523E-2</v>
      </c>
      <c r="AM539" s="2">
        <f t="shared" ca="1" si="471"/>
        <v>2.6077004451507749E-2</v>
      </c>
      <c r="AN539" s="2">
        <f t="shared" ca="1" si="472"/>
        <v>2.5707823693751988E-2</v>
      </c>
      <c r="AO539" s="2">
        <f t="shared" ca="1" si="473"/>
        <v>2.5315186924229592E-2</v>
      </c>
      <c r="AP539" s="2">
        <f t="shared" ca="1" si="474"/>
        <v>2.4902470119090046E-2</v>
      </c>
      <c r="AQ539" s="2">
        <f t="shared" ca="1" si="475"/>
        <v>2.4473419493341673E-2</v>
      </c>
      <c r="AR539" s="2">
        <f t="shared" ca="1" si="476"/>
        <v>2.4030376333752379E-2</v>
      </c>
      <c r="AS539" s="2">
        <f t="shared" ca="1" si="477"/>
        <v>2.3571734057905476E-2</v>
      </c>
      <c r="AT539" s="2">
        <f t="shared" ca="1" si="478"/>
        <v>2.3089260558197693E-2</v>
      </c>
      <c r="AU539" s="2">
        <f t="shared" ca="1" si="479"/>
        <v>2.2566505099892789E-2</v>
      </c>
      <c r="AV539" s="2">
        <f t="shared" ca="1" si="480"/>
        <v>2.1980142024805929E-2</v>
      </c>
      <c r="AW539" s="2">
        <f t="shared" ca="1" si="481"/>
        <v>2.1306483314108008E-2</v>
      </c>
      <c r="AX539" s="2">
        <f t="shared" ca="1" si="482"/>
        <v>2.0534012836279911E-2</v>
      </c>
      <c r="AY539" s="2">
        <f t="shared" ca="1" si="483"/>
        <v>1.967660882004809E-2</v>
      </c>
      <c r="AZ539" s="2">
        <f t="shared" ca="1" si="432"/>
        <v>1.8772917546928589E-2</v>
      </c>
      <c r="BC539" s="2">
        <f t="shared" ca="1" si="484"/>
        <v>0.51448515724521382</v>
      </c>
      <c r="BD539" s="2">
        <f t="shared" ca="1" si="484"/>
        <v>0.24361386813825003</v>
      </c>
      <c r="BE539" s="2">
        <f t="shared" ca="1" si="484"/>
        <v>0.12970699550853126</v>
      </c>
    </row>
    <row r="540" spans="1:57" x14ac:dyDescent="0.2">
      <c r="A540" s="2">
        <f t="shared" si="433"/>
        <v>5.2799999999999319</v>
      </c>
      <c r="B540" s="2">
        <f t="shared" ca="1" si="434"/>
        <v>1.2437895215553003E-2</v>
      </c>
      <c r="C540" s="2">
        <f t="shared" ca="1" si="435"/>
        <v>1.409391433999395E-2</v>
      </c>
      <c r="D540" s="2">
        <f t="shared" ca="1" si="436"/>
        <v>1.5648909521264211E-2</v>
      </c>
      <c r="E540" s="2">
        <f t="shared" ca="1" si="437"/>
        <v>1.7108482258367599E-2</v>
      </c>
      <c r="F540" s="2">
        <f t="shared" ca="1" si="438"/>
        <v>1.8476807658790236E-2</v>
      </c>
      <c r="G540" s="2">
        <f t="shared" ca="1" si="439"/>
        <v>1.9756454547143538E-2</v>
      </c>
      <c r="H540" s="2">
        <f t="shared" ca="1" si="440"/>
        <v>2.0948857045204418E-2</v>
      </c>
      <c r="I540" s="2">
        <f t="shared" ca="1" si="441"/>
        <v>2.2054734048523178E-2</v>
      </c>
      <c r="J540" s="2">
        <f t="shared" ca="1" si="442"/>
        <v>2.3074313584516806E-2</v>
      </c>
      <c r="K540" s="2">
        <f t="shared" ca="1" si="443"/>
        <v>2.4007460538250102E-2</v>
      </c>
      <c r="L540" s="2">
        <f t="shared" ca="1" si="444"/>
        <v>2.4853828587486866E-2</v>
      </c>
      <c r="M540" s="2">
        <f t="shared" ca="1" si="445"/>
        <v>2.5613101145161504E-2</v>
      </c>
      <c r="N540" s="2">
        <f t="shared" ca="1" si="446"/>
        <v>2.6285312740873076E-2</v>
      </c>
      <c r="O540" s="2">
        <f t="shared" ca="1" si="447"/>
        <v>2.6871186009767213E-2</v>
      </c>
      <c r="P540" s="2">
        <f t="shared" ca="1" si="448"/>
        <v>2.73724006105335E-2</v>
      </c>
      <c r="Q540" s="2">
        <f t="shared" ca="1" si="449"/>
        <v>2.7791730024935717E-2</v>
      </c>
      <c r="R540" s="2">
        <f t="shared" ca="1" si="450"/>
        <v>2.8133024464408102E-2</v>
      </c>
      <c r="S540" s="2">
        <f t="shared" ca="1" si="451"/>
        <v>2.8401060870388014E-2</v>
      </c>
      <c r="T540" s="2">
        <f t="shared" ca="1" si="452"/>
        <v>2.8601307305775366E-2</v>
      </c>
      <c r="U540" s="2">
        <f t="shared" ca="1" si="453"/>
        <v>2.8739653385944475E-2</v>
      </c>
      <c r="V540" s="2">
        <f t="shared" ca="1" si="454"/>
        <v>2.8822146178747288E-2</v>
      </c>
      <c r="W540" s="2">
        <f t="shared" ca="1" si="455"/>
        <v>2.8854753285561224E-2</v>
      </c>
      <c r="X540" s="2">
        <f t="shared" ca="1" si="456"/>
        <v>2.8843161550224261E-2</v>
      </c>
      <c r="Y540" s="2">
        <f t="shared" ca="1" si="457"/>
        <v>2.8792614870847343E-2</v>
      </c>
      <c r="Z540" s="2">
        <f t="shared" ca="1" si="458"/>
        <v>2.8707795083447854E-2</v>
      </c>
      <c r="AA540" s="2">
        <f t="shared" ca="1" si="459"/>
        <v>2.8592750023943566E-2</v>
      </c>
      <c r="AB540" s="2">
        <f t="shared" ca="1" si="460"/>
        <v>2.8450868627732325E-2</v>
      </c>
      <c r="AC540" s="2">
        <f t="shared" ca="1" si="461"/>
        <v>2.8284894684768185E-2</v>
      </c>
      <c r="AD540" s="2">
        <f t="shared" ca="1" si="462"/>
        <v>2.8096962912659056E-2</v>
      </c>
      <c r="AE540" s="2">
        <f t="shared" ca="1" si="463"/>
        <v>2.7888638735124819E-2</v>
      </c>
      <c r="AF540" s="2">
        <f t="shared" ca="1" si="464"/>
        <v>2.766094953168206E-2</v>
      </c>
      <c r="AG540" s="2">
        <f t="shared" ca="1" si="465"/>
        <v>2.741440840630072E-2</v>
      </c>
      <c r="AH540" s="2">
        <f t="shared" ca="1" si="466"/>
        <v>2.7149046151251213E-2</v>
      </c>
      <c r="AI540" s="2">
        <f t="shared" ca="1" si="467"/>
        <v>2.6864477484240333E-2</v>
      </c>
      <c r="AJ540" s="2">
        <f t="shared" ca="1" si="468"/>
        <v>2.6560031410746948E-2</v>
      </c>
      <c r="AK540" s="2">
        <f t="shared" ca="1" si="469"/>
        <v>2.6234972581077935E-2</v>
      </c>
      <c r="AL540" s="2">
        <f t="shared" ca="1" si="470"/>
        <v>2.5888828200633113E-2</v>
      </c>
      <c r="AM540" s="2">
        <f t="shared" ca="1" si="471"/>
        <v>2.552180444578207E-2</v>
      </c>
      <c r="AN540" s="2">
        <f t="shared" ca="1" si="472"/>
        <v>2.5135215122805078E-2</v>
      </c>
      <c r="AO540" s="2">
        <f t="shared" ca="1" si="473"/>
        <v>2.4731751527768065E-2</v>
      </c>
      <c r="AP540" s="2">
        <f t="shared" ca="1" si="474"/>
        <v>2.4315324807683652E-2</v>
      </c>
      <c r="AQ540" s="2">
        <f t="shared" ca="1" si="475"/>
        <v>2.3890180500446823E-2</v>
      </c>
      <c r="AR540" s="2">
        <f t="shared" ca="1" si="476"/>
        <v>2.3459108144022498E-2</v>
      </c>
      <c r="AS540" s="2">
        <f t="shared" ca="1" si="477"/>
        <v>2.3020895805411022E-2</v>
      </c>
      <c r="AT540" s="2">
        <f t="shared" ca="1" si="478"/>
        <v>2.2567674314619389E-2</v>
      </c>
      <c r="AU540" s="2">
        <f t="shared" ca="1" si="479"/>
        <v>2.2083383134635044E-2</v>
      </c>
      <c r="AV540" s="2">
        <f t="shared" ca="1" si="480"/>
        <v>2.1545217717249928E-2</v>
      </c>
      <c r="AW540" s="2">
        <f t="shared" ca="1" si="481"/>
        <v>2.0930262815909012E-2</v>
      </c>
      <c r="AX540" s="2">
        <f t="shared" ca="1" si="482"/>
        <v>2.0228040858123478E-2</v>
      </c>
      <c r="AY540" s="2">
        <f t="shared" ca="1" si="483"/>
        <v>1.9453457848610103E-2</v>
      </c>
      <c r="AZ540" s="2">
        <f t="shared" ca="1" si="432"/>
        <v>1.8645847500334243E-2</v>
      </c>
      <c r="BC540" s="2">
        <f t="shared" ca="1" si="484"/>
        <v>-0.11514985025607594</v>
      </c>
      <c r="BD540" s="2">
        <f t="shared" ca="1" si="484"/>
        <v>-1.0561204381543359</v>
      </c>
      <c r="BE540" s="2">
        <f t="shared" ca="1" si="484"/>
        <v>1.0491233484869085</v>
      </c>
    </row>
    <row r="541" spans="1:57" x14ac:dyDescent="0.2">
      <c r="A541" s="2">
        <f t="shared" si="433"/>
        <v>5.2899999999999316</v>
      </c>
      <c r="B541" s="2">
        <f t="shared" ca="1" si="434"/>
        <v>1.321782974539039E-2</v>
      </c>
      <c r="C541" s="2">
        <f t="shared" ca="1" si="435"/>
        <v>1.4847285533692233E-2</v>
      </c>
      <c r="D541" s="2">
        <f t="shared" ca="1" si="436"/>
        <v>1.6372535414990834E-2</v>
      </c>
      <c r="E541" s="2">
        <f t="shared" ca="1" si="437"/>
        <v>1.779938699051898E-2</v>
      </c>
      <c r="F541" s="2">
        <f t="shared" ca="1" si="438"/>
        <v>1.9132215044102018E-2</v>
      </c>
      <c r="G541" s="2">
        <f t="shared" ca="1" si="439"/>
        <v>2.037379518210241E-2</v>
      </c>
      <c r="H541" s="2">
        <f t="shared" ca="1" si="440"/>
        <v>2.1525774823045303E-2</v>
      </c>
      <c r="I541" s="2">
        <f t="shared" ca="1" si="441"/>
        <v>2.2589089175525615E-2</v>
      </c>
      <c r="J541" s="2">
        <f t="shared" ca="1" si="442"/>
        <v>2.3564184021574175E-2</v>
      </c>
      <c r="K541" s="2">
        <f t="shared" ca="1" si="443"/>
        <v>2.4451144241027352E-2</v>
      </c>
      <c r="L541" s="2">
        <f t="shared" ca="1" si="444"/>
        <v>2.5249847799847739E-2</v>
      </c>
      <c r="M541" s="2">
        <f t="shared" ca="1" si="445"/>
        <v>2.5960208535449648E-2</v>
      </c>
      <c r="N541" s="2">
        <f t="shared" ca="1" si="446"/>
        <v>2.6582498047600898E-2</v>
      </c>
      <c r="O541" s="2">
        <f t="shared" ca="1" si="447"/>
        <v>2.7117681488567715E-2</v>
      </c>
      <c r="P541" s="2">
        <f t="shared" ca="1" si="448"/>
        <v>2.7567683969078421E-2</v>
      </c>
      <c r="Q541" s="2">
        <f t="shared" ca="1" si="449"/>
        <v>2.7935524380219762E-2</v>
      </c>
      <c r="R541" s="2">
        <f t="shared" ca="1" si="450"/>
        <v>2.8225295714256079E-2</v>
      </c>
      <c r="S541" s="2">
        <f t="shared" ca="1" si="451"/>
        <v>2.8442013399490221E-2</v>
      </c>
      <c r="T541" s="2">
        <f t="shared" ca="1" si="452"/>
        <v>2.8591379035811545E-2</v>
      </c>
      <c r="U541" s="2">
        <f t="shared" ca="1" si="453"/>
        <v>2.8679510937211106E-2</v>
      </c>
      <c r="V541" s="2">
        <f t="shared" ca="1" si="454"/>
        <v>2.8712680558589516E-2</v>
      </c>
      <c r="W541" s="2">
        <f t="shared" ca="1" si="455"/>
        <v>2.8697076255840653E-2</v>
      </c>
      <c r="X541" s="2">
        <f t="shared" ca="1" si="456"/>
        <v>2.8638602728851086E-2</v>
      </c>
      <c r="Y541" s="2">
        <f t="shared" ca="1" si="457"/>
        <v>2.854271963451854E-2</v>
      </c>
      <c r="Z541" s="2">
        <f t="shared" ca="1" si="458"/>
        <v>2.8414323343719204E-2</v>
      </c>
      <c r="AA541" s="2">
        <f t="shared" ca="1" si="459"/>
        <v>2.825767586605139E-2</v>
      </c>
      <c r="AB541" s="2">
        <f t="shared" ca="1" si="460"/>
        <v>2.807638063898853E-2</v>
      </c>
      <c r="AC541" s="2">
        <f t="shared" ca="1" si="461"/>
        <v>2.787339664247886E-2</v>
      </c>
      <c r="AD541" s="2">
        <f t="shared" ca="1" si="462"/>
        <v>2.7651074458247254E-2</v>
      </c>
      <c r="AE541" s="2">
        <f t="shared" ca="1" si="463"/>
        <v>2.7411195790943022E-2</v>
      </c>
      <c r="AF541" s="2">
        <f t="shared" ca="1" si="464"/>
        <v>2.7155004484871483E-2</v>
      </c>
      <c r="AG541" s="2">
        <f t="shared" ca="1" si="465"/>
        <v>2.6883230378858404E-2</v>
      </c>
      <c r="AH541" s="2">
        <f t="shared" ca="1" si="466"/>
        <v>2.6596121885737588E-2</v>
      </c>
      <c r="AI541" s="2">
        <f t="shared" ca="1" si="467"/>
        <v>2.6293513452270455E-2</v>
      </c>
      <c r="AJ541" s="2">
        <f t="shared" ca="1" si="468"/>
        <v>2.5974957693994959E-2</v>
      </c>
      <c r="AK541" s="2">
        <f t="shared" ca="1" si="469"/>
        <v>2.5639948830537908E-2</v>
      </c>
      <c r="AL541" s="2">
        <f t="shared" ca="1" si="470"/>
        <v>2.528825136999192E-2</v>
      </c>
      <c r="AM541" s="2">
        <f t="shared" ca="1" si="471"/>
        <v>2.4920316772695138E-2</v>
      </c>
      <c r="AN541" s="2">
        <f t="shared" ca="1" si="472"/>
        <v>2.4537708958508399E-2</v>
      </c>
      <c r="AO541" s="2">
        <f t="shared" ca="1" si="473"/>
        <v>2.4143365664543778E-2</v>
      </c>
      <c r="AP541" s="2">
        <f t="shared" ca="1" si="474"/>
        <v>2.3741426323473338E-2</v>
      </c>
      <c r="AQ541" s="2">
        <f t="shared" ca="1" si="475"/>
        <v>2.333632860640078E-2</v>
      </c>
      <c r="AR541" s="2">
        <f t="shared" ca="1" si="476"/>
        <v>2.2931003062208272E-2</v>
      </c>
      <c r="AS541" s="2">
        <f t="shared" ca="1" si="477"/>
        <v>2.2524325604832904E-2</v>
      </c>
      <c r="AT541" s="2">
        <f t="shared" ca="1" si="478"/>
        <v>2.2108484378850032E-2</v>
      </c>
      <c r="AU541" s="2">
        <f t="shared" ca="1" si="479"/>
        <v>2.1667505494971699E-2</v>
      </c>
      <c r="AV541" s="2">
        <f t="shared" ca="1" si="480"/>
        <v>2.117880437996841E-2</v>
      </c>
      <c r="AW541" s="2">
        <f t="shared" ca="1" si="481"/>
        <v>2.0619937707050177E-2</v>
      </c>
      <c r="AX541" s="2">
        <f t="shared" ca="1" si="482"/>
        <v>1.9981160078853515E-2</v>
      </c>
      <c r="AY541" s="2">
        <f t="shared" ca="1" si="483"/>
        <v>1.9278092300950542E-2</v>
      </c>
      <c r="AZ541" s="2">
        <f t="shared" ca="1" si="432"/>
        <v>1.8550170402520289E-2</v>
      </c>
      <c r="BC541" s="2">
        <f t="shared" ca="1" si="484"/>
        <v>-0.20761420230008198</v>
      </c>
      <c r="BD541" s="2">
        <f t="shared" ca="1" si="484"/>
        <v>-1.4809294732142071</v>
      </c>
      <c r="BE541" s="2">
        <f t="shared" ca="1" si="484"/>
        <v>-0.74436787315398334</v>
      </c>
    </row>
    <row r="542" spans="1:57" x14ac:dyDescent="0.2">
      <c r="A542" s="2">
        <f t="shared" si="433"/>
        <v>5.2999999999999314</v>
      </c>
      <c r="B542" s="2">
        <f t="shared" ca="1" si="434"/>
        <v>1.2803473734962724E-2</v>
      </c>
      <c r="C542" s="2">
        <f t="shared" ca="1" si="435"/>
        <v>1.4393663633640773E-2</v>
      </c>
      <c r="D542" s="2">
        <f t="shared" ca="1" si="436"/>
        <v>1.5892219612070626E-2</v>
      </c>
      <c r="E542" s="2">
        <f t="shared" ca="1" si="437"/>
        <v>1.7304300875965455E-2</v>
      </c>
      <c r="F542" s="2">
        <f t="shared" ca="1" si="438"/>
        <v>1.8633627658367277E-2</v>
      </c>
      <c r="G542" s="2">
        <f t="shared" ca="1" si="439"/>
        <v>1.9882328108458764E-2</v>
      </c>
      <c r="H542" s="2">
        <f t="shared" ca="1" si="440"/>
        <v>2.1051408632608432E-2</v>
      </c>
      <c r="I542" s="2">
        <f t="shared" ca="1" si="441"/>
        <v>2.2141166412056396E-2</v>
      </c>
      <c r="J542" s="2">
        <f t="shared" ca="1" si="442"/>
        <v>2.3151410659019718E-2</v>
      </c>
      <c r="K542" s="2">
        <f t="shared" ca="1" si="443"/>
        <v>2.4081591964744069E-2</v>
      </c>
      <c r="L542" s="2">
        <f t="shared" ca="1" si="444"/>
        <v>2.4930958336885675E-2</v>
      </c>
      <c r="M542" s="2">
        <f t="shared" ca="1" si="445"/>
        <v>2.569879980102174E-2</v>
      </c>
      <c r="N542" s="2">
        <f t="shared" ca="1" si="446"/>
        <v>2.6384770766797096E-2</v>
      </c>
      <c r="O542" s="2">
        <f t="shared" ca="1" si="447"/>
        <v>2.698922459306613E-2</v>
      </c>
      <c r="P542" s="2">
        <f t="shared" ca="1" si="448"/>
        <v>2.7513477472510796E-2</v>
      </c>
      <c r="Q542" s="2">
        <f t="shared" ca="1" si="449"/>
        <v>2.7959939283740166E-2</v>
      </c>
      <c r="R542" s="2">
        <f t="shared" ca="1" si="450"/>
        <v>2.8332091344738599E-2</v>
      </c>
      <c r="S542" s="2">
        <f t="shared" ca="1" si="451"/>
        <v>2.8634333102446126E-2</v>
      </c>
      <c r="T542" s="2">
        <f t="shared" ca="1" si="452"/>
        <v>2.8871745227743294E-2</v>
      </c>
      <c r="U542" s="2">
        <f t="shared" ca="1" si="453"/>
        <v>2.9049820277775761E-2</v>
      </c>
      <c r="V542" s="2">
        <f t="shared" ca="1" si="454"/>
        <v>2.9174199652611359E-2</v>
      </c>
      <c r="W542" s="2">
        <f t="shared" ca="1" si="455"/>
        <v>2.9250438035460281E-2</v>
      </c>
      <c r="X542" s="2">
        <f t="shared" ca="1" si="456"/>
        <v>2.9283803571081669E-2</v>
      </c>
      <c r="Y542" s="2">
        <f t="shared" ca="1" si="457"/>
        <v>2.9279117281450658E-2</v>
      </c>
      <c r="Z542" s="2">
        <f t="shared" ca="1" si="458"/>
        <v>2.9240635695847915E-2</v>
      </c>
      <c r="AA542" s="2">
        <f t="shared" ca="1" si="459"/>
        <v>2.9171980634889391E-2</v>
      </c>
      <c r="AB542" s="2">
        <f t="shared" ca="1" si="460"/>
        <v>2.9076115682651688E-2</v>
      </c>
      <c r="AC542" s="2">
        <f t="shared" ca="1" si="461"/>
        <v>2.8955360653328883E-2</v>
      </c>
      <c r="AD542" s="2">
        <f t="shared" ca="1" si="462"/>
        <v>2.8811427631868287E-2</v>
      </c>
      <c r="AE542" s="2">
        <f t="shared" ca="1" si="463"/>
        <v>2.8645460238295024E-2</v>
      </c>
      <c r="AF542" s="2">
        <f t="shared" ca="1" si="464"/>
        <v>2.8458064417873706E-2</v>
      </c>
      <c r="AG542" s="2">
        <f t="shared" ca="1" si="465"/>
        <v>2.8249332392769281E-2</v>
      </c>
      <c r="AH542" s="2">
        <f t="shared" ca="1" si="466"/>
        <v>2.8018875869317984E-2</v>
      </c>
      <c r="AI542" s="2">
        <f t="shared" ca="1" si="467"/>
        <v>2.7765894731725155E-2</v>
      </c>
      <c r="AJ542" s="2">
        <f t="shared" ca="1" si="468"/>
        <v>2.7489310955542266E-2</v>
      </c>
      <c r="AK542" s="2">
        <f t="shared" ca="1" si="469"/>
        <v>2.7187994115152724E-2</v>
      </c>
      <c r="AL542" s="2">
        <f t="shared" ca="1" si="470"/>
        <v>2.6861091811736664E-2</v>
      </c>
      <c r="AM542" s="2">
        <f t="shared" ca="1" si="471"/>
        <v>2.6508446516962245E-2</v>
      </c>
      <c r="AN542" s="2">
        <f t="shared" ca="1" si="472"/>
        <v>2.6131017821589386E-2</v>
      </c>
      <c r="AO542" s="2">
        <f t="shared" ca="1" si="473"/>
        <v>2.5731135171437786E-2</v>
      </c>
      <c r="AP542" s="2">
        <f t="shared" ca="1" si="474"/>
        <v>2.5312311192559153E-2</v>
      </c>
      <c r="AQ542" s="2">
        <f t="shared" ca="1" si="475"/>
        <v>2.4878320297589272E-2</v>
      </c>
      <c r="AR542" s="2">
        <f t="shared" ca="1" si="476"/>
        <v>2.4431378613817167E-2</v>
      </c>
      <c r="AS542" s="2">
        <f t="shared" ca="1" si="477"/>
        <v>2.3969594922238515E-2</v>
      </c>
      <c r="AT542" s="2">
        <f t="shared" ca="1" si="478"/>
        <v>2.3484360899429381E-2</v>
      </c>
      <c r="AU542" s="2">
        <f t="shared" ca="1" si="479"/>
        <v>2.2958937601140678E-2</v>
      </c>
      <c r="AV542" s="2">
        <f t="shared" ca="1" si="480"/>
        <v>2.2370111098786425E-2</v>
      </c>
      <c r="AW542" s="2">
        <f t="shared" ca="1" si="481"/>
        <v>2.1695060821218089E-2</v>
      </c>
      <c r="AX542" s="2">
        <f t="shared" ca="1" si="482"/>
        <v>2.0923918829481327E-2</v>
      </c>
      <c r="AY542" s="2">
        <f t="shared" ca="1" si="483"/>
        <v>2.0072154111079984E-2</v>
      </c>
      <c r="AZ542" s="2">
        <f t="shared" ca="1" si="432"/>
        <v>1.9178285131486984E-2</v>
      </c>
      <c r="BC542" s="2">
        <f t="shared" ca="1" si="484"/>
        <v>1.0312600812621184</v>
      </c>
      <c r="BD542" s="2">
        <f t="shared" ca="1" si="484"/>
        <v>2.646106530695155</v>
      </c>
      <c r="BE542" s="2">
        <f t="shared" ca="1" si="484"/>
        <v>0.3557680066796598</v>
      </c>
    </row>
    <row r="543" spans="1:57" x14ac:dyDescent="0.2">
      <c r="A543" s="2">
        <f t="shared" si="433"/>
        <v>5.3099999999999312</v>
      </c>
      <c r="B543" s="2">
        <f t="shared" ca="1" si="434"/>
        <v>1.2402249060640054E-2</v>
      </c>
      <c r="C543" s="2">
        <f t="shared" ca="1" si="435"/>
        <v>1.4002504818973027E-2</v>
      </c>
      <c r="D543" s="2">
        <f t="shared" ca="1" si="436"/>
        <v>1.5513303829598346E-2</v>
      </c>
      <c r="E543" s="2">
        <f t="shared" ca="1" si="437"/>
        <v>1.6939649254870261E-2</v>
      </c>
      <c r="F543" s="2">
        <f t="shared" ca="1" si="438"/>
        <v>1.828509939418552E-2</v>
      </c>
      <c r="G543" s="2">
        <f t="shared" ca="1" si="439"/>
        <v>1.9551627543713427E-2</v>
      </c>
      <c r="H543" s="2">
        <f t="shared" ca="1" si="440"/>
        <v>2.0740091632627886E-2</v>
      </c>
      <c r="I543" s="2">
        <f t="shared" ca="1" si="441"/>
        <v>2.1850643319231006E-2</v>
      </c>
      <c r="J543" s="2">
        <f t="shared" ca="1" si="442"/>
        <v>2.2882947766816507E-2</v>
      </c>
      <c r="K543" s="2">
        <f t="shared" ca="1" si="443"/>
        <v>2.3836313839911038E-2</v>
      </c>
      <c r="L543" s="2">
        <f t="shared" ca="1" si="444"/>
        <v>2.4709852186059804E-2</v>
      </c>
      <c r="M543" s="2">
        <f t="shared" ca="1" si="445"/>
        <v>2.5502721626703174E-2</v>
      </c>
      <c r="N543" s="2">
        <f t="shared" ca="1" si="446"/>
        <v>2.6214451964563176E-2</v>
      </c>
      <c r="O543" s="2">
        <f t="shared" ca="1" si="447"/>
        <v>2.6845277297855651E-2</v>
      </c>
      <c r="P543" s="2">
        <f t="shared" ca="1" si="448"/>
        <v>2.7396397374593529E-2</v>
      </c>
      <c r="Q543" s="2">
        <f t="shared" ca="1" si="449"/>
        <v>2.7870105482938137E-2</v>
      </c>
      <c r="R543" s="2">
        <f t="shared" ca="1" si="450"/>
        <v>2.8269763655718171E-2</v>
      </c>
      <c r="S543" s="2">
        <f t="shared" ca="1" si="451"/>
        <v>2.8599647734823895E-2</v>
      </c>
      <c r="T543" s="2">
        <f t="shared" ca="1" si="452"/>
        <v>2.8864709840836302E-2</v>
      </c>
      <c r="U543" s="2">
        <f t="shared" ca="1" si="453"/>
        <v>2.9070309163361865E-2</v>
      </c>
      <c r="V543" s="2">
        <f t="shared" ca="1" si="454"/>
        <v>2.9221949450544595E-2</v>
      </c>
      <c r="W543" s="2">
        <f t="shared" ca="1" si="455"/>
        <v>2.9325044130528107E-2</v>
      </c>
      <c r="X543" s="2">
        <f t="shared" ca="1" si="456"/>
        <v>2.9384717226614183E-2</v>
      </c>
      <c r="Y543" s="2">
        <f t="shared" ca="1" si="457"/>
        <v>2.940564357698789E-2</v>
      </c>
      <c r="Z543" s="2">
        <f t="shared" ca="1" si="458"/>
        <v>2.9391932337652596E-2</v>
      </c>
      <c r="AA543" s="2">
        <f t="shared" ca="1" si="459"/>
        <v>2.9347057622219591E-2</v>
      </c>
      <c r="AB543" s="2">
        <f t="shared" ca="1" si="460"/>
        <v>2.9273835650387471E-2</v>
      </c>
      <c r="AC543" s="2">
        <f t="shared" ca="1" si="461"/>
        <v>2.9174439559241656E-2</v>
      </c>
      <c r="AD543" s="2">
        <f t="shared" ca="1" si="462"/>
        <v>2.905043542046094E-2</v>
      </c>
      <c r="AE543" s="2">
        <f t="shared" ca="1" si="463"/>
        <v>2.8902821248423909E-2</v>
      </c>
      <c r="AF543" s="2">
        <f t="shared" ca="1" si="464"/>
        <v>2.8732057570268033E-2</v>
      </c>
      <c r="AG543" s="2">
        <f t="shared" ca="1" si="465"/>
        <v>2.8538091484966683E-2</v>
      </c>
      <c r="AH543" s="2">
        <f t="shared" ca="1" si="466"/>
        <v>2.8320390510503335E-2</v>
      </c>
      <c r="AI543" s="2">
        <f t="shared" ca="1" si="467"/>
        <v>2.8078012522244612E-2</v>
      </c>
      <c r="AJ543" s="2">
        <f t="shared" ca="1" si="468"/>
        <v>2.7809741450916341E-2</v>
      </c>
      <c r="AK543" s="2">
        <f t="shared" ca="1" si="469"/>
        <v>2.7514314855691113E-2</v>
      </c>
      <c r="AL543" s="2">
        <f t="shared" ca="1" si="470"/>
        <v>2.7190756064467421E-2</v>
      </c>
      <c r="AM543" s="2">
        <f t="shared" ca="1" si="471"/>
        <v>2.6838791128700783E-2</v>
      </c>
      <c r="AN543" s="2">
        <f t="shared" ca="1" si="472"/>
        <v>2.6459267706072348E-2</v>
      </c>
      <c r="AO543" s="2">
        <f t="shared" ca="1" si="473"/>
        <v>2.6054399056068857E-2</v>
      </c>
      <c r="AP543" s="2">
        <f t="shared" ca="1" si="474"/>
        <v>2.5627562744350685E-2</v>
      </c>
      <c r="AQ543" s="2">
        <f t="shared" ca="1" si="475"/>
        <v>2.5182361377089173E-2</v>
      </c>
      <c r="AR543" s="2">
        <f t="shared" ca="1" si="476"/>
        <v>2.4720788081019209E-2</v>
      </c>
      <c r="AS543" s="2">
        <f t="shared" ca="1" si="477"/>
        <v>2.4240676392759872E-2</v>
      </c>
      <c r="AT543" s="2">
        <f t="shared" ca="1" si="478"/>
        <v>2.3733114624414672E-2</v>
      </c>
      <c r="AU543" s="2">
        <f t="shared" ca="1" si="479"/>
        <v>2.3181093966031473E-2</v>
      </c>
      <c r="AV543" s="2">
        <f t="shared" ca="1" si="480"/>
        <v>2.2561268651153727E-2</v>
      </c>
      <c r="AW543" s="2">
        <f t="shared" ca="1" si="481"/>
        <v>2.1850938433595687E-2</v>
      </c>
      <c r="AX543" s="2">
        <f t="shared" ca="1" si="482"/>
        <v>2.1040604722548581E-2</v>
      </c>
      <c r="AY543" s="2">
        <f t="shared" ca="1" si="483"/>
        <v>2.0146061847801201E-2</v>
      </c>
      <c r="AZ543" s="2">
        <f t="shared" ca="1" si="432"/>
        <v>1.9205766540473745E-2</v>
      </c>
      <c r="BC543" s="2">
        <f t="shared" ca="1" si="484"/>
        <v>9.103696028936703E-2</v>
      </c>
      <c r="BD543" s="2">
        <f t="shared" ca="1" si="484"/>
        <v>0.85370777457153046</v>
      </c>
      <c r="BE543" s="2">
        <f t="shared" ca="1" si="484"/>
        <v>0.39562059670002547</v>
      </c>
    </row>
    <row r="544" spans="1:57" x14ac:dyDescent="0.2">
      <c r="A544" s="2">
        <f t="shared" si="433"/>
        <v>5.319999999999931</v>
      </c>
      <c r="B544" s="2">
        <f t="shared" ca="1" si="434"/>
        <v>1.2287020719003328E-2</v>
      </c>
      <c r="C544" s="2">
        <f t="shared" ca="1" si="435"/>
        <v>1.3905689817046636E-2</v>
      </c>
      <c r="D544" s="2">
        <f t="shared" ca="1" si="436"/>
        <v>1.5434181360957731E-2</v>
      </c>
      <c r="E544" s="2">
        <f t="shared" ca="1" si="437"/>
        <v>1.6877489010127388E-2</v>
      </c>
      <c r="F544" s="2">
        <f t="shared" ca="1" si="438"/>
        <v>1.8239155930120887E-2</v>
      </c>
      <c r="G544" s="2">
        <f t="shared" ca="1" si="439"/>
        <v>1.952114734981172E-2</v>
      </c>
      <c r="H544" s="2">
        <f t="shared" ca="1" si="440"/>
        <v>2.0724319438465481E-2</v>
      </c>
      <c r="I544" s="2">
        <f t="shared" ca="1" si="441"/>
        <v>2.1848825019127729E-2</v>
      </c>
      <c r="J544" s="2">
        <f t="shared" ca="1" si="442"/>
        <v>2.2894331910814109E-2</v>
      </c>
      <c r="K544" s="2">
        <f t="shared" ca="1" si="443"/>
        <v>2.3860153996865568E-2</v>
      </c>
      <c r="L544" s="2">
        <f t="shared" ca="1" si="444"/>
        <v>2.4745411346036954E-2</v>
      </c>
      <c r="M544" s="2">
        <f t="shared" ca="1" si="445"/>
        <v>2.554927836577724E-2</v>
      </c>
      <c r="N544" s="2">
        <f t="shared" ca="1" si="446"/>
        <v>2.6271307017012521E-2</v>
      </c>
      <c r="O544" s="2">
        <f t="shared" ca="1" si="447"/>
        <v>2.6911758851840641E-2</v>
      </c>
      <c r="P544" s="2">
        <f t="shared" ca="1" si="448"/>
        <v>2.7471863828891115E-2</v>
      </c>
      <c r="Q544" s="2">
        <f t="shared" ca="1" si="449"/>
        <v>2.795394525018452E-2</v>
      </c>
      <c r="R544" s="2">
        <f t="shared" ca="1" si="450"/>
        <v>2.836139243519719E-2</v>
      </c>
      <c r="S544" s="2">
        <f t="shared" ca="1" si="451"/>
        <v>2.8698504180065792E-2</v>
      </c>
      <c r="T544" s="2">
        <f t="shared" ca="1" si="452"/>
        <v>2.8970250616928143E-2</v>
      </c>
      <c r="U544" s="2">
        <f t="shared" ca="1" si="453"/>
        <v>2.9182004140365012E-2</v>
      </c>
      <c r="V544" s="2">
        <f t="shared" ca="1" si="454"/>
        <v>2.9339277432734907E-2</v>
      </c>
      <c r="W544" s="2">
        <f t="shared" ca="1" si="455"/>
        <v>2.9447489267988212E-2</v>
      </c>
      <c r="X544" s="2">
        <f t="shared" ca="1" si="456"/>
        <v>2.9511766164923868E-2</v>
      </c>
      <c r="Y544" s="2">
        <f t="shared" ca="1" si="457"/>
        <v>2.9536783412348302E-2</v>
      </c>
      <c r="Z544" s="2">
        <f t="shared" ca="1" si="458"/>
        <v>2.9526649444514205E-2</v>
      </c>
      <c r="AA544" s="2">
        <f t="shared" ca="1" si="459"/>
        <v>2.9484837333081909E-2</v>
      </c>
      <c r="AB544" s="2">
        <f t="shared" ca="1" si="460"/>
        <v>2.9414162605318563E-2</v>
      </c>
      <c r="AC544" s="2">
        <f t="shared" ca="1" si="461"/>
        <v>2.9316798392678905E-2</v>
      </c>
      <c r="AD544" s="2">
        <f t="shared" ca="1" si="462"/>
        <v>2.919431141992682E-2</v>
      </c>
      <c r="AE544" s="2">
        <f t="shared" ca="1" si="463"/>
        <v>2.9047700757745914E-2</v>
      </c>
      <c r="AF544" s="2">
        <f t="shared" ca="1" si="464"/>
        <v>2.8877428179246396E-2</v>
      </c>
      <c r="AG544" s="2">
        <f t="shared" ca="1" si="465"/>
        <v>2.8683442337108015E-2</v>
      </c>
      <c r="AH544" s="2">
        <f t="shared" ca="1" si="466"/>
        <v>2.8465213262752927E-2</v>
      </c>
      <c r="AI544" s="2">
        <f t="shared" ca="1" si="467"/>
        <v>2.8221803560190478E-2</v>
      </c>
      <c r="AJ544" s="2">
        <f t="shared" ca="1" si="468"/>
        <v>2.7952005894114312E-2</v>
      </c>
      <c r="AK544" s="2">
        <f t="shared" ca="1" si="469"/>
        <v>2.7654572621525968E-2</v>
      </c>
      <c r="AL544" s="2">
        <f t="shared" ca="1" si="470"/>
        <v>2.7328549612304836E-2</v>
      </c>
      <c r="AM544" s="2">
        <f t="shared" ca="1" si="471"/>
        <v>2.6973693245637646E-2</v>
      </c>
      <c r="AN544" s="2">
        <f t="shared" ca="1" si="472"/>
        <v>2.6590885819262871E-2</v>
      </c>
      <c r="AO544" s="2">
        <f t="shared" ca="1" si="473"/>
        <v>2.6182370687054281E-2</v>
      </c>
      <c r="AP544" s="2">
        <f t="shared" ca="1" si="474"/>
        <v>2.575153627756064E-2</v>
      </c>
      <c r="AQ544" s="2">
        <f t="shared" ca="1" si="475"/>
        <v>2.5301959024808217E-2</v>
      </c>
      <c r="AR544" s="2">
        <f t="shared" ca="1" si="476"/>
        <v>2.4835554668302489E-2</v>
      </c>
      <c r="AS544" s="2">
        <f t="shared" ca="1" si="477"/>
        <v>2.4350027596085181E-2</v>
      </c>
      <c r="AT544" s="2">
        <f t="shared" ca="1" si="478"/>
        <v>2.3836310083963811E-2</v>
      </c>
      <c r="AU544" s="2">
        <f t="shared" ca="1" si="479"/>
        <v>2.3277272875041017E-2</v>
      </c>
      <c r="AV544" s="2">
        <f t="shared" ca="1" si="480"/>
        <v>2.2649590066447518E-2</v>
      </c>
      <c r="AW544" s="2">
        <f t="shared" ca="1" si="481"/>
        <v>2.1930833375625187E-2</v>
      </c>
      <c r="AX544" s="2">
        <f t="shared" ca="1" si="482"/>
        <v>2.1112019337994774E-2</v>
      </c>
      <c r="AY544" s="2">
        <f t="shared" ca="1" si="483"/>
        <v>2.0209406542298431E-2</v>
      </c>
      <c r="AZ544" s="2">
        <f t="shared" ca="1" si="432"/>
        <v>1.9261610841619637E-2</v>
      </c>
      <c r="BC544" s="2">
        <f t="shared" ca="1" si="484"/>
        <v>0.12483556191792378</v>
      </c>
      <c r="BD544" s="2">
        <f t="shared" ca="1" si="484"/>
        <v>0.23135775517124824</v>
      </c>
      <c r="BE544" s="2">
        <f t="shared" ca="1" si="484"/>
        <v>0.30569891976455299</v>
      </c>
    </row>
    <row r="545" spans="1:57" x14ac:dyDescent="0.2">
      <c r="A545" s="2">
        <f t="shared" si="433"/>
        <v>5.3299999999999308</v>
      </c>
      <c r="B545" s="2">
        <f t="shared" ca="1" si="434"/>
        <v>1.2577066072471456E-2</v>
      </c>
      <c r="C545" s="2">
        <f t="shared" ca="1" si="435"/>
        <v>1.4179502590838156E-2</v>
      </c>
      <c r="D545" s="2">
        <f t="shared" ca="1" si="436"/>
        <v>1.5690761622473116E-2</v>
      </c>
      <c r="E545" s="2">
        <f t="shared" ca="1" si="437"/>
        <v>1.7115902817605316E-2</v>
      </c>
      <c r="F545" s="2">
        <f t="shared" ca="1" si="438"/>
        <v>1.8458529955718325E-2</v>
      </c>
      <c r="G545" s="2">
        <f t="shared" ca="1" si="439"/>
        <v>1.9720675930956621E-2</v>
      </c>
      <c r="H545" s="2">
        <f t="shared" ca="1" si="440"/>
        <v>2.0903270817589564E-2</v>
      </c>
      <c r="I545" s="2">
        <f t="shared" ca="1" si="441"/>
        <v>2.2006544239644779E-2</v>
      </c>
      <c r="J545" s="2">
        <f t="shared" ca="1" si="442"/>
        <v>2.3030242325540722E-2</v>
      </c>
      <c r="K545" s="2">
        <f t="shared" ca="1" si="443"/>
        <v>2.3973759671899599E-2</v>
      </c>
      <c r="L545" s="2">
        <f t="shared" ca="1" si="444"/>
        <v>2.4836301498400919E-2</v>
      </c>
      <c r="M545" s="2">
        <f t="shared" ca="1" si="445"/>
        <v>2.5617133536365213E-2</v>
      </c>
      <c r="N545" s="2">
        <f t="shared" ca="1" si="446"/>
        <v>2.6315905617255244E-2</v>
      </c>
      <c r="O545" s="2">
        <f t="shared" ca="1" si="447"/>
        <v>2.6932982408604603E-2</v>
      </c>
      <c r="P545" s="2">
        <f t="shared" ca="1" si="448"/>
        <v>2.7469699682143276E-2</v>
      </c>
      <c r="Q545" s="2">
        <f t="shared" ca="1" si="449"/>
        <v>2.7928486305625916E-2</v>
      </c>
      <c r="R545" s="2">
        <f t="shared" ca="1" si="450"/>
        <v>2.8312834404947505E-2</v>
      </c>
      <c r="S545" s="2">
        <f t="shared" ca="1" si="451"/>
        <v>2.8627141238056361E-2</v>
      </c>
      <c r="T545" s="2">
        <f t="shared" ca="1" si="452"/>
        <v>2.8876470458934534E-2</v>
      </c>
      <c r="U545" s="2">
        <f t="shared" ca="1" si="453"/>
        <v>2.9066283188140928E-2</v>
      </c>
      <c r="V545" s="2">
        <f t="shared" ca="1" si="454"/>
        <v>2.9202176576899438E-2</v>
      </c>
      <c r="W545" s="2">
        <f t="shared" ca="1" si="455"/>
        <v>2.9289650294380069E-2</v>
      </c>
      <c r="X545" s="2">
        <f t="shared" ca="1" si="456"/>
        <v>2.9333908920400449E-2</v>
      </c>
      <c r="Y545" s="2">
        <f t="shared" ca="1" si="457"/>
        <v>2.9339703777359973E-2</v>
      </c>
      <c r="Z545" s="2">
        <f t="shared" ca="1" si="458"/>
        <v>2.9311218177775693E-2</v>
      </c>
      <c r="AA545" s="2">
        <f t="shared" ca="1" si="459"/>
        <v>2.9251999764766418E-2</v>
      </c>
      <c r="AB545" s="2">
        <f t="shared" ca="1" si="460"/>
        <v>2.9164938993322901E-2</v>
      </c>
      <c r="AC545" s="2">
        <f t="shared" ca="1" si="461"/>
        <v>2.9052284608862569E-2</v>
      </c>
      <c r="AD545" s="2">
        <f t="shared" ca="1" si="462"/>
        <v>2.8915679603717832E-2</v>
      </c>
      <c r="AE545" s="2">
        <f t="shared" ca="1" si="463"/>
        <v>2.875619971508972E-2</v>
      </c>
      <c r="AF545" s="2">
        <f t="shared" ca="1" si="464"/>
        <v>2.8574383574634901E-2</v>
      </c>
      <c r="AG545" s="2">
        <f t="shared" ca="1" si="465"/>
        <v>2.8370257014353188E-2</v>
      </c>
      <c r="AH545" s="2">
        <f t="shared" ca="1" si="466"/>
        <v>2.814336822982854E-2</v>
      </c>
      <c r="AI545" s="2">
        <f t="shared" ca="1" si="467"/>
        <v>2.7892860240238574E-2</v>
      </c>
      <c r="AJ545" s="2">
        <f t="shared" ca="1" si="468"/>
        <v>2.7617610171941028E-2</v>
      </c>
      <c r="AK545" s="2">
        <f t="shared" ca="1" si="469"/>
        <v>2.7316460941068457E-2</v>
      </c>
      <c r="AL545" s="2">
        <f t="shared" ca="1" si="470"/>
        <v>2.6988556721615205E-2</v>
      </c>
      <c r="AM545" s="2">
        <f t="shared" ca="1" si="471"/>
        <v>2.6633759913164787E-2</v>
      </c>
      <c r="AN545" s="2">
        <f t="shared" ca="1" si="472"/>
        <v>2.6253062969018623E-2</v>
      </c>
      <c r="AO545" s="2">
        <f t="shared" ca="1" si="473"/>
        <v>2.58488145592266E-2</v>
      </c>
      <c r="AP545" s="2">
        <f t="shared" ca="1" si="474"/>
        <v>2.5424488840944233E-2</v>
      </c>
      <c r="AQ545" s="2">
        <f t="shared" ca="1" si="475"/>
        <v>2.4983710658170091E-2</v>
      </c>
      <c r="AR545" s="2">
        <f t="shared" ca="1" si="476"/>
        <v>2.4528392934372308E-2</v>
      </c>
      <c r="AS545" s="2">
        <f t="shared" ca="1" si="477"/>
        <v>2.4056185977679945E-2</v>
      </c>
      <c r="AT545" s="2">
        <f t="shared" ca="1" si="478"/>
        <v>2.355794234581058E-2</v>
      </c>
      <c r="AU545" s="2">
        <f t="shared" ca="1" si="479"/>
        <v>2.301649074755131E-2</v>
      </c>
      <c r="AV545" s="2">
        <f t="shared" ca="1" si="480"/>
        <v>2.2408605792039984E-2</v>
      </c>
      <c r="AW545" s="2">
        <f t="shared" ca="1" si="481"/>
        <v>2.1712211630017176E-2</v>
      </c>
      <c r="AX545" s="2">
        <f t="shared" ca="1" si="482"/>
        <v>2.0918914512206673E-2</v>
      </c>
      <c r="AY545" s="2">
        <f t="shared" ca="1" si="483"/>
        <v>2.0045506789983243E-2</v>
      </c>
      <c r="AZ545" s="2">
        <f t="shared" ca="1" si="432"/>
        <v>1.9130824471821455E-2</v>
      </c>
      <c r="BC545" s="2">
        <f t="shared" ca="1" si="484"/>
        <v>-0.22278108179832401</v>
      </c>
      <c r="BD545" s="2">
        <f t="shared" ca="1" si="484"/>
        <v>-0.63553633043485114</v>
      </c>
      <c r="BE545" s="2">
        <f t="shared" ca="1" si="484"/>
        <v>-0.36816597343781954</v>
      </c>
    </row>
    <row r="546" spans="1:57" x14ac:dyDescent="0.2">
      <c r="A546" s="2">
        <f t="shared" si="433"/>
        <v>5.3399999999999306</v>
      </c>
      <c r="B546" s="2">
        <f t="shared" ca="1" si="434"/>
        <v>1.1387624054491539E-2</v>
      </c>
      <c r="C546" s="2">
        <f t="shared" ca="1" si="435"/>
        <v>1.3127428204207973E-2</v>
      </c>
      <c r="D546" s="2">
        <f t="shared" ca="1" si="436"/>
        <v>1.4768629963154064E-2</v>
      </c>
      <c r="E546" s="2">
        <f t="shared" ca="1" si="437"/>
        <v>1.631644587844178E-2</v>
      </c>
      <c r="F546" s="2">
        <f t="shared" ca="1" si="438"/>
        <v>1.7774631498083202E-2</v>
      </c>
      <c r="G546" s="2">
        <f t="shared" ca="1" si="439"/>
        <v>1.9145378519871612E-2</v>
      </c>
      <c r="H546" s="2">
        <f t="shared" ca="1" si="440"/>
        <v>2.0429781994582879E-2</v>
      </c>
      <c r="I546" s="2">
        <f t="shared" ca="1" si="441"/>
        <v>2.1628239390978285E-2</v>
      </c>
      <c r="J546" s="2">
        <f t="shared" ca="1" si="442"/>
        <v>2.2740666208539838E-2</v>
      </c>
      <c r="K546" s="2">
        <f t="shared" ca="1" si="443"/>
        <v>2.3766628859507026E-2</v>
      </c>
      <c r="L546" s="2">
        <f t="shared" ca="1" si="444"/>
        <v>2.4705508851526146E-2</v>
      </c>
      <c r="M546" s="2">
        <f t="shared" ca="1" si="445"/>
        <v>2.5556754384305755E-2</v>
      </c>
      <c r="N546" s="2">
        <f t="shared" ca="1" si="446"/>
        <v>2.6320204278326431E-2</v>
      </c>
      <c r="O546" s="2">
        <f t="shared" ca="1" si="447"/>
        <v>2.6996417384093984E-2</v>
      </c>
      <c r="P546" s="2">
        <f t="shared" ca="1" si="448"/>
        <v>2.7586926295074712E-2</v>
      </c>
      <c r="Q546" s="2">
        <f t="shared" ca="1" si="449"/>
        <v>2.8094356403154205E-2</v>
      </c>
      <c r="R546" s="2">
        <f t="shared" ca="1" si="450"/>
        <v>2.8522393567337125E-2</v>
      </c>
      <c r="S546" s="2">
        <f t="shared" ca="1" si="451"/>
        <v>2.8875624422167279E-2</v>
      </c>
      <c r="T546" s="2">
        <f t="shared" ca="1" si="452"/>
        <v>2.9159297061136773E-2</v>
      </c>
      <c r="U546" s="2">
        <f t="shared" ca="1" si="453"/>
        <v>2.9379052259223576E-2</v>
      </c>
      <c r="V546" s="2">
        <f t="shared" ca="1" si="454"/>
        <v>2.9540662578627225E-2</v>
      </c>
      <c r="W546" s="2">
        <f t="shared" ca="1" si="455"/>
        <v>2.9649799540636498E-2</v>
      </c>
      <c r="X546" s="2">
        <f t="shared" ca="1" si="456"/>
        <v>2.9711836759122371E-2</v>
      </c>
      <c r="Y546" s="2">
        <f t="shared" ca="1" si="457"/>
        <v>2.9731692580553797E-2</v>
      </c>
      <c r="Z546" s="2">
        <f t="shared" ca="1" si="458"/>
        <v>2.9713716203159251E-2</v>
      </c>
      <c r="AA546" s="2">
        <f t="shared" ca="1" si="459"/>
        <v>2.9661620862224482E-2</v>
      </c>
      <c r="AB546" s="2">
        <f t="shared" ca="1" si="460"/>
        <v>2.9578462967771814E-2</v>
      </c>
      <c r="AC546" s="2">
        <f t="shared" ca="1" si="461"/>
        <v>2.9466657905836642E-2</v>
      </c>
      <c r="AD546" s="2">
        <f t="shared" ca="1" si="462"/>
        <v>2.9328015957882054E-2</v>
      </c>
      <c r="AE546" s="2">
        <f t="shared" ca="1" si="463"/>
        <v>2.9163780545050252E-2</v>
      </c>
      <c r="AF546" s="2">
        <f t="shared" ca="1" si="464"/>
        <v>2.8974658177543008E-2</v>
      </c>
      <c r="AG546" s="2">
        <f t="shared" ca="1" si="465"/>
        <v>2.8760842899960202E-2</v>
      </c>
      <c r="AH546" s="2">
        <f t="shared" ca="1" si="466"/>
        <v>2.8522052130650906E-2</v>
      </c>
      <c r="AI546" s="2">
        <f t="shared" ca="1" si="467"/>
        <v>2.8257600398474091E-2</v>
      </c>
      <c r="AJ546" s="2">
        <f t="shared" ca="1" si="468"/>
        <v>2.7966540426984092E-2</v>
      </c>
      <c r="AK546" s="2">
        <f t="shared" ca="1" si="469"/>
        <v>2.7647896859927336E-2</v>
      </c>
      <c r="AL546" s="2">
        <f t="shared" ca="1" si="470"/>
        <v>2.7301003343321934E-2</v>
      </c>
      <c r="AM546" s="2">
        <f t="shared" ca="1" si="471"/>
        <v>2.6925919393434666E-2</v>
      </c>
      <c r="AN546" s="2">
        <f t="shared" ca="1" si="472"/>
        <v>2.6523838535925347E-2</v>
      </c>
      <c r="AO546" s="2">
        <f t="shared" ca="1" si="473"/>
        <v>2.6097305378851764E-2</v>
      </c>
      <c r="AP546" s="2">
        <f t="shared" ca="1" si="474"/>
        <v>2.5649970075186657E-2</v>
      </c>
      <c r="AQ546" s="2">
        <f t="shared" ca="1" si="475"/>
        <v>2.5185595867963873E-2</v>
      </c>
      <c r="AR546" s="2">
        <f t="shared" ca="1" si="476"/>
        <v>2.4706182852919877E-2</v>
      </c>
      <c r="AS546" s="2">
        <f t="shared" ca="1" si="477"/>
        <v>2.4209417759090687E-2</v>
      </c>
      <c r="AT546" s="2">
        <f t="shared" ca="1" si="478"/>
        <v>2.3686165193362599E-2</v>
      </c>
      <c r="AU546" s="2">
        <f t="shared" ca="1" si="479"/>
        <v>2.3119305694716794E-2</v>
      </c>
      <c r="AV546" s="2">
        <f t="shared" ca="1" si="480"/>
        <v>2.248581043630726E-2</v>
      </c>
      <c r="AW546" s="2">
        <f t="shared" ca="1" si="481"/>
        <v>2.1764051761396515E-2</v>
      </c>
      <c r="AX546" s="2">
        <f t="shared" ca="1" si="482"/>
        <v>2.0946315530541163E-2</v>
      </c>
      <c r="AY546" s="2">
        <f t="shared" ca="1" si="483"/>
        <v>2.0050012599186914E-2</v>
      </c>
      <c r="AZ546" s="2">
        <f t="shared" ca="1" si="432"/>
        <v>1.9114207575493904E-2</v>
      </c>
      <c r="BC546" s="2">
        <f t="shared" ca="1" si="484"/>
        <v>0.14320286054794806</v>
      </c>
      <c r="BD546" s="2">
        <f t="shared" ca="1" si="484"/>
        <v>1.061669764316532</v>
      </c>
      <c r="BE546" s="2">
        <f t="shared" ca="1" si="484"/>
        <v>1.9702312338940526</v>
      </c>
    </row>
    <row r="547" spans="1:57" x14ac:dyDescent="0.2">
      <c r="A547" s="2">
        <f t="shared" si="433"/>
        <v>5.3499999999999304</v>
      </c>
      <c r="B547" s="2">
        <f t="shared" ca="1" si="434"/>
        <v>1.1852038377557425E-2</v>
      </c>
      <c r="C547" s="2">
        <f t="shared" ca="1" si="435"/>
        <v>1.3531391772931769E-2</v>
      </c>
      <c r="D547" s="2">
        <f t="shared" ca="1" si="436"/>
        <v>1.5120054456538119E-2</v>
      </c>
      <c r="E547" s="2">
        <f t="shared" ca="1" si="437"/>
        <v>1.6622889602443163E-2</v>
      </c>
      <c r="F547" s="2">
        <f t="shared" ca="1" si="438"/>
        <v>1.8043294500528734E-2</v>
      </c>
      <c r="G547" s="2">
        <f t="shared" ca="1" si="439"/>
        <v>1.9383109608332907E-2</v>
      </c>
      <c r="H547" s="2">
        <f t="shared" ca="1" si="440"/>
        <v>2.064308484314142E-2</v>
      </c>
      <c r="I547" s="2">
        <f t="shared" ca="1" si="441"/>
        <v>2.1823275381614646E-2</v>
      </c>
      <c r="J547" s="2">
        <f t="shared" ca="1" si="442"/>
        <v>2.2923255975828047E-2</v>
      </c>
      <c r="K547" s="2">
        <f t="shared" ca="1" si="443"/>
        <v>2.3942254775724217E-2</v>
      </c>
      <c r="L547" s="2">
        <f t="shared" ca="1" si="444"/>
        <v>2.4879319533163489E-2</v>
      </c>
      <c r="M547" s="2">
        <f t="shared" ca="1" si="445"/>
        <v>2.5733570879293871E-2</v>
      </c>
      <c r="N547" s="2">
        <f t="shared" ca="1" si="446"/>
        <v>2.6504526560131681E-2</v>
      </c>
      <c r="O547" s="2">
        <f t="shared" ca="1" si="447"/>
        <v>2.7192429494569046E-2</v>
      </c>
      <c r="P547" s="2">
        <f t="shared" ca="1" si="448"/>
        <v>2.7798498924495308E-2</v>
      </c>
      <c r="Q547" s="2">
        <f t="shared" ca="1" si="449"/>
        <v>2.8325046542745397E-2</v>
      </c>
      <c r="R547" s="2">
        <f t="shared" ca="1" si="450"/>
        <v>2.87754416869422E-2</v>
      </c>
      <c r="S547" s="2">
        <f t="shared" ca="1" si="451"/>
        <v>2.9153950102122125E-2</v>
      </c>
      <c r="T547" s="2">
        <f t="shared" ca="1" si="452"/>
        <v>2.9465494058224354E-2</v>
      </c>
      <c r="U547" s="2">
        <f t="shared" ca="1" si="453"/>
        <v>2.9715383732415876E-2</v>
      </c>
      <c r="V547" s="2">
        <f t="shared" ca="1" si="454"/>
        <v>2.9909056859333566E-2</v>
      </c>
      <c r="W547" s="2">
        <f t="shared" ca="1" si="455"/>
        <v>3.0051846588662497E-2</v>
      </c>
      <c r="X547" s="2">
        <f t="shared" ca="1" si="456"/>
        <v>3.014878536076614E-2</v>
      </c>
      <c r="Y547" s="2">
        <f t="shared" ca="1" si="457"/>
        <v>3.0204448356054674E-2</v>
      </c>
      <c r="Z547" s="2">
        <f t="shared" ca="1" si="458"/>
        <v>3.0222840485235936E-2</v>
      </c>
      <c r="AA547" s="2">
        <f t="shared" ca="1" si="459"/>
        <v>3.0207330415658745E-2</v>
      </c>
      <c r="AB547" s="2">
        <f t="shared" ca="1" si="460"/>
        <v>3.0160630358727542E-2</v>
      </c>
      <c r="AC547" s="2">
        <f t="shared" ca="1" si="461"/>
        <v>3.0084812186704779E-2</v>
      </c>
      <c r="AD547" s="2">
        <f t="shared" ca="1" si="462"/>
        <v>2.998134331071926E-2</v>
      </c>
      <c r="AE547" s="2">
        <f t="shared" ca="1" si="463"/>
        <v>2.9851124672385269E-2</v>
      </c>
      <c r="AF547" s="2">
        <f t="shared" ca="1" si="464"/>
        <v>2.969452049976961E-2</v>
      </c>
      <c r="AG547" s="2">
        <f t="shared" ca="1" si="465"/>
        <v>2.9511382902914357E-2</v>
      </c>
      <c r="AH547" s="2">
        <f t="shared" ca="1" si="466"/>
        <v>2.9301088401310845E-2</v>
      </c>
      <c r="AI547" s="2">
        <f t="shared" ca="1" si="467"/>
        <v>2.9062612947888544E-2</v>
      </c>
      <c r="AJ547" s="2">
        <f t="shared" ca="1" si="468"/>
        <v>2.8794674818645553E-2</v>
      </c>
      <c r="AK547" s="2">
        <f t="shared" ca="1" si="469"/>
        <v>2.8495970372469204E-2</v>
      </c>
      <c r="AL547" s="2">
        <f t="shared" ca="1" si="470"/>
        <v>2.8165512712933383E-2</v>
      </c>
      <c r="AM547" s="2">
        <f t="shared" ca="1" si="471"/>
        <v>2.7803048384740483E-2</v>
      </c>
      <c r="AN547" s="2">
        <f t="shared" ca="1" si="472"/>
        <v>2.7409461715860523E-2</v>
      </c>
      <c r="AO547" s="2">
        <f t="shared" ca="1" si="473"/>
        <v>2.6986982686154199E-2</v>
      </c>
      <c r="AP547" s="2">
        <f t="shared" ca="1" si="474"/>
        <v>2.6538926525114682E-2</v>
      </c>
      <c r="AQ547" s="2">
        <f t="shared" ca="1" si="475"/>
        <v>2.6068683682914581E-2</v>
      </c>
      <c r="AR547" s="2">
        <f t="shared" ca="1" si="476"/>
        <v>2.557783024517029E-2</v>
      </c>
      <c r="AS547" s="2">
        <f t="shared" ca="1" si="477"/>
        <v>2.5063578707028852E-2</v>
      </c>
      <c r="AT547" s="2">
        <f t="shared" ca="1" si="478"/>
        <v>2.4516296352804612E-2</v>
      </c>
      <c r="AU547" s="2">
        <f t="shared" ca="1" si="479"/>
        <v>2.3918408278988116E-2</v>
      </c>
      <c r="AV547" s="2">
        <f t="shared" ca="1" si="480"/>
        <v>2.3246577087958423E-2</v>
      </c>
      <c r="AW547" s="2">
        <f t="shared" ca="1" si="481"/>
        <v>2.2479117776485057E-2</v>
      </c>
      <c r="AX547" s="2">
        <f t="shared" ca="1" si="482"/>
        <v>2.1608484425481019E-2</v>
      </c>
      <c r="AY547" s="2">
        <f t="shared" ca="1" si="483"/>
        <v>2.0652188429014083E-2</v>
      </c>
      <c r="AZ547" s="2">
        <f t="shared" ca="1" si="432"/>
        <v>1.9648972805503082E-2</v>
      </c>
      <c r="BC547" s="2">
        <f t="shared" ca="1" si="484"/>
        <v>0.81847167933379517</v>
      </c>
      <c r="BD547" s="2">
        <f t="shared" ca="1" si="484"/>
        <v>0.85805598927663951</v>
      </c>
      <c r="BE547" s="2">
        <f t="shared" ca="1" si="484"/>
        <v>-0.43879832049409195</v>
      </c>
    </row>
    <row r="548" spans="1:57" x14ac:dyDescent="0.2">
      <c r="A548" s="2">
        <f t="shared" si="433"/>
        <v>5.3599999999999302</v>
      </c>
      <c r="B548" s="2">
        <f t="shared" ca="1" si="434"/>
        <v>1.2318229079466565E-2</v>
      </c>
      <c r="C548" s="2">
        <f t="shared" ca="1" si="435"/>
        <v>1.3912933169058722E-2</v>
      </c>
      <c r="D548" s="2">
        <f t="shared" ca="1" si="436"/>
        <v>1.5425231030628846E-2</v>
      </c>
      <c r="E548" s="2">
        <f t="shared" ca="1" si="437"/>
        <v>1.6859653491775879E-2</v>
      </c>
      <c r="F548" s="2">
        <f t="shared" ca="1" si="438"/>
        <v>1.8219260848888121E-2</v>
      </c>
      <c r="G548" s="2">
        <f t="shared" ca="1" si="439"/>
        <v>1.9505563565662971E-2</v>
      </c>
      <c r="H548" s="2">
        <f t="shared" ca="1" si="440"/>
        <v>2.071898760700306E-2</v>
      </c>
      <c r="I548" s="2">
        <f t="shared" ca="1" si="441"/>
        <v>2.1859267012640946E-2</v>
      </c>
      <c r="J548" s="2">
        <f t="shared" ca="1" si="442"/>
        <v>2.2925656961226976E-2</v>
      </c>
      <c r="K548" s="2">
        <f t="shared" ca="1" si="443"/>
        <v>2.3917068554816297E-2</v>
      </c>
      <c r="L548" s="2">
        <f t="shared" ca="1" si="444"/>
        <v>2.4832237037506998E-2</v>
      </c>
      <c r="M548" s="2">
        <f t="shared" ca="1" si="445"/>
        <v>2.5669976726047709E-2</v>
      </c>
      <c r="N548" s="2">
        <f t="shared" ca="1" si="446"/>
        <v>2.6429505519126709E-2</v>
      </c>
      <c r="O548" s="2">
        <f t="shared" ca="1" si="447"/>
        <v>2.7110771579902417E-2</v>
      </c>
      <c r="P548" s="2">
        <f t="shared" ca="1" si="448"/>
        <v>2.7714701916016958E-2</v>
      </c>
      <c r="Q548" s="2">
        <f t="shared" ca="1" si="449"/>
        <v>2.8243315589087215E-2</v>
      </c>
      <c r="R548" s="2">
        <f t="shared" ca="1" si="450"/>
        <v>2.8699686452271011E-2</v>
      </c>
      <c r="S548" s="2">
        <f t="shared" ca="1" si="451"/>
        <v>2.9087780386695669E-2</v>
      </c>
      <c r="T548" s="2">
        <f t="shared" ca="1" si="452"/>
        <v>2.9412214867541513E-2</v>
      </c>
      <c r="U548" s="2">
        <f t="shared" ca="1" si="453"/>
        <v>2.9677990513848746E-2</v>
      </c>
      <c r="V548" s="2">
        <f t="shared" ca="1" si="454"/>
        <v>2.9890231286089988E-2</v>
      </c>
      <c r="W548" s="2">
        <f t="shared" ca="1" si="455"/>
        <v>3.0053953030587745E-2</v>
      </c>
      <c r="X548" s="2">
        <f t="shared" ca="1" si="456"/>
        <v>3.01738680986262E-2</v>
      </c>
      <c r="Y548" s="2">
        <f t="shared" ca="1" si="457"/>
        <v>3.0254229606406741E-2</v>
      </c>
      <c r="Z548" s="2">
        <f t="shared" ca="1" si="458"/>
        <v>3.0298719295787469E-2</v>
      </c>
      <c r="AA548" s="2">
        <f t="shared" ca="1" si="459"/>
        <v>3.0310382397845868E-2</v>
      </c>
      <c r="AB548" s="2">
        <f t="shared" ca="1" si="460"/>
        <v>3.029160806334464E-2</v>
      </c>
      <c r="AC548" s="2">
        <f t="shared" ca="1" si="461"/>
        <v>3.024414578792128E-2</v>
      </c>
      <c r="AD548" s="2">
        <f t="shared" ca="1" si="462"/>
        <v>3.0169141244465666E-2</v>
      </c>
      <c r="AE548" s="2">
        <f t="shared" ca="1" si="463"/>
        <v>3.0067174023291246E-2</v>
      </c>
      <c r="AF548" s="2">
        <f t="shared" ca="1" si="464"/>
        <v>2.993828720156063E-2</v>
      </c>
      <c r="AG548" s="2">
        <f t="shared" ca="1" si="465"/>
        <v>2.9782012099751311E-2</v>
      </c>
      <c r="AH548" s="2">
        <f t="shared" ca="1" si="466"/>
        <v>2.9597405509234682E-2</v>
      </c>
      <c r="AI548" s="2">
        <f t="shared" ca="1" si="467"/>
        <v>2.9383126013857393E-2</v>
      </c>
      <c r="AJ548" s="2">
        <f t="shared" ca="1" si="468"/>
        <v>2.913757868959449E-2</v>
      </c>
      <c r="AK548" s="2">
        <f t="shared" ca="1" si="469"/>
        <v>2.8859152889601725E-2</v>
      </c>
      <c r="AL548" s="2">
        <f t="shared" ca="1" si="470"/>
        <v>2.8546562450705582E-2</v>
      </c>
      <c r="AM548" s="2">
        <f t="shared" ca="1" si="471"/>
        <v>2.8199262145800784E-2</v>
      </c>
      <c r="AN548" s="2">
        <f t="shared" ca="1" si="472"/>
        <v>2.7817848120836638E-2</v>
      </c>
      <c r="AO548" s="2">
        <f t="shared" ca="1" si="473"/>
        <v>2.7404256445850327E-2</v>
      </c>
      <c r="AP548" s="2">
        <f t="shared" ca="1" si="474"/>
        <v>2.696148779374704E-2</v>
      </c>
      <c r="AQ548" s="2">
        <f t="shared" ca="1" si="475"/>
        <v>2.6492579921772199E-2</v>
      </c>
      <c r="AR548" s="2">
        <f t="shared" ca="1" si="476"/>
        <v>2.5998705025225981E-2</v>
      </c>
      <c r="AS548" s="2">
        <f t="shared" ca="1" si="477"/>
        <v>2.5476622027872011E-2</v>
      </c>
      <c r="AT548" s="2">
        <f t="shared" ca="1" si="478"/>
        <v>2.4916222853333548E-2</v>
      </c>
      <c r="AU548" s="2">
        <f t="shared" ca="1" si="479"/>
        <v>2.4299501217324031E-2</v>
      </c>
      <c r="AV548" s="2">
        <f t="shared" ca="1" si="480"/>
        <v>2.3602837300212464E-2</v>
      </c>
      <c r="AW548" s="2">
        <f t="shared" ca="1" si="481"/>
        <v>2.2804514387891581E-2</v>
      </c>
      <c r="AX548" s="2">
        <f t="shared" ca="1" si="482"/>
        <v>2.1897174552275328E-2</v>
      </c>
      <c r="AY548" s="2">
        <f t="shared" ca="1" si="483"/>
        <v>2.0898442407765502E-2</v>
      </c>
      <c r="AZ548" s="2">
        <f t="shared" ca="1" si="432"/>
        <v>1.9846915289807789E-2</v>
      </c>
      <c r="BC548" s="2">
        <f t="shared" ca="1" si="484"/>
        <v>0.26123303506016082</v>
      </c>
      <c r="BD548" s="2">
        <f t="shared" ca="1" si="484"/>
        <v>0.40983272827957684</v>
      </c>
      <c r="BE548" s="2">
        <f t="shared" ca="1" si="484"/>
        <v>-0.86381991074424835</v>
      </c>
    </row>
    <row r="549" spans="1:57" x14ac:dyDescent="0.2">
      <c r="A549" s="2">
        <f t="shared" si="433"/>
        <v>5.3699999999999299</v>
      </c>
      <c r="B549" s="2">
        <f t="shared" ca="1" si="434"/>
        <v>1.2490984934267086E-2</v>
      </c>
      <c r="C549" s="2">
        <f t="shared" ca="1" si="435"/>
        <v>1.4151072599571511E-2</v>
      </c>
      <c r="D549" s="2">
        <f t="shared" ca="1" si="436"/>
        <v>1.5720838142005082E-2</v>
      </c>
      <c r="E549" s="2">
        <f t="shared" ca="1" si="437"/>
        <v>1.7205120921511156E-2</v>
      </c>
      <c r="F549" s="2">
        <f t="shared" ca="1" si="438"/>
        <v>1.8607285352730242E-2</v>
      </c>
      <c r="G549" s="2">
        <f t="shared" ca="1" si="439"/>
        <v>1.9929152998100889E-2</v>
      </c>
      <c r="H549" s="2">
        <f t="shared" ca="1" si="440"/>
        <v>2.1171466898204396E-2</v>
      </c>
      <c r="I549" s="2">
        <f t="shared" ca="1" si="441"/>
        <v>2.2334280958868264E-2</v>
      </c>
      <c r="J549" s="2">
        <f t="shared" ca="1" si="442"/>
        <v>2.3417171807581134E-2</v>
      </c>
      <c r="K549" s="2">
        <f t="shared" ca="1" si="443"/>
        <v>2.4419374561065899E-2</v>
      </c>
      <c r="L549" s="2">
        <f t="shared" ca="1" si="444"/>
        <v>2.5339953051278345E-2</v>
      </c>
      <c r="M549" s="2">
        <f t="shared" ca="1" si="445"/>
        <v>2.6178056381661818E-2</v>
      </c>
      <c r="N549" s="2">
        <f t="shared" ca="1" si="446"/>
        <v>2.6933243677161142E-2</v>
      </c>
      <c r="O549" s="2">
        <f t="shared" ca="1" si="447"/>
        <v>2.7605809367383414E-2</v>
      </c>
      <c r="P549" s="2">
        <f t="shared" ca="1" si="448"/>
        <v>2.8197029189536829E-2</v>
      </c>
      <c r="Q549" s="2">
        <f t="shared" ca="1" si="449"/>
        <v>2.8709270488707941E-2</v>
      </c>
      <c r="R549" s="2">
        <f t="shared" ca="1" si="450"/>
        <v>2.9145952517753315E-2</v>
      </c>
      <c r="S549" s="2">
        <f t="shared" ca="1" si="451"/>
        <v>2.9511382167026881E-2</v>
      </c>
      <c r="T549" s="2">
        <f t="shared" ca="1" si="452"/>
        <v>2.9810512993435418E-2</v>
      </c>
      <c r="U549" s="2">
        <f t="shared" ca="1" si="453"/>
        <v>3.0048676945324274E-2</v>
      </c>
      <c r="V549" s="2">
        <f t="shared" ca="1" si="454"/>
        <v>3.0231325110170522E-2</v>
      </c>
      <c r="W549" s="2">
        <f t="shared" ca="1" si="455"/>
        <v>3.0363796946972461E-2</v>
      </c>
      <c r="X549" s="2">
        <f t="shared" ca="1" si="456"/>
        <v>3.0451125650185058E-2</v>
      </c>
      <c r="Y549" s="2">
        <f t="shared" ca="1" si="457"/>
        <v>3.049788322146078E-2</v>
      </c>
      <c r="Z549" s="2">
        <f t="shared" ca="1" si="458"/>
        <v>3.0508069200212231E-2</v>
      </c>
      <c r="AA549" s="2">
        <f t="shared" ca="1" si="459"/>
        <v>3.0485046360510845E-2</v>
      </c>
      <c r="AB549" s="2">
        <f t="shared" ca="1" si="460"/>
        <v>3.0431521777910586E-2</v>
      </c>
      <c r="AC549" s="2">
        <f t="shared" ca="1" si="461"/>
        <v>3.0349563555944405E-2</v>
      </c>
      <c r="AD549" s="2">
        <f t="shared" ca="1" si="462"/>
        <v>3.0240636608754683E-2</v>
      </c>
      <c r="AE549" s="2">
        <f t="shared" ca="1" si="463"/>
        <v>3.0105640151114655E-2</v>
      </c>
      <c r="AF549" s="2">
        <f t="shared" ca="1" si="464"/>
        <v>2.9944937088262194E-2</v>
      </c>
      <c r="AG549" s="2">
        <f t="shared" ca="1" si="465"/>
        <v>2.9758378944091796E-2</v>
      </c>
      <c r="AH549" s="2">
        <f t="shared" ca="1" si="466"/>
        <v>2.9545343800788333E-2</v>
      </c>
      <c r="AI549" s="2">
        <f t="shared" ca="1" si="467"/>
        <v>2.9304813928249508E-2</v>
      </c>
      <c r="AJ549" s="2">
        <f t="shared" ca="1" si="468"/>
        <v>2.9035522298065816E-2</v>
      </c>
      <c r="AK549" s="2">
        <f t="shared" ca="1" si="469"/>
        <v>2.8736192384193799E-2</v>
      </c>
      <c r="AL549" s="2">
        <f t="shared" ca="1" si="470"/>
        <v>2.8405879878364015E-2</v>
      </c>
      <c r="AM549" s="2">
        <f t="shared" ca="1" si="471"/>
        <v>2.804438882521193E-2</v>
      </c>
      <c r="AN549" s="2">
        <f t="shared" ca="1" si="472"/>
        <v>2.7652668045862767E-2</v>
      </c>
      <c r="AO549" s="2">
        <f t="shared" ca="1" si="473"/>
        <v>2.7233000259347582E-2</v>
      </c>
      <c r="AP549" s="2">
        <f t="shared" ca="1" si="474"/>
        <v>2.6788711791009476E-2</v>
      </c>
      <c r="AQ549" s="2">
        <f t="shared" ca="1" si="475"/>
        <v>2.6323127652971588E-2</v>
      </c>
      <c r="AR549" s="2">
        <f t="shared" ca="1" si="476"/>
        <v>2.583765612834921E-2</v>
      </c>
      <c r="AS549" s="2">
        <f t="shared" ca="1" si="477"/>
        <v>2.5329243105489074E-2</v>
      </c>
      <c r="AT549" s="2">
        <f t="shared" ca="1" si="478"/>
        <v>2.4787946998674312E-2</v>
      </c>
      <c r="AU549" s="2">
        <f t="shared" ca="1" si="479"/>
        <v>2.4195974093769279E-2</v>
      </c>
      <c r="AV549" s="2">
        <f t="shared" ca="1" si="480"/>
        <v>2.3530068135108266E-2</v>
      </c>
      <c r="AW549" s="2">
        <f t="shared" ca="1" si="481"/>
        <v>2.2769126063497454E-2</v>
      </c>
      <c r="AX549" s="2">
        <f t="shared" ca="1" si="482"/>
        <v>2.1906617418191072E-2</v>
      </c>
      <c r="AY549" s="2">
        <f t="shared" ca="1" si="483"/>
        <v>2.0960915827611473E-2</v>
      </c>
      <c r="AZ549" s="2">
        <f t="shared" ca="1" si="432"/>
        <v>1.9971234336571421E-2</v>
      </c>
      <c r="BC549" s="2">
        <f t="shared" ca="1" si="484"/>
        <v>0.24741251304477885</v>
      </c>
      <c r="BD549" s="2">
        <f t="shared" ca="1" si="484"/>
        <v>-0.71637086219672863</v>
      </c>
      <c r="BE549" s="2">
        <f t="shared" ca="1" si="484"/>
        <v>0.5746999306290741</v>
      </c>
    </row>
    <row r="550" spans="1:57" x14ac:dyDescent="0.2">
      <c r="A550" s="2">
        <f t="shared" si="433"/>
        <v>5.3799999999999297</v>
      </c>
      <c r="B550" s="2">
        <f t="shared" ca="1" si="434"/>
        <v>1.1423072633764776E-2</v>
      </c>
      <c r="C550" s="2">
        <f t="shared" ca="1" si="435"/>
        <v>1.2951618949784248E-2</v>
      </c>
      <c r="D550" s="2">
        <f t="shared" ca="1" si="436"/>
        <v>1.4403932995555169E-2</v>
      </c>
      <c r="E550" s="2">
        <f t="shared" ca="1" si="437"/>
        <v>1.5784279946367368E-2</v>
      </c>
      <c r="F550" s="2">
        <f t="shared" ca="1" si="438"/>
        <v>1.709544584600723E-2</v>
      </c>
      <c r="G550" s="2">
        <f t="shared" ca="1" si="439"/>
        <v>1.8338680846477117E-2</v>
      </c>
      <c r="H550" s="2">
        <f t="shared" ca="1" si="440"/>
        <v>1.9514162491129208E-2</v>
      </c>
      <c r="I550" s="2">
        <f t="shared" ca="1" si="441"/>
        <v>2.0621381954824713E-2</v>
      </c>
      <c r="J550" s="2">
        <f t="shared" ca="1" si="442"/>
        <v>2.1659354736491054E-2</v>
      </c>
      <c r="K550" s="2">
        <f t="shared" ca="1" si="443"/>
        <v>2.2626757430266563E-2</v>
      </c>
      <c r="L550" s="2">
        <f t="shared" ca="1" si="444"/>
        <v>2.3522099951225367E-2</v>
      </c>
      <c r="M550" s="2">
        <f t="shared" ca="1" si="445"/>
        <v>2.434398368958066E-2</v>
      </c>
      <c r="N550" s="2">
        <f t="shared" ca="1" si="446"/>
        <v>2.5091426468621537E-2</v>
      </c>
      <c r="O550" s="2">
        <f t="shared" ca="1" si="447"/>
        <v>2.5764186404950044E-2</v>
      </c>
      <c r="P550" s="2">
        <f t="shared" ca="1" si="448"/>
        <v>2.6363005327702391E-2</v>
      </c>
      <c r="Q550" s="2">
        <f t="shared" ca="1" si="449"/>
        <v>2.6889716179043295E-2</v>
      </c>
      <c r="R550" s="2">
        <f t="shared" ca="1" si="450"/>
        <v>2.7347200895002512E-2</v>
      </c>
      <c r="S550" s="2">
        <f t="shared" ca="1" si="451"/>
        <v>2.7739224647894474E-2</v>
      </c>
      <c r="T550" s="2">
        <f t="shared" ca="1" si="452"/>
        <v>2.8070194352587889E-2</v>
      </c>
      <c r="U550" s="2">
        <f t="shared" ca="1" si="453"/>
        <v>2.8344890573971129E-2</v>
      </c>
      <c r="V550" s="2">
        <f t="shared" ca="1" si="454"/>
        <v>2.8568208827523044E-2</v>
      </c>
      <c r="W550" s="2">
        <f t="shared" ca="1" si="455"/>
        <v>2.8744929500811527E-2</v>
      </c>
      <c r="X550" s="2">
        <f t="shared" ca="1" si="456"/>
        <v>2.8879523963591825E-2</v>
      </c>
      <c r="Y550" s="2">
        <f t="shared" ca="1" si="457"/>
        <v>2.8976000452493458E-2</v>
      </c>
      <c r="Z550" s="2">
        <f t="shared" ca="1" si="458"/>
        <v>2.9037793670676219E-2</v>
      </c>
      <c r="AA550" s="2">
        <f t="shared" ca="1" si="459"/>
        <v>2.9067701314125328E-2</v>
      </c>
      <c r="AB550" s="2">
        <f t="shared" ca="1" si="460"/>
        <v>2.906786576813199E-2</v>
      </c>
      <c r="AC550" s="2">
        <f t="shared" ca="1" si="461"/>
        <v>2.9039791128075657E-2</v>
      </c>
      <c r="AD550" s="2">
        <f t="shared" ca="1" si="462"/>
        <v>2.8984378928299259E-2</v>
      </c>
      <c r="AE550" s="2">
        <f t="shared" ca="1" si="463"/>
        <v>2.8901965383392014E-2</v>
      </c>
      <c r="AF550" s="2">
        <f t="shared" ca="1" si="464"/>
        <v>2.87923506054578E-2</v>
      </c>
      <c r="AG550" s="2">
        <f t="shared" ca="1" si="465"/>
        <v>2.8654823714839937E-2</v>
      </c>
      <c r="AH550" s="2">
        <f t="shared" ca="1" si="466"/>
        <v>2.8488201503725427E-2</v>
      </c>
      <c r="AI550" s="2">
        <f t="shared" ca="1" si="467"/>
        <v>2.8290907383538205E-2</v>
      </c>
      <c r="AJ550" s="2">
        <f t="shared" ca="1" si="468"/>
        <v>2.8061119717271828E-2</v>
      </c>
      <c r="AK550" s="2">
        <f t="shared" ca="1" si="469"/>
        <v>2.7797013625649583E-2</v>
      </c>
      <c r="AL550" s="2">
        <f t="shared" ca="1" si="470"/>
        <v>2.7497104174926745E-2</v>
      </c>
      <c r="AM550" s="2">
        <f t="shared" ca="1" si="471"/>
        <v>2.7160662120832103E-2</v>
      </c>
      <c r="AN550" s="2">
        <f t="shared" ca="1" si="472"/>
        <v>2.6788106210427067E-2</v>
      </c>
      <c r="AO550" s="2">
        <f t="shared" ca="1" si="473"/>
        <v>2.6381182763089341E-2</v>
      </c>
      <c r="AP550" s="2">
        <f t="shared" ca="1" si="474"/>
        <v>2.5942660359932635E-2</v>
      </c>
      <c r="AQ550" s="2">
        <f t="shared" ca="1" si="475"/>
        <v>2.5475267615900441E-2</v>
      </c>
      <c r="AR550" s="2">
        <f t="shared" ca="1" si="476"/>
        <v>2.4979765290742428E-2</v>
      </c>
      <c r="AS550" s="2">
        <f t="shared" ca="1" si="477"/>
        <v>2.4452403199193864E-2</v>
      </c>
      <c r="AT550" s="2">
        <f t="shared" ca="1" si="478"/>
        <v>2.3882524539071481E-2</v>
      </c>
      <c r="AU550" s="2">
        <f t="shared" ca="1" si="479"/>
        <v>2.3251668557550724E-2</v>
      </c>
      <c r="AV550" s="2">
        <f t="shared" ca="1" si="480"/>
        <v>2.253606493603404E-2</v>
      </c>
      <c r="AW550" s="2">
        <f t="shared" ca="1" si="481"/>
        <v>2.1714345917773485E-2</v>
      </c>
      <c r="AX550" s="2">
        <f t="shared" ca="1" si="482"/>
        <v>2.0779924311581068E-2</v>
      </c>
      <c r="AY550" s="2">
        <f t="shared" ca="1" si="483"/>
        <v>1.9751037465090545E-2</v>
      </c>
      <c r="AZ550" s="2">
        <f t="shared" ca="1" si="432"/>
        <v>1.8666442888118549E-2</v>
      </c>
      <c r="BC550" s="2">
        <f t="shared" ca="1" si="484"/>
        <v>-2.1006765150366169</v>
      </c>
      <c r="BD550" s="2">
        <f t="shared" ca="1" si="484"/>
        <v>0.96918831355218948</v>
      </c>
      <c r="BE550" s="2">
        <f t="shared" ca="1" si="484"/>
        <v>-1.2513062597041698</v>
      </c>
    </row>
    <row r="551" spans="1:57" x14ac:dyDescent="0.2">
      <c r="A551" s="2">
        <f t="shared" si="433"/>
        <v>5.3899999999999295</v>
      </c>
      <c r="B551" s="2">
        <f t="shared" ca="1" si="434"/>
        <v>1.294130293263719E-2</v>
      </c>
      <c r="C551" s="2">
        <f t="shared" ca="1" si="435"/>
        <v>1.4379412556121515E-2</v>
      </c>
      <c r="D551" s="2">
        <f t="shared" ca="1" si="436"/>
        <v>1.5741530902421353E-2</v>
      </c>
      <c r="E551" s="2">
        <f t="shared" ca="1" si="437"/>
        <v>1.7032047941438287E-2</v>
      </c>
      <c r="F551" s="2">
        <f t="shared" ca="1" si="438"/>
        <v>1.8253870548302239E-2</v>
      </c>
      <c r="G551" s="2">
        <f t="shared" ca="1" si="439"/>
        <v>1.9408376645832816E-2</v>
      </c>
      <c r="H551" s="2">
        <f t="shared" ca="1" si="440"/>
        <v>2.0495877398467637E-2</v>
      </c>
      <c r="I551" s="2">
        <f t="shared" ca="1" si="441"/>
        <v>2.1516000345139015E-2</v>
      </c>
      <c r="J551" s="2">
        <f t="shared" ca="1" si="442"/>
        <v>2.2467898971321981E-2</v>
      </c>
      <c r="K551" s="2">
        <f t="shared" ca="1" si="443"/>
        <v>2.3350390503673671E-2</v>
      </c>
      <c r="L551" s="2">
        <f t="shared" ca="1" si="444"/>
        <v>2.4162130127448864E-2</v>
      </c>
      <c r="M551" s="2">
        <f t="shared" ca="1" si="445"/>
        <v>2.4901870710851405E-2</v>
      </c>
      <c r="N551" s="2">
        <f t="shared" ca="1" si="446"/>
        <v>2.5568787938276962E-2</v>
      </c>
      <c r="O551" s="2">
        <f t="shared" ca="1" si="447"/>
        <v>2.6162802724410482E-2</v>
      </c>
      <c r="P551" s="2">
        <f t="shared" ca="1" si="448"/>
        <v>2.6684822043408506E-2</v>
      </c>
      <c r="Q551" s="2">
        <f t="shared" ca="1" si="449"/>
        <v>2.7136843439225102E-2</v>
      </c>
      <c r="R551" s="2">
        <f t="shared" ca="1" si="450"/>
        <v>2.7521910506028261E-2</v>
      </c>
      <c r="S551" s="2">
        <f t="shared" ca="1" si="451"/>
        <v>2.7843945662602239E-2</v>
      </c>
      <c r="T551" s="2">
        <f t="shared" ca="1" si="452"/>
        <v>2.8107508149938596E-2</v>
      </c>
      <c r="U551" s="2">
        <f t="shared" ca="1" si="453"/>
        <v>2.8317526128687202E-2</v>
      </c>
      <c r="V551" s="2">
        <f t="shared" ca="1" si="454"/>
        <v>2.8479038535329338E-2</v>
      </c>
      <c r="W551" s="2">
        <f t="shared" ca="1" si="455"/>
        <v>2.8596965693926394E-2</v>
      </c>
      <c r="X551" s="2">
        <f t="shared" ca="1" si="456"/>
        <v>2.8675916173716738E-2</v>
      </c>
      <c r="Y551" s="2">
        <f t="shared" ca="1" si="457"/>
        <v>2.8720033487871638E-2</v>
      </c>
      <c r="Z551" s="2">
        <f t="shared" ca="1" si="458"/>
        <v>2.8732886561450705E-2</v>
      </c>
      <c r="AA551" s="2">
        <f t="shared" ca="1" si="459"/>
        <v>2.8717407083098716E-2</v>
      </c>
      <c r="AB551" s="2">
        <f t="shared" ca="1" si="460"/>
        <v>2.8675871824475598E-2</v>
      </c>
      <c r="AC551" s="2">
        <f t="shared" ca="1" si="461"/>
        <v>2.8609919948363673E-2</v>
      </c>
      <c r="AD551" s="2">
        <f t="shared" ca="1" si="462"/>
        <v>2.8520588679888034E-2</v>
      </c>
      <c r="AE551" s="2">
        <f t="shared" ca="1" si="463"/>
        <v>2.8408350300584181E-2</v>
      </c>
      <c r="AF551" s="2">
        <f t="shared" ca="1" si="464"/>
        <v>2.8273141200202946E-2</v>
      </c>
      <c r="AG551" s="2">
        <f t="shared" ca="1" si="465"/>
        <v>2.811438718079684E-2</v>
      </c>
      <c r="AH551" s="2">
        <f t="shared" ca="1" si="466"/>
        <v>2.7931042856174766E-2</v>
      </c>
      <c r="AI551" s="2">
        <f t="shared" ca="1" si="467"/>
        <v>2.7721671927273737E-2</v>
      </c>
      <c r="AJ551" s="2">
        <f t="shared" ca="1" si="468"/>
        <v>2.7484597336586931E-2</v>
      </c>
      <c r="AK551" s="2">
        <f t="shared" ca="1" si="469"/>
        <v>2.7218145069148849E-2</v>
      </c>
      <c r="AL551" s="2">
        <f t="shared" ca="1" si="470"/>
        <v>2.6920988775460133E-2</v>
      </c>
      <c r="AM551" s="2">
        <f t="shared" ca="1" si="471"/>
        <v>2.6592565049629074E-2</v>
      </c>
      <c r="AN551" s="2">
        <f t="shared" ca="1" si="472"/>
        <v>2.6233461501130758E-2</v>
      </c>
      <c r="AO551" s="2">
        <f t="shared" ca="1" si="473"/>
        <v>2.5845586685787316E-2</v>
      </c>
      <c r="AP551" s="2">
        <f t="shared" ca="1" si="474"/>
        <v>2.5431849730413361E-2</v>
      </c>
      <c r="AQ551" s="2">
        <f t="shared" ca="1" si="475"/>
        <v>2.4995080893238316E-2</v>
      </c>
      <c r="AR551" s="2">
        <f t="shared" ca="1" si="476"/>
        <v>2.4536091502630607E-2</v>
      </c>
      <c r="AS551" s="2">
        <f t="shared" ca="1" si="477"/>
        <v>2.4051133979846241E-2</v>
      </c>
      <c r="AT551" s="2">
        <f t="shared" ca="1" si="478"/>
        <v>2.352953633278038E-2</v>
      </c>
      <c r="AU551" s="2">
        <f t="shared" ca="1" si="479"/>
        <v>2.2952872892424019E-2</v>
      </c>
      <c r="AV551" s="2">
        <f t="shared" ca="1" si="480"/>
        <v>2.2297563327544598E-2</v>
      </c>
      <c r="AW551" s="2">
        <f t="shared" ca="1" si="481"/>
        <v>2.1542678406171585E-2</v>
      </c>
      <c r="AX551" s="2">
        <f t="shared" ca="1" si="482"/>
        <v>2.0682271678657157E-2</v>
      </c>
      <c r="AY551" s="2">
        <f t="shared" ca="1" si="483"/>
        <v>1.9735136889751585E-2</v>
      </c>
      <c r="AZ551" s="2">
        <f t="shared" ca="1" si="432"/>
        <v>1.8740518744565039E-2</v>
      </c>
      <c r="BC551" s="2">
        <f t="shared" ca="1" si="484"/>
        <v>-7.882614512358721E-3</v>
      </c>
      <c r="BD551" s="2">
        <f t="shared" ca="1" si="484"/>
        <v>-1.9798961108945488</v>
      </c>
      <c r="BE551" s="2">
        <f t="shared" ca="1" si="484"/>
        <v>-1.6599123400664197</v>
      </c>
    </row>
    <row r="552" spans="1:57" x14ac:dyDescent="0.2">
      <c r="A552" s="2">
        <f t="shared" si="433"/>
        <v>5.3999999999999293</v>
      </c>
      <c r="B552" s="2">
        <f t="shared" ca="1" si="434"/>
        <v>1.3027153178402149E-2</v>
      </c>
      <c r="C552" s="2">
        <f t="shared" ca="1" si="435"/>
        <v>1.4414234030149927E-2</v>
      </c>
      <c r="D552" s="2">
        <f t="shared" ca="1" si="436"/>
        <v>1.5725570885916574E-2</v>
      </c>
      <c r="E552" s="2">
        <f t="shared" ca="1" si="437"/>
        <v>1.6965609854265953E-2</v>
      </c>
      <c r="F552" s="2">
        <f t="shared" ca="1" si="438"/>
        <v>1.8137310203776898E-2</v>
      </c>
      <c r="G552" s="2">
        <f t="shared" ca="1" si="439"/>
        <v>1.9242109168407507E-2</v>
      </c>
      <c r="H552" s="2">
        <f t="shared" ca="1" si="440"/>
        <v>2.0280383011856463E-2</v>
      </c>
      <c r="I552" s="2">
        <f t="shared" ca="1" si="441"/>
        <v>2.1251827092892587E-2</v>
      </c>
      <c r="J552" s="2">
        <f t="shared" ca="1" si="442"/>
        <v>2.2155664359773859E-2</v>
      </c>
      <c r="K552" s="2">
        <f t="shared" ca="1" si="443"/>
        <v>2.2990784187745326E-2</v>
      </c>
      <c r="L552" s="2">
        <f t="shared" ca="1" si="444"/>
        <v>2.3755918579714541E-2</v>
      </c>
      <c r="M552" s="2">
        <f t="shared" ca="1" si="445"/>
        <v>2.4449903432854185E-2</v>
      </c>
      <c r="N552" s="2">
        <f t="shared" ca="1" si="446"/>
        <v>2.5072003814721938E-2</v>
      </c>
      <c r="O552" s="2">
        <f t="shared" ca="1" si="447"/>
        <v>2.5622234908340286E-2</v>
      </c>
      <c r="P552" s="2">
        <f t="shared" ca="1" si="448"/>
        <v>2.6101600245337371E-2</v>
      </c>
      <c r="Q552" s="2">
        <f t="shared" ca="1" si="449"/>
        <v>2.6512193335899485E-2</v>
      </c>
      <c r="R552" s="2">
        <f t="shared" ca="1" si="450"/>
        <v>2.6857150767415388E-2</v>
      </c>
      <c r="S552" s="2">
        <f t="shared" ca="1" si="451"/>
        <v>2.7140483530048106E-2</v>
      </c>
      <c r="T552" s="2">
        <f t="shared" ca="1" si="452"/>
        <v>2.7366834519620725E-2</v>
      </c>
      <c r="U552" s="2">
        <f t="shared" ca="1" si="453"/>
        <v>2.7541210832365319E-2</v>
      </c>
      <c r="V552" s="2">
        <f t="shared" ca="1" si="454"/>
        <v>2.7668726179391319E-2</v>
      </c>
      <c r="W552" s="2">
        <f t="shared" ca="1" si="455"/>
        <v>2.7754372189829297E-2</v>
      </c>
      <c r="X552" s="2">
        <f t="shared" ca="1" si="456"/>
        <v>2.7802826017257809E-2</v>
      </c>
      <c r="Y552" s="2">
        <f t="shared" ca="1" si="457"/>
        <v>2.7818297853612933E-2</v>
      </c>
      <c r="Z552" s="2">
        <f t="shared" ca="1" si="458"/>
        <v>2.7804422264585175E-2</v>
      </c>
      <c r="AA552" s="2">
        <f t="shared" ca="1" si="459"/>
        <v>2.7764196362668955E-2</v>
      </c>
      <c r="AB552" s="2">
        <f t="shared" ca="1" si="460"/>
        <v>2.7699962742829501E-2</v>
      </c>
      <c r="AC552" s="2">
        <f t="shared" ca="1" si="461"/>
        <v>2.7613427071035479E-2</v>
      </c>
      <c r="AD552" s="2">
        <f t="shared" ca="1" si="462"/>
        <v>2.7505693694033325E-2</v>
      </c>
      <c r="AE552" s="2">
        <f t="shared" ca="1" si="463"/>
        <v>2.7377302387834725E-2</v>
      </c>
      <c r="AF552" s="2">
        <f t="shared" ca="1" si="464"/>
        <v>2.7228257251234608E-2</v>
      </c>
      <c r="AG552" s="2">
        <f t="shared" ca="1" si="465"/>
        <v>2.7058052214108824E-2</v>
      </c>
      <c r="AH552" s="2">
        <f t="shared" ca="1" si="466"/>
        <v>2.6865711184561891E-2</v>
      </c>
      <c r="AI552" s="2">
        <f t="shared" ca="1" si="467"/>
        <v>2.6649869662159532E-2</v>
      </c>
      <c r="AJ552" s="2">
        <f t="shared" ca="1" si="468"/>
        <v>2.6408926717906664E-2</v>
      </c>
      <c r="AK552" s="2">
        <f t="shared" ca="1" si="469"/>
        <v>2.6141290778863582E-2</v>
      </c>
      <c r="AL552" s="2">
        <f t="shared" ca="1" si="470"/>
        <v>2.5845725648174875E-2</v>
      </c>
      <c r="AM552" s="2">
        <f t="shared" ca="1" si="471"/>
        <v>2.5521765242124909E-2</v>
      </c>
      <c r="AN552" s="2">
        <f t="shared" ca="1" si="472"/>
        <v>2.5170097323398959E-2</v>
      </c>
      <c r="AO552" s="2">
        <f t="shared" ca="1" si="473"/>
        <v>2.4792723673764606E-2</v>
      </c>
      <c r="AP552" s="2">
        <f t="shared" ca="1" si="474"/>
        <v>2.4392624611004964E-2</v>
      </c>
      <c r="AQ552" s="2">
        <f t="shared" ca="1" si="475"/>
        <v>2.3972662438457928E-2</v>
      </c>
      <c r="AR552" s="2">
        <f t="shared" ca="1" si="476"/>
        <v>2.3533629517184622E-2</v>
      </c>
      <c r="AS552" s="2">
        <f t="shared" ca="1" si="477"/>
        <v>2.3071711942348836E-2</v>
      </c>
      <c r="AT552" s="2">
        <f t="shared" ca="1" si="478"/>
        <v>2.2576154960714811E-2</v>
      </c>
      <c r="AU552" s="2">
        <f t="shared" ca="1" si="479"/>
        <v>2.2028502508475958E-2</v>
      </c>
      <c r="AV552" s="2">
        <f t="shared" ca="1" si="480"/>
        <v>2.140530063582886E-2</v>
      </c>
      <c r="AW552" s="2">
        <f t="shared" ca="1" si="481"/>
        <v>2.0685994103231551E-2</v>
      </c>
      <c r="AX552" s="2">
        <f t="shared" ca="1" si="482"/>
        <v>1.9865206939003781E-2</v>
      </c>
      <c r="AY552" s="2">
        <f t="shared" ca="1" si="483"/>
        <v>1.8962219324291794E-2</v>
      </c>
      <c r="AZ552" s="2">
        <f t="shared" ca="1" si="432"/>
        <v>1.8016520351425293E-2</v>
      </c>
      <c r="BC552" s="2">
        <f t="shared" ca="1" si="484"/>
        <v>-1.188864882190682</v>
      </c>
      <c r="BD552" s="2">
        <f t="shared" ca="1" si="484"/>
        <v>-1.0814590342329717</v>
      </c>
      <c r="BE552" s="2">
        <f t="shared" ca="1" si="484"/>
        <v>-0.91982881325928911</v>
      </c>
    </row>
    <row r="553" spans="1:57" x14ac:dyDescent="0.2">
      <c r="A553" s="2">
        <f t="shared" si="433"/>
        <v>5.4099999999999291</v>
      </c>
      <c r="B553" s="2">
        <f t="shared" ca="1" si="434"/>
        <v>1.4593369392934341E-2</v>
      </c>
      <c r="C553" s="2">
        <f t="shared" ca="1" si="435"/>
        <v>1.5989212084147823E-2</v>
      </c>
      <c r="D553" s="2">
        <f t="shared" ca="1" si="436"/>
        <v>1.7308546905512E-2</v>
      </c>
      <c r="E553" s="2">
        <f t="shared" ca="1" si="437"/>
        <v>1.8555828620939716E-2</v>
      </c>
      <c r="F553" s="2">
        <f t="shared" ca="1" si="438"/>
        <v>1.9734021622403453E-2</v>
      </c>
      <c r="G553" s="2">
        <f t="shared" ca="1" si="439"/>
        <v>2.0844575162353211E-2</v>
      </c>
      <c r="H553" s="2">
        <f t="shared" ca="1" si="440"/>
        <v>2.1887883249751192E-2</v>
      </c>
      <c r="I553" s="2">
        <f t="shared" ca="1" si="441"/>
        <v>2.2863661687652626E-2</v>
      </c>
      <c r="J553" s="2">
        <f t="shared" ca="1" si="442"/>
        <v>2.3771155532405479E-2</v>
      </c>
      <c r="K553" s="2">
        <f t="shared" ca="1" si="443"/>
        <v>2.4609278992814981E-2</v>
      </c>
      <c r="L553" s="2">
        <f t="shared" ca="1" si="444"/>
        <v>2.5376793605258716E-2</v>
      </c>
      <c r="M553" s="2">
        <f t="shared" ca="1" si="445"/>
        <v>2.6072571014553028E-2</v>
      </c>
      <c r="N553" s="2">
        <f t="shared" ca="1" si="446"/>
        <v>2.6695918360712077E-2</v>
      </c>
      <c r="O553" s="2">
        <f t="shared" ca="1" si="447"/>
        <v>2.7246897732469518E-2</v>
      </c>
      <c r="P553" s="2">
        <f t="shared" ca="1" si="448"/>
        <v>2.772656179869127E-2</v>
      </c>
      <c r="Q553" s="2">
        <f t="shared" ca="1" si="449"/>
        <v>2.8137052567926573E-2</v>
      </c>
      <c r="R553" s="2">
        <f t="shared" ca="1" si="450"/>
        <v>2.8481552123939064E-2</v>
      </c>
      <c r="S553" s="2">
        <f t="shared" ca="1" si="451"/>
        <v>2.876411252153056E-2</v>
      </c>
      <c r="T553" s="2">
        <f t="shared" ca="1" si="452"/>
        <v>2.8989412808561627E-2</v>
      </c>
      <c r="U553" s="2">
        <f t="shared" ca="1" si="453"/>
        <v>2.9162491525218433E-2</v>
      </c>
      <c r="V553" s="2">
        <f t="shared" ca="1" si="454"/>
        <v>2.9288489679438329E-2</v>
      </c>
      <c r="W553" s="2">
        <f t="shared" ca="1" si="455"/>
        <v>2.9372422742597444E-2</v>
      </c>
      <c r="X553" s="2">
        <f t="shared" ca="1" si="456"/>
        <v>2.9418989006093972E-2</v>
      </c>
      <c r="Y553" s="2">
        <f t="shared" ca="1" si="457"/>
        <v>2.9432417911457068E-2</v>
      </c>
      <c r="Z553" s="2">
        <f t="shared" ca="1" si="458"/>
        <v>2.9416362252263479E-2</v>
      </c>
      <c r="AA553" s="2">
        <f t="shared" ca="1" si="459"/>
        <v>2.9373837164437321E-2</v>
      </c>
      <c r="AB553" s="2">
        <f t="shared" ca="1" si="460"/>
        <v>2.9307203671437704E-2</v>
      </c>
      <c r="AC553" s="2">
        <f t="shared" ca="1" si="461"/>
        <v>2.9218186546379303E-2</v>
      </c>
      <c r="AD553" s="2">
        <f t="shared" ca="1" si="462"/>
        <v>2.9107909856677935E-2</v>
      </c>
      <c r="AE553" s="2">
        <f t="shared" ca="1" si="463"/>
        <v>2.8976933468703794E-2</v>
      </c>
      <c r="AF553" s="2">
        <f t="shared" ca="1" si="464"/>
        <v>2.8825281790262443E-2</v>
      </c>
      <c r="AG553" s="2">
        <f t="shared" ca="1" si="465"/>
        <v>2.8652469493973473E-2</v>
      </c>
      <c r="AH553" s="2">
        <f t="shared" ca="1" si="466"/>
        <v>2.8457542423914635E-2</v>
      </c>
      <c r="AI553" s="2">
        <f t="shared" ca="1" si="467"/>
        <v>2.8239160556468971E-2</v>
      </c>
      <c r="AJ553" s="2">
        <f t="shared" ca="1" si="468"/>
        <v>2.7995751809014386E-2</v>
      </c>
      <c r="AK553" s="2">
        <f t="shared" ca="1" si="469"/>
        <v>2.7725759796440277E-2</v>
      </c>
      <c r="AL553" s="2">
        <f t="shared" ca="1" si="470"/>
        <v>2.7427991209516781E-2</v>
      </c>
      <c r="AM553" s="2">
        <f t="shared" ca="1" si="471"/>
        <v>2.7102029934915978E-2</v>
      </c>
      <c r="AN553" s="2">
        <f t="shared" ca="1" si="472"/>
        <v>2.6748616341578987E-2</v>
      </c>
      <c r="AO553" s="2">
        <f t="shared" ca="1" si="473"/>
        <v>2.6369797588110262E-2</v>
      </c>
      <c r="AP553" s="2">
        <f t="shared" ca="1" si="474"/>
        <v>2.5968576991935166E-2</v>
      </c>
      <c r="AQ553" s="2">
        <f t="shared" ca="1" si="475"/>
        <v>2.5547800472842712E-2</v>
      </c>
      <c r="AR553" s="2">
        <f t="shared" ca="1" si="476"/>
        <v>2.5108193069001975E-2</v>
      </c>
      <c r="AS553" s="2">
        <f t="shared" ca="1" si="477"/>
        <v>2.4645826812374712E-2</v>
      </c>
      <c r="AT553" s="2">
        <f t="shared" ca="1" si="478"/>
        <v>2.4149817827511862E-2</v>
      </c>
      <c r="AU553" s="2">
        <f t="shared" ca="1" si="479"/>
        <v>2.3601635382924747E-2</v>
      </c>
      <c r="AV553" s="2">
        <f t="shared" ca="1" si="480"/>
        <v>2.2977909454050031E-2</v>
      </c>
      <c r="AW553" s="2">
        <f t="shared" ca="1" si="481"/>
        <v>2.2258415315076049E-2</v>
      </c>
      <c r="AX553" s="2">
        <f t="shared" ca="1" si="482"/>
        <v>2.1438298383049652E-2</v>
      </c>
      <c r="AY553" s="2">
        <f t="shared" ca="1" si="483"/>
        <v>2.0537273026120479E-2</v>
      </c>
      <c r="AZ553" s="2">
        <f t="shared" ca="1" si="432"/>
        <v>1.95949249877218E-2</v>
      </c>
      <c r="BC553" s="2">
        <f t="shared" ca="1" si="484"/>
        <v>2.4765608139295257</v>
      </c>
      <c r="BD553" s="2">
        <f t="shared" ca="1" si="484"/>
        <v>-3.6427374321341688E-3</v>
      </c>
      <c r="BE553" s="2">
        <f t="shared" ca="1" si="484"/>
        <v>0.11663977677572834</v>
      </c>
    </row>
    <row r="554" spans="1:57" x14ac:dyDescent="0.2">
      <c r="A554" s="2">
        <f t="shared" si="433"/>
        <v>5.4199999999999289</v>
      </c>
      <c r="B554" s="2">
        <f t="shared" ca="1" si="434"/>
        <v>1.5820615436876895E-2</v>
      </c>
      <c r="C554" s="2">
        <f t="shared" ca="1" si="435"/>
        <v>1.7245914009265104E-2</v>
      </c>
      <c r="D554" s="2">
        <f t="shared" ca="1" si="436"/>
        <v>1.8585915375580266E-2</v>
      </c>
      <c r="E554" s="2">
        <f t="shared" ca="1" si="437"/>
        <v>1.984549348808556E-2</v>
      </c>
      <c r="F554" s="2">
        <f t="shared" ca="1" si="438"/>
        <v>2.1028028603689561E-2</v>
      </c>
      <c r="G554" s="2">
        <f t="shared" ca="1" si="439"/>
        <v>2.2135392711510073E-2</v>
      </c>
      <c r="H554" s="2">
        <f t="shared" ca="1" si="440"/>
        <v>2.3168408223393742E-2</v>
      </c>
      <c r="I554" s="2">
        <f t="shared" ca="1" si="441"/>
        <v>2.4127222023598748E-2</v>
      </c>
      <c r="J554" s="2">
        <f t="shared" ca="1" si="442"/>
        <v>2.5011511934712915E-2</v>
      </c>
      <c r="K554" s="2">
        <f t="shared" ca="1" si="443"/>
        <v>2.5820627696740327E-2</v>
      </c>
      <c r="L554" s="2">
        <f t="shared" ca="1" si="444"/>
        <v>2.6553771107452533E-2</v>
      </c>
      <c r="M554" s="2">
        <f t="shared" ca="1" si="445"/>
        <v>2.7210260289446286E-2</v>
      </c>
      <c r="N554" s="2">
        <f t="shared" ca="1" si="446"/>
        <v>2.778985515549777E-2</v>
      </c>
      <c r="O554" s="2">
        <f t="shared" ca="1" si="447"/>
        <v>2.8293075348322819E-2</v>
      </c>
      <c r="P554" s="2">
        <f t="shared" ca="1" si="448"/>
        <v>2.8721433264888095E-2</v>
      </c>
      <c r="Q554" s="2">
        <f t="shared" ca="1" si="449"/>
        <v>2.9077529955706508E-2</v>
      </c>
      <c r="R554" s="2">
        <f t="shared" ca="1" si="450"/>
        <v>2.9365003515922309E-2</v>
      </c>
      <c r="S554" s="2">
        <f t="shared" ca="1" si="451"/>
        <v>2.9588357570364557E-2</v>
      </c>
      <c r="T554" s="2">
        <f t="shared" ca="1" si="452"/>
        <v>2.9752717828410099E-2</v>
      </c>
      <c r="U554" s="2">
        <f t="shared" ca="1" si="453"/>
        <v>2.9863564794897136E-2</v>
      </c>
      <c r="V554" s="2">
        <f t="shared" ca="1" si="454"/>
        <v>2.9926477309139766E-2</v>
      </c>
      <c r="W554" s="2">
        <f t="shared" ca="1" si="455"/>
        <v>2.9946905234311632E-2</v>
      </c>
      <c r="X554" s="2">
        <f t="shared" ca="1" si="456"/>
        <v>2.9929978565506495E-2</v>
      </c>
      <c r="Y554" s="2">
        <f t="shared" ca="1" si="457"/>
        <v>2.988035657705293E-2</v>
      </c>
      <c r="Z554" s="2">
        <f t="shared" ca="1" si="458"/>
        <v>2.9802120889965256E-2</v>
      </c>
      <c r="AA554" s="2">
        <f t="shared" ca="1" si="459"/>
        <v>2.9698715275339044E-2</v>
      </c>
      <c r="AB554" s="2">
        <f t="shared" ca="1" si="460"/>
        <v>2.9572929802340799E-2</v>
      </c>
      <c r="AC554" s="2">
        <f t="shared" ca="1" si="461"/>
        <v>2.9426918967142134E-2</v>
      </c>
      <c r="AD554" s="2">
        <f t="shared" ca="1" si="462"/>
        <v>2.9262237168862511E-2</v>
      </c>
      <c r="AE554" s="2">
        <f t="shared" ca="1" si="463"/>
        <v>2.9079874972244138E-2</v>
      </c>
      <c r="AF554" s="2">
        <f t="shared" ca="1" si="464"/>
        <v>2.8880287706418345E-2</v>
      </c>
      <c r="AG554" s="2">
        <f t="shared" ca="1" si="465"/>
        <v>2.8663421414253522E-2</v>
      </c>
      <c r="AH554" s="2">
        <f t="shared" ca="1" si="466"/>
        <v>2.8428754530258005E-2</v>
      </c>
      <c r="AI554" s="2">
        <f t="shared" ca="1" si="467"/>
        <v>2.8175382198663744E-2</v>
      </c>
      <c r="AJ554" s="2">
        <f t="shared" ca="1" si="468"/>
        <v>2.7902171913691216E-2</v>
      </c>
      <c r="AK554" s="2">
        <f t="shared" ca="1" si="469"/>
        <v>2.7608013235695325E-2</v>
      </c>
      <c r="AL554" s="2">
        <f t="shared" ca="1" si="470"/>
        <v>2.7292166488367464E-2</v>
      </c>
      <c r="AM554" s="2">
        <f t="shared" ca="1" si="471"/>
        <v>2.6954676185125263E-2</v>
      </c>
      <c r="AN554" s="2">
        <f t="shared" ca="1" si="472"/>
        <v>2.6596745760217779E-2</v>
      </c>
      <c r="AO554" s="2">
        <f t="shared" ca="1" si="473"/>
        <v>2.6220877905182908E-2</v>
      </c>
      <c r="AP554" s="2">
        <f t="shared" ca="1" si="474"/>
        <v>2.5830508753064915E-2</v>
      </c>
      <c r="AQ554" s="2">
        <f t="shared" ca="1" si="475"/>
        <v>2.5428877424957537E-2</v>
      </c>
      <c r="AR554" s="2">
        <f t="shared" ca="1" si="476"/>
        <v>2.501705130497207E-2</v>
      </c>
      <c r="AS554" s="2">
        <f t="shared" ca="1" si="477"/>
        <v>2.4591398664328485E-2</v>
      </c>
      <c r="AT554" s="2">
        <f t="shared" ca="1" si="478"/>
        <v>2.4141318198095507E-2</v>
      </c>
      <c r="AU554" s="2">
        <f t="shared" ca="1" si="479"/>
        <v>2.3648618282601282E-2</v>
      </c>
      <c r="AV554" s="2">
        <f t="shared" ca="1" si="480"/>
        <v>2.3090428353932841E-2</v>
      </c>
      <c r="AW554" s="2">
        <f t="shared" ca="1" si="481"/>
        <v>2.2447268621149211E-2</v>
      </c>
      <c r="AX554" s="2">
        <f t="shared" ca="1" si="482"/>
        <v>2.1715214749630351E-2</v>
      </c>
      <c r="AY554" s="2">
        <f t="shared" ca="1" si="483"/>
        <v>2.0914819147451764E-2</v>
      </c>
      <c r="AZ554" s="2">
        <f t="shared" ca="1" si="432"/>
        <v>2.0086145106234986E-2</v>
      </c>
      <c r="BC554" s="2">
        <f t="shared" ca="1" si="484"/>
        <v>0.74956311382384655</v>
      </c>
      <c r="BD554" s="2">
        <f t="shared" ca="1" si="484"/>
        <v>-1.7816922226749856</v>
      </c>
      <c r="BE554" s="2">
        <f t="shared" ca="1" si="484"/>
        <v>-0.17606881142806419</v>
      </c>
    </row>
    <row r="555" spans="1:57" x14ac:dyDescent="0.2">
      <c r="A555" s="2">
        <f t="shared" si="433"/>
        <v>5.4299999999999287</v>
      </c>
      <c r="B555" s="2">
        <f t="shared" ca="1" si="434"/>
        <v>1.5190338958269886E-2</v>
      </c>
      <c r="C555" s="2">
        <f t="shared" ca="1" si="435"/>
        <v>1.6730914083476999E-2</v>
      </c>
      <c r="D555" s="2">
        <f t="shared" ca="1" si="436"/>
        <v>1.8182084593250068E-2</v>
      </c>
      <c r="E555" s="2">
        <f t="shared" ca="1" si="437"/>
        <v>1.9548734325700218E-2</v>
      </c>
      <c r="F555" s="2">
        <f t="shared" ca="1" si="438"/>
        <v>2.0834250304072623E-2</v>
      </c>
      <c r="G555" s="2">
        <f t="shared" ca="1" si="439"/>
        <v>2.2040518131443122E-2</v>
      </c>
      <c r="H555" s="2">
        <f t="shared" ca="1" si="440"/>
        <v>2.3168379440075059E-2</v>
      </c>
      <c r="I555" s="2">
        <f t="shared" ca="1" si="441"/>
        <v>2.4218002993096181E-2</v>
      </c>
      <c r="J555" s="2">
        <f t="shared" ca="1" si="442"/>
        <v>2.5189090198599242E-2</v>
      </c>
      <c r="K555" s="2">
        <f t="shared" ca="1" si="443"/>
        <v>2.6081017186356966E-2</v>
      </c>
      <c r="L555" s="2">
        <f t="shared" ca="1" si="444"/>
        <v>2.6893016903828483E-2</v>
      </c>
      <c r="M555" s="2">
        <f t="shared" ca="1" si="445"/>
        <v>2.7624444841256465E-2</v>
      </c>
      <c r="N555" s="2">
        <f t="shared" ca="1" si="446"/>
        <v>2.8275104543769421E-2</v>
      </c>
      <c r="O555" s="2">
        <f t="shared" ca="1" si="447"/>
        <v>2.8845564015513622E-2</v>
      </c>
      <c r="P555" s="2">
        <f t="shared" ca="1" si="448"/>
        <v>2.9337386131799606E-2</v>
      </c>
      <c r="Q555" s="2">
        <f t="shared" ca="1" si="449"/>
        <v>2.9753221688458183E-2</v>
      </c>
      <c r="R555" s="2">
        <f t="shared" ca="1" si="450"/>
        <v>3.0096755467153041E-2</v>
      </c>
      <c r="S555" s="2">
        <f t="shared" ca="1" si="451"/>
        <v>3.0372533328536139E-2</v>
      </c>
      <c r="T555" s="2">
        <f t="shared" ca="1" si="452"/>
        <v>3.0585718313529214E-2</v>
      </c>
      <c r="U555" s="2">
        <f t="shared" ca="1" si="453"/>
        <v>3.0741823572922877E-2</v>
      </c>
      <c r="V555" s="2">
        <f t="shared" ca="1" si="454"/>
        <v>3.084645647258227E-2</v>
      </c>
      <c r="W555" s="2">
        <f t="shared" ca="1" si="455"/>
        <v>3.0905091977682399E-2</v>
      </c>
      <c r="X555" s="2">
        <f t="shared" ca="1" si="456"/>
        <v>3.0922882513560564E-2</v>
      </c>
      <c r="Y555" s="2">
        <f t="shared" ca="1" si="457"/>
        <v>3.0904507931203397E-2</v>
      </c>
      <c r="Z555" s="2">
        <f t="shared" ca="1" si="458"/>
        <v>3.0854069439183354E-2</v>
      </c>
      <c r="AA555" s="2">
        <f t="shared" ca="1" si="459"/>
        <v>3.0775030215944073E-2</v>
      </c>
      <c r="AB555" s="2">
        <f t="shared" ca="1" si="460"/>
        <v>3.0670200153872323E-2</v>
      </c>
      <c r="AC555" s="2">
        <f t="shared" ca="1" si="461"/>
        <v>3.0541754248335481E-2</v>
      </c>
      <c r="AD555" s="2">
        <f t="shared" ca="1" si="462"/>
        <v>3.0391268001455904E-2</v>
      </c>
      <c r="AE555" s="2">
        <f t="shared" ca="1" si="463"/>
        <v>3.0219753444772776E-2</v>
      </c>
      <c r="AF555" s="2">
        <f t="shared" ca="1" si="464"/>
        <v>3.0027687601687537E-2</v>
      </c>
      <c r="AG555" s="2">
        <f t="shared" ca="1" si="465"/>
        <v>2.98150386736869E-2</v>
      </c>
      <c r="AH555" s="2">
        <f t="shared" ca="1" si="466"/>
        <v>2.9581308501224046E-2</v>
      </c>
      <c r="AI555" s="2">
        <f t="shared" ca="1" si="467"/>
        <v>2.932561824852558E-2</v>
      </c>
      <c r="AJ555" s="2">
        <f t="shared" ca="1" si="468"/>
        <v>2.9046865877992902E-2</v>
      </c>
      <c r="AK555" s="2">
        <f t="shared" ca="1" si="469"/>
        <v>2.8743977813161417E-2</v>
      </c>
      <c r="AL555" s="2">
        <f t="shared" ca="1" si="470"/>
        <v>2.841625891448616E-2</v>
      </c>
      <c r="AM555" s="2">
        <f t="shared" ca="1" si="471"/>
        <v>2.806380513486743E-2</v>
      </c>
      <c r="AN555" s="2">
        <f t="shared" ca="1" si="472"/>
        <v>2.7687873587180625E-2</v>
      </c>
      <c r="AO555" s="2">
        <f t="shared" ca="1" si="473"/>
        <v>2.7291012805516678E-2</v>
      </c>
      <c r="AP555" s="2">
        <f t="shared" ca="1" si="474"/>
        <v>2.6876681710218356E-2</v>
      </c>
      <c r="AQ555" s="2">
        <f t="shared" ca="1" si="475"/>
        <v>2.6448102370542757E-2</v>
      </c>
      <c r="AR555" s="2">
        <f t="shared" ca="1" si="476"/>
        <v>2.6006274358375606E-2</v>
      </c>
      <c r="AS555" s="2">
        <f t="shared" ca="1" si="477"/>
        <v>2.5547452674786159E-2</v>
      </c>
      <c r="AT555" s="2">
        <f t="shared" ca="1" si="478"/>
        <v>2.5060910480072796E-2</v>
      </c>
      <c r="AU555" s="2">
        <f t="shared" ca="1" si="479"/>
        <v>2.452838922940305E-2</v>
      </c>
      <c r="AV555" s="2">
        <f t="shared" ca="1" si="480"/>
        <v>2.39271134929646E-2</v>
      </c>
      <c r="AW555" s="2">
        <f t="shared" ca="1" si="481"/>
        <v>2.323794288492231E-2</v>
      </c>
      <c r="AX555" s="2">
        <f t="shared" ca="1" si="482"/>
        <v>2.2457472238786982E-2</v>
      </c>
      <c r="AY555" s="2">
        <f t="shared" ca="1" si="483"/>
        <v>2.1606675556691123E-2</v>
      </c>
      <c r="AZ555" s="2">
        <f t="shared" ca="1" si="432"/>
        <v>2.0725414006598022E-2</v>
      </c>
      <c r="BC555" s="2">
        <f t="shared" ca="1" si="484"/>
        <v>1.1537242938071222</v>
      </c>
      <c r="BD555" s="2">
        <f t="shared" ca="1" si="484"/>
        <v>1.4868617721514319</v>
      </c>
      <c r="BE555" s="2">
        <f t="shared" ca="1" si="484"/>
        <v>1.835306691274309</v>
      </c>
    </row>
    <row r="556" spans="1:57" x14ac:dyDescent="0.2">
      <c r="A556" s="2">
        <f t="shared" si="433"/>
        <v>5.4399999999999284</v>
      </c>
      <c r="B556" s="2">
        <f t="shared" ca="1" si="434"/>
        <v>1.4693766361309955E-2</v>
      </c>
      <c r="C556" s="2">
        <f t="shared" ca="1" si="435"/>
        <v>1.6343891448925327E-2</v>
      </c>
      <c r="D556" s="2">
        <f t="shared" ca="1" si="436"/>
        <v>1.7895241658241287E-2</v>
      </c>
      <c r="E556" s="2">
        <f t="shared" ca="1" si="437"/>
        <v>1.9353013272841654E-2</v>
      </c>
      <c r="F556" s="2">
        <f t="shared" ca="1" si="438"/>
        <v>2.0720902841275639E-2</v>
      </c>
      <c r="G556" s="2">
        <f t="shared" ca="1" si="439"/>
        <v>2.2001112314721277E-2</v>
      </c>
      <c r="H556" s="2">
        <f t="shared" ca="1" si="440"/>
        <v>2.3194805221042659E-2</v>
      </c>
      <c r="I556" s="2">
        <f t="shared" ca="1" si="441"/>
        <v>2.4302474858384809E-2</v>
      </c>
      <c r="J556" s="2">
        <f t="shared" ca="1" si="442"/>
        <v>2.5324148898445684E-2</v>
      </c>
      <c r="K556" s="2">
        <f t="shared" ca="1" si="443"/>
        <v>2.6259532577980006E-2</v>
      </c>
      <c r="L556" s="2">
        <f t="shared" ca="1" si="444"/>
        <v>2.7108192740508665E-2</v>
      </c>
      <c r="M556" s="2">
        <f t="shared" ca="1" si="445"/>
        <v>2.786982499122936E-2</v>
      </c>
      <c r="N556" s="2">
        <f t="shared" ca="1" si="446"/>
        <v>2.8544579224219494E-2</v>
      </c>
      <c r="O556" s="2">
        <f t="shared" ca="1" si="447"/>
        <v>2.9133374469409029E-2</v>
      </c>
      <c r="P556" s="2">
        <f t="shared" ca="1" si="448"/>
        <v>2.9638126687806861E-2</v>
      </c>
      <c r="Q556" s="2">
        <f t="shared" ca="1" si="449"/>
        <v>3.0061838981400722E-2</v>
      </c>
      <c r="R556" s="2">
        <f t="shared" ca="1" si="450"/>
        <v>3.0408545351374799E-2</v>
      </c>
      <c r="S556" s="2">
        <f t="shared" ca="1" si="451"/>
        <v>3.0683136418133392E-2</v>
      </c>
      <c r="T556" s="2">
        <f t="shared" ca="1" si="452"/>
        <v>3.0891115082446272E-2</v>
      </c>
      <c r="U556" s="2">
        <f t="shared" ca="1" si="453"/>
        <v>3.1038329680683423E-2</v>
      </c>
      <c r="V556" s="2">
        <f t="shared" ca="1" si="454"/>
        <v>3.1130718658785039E-2</v>
      </c>
      <c r="W556" s="2">
        <f t="shared" ca="1" si="455"/>
        <v>3.1174084652507324E-2</v>
      </c>
      <c r="X556" s="2">
        <f t="shared" ca="1" si="456"/>
        <v>3.1173905102374395E-2</v>
      </c>
      <c r="Y556" s="2">
        <f t="shared" ca="1" si="457"/>
        <v>3.1135183038263948E-2</v>
      </c>
      <c r="Z556" s="2">
        <f t="shared" ca="1" si="458"/>
        <v>3.1062341874717368E-2</v>
      </c>
      <c r="AA556" s="2">
        <f t="shared" ca="1" si="459"/>
        <v>3.0959166827858799E-2</v>
      </c>
      <c r="AB556" s="2">
        <f t="shared" ca="1" si="460"/>
        <v>3.0828790248829771E-2</v>
      </c>
      <c r="AC556" s="2">
        <f t="shared" ca="1" si="461"/>
        <v>3.0673710266284574E-2</v>
      </c>
      <c r="AD556" s="2">
        <f t="shared" ca="1" si="462"/>
        <v>3.0495826114639326E-2</v>
      </c>
      <c r="AE556" s="2">
        <f t="shared" ca="1" si="463"/>
        <v>3.0296473918794645E-2</v>
      </c>
      <c r="AF556" s="2">
        <f t="shared" ca="1" si="464"/>
        <v>3.0076455027724051E-2</v>
      </c>
      <c r="AG556" s="2">
        <f t="shared" ca="1" si="465"/>
        <v>2.9836062448494099E-2</v>
      </c>
      <c r="AH556" s="2">
        <f t="shared" ca="1" si="466"/>
        <v>2.95751241017988E-2</v>
      </c>
      <c r="AI556" s="2">
        <f t="shared" ca="1" si="467"/>
        <v>2.9293089882838141E-2</v>
      </c>
      <c r="AJ556" s="2">
        <f t="shared" ca="1" si="468"/>
        <v>2.8989190972109433E-2</v>
      </c>
      <c r="AK556" s="2">
        <f t="shared" ca="1" si="469"/>
        <v>2.8662693431815236E-2</v>
      </c>
      <c r="AL556" s="2">
        <f t="shared" ca="1" si="470"/>
        <v>2.8313249419243604E-2</v>
      </c>
      <c r="AM556" s="2">
        <f t="shared" ca="1" si="471"/>
        <v>2.7941308993575376E-2</v>
      </c>
      <c r="AN556" s="2">
        <f t="shared" ca="1" si="472"/>
        <v>2.7548485411605809E-2</v>
      </c>
      <c r="AO556" s="2">
        <f t="shared" ca="1" si="473"/>
        <v>2.7137675210888786E-2</v>
      </c>
      <c r="AP556" s="2">
        <f t="shared" ca="1" si="474"/>
        <v>2.671266192429787E-2</v>
      </c>
      <c r="AQ556" s="2">
        <f t="shared" ca="1" si="475"/>
        <v>2.6276952176060735E-2</v>
      </c>
      <c r="AR556" s="2">
        <f t="shared" ca="1" si="476"/>
        <v>2.5831779438694021E-2</v>
      </c>
      <c r="AS556" s="2">
        <f t="shared" ca="1" si="477"/>
        <v>2.5373587819838877E-2</v>
      </c>
      <c r="AT556" s="2">
        <f t="shared" ca="1" si="478"/>
        <v>2.4891828739310527E-2</v>
      </c>
      <c r="AU556" s="2">
        <f t="shared" ca="1" si="479"/>
        <v>2.4368482594236105E-2</v>
      </c>
      <c r="AV556" s="2">
        <f t="shared" ca="1" si="480"/>
        <v>2.3781176596339045E-2</v>
      </c>
      <c r="AW556" s="2">
        <f t="shared" ca="1" si="481"/>
        <v>2.3111415982165543E-2</v>
      </c>
      <c r="AX556" s="2">
        <f t="shared" ca="1" si="482"/>
        <v>2.2356615423890756E-2</v>
      </c>
      <c r="AY556" s="2">
        <f t="shared" ca="1" si="483"/>
        <v>2.1538460665364884E-2</v>
      </c>
      <c r="AZ556" s="2">
        <f t="shared" ca="1" si="432"/>
        <v>2.0696961143960316E-2</v>
      </c>
      <c r="BC556" s="2">
        <f t="shared" ca="1" si="484"/>
        <v>6.2580430013280619E-2</v>
      </c>
      <c r="BD556" s="2">
        <f t="shared" ca="1" si="484"/>
        <v>-0.11698603904637928</v>
      </c>
      <c r="BE556" s="2">
        <f t="shared" ca="1" si="484"/>
        <v>1.2824166072645609</v>
      </c>
    </row>
    <row r="557" spans="1:57" x14ac:dyDescent="0.2">
      <c r="A557" s="2">
        <f t="shared" si="433"/>
        <v>5.4499999999999282</v>
      </c>
      <c r="B557" s="2">
        <f t="shared" ca="1" si="434"/>
        <v>1.4799075211688953E-2</v>
      </c>
      <c r="C557" s="2">
        <f t="shared" ca="1" si="435"/>
        <v>1.6566764856118146E-2</v>
      </c>
      <c r="D557" s="2">
        <f t="shared" ca="1" si="436"/>
        <v>1.8225729611233716E-2</v>
      </c>
      <c r="E557" s="2">
        <f t="shared" ca="1" si="437"/>
        <v>1.9781496520993855E-2</v>
      </c>
      <c r="F557" s="2">
        <f t="shared" ca="1" si="438"/>
        <v>2.1238090169012784E-2</v>
      </c>
      <c r="G557" s="2">
        <f t="shared" ca="1" si="439"/>
        <v>2.2598047338825741E-2</v>
      </c>
      <c r="H557" s="2">
        <f t="shared" ca="1" si="440"/>
        <v>2.3862871879990928E-2</v>
      </c>
      <c r="I557" s="2">
        <f t="shared" ca="1" si="441"/>
        <v>2.5033400033547426E-2</v>
      </c>
      <c r="J557" s="2">
        <f t="shared" ca="1" si="442"/>
        <v>2.6110004164970953E-2</v>
      </c>
      <c r="K557" s="2">
        <f t="shared" ca="1" si="443"/>
        <v>2.7092737087084866E-2</v>
      </c>
      <c r="L557" s="2">
        <f t="shared" ca="1" si="444"/>
        <v>2.79815180371547E-2</v>
      </c>
      <c r="M557" s="2">
        <f t="shared" ca="1" si="445"/>
        <v>2.8776401233318091E-2</v>
      </c>
      <c r="N557" s="2">
        <f t="shared" ca="1" si="446"/>
        <v>2.947790138544305E-2</v>
      </c>
      <c r="O557" s="2">
        <f t="shared" ca="1" si="447"/>
        <v>3.0087306963746563E-2</v>
      </c>
      <c r="P557" s="2">
        <f t="shared" ca="1" si="448"/>
        <v>3.0606905372650085E-2</v>
      </c>
      <c r="Q557" s="2">
        <f t="shared" ca="1" si="449"/>
        <v>3.1040070331870558E-2</v>
      </c>
      <c r="R557" s="2">
        <f t="shared" ca="1" si="450"/>
        <v>3.1391203346222349E-2</v>
      </c>
      <c r="S557" s="2">
        <f t="shared" ca="1" si="451"/>
        <v>3.1665558071169025E-2</v>
      </c>
      <c r="T557" s="2">
        <f t="shared" ca="1" si="452"/>
        <v>3.1868995547148046E-2</v>
      </c>
      <c r="U557" s="2">
        <f t="shared" ca="1" si="453"/>
        <v>3.2007717587303731E-2</v>
      </c>
      <c r="V557" s="2">
        <f t="shared" ca="1" si="454"/>
        <v>3.2088012022766461E-2</v>
      </c>
      <c r="W557" s="2">
        <f t="shared" ca="1" si="455"/>
        <v>3.2116027480070766E-2</v>
      </c>
      <c r="X557" s="2">
        <f t="shared" ca="1" si="456"/>
        <v>3.209758475150673E-2</v>
      </c>
      <c r="Y557" s="2">
        <f t="shared" ca="1" si="457"/>
        <v>3.2038028399689666E-2</v>
      </c>
      <c r="Z557" s="2">
        <f t="shared" ca="1" si="458"/>
        <v>3.1942122415069163E-2</v>
      </c>
      <c r="AA557" s="2">
        <f t="shared" ca="1" si="459"/>
        <v>3.1813992433176369E-2</v>
      </c>
      <c r="AB557" s="2">
        <f t="shared" ca="1" si="460"/>
        <v>3.1657111650703271E-2</v>
      </c>
      <c r="AC557" s="2">
        <f t="shared" ca="1" si="461"/>
        <v>3.1474319714876214E-2</v>
      </c>
      <c r="AD557" s="2">
        <f t="shared" ca="1" si="462"/>
        <v>3.1267857972931468E-2</v>
      </c>
      <c r="AE557" s="2">
        <f t="shared" ca="1" si="463"/>
        <v>3.1039405021080334E-2</v>
      </c>
      <c r="AF557" s="2">
        <f t="shared" ca="1" si="464"/>
        <v>3.0790104916773583E-2</v>
      </c>
      <c r="AG557" s="2">
        <f t="shared" ca="1" si="465"/>
        <v>3.0520593871455864E-2</v>
      </c>
      <c r="AH557" s="2">
        <f t="shared" ca="1" si="466"/>
        <v>3.0231044312381699E-2</v>
      </c>
      <c r="AI557" s="2">
        <f t="shared" ca="1" si="467"/>
        <v>2.9921253328771935E-2</v>
      </c>
      <c r="AJ557" s="2">
        <f t="shared" ca="1" si="468"/>
        <v>2.9590803820936248E-2</v>
      </c>
      <c r="AK557" s="2">
        <f t="shared" ca="1" si="469"/>
        <v>2.9239320016212697E-2</v>
      </c>
      <c r="AL557" s="2">
        <f t="shared" ca="1" si="470"/>
        <v>2.8866819878216331E-2</v>
      </c>
      <c r="AM557" s="2">
        <f t="shared" ca="1" si="471"/>
        <v>2.8474125986466349E-2</v>
      </c>
      <c r="AN557" s="2">
        <f t="shared" ca="1" si="472"/>
        <v>2.8063225952173757E-2</v>
      </c>
      <c r="AO557" s="2">
        <f t="shared" ca="1" si="473"/>
        <v>2.7637382221841769E-2</v>
      </c>
      <c r="AP557" s="2">
        <f t="shared" ca="1" si="474"/>
        <v>2.7200720513028569E-2</v>
      </c>
      <c r="AQ557" s="2">
        <f t="shared" ca="1" si="475"/>
        <v>2.675704936515064E-2</v>
      </c>
      <c r="AR557" s="2">
        <f t="shared" ca="1" si="476"/>
        <v>2.6307853628779389E-2</v>
      </c>
      <c r="AS557" s="2">
        <f t="shared" ca="1" si="477"/>
        <v>2.5849784674491783E-2</v>
      </c>
      <c r="AT557" s="2">
        <f t="shared" ca="1" si="478"/>
        <v>2.5372491768573775E-2</v>
      </c>
      <c r="AU557" s="2">
        <f t="shared" ca="1" si="479"/>
        <v>2.4858215897408654E-2</v>
      </c>
      <c r="AV557" s="2">
        <f t="shared" ca="1" si="480"/>
        <v>2.428501014717754E-2</v>
      </c>
      <c r="AW557" s="2">
        <f t="shared" ca="1" si="481"/>
        <v>2.3635047234438659E-2</v>
      </c>
      <c r="AX557" s="2">
        <f t="shared" ca="1" si="482"/>
        <v>2.2906577881397605E-2</v>
      </c>
      <c r="AY557" s="2">
        <f t="shared" ca="1" si="483"/>
        <v>2.2122006677481147E-2</v>
      </c>
      <c r="AZ557" s="2">
        <f t="shared" ca="1" si="432"/>
        <v>2.1321364335285233E-2</v>
      </c>
      <c r="BC557" s="2">
        <f t="shared" ca="1" si="484"/>
        <v>1.0845880243240638</v>
      </c>
      <c r="BD557" s="2">
        <f t="shared" ca="1" si="484"/>
        <v>-9.4454491183658895E-2</v>
      </c>
      <c r="BE557" s="2">
        <f t="shared" ca="1" si="484"/>
        <v>1.3866416920762479</v>
      </c>
    </row>
    <row r="558" spans="1:57" x14ac:dyDescent="0.2">
      <c r="A558" s="2">
        <f t="shared" si="433"/>
        <v>5.459999999999928</v>
      </c>
      <c r="B558" s="2">
        <f t="shared" ca="1" si="434"/>
        <v>1.3663467712913666E-2</v>
      </c>
      <c r="C558" s="2">
        <f t="shared" ca="1" si="435"/>
        <v>1.5516957503391894E-2</v>
      </c>
      <c r="D558" s="2">
        <f t="shared" ca="1" si="436"/>
        <v>1.7260524844361864E-2</v>
      </c>
      <c r="E558" s="2">
        <f t="shared" ca="1" si="437"/>
        <v>1.8899595646771659E-2</v>
      </c>
      <c r="F558" s="2">
        <f t="shared" ca="1" si="438"/>
        <v>2.043809082636807E-2</v>
      </c>
      <c r="G558" s="2">
        <f t="shared" ca="1" si="439"/>
        <v>2.1878450269951971E-2</v>
      </c>
      <c r="H558" s="2">
        <f t="shared" ca="1" si="440"/>
        <v>2.3222086362321391E-2</v>
      </c>
      <c r="I558" s="2">
        <f t="shared" ca="1" si="441"/>
        <v>2.4469746483548851E-2</v>
      </c>
      <c r="J558" s="2">
        <f t="shared" ca="1" si="442"/>
        <v>2.5621715911655352E-2</v>
      </c>
      <c r="K558" s="2">
        <f t="shared" ca="1" si="443"/>
        <v>2.6677963293008117E-2</v>
      </c>
      <c r="L558" s="2">
        <f t="shared" ca="1" si="444"/>
        <v>2.7638328544122941E-2</v>
      </c>
      <c r="M558" s="2">
        <f t="shared" ca="1" si="445"/>
        <v>2.8502792781256118E-2</v>
      </c>
      <c r="N558" s="2">
        <f t="shared" ca="1" si="446"/>
        <v>2.9271803783677903E-2</v>
      </c>
      <c r="O558" s="2">
        <f t="shared" ca="1" si="447"/>
        <v>2.9946587663076524E-2</v>
      </c>
      <c r="P558" s="2">
        <f t="shared" ca="1" si="448"/>
        <v>3.0529371411894036E-2</v>
      </c>
      <c r="Q558" s="2">
        <f t="shared" ca="1" si="449"/>
        <v>3.1023467466416325E-2</v>
      </c>
      <c r="R558" s="2">
        <f t="shared" ca="1" si="450"/>
        <v>3.1433212906838218E-2</v>
      </c>
      <c r="S558" s="2">
        <f t="shared" ca="1" si="451"/>
        <v>3.1763792486896432E-2</v>
      </c>
      <c r="T558" s="2">
        <f t="shared" ca="1" si="452"/>
        <v>3.2020993454559964E-2</v>
      </c>
      <c r="U558" s="2">
        <f t="shared" ca="1" si="453"/>
        <v>3.2210939179037466E-2</v>
      </c>
      <c r="V558" s="2">
        <f t="shared" ca="1" si="454"/>
        <v>3.2339834969883012E-2</v>
      </c>
      <c r="W558" s="2">
        <f t="shared" ca="1" si="455"/>
        <v>3.2413743552750902E-2</v>
      </c>
      <c r="X558" s="2">
        <f t="shared" ca="1" si="456"/>
        <v>3.2438397196438325E-2</v>
      </c>
      <c r="Y558" s="2">
        <f t="shared" ca="1" si="457"/>
        <v>3.2419050138283341E-2</v>
      </c>
      <c r="Z558" s="2">
        <f t="shared" ca="1" si="458"/>
        <v>3.2360375102635418E-2</v>
      </c>
      <c r="AA558" s="2">
        <f t="shared" ca="1" si="459"/>
        <v>3.2266406314077303E-2</v>
      </c>
      <c r="AB558" s="2">
        <f t="shared" ca="1" si="460"/>
        <v>3.2140525989433559E-2</v>
      </c>
      <c r="AC558" s="2">
        <f t="shared" ca="1" si="461"/>
        <v>3.1985483467509256E-2</v>
      </c>
      <c r="AD558" s="2">
        <f t="shared" ca="1" si="462"/>
        <v>3.1803430376652363E-2</v>
      </c>
      <c r="AE558" s="2">
        <f t="shared" ca="1" si="463"/>
        <v>3.1595955950249867E-2</v>
      </c>
      <c r="AF558" s="2">
        <f t="shared" ca="1" si="464"/>
        <v>3.1364115125269536E-2</v>
      </c>
      <c r="AG558" s="2">
        <f t="shared" ca="1" si="465"/>
        <v>3.1108455504699473E-2</v>
      </c>
      <c r="AH558" s="2">
        <f t="shared" ca="1" si="466"/>
        <v>3.0829062237225615E-2</v>
      </c>
      <c r="AI558" s="2">
        <f t="shared" ca="1" si="467"/>
        <v>3.0525647857727212E-2</v>
      </c>
      <c r="AJ558" s="2">
        <f t="shared" ca="1" si="468"/>
        <v>3.0197715276354474E-2</v>
      </c>
      <c r="AK558" s="2">
        <f t="shared" ca="1" si="469"/>
        <v>2.9844815199526503E-2</v>
      </c>
      <c r="AL558" s="2">
        <f t="shared" ca="1" si="470"/>
        <v>2.946689969258727E-2</v>
      </c>
      <c r="AM558" s="2">
        <f t="shared" ca="1" si="471"/>
        <v>2.9064732053197595E-2</v>
      </c>
      <c r="AN558" s="2">
        <f t="shared" ca="1" si="472"/>
        <v>2.8640242239196614E-2</v>
      </c>
      <c r="AO558" s="2">
        <f t="shared" ca="1" si="473"/>
        <v>2.8196626292673287E-2</v>
      </c>
      <c r="AP558" s="2">
        <f t="shared" ca="1" si="474"/>
        <v>2.7737919471602208E-2</v>
      </c>
      <c r="AQ558" s="2">
        <f t="shared" ca="1" si="475"/>
        <v>2.7267799380967697E-2</v>
      </c>
      <c r="AR558" s="2">
        <f t="shared" ca="1" si="476"/>
        <v>2.6787569528215257E-2</v>
      </c>
      <c r="AS558" s="2">
        <f t="shared" ca="1" si="477"/>
        <v>2.6293656519650085E-2</v>
      </c>
      <c r="AT558" s="2">
        <f t="shared" ca="1" si="478"/>
        <v>2.5775476884006273E-2</v>
      </c>
      <c r="AU558" s="2">
        <f t="shared" ca="1" si="479"/>
        <v>2.5215103663749003E-2</v>
      </c>
      <c r="AV558" s="2">
        <f t="shared" ca="1" si="480"/>
        <v>2.4590588812749881E-2</v>
      </c>
      <c r="AW558" s="2">
        <f t="shared" ca="1" si="481"/>
        <v>2.3884344060101238E-2</v>
      </c>
      <c r="AX558" s="2">
        <f t="shared" ca="1" si="482"/>
        <v>2.3095021995071741E-2</v>
      </c>
      <c r="AY558" s="2">
        <f t="shared" ca="1" si="483"/>
        <v>2.2245300262379364E-2</v>
      </c>
      <c r="AZ558" s="2">
        <f t="shared" ca="1" si="432"/>
        <v>2.1374653112968874E-2</v>
      </c>
      <c r="BC558" s="2">
        <f t="shared" ca="1" si="484"/>
        <v>0.22037756580175127</v>
      </c>
      <c r="BD558" s="2">
        <f t="shared" ca="1" si="484"/>
        <v>1.638237466245422</v>
      </c>
      <c r="BE558" s="2">
        <f t="shared" ca="1" si="484"/>
        <v>1.5366928256852548</v>
      </c>
    </row>
    <row r="559" spans="1:57" x14ac:dyDescent="0.2">
      <c r="A559" s="2">
        <f t="shared" si="433"/>
        <v>5.4699999999999278</v>
      </c>
      <c r="B559" s="2">
        <f t="shared" ca="1" si="434"/>
        <v>1.3540965042374545E-2</v>
      </c>
      <c r="C559" s="2">
        <f t="shared" ca="1" si="435"/>
        <v>1.543435206911295E-2</v>
      </c>
      <c r="D559" s="2">
        <f t="shared" ca="1" si="436"/>
        <v>1.721570301654092E-2</v>
      </c>
      <c r="E559" s="2">
        <f t="shared" ca="1" si="437"/>
        <v>1.8890473069694574E-2</v>
      </c>
      <c r="F559" s="2">
        <f t="shared" ca="1" si="438"/>
        <v>2.046261006967124E-2</v>
      </c>
      <c r="G559" s="2">
        <f t="shared" ca="1" si="439"/>
        <v>2.1934587572972206E-2</v>
      </c>
      <c r="H559" s="2">
        <f t="shared" ca="1" si="440"/>
        <v>2.3307857009506494E-2</v>
      </c>
      <c r="I559" s="2">
        <f t="shared" ca="1" si="441"/>
        <v>2.4583207391645597E-2</v>
      </c>
      <c r="J559" s="2">
        <f t="shared" ca="1" si="442"/>
        <v>2.5760967426171077E-2</v>
      </c>
      <c r="K559" s="2">
        <f t="shared" ca="1" si="443"/>
        <v>2.684115214770344E-2</v>
      </c>
      <c r="L559" s="2">
        <f t="shared" ca="1" si="444"/>
        <v>2.7823652734181407E-2</v>
      </c>
      <c r="M559" s="2">
        <f t="shared" ca="1" si="445"/>
        <v>2.8708507781200907E-2</v>
      </c>
      <c r="N559" s="2">
        <f t="shared" ca="1" si="446"/>
        <v>2.9496228686671108E-2</v>
      </c>
      <c r="O559" s="2">
        <f t="shared" ca="1" si="447"/>
        <v>3.0188109700477767E-2</v>
      </c>
      <c r="P559" s="2">
        <f t="shared" ca="1" si="448"/>
        <v>3.0786447843449798E-2</v>
      </c>
      <c r="Q559" s="2">
        <f t="shared" ca="1" si="449"/>
        <v>3.1294624663413567E-2</v>
      </c>
      <c r="R559" s="2">
        <f t="shared" ca="1" si="450"/>
        <v>3.1717043184197512E-2</v>
      </c>
      <c r="S559" s="2">
        <f t="shared" ca="1" si="451"/>
        <v>3.2058949617791946E-2</v>
      </c>
      <c r="T559" s="2">
        <f t="shared" ca="1" si="452"/>
        <v>3.2326187784463382E-2</v>
      </c>
      <c r="U559" s="2">
        <f t="shared" ca="1" si="453"/>
        <v>3.2524932985727284E-2</v>
      </c>
      <c r="V559" s="2">
        <f t="shared" ca="1" si="454"/>
        <v>3.266143839977062E-2</v>
      </c>
      <c r="W559" s="2">
        <f t="shared" ca="1" si="455"/>
        <v>3.2741811256710524E-2</v>
      </c>
      <c r="X559" s="2">
        <f t="shared" ca="1" si="456"/>
        <v>3.2771825723610891E-2</v>
      </c>
      <c r="Y559" s="2">
        <f t="shared" ca="1" si="457"/>
        <v>3.2756776151511367E-2</v>
      </c>
      <c r="Z559" s="2">
        <f t="shared" ca="1" si="458"/>
        <v>3.270137445355964E-2</v>
      </c>
      <c r="AA559" s="2">
        <f t="shared" ca="1" si="459"/>
        <v>3.2609693909806947E-2</v>
      </c>
      <c r="AB559" s="2">
        <f t="shared" ca="1" si="460"/>
        <v>3.2485156228434675E-2</v>
      </c>
      <c r="AC559" s="2">
        <f t="shared" ca="1" si="461"/>
        <v>3.2330550909412573E-2</v>
      </c>
      <c r="AD559" s="2">
        <f t="shared" ca="1" si="462"/>
        <v>3.2148070327116862E-2</v>
      </c>
      <c r="AE559" s="2">
        <f t="shared" ca="1" si="463"/>
        <v>3.1939344814752378E-2</v>
      </c>
      <c r="AF559" s="2">
        <f t="shared" ca="1" si="464"/>
        <v>3.1705470656839679E-2</v>
      </c>
      <c r="AG559" s="2">
        <f t="shared" ca="1" si="465"/>
        <v>3.144703733230339E-2</v>
      </c>
      <c r="AH559" s="2">
        <f t="shared" ca="1" si="466"/>
        <v>3.1164173223540693E-2</v>
      </c>
      <c r="AI559" s="2">
        <f t="shared" ca="1" si="467"/>
        <v>3.0856636860168193E-2</v>
      </c>
      <c r="AJ559" s="2">
        <f t="shared" ca="1" si="468"/>
        <v>3.0523981749356732E-2</v>
      </c>
      <c r="AK559" s="2">
        <f t="shared" ca="1" si="469"/>
        <v>3.0165815686854714E-2</v>
      </c>
      <c r="AL559" s="2">
        <f t="shared" ca="1" si="470"/>
        <v>2.978215542985858E-2</v>
      </c>
      <c r="AM559" s="2">
        <f t="shared" ca="1" si="471"/>
        <v>2.9373835484535805E-2</v>
      </c>
      <c r="AN559" s="2">
        <f t="shared" ca="1" si="472"/>
        <v>2.8942858438128098E-2</v>
      </c>
      <c r="AO559" s="2">
        <f t="shared" ca="1" si="473"/>
        <v>2.8492483905002079E-2</v>
      </c>
      <c r="AP559" s="2">
        <f t="shared" ca="1" si="474"/>
        <v>2.8026786331847072E-2</v>
      </c>
      <c r="AQ559" s="2">
        <f t="shared" ca="1" si="475"/>
        <v>2.7549441838836664E-2</v>
      </c>
      <c r="AR559" s="2">
        <f t="shared" ca="1" si="476"/>
        <v>2.706170217966283E-2</v>
      </c>
      <c r="AS559" s="2">
        <f t="shared" ca="1" si="477"/>
        <v>2.6559899494688691E-2</v>
      </c>
      <c r="AT559" s="2">
        <f t="shared" ca="1" si="478"/>
        <v>2.6033349328764447E-2</v>
      </c>
      <c r="AU559" s="2">
        <f t="shared" ca="1" si="479"/>
        <v>2.5464090574464655E-2</v>
      </c>
      <c r="AV559" s="2">
        <f t="shared" ca="1" si="480"/>
        <v>2.4830309314043567E-2</v>
      </c>
      <c r="AW559" s="2">
        <f t="shared" ca="1" si="481"/>
        <v>2.4114790004013491E-2</v>
      </c>
      <c r="AX559" s="2">
        <f t="shared" ca="1" si="482"/>
        <v>2.3316714982266042E-2</v>
      </c>
      <c r="AY559" s="2">
        <f t="shared" ca="1" si="483"/>
        <v>2.245914881626683E-2</v>
      </c>
      <c r="AZ559" s="2">
        <f t="shared" ca="1" si="432"/>
        <v>2.1581247967906555E-2</v>
      </c>
      <c r="BC559" s="2">
        <f t="shared" ca="1" si="484"/>
        <v>0.3799064148699598</v>
      </c>
      <c r="BD559" s="2">
        <f t="shared" ca="1" si="484"/>
        <v>0.33716195530769077</v>
      </c>
      <c r="BE559" s="2">
        <f t="shared" ca="1" si="484"/>
        <v>0.59773458301401838</v>
      </c>
    </row>
    <row r="560" spans="1:57" x14ac:dyDescent="0.2">
      <c r="A560" s="2">
        <f t="shared" si="433"/>
        <v>5.4799999999999276</v>
      </c>
      <c r="B560" s="2">
        <f t="shared" ca="1" si="434"/>
        <v>1.3862817776956393E-2</v>
      </c>
      <c r="C560" s="2">
        <f t="shared" ca="1" si="435"/>
        <v>1.5605577061182326E-2</v>
      </c>
      <c r="D560" s="2">
        <f t="shared" ca="1" si="436"/>
        <v>1.7248211768456458E-2</v>
      </c>
      <c r="E560" s="2">
        <f t="shared" ca="1" si="437"/>
        <v>1.8795756498824139E-2</v>
      </c>
      <c r="F560" s="2">
        <f t="shared" ca="1" si="438"/>
        <v>2.0251736341516169E-2</v>
      </c>
      <c r="G560" s="2">
        <f t="shared" ca="1" si="439"/>
        <v>2.1618208818138421E-2</v>
      </c>
      <c r="H560" s="2">
        <f t="shared" ca="1" si="440"/>
        <v>2.289621464335061E-2</v>
      </c>
      <c r="I560" s="2">
        <f t="shared" ca="1" si="441"/>
        <v>2.4086134685648384E-2</v>
      </c>
      <c r="J560" s="2">
        <f t="shared" ca="1" si="442"/>
        <v>2.5187891327659657E-2</v>
      </c>
      <c r="K560" s="2">
        <f t="shared" ca="1" si="443"/>
        <v>2.6201096277617561E-2</v>
      </c>
      <c r="L560" s="2">
        <f t="shared" ca="1" si="444"/>
        <v>2.7125242287138029E-2</v>
      </c>
      <c r="M560" s="2">
        <f t="shared" ca="1" si="445"/>
        <v>2.795997574183855E-2</v>
      </c>
      <c r="N560" s="2">
        <f t="shared" ca="1" si="446"/>
        <v>2.8705421936554325E-2</v>
      </c>
      <c r="O560" s="2">
        <f t="shared" ca="1" si="447"/>
        <v>2.9362493485068378E-2</v>
      </c>
      <c r="P560" s="2">
        <f t="shared" ca="1" si="448"/>
        <v>2.9933107606155494E-2</v>
      </c>
      <c r="Q560" s="2">
        <f t="shared" ca="1" si="449"/>
        <v>3.0420265083720324E-2</v>
      </c>
      <c r="R560" s="2">
        <f t="shared" ca="1" si="450"/>
        <v>3.0827984983413277E-2</v>
      </c>
      <c r="S560" s="2">
        <f t="shared" ca="1" si="451"/>
        <v>3.1161125065655083E-2</v>
      </c>
      <c r="T560" s="2">
        <f t="shared" ca="1" si="452"/>
        <v>3.1425135818105895E-2</v>
      </c>
      <c r="U560" s="2">
        <f t="shared" ca="1" si="453"/>
        <v>3.162579458121046E-2</v>
      </c>
      <c r="V560" s="2">
        <f t="shared" ca="1" si="454"/>
        <v>3.1768952522401181E-2</v>
      </c>
      <c r="W560" s="2">
        <f t="shared" ca="1" si="455"/>
        <v>3.186031151203006E-2</v>
      </c>
      <c r="X560" s="2">
        <f t="shared" ca="1" si="456"/>
        <v>3.1905237767632329E-2</v>
      </c>
      <c r="Y560" s="2">
        <f t="shared" ca="1" si="457"/>
        <v>3.1908615923347115E-2</v>
      </c>
      <c r="Z560" s="2">
        <f t="shared" ca="1" si="458"/>
        <v>3.1874747266349666E-2</v>
      </c>
      <c r="AA560" s="2">
        <f t="shared" ca="1" si="459"/>
        <v>3.1807294328773432E-2</v>
      </c>
      <c r="AB560" s="2">
        <f t="shared" ca="1" si="460"/>
        <v>3.1709268511448709E-2</v>
      </c>
      <c r="AC560" s="2">
        <f t="shared" ca="1" si="461"/>
        <v>3.1583049675103156E-2</v>
      </c>
      <c r="AD560" s="2">
        <f t="shared" ca="1" si="462"/>
        <v>3.1430421135112983E-2</v>
      </c>
      <c r="AE560" s="2">
        <f t="shared" ca="1" si="463"/>
        <v>3.1252604517351519E-2</v>
      </c>
      <c r="AF560" s="2">
        <f t="shared" ca="1" si="464"/>
        <v>3.1050287652355728E-2</v>
      </c>
      <c r="AG560" s="2">
        <f t="shared" ca="1" si="465"/>
        <v>3.0823652110038197E-2</v>
      </c>
      <c r="AH560" s="2">
        <f t="shared" ca="1" si="466"/>
        <v>3.0572419749623842E-2</v>
      </c>
      <c r="AI560" s="2">
        <f t="shared" ca="1" si="467"/>
        <v>3.0295945375408213E-2</v>
      </c>
      <c r="AJ560" s="2">
        <f t="shared" ca="1" si="468"/>
        <v>2.9993383409324909E-2</v>
      </c>
      <c r="AK560" s="2">
        <f t="shared" ca="1" si="469"/>
        <v>2.966394907639805E-2</v>
      </c>
      <c r="AL560" s="2">
        <f t="shared" ca="1" si="470"/>
        <v>2.9307274143905573E-2</v>
      </c>
      <c r="AM560" s="2">
        <f t="shared" ca="1" si="471"/>
        <v>2.892381454283547E-2</v>
      </c>
      <c r="AN560" s="2">
        <f t="shared" ca="1" si="472"/>
        <v>2.8515195496585478E-2</v>
      </c>
      <c r="AO560" s="2">
        <f t="shared" ca="1" si="473"/>
        <v>2.8084289892024553E-2</v>
      </c>
      <c r="AP560" s="2">
        <f t="shared" ca="1" si="474"/>
        <v>2.76347607389822E-2</v>
      </c>
      <c r="AQ560" s="2">
        <f t="shared" ca="1" si="475"/>
        <v>2.7169831855338354E-2</v>
      </c>
      <c r="AR560" s="2">
        <f t="shared" ca="1" si="476"/>
        <v>2.6690252574683642E-2</v>
      </c>
      <c r="AS560" s="2">
        <f t="shared" ca="1" si="477"/>
        <v>2.6191810628976214E-2</v>
      </c>
      <c r="AT560" s="2">
        <f t="shared" ca="1" si="478"/>
        <v>2.5663272103758197E-2</v>
      </c>
      <c r="AU560" s="2">
        <f t="shared" ca="1" si="479"/>
        <v>2.5086195295174928E-2</v>
      </c>
      <c r="AV560" s="2">
        <f t="shared" ca="1" si="480"/>
        <v>2.4438455373740002E-2</v>
      </c>
      <c r="AW560" s="2">
        <f t="shared" ca="1" si="481"/>
        <v>2.3702762851705712E-2</v>
      </c>
      <c r="AX560" s="2">
        <f t="shared" ca="1" si="482"/>
        <v>2.2878377146965046E-2</v>
      </c>
      <c r="AY560" s="2">
        <f t="shared" ca="1" si="483"/>
        <v>2.198828584339118E-2</v>
      </c>
      <c r="AZ560" s="2">
        <f t="shared" ca="1" si="432"/>
        <v>2.1070872342810621E-2</v>
      </c>
      <c r="BC560" s="2">
        <f t="shared" ca="1" si="484"/>
        <v>-0.91744963013267533</v>
      </c>
      <c r="BD560" s="2">
        <f t="shared" ca="1" si="484"/>
        <v>-6.9670386482433067E-2</v>
      </c>
      <c r="BE560" s="2">
        <f t="shared" ca="1" si="484"/>
        <v>-1.7875085818759073</v>
      </c>
    </row>
    <row r="561" spans="1:57" x14ac:dyDescent="0.2">
      <c r="A561" s="2">
        <f t="shared" si="433"/>
        <v>5.4899999999999274</v>
      </c>
      <c r="B561" s="2">
        <f t="shared" ca="1" si="434"/>
        <v>1.5349151649980899E-2</v>
      </c>
      <c r="C561" s="2">
        <f t="shared" ca="1" si="435"/>
        <v>1.6960097855973605E-2</v>
      </c>
      <c r="D561" s="2">
        <f t="shared" ca="1" si="436"/>
        <v>1.8480902653877637E-2</v>
      </c>
      <c r="E561" s="2">
        <f t="shared" ca="1" si="437"/>
        <v>1.9916254606410784E-2</v>
      </c>
      <c r="F561" s="2">
        <f t="shared" ca="1" si="438"/>
        <v>2.1269330776277497E-2</v>
      </c>
      <c r="G561" s="2">
        <f t="shared" ca="1" si="439"/>
        <v>2.2541847347581877E-2</v>
      </c>
      <c r="H561" s="2">
        <f t="shared" ca="1" si="440"/>
        <v>2.3734508962162542E-2</v>
      </c>
      <c r="I561" s="2">
        <f t="shared" ca="1" si="441"/>
        <v>2.4847362972034475E-2</v>
      </c>
      <c r="J561" s="2">
        <f t="shared" ca="1" si="442"/>
        <v>2.5880000086628011E-2</v>
      </c>
      <c r="K561" s="2">
        <f t="shared" ca="1" si="443"/>
        <v>2.6831703376790937E-2</v>
      </c>
      <c r="L561" s="2">
        <f t="shared" ca="1" si="444"/>
        <v>2.7701641883144008E-2</v>
      </c>
      <c r="M561" s="2">
        <f t="shared" ca="1" si="445"/>
        <v>2.8489144494465112E-2</v>
      </c>
      <c r="N561" s="2">
        <f t="shared" ca="1" si="446"/>
        <v>2.9194025082855644E-2</v>
      </c>
      <c r="O561" s="2">
        <f t="shared" ca="1" si="447"/>
        <v>2.9816889253677595E-2</v>
      </c>
      <c r="P561" s="2">
        <f t="shared" ca="1" si="448"/>
        <v>3.0359348995415023E-2</v>
      </c>
      <c r="Q561" s="2">
        <f t="shared" ca="1" si="449"/>
        <v>3.082409885516646E-2</v>
      </c>
      <c r="R561" s="2">
        <f t="shared" ca="1" si="450"/>
        <v>3.1214848441537185E-2</v>
      </c>
      <c r="S561" s="2">
        <f t="shared" ca="1" si="451"/>
        <v>3.1536141556758372E-2</v>
      </c>
      <c r="T561" s="2">
        <f t="shared" ca="1" si="452"/>
        <v>3.1793109854315244E-2</v>
      </c>
      <c r="U561" s="2">
        <f t="shared" ca="1" si="453"/>
        <v>3.1991207223588891E-2</v>
      </c>
      <c r="V561" s="2">
        <f t="shared" ca="1" si="454"/>
        <v>3.2135957345277695E-2</v>
      </c>
      <c r="W561" s="2">
        <f t="shared" ca="1" si="455"/>
        <v>3.2232731269173968E-2</v>
      </c>
      <c r="X561" s="2">
        <f t="shared" ca="1" si="456"/>
        <v>3.2286561818937604E-2</v>
      </c>
      <c r="Y561" s="2">
        <f t="shared" ca="1" si="457"/>
        <v>3.2301998484626483E-2</v>
      </c>
      <c r="Z561" s="2">
        <f t="shared" ca="1" si="458"/>
        <v>3.2283006516005255E-2</v>
      </c>
      <c r="AA561" s="2">
        <f t="shared" ca="1" si="459"/>
        <v>3.2232912297101651E-2</v>
      </c>
      <c r="AB561" s="2">
        <f t="shared" ca="1" si="460"/>
        <v>3.215439152575781E-2</v>
      </c>
      <c r="AC561" s="2">
        <f t="shared" ca="1" si="461"/>
        <v>3.2049489026064859E-2</v>
      </c>
      <c r="AD561" s="2">
        <f t="shared" ca="1" si="462"/>
        <v>3.1919653652433114E-2</v>
      </c>
      <c r="AE561" s="2">
        <f t="shared" ca="1" si="463"/>
        <v>3.1765772919472086E-2</v>
      </c>
      <c r="AF561" s="2">
        <f t="shared" ca="1" si="464"/>
        <v>3.1588200805635319E-2</v>
      </c>
      <c r="AG561" s="2">
        <f t="shared" ca="1" si="465"/>
        <v>3.1386785590540894E-2</v>
      </c>
      <c r="AH561" s="2">
        <f t="shared" ca="1" si="466"/>
        <v>3.1160917257199217E-2</v>
      </c>
      <c r="AI561" s="2">
        <f t="shared" ca="1" si="467"/>
        <v>3.0909621568387197E-2</v>
      </c>
      <c r="AJ561" s="2">
        <f t="shared" ca="1" si="468"/>
        <v>3.0631728582092194E-2</v>
      </c>
      <c r="AK561" s="2">
        <f t="shared" ca="1" si="469"/>
        <v>3.0326135695230884E-2</v>
      </c>
      <c r="AL561" s="2">
        <f t="shared" ca="1" si="470"/>
        <v>2.9992164404458233E-2</v>
      </c>
      <c r="AM561" s="2">
        <f t="shared" ca="1" si="471"/>
        <v>2.962996668081018E-2</v>
      </c>
      <c r="AN561" s="2">
        <f t="shared" ca="1" si="472"/>
        <v>2.9240864787568162E-2</v>
      </c>
      <c r="AO561" s="2">
        <f t="shared" ca="1" si="473"/>
        <v>2.8827418980916973E-2</v>
      </c>
      <c r="AP561" s="2">
        <f t="shared" ca="1" si="474"/>
        <v>2.8392954607518343E-2</v>
      </c>
      <c r="AQ561" s="2">
        <f t="shared" ca="1" si="475"/>
        <v>2.7940316771603149E-2</v>
      </c>
      <c r="AR561" s="2">
        <f t="shared" ca="1" si="476"/>
        <v>2.7469826137895333E-2</v>
      </c>
      <c r="AS561" s="2">
        <f t="shared" ca="1" si="477"/>
        <v>2.6976800519930746E-2</v>
      </c>
      <c r="AT561" s="2">
        <f t="shared" ca="1" si="478"/>
        <v>2.6449532512201758E-2</v>
      </c>
      <c r="AU561" s="2">
        <f t="shared" ca="1" si="479"/>
        <v>2.5869177799118993E-2</v>
      </c>
      <c r="AV561" s="2">
        <f t="shared" ca="1" si="480"/>
        <v>2.5213379969805737E-2</v>
      </c>
      <c r="AW561" s="2">
        <f t="shared" ca="1" si="481"/>
        <v>2.4464853203740231E-2</v>
      </c>
      <c r="AX561" s="2">
        <f t="shared" ca="1" si="482"/>
        <v>2.3623005508545711E-2</v>
      </c>
      <c r="AY561" s="2">
        <f t="shared" ca="1" si="483"/>
        <v>2.2710808153974204E-2</v>
      </c>
      <c r="AZ561" s="2">
        <f t="shared" ca="1" si="432"/>
        <v>2.1766101284282965E-2</v>
      </c>
      <c r="BC561" s="2">
        <f t="shared" ca="1" si="484"/>
        <v>0.97160232130943669</v>
      </c>
      <c r="BD561" s="2">
        <f t="shared" ca="1" si="484"/>
        <v>-0.18478546195881496</v>
      </c>
      <c r="BE561" s="2">
        <f t="shared" ca="1" si="484"/>
        <v>-1.6017841440878966</v>
      </c>
    </row>
    <row r="562" spans="1:57" x14ac:dyDescent="0.2">
      <c r="A562" s="2">
        <f t="shared" si="433"/>
        <v>5.4999999999999272</v>
      </c>
      <c r="B562" s="2">
        <f t="shared" ca="1" si="434"/>
        <v>1.5468090423695196E-2</v>
      </c>
      <c r="C562" s="2">
        <f t="shared" ca="1" si="435"/>
        <v>1.7013796601018889E-2</v>
      </c>
      <c r="D562" s="2">
        <f t="shared" ca="1" si="436"/>
        <v>1.847643048639145E-2</v>
      </c>
      <c r="E562" s="2">
        <f t="shared" ca="1" si="437"/>
        <v>1.986038115409797E-2</v>
      </c>
      <c r="F562" s="2">
        <f t="shared" ca="1" si="438"/>
        <v>2.1168524362775835E-2</v>
      </c>
      <c r="G562" s="2">
        <f t="shared" ca="1" si="439"/>
        <v>2.240228165299982E-2</v>
      </c>
      <c r="H562" s="2">
        <f t="shared" ca="1" si="440"/>
        <v>2.356206823359307E-2</v>
      </c>
      <c r="I562" s="2">
        <f t="shared" ca="1" si="441"/>
        <v>2.4647644565634379E-2</v>
      </c>
      <c r="J562" s="2">
        <f t="shared" ca="1" si="442"/>
        <v>2.5658316334751571E-2</v>
      </c>
      <c r="K562" s="2">
        <f t="shared" ca="1" si="443"/>
        <v>2.6593084661613701E-2</v>
      </c>
      <c r="L562" s="2">
        <f t="shared" ca="1" si="444"/>
        <v>2.7450841588808284E-2</v>
      </c>
      <c r="M562" s="2">
        <f t="shared" ca="1" si="445"/>
        <v>2.8230645218434533E-2</v>
      </c>
      <c r="N562" s="2">
        <f t="shared" ca="1" si="446"/>
        <v>2.8932044676825114E-2</v>
      </c>
      <c r="O562" s="2">
        <f t="shared" ca="1" si="447"/>
        <v>2.955538518516241E-2</v>
      </c>
      <c r="P562" s="2">
        <f t="shared" ca="1" si="448"/>
        <v>3.0102020070188251E-2</v>
      </c>
      <c r="Q562" s="2">
        <f t="shared" ca="1" si="449"/>
        <v>3.0574384166469105E-2</v>
      </c>
      <c r="R562" s="2">
        <f t="shared" ca="1" si="450"/>
        <v>3.0975924124221045E-2</v>
      </c>
      <c r="S562" s="2">
        <f t="shared" ca="1" si="451"/>
        <v>3.1310916278644789E-2</v>
      </c>
      <c r="T562" s="2">
        <f t="shared" ca="1" si="452"/>
        <v>3.1584219945391678E-2</v>
      </c>
      <c r="U562" s="2">
        <f t="shared" ca="1" si="453"/>
        <v>3.1801012070744566E-2</v>
      </c>
      <c r="V562" s="2">
        <f t="shared" ca="1" si="454"/>
        <v>3.1966535370670103E-2</v>
      </c>
      <c r="W562" s="2">
        <f t="shared" ca="1" si="455"/>
        <v>3.2085876611613426E-2</v>
      </c>
      <c r="X562" s="2">
        <f t="shared" ca="1" si="456"/>
        <v>3.2163781777033773E-2</v>
      </c>
      <c r="Y562" s="2">
        <f t="shared" ca="1" si="457"/>
        <v>3.2204511783720038E-2</v>
      </c>
      <c r="Z562" s="2">
        <f t="shared" ca="1" si="458"/>
        <v>3.2211742430491172E-2</v>
      </c>
      <c r="AA562" s="2">
        <f t="shared" ca="1" si="459"/>
        <v>3.2188510550850355E-2</v>
      </c>
      <c r="AB562" s="2">
        <f t="shared" ca="1" si="460"/>
        <v>3.2137202741657406E-2</v>
      </c>
      <c r="AC562" s="2">
        <f t="shared" ca="1" si="461"/>
        <v>3.2059575390559175E-2</v>
      </c>
      <c r="AD562" s="2">
        <f t="shared" ca="1" si="462"/>
        <v>3.195678948667293E-2</v>
      </c>
      <c r="AE562" s="2">
        <f t="shared" ca="1" si="463"/>
        <v>3.1829445027206797E-2</v>
      </c>
      <c r="AF562" s="2">
        <f t="shared" ca="1" si="464"/>
        <v>3.1677608738445488E-2</v>
      </c>
      <c r="AG562" s="2">
        <f t="shared" ca="1" si="465"/>
        <v>3.1500842226672994E-2</v>
      </c>
      <c r="AH562" s="2">
        <f t="shared" ca="1" si="466"/>
        <v>3.1298250244057954E-2</v>
      </c>
      <c r="AI562" s="2">
        <f t="shared" ca="1" si="467"/>
        <v>3.1068576194088898E-2</v>
      </c>
      <c r="AJ562" s="2">
        <f t="shared" ca="1" si="468"/>
        <v>3.0810372490202544E-2</v>
      </c>
      <c r="AK562" s="2">
        <f t="shared" ca="1" si="469"/>
        <v>3.0522265441036627E-2</v>
      </c>
      <c r="AL562" s="2">
        <f t="shared" ca="1" si="470"/>
        <v>3.0203312987515375E-2</v>
      </c>
      <c r="AM562" s="2">
        <f t="shared" ca="1" si="471"/>
        <v>2.9853409749398211E-2</v>
      </c>
      <c r="AN562" s="2">
        <f t="shared" ca="1" si="472"/>
        <v>2.9473621425117738E-2</v>
      </c>
      <c r="AO562" s="2">
        <f t="shared" ca="1" si="473"/>
        <v>2.9066241728203719E-2</v>
      </c>
      <c r="AP562" s="2">
        <f t="shared" ca="1" si="474"/>
        <v>2.8634304109819316E-2</v>
      </c>
      <c r="AQ562" s="2">
        <f t="shared" ca="1" si="475"/>
        <v>2.8180320550120808E-2</v>
      </c>
      <c r="AR562" s="2">
        <f t="shared" ca="1" si="476"/>
        <v>2.7704228808653152E-2</v>
      </c>
      <c r="AS562" s="2">
        <f t="shared" ca="1" si="477"/>
        <v>2.7200923297756172E-2</v>
      </c>
      <c r="AT562" s="2">
        <f t="shared" ca="1" si="478"/>
        <v>2.6658271127137603E-2</v>
      </c>
      <c r="AU562" s="2">
        <f t="shared" ca="1" si="479"/>
        <v>2.6057075378759054E-2</v>
      </c>
      <c r="AV562" s="2">
        <f t="shared" ca="1" si="480"/>
        <v>2.5374799354004655E-2</v>
      </c>
      <c r="AW562" s="2">
        <f t="shared" ca="1" si="481"/>
        <v>2.4594210386707494E-2</v>
      </c>
      <c r="AX562" s="2">
        <f t="shared" ca="1" si="482"/>
        <v>2.3714908364822838E-2</v>
      </c>
      <c r="AY562" s="2">
        <f t="shared" ca="1" si="483"/>
        <v>2.2759884293791433E-2</v>
      </c>
      <c r="AZ562" s="2">
        <f t="shared" ca="1" si="432"/>
        <v>2.176659626049374E-2</v>
      </c>
      <c r="BC562" s="2">
        <f t="shared" ca="1" si="484"/>
        <v>-2.7158711004250158E-2</v>
      </c>
      <c r="BD562" s="2">
        <f t="shared" ca="1" si="484"/>
        <v>0.51190919382319944</v>
      </c>
      <c r="BE562" s="2">
        <f t="shared" ca="1" si="484"/>
        <v>-0.6025409044477561</v>
      </c>
    </row>
    <row r="563" spans="1:57" x14ac:dyDescent="0.2">
      <c r="A563" s="2">
        <f t="shared" si="433"/>
        <v>5.509999999999927</v>
      </c>
      <c r="B563" s="2">
        <f t="shared" ca="1" si="434"/>
        <v>1.4887821825979896E-2</v>
      </c>
      <c r="C563" s="2">
        <f t="shared" ca="1" si="435"/>
        <v>1.6337432004261073E-2</v>
      </c>
      <c r="D563" s="2">
        <f t="shared" ca="1" si="436"/>
        <v>1.7715939799327153E-2</v>
      </c>
      <c r="E563" s="2">
        <f t="shared" ca="1" si="437"/>
        <v>1.9027215535728791E-2</v>
      </c>
      <c r="F563" s="2">
        <f t="shared" ca="1" si="438"/>
        <v>2.0273614576258026E-2</v>
      </c>
      <c r="G563" s="2">
        <f t="shared" ca="1" si="439"/>
        <v>2.1456044697181542E-2</v>
      </c>
      <c r="H563" s="2">
        <f t="shared" ca="1" si="440"/>
        <v>2.2574412500159555E-2</v>
      </c>
      <c r="I563" s="2">
        <f t="shared" ca="1" si="441"/>
        <v>2.3627972367688307E-2</v>
      </c>
      <c r="J563" s="2">
        <f t="shared" ca="1" si="442"/>
        <v>2.4615525798076542E-2</v>
      </c>
      <c r="K563" s="2">
        <f t="shared" ca="1" si="443"/>
        <v>2.5535572835868447E-2</v>
      </c>
      <c r="L563" s="2">
        <f t="shared" ca="1" si="444"/>
        <v>2.6386509424856354E-2</v>
      </c>
      <c r="M563" s="2">
        <f t="shared" ca="1" si="445"/>
        <v>2.7166903776289952E-2</v>
      </c>
      <c r="N563" s="2">
        <f t="shared" ca="1" si="446"/>
        <v>2.7875821132975924E-2</v>
      </c>
      <c r="O563" s="2">
        <f t="shared" ca="1" si="447"/>
        <v>2.8513127141376753E-2</v>
      </c>
      <c r="P563" s="2">
        <f t="shared" ca="1" si="448"/>
        <v>2.90796972204872E-2</v>
      </c>
      <c r="Q563" s="2">
        <f t="shared" ca="1" si="449"/>
        <v>2.9577487202435485E-2</v>
      </c>
      <c r="R563" s="2">
        <f t="shared" ca="1" si="450"/>
        <v>3.00094614638866E-2</v>
      </c>
      <c r="S563" s="2">
        <f t="shared" ca="1" si="451"/>
        <v>3.0379409550605713E-2</v>
      </c>
      <c r="T563" s="2">
        <f t="shared" ca="1" si="452"/>
        <v>3.0691699123315947E-2</v>
      </c>
      <c r="U563" s="2">
        <f t="shared" ca="1" si="453"/>
        <v>3.0951010879780201E-2</v>
      </c>
      <c r="V563" s="2">
        <f t="shared" ca="1" si="454"/>
        <v>3.1162087279872054E-2</v>
      </c>
      <c r="W563" s="2">
        <f t="shared" ca="1" si="455"/>
        <v>3.1329511530563361E-2</v>
      </c>
      <c r="X563" s="2">
        <f t="shared" ca="1" si="456"/>
        <v>3.1457523515462285E-2</v>
      </c>
      <c r="Y563" s="2">
        <f t="shared" ca="1" si="457"/>
        <v>3.1549876335546165E-2</v>
      </c>
      <c r="Z563" s="2">
        <f t="shared" ca="1" si="458"/>
        <v>3.1609737111707614E-2</v>
      </c>
      <c r="AA563" s="2">
        <f t="shared" ca="1" si="459"/>
        <v>3.1639633910927098E-2</v>
      </c>
      <c r="AB563" s="2">
        <f t="shared" ca="1" si="460"/>
        <v>3.1641445017383821E-2</v>
      </c>
      <c r="AC563" s="2">
        <f t="shared" ca="1" si="461"/>
        <v>3.1616419168714334E-2</v>
      </c>
      <c r="AD563" s="2">
        <f t="shared" ca="1" si="462"/>
        <v>3.1565210270711644E-2</v>
      </c>
      <c r="AE563" s="2">
        <f t="shared" ca="1" si="463"/>
        <v>3.1487911583498111E-2</v>
      </c>
      <c r="AF563" s="2">
        <f t="shared" ca="1" si="464"/>
        <v>3.1384083367777281E-2</v>
      </c>
      <c r="AG563" s="2">
        <f t="shared" ca="1" si="465"/>
        <v>3.1252781360359833E-2</v>
      </c>
      <c r="AH563" s="2">
        <f t="shared" ca="1" si="466"/>
        <v>3.1092605915014691E-2</v>
      </c>
      <c r="AI563" s="2">
        <f t="shared" ca="1" si="467"/>
        <v>3.0901798945247701E-2</v>
      </c>
      <c r="AJ563" s="2">
        <f t="shared" ca="1" si="468"/>
        <v>3.0678416126081336E-2</v>
      </c>
      <c r="AK563" s="2">
        <f t="shared" ca="1" si="469"/>
        <v>3.0420593603536314E-2</v>
      </c>
      <c r="AL563" s="2">
        <f t="shared" ca="1" si="470"/>
        <v>3.0126906661906174E-2</v>
      </c>
      <c r="AM563" s="2">
        <f t="shared" ca="1" si="471"/>
        <v>2.9796773360413333E-2</v>
      </c>
      <c r="AN563" s="2">
        <f t="shared" ca="1" si="472"/>
        <v>2.9430783408096385E-2</v>
      </c>
      <c r="AO563" s="2">
        <f t="shared" ca="1" si="473"/>
        <v>2.9030744243784164E-2</v>
      </c>
      <c r="AP563" s="2">
        <f t="shared" ca="1" si="474"/>
        <v>2.8599177373580691E-2</v>
      </c>
      <c r="AQ563" s="2">
        <f t="shared" ca="1" si="475"/>
        <v>2.813804143295652E-2</v>
      </c>
      <c r="AR563" s="2">
        <f t="shared" ca="1" si="476"/>
        <v>2.7646671241368246E-2</v>
      </c>
      <c r="AS563" s="2">
        <f t="shared" ca="1" si="477"/>
        <v>2.7119318543298847E-2</v>
      </c>
      <c r="AT563" s="2">
        <f t="shared" ca="1" si="478"/>
        <v>2.6543207196329098E-2</v>
      </c>
      <c r="AU563" s="2">
        <f t="shared" ca="1" si="479"/>
        <v>2.589857190127675E-2</v>
      </c>
      <c r="AV563" s="2">
        <f t="shared" ca="1" si="480"/>
        <v>2.5162481115639609E-2</v>
      </c>
      <c r="AW563" s="2">
        <f t="shared" ca="1" si="481"/>
        <v>2.4317538877136113E-2</v>
      </c>
      <c r="AX563" s="2">
        <f t="shared" ca="1" si="482"/>
        <v>2.3363314286171666E-2</v>
      </c>
      <c r="AY563" s="2">
        <f t="shared" ca="1" si="483"/>
        <v>2.2322590823025359E-2</v>
      </c>
      <c r="AZ563" s="2">
        <f t="shared" ca="1" si="432"/>
        <v>2.12323480223023E-2</v>
      </c>
      <c r="BC563" s="2">
        <f t="shared" ca="1" si="484"/>
        <v>-0.86426620125486675</v>
      </c>
      <c r="BD563" s="2">
        <f t="shared" ca="1" si="484"/>
        <v>1.1814027874446404</v>
      </c>
      <c r="BE563" s="2">
        <f t="shared" ca="1" si="484"/>
        <v>-0.7678241517997284</v>
      </c>
    </row>
    <row r="564" spans="1:57" x14ac:dyDescent="0.2">
      <c r="A564" s="2">
        <f t="shared" si="433"/>
        <v>5.5199999999999267</v>
      </c>
      <c r="B564" s="2">
        <f t="shared" ca="1" si="434"/>
        <v>1.4760281266115416E-2</v>
      </c>
      <c r="C564" s="2">
        <f t="shared" ca="1" si="435"/>
        <v>1.6235626288070754E-2</v>
      </c>
      <c r="D564" s="2">
        <f t="shared" ca="1" si="436"/>
        <v>1.7637427863235831E-2</v>
      </c>
      <c r="E564" s="2">
        <f t="shared" ca="1" si="437"/>
        <v>1.8969627797160941E-2</v>
      </c>
      <c r="F564" s="2">
        <f t="shared" ca="1" si="438"/>
        <v>2.0234651453079833E-2</v>
      </c>
      <c r="G564" s="2">
        <f t="shared" ca="1" si="439"/>
        <v>2.1433483209750297E-2</v>
      </c>
      <c r="H564" s="2">
        <f t="shared" ca="1" si="440"/>
        <v>2.2566111375897535E-2</v>
      </c>
      <c r="I564" s="2">
        <f t="shared" ca="1" si="441"/>
        <v>2.3631874556916798E-2</v>
      </c>
      <c r="J564" s="2">
        <f t="shared" ca="1" si="442"/>
        <v>2.462966038967794E-2</v>
      </c>
      <c r="K564" s="2">
        <f t="shared" ca="1" si="443"/>
        <v>2.5558058205803178E-2</v>
      </c>
      <c r="L564" s="2">
        <f t="shared" ca="1" si="444"/>
        <v>2.6415558238104871E-2</v>
      </c>
      <c r="M564" s="2">
        <f t="shared" ca="1" si="445"/>
        <v>2.7200829190785952E-2</v>
      </c>
      <c r="N564" s="2">
        <f t="shared" ca="1" si="446"/>
        <v>2.7913042772959556E-2</v>
      </c>
      <c r="O564" s="2">
        <f t="shared" ca="1" si="447"/>
        <v>2.8552175353364011E-2</v>
      </c>
      <c r="P564" s="2">
        <f t="shared" ca="1" si="448"/>
        <v>2.9119214685009494E-2</v>
      </c>
      <c r="Q564" s="2">
        <f t="shared" ca="1" si="449"/>
        <v>2.9616227795820016E-2</v>
      </c>
      <c r="R564" s="2">
        <f t="shared" ca="1" si="450"/>
        <v>3.0046286962248109E-2</v>
      </c>
      <c r="S564" s="2">
        <f t="shared" ca="1" si="451"/>
        <v>3.0413285106969831E-2</v>
      </c>
      <c r="T564" s="2">
        <f t="shared" ca="1" si="452"/>
        <v>3.0721688407564549E-2</v>
      </c>
      <c r="U564" s="2">
        <f t="shared" ca="1" si="453"/>
        <v>3.0976271496780058E-2</v>
      </c>
      <c r="V564" s="2">
        <f t="shared" ca="1" si="454"/>
        <v>3.1181866775985553E-2</v>
      </c>
      <c r="W564" s="2">
        <f t="shared" ca="1" si="455"/>
        <v>3.1343144105528353E-2</v>
      </c>
      <c r="X564" s="2">
        <f t="shared" ca="1" si="456"/>
        <v>3.1464427498502645E-2</v>
      </c>
      <c r="Y564" s="2">
        <f t="shared" ca="1" si="457"/>
        <v>3.1549552486488198E-2</v>
      </c>
      <c r="Z564" s="2">
        <f t="shared" ca="1" si="458"/>
        <v>3.1601767774335703E-2</v>
      </c>
      <c r="AA564" s="2">
        <f t="shared" ca="1" si="459"/>
        <v>3.1623682935236007E-2</v>
      </c>
      <c r="AB564" s="2">
        <f t="shared" ca="1" si="460"/>
        <v>3.1617258217597435E-2</v>
      </c>
      <c r="AC564" s="2">
        <f t="shared" ca="1" si="461"/>
        <v>3.1583824984036252E-2</v>
      </c>
      <c r="AD564" s="2">
        <f t="shared" ca="1" si="462"/>
        <v>3.1524120327602274E-2</v>
      </c>
      <c r="AE564" s="2">
        <f t="shared" ca="1" si="463"/>
        <v>3.1438321040418493E-2</v>
      </c>
      <c r="AF564" s="2">
        <f t="shared" ca="1" si="464"/>
        <v>3.1326071193185735E-2</v>
      </c>
      <c r="AG564" s="2">
        <f t="shared" ca="1" si="465"/>
        <v>3.1186510946319156E-2</v>
      </c>
      <c r="AH564" s="2">
        <f t="shared" ca="1" si="466"/>
        <v>3.1018326577012596E-2</v>
      </c>
      <c r="AI564" s="2">
        <f t="shared" ca="1" si="467"/>
        <v>3.0819848867476893E-2</v>
      </c>
      <c r="AJ564" s="2">
        <f t="shared" ca="1" si="468"/>
        <v>3.0589227149492516E-2</v>
      </c>
      <c r="AK564" s="2">
        <f t="shared" ca="1" si="469"/>
        <v>3.0324697820239197E-2</v>
      </c>
      <c r="AL564" s="2">
        <f t="shared" ca="1" si="470"/>
        <v>3.0024943892957956E-2</v>
      </c>
      <c r="AM564" s="2">
        <f t="shared" ca="1" si="471"/>
        <v>2.9689497141413373E-2</v>
      </c>
      <c r="AN564" s="2">
        <f t="shared" ca="1" si="472"/>
        <v>2.9319061343200187E-2</v>
      </c>
      <c r="AO564" s="2">
        <f t="shared" ca="1" si="473"/>
        <v>2.8915547412695444E-2</v>
      </c>
      <c r="AP564" s="2">
        <f t="shared" ca="1" si="474"/>
        <v>2.848155434660779E-2</v>
      </c>
      <c r="AQ564" s="2">
        <f t="shared" ca="1" si="475"/>
        <v>2.8019076707470312E-2</v>
      </c>
      <c r="AR564" s="2">
        <f t="shared" ca="1" si="476"/>
        <v>2.7527435843752161E-2</v>
      </c>
      <c r="AS564" s="2">
        <f t="shared" ca="1" si="477"/>
        <v>2.7000831084050381E-2</v>
      </c>
      <c r="AT564" s="2">
        <f t="shared" ca="1" si="478"/>
        <v>2.6426434794894735E-2</v>
      </c>
      <c r="AU564" s="2">
        <f t="shared" ca="1" si="479"/>
        <v>2.578450703036058E-2</v>
      </c>
      <c r="AV564" s="2">
        <f t="shared" ca="1" si="480"/>
        <v>2.5052316298671128E-2</v>
      </c>
      <c r="AW564" s="2">
        <f t="shared" ca="1" si="481"/>
        <v>2.4212896255257767E-2</v>
      </c>
      <c r="AX564" s="2">
        <f t="shared" ca="1" si="482"/>
        <v>2.3266371941880092E-2</v>
      </c>
      <c r="AY564" s="2">
        <f t="shared" ca="1" si="483"/>
        <v>2.2235904156769584E-2</v>
      </c>
      <c r="AZ564" s="2">
        <f t="shared" ca="1" si="432"/>
        <v>2.1158818824464003E-2</v>
      </c>
      <c r="BC564" s="2">
        <f t="shared" ca="1" si="484"/>
        <v>-7.5250081223440901E-2</v>
      </c>
      <c r="BD564" s="2">
        <f t="shared" ca="1" si="484"/>
        <v>-8.6119945972781942E-2</v>
      </c>
      <c r="BE564" s="2">
        <f t="shared" ca="1" si="484"/>
        <v>0.2921081025920218</v>
      </c>
    </row>
    <row r="565" spans="1:57" x14ac:dyDescent="0.2">
      <c r="A565" s="2">
        <f t="shared" si="433"/>
        <v>5.5299999999999265</v>
      </c>
      <c r="B565" s="2">
        <f t="shared" ca="1" si="434"/>
        <v>1.5737639766481949E-2</v>
      </c>
      <c r="C565" s="2">
        <f t="shared" ca="1" si="435"/>
        <v>1.7122976332688652E-2</v>
      </c>
      <c r="D565" s="2">
        <f t="shared" ca="1" si="436"/>
        <v>1.8445542438721593E-2</v>
      </c>
      <c r="E565" s="2">
        <f t="shared" ca="1" si="437"/>
        <v>1.9708816943775249E-2</v>
      </c>
      <c r="F565" s="2">
        <f t="shared" ca="1" si="438"/>
        <v>2.0914760945821752E-2</v>
      </c>
      <c r="G565" s="2">
        <f t="shared" ca="1" si="439"/>
        <v>2.2063901130457156E-2</v>
      </c>
      <c r="H565" s="2">
        <f t="shared" ca="1" si="440"/>
        <v>2.3155773166044027E-2</v>
      </c>
      <c r="I565" s="2">
        <f t="shared" ca="1" si="441"/>
        <v>2.4189265521445551E-2</v>
      </c>
      <c r="J565" s="2">
        <f t="shared" ca="1" si="442"/>
        <v>2.5162817637318719E-2</v>
      </c>
      <c r="K565" s="2">
        <f t="shared" ca="1" si="443"/>
        <v>2.6074573834658308E-2</v>
      </c>
      <c r="L565" s="2">
        <f t="shared" ca="1" si="444"/>
        <v>2.6922584361631061E-2</v>
      </c>
      <c r="M565" s="2">
        <f t="shared" ca="1" si="445"/>
        <v>2.7705084137115907E-2</v>
      </c>
      <c r="N565" s="2">
        <f t="shared" ca="1" si="446"/>
        <v>2.8420817023907499E-2</v>
      </c>
      <c r="O565" s="2">
        <f t="shared" ca="1" si="447"/>
        <v>2.9069335747510496E-2</v>
      </c>
      <c r="P565" s="2">
        <f t="shared" ca="1" si="448"/>
        <v>2.9651205974441791E-2</v>
      </c>
      <c r="Q565" s="2">
        <f t="shared" ca="1" si="449"/>
        <v>3.0168071464756707E-2</v>
      </c>
      <c r="R565" s="2">
        <f t="shared" ca="1" si="450"/>
        <v>3.0622577906493465E-2</v>
      </c>
      <c r="S565" s="2">
        <f t="shared" ca="1" si="451"/>
        <v>3.1018187104293618E-2</v>
      </c>
      <c r="T565" s="2">
        <f t="shared" ca="1" si="452"/>
        <v>3.1358929263211044E-2</v>
      </c>
      <c r="U565" s="2">
        <f t="shared" ca="1" si="453"/>
        <v>3.164913847336432E-2</v>
      </c>
      <c r="V565" s="2">
        <f t="shared" ca="1" si="454"/>
        <v>3.1893202614111549E-2</v>
      </c>
      <c r="W565" s="2">
        <f t="shared" ca="1" si="455"/>
        <v>3.2095343750953416E-2</v>
      </c>
      <c r="X565" s="2">
        <f t="shared" ca="1" si="456"/>
        <v>3.225943559474815E-2</v>
      </c>
      <c r="Y565" s="2">
        <f t="shared" ca="1" si="457"/>
        <v>3.2388861693000759E-2</v>
      </c>
      <c r="Z565" s="2">
        <f t="shared" ca="1" si="458"/>
        <v>3.2486417935220717E-2</v>
      </c>
      <c r="AA565" s="2">
        <f t="shared" ca="1" si="459"/>
        <v>3.2554261012225354E-2</v>
      </c>
      <c r="AB565" s="2">
        <f t="shared" ca="1" si="460"/>
        <v>3.2593898752122784E-2</v>
      </c>
      <c r="AC565" s="2">
        <f t="shared" ca="1" si="461"/>
        <v>3.260621075601023E-2</v>
      </c>
      <c r="AD565" s="2">
        <f t="shared" ca="1" si="462"/>
        <v>3.2591482913344905E-2</v>
      </c>
      <c r="AE565" s="2">
        <f t="shared" ca="1" si="463"/>
        <v>3.2549441156066006E-2</v>
      </c>
      <c r="AF565" s="2">
        <f t="shared" ca="1" si="464"/>
        <v>3.2479278979399506E-2</v>
      </c>
      <c r="AG565" s="2">
        <f t="shared" ca="1" si="465"/>
        <v>3.2379686599617132E-2</v>
      </c>
      <c r="AH565" s="2">
        <f t="shared" ca="1" si="466"/>
        <v>3.2248901878498923E-2</v>
      </c>
      <c r="AI565" s="2">
        <f t="shared" ca="1" si="467"/>
        <v>3.2084810164977454E-2</v>
      </c>
      <c r="AJ565" s="2">
        <f t="shared" ca="1" si="468"/>
        <v>3.1885120181734908E-2</v>
      </c>
      <c r="AK565" s="2">
        <f t="shared" ca="1" si="469"/>
        <v>3.1647634328921488E-2</v>
      </c>
      <c r="AL565" s="2">
        <f t="shared" ca="1" si="470"/>
        <v>3.1370609070693264E-2</v>
      </c>
      <c r="AM565" s="2">
        <f t="shared" ca="1" si="471"/>
        <v>3.1053155504692967E-2</v>
      </c>
      <c r="AN565" s="2">
        <f t="shared" ca="1" si="472"/>
        <v>3.0695556867467003E-2</v>
      </c>
      <c r="AO565" s="2">
        <f t="shared" ca="1" si="473"/>
        <v>3.029929263149744E-2</v>
      </c>
      <c r="AP565" s="2">
        <f t="shared" ca="1" si="474"/>
        <v>2.9866504055082406E-2</v>
      </c>
      <c r="AQ565" s="2">
        <f t="shared" ca="1" si="475"/>
        <v>2.9398686242112199E-2</v>
      </c>
      <c r="AR565" s="2">
        <f t="shared" ca="1" si="476"/>
        <v>2.8894611893426254E-2</v>
      </c>
      <c r="AS565" s="2">
        <f t="shared" ca="1" si="477"/>
        <v>2.834789354248806E-2</v>
      </c>
      <c r="AT565" s="2">
        <f t="shared" ca="1" si="478"/>
        <v>2.7745119203918242E-2</v>
      </c>
      <c r="AU565" s="2">
        <f t="shared" ca="1" si="479"/>
        <v>2.7066043381254793E-2</v>
      </c>
      <c r="AV565" s="2">
        <f t="shared" ca="1" si="480"/>
        <v>2.6287604827041781E-2</v>
      </c>
      <c r="AW565" s="2">
        <f t="shared" ca="1" si="481"/>
        <v>2.539273494315205E-2</v>
      </c>
      <c r="AX565" s="2">
        <f t="shared" ca="1" si="482"/>
        <v>2.4381576742487043E-2</v>
      </c>
      <c r="AY565" s="2">
        <f t="shared" ca="1" si="483"/>
        <v>2.3277133324925921E-2</v>
      </c>
      <c r="AZ565" s="2">
        <f t="shared" ca="1" si="432"/>
        <v>2.2116477643588501E-2</v>
      </c>
      <c r="BC565" s="2">
        <f t="shared" ca="1" si="484"/>
        <v>1.4574792921481645</v>
      </c>
      <c r="BD565" s="2">
        <f t="shared" ca="1" si="484"/>
        <v>0.98269649043018248</v>
      </c>
      <c r="BE565" s="2">
        <f t="shared" ca="1" si="484"/>
        <v>-0.75799225767446821</v>
      </c>
    </row>
    <row r="566" spans="1:57" x14ac:dyDescent="0.2">
      <c r="A566" s="2">
        <f t="shared" si="433"/>
        <v>5.5399999999999263</v>
      </c>
      <c r="B566" s="2">
        <f t="shared" ca="1" si="434"/>
        <v>1.4816516771783981E-2</v>
      </c>
      <c r="C566" s="2">
        <f t="shared" ca="1" si="435"/>
        <v>1.6136276126245287E-2</v>
      </c>
      <c r="D566" s="2">
        <f t="shared" ca="1" si="436"/>
        <v>1.739894251673416E-2</v>
      </c>
      <c r="E566" s="2">
        <f t="shared" ca="1" si="437"/>
        <v>1.8607772805241726E-2</v>
      </c>
      <c r="F566" s="2">
        <f t="shared" ca="1" si="438"/>
        <v>1.9764504931451082E-2</v>
      </c>
      <c r="G566" s="2">
        <f t="shared" ca="1" si="439"/>
        <v>2.0869448964383117E-2</v>
      </c>
      <c r="H566" s="2">
        <f t="shared" ca="1" si="440"/>
        <v>2.1921928957644939E-2</v>
      </c>
      <c r="I566" s="2">
        <f t="shared" ca="1" si="441"/>
        <v>2.2920624257904653E-2</v>
      </c>
      <c r="J566" s="2">
        <f t="shared" ca="1" si="442"/>
        <v>2.3863767148848671E-2</v>
      </c>
      <c r="K566" s="2">
        <f t="shared" ca="1" si="443"/>
        <v>2.4749298016894544E-2</v>
      </c>
      <c r="L566" s="2">
        <f t="shared" ca="1" si="444"/>
        <v>2.5575068225080419E-2</v>
      </c>
      <c r="M566" s="2">
        <f t="shared" ca="1" si="445"/>
        <v>2.6339120001271914E-2</v>
      </c>
      <c r="N566" s="2">
        <f t="shared" ca="1" si="446"/>
        <v>2.7040010421537478E-2</v>
      </c>
      <c r="O566" s="2">
        <f t="shared" ca="1" si="447"/>
        <v>2.7677109574813497E-2</v>
      </c>
      <c r="P566" s="2">
        <f t="shared" ca="1" si="448"/>
        <v>2.8250801993026643E-2</v>
      </c>
      <c r="Q566" s="2">
        <f t="shared" ca="1" si="449"/>
        <v>2.876254907748323E-2</v>
      </c>
      <c r="R566" s="2">
        <f t="shared" ca="1" si="450"/>
        <v>2.9214810812745347E-2</v>
      </c>
      <c r="S566" s="2">
        <f t="shared" ca="1" si="451"/>
        <v>2.9610858763860798E-2</v>
      </c>
      <c r="T566" s="2">
        <f t="shared" ca="1" si="452"/>
        <v>2.9954528047486485E-2</v>
      </c>
      <c r="U566" s="2">
        <f t="shared" ca="1" si="453"/>
        <v>3.0249953107054708E-2</v>
      </c>
      <c r="V566" s="2">
        <f t="shared" ca="1" si="454"/>
        <v>3.0501318209986365E-2</v>
      </c>
      <c r="W566" s="2">
        <f t="shared" ca="1" si="455"/>
        <v>3.0712638552318292E-2</v>
      </c>
      <c r="X566" s="2">
        <f t="shared" ca="1" si="456"/>
        <v>3.0887578484566556E-2</v>
      </c>
      <c r="Y566" s="2">
        <f t="shared" ca="1" si="457"/>
        <v>3.1029310529066666E-2</v>
      </c>
      <c r="Z566" s="2">
        <f t="shared" ca="1" si="458"/>
        <v>3.1140418734176827E-2</v>
      </c>
      <c r="AA566" s="2">
        <f t="shared" ca="1" si="459"/>
        <v>3.1222847893112884E-2</v>
      </c>
      <c r="AB566" s="2">
        <f t="shared" ca="1" si="460"/>
        <v>3.1277894402388963E-2</v>
      </c>
      <c r="AC566" s="2">
        <f t="shared" ca="1" si="461"/>
        <v>3.130622708827234E-2</v>
      </c>
      <c r="AD566" s="2">
        <f t="shared" ca="1" si="462"/>
        <v>3.1307921619026381E-2</v>
      </c>
      <c r="AE566" s="2">
        <f t="shared" ca="1" si="463"/>
        <v>3.1282494047631275E-2</v>
      </c>
      <c r="AF566" s="2">
        <f t="shared" ca="1" si="464"/>
        <v>3.1228928281995333E-2</v>
      </c>
      <c r="AG566" s="2">
        <f t="shared" ca="1" si="465"/>
        <v>3.1145705600352028E-2</v>
      </c>
      <c r="AH566" s="2">
        <f t="shared" ca="1" si="466"/>
        <v>3.1030856484240896E-2</v>
      </c>
      <c r="AI566" s="2">
        <f t="shared" ca="1" si="467"/>
        <v>3.0882061921330431E-2</v>
      </c>
      <c r="AJ566" s="2">
        <f t="shared" ca="1" si="468"/>
        <v>3.0696831132976492E-2</v>
      </c>
      <c r="AK566" s="2">
        <f t="shared" ca="1" si="469"/>
        <v>3.0472773646789218E-2</v>
      </c>
      <c r="AL566" s="2">
        <f t="shared" ca="1" si="470"/>
        <v>3.0207960470829597E-2</v>
      </c>
      <c r="AM566" s="2">
        <f t="shared" ca="1" si="471"/>
        <v>2.990132300485052E-2</v>
      </c>
      <c r="AN566" s="2">
        <f t="shared" ca="1" si="472"/>
        <v>2.9552964701863742E-2</v>
      </c>
      <c r="AO566" s="2">
        <f t="shared" ca="1" si="473"/>
        <v>2.9164174042056627E-2</v>
      </c>
      <c r="AP566" s="2">
        <f t="shared" ca="1" si="474"/>
        <v>2.8736874686442707E-2</v>
      </c>
      <c r="AQ566" s="2">
        <f t="shared" ca="1" si="475"/>
        <v>2.8272302272020339E-2</v>
      </c>
      <c r="AR566" s="2">
        <f t="shared" ca="1" si="476"/>
        <v>2.7768921064579757E-2</v>
      </c>
      <c r="AS566" s="2">
        <f t="shared" ca="1" si="477"/>
        <v>2.7219997826845959E-2</v>
      </c>
      <c r="AT566" s="2">
        <f t="shared" ca="1" si="478"/>
        <v>2.661177877308845E-2</v>
      </c>
      <c r="AU566" s="2">
        <f t="shared" ca="1" si="479"/>
        <v>2.5923757347735603E-2</v>
      </c>
      <c r="AV566" s="2">
        <f t="shared" ca="1" si="480"/>
        <v>2.5132788073225339E-2</v>
      </c>
      <c r="AW566" s="2">
        <f t="shared" ca="1" si="481"/>
        <v>2.4221943477896558E-2</v>
      </c>
      <c r="AX566" s="2">
        <f t="shared" ca="1" si="482"/>
        <v>2.3191622007933236E-2</v>
      </c>
      <c r="AY566" s="2">
        <f t="shared" ca="1" si="483"/>
        <v>2.2064908134931494E-2</v>
      </c>
      <c r="AZ566" s="2">
        <f t="shared" ca="1" si="432"/>
        <v>2.0879059769883766E-2</v>
      </c>
      <c r="BC566" s="2">
        <f t="shared" ca="1" si="484"/>
        <v>-1.9586767099697866</v>
      </c>
      <c r="BD566" s="2">
        <f t="shared" ca="1" si="484"/>
        <v>0.10845623828605166</v>
      </c>
      <c r="BE566" s="2">
        <f t="shared" ca="1" si="484"/>
        <v>-0.73526570134824265</v>
      </c>
    </row>
    <row r="567" spans="1:57" x14ac:dyDescent="0.2">
      <c r="A567" s="2">
        <f t="shared" si="433"/>
        <v>5.5499999999999261</v>
      </c>
      <c r="B567" s="2">
        <f t="shared" ca="1" si="434"/>
        <v>1.4273725338081363E-2</v>
      </c>
      <c r="C567" s="2">
        <f t="shared" ca="1" si="435"/>
        <v>1.5667036089502311E-2</v>
      </c>
      <c r="D567" s="2">
        <f t="shared" ca="1" si="436"/>
        <v>1.6996883843497408E-2</v>
      </c>
      <c r="E567" s="2">
        <f t="shared" ca="1" si="437"/>
        <v>1.8266732306353398E-2</v>
      </c>
      <c r="F567" s="2">
        <f t="shared" ca="1" si="438"/>
        <v>1.9478525255019301E-2</v>
      </c>
      <c r="G567" s="2">
        <f t="shared" ca="1" si="439"/>
        <v>2.0632785106697929E-2</v>
      </c>
      <c r="H567" s="2">
        <f t="shared" ca="1" si="440"/>
        <v>2.1729053214812829E-2</v>
      </c>
      <c r="I567" s="2">
        <f t="shared" ca="1" si="441"/>
        <v>2.2766228707862199E-2</v>
      </c>
      <c r="J567" s="2">
        <f t="shared" ca="1" si="442"/>
        <v>2.3742765641730418E-2</v>
      </c>
      <c r="K567" s="2">
        <f t="shared" ca="1" si="443"/>
        <v>2.4656829433967489E-2</v>
      </c>
      <c r="L567" s="2">
        <f t="shared" ca="1" si="444"/>
        <v>2.5506501551085938E-2</v>
      </c>
      <c r="M567" s="2">
        <f t="shared" ca="1" si="445"/>
        <v>2.6290060512744511E-2</v>
      </c>
      <c r="N567" s="2">
        <f t="shared" ca="1" si="446"/>
        <v>2.7006305556009299E-2</v>
      </c>
      <c r="O567" s="2">
        <f t="shared" ca="1" si="447"/>
        <v>2.7654853028008654E-2</v>
      </c>
      <c r="P567" s="2">
        <f t="shared" ca="1" si="448"/>
        <v>2.8236335166316552E-2</v>
      </c>
      <c r="Q567" s="2">
        <f t="shared" ca="1" si="449"/>
        <v>2.8752459811316439E-2</v>
      </c>
      <c r="R567" s="2">
        <f t="shared" ca="1" si="450"/>
        <v>2.9205930018092595E-2</v>
      </c>
      <c r="S567" s="2">
        <f t="shared" ca="1" si="451"/>
        <v>2.9600255879843711E-2</v>
      </c>
      <c r="T567" s="2">
        <f t="shared" ca="1" si="452"/>
        <v>2.9939506198384605E-2</v>
      </c>
      <c r="U567" s="2">
        <f t="shared" ca="1" si="453"/>
        <v>3.0228044555876986E-2</v>
      </c>
      <c r="V567" s="2">
        <f t="shared" ca="1" si="454"/>
        <v>3.0470280407374671E-2</v>
      </c>
      <c r="W567" s="2">
        <f t="shared" ca="1" si="455"/>
        <v>3.0670450894353791E-2</v>
      </c>
      <c r="X567" s="2">
        <f t="shared" ca="1" si="456"/>
        <v>3.0832439838412391E-2</v>
      </c>
      <c r="Y567" s="2">
        <f t="shared" ca="1" si="457"/>
        <v>3.0959637585117526E-2</v>
      </c>
      <c r="Z567" s="2">
        <f t="shared" ca="1" si="458"/>
        <v>3.1054845205267807E-2</v>
      </c>
      <c r="AA567" s="2">
        <f t="shared" ca="1" si="459"/>
        <v>3.1120224468518448E-2</v>
      </c>
      <c r="AB567" s="2">
        <f t="shared" ca="1" si="460"/>
        <v>3.1157289217645542E-2</v>
      </c>
      <c r="AC567" s="2">
        <f t="shared" ca="1" si="461"/>
        <v>3.1166926379879844E-2</v>
      </c>
      <c r="AD567" s="2">
        <f t="shared" ca="1" si="462"/>
        <v>3.1149430273856239E-2</v>
      </c>
      <c r="AE567" s="2">
        <f t="shared" ca="1" si="463"/>
        <v>3.1104535944149428E-2</v>
      </c>
      <c r="AF567" s="2">
        <f t="shared" ca="1" si="464"/>
        <v>3.1031446589056332E-2</v>
      </c>
      <c r="AG567" s="2">
        <f t="shared" ca="1" si="465"/>
        <v>3.0928863444648826E-2</v>
      </c>
      <c r="AH567" s="2">
        <f t="shared" ca="1" si="466"/>
        <v>3.0795038537326139E-2</v>
      </c>
      <c r="AI567" s="2">
        <f t="shared" ca="1" si="467"/>
        <v>3.0627877455412143E-2</v>
      </c>
      <c r="AJ567" s="2">
        <f t="shared" ca="1" si="468"/>
        <v>3.0425118916232771E-2</v>
      </c>
      <c r="AK567" s="2">
        <f t="shared" ca="1" si="469"/>
        <v>3.01846085879077E-2</v>
      </c>
      <c r="AL567" s="2">
        <f t="shared" ca="1" si="470"/>
        <v>2.9904661002287607E-2</v>
      </c>
      <c r="AM567" s="2">
        <f t="shared" ca="1" si="471"/>
        <v>2.9584456724243362E-2</v>
      </c>
      <c r="AN567" s="2">
        <f t="shared" ca="1" si="472"/>
        <v>2.922434806379753E-2</v>
      </c>
      <c r="AO567" s="2">
        <f t="shared" ca="1" si="473"/>
        <v>2.8825860841463671E-2</v>
      </c>
      <c r="AP567" s="2">
        <f t="shared" ca="1" si="474"/>
        <v>2.839112914829927E-2</v>
      </c>
      <c r="AQ567" s="2">
        <f t="shared" ca="1" si="475"/>
        <v>2.7921557039768268E-2</v>
      </c>
      <c r="AR567" s="2">
        <f t="shared" ca="1" si="476"/>
        <v>2.7415728464618604E-2</v>
      </c>
      <c r="AS567" s="2">
        <f t="shared" ca="1" si="477"/>
        <v>2.6866993358965231E-2</v>
      </c>
      <c r="AT567" s="2">
        <f t="shared" ca="1" si="478"/>
        <v>2.6261686616272033E-2</v>
      </c>
      <c r="AU567" s="2">
        <f t="shared" ca="1" si="479"/>
        <v>2.5579473023158536E-2</v>
      </c>
      <c r="AV567" s="2">
        <f t="shared" ca="1" si="480"/>
        <v>2.4797556243808642E-2</v>
      </c>
      <c r="AW567" s="2">
        <f t="shared" ca="1" si="481"/>
        <v>2.3899581083884309E-2</v>
      </c>
      <c r="AX567" s="2">
        <f t="shared" ca="1" si="482"/>
        <v>2.2886626806341442E-2</v>
      </c>
      <c r="AY567" s="2">
        <f t="shared" ca="1" si="483"/>
        <v>2.1782290190936908E-2</v>
      </c>
      <c r="AZ567" s="2">
        <f t="shared" ca="1" si="432"/>
        <v>2.0624497716664397E-2</v>
      </c>
      <c r="BC567" s="2">
        <f t="shared" ca="1" si="484"/>
        <v>-0.3118071349760001</v>
      </c>
      <c r="BD567" s="2">
        <f t="shared" ca="1" si="484"/>
        <v>-0.10141828695733679</v>
      </c>
      <c r="BE567" s="2">
        <f t="shared" ca="1" si="484"/>
        <v>0.85197233010169526</v>
      </c>
    </row>
    <row r="568" spans="1:57" x14ac:dyDescent="0.2">
      <c r="A568" s="2">
        <f t="shared" si="433"/>
        <v>5.5599999999999259</v>
      </c>
      <c r="B568" s="2">
        <f t="shared" ca="1" si="434"/>
        <v>1.3973012823753623E-2</v>
      </c>
      <c r="C568" s="2">
        <f t="shared" ca="1" si="435"/>
        <v>1.5417125845113564E-2</v>
      </c>
      <c r="D568" s="2">
        <f t="shared" ca="1" si="436"/>
        <v>1.6790471087224167E-2</v>
      </c>
      <c r="E568" s="2">
        <f t="shared" ca="1" si="437"/>
        <v>1.8096810568220448E-2</v>
      </c>
      <c r="F568" s="2">
        <f t="shared" ca="1" si="438"/>
        <v>1.9338385520228926E-2</v>
      </c>
      <c r="G568" s="2">
        <f t="shared" ca="1" si="439"/>
        <v>2.0516022295360266E-2</v>
      </c>
      <c r="H568" s="2">
        <f t="shared" ca="1" si="440"/>
        <v>2.162957108418798E-2</v>
      </c>
      <c r="I568" s="2">
        <f t="shared" ca="1" si="441"/>
        <v>2.2678242324540968E-2</v>
      </c>
      <c r="J568" s="2">
        <f t="shared" ca="1" si="442"/>
        <v>2.3660803397373514E-2</v>
      </c>
      <c r="K568" s="2">
        <f t="shared" ca="1" si="443"/>
        <v>2.4575736340508157E-2</v>
      </c>
      <c r="L568" s="2">
        <f t="shared" ca="1" si="444"/>
        <v>2.5421444335391435E-2</v>
      </c>
      <c r="M568" s="2">
        <f t="shared" ca="1" si="445"/>
        <v>2.6196533798552555E-2</v>
      </c>
      <c r="N568" s="2">
        <f t="shared" ca="1" si="446"/>
        <v>2.6900137697692384E-2</v>
      </c>
      <c r="O568" s="2">
        <f t="shared" ca="1" si="447"/>
        <v>2.7532210154773605E-2</v>
      </c>
      <c r="P568" s="2">
        <f t="shared" ca="1" si="448"/>
        <v>2.8093722575379336E-2</v>
      </c>
      <c r="Q568" s="2">
        <f t="shared" ca="1" si="449"/>
        <v>2.8586720659292297E-2</v>
      </c>
      <c r="R568" s="2">
        <f t="shared" ca="1" si="450"/>
        <v>2.9014241928964804E-2</v>
      </c>
      <c r="S568" s="2">
        <f t="shared" ca="1" si="451"/>
        <v>2.9380126396579814E-2</v>
      </c>
      <c r="T568" s="2">
        <f t="shared" ca="1" si="452"/>
        <v>2.9688767945874734E-2</v>
      </c>
      <c r="U568" s="2">
        <f t="shared" ca="1" si="453"/>
        <v>2.9944850706412004E-2</v>
      </c>
      <c r="V568" s="2">
        <f t="shared" ca="1" si="454"/>
        <v>3.0153100743727748E-2</v>
      </c>
      <c r="W568" s="2">
        <f t="shared" ca="1" si="455"/>
        <v>3.0318068582943485E-2</v>
      </c>
      <c r="X568" s="2">
        <f t="shared" ca="1" si="456"/>
        <v>3.0443948971475475E-2</v>
      </c>
      <c r="Y568" s="2">
        <f t="shared" ca="1" si="457"/>
        <v>3.053444154979975E-2</v>
      </c>
      <c r="Z568" s="2">
        <f t="shared" ca="1" si="458"/>
        <v>3.0592655897928565E-2</v>
      </c>
      <c r="AA568" s="2">
        <f t="shared" ca="1" si="459"/>
        <v>3.0621062259046188E-2</v>
      </c>
      <c r="AB568" s="2">
        <f t="shared" ca="1" si="460"/>
        <v>3.062148342297797E-2</v>
      </c>
      <c r="AC568" s="2">
        <f t="shared" ca="1" si="461"/>
        <v>3.0595115916599549E-2</v>
      </c>
      <c r="AD568" s="2">
        <f t="shared" ca="1" si="462"/>
        <v>3.0542564203435041E-2</v>
      </c>
      <c r="AE568" s="2">
        <f t="shared" ca="1" si="463"/>
        <v>3.0463873813322787E-2</v>
      </c>
      <c r="AF568" s="2">
        <f t="shared" ca="1" si="464"/>
        <v>3.0358558735990568E-2</v>
      </c>
      <c r="AG568" s="2">
        <f t="shared" ca="1" si="465"/>
        <v>3.0225631684782331E-2</v>
      </c>
      <c r="AH568" s="2">
        <f t="shared" ca="1" si="466"/>
        <v>3.0063657779766165E-2</v>
      </c>
      <c r="AI568" s="2">
        <f t="shared" ca="1" si="467"/>
        <v>2.9870858795520868E-2</v>
      </c>
      <c r="AJ568" s="2">
        <f t="shared" ca="1" si="468"/>
        <v>2.9645294565926475E-2</v>
      </c>
      <c r="AK568" s="2">
        <f t="shared" ca="1" si="469"/>
        <v>2.9385138534971052E-2</v>
      </c>
      <c r="AL568" s="2">
        <f t="shared" ca="1" si="470"/>
        <v>2.908904035881479E-2</v>
      </c>
      <c r="AM568" s="2">
        <f t="shared" ca="1" si="471"/>
        <v>2.8756521248977641E-2</v>
      </c>
      <c r="AN568" s="2">
        <f t="shared" ca="1" si="472"/>
        <v>2.838827362985254E-2</v>
      </c>
      <c r="AO568" s="2">
        <f t="shared" ca="1" si="473"/>
        <v>2.7986151611766836E-2</v>
      </c>
      <c r="AP568" s="2">
        <f t="shared" ca="1" si="474"/>
        <v>2.7552590363283651E-2</v>
      </c>
      <c r="AQ568" s="2">
        <f t="shared" ca="1" si="475"/>
        <v>2.7089252871315622E-2</v>
      </c>
      <c r="AR568" s="2">
        <f t="shared" ca="1" si="476"/>
        <v>2.6594933525070263E-2</v>
      </c>
      <c r="AS568" s="2">
        <f t="shared" ca="1" si="477"/>
        <v>2.6063157031861822E-2</v>
      </c>
      <c r="AT568" s="2">
        <f t="shared" ca="1" si="478"/>
        <v>2.5480440105301764E-2</v>
      </c>
      <c r="AU568" s="2">
        <f t="shared" ca="1" si="479"/>
        <v>2.4826713917885098E-2</v>
      </c>
      <c r="AV568" s="2">
        <f t="shared" ca="1" si="480"/>
        <v>2.40796272259465E-2</v>
      </c>
      <c r="AW568" s="2">
        <f t="shared" ca="1" si="481"/>
        <v>2.3223490770953224E-2</v>
      </c>
      <c r="AX568" s="2">
        <f t="shared" ca="1" si="482"/>
        <v>2.2260152750154114E-2</v>
      </c>
      <c r="AY568" s="2">
        <f t="shared" ca="1" si="483"/>
        <v>2.1213816864356857E-2</v>
      </c>
      <c r="AZ568" s="2">
        <f t="shared" ca="1" si="432"/>
        <v>2.0123042704226046E-2</v>
      </c>
      <c r="BC568" s="2">
        <f t="shared" ca="1" si="484"/>
        <v>-0.74078797477084191</v>
      </c>
      <c r="BD568" s="2">
        <f t="shared" ca="1" si="484"/>
        <v>-0.87979145668844705</v>
      </c>
      <c r="BE568" s="2">
        <f t="shared" ca="1" si="484"/>
        <v>0.34754071767400418</v>
      </c>
    </row>
    <row r="569" spans="1:57" x14ac:dyDescent="0.2">
      <c r="A569" s="2">
        <f t="shared" si="433"/>
        <v>5.5699999999999257</v>
      </c>
      <c r="B569" s="2">
        <f t="shared" ca="1" si="434"/>
        <v>1.4828474018805993E-2</v>
      </c>
      <c r="C569" s="2">
        <f t="shared" ca="1" si="435"/>
        <v>1.6342752550021843E-2</v>
      </c>
      <c r="D569" s="2">
        <f t="shared" ca="1" si="436"/>
        <v>1.7772814690487956E-2</v>
      </c>
      <c r="E569" s="2">
        <f t="shared" ca="1" si="437"/>
        <v>1.9123029069648842E-2</v>
      </c>
      <c r="F569" s="2">
        <f t="shared" ca="1" si="438"/>
        <v>2.0396242820997758E-2</v>
      </c>
      <c r="G569" s="2">
        <f t="shared" ca="1" si="439"/>
        <v>2.1593894646192706E-2</v>
      </c>
      <c r="H569" s="2">
        <f t="shared" ca="1" si="440"/>
        <v>2.2716451938995404E-2</v>
      </c>
      <c r="I569" s="2">
        <f t="shared" ca="1" si="441"/>
        <v>2.3763744803474877E-2</v>
      </c>
      <c r="J569" s="2">
        <f t="shared" ca="1" si="442"/>
        <v>2.4735162328154009E-2</v>
      </c>
      <c r="K569" s="2">
        <f t="shared" ca="1" si="443"/>
        <v>2.562981158961573E-2</v>
      </c>
      <c r="L569" s="2">
        <f t="shared" ca="1" si="444"/>
        <v>2.6446725924473957E-2</v>
      </c>
      <c r="M569" s="2">
        <f t="shared" ca="1" si="445"/>
        <v>2.7185148079398286E-2</v>
      </c>
      <c r="N569" s="2">
        <f t="shared" ca="1" si="446"/>
        <v>2.7844853150202974E-2</v>
      </c>
      <c r="O569" s="2">
        <f t="shared" ca="1" si="447"/>
        <v>2.8426441378143177E-2</v>
      </c>
      <c r="P569" s="2">
        <f t="shared" ca="1" si="448"/>
        <v>2.8931531627233584E-2</v>
      </c>
      <c r="Q569" s="2">
        <f t="shared" ca="1" si="449"/>
        <v>2.9362815705410217E-2</v>
      </c>
      <c r="R569" s="2">
        <f t="shared" ca="1" si="450"/>
        <v>2.9723973828120372E-2</v>
      </c>
      <c r="S569" s="2">
        <f t="shared" ca="1" si="451"/>
        <v>3.0019484146384667E-2</v>
      </c>
      <c r="T569" s="2">
        <f t="shared" ca="1" si="452"/>
        <v>3.0254373851767321E-2</v>
      </c>
      <c r="U569" s="2">
        <f t="shared" ca="1" si="453"/>
        <v>3.0433955859087758E-2</v>
      </c>
      <c r="V569" s="2">
        <f t="shared" ca="1" si="454"/>
        <v>3.0563581096422297E-2</v>
      </c>
      <c r="W569" s="2">
        <f t="shared" ca="1" si="455"/>
        <v>3.0648421739975951E-2</v>
      </c>
      <c r="X569" s="2">
        <f t="shared" ca="1" si="456"/>
        <v>3.0693291746959641E-2</v>
      </c>
      <c r="Y569" s="2">
        <f t="shared" ca="1" si="457"/>
        <v>3.0702508353639101E-2</v>
      </c>
      <c r="Z569" s="2">
        <f t="shared" ca="1" si="458"/>
        <v>3.0679797965121179E-2</v>
      </c>
      <c r="AA569" s="2">
        <f t="shared" ca="1" si="459"/>
        <v>3.0628247624184236E-2</v>
      </c>
      <c r="AB569" s="2">
        <f t="shared" ca="1" si="460"/>
        <v>3.0550297397349421E-2</v>
      </c>
      <c r="AC569" s="2">
        <f t="shared" ca="1" si="461"/>
        <v>3.0447761738636787E-2</v>
      </c>
      <c r="AD569" s="2">
        <f t="shared" ca="1" si="462"/>
        <v>3.0321863579861798E-2</v>
      </c>
      <c r="AE569" s="2">
        <f t="shared" ca="1" si="463"/>
        <v>3.0173267258844422E-2</v>
      </c>
      <c r="AF569" s="2">
        <f t="shared" ca="1" si="464"/>
        <v>3.0002105887054754E-2</v>
      </c>
      <c r="AG569" s="2">
        <f t="shared" ca="1" si="465"/>
        <v>2.9808012004031388E-2</v>
      </c>
      <c r="AH569" s="2">
        <f t="shared" ca="1" si="466"/>
        <v>2.9590172201957622E-2</v>
      </c>
      <c r="AI569" s="2">
        <f t="shared" ca="1" si="467"/>
        <v>2.9347432856867806E-2</v>
      </c>
      <c r="AJ569" s="2">
        <f t="shared" ca="1" si="468"/>
        <v>2.9078483368976994E-2</v>
      </c>
      <c r="AK569" s="2">
        <f t="shared" ca="1" si="469"/>
        <v>2.8782133421705099E-2</v>
      </c>
      <c r="AL569" s="2">
        <f t="shared" ca="1" si="470"/>
        <v>2.8457676222563261E-2</v>
      </c>
      <c r="AM569" s="2">
        <f t="shared" ca="1" si="471"/>
        <v>2.8105281935669562E-2</v>
      </c>
      <c r="AN569" s="2">
        <f t="shared" ca="1" si="472"/>
        <v>2.7726291179890818E-2</v>
      </c>
      <c r="AO569" s="2">
        <f t="shared" ca="1" si="473"/>
        <v>2.7323194127716641E-2</v>
      </c>
      <c r="AP569" s="2">
        <f t="shared" ca="1" si="474"/>
        <v>2.6899034498889283E-2</v>
      </c>
      <c r="AQ569" s="2">
        <f t="shared" ca="1" si="475"/>
        <v>2.6456041558544929E-2</v>
      </c>
      <c r="AR569" s="2">
        <f t="shared" ca="1" si="476"/>
        <v>2.5993527739560103E-2</v>
      </c>
      <c r="AS569" s="2">
        <f t="shared" ca="1" si="477"/>
        <v>2.5505500978021949E-2</v>
      </c>
      <c r="AT569" s="2">
        <f t="shared" ca="1" si="478"/>
        <v>2.4978969815598689E-2</v>
      </c>
      <c r="AU569" s="2">
        <f t="shared" ca="1" si="479"/>
        <v>2.4394443701380986E-2</v>
      </c>
      <c r="AV569" s="2">
        <f t="shared" ca="1" si="480"/>
        <v>2.3730329217321995E-2</v>
      </c>
      <c r="AW569" s="2">
        <f t="shared" ca="1" si="481"/>
        <v>2.2971913417258658E-2</v>
      </c>
      <c r="AX569" s="2">
        <f t="shared" ca="1" si="482"/>
        <v>2.2122118509062549E-2</v>
      </c>
      <c r="AY569" s="2">
        <f t="shared" ca="1" si="483"/>
        <v>2.1206063954999219E-2</v>
      </c>
      <c r="AZ569" s="2">
        <f t="shared" ca="1" si="432"/>
        <v>2.0263057760074692E-2</v>
      </c>
      <c r="BC569" s="2">
        <f t="shared" ca="1" si="484"/>
        <v>0.23266245602097158</v>
      </c>
      <c r="BD569" s="2">
        <f t="shared" ca="1" si="484"/>
        <v>-2.1593479369664834</v>
      </c>
      <c r="BE569" s="2">
        <f t="shared" ca="1" si="484"/>
        <v>0.19159325140808292</v>
      </c>
    </row>
    <row r="570" spans="1:57" x14ac:dyDescent="0.2">
      <c r="A570" s="2">
        <f t="shared" si="433"/>
        <v>5.5799999999999255</v>
      </c>
      <c r="B570" s="2">
        <f t="shared" ca="1" si="434"/>
        <v>1.5140521409401015E-2</v>
      </c>
      <c r="C570" s="2">
        <f t="shared" ca="1" si="435"/>
        <v>1.670788228493357E-2</v>
      </c>
      <c r="D570" s="2">
        <f t="shared" ca="1" si="436"/>
        <v>1.8187798745351102E-2</v>
      </c>
      <c r="E570" s="2">
        <f t="shared" ca="1" si="437"/>
        <v>1.9584707206411235E-2</v>
      </c>
      <c r="F570" s="2">
        <f t="shared" ca="1" si="438"/>
        <v>2.0901522021140057E-2</v>
      </c>
      <c r="G570" s="2">
        <f t="shared" ca="1" si="439"/>
        <v>2.2139755527018207E-2</v>
      </c>
      <c r="H570" s="2">
        <f t="shared" ca="1" si="440"/>
        <v>2.3299953559459137E-2</v>
      </c>
      <c r="I570" s="2">
        <f t="shared" ca="1" si="441"/>
        <v>2.4382027118801039E-2</v>
      </c>
      <c r="J570" s="2">
        <f t="shared" ca="1" si="442"/>
        <v>2.538544825696171E-2</v>
      </c>
      <c r="K570" s="2">
        <f t="shared" ca="1" si="443"/>
        <v>2.63094103808151E-2</v>
      </c>
      <c r="L570" s="2">
        <f t="shared" ca="1" si="444"/>
        <v>2.7153038294844441E-2</v>
      </c>
      <c r="M570" s="2">
        <f t="shared" ca="1" si="445"/>
        <v>2.7915672381021661E-2</v>
      </c>
      <c r="N570" s="2">
        <f t="shared" ca="1" si="446"/>
        <v>2.8597191132300474E-2</v>
      </c>
      <c r="O570" s="2">
        <f t="shared" ca="1" si="447"/>
        <v>2.9198302125213762E-2</v>
      </c>
      <c r="P570" s="2">
        <f t="shared" ca="1" si="448"/>
        <v>2.9720732844404713E-2</v>
      </c>
      <c r="Q570" s="2">
        <f t="shared" ca="1" si="449"/>
        <v>3.0167282326861951E-2</v>
      </c>
      <c r="R570" s="2">
        <f t="shared" ca="1" si="450"/>
        <v>3.0541734579147096E-2</v>
      </c>
      <c r="S570" s="2">
        <f t="shared" ca="1" si="451"/>
        <v>3.0848666983700694E-2</v>
      </c>
      <c r="T570" s="2">
        <f t="shared" ca="1" si="452"/>
        <v>3.1093201138664848E-2</v>
      </c>
      <c r="U570" s="2">
        <f t="shared" ca="1" si="453"/>
        <v>3.1280739854864126E-2</v>
      </c>
      <c r="V570" s="2">
        <f t="shared" ca="1" si="454"/>
        <v>3.1416720047888383E-2</v>
      </c>
      <c r="W570" s="2">
        <f t="shared" ca="1" si="455"/>
        <v>3.1506396685402824E-2</v>
      </c>
      <c r="X570" s="2">
        <f t="shared" ca="1" si="456"/>
        <v>3.1554664091335428E-2</v>
      </c>
      <c r="Y570" s="2">
        <f t="shared" ca="1" si="457"/>
        <v>3.1565918271530193E-2</v>
      </c>
      <c r="Z570" s="2">
        <f t="shared" ca="1" si="458"/>
        <v>3.1543963644881039E-2</v>
      </c>
      <c r="AA570" s="2">
        <f t="shared" ca="1" si="459"/>
        <v>3.149196525250493E-2</v>
      </c>
      <c r="AB570" s="2">
        <f t="shared" ca="1" si="460"/>
        <v>3.1412441639830278E-2</v>
      </c>
      <c r="AC570" s="2">
        <f t="shared" ca="1" si="461"/>
        <v>3.1307286388046959E-2</v>
      </c>
      <c r="AD570" s="2">
        <f t="shared" ca="1" si="462"/>
        <v>3.1177802093258079E-2</v>
      </c>
      <c r="AE570" s="2">
        <f t="shared" ca="1" si="463"/>
        <v>3.1024733096742918E-2</v>
      </c>
      <c r="AF570" s="2">
        <f t="shared" ca="1" si="464"/>
        <v>3.0848292835005429E-2</v>
      </c>
      <c r="AG570" s="2">
        <f t="shared" ca="1" si="465"/>
        <v>3.064819489589973E-2</v>
      </c>
      <c r="AH570" s="2">
        <f t="shared" ca="1" si="466"/>
        <v>3.0423708595513625E-2</v>
      </c>
      <c r="AI570" s="2">
        <f t="shared" ca="1" si="467"/>
        <v>3.0173766199837072E-2</v>
      </c>
      <c r="AJ570" s="2">
        <f t="shared" ca="1" si="468"/>
        <v>2.9897147998084583E-2</v>
      </c>
      <c r="AK570" s="2">
        <f t="shared" ca="1" si="469"/>
        <v>2.9592761248548771E-2</v>
      </c>
      <c r="AL570" s="2">
        <f t="shared" ca="1" si="470"/>
        <v>2.9260004007319144E-2</v>
      </c>
      <c r="AM570" s="2">
        <f t="shared" ca="1" si="471"/>
        <v>2.8899156565151917E-2</v>
      </c>
      <c r="AN570" s="2">
        <f t="shared" ca="1" si="472"/>
        <v>2.8511668681944036E-2</v>
      </c>
      <c r="AO570" s="2">
        <f t="shared" ca="1" si="473"/>
        <v>2.810012723133019E-2</v>
      </c>
      <c r="AP570" s="2">
        <f t="shared" ca="1" si="474"/>
        <v>2.7667644827975135E-2</v>
      </c>
      <c r="AQ570" s="2">
        <f t="shared" ca="1" si="475"/>
        <v>2.7216477239749987E-2</v>
      </c>
      <c r="AR570" s="2">
        <f t="shared" ca="1" si="476"/>
        <v>2.6745915436104845E-2</v>
      </c>
      <c r="AS570" s="2">
        <f t="shared" ca="1" si="477"/>
        <v>2.6249911943087904E-2</v>
      </c>
      <c r="AT570" s="2">
        <f t="shared" ca="1" si="478"/>
        <v>2.5715430048597419E-2</v>
      </c>
      <c r="AU570" s="2">
        <f t="shared" ca="1" si="479"/>
        <v>2.512302225850261E-2</v>
      </c>
      <c r="AV570" s="2">
        <f t="shared" ca="1" si="480"/>
        <v>2.4451318539312643E-2</v>
      </c>
      <c r="AW570" s="2">
        <f t="shared" ca="1" si="481"/>
        <v>2.368604540040168E-2</v>
      </c>
      <c r="AX570" s="2">
        <f t="shared" ca="1" si="482"/>
        <v>2.2830657084483213E-2</v>
      </c>
      <c r="AY570" s="2">
        <f t="shared" ca="1" si="483"/>
        <v>2.1910646657540805E-2</v>
      </c>
      <c r="AZ570" s="2">
        <f t="shared" ca="1" si="432"/>
        <v>2.0965167027168118E-2</v>
      </c>
      <c r="BC570" s="2">
        <f t="shared" ca="1" si="484"/>
        <v>1.1634734802387516</v>
      </c>
      <c r="BD570" s="2">
        <f t="shared" ca="1" si="484"/>
        <v>0.31928195873398391</v>
      </c>
      <c r="BE570" s="2">
        <f t="shared" ca="1" si="484"/>
        <v>0.74278721931692004</v>
      </c>
    </row>
    <row r="571" spans="1:57" x14ac:dyDescent="0.2">
      <c r="A571" s="2">
        <f t="shared" si="433"/>
        <v>5.5899999999999253</v>
      </c>
      <c r="B571" s="2">
        <f t="shared" ca="1" si="434"/>
        <v>1.3014458295999249E-2</v>
      </c>
      <c r="C571" s="2">
        <f t="shared" ca="1" si="435"/>
        <v>1.4717479887773713E-2</v>
      </c>
      <c r="D571" s="2">
        <f t="shared" ca="1" si="436"/>
        <v>1.6330012814063752E-2</v>
      </c>
      <c r="E571" s="2">
        <f t="shared" ca="1" si="437"/>
        <v>1.7856407727877586E-2</v>
      </c>
      <c r="F571" s="2">
        <f t="shared" ca="1" si="438"/>
        <v>1.9299492792372995E-2</v>
      </c>
      <c r="G571" s="2">
        <f t="shared" ca="1" si="439"/>
        <v>2.0660700539242918E-2</v>
      </c>
      <c r="H571" s="2">
        <f t="shared" ca="1" si="440"/>
        <v>2.194050175691796E-2</v>
      </c>
      <c r="I571" s="2">
        <f t="shared" ca="1" si="441"/>
        <v>2.3138734845621071E-2</v>
      </c>
      <c r="J571" s="2">
        <f t="shared" ca="1" si="442"/>
        <v>2.425480135027596E-2</v>
      </c>
      <c r="K571" s="2">
        <f t="shared" ca="1" si="443"/>
        <v>2.5287827573072245E-2</v>
      </c>
      <c r="L571" s="2">
        <f t="shared" ca="1" si="444"/>
        <v>2.6236876371984203E-2</v>
      </c>
      <c r="M571" s="2">
        <f t="shared" ca="1" si="445"/>
        <v>2.7101232341795903E-2</v>
      </c>
      <c r="N571" s="2">
        <f t="shared" ca="1" si="446"/>
        <v>2.7880723913636375E-2</v>
      </c>
      <c r="O571" s="2">
        <f t="shared" ca="1" si="447"/>
        <v>2.8576012487296305E-2</v>
      </c>
      <c r="P571" s="2">
        <f t="shared" ca="1" si="448"/>
        <v>2.9188780602488945E-2</v>
      </c>
      <c r="Q571" s="2">
        <f t="shared" ca="1" si="449"/>
        <v>2.9721780918769827E-2</v>
      </c>
      <c r="R571" s="2">
        <f t="shared" ca="1" si="450"/>
        <v>3.0178747604894089E-2</v>
      </c>
      <c r="S571" s="2">
        <f t="shared" ca="1" si="451"/>
        <v>3.0564203640498427E-2</v>
      </c>
      <c r="T571" s="2">
        <f t="shared" ca="1" si="452"/>
        <v>3.0883211402364462E-2</v>
      </c>
      <c r="U571" s="2">
        <f t="shared" ca="1" si="453"/>
        <v>3.1141109981425132E-2</v>
      </c>
      <c r="V571" s="2">
        <f t="shared" ca="1" si="454"/>
        <v>3.1343268679135859E-2</v>
      </c>
      <c r="W571" s="2">
        <f t="shared" ca="1" si="455"/>
        <v>3.1494871668400239E-2</v>
      </c>
      <c r="X571" s="2">
        <f t="shared" ca="1" si="456"/>
        <v>3.160074007019361E-2</v>
      </c>
      <c r="Y571" s="2">
        <f t="shared" ca="1" si="457"/>
        <v>3.1665195107095492E-2</v>
      </c>
      <c r="Z571" s="2">
        <f t="shared" ca="1" si="458"/>
        <v>3.1691965673750974E-2</v>
      </c>
      <c r="AA571" s="2">
        <f t="shared" ca="1" si="459"/>
        <v>3.1684141281500086E-2</v>
      </c>
      <c r="AB571" s="2">
        <f t="shared" ca="1" si="460"/>
        <v>3.1644165429916819E-2</v>
      </c>
      <c r="AC571" s="2">
        <f t="shared" ca="1" si="461"/>
        <v>3.1573857300376297E-2</v>
      </c>
      <c r="AD571" s="2">
        <f t="shared" ca="1" si="462"/>
        <v>3.1474445622325792E-2</v>
      </c>
      <c r="AE571" s="2">
        <f t="shared" ca="1" si="463"/>
        <v>3.1346601209208451E-2</v>
      </c>
      <c r="AF571" s="2">
        <f t="shared" ca="1" si="464"/>
        <v>3.11904642993008E-2</v>
      </c>
      <c r="AG571" s="2">
        <f t="shared" ca="1" si="465"/>
        <v>3.1005676024557331E-2</v>
      </c>
      <c r="AH571" s="2">
        <f t="shared" ca="1" si="466"/>
        <v>3.079143495056446E-2</v>
      </c>
      <c r="AI571" s="2">
        <f t="shared" ca="1" si="467"/>
        <v>3.0546605795521705E-2</v>
      </c>
      <c r="AJ571" s="2">
        <f t="shared" ca="1" si="468"/>
        <v>3.0269906333633568E-2</v>
      </c>
      <c r="AK571" s="2">
        <f t="shared" ca="1" si="469"/>
        <v>2.9960188005812557E-2</v>
      </c>
      <c r="AL571" s="2">
        <f t="shared" ca="1" si="470"/>
        <v>2.9616800284560818E-2</v>
      </c>
      <c r="AM571" s="2">
        <f t="shared" ca="1" si="471"/>
        <v>2.9239980029833613E-2</v>
      </c>
      <c r="AN571" s="2">
        <f t="shared" ca="1" si="472"/>
        <v>2.8831132356033393E-2</v>
      </c>
      <c r="AO571" s="2">
        <f t="shared" ca="1" si="473"/>
        <v>2.8392786744088551E-2</v>
      </c>
      <c r="AP571" s="2">
        <f t="shared" ca="1" si="474"/>
        <v>2.7927970318015662E-2</v>
      </c>
      <c r="AQ571" s="2">
        <f t="shared" ca="1" si="475"/>
        <v>2.7438810851370635E-2</v>
      </c>
      <c r="AR571" s="2">
        <f t="shared" ca="1" si="476"/>
        <v>2.692442363351796E-2</v>
      </c>
      <c r="AS571" s="2">
        <f t="shared" ca="1" si="477"/>
        <v>2.6378552445865341E-2</v>
      </c>
      <c r="AT571" s="2">
        <f t="shared" ca="1" si="478"/>
        <v>2.5787963551025105E-2</v>
      </c>
      <c r="AU571" s="2">
        <f t="shared" ca="1" si="479"/>
        <v>2.5133102580473667E-2</v>
      </c>
      <c r="AV571" s="2">
        <f t="shared" ca="1" si="480"/>
        <v>2.4392673668968898E-2</v>
      </c>
      <c r="AW571" s="2">
        <f t="shared" ca="1" si="481"/>
        <v>2.3552691095281346E-2</v>
      </c>
      <c r="AX571" s="2">
        <f t="shared" ca="1" si="482"/>
        <v>2.2616984430617028E-2</v>
      </c>
      <c r="AY571" s="2">
        <f t="shared" ca="1" si="483"/>
        <v>2.1611256232927971E-2</v>
      </c>
      <c r="AZ571" s="2">
        <f t="shared" ca="1" si="432"/>
        <v>2.0574324227868195E-2</v>
      </c>
      <c r="BC571" s="2">
        <f t="shared" ca="1" si="484"/>
        <v>-0.40269377206967238</v>
      </c>
      <c r="BD571" s="2">
        <f t="shared" ca="1" si="484"/>
        <v>2.252542706550436</v>
      </c>
      <c r="BE571" s="2">
        <f t="shared" ca="1" si="484"/>
        <v>2.3098320838216146</v>
      </c>
    </row>
    <row r="572" spans="1:57" x14ac:dyDescent="0.2">
      <c r="A572" s="2">
        <f t="shared" si="433"/>
        <v>5.599999999999925</v>
      </c>
      <c r="B572" s="2">
        <f t="shared" ca="1" si="434"/>
        <v>1.4165735052637678E-2</v>
      </c>
      <c r="C572" s="2">
        <f t="shared" ca="1" si="435"/>
        <v>1.5832098235305441E-2</v>
      </c>
      <c r="D572" s="2">
        <f t="shared" ca="1" si="436"/>
        <v>1.7407826030123977E-2</v>
      </c>
      <c r="E572" s="2">
        <f t="shared" ca="1" si="437"/>
        <v>1.8897320882786867E-2</v>
      </c>
      <c r="F572" s="2">
        <f t="shared" ca="1" si="438"/>
        <v>2.0303462458242341E-2</v>
      </c>
      <c r="G572" s="2">
        <f t="shared" ca="1" si="439"/>
        <v>2.1627741141548883E-2</v>
      </c>
      <c r="H572" s="2">
        <f t="shared" ca="1" si="440"/>
        <v>2.2870690287068757E-2</v>
      </c>
      <c r="I572" s="2">
        <f t="shared" ca="1" si="441"/>
        <v>2.4032213300749228E-2</v>
      </c>
      <c r="J572" s="2">
        <f t="shared" ca="1" si="442"/>
        <v>2.5111778852543277E-2</v>
      </c>
      <c r="K572" s="2">
        <f t="shared" ca="1" si="443"/>
        <v>2.6108583807096821E-2</v>
      </c>
      <c r="L572" s="2">
        <f t="shared" ca="1" si="444"/>
        <v>2.7021766763038774E-2</v>
      </c>
      <c r="M572" s="2">
        <f t="shared" ca="1" si="445"/>
        <v>2.7850694206449745E-2</v>
      </c>
      <c r="N572" s="2">
        <f t="shared" ca="1" si="446"/>
        <v>2.8595282148312879E-2</v>
      </c>
      <c r="O572" s="2">
        <f t="shared" ca="1" si="447"/>
        <v>2.9256283400290059E-2</v>
      </c>
      <c r="P572" s="2">
        <f t="shared" ca="1" si="448"/>
        <v>2.9835473092491682E-2</v>
      </c>
      <c r="Q572" s="2">
        <f t="shared" ca="1" si="449"/>
        <v>3.0335695001809871E-2</v>
      </c>
      <c r="R572" s="2">
        <f t="shared" ca="1" si="450"/>
        <v>3.0760770931870473E-2</v>
      </c>
      <c r="S572" s="2">
        <f t="shared" ca="1" si="451"/>
        <v>3.1115306927112365E-2</v>
      </c>
      <c r="T572" s="2">
        <f t="shared" ca="1" si="452"/>
        <v>3.1404443616963193E-2</v>
      </c>
      <c r="U572" s="2">
        <f t="shared" ca="1" si="453"/>
        <v>3.1633593858556575E-2</v>
      </c>
      <c r="V572" s="2">
        <f t="shared" ca="1" si="454"/>
        <v>3.1808196839578085E-2</v>
      </c>
      <c r="W572" s="2">
        <f t="shared" ca="1" si="455"/>
        <v>3.1933503453983041E-2</v>
      </c>
      <c r="X572" s="2">
        <f t="shared" ca="1" si="456"/>
        <v>3.201439915216505E-2</v>
      </c>
      <c r="Y572" s="2">
        <f t="shared" ca="1" si="457"/>
        <v>3.2055267922596622E-2</v>
      </c>
      <c r="Z572" s="2">
        <f t="shared" ca="1" si="458"/>
        <v>3.2059900699540601E-2</v>
      </c>
      <c r="AA572" s="2">
        <f t="shared" ca="1" si="459"/>
        <v>3.2031449038215663E-2</v>
      </c>
      <c r="AB572" s="2">
        <f t="shared" ca="1" si="460"/>
        <v>3.197241896923933E-2</v>
      </c>
      <c r="AC572" s="2">
        <f t="shared" ca="1" si="461"/>
        <v>3.1884692848812304E-2</v>
      </c>
      <c r="AD572" s="2">
        <f t="shared" ca="1" si="462"/>
        <v>3.1769563110479564E-2</v>
      </c>
      <c r="AE572" s="2">
        <f t="shared" ca="1" si="463"/>
        <v>3.1627764610417441E-2</v>
      </c>
      <c r="AF572" s="2">
        <f t="shared" ca="1" si="464"/>
        <v>3.1459501967498728E-2</v>
      </c>
      <c r="AG572" s="2">
        <f t="shared" ca="1" si="465"/>
        <v>3.126448145586342E-2</v>
      </c>
      <c r="AH572" s="2">
        <f t="shared" ca="1" si="466"/>
        <v>3.104196851862789E-2</v>
      </c>
      <c r="AI572" s="2">
        <f t="shared" ca="1" si="467"/>
        <v>3.0790897990833996E-2</v>
      </c>
      <c r="AJ572" s="2">
        <f t="shared" ca="1" si="468"/>
        <v>3.0510062829605958E-2</v>
      </c>
      <c r="AK572" s="2">
        <f t="shared" ca="1" si="469"/>
        <v>3.0198396367129191E-2</v>
      </c>
      <c r="AL572" s="2">
        <f t="shared" ca="1" si="470"/>
        <v>2.9855337159351344E-2</v>
      </c>
      <c r="AM572" s="2">
        <f t="shared" ca="1" si="471"/>
        <v>2.9481216175110011E-2</v>
      </c>
      <c r="AN572" s="2">
        <f t="shared" ca="1" si="472"/>
        <v>2.9077531192346052E-2</v>
      </c>
      <c r="AO572" s="2">
        <f t="shared" ca="1" si="473"/>
        <v>2.8646891301299878E-2</v>
      </c>
      <c r="AP572" s="2">
        <f t="shared" ca="1" si="474"/>
        <v>2.8192374849243699E-2</v>
      </c>
      <c r="AQ572" s="2">
        <f t="shared" ca="1" si="475"/>
        <v>2.7716118225679934E-2</v>
      </c>
      <c r="AR572" s="2">
        <f t="shared" ca="1" si="476"/>
        <v>2.7217197942573528E-2</v>
      </c>
      <c r="AS572" s="2">
        <f t="shared" ca="1" si="477"/>
        <v>2.6689286835055934E-2</v>
      </c>
      <c r="AT572" s="2">
        <f t="shared" ca="1" si="478"/>
        <v>2.6119093507448555E-2</v>
      </c>
      <c r="AU572" s="2">
        <f t="shared" ca="1" si="479"/>
        <v>2.5487097901664979E-2</v>
      </c>
      <c r="AV572" s="2">
        <f t="shared" ca="1" si="480"/>
        <v>2.4772220156711881E-2</v>
      </c>
      <c r="AW572" s="2">
        <f t="shared" ca="1" si="481"/>
        <v>2.3960901635915268E-2</v>
      </c>
      <c r="AX572" s="2">
        <f t="shared" ca="1" si="482"/>
        <v>2.3057481486220343E-2</v>
      </c>
      <c r="AY572" s="2">
        <f t="shared" ca="1" si="483"/>
        <v>2.2087998428046592E-2</v>
      </c>
      <c r="AZ572" s="2">
        <f t="shared" ca="1" si="432"/>
        <v>2.1091193964803131E-2</v>
      </c>
      <c r="BC572" s="2">
        <f t="shared" ca="1" si="484"/>
        <v>0.76204685373083514</v>
      </c>
      <c r="BD572" s="2">
        <f t="shared" ca="1" si="484"/>
        <v>-0.85780599620425768</v>
      </c>
      <c r="BE572" s="2">
        <f t="shared" ca="1" si="484"/>
        <v>-0.67798394254820771</v>
      </c>
    </row>
    <row r="573" spans="1:57" x14ac:dyDescent="0.2">
      <c r="A573" s="2">
        <f t="shared" si="433"/>
        <v>5.6099999999999248</v>
      </c>
      <c r="B573" s="2">
        <f t="shared" ca="1" si="434"/>
        <v>1.2887587326946654E-2</v>
      </c>
      <c r="C573" s="2">
        <f t="shared" ca="1" si="435"/>
        <v>1.437762600318461E-2</v>
      </c>
      <c r="D573" s="2">
        <f t="shared" ca="1" si="436"/>
        <v>1.5797932551120688E-2</v>
      </c>
      <c r="E573" s="2">
        <f t="shared" ca="1" si="437"/>
        <v>1.7152032389977701E-2</v>
      </c>
      <c r="F573" s="2">
        <f t="shared" ca="1" si="438"/>
        <v>1.8441928000187614E-2</v>
      </c>
      <c r="G573" s="2">
        <f t="shared" ca="1" si="439"/>
        <v>1.9668238901087546E-2</v>
      </c>
      <c r="H573" s="2">
        <f t="shared" ca="1" si="440"/>
        <v>2.0830632248429039E-2</v>
      </c>
      <c r="I573" s="2">
        <f t="shared" ca="1" si="441"/>
        <v>2.1928147682931561E-2</v>
      </c>
      <c r="J573" s="2">
        <f t="shared" ca="1" si="442"/>
        <v>2.2959392254987662E-2</v>
      </c>
      <c r="K573" s="2">
        <f t="shared" ca="1" si="443"/>
        <v>2.3922704681925314E-2</v>
      </c>
      <c r="L573" s="2">
        <f t="shared" ca="1" si="444"/>
        <v>2.4816370612702653E-2</v>
      </c>
      <c r="M573" s="2">
        <f t="shared" ca="1" si="445"/>
        <v>2.5638909725129784E-2</v>
      </c>
      <c r="N573" s="2">
        <f t="shared" ca="1" si="446"/>
        <v>2.6389396873346058E-2</v>
      </c>
      <c r="O573" s="2">
        <f t="shared" ca="1" si="447"/>
        <v>2.7067747491116855E-2</v>
      </c>
      <c r="P573" s="2">
        <f t="shared" ca="1" si="448"/>
        <v>2.767490045615028E-2</v>
      </c>
      <c r="Q573" s="2">
        <f t="shared" ca="1" si="449"/>
        <v>2.8212861779687497E-2</v>
      </c>
      <c r="R573" s="2">
        <f t="shared" ca="1" si="450"/>
        <v>2.8684611995485471E-2</v>
      </c>
      <c r="S573" s="2">
        <f t="shared" ca="1" si="451"/>
        <v>2.9093911303203903E-2</v>
      </c>
      <c r="T573" s="2">
        <f t="shared" ca="1" si="452"/>
        <v>2.9445049681849338E-2</v>
      </c>
      <c r="U573" s="2">
        <f t="shared" ca="1" si="453"/>
        <v>2.9742584863818419E-2</v>
      </c>
      <c r="V573" s="2">
        <f t="shared" ca="1" si="454"/>
        <v>2.9991097046385098E-2</v>
      </c>
      <c r="W573" s="2">
        <f t="shared" ca="1" si="455"/>
        <v>3.0194974983385504E-2</v>
      </c>
      <c r="X573" s="2">
        <f t="shared" ca="1" si="456"/>
        <v>3.0358239610022791E-2</v>
      </c>
      <c r="Y573" s="2">
        <f t="shared" ca="1" si="457"/>
        <v>3.0484408852798722E-2</v>
      </c>
      <c r="Z573" s="2">
        <f t="shared" ca="1" si="458"/>
        <v>3.057640687234087E-2</v>
      </c>
      <c r="AA573" s="2">
        <f t="shared" ca="1" si="459"/>
        <v>3.063651846415166E-2</v>
      </c>
      <c r="AB573" s="2">
        <f t="shared" ca="1" si="460"/>
        <v>3.0666383389429532E-2</v>
      </c>
      <c r="AC573" s="2">
        <f t="shared" ca="1" si="461"/>
        <v>3.0667018376447995E-2</v>
      </c>
      <c r="AD573" s="2">
        <f t="shared" ca="1" si="462"/>
        <v>3.0638850756284204E-2</v>
      </c>
      <c r="AE573" s="2">
        <f t="shared" ca="1" si="463"/>
        <v>3.0581750621266723E-2</v>
      </c>
      <c r="AF573" s="2">
        <f t="shared" ca="1" si="464"/>
        <v>3.0495058172758164E-2</v>
      </c>
      <c r="AG573" s="2">
        <f t="shared" ca="1" si="465"/>
        <v>3.0377616048452686E-2</v>
      </c>
      <c r="AH573" s="2">
        <f t="shared" ca="1" si="466"/>
        <v>3.0227827820444648E-2</v>
      </c>
      <c r="AI573" s="2">
        <f t="shared" ca="1" si="467"/>
        <v>3.0043769728601545E-2</v>
      </c>
      <c r="AJ573" s="2">
        <f t="shared" ca="1" si="468"/>
        <v>2.9823381233796176E-2</v>
      </c>
      <c r="AK573" s="2">
        <f t="shared" ca="1" si="469"/>
        <v>2.9564748889992075E-2</v>
      </c>
      <c r="AL573" s="2">
        <f t="shared" ca="1" si="470"/>
        <v>2.9266471623752909E-2</v>
      </c>
      <c r="AM573" s="2">
        <f t="shared" ca="1" si="471"/>
        <v>2.8928045670553494E-2</v>
      </c>
      <c r="AN573" s="2">
        <f t="shared" ca="1" si="472"/>
        <v>2.8550132397450353E-2</v>
      </c>
      <c r="AO573" s="2">
        <f t="shared" ca="1" si="473"/>
        <v>2.8134491122936544E-2</v>
      </c>
      <c r="AP573" s="2">
        <f t="shared" ca="1" si="474"/>
        <v>2.7683321752055508E-2</v>
      </c>
      <c r="AQ573" s="2">
        <f t="shared" ca="1" si="475"/>
        <v>2.7197839529051034E-2</v>
      </c>
      <c r="AR573" s="2">
        <f t="shared" ca="1" si="476"/>
        <v>2.6676152731772759E-2</v>
      </c>
      <c r="AS573" s="2">
        <f t="shared" ca="1" si="477"/>
        <v>2.6110934701497356E-2</v>
      </c>
      <c r="AT573" s="2">
        <f t="shared" ca="1" si="478"/>
        <v>2.5487909410291641E-2</v>
      </c>
      <c r="AU573" s="2">
        <f t="shared" ca="1" si="479"/>
        <v>2.4786665931044387E-2</v>
      </c>
      <c r="AV573" s="2">
        <f t="shared" ca="1" si="480"/>
        <v>2.3985415815278969E-2</v>
      </c>
      <c r="AW573" s="2">
        <f t="shared" ca="1" si="481"/>
        <v>2.3070100347362309E-2</v>
      </c>
      <c r="AX573" s="2">
        <f t="shared" ca="1" si="482"/>
        <v>2.204463596837513E-2</v>
      </c>
      <c r="AY573" s="2">
        <f t="shared" ca="1" si="483"/>
        <v>2.0934460500171906E-2</v>
      </c>
      <c r="AZ573" s="2">
        <f t="shared" ca="1" si="432"/>
        <v>1.9777234286977492E-2</v>
      </c>
      <c r="BC573" s="2">
        <f t="shared" ca="1" si="484"/>
        <v>-2.1272134403091236</v>
      </c>
      <c r="BD573" s="2">
        <f t="shared" ca="1" si="484"/>
        <v>1.8617644933875548</v>
      </c>
      <c r="BE573" s="2">
        <f t="shared" ca="1" si="484"/>
        <v>-1.5126432315699159</v>
      </c>
    </row>
    <row r="574" spans="1:57" x14ac:dyDescent="0.2">
      <c r="A574" s="2">
        <f t="shared" si="433"/>
        <v>5.6199999999999246</v>
      </c>
      <c r="B574" s="2">
        <f t="shared" ca="1" si="434"/>
        <v>1.2978546066396613E-2</v>
      </c>
      <c r="C574" s="2">
        <f t="shared" ca="1" si="435"/>
        <v>1.4476247033604558E-2</v>
      </c>
      <c r="D574" s="2">
        <f t="shared" ca="1" si="436"/>
        <v>1.5906343303873454E-2</v>
      </c>
      <c r="E574" s="2">
        <f t="shared" ca="1" si="437"/>
        <v>1.7272208453520402E-2</v>
      </c>
      <c r="F574" s="2">
        <f t="shared" ca="1" si="438"/>
        <v>1.857569309156297E-2</v>
      </c>
      <c r="G574" s="2">
        <f t="shared" ca="1" si="439"/>
        <v>1.9817271151685082E-2</v>
      </c>
      <c r="H574" s="2">
        <f t="shared" ca="1" si="440"/>
        <v>2.0996468826421189E-2</v>
      </c>
      <c r="I574" s="2">
        <f t="shared" ca="1" si="441"/>
        <v>2.2112187220902271E-2</v>
      </c>
      <c r="J574" s="2">
        <f t="shared" ca="1" si="442"/>
        <v>2.3162897022131267E-2</v>
      </c>
      <c r="K574" s="2">
        <f t="shared" ca="1" si="443"/>
        <v>2.4146804090797107E-2</v>
      </c>
      <c r="L574" s="2">
        <f t="shared" ca="1" si="444"/>
        <v>2.5062066435741135E-2</v>
      </c>
      <c r="M574" s="2">
        <f t="shared" ca="1" si="445"/>
        <v>2.5907082226257434E-2</v>
      </c>
      <c r="N574" s="2">
        <f t="shared" ca="1" si="446"/>
        <v>2.668081042194648E-2</v>
      </c>
      <c r="O574" s="2">
        <f t="shared" ca="1" si="447"/>
        <v>2.7383054287913006E-2</v>
      </c>
      <c r="P574" s="2">
        <f t="shared" ca="1" si="448"/>
        <v>2.8014641605923808E-2</v>
      </c>
      <c r="Q574" s="2">
        <f t="shared" ca="1" si="449"/>
        <v>2.8577465738210708E-2</v>
      </c>
      <c r="R574" s="2">
        <f t="shared" ca="1" si="450"/>
        <v>2.9074391043889543E-2</v>
      </c>
      <c r="S574" s="2">
        <f t="shared" ca="1" si="451"/>
        <v>2.9509056968453972E-2</v>
      </c>
      <c r="T574" s="2">
        <f t="shared" ca="1" si="452"/>
        <v>2.9885627937729069E-2</v>
      </c>
      <c r="U574" s="2">
        <f t="shared" ca="1" si="453"/>
        <v>3.0208531668787005E-2</v>
      </c>
      <c r="V574" s="2">
        <f t="shared" ca="1" si="454"/>
        <v>3.0482214492221896E-2</v>
      </c>
      <c r="W574" s="2">
        <f t="shared" ca="1" si="455"/>
        <v>3.0710928160975245E-2</v>
      </c>
      <c r="X574" s="2">
        <f t="shared" ca="1" si="456"/>
        <v>3.0898554250850096E-2</v>
      </c>
      <c r="Y574" s="2">
        <f t="shared" ca="1" si="457"/>
        <v>3.1048469798870146E-2</v>
      </c>
      <c r="Z574" s="2">
        <f t="shared" ca="1" si="458"/>
        <v>3.1163457379032054E-2</v>
      </c>
      <c r="AA574" s="2">
        <f t="shared" ca="1" si="459"/>
        <v>3.1245660223653885E-2</v>
      </c>
      <c r="AB574" s="2">
        <f t="shared" ca="1" si="460"/>
        <v>3.1296577024070814E-2</v>
      </c>
      <c r="AC574" s="2">
        <f t="shared" ca="1" si="461"/>
        <v>3.1317084077864307E-2</v>
      </c>
      <c r="AD574" s="2">
        <f t="shared" ca="1" si="462"/>
        <v>3.1307468807142066E-2</v>
      </c>
      <c r="AE574" s="2">
        <f t="shared" ca="1" si="463"/>
        <v>3.1267461734037598E-2</v>
      </c>
      <c r="AF574" s="2">
        <f t="shared" ca="1" si="464"/>
        <v>3.1196263844750598E-2</v>
      </c>
      <c r="AG574" s="2">
        <f t="shared" ca="1" si="465"/>
        <v>3.1092579362563814E-2</v>
      </c>
      <c r="AH574" s="2">
        <f t="shared" ca="1" si="466"/>
        <v>3.0954675240792526E-2</v>
      </c>
      <c r="AI574" s="2">
        <f t="shared" ca="1" si="467"/>
        <v>3.0780494412834286E-2</v>
      </c>
      <c r="AJ574" s="2">
        <f t="shared" ca="1" si="468"/>
        <v>3.0567848164397022E-2</v>
      </c>
      <c r="AK574" s="2">
        <f t="shared" ca="1" si="469"/>
        <v>3.0314701600925122E-2</v>
      </c>
      <c r="AL574" s="2">
        <f t="shared" ca="1" si="470"/>
        <v>3.0019539304244652E-2</v>
      </c>
      <c r="AM574" s="2">
        <f t="shared" ca="1" si="471"/>
        <v>2.968174792964319E-2</v>
      </c>
      <c r="AN574" s="2">
        <f t="shared" ca="1" si="472"/>
        <v>2.9301877352801625E-2</v>
      </c>
      <c r="AO574" s="2">
        <f t="shared" ca="1" si="473"/>
        <v>2.8881561733782007E-2</v>
      </c>
      <c r="AP574" s="2">
        <f t="shared" ca="1" si="474"/>
        <v>2.8422846868064369E-2</v>
      </c>
      <c r="AQ574" s="2">
        <f t="shared" ca="1" si="475"/>
        <v>2.7926751099582703E-2</v>
      </c>
      <c r="AR574" s="2">
        <f t="shared" ca="1" si="476"/>
        <v>2.7391139033602515E-2</v>
      </c>
      <c r="AS574" s="2">
        <f t="shared" ca="1" si="477"/>
        <v>2.6808410001503667E-2</v>
      </c>
      <c r="AT574" s="2">
        <f t="shared" ca="1" si="478"/>
        <v>2.616403040508896E-2</v>
      </c>
      <c r="AU574" s="2">
        <f t="shared" ca="1" si="479"/>
        <v>2.5437427280579131E-2</v>
      </c>
      <c r="AV574" s="2">
        <f t="shared" ca="1" si="480"/>
        <v>2.4606832948910719E-2</v>
      </c>
      <c r="AW574" s="2">
        <f t="shared" ca="1" si="481"/>
        <v>2.3658415349679413E-2</v>
      </c>
      <c r="AX574" s="2">
        <f t="shared" ca="1" si="482"/>
        <v>2.2596389840973417E-2</v>
      </c>
      <c r="AY574" s="2">
        <f t="shared" ca="1" si="483"/>
        <v>2.1446308927595761E-2</v>
      </c>
      <c r="AZ574" s="2">
        <f t="shared" ca="1" si="432"/>
        <v>2.0245893191295133E-2</v>
      </c>
      <c r="BC574" s="2">
        <f t="shared" ca="1" si="484"/>
        <v>0.78060301503719565</v>
      </c>
      <c r="BD574" s="2">
        <f t="shared" ca="1" si="484"/>
        <v>0.78420884570980753</v>
      </c>
      <c r="BE574" s="2">
        <f t="shared" ca="1" si="484"/>
        <v>0.34082261994399143</v>
      </c>
    </row>
    <row r="575" spans="1:57" x14ac:dyDescent="0.2">
      <c r="A575" s="2">
        <f t="shared" si="433"/>
        <v>5.6299999999999244</v>
      </c>
      <c r="B575" s="2">
        <f t="shared" ca="1" si="434"/>
        <v>1.2923995164049814E-2</v>
      </c>
      <c r="C575" s="2">
        <f t="shared" ca="1" si="435"/>
        <v>1.4393162472320654E-2</v>
      </c>
      <c r="D575" s="2">
        <f t="shared" ca="1" si="436"/>
        <v>1.5800543919623815E-2</v>
      </c>
      <c r="E575" s="2">
        <f t="shared" ca="1" si="437"/>
        <v>1.7149218560305251E-2</v>
      </c>
      <c r="F575" s="2">
        <f t="shared" ca="1" si="438"/>
        <v>1.8440742579188086E-2</v>
      </c>
      <c r="G575" s="2">
        <f t="shared" ca="1" si="439"/>
        <v>1.9675301738256514E-2</v>
      </c>
      <c r="H575" s="2">
        <f t="shared" ca="1" si="440"/>
        <v>2.0852138636885207E-2</v>
      </c>
      <c r="I575" s="2">
        <f t="shared" ca="1" si="441"/>
        <v>2.1969873209565362E-2</v>
      </c>
      <c r="J575" s="2">
        <f t="shared" ca="1" si="442"/>
        <v>2.3026697171550065E-2</v>
      </c>
      <c r="K575" s="2">
        <f t="shared" ca="1" si="443"/>
        <v>2.4020540952724375E-2</v>
      </c>
      <c r="L575" s="2">
        <f t="shared" ca="1" si="444"/>
        <v>2.4949292365949602E-2</v>
      </c>
      <c r="M575" s="2">
        <f t="shared" ca="1" si="445"/>
        <v>2.5811085505788086E-2</v>
      </c>
      <c r="N575" s="2">
        <f t="shared" ca="1" si="446"/>
        <v>2.6604620833323725E-2</v>
      </c>
      <c r="O575" s="2">
        <f t="shared" ca="1" si="447"/>
        <v>2.7329446787959729E-2</v>
      </c>
      <c r="P575" s="2">
        <f t="shared" ca="1" si="448"/>
        <v>2.7986137345964963E-2</v>
      </c>
      <c r="Q575" s="2">
        <f t="shared" ca="1" si="449"/>
        <v>2.8576330471554008E-2</v>
      </c>
      <c r="R575" s="2">
        <f t="shared" ca="1" si="450"/>
        <v>2.9102631579115815E-2</v>
      </c>
      <c r="S575" s="2">
        <f t="shared" ca="1" si="451"/>
        <v>2.9568416585502414E-2</v>
      </c>
      <c r="T575" s="2">
        <f t="shared" ca="1" si="452"/>
        <v>2.99775815956193E-2</v>
      </c>
      <c r="U575" s="2">
        <f t="shared" ca="1" si="453"/>
        <v>3.0334281555691796E-2</v>
      </c>
      <c r="V575" s="2">
        <f t="shared" ca="1" si="454"/>
        <v>3.0642686188454619E-2</v>
      </c>
      <c r="W575" s="2">
        <f t="shared" ca="1" si="455"/>
        <v>3.0906767520289279E-2</v>
      </c>
      <c r="X575" s="2">
        <f t="shared" ca="1" si="456"/>
        <v>3.1130125058501882E-2</v>
      </c>
      <c r="Y575" s="2">
        <f t="shared" ca="1" si="457"/>
        <v>3.1315852258199738E-2</v>
      </c>
      <c r="Z575" s="2">
        <f t="shared" ca="1" si="458"/>
        <v>3.1466447428722268E-2</v>
      </c>
      <c r="AA575" s="2">
        <f t="shared" ca="1" si="459"/>
        <v>3.1583769570574315E-2</v>
      </c>
      <c r="AB575" s="2">
        <f t="shared" ca="1" si="460"/>
        <v>3.1669033639515981E-2</v>
      </c>
      <c r="AC575" s="2">
        <f t="shared" ca="1" si="461"/>
        <v>3.1722832834375853E-2</v>
      </c>
      <c r="AD575" s="2">
        <f t="shared" ca="1" si="462"/>
        <v>3.1745171996572411E-2</v>
      </c>
      <c r="AE575" s="2">
        <f t="shared" ca="1" si="463"/>
        <v>3.1735499406649485E-2</v>
      </c>
      <c r="AF575" s="2">
        <f t="shared" ca="1" si="464"/>
        <v>3.1692734173163609E-2</v>
      </c>
      <c r="AG575" s="2">
        <f t="shared" ca="1" si="465"/>
        <v>3.1615299462403532E-2</v>
      </c>
      <c r="AH575" s="2">
        <f t="shared" ca="1" si="466"/>
        <v>3.1501182996656336E-2</v>
      </c>
      <c r="AI575" s="2">
        <f t="shared" ca="1" si="467"/>
        <v>3.13480518269805E-2</v>
      </c>
      <c r="AJ575" s="2">
        <f t="shared" ca="1" si="468"/>
        <v>3.1153446519956714E-2</v>
      </c>
      <c r="AK575" s="2">
        <f t="shared" ca="1" si="469"/>
        <v>3.0915068196090585E-2</v>
      </c>
      <c r="AL575" s="2">
        <f t="shared" ca="1" si="470"/>
        <v>3.0631144509266336E-2</v>
      </c>
      <c r="AM575" s="2">
        <f t="shared" ca="1" si="471"/>
        <v>3.030080981786527E-2</v>
      </c>
      <c r="AN575" s="2">
        <f t="shared" ca="1" si="472"/>
        <v>2.9924359554356263E-2</v>
      </c>
      <c r="AO575" s="2">
        <f t="shared" ca="1" si="473"/>
        <v>2.9503159462852452E-2</v>
      </c>
      <c r="AP575" s="2">
        <f t="shared" ca="1" si="474"/>
        <v>2.9038957694960271E-2</v>
      </c>
      <c r="AQ575" s="2">
        <f t="shared" ca="1" si="475"/>
        <v>2.8532432080363167E-2</v>
      </c>
      <c r="AR575" s="2">
        <f t="shared" ca="1" si="476"/>
        <v>2.7981060266500993E-2</v>
      </c>
      <c r="AS575" s="2">
        <f t="shared" ca="1" si="477"/>
        <v>2.7376825225154191E-2</v>
      </c>
      <c r="AT575" s="2">
        <f t="shared" ca="1" si="478"/>
        <v>2.67047950200382E-2</v>
      </c>
      <c r="AU575" s="2">
        <f t="shared" ca="1" si="479"/>
        <v>2.5944095628332099E-2</v>
      </c>
      <c r="AV575" s="2">
        <f t="shared" ca="1" si="480"/>
        <v>2.5072841579606618E-2</v>
      </c>
      <c r="AW575" s="2">
        <f t="shared" ca="1" si="481"/>
        <v>2.4077286235426532E-2</v>
      </c>
      <c r="AX575" s="2">
        <f t="shared" ca="1" si="482"/>
        <v>2.2961797507711088E-2</v>
      </c>
      <c r="AY575" s="2">
        <f t="shared" ca="1" si="483"/>
        <v>2.1751898816808113E-2</v>
      </c>
      <c r="AZ575" s="2">
        <f t="shared" ca="1" si="432"/>
        <v>2.0485292780303022E-2</v>
      </c>
      <c r="BC575" s="2">
        <f t="shared" ca="1" si="484"/>
        <v>0.3995473716703053</v>
      </c>
      <c r="BD575" s="2">
        <f t="shared" ca="1" si="484"/>
        <v>0.99450497549151606</v>
      </c>
      <c r="BE575" s="2">
        <f t="shared" ca="1" si="484"/>
        <v>-2.5806745032025624E-2</v>
      </c>
    </row>
    <row r="576" spans="1:57" x14ac:dyDescent="0.2">
      <c r="A576" s="2">
        <f t="shared" si="433"/>
        <v>5.6399999999999242</v>
      </c>
      <c r="B576" s="2">
        <f t="shared" ca="1" si="434"/>
        <v>1.3814129132762898E-2</v>
      </c>
      <c r="C576" s="2">
        <f t="shared" ca="1" si="435"/>
        <v>1.5193637180679714E-2</v>
      </c>
      <c r="D576" s="2">
        <f t="shared" ca="1" si="436"/>
        <v>1.6520941237923942E-2</v>
      </c>
      <c r="E576" s="2">
        <f t="shared" ca="1" si="437"/>
        <v>1.7798722398053031E-2</v>
      </c>
      <c r="F576" s="2">
        <f t="shared" ca="1" si="438"/>
        <v>1.9028139105972685E-2</v>
      </c>
      <c r="G576" s="2">
        <f t="shared" ca="1" si="439"/>
        <v>2.020898560276527E-2</v>
      </c>
      <c r="H576" s="2">
        <f t="shared" ca="1" si="440"/>
        <v>2.1340117502323192E-2</v>
      </c>
      <c r="I576" s="2">
        <f t="shared" ca="1" si="441"/>
        <v>2.2419770171702796E-2</v>
      </c>
      <c r="J576" s="2">
        <f t="shared" ca="1" si="442"/>
        <v>2.3445752984453325E-2</v>
      </c>
      <c r="K576" s="2">
        <f t="shared" ca="1" si="443"/>
        <v>2.4415617603579583E-2</v>
      </c>
      <c r="L576" s="2">
        <f t="shared" ca="1" si="444"/>
        <v>2.5326878327614908E-2</v>
      </c>
      <c r="M576" s="2">
        <f t="shared" ca="1" si="445"/>
        <v>2.6177301847141326E-2</v>
      </c>
      <c r="N576" s="2">
        <f t="shared" ca="1" si="446"/>
        <v>2.6965226757409578E-2</v>
      </c>
      <c r="O576" s="2">
        <f t="shared" ca="1" si="447"/>
        <v>2.7689843251752531E-2</v>
      </c>
      <c r="P576" s="2">
        <f t="shared" ca="1" si="448"/>
        <v>2.8351368028317843E-2</v>
      </c>
      <c r="Q576" s="2">
        <f t="shared" ca="1" si="449"/>
        <v>2.8951080141595784E-2</v>
      </c>
      <c r="R576" s="2">
        <f t="shared" ca="1" si="450"/>
        <v>2.9491222528797233E-2</v>
      </c>
      <c r="S576" s="2">
        <f t="shared" ca="1" si="451"/>
        <v>2.9974804041514157E-2</v>
      </c>
      <c r="T576" s="2">
        <f t="shared" ca="1" si="452"/>
        <v>3.0405348933961039E-2</v>
      </c>
      <c r="U576" s="2">
        <f t="shared" ca="1" si="453"/>
        <v>3.0786635864003209E-2</v>
      </c>
      <c r="V576" s="2">
        <f t="shared" ca="1" si="454"/>
        <v>3.1122454443369099E-2</v>
      </c>
      <c r="W576" s="2">
        <f t="shared" ca="1" si="455"/>
        <v>3.1416393484268591E-2</v>
      </c>
      <c r="X576" s="2">
        <f t="shared" ca="1" si="456"/>
        <v>3.1671666954469602E-2</v>
      </c>
      <c r="Y576" s="2">
        <f t="shared" ca="1" si="457"/>
        <v>3.1890981272735326E-2</v>
      </c>
      <c r="Z576" s="2">
        <f t="shared" ca="1" si="458"/>
        <v>3.2076447043631953E-2</v>
      </c>
      <c r="AA576" s="2">
        <f t="shared" ca="1" si="459"/>
        <v>3.2229535605003003E-2</v>
      </c>
      <c r="AB576" s="2">
        <f t="shared" ca="1" si="460"/>
        <v>3.2351074748997018E-2</v>
      </c>
      <c r="AC576" s="2">
        <f t="shared" ca="1" si="461"/>
        <v>3.244127114527813E-2</v>
      </c>
      <c r="AD576" s="2">
        <f t="shared" ca="1" si="462"/>
        <v>3.2499743620584699E-2</v>
      </c>
      <c r="AE576" s="2">
        <f t="shared" ca="1" si="463"/>
        <v>3.2525554780376914E-2</v>
      </c>
      <c r="AF576" s="2">
        <f t="shared" ca="1" si="464"/>
        <v>3.2517238431208254E-2</v>
      </c>
      <c r="AG576" s="2">
        <f t="shared" ca="1" si="465"/>
        <v>3.2472833278119881E-2</v>
      </c>
      <c r="AH576" s="2">
        <f t="shared" ca="1" si="466"/>
        <v>3.238994443857162E-2</v>
      </c>
      <c r="AI576" s="2">
        <f t="shared" ca="1" si="467"/>
        <v>3.2265859743774182E-2</v>
      </c>
      <c r="AJ576" s="2">
        <f t="shared" ca="1" si="468"/>
        <v>3.2097745735091936E-2</v>
      </c>
      <c r="AK576" s="2">
        <f t="shared" ca="1" si="469"/>
        <v>3.188293624845874E-2</v>
      </c>
      <c r="AL576" s="2">
        <f t="shared" ca="1" si="470"/>
        <v>3.161929866166481E-2</v>
      </c>
      <c r="AM576" s="2">
        <f t="shared" ca="1" si="471"/>
        <v>3.1305611552486179E-2</v>
      </c>
      <c r="AN576" s="2">
        <f t="shared" ca="1" si="472"/>
        <v>3.0941812189952077E-2</v>
      </c>
      <c r="AO576" s="2">
        <f t="shared" ca="1" si="473"/>
        <v>3.0528893876895363E-2</v>
      </c>
      <c r="AP576" s="2">
        <f t="shared" ca="1" si="474"/>
        <v>3.0068202822868435E-2</v>
      </c>
      <c r="AQ576" s="2">
        <f t="shared" ca="1" si="475"/>
        <v>2.9559971973659817E-2</v>
      </c>
      <c r="AR576" s="2">
        <f t="shared" ca="1" si="476"/>
        <v>2.9001187990075339E-2</v>
      </c>
      <c r="AS576" s="2">
        <f t="shared" ca="1" si="477"/>
        <v>2.8383314403953395E-2</v>
      </c>
      <c r="AT576" s="2">
        <f t="shared" ca="1" si="478"/>
        <v>2.7690919445730079E-2</v>
      </c>
      <c r="AU576" s="2">
        <f t="shared" ca="1" si="479"/>
        <v>2.6902728258123444E-2</v>
      </c>
      <c r="AV576" s="2">
        <f t="shared" ca="1" si="480"/>
        <v>2.5996638202832236E-2</v>
      </c>
      <c r="AW576" s="2">
        <f t="shared" ca="1" si="481"/>
        <v>2.4958885965254661E-2</v>
      </c>
      <c r="AX576" s="2">
        <f t="shared" ca="1" si="482"/>
        <v>2.3793884937602389E-2</v>
      </c>
      <c r="AY576" s="2">
        <f t="shared" ca="1" si="483"/>
        <v>2.2527026237401021E-2</v>
      </c>
      <c r="AZ576" s="2">
        <f t="shared" ca="1" si="432"/>
        <v>2.1196018887036646E-2</v>
      </c>
      <c r="BC576" s="2">
        <f t="shared" ca="1" si="484"/>
        <v>1.0694280724992407</v>
      </c>
      <c r="BD576" s="2">
        <f t="shared" ca="1" si="484"/>
        <v>0.65624550018291128</v>
      </c>
      <c r="BE576" s="2">
        <f t="shared" ca="1" si="484"/>
        <v>-0.85553144716199903</v>
      </c>
    </row>
    <row r="577" spans="1:57" x14ac:dyDescent="0.2">
      <c r="A577" s="2">
        <f t="shared" si="433"/>
        <v>5.649999999999924</v>
      </c>
      <c r="B577" s="2">
        <f t="shared" ca="1" si="434"/>
        <v>1.3765175968851599E-2</v>
      </c>
      <c r="C577" s="2">
        <f t="shared" ca="1" si="435"/>
        <v>1.5163504252944826E-2</v>
      </c>
      <c r="D577" s="2">
        <f t="shared" ca="1" si="436"/>
        <v>1.650697846860498E-2</v>
      </c>
      <c r="E577" s="2">
        <f t="shared" ca="1" si="437"/>
        <v>1.779837399542257E-2</v>
      </c>
      <c r="F577" s="2">
        <f t="shared" ca="1" si="438"/>
        <v>1.9038943905170323E-2</v>
      </c>
      <c r="G577" s="2">
        <f t="shared" ca="1" si="439"/>
        <v>2.0228583251141328E-2</v>
      </c>
      <c r="H577" s="2">
        <f t="shared" ca="1" si="440"/>
        <v>2.1366252952510802E-2</v>
      </c>
      <c r="I577" s="2">
        <f t="shared" ca="1" si="441"/>
        <v>2.2450296095818993E-2</v>
      </c>
      <c r="J577" s="2">
        <f t="shared" ca="1" si="442"/>
        <v>2.3478632026811923E-2</v>
      </c>
      <c r="K577" s="2">
        <f t="shared" ca="1" si="443"/>
        <v>2.4448925989069326E-2</v>
      </c>
      <c r="L577" s="2">
        <f t="shared" ca="1" si="444"/>
        <v>2.5358811131407664E-2</v>
      </c>
      <c r="M577" s="2">
        <f t="shared" ca="1" si="445"/>
        <v>2.6206179093595728E-2</v>
      </c>
      <c r="N577" s="2">
        <f t="shared" ca="1" si="446"/>
        <v>2.6989498919850502E-2</v>
      </c>
      <c r="O577" s="2">
        <f t="shared" ca="1" si="447"/>
        <v>2.7708094819197632E-2</v>
      </c>
      <c r="P577" s="2">
        <f t="shared" ca="1" si="448"/>
        <v>2.8362318421435658E-2</v>
      </c>
      <c r="Q577" s="2">
        <f t="shared" ca="1" si="449"/>
        <v>2.895358204238559E-2</v>
      </c>
      <c r="R577" s="2">
        <f t="shared" ca="1" si="450"/>
        <v>2.9484258292722738E-2</v>
      </c>
      <c r="S577" s="2">
        <f t="shared" ca="1" si="451"/>
        <v>2.9957481105474536E-2</v>
      </c>
      <c r="T577" s="2">
        <f t="shared" ca="1" si="452"/>
        <v>3.0376895037815214E-2</v>
      </c>
      <c r="U577" s="2">
        <f t="shared" ca="1" si="453"/>
        <v>3.0746394625201318E-2</v>
      </c>
      <c r="V577" s="2">
        <f t="shared" ca="1" si="454"/>
        <v>3.1069881548695836E-2</v>
      </c>
      <c r="W577" s="2">
        <f t="shared" ca="1" si="455"/>
        <v>3.1351053602233829E-2</v>
      </c>
      <c r="X577" s="2">
        <f t="shared" ca="1" si="456"/>
        <v>3.159323142651304E-2</v>
      </c>
      <c r="Y577" s="2">
        <f t="shared" ca="1" si="457"/>
        <v>3.179922663298812E-2</v>
      </c>
      <c r="Z577" s="2">
        <f t="shared" ca="1" si="458"/>
        <v>3.1971254364698401E-2</v>
      </c>
      <c r="AA577" s="2">
        <f t="shared" ca="1" si="459"/>
        <v>3.2110890549211207E-2</v>
      </c>
      <c r="AB577" s="2">
        <f t="shared" ca="1" si="460"/>
        <v>3.2219068070156613E-2</v>
      </c>
      <c r="AC577" s="2">
        <f t="shared" ca="1" si="461"/>
        <v>3.2296099320728126E-2</v>
      </c>
      <c r="AD577" s="2">
        <f t="shared" ca="1" si="462"/>
        <v>3.2341709362180046E-2</v>
      </c>
      <c r="AE577" s="2">
        <f t="shared" ca="1" si="463"/>
        <v>3.235506737475468E-2</v>
      </c>
      <c r="AF577" s="2">
        <f t="shared" ca="1" si="464"/>
        <v>3.2334814122221708E-2</v>
      </c>
      <c r="AG577" s="2">
        <f t="shared" ca="1" si="465"/>
        <v>3.2279096127907241E-2</v>
      </c>
      <c r="AH577" s="2">
        <f t="shared" ca="1" si="466"/>
        <v>3.2185628214547582E-2</v>
      </c>
      <c r="AI577" s="2">
        <f t="shared" ca="1" si="467"/>
        <v>3.2051811339802436E-2</v>
      </c>
      <c r="AJ577" s="2">
        <f t="shared" ca="1" si="468"/>
        <v>3.1874930397036906E-2</v>
      </c>
      <c r="AK577" s="2">
        <f t="shared" ca="1" si="469"/>
        <v>3.1652444320186782E-2</v>
      </c>
      <c r="AL577" s="2">
        <f t="shared" ca="1" si="470"/>
        <v>3.1382352543262187E-2</v>
      </c>
      <c r="AM577" s="2">
        <f t="shared" ca="1" si="471"/>
        <v>3.1063570058181326E-2</v>
      </c>
      <c r="AN577" s="2">
        <f t="shared" ca="1" si="472"/>
        <v>3.0696167927381144E-2</v>
      </c>
      <c r="AO577" s="2">
        <f t="shared" ca="1" si="473"/>
        <v>3.0281258664802857E-2</v>
      </c>
      <c r="AP577" s="2">
        <f t="shared" ca="1" si="474"/>
        <v>2.9820277921512164E-2</v>
      </c>
      <c r="AQ577" s="2">
        <f t="shared" ca="1" si="475"/>
        <v>2.9313505079752018E-2</v>
      </c>
      <c r="AR577" s="2">
        <f t="shared" ca="1" si="476"/>
        <v>2.8757927487032216E-2</v>
      </c>
      <c r="AS577" s="2">
        <f t="shared" ca="1" si="477"/>
        <v>2.8144981869786492E-2</v>
      </c>
      <c r="AT577" s="2">
        <f t="shared" ca="1" si="478"/>
        <v>2.7459230847552106E-2</v>
      </c>
      <c r="AU577" s="2">
        <f t="shared" ca="1" si="479"/>
        <v>2.6679494644322004E-2</v>
      </c>
      <c r="AV577" s="2">
        <f t="shared" ca="1" si="480"/>
        <v>2.5783949706161196E-2</v>
      </c>
      <c r="AW577" s="2">
        <f t="shared" ca="1" si="481"/>
        <v>2.4759309527834637E-2</v>
      </c>
      <c r="AX577" s="2">
        <f t="shared" ca="1" si="482"/>
        <v>2.3610521668588288E-2</v>
      </c>
      <c r="AY577" s="2">
        <f t="shared" ca="1" si="483"/>
        <v>2.2363339959682094E-2</v>
      </c>
      <c r="AZ577" s="2">
        <f t="shared" ca="1" si="432"/>
        <v>2.1056120768702176E-2</v>
      </c>
      <c r="BC577" s="2">
        <f t="shared" ca="1" si="484"/>
        <v>-0.18419661965650214</v>
      </c>
      <c r="BD577" s="2">
        <f t="shared" ca="1" si="484"/>
        <v>-0.30412470993736296</v>
      </c>
      <c r="BE577" s="2">
        <f t="shared" ca="1" si="484"/>
        <v>0.13946681243392867</v>
      </c>
    </row>
    <row r="578" spans="1:57" x14ac:dyDescent="0.2">
      <c r="A578" s="2">
        <f t="shared" si="433"/>
        <v>5.6599999999999238</v>
      </c>
      <c r="B578" s="2">
        <f t="shared" ca="1" si="434"/>
        <v>1.4030298854055099E-2</v>
      </c>
      <c r="C578" s="2">
        <f t="shared" ca="1" si="435"/>
        <v>1.5504456148880233E-2</v>
      </c>
      <c r="D578" s="2">
        <f t="shared" ca="1" si="436"/>
        <v>1.6918585442894991E-2</v>
      </c>
      <c r="E578" s="2">
        <f t="shared" ca="1" si="437"/>
        <v>1.8275597933080114E-2</v>
      </c>
      <c r="F578" s="2">
        <f t="shared" ca="1" si="438"/>
        <v>1.957688296632271E-2</v>
      </c>
      <c r="G578" s="2">
        <f t="shared" ca="1" si="439"/>
        <v>2.0822478022528505E-2</v>
      </c>
      <c r="H578" s="2">
        <f t="shared" ca="1" si="440"/>
        <v>2.2011490898980045E-2</v>
      </c>
      <c r="I578" s="2">
        <f t="shared" ca="1" si="441"/>
        <v>2.3142413971296225E-2</v>
      </c>
      <c r="J578" s="2">
        <f t="shared" ca="1" si="442"/>
        <v>2.4213318154127899E-2</v>
      </c>
      <c r="K578" s="2">
        <f t="shared" ca="1" si="443"/>
        <v>2.5222023901564364E-2</v>
      </c>
      <c r="L578" s="2">
        <f t="shared" ca="1" si="444"/>
        <v>2.6166324859223773E-2</v>
      </c>
      <c r="M578" s="2">
        <f t="shared" ca="1" si="445"/>
        <v>2.7044279250597752E-2</v>
      </c>
      <c r="N578" s="2">
        <f t="shared" ca="1" si="446"/>
        <v>2.7854528164744551E-2</v>
      </c>
      <c r="O578" s="2">
        <f t="shared" ca="1" si="447"/>
        <v>2.8596571369242242E-2</v>
      </c>
      <c r="P578" s="2">
        <f t="shared" ca="1" si="448"/>
        <v>2.9270936916674317E-2</v>
      </c>
      <c r="Q578" s="2">
        <f t="shared" ca="1" si="449"/>
        <v>2.9879211836975703E-2</v>
      </c>
      <c r="R578" s="2">
        <f t="shared" ca="1" si="450"/>
        <v>3.0423939846986034E-2</v>
      </c>
      <c r="S578" s="2">
        <f t="shared" ca="1" si="451"/>
        <v>3.090842139013919E-2</v>
      </c>
      <c r="T578" s="2">
        <f t="shared" ca="1" si="452"/>
        <v>3.1336462762602255E-2</v>
      </c>
      <c r="U578" s="2">
        <f t="shared" ca="1" si="453"/>
        <v>3.1712115825798345E-2</v>
      </c>
      <c r="V578" s="2">
        <f t="shared" ca="1" si="454"/>
        <v>3.2039435792913303E-2</v>
      </c>
      <c r="W578" s="2">
        <f t="shared" ca="1" si="455"/>
        <v>3.2322270917971956E-2</v>
      </c>
      <c r="X578" s="2">
        <f t="shared" ca="1" si="456"/>
        <v>3.2564090009537569E-2</v>
      </c>
      <c r="Y578" s="2">
        <f t="shared" ca="1" si="457"/>
        <v>3.2767851383212393E-2</v>
      </c>
      <c r="Z578" s="2">
        <f t="shared" ca="1" si="458"/>
        <v>3.2935916246074379E-2</v>
      </c>
      <c r="AA578" s="2">
        <f t="shared" ca="1" si="459"/>
        <v>3.3070006649990311E-2</v>
      </c>
      <c r="AB578" s="2">
        <f t="shared" ca="1" si="460"/>
        <v>3.3171202107253238E-2</v>
      </c>
      <c r="AC578" s="2">
        <f t="shared" ca="1" si="461"/>
        <v>3.3239962269346245E-2</v>
      </c>
      <c r="AD578" s="2">
        <f t="shared" ca="1" si="462"/>
        <v>3.3276159963385378E-2</v>
      </c>
      <c r="AE578" s="2">
        <f t="shared" ca="1" si="463"/>
        <v>3.3279112476584258E-2</v>
      </c>
      <c r="AF578" s="2">
        <f t="shared" ca="1" si="464"/>
        <v>3.3247609071690595E-2</v>
      </c>
      <c r="AG578" s="2">
        <f t="shared" ca="1" si="465"/>
        <v>3.3179945652595785E-2</v>
      </c>
      <c r="AH578" s="2">
        <f t="shared" ca="1" si="466"/>
        <v>3.3073988340276542E-2</v>
      </c>
      <c r="AI578" s="2">
        <f t="shared" ca="1" si="467"/>
        <v>3.2927292847893079E-2</v>
      </c>
      <c r="AJ578" s="2">
        <f t="shared" ca="1" si="468"/>
        <v>3.2737304080271729E-2</v>
      </c>
      <c r="AK578" s="2">
        <f t="shared" ca="1" si="469"/>
        <v>3.2501647733055077E-2</v>
      </c>
      <c r="AL578" s="2">
        <f t="shared" ca="1" si="470"/>
        <v>3.2218496908172092E-2</v>
      </c>
      <c r="AM578" s="2">
        <f t="shared" ca="1" si="471"/>
        <v>3.1886944483808931E-2</v>
      </c>
      <c r="AN578" s="2">
        <f t="shared" ca="1" si="472"/>
        <v>3.1507236548704742E-2</v>
      </c>
      <c r="AO578" s="2">
        <f t="shared" ca="1" si="473"/>
        <v>3.1080645757057705E-2</v>
      </c>
      <c r="AP578" s="2">
        <f t="shared" ca="1" si="474"/>
        <v>3.0608737865886117E-2</v>
      </c>
      <c r="AQ578" s="2">
        <f t="shared" ca="1" si="475"/>
        <v>3.0091879303432836E-2</v>
      </c>
      <c r="AR578" s="2">
        <f t="shared" ca="1" si="476"/>
        <v>2.9527099078609943E-2</v>
      </c>
      <c r="AS578" s="2">
        <f t="shared" ca="1" si="477"/>
        <v>2.8905849060877103E-2</v>
      </c>
      <c r="AT578" s="2">
        <f t="shared" ca="1" si="478"/>
        <v>2.8212729797256714E-2</v>
      </c>
      <c r="AU578" s="2">
        <f t="shared" ca="1" si="479"/>
        <v>2.742670179761892E-2</v>
      </c>
      <c r="AV578" s="2">
        <f t="shared" ca="1" si="480"/>
        <v>2.6526266071435493E-2</v>
      </c>
      <c r="AW578" s="2">
        <f t="shared" ca="1" si="481"/>
        <v>2.5498655594531974E-2</v>
      </c>
      <c r="AX578" s="2">
        <f t="shared" ca="1" si="482"/>
        <v>2.4349390188663094E-2</v>
      </c>
      <c r="AY578" s="2">
        <f t="shared" ca="1" si="483"/>
        <v>2.3104633615992947E-2</v>
      </c>
      <c r="AZ578" s="2">
        <f t="shared" ca="1" si="432"/>
        <v>2.1803335943582389E-2</v>
      </c>
      <c r="BC578" s="2">
        <f t="shared" ca="1" si="484"/>
        <v>1.2637526400027559</v>
      </c>
      <c r="BD578" s="2">
        <f t="shared" ca="1" si="484"/>
        <v>0.28741441038776117</v>
      </c>
      <c r="BE578" s="2">
        <f t="shared" ca="1" si="484"/>
        <v>0.99627853601851424</v>
      </c>
    </row>
    <row r="579" spans="1:57" x14ac:dyDescent="0.2">
      <c r="A579" s="2">
        <f t="shared" si="433"/>
        <v>5.6699999999999235</v>
      </c>
      <c r="B579" s="2">
        <f t="shared" ca="1" si="434"/>
        <v>1.4217283874922142E-2</v>
      </c>
      <c r="C579" s="2">
        <f t="shared" ca="1" si="435"/>
        <v>1.5663650716587173E-2</v>
      </c>
      <c r="D579" s="2">
        <f t="shared" ca="1" si="436"/>
        <v>1.7057054953512844E-2</v>
      </c>
      <c r="E579" s="2">
        <f t="shared" ca="1" si="437"/>
        <v>1.8400042385120434E-2</v>
      </c>
      <c r="F579" s="2">
        <f t="shared" ca="1" si="438"/>
        <v>1.9693637532337233E-2</v>
      </c>
      <c r="G579" s="2">
        <f t="shared" ca="1" si="439"/>
        <v>2.0937519166607323E-2</v>
      </c>
      <c r="H579" s="2">
        <f t="shared" ca="1" si="440"/>
        <v>2.213044078743584E-2</v>
      </c>
      <c r="I579" s="2">
        <f t="shared" ca="1" si="441"/>
        <v>2.327054288101266E-2</v>
      </c>
      <c r="J579" s="2">
        <f t="shared" ca="1" si="442"/>
        <v>2.4355546779621404E-2</v>
      </c>
      <c r="K579" s="2">
        <f t="shared" ca="1" si="443"/>
        <v>2.5382927029482603E-2</v>
      </c>
      <c r="L579" s="2">
        <f t="shared" ca="1" si="444"/>
        <v>2.6350136670650347E-2</v>
      </c>
      <c r="M579" s="2">
        <f t="shared" ca="1" si="445"/>
        <v>2.7254899395457301E-2</v>
      </c>
      <c r="N579" s="2">
        <f t="shared" ca="1" si="446"/>
        <v>2.8095527183973019E-2</v>
      </c>
      <c r="O579" s="2">
        <f t="shared" ca="1" si="447"/>
        <v>2.8871194155508484E-2</v>
      </c>
      <c r="P579" s="2">
        <f t="shared" ca="1" si="448"/>
        <v>2.9582103527154555E-2</v>
      </c>
      <c r="Q579" s="2">
        <f t="shared" ca="1" si="449"/>
        <v>3.0229515746696897E-2</v>
      </c>
      <c r="R579" s="2">
        <f t="shared" ca="1" si="450"/>
        <v>3.0815644321120151E-2</v>
      </c>
      <c r="S579" s="2">
        <f t="shared" ca="1" si="451"/>
        <v>3.134345488473219E-2</v>
      </c>
      <c r="T579" s="2">
        <f t="shared" ca="1" si="452"/>
        <v>3.1816414160328259E-2</v>
      </c>
      <c r="U579" s="2">
        <f t="shared" ca="1" si="453"/>
        <v>3.2238230035316992E-2</v>
      </c>
      <c r="V579" s="2">
        <f t="shared" ca="1" si="454"/>
        <v>3.2612609969462261E-2</v>
      </c>
      <c r="W579" s="2">
        <f t="shared" ca="1" si="455"/>
        <v>3.2943051406929991E-2</v>
      </c>
      <c r="X579" s="2">
        <f t="shared" ca="1" si="456"/>
        <v>3.3232670070770458E-2</v>
      </c>
      <c r="Y579" s="2">
        <f t="shared" ca="1" si="457"/>
        <v>3.3484069743827137E-2</v>
      </c>
      <c r="Z579" s="2">
        <f t="shared" ca="1" si="458"/>
        <v>3.3699256474317658E-2</v>
      </c>
      <c r="AA579" s="2">
        <f t="shared" ca="1" si="459"/>
        <v>3.3879597224391357E-2</v>
      </c>
      <c r="AB579" s="2">
        <f t="shared" ca="1" si="460"/>
        <v>3.4025816923492623E-2</v>
      </c>
      <c r="AC579" s="2">
        <f t="shared" ca="1" si="461"/>
        <v>3.4138021267441386E-2</v>
      </c>
      <c r="AD579" s="2">
        <f t="shared" ca="1" si="462"/>
        <v>3.4215729631933464E-2</v>
      </c>
      <c r="AE579" s="2">
        <f t="shared" ca="1" si="463"/>
        <v>3.4257906194889734E-2</v>
      </c>
      <c r="AF579" s="2">
        <f t="shared" ca="1" si="464"/>
        <v>3.4262987511563536E-2</v>
      </c>
      <c r="AG579" s="2">
        <f t="shared" ca="1" si="465"/>
        <v>3.4228917680660859E-2</v>
      </c>
      <c r="AH579" s="2">
        <f t="shared" ca="1" si="466"/>
        <v>3.4153212966439854E-2</v>
      </c>
      <c r="AI579" s="2">
        <f t="shared" ca="1" si="467"/>
        <v>3.4033082718576316E-2</v>
      </c>
      <c r="AJ579" s="2">
        <f t="shared" ca="1" si="468"/>
        <v>3.3865630764258518E-2</v>
      </c>
      <c r="AK579" s="2">
        <f t="shared" ca="1" si="469"/>
        <v>3.3648148474855921E-2</v>
      </c>
      <c r="AL579" s="2">
        <f t="shared" ca="1" si="470"/>
        <v>3.3378481480479144E-2</v>
      </c>
      <c r="AM579" s="2">
        <f t="shared" ca="1" si="471"/>
        <v>3.3055399264278806E-2</v>
      </c>
      <c r="AN579" s="2">
        <f t="shared" ca="1" si="472"/>
        <v>3.2678821419471205E-2</v>
      </c>
      <c r="AO579" s="2">
        <f t="shared" ca="1" si="473"/>
        <v>3.2249678915721204E-2</v>
      </c>
      <c r="AP579" s="2">
        <f t="shared" ca="1" si="474"/>
        <v>3.1769165530696468E-2</v>
      </c>
      <c r="AQ579" s="2">
        <f t="shared" ca="1" si="475"/>
        <v>3.1237232606843642E-2</v>
      </c>
      <c r="AR579" s="2">
        <f t="shared" ca="1" si="476"/>
        <v>3.0650449060005389E-2</v>
      </c>
      <c r="AS579" s="2">
        <f t="shared" ca="1" si="477"/>
        <v>2.9999781134252328E-2</v>
      </c>
      <c r="AT579" s="2">
        <f t="shared" ca="1" si="478"/>
        <v>2.9269368127155648E-2</v>
      </c>
      <c r="AU579" s="2">
        <f t="shared" ca="1" si="479"/>
        <v>2.8437813295909123E-2</v>
      </c>
      <c r="AV579" s="2">
        <f t="shared" ca="1" si="480"/>
        <v>2.7483444887640186E-2</v>
      </c>
      <c r="AW579" s="2">
        <f t="shared" ca="1" si="481"/>
        <v>2.6393515190759758E-2</v>
      </c>
      <c r="AX579" s="2">
        <f t="shared" ca="1" si="482"/>
        <v>2.5173611818795072E-2</v>
      </c>
      <c r="AY579" s="2">
        <f t="shared" ca="1" si="483"/>
        <v>2.3849810916081616E-2</v>
      </c>
      <c r="AZ579" s="2">
        <f t="shared" ca="1" si="432"/>
        <v>2.2461073223414639E-2</v>
      </c>
      <c r="BC579" s="2">
        <f t="shared" ca="1" si="484"/>
        <v>1.0650067571357127</v>
      </c>
      <c r="BD579" s="2">
        <f t="shared" ca="1" si="484"/>
        <v>1.3599986862549631</v>
      </c>
      <c r="BE579" s="2">
        <f t="shared" ca="1" si="484"/>
        <v>9.1940291281484399E-2</v>
      </c>
    </row>
    <row r="580" spans="1:57" x14ac:dyDescent="0.2">
      <c r="A580" s="2">
        <f t="shared" si="433"/>
        <v>5.6799999999999233</v>
      </c>
      <c r="B580" s="2">
        <f t="shared" ca="1" si="434"/>
        <v>1.4708073142078086E-2</v>
      </c>
      <c r="C580" s="2">
        <f t="shared" ca="1" si="435"/>
        <v>1.5995767828064757E-2</v>
      </c>
      <c r="D580" s="2">
        <f t="shared" ca="1" si="436"/>
        <v>1.7249344158353355E-2</v>
      </c>
      <c r="E580" s="2">
        <f t="shared" ca="1" si="437"/>
        <v>1.8470554110201844E-2</v>
      </c>
      <c r="F580" s="2">
        <f t="shared" ca="1" si="438"/>
        <v>1.9659629064891805E-2</v>
      </c>
      <c r="G580" s="2">
        <f t="shared" ca="1" si="439"/>
        <v>2.0815460737583526E-2</v>
      </c>
      <c r="H580" s="2">
        <f t="shared" ca="1" si="440"/>
        <v>2.1936019942135839E-2</v>
      </c>
      <c r="I580" s="2">
        <f t="shared" ca="1" si="441"/>
        <v>2.3018666885415005E-2</v>
      </c>
      <c r="J580" s="2">
        <f t="shared" ca="1" si="442"/>
        <v>2.4060344954791524E-2</v>
      </c>
      <c r="K580" s="2">
        <f t="shared" ca="1" si="443"/>
        <v>2.5057754458627408E-2</v>
      </c>
      <c r="L580" s="2">
        <f t="shared" ca="1" si="444"/>
        <v>2.6007579516864943E-2</v>
      </c>
      <c r="M580" s="2">
        <f t="shared" ca="1" si="445"/>
        <v>2.6906780963085391E-2</v>
      </c>
      <c r="N580" s="2">
        <f t="shared" ca="1" si="446"/>
        <v>2.7752913301548197E-2</v>
      </c>
      <c r="O580" s="2">
        <f t="shared" ca="1" si="447"/>
        <v>2.8544396583516891E-2</v>
      </c>
      <c r="P580" s="2">
        <f t="shared" ca="1" si="448"/>
        <v>2.9280680719620724E-2</v>
      </c>
      <c r="Q580" s="2">
        <f t="shared" ca="1" si="449"/>
        <v>2.9962271066906139E-2</v>
      </c>
      <c r="R580" s="2">
        <f t="shared" ca="1" si="450"/>
        <v>3.0590622394481511E-2</v>
      </c>
      <c r="S580" s="2">
        <f t="shared" ca="1" si="451"/>
        <v>3.1167936996207943E-2</v>
      </c>
      <c r="T580" s="2">
        <f t="shared" ca="1" si="452"/>
        <v>3.169691349746015E-2</v>
      </c>
      <c r="U580" s="2">
        <f t="shared" ca="1" si="453"/>
        <v>3.2180487300008276E-2</v>
      </c>
      <c r="V580" s="2">
        <f t="shared" ca="1" si="454"/>
        <v>3.2621589613029647E-2</v>
      </c>
      <c r="W580" s="2">
        <f t="shared" ca="1" si="455"/>
        <v>3.3022938589282347E-2</v>
      </c>
      <c r="X580" s="2">
        <f t="shared" ca="1" si="456"/>
        <v>3.3386868401322899E-2</v>
      </c>
      <c r="Y580" s="2">
        <f t="shared" ca="1" si="457"/>
        <v>3.3715199850678147E-2</v>
      </c>
      <c r="Z580" s="2">
        <f t="shared" ca="1" si="458"/>
        <v>3.400915539205239E-2</v>
      </c>
      <c r="AA580" s="2">
        <f t="shared" ca="1" si="459"/>
        <v>3.4269318471979039E-2</v>
      </c>
      <c r="AB580" s="2">
        <f t="shared" ca="1" si="460"/>
        <v>3.4495631013561699E-2</v>
      </c>
      <c r="AC580" s="2">
        <f t="shared" ca="1" si="461"/>
        <v>3.4687416331006152E-2</v>
      </c>
      <c r="AD580" s="2">
        <f t="shared" ca="1" si="462"/>
        <v>3.4843411919394697E-2</v>
      </c>
      <c r="AE580" s="2">
        <f t="shared" ca="1" si="463"/>
        <v>3.4961800419355579E-2</v>
      </c>
      <c r="AF580" s="2">
        <f t="shared" ca="1" si="464"/>
        <v>3.5040237260658094E-2</v>
      </c>
      <c r="AG580" s="2">
        <f t="shared" ca="1" si="465"/>
        <v>3.5075886339756335E-2</v>
      </c>
      <c r="AH580" s="2">
        <f t="shared" ca="1" si="466"/>
        <v>3.5065485698018713E-2</v>
      </c>
      <c r="AI580" s="2">
        <f t="shared" ca="1" si="467"/>
        <v>3.5005469991317678E-2</v>
      </c>
      <c r="AJ580" s="2">
        <f t="shared" ca="1" si="468"/>
        <v>3.4892173668234924E-2</v>
      </c>
      <c r="AK580" s="2">
        <f t="shared" ca="1" si="469"/>
        <v>3.472212547688E-2</v>
      </c>
      <c r="AL580" s="2">
        <f t="shared" ca="1" si="470"/>
        <v>3.4492415221045E-2</v>
      </c>
      <c r="AM580" s="2">
        <f t="shared" ca="1" si="471"/>
        <v>3.420106049079942E-2</v>
      </c>
      <c r="AN580" s="2">
        <f t="shared" ca="1" si="472"/>
        <v>3.3847225644020637E-2</v>
      </c>
      <c r="AO580" s="2">
        <f t="shared" ca="1" si="473"/>
        <v>3.3431070923907999E-2</v>
      </c>
      <c r="AP580" s="2">
        <f t="shared" ca="1" si="474"/>
        <v>3.2952988830613809E-2</v>
      </c>
      <c r="AQ580" s="2">
        <f t="shared" ca="1" si="475"/>
        <v>3.2412086284607171E-2</v>
      </c>
      <c r="AR580" s="2">
        <f t="shared" ca="1" si="476"/>
        <v>3.180404316197908E-2</v>
      </c>
      <c r="AS580" s="2">
        <f t="shared" ca="1" si="477"/>
        <v>3.1118912132894035E-2</v>
      </c>
      <c r="AT580" s="2">
        <f t="shared" ca="1" si="478"/>
        <v>3.0339944889371667E-2</v>
      </c>
      <c r="AU580" s="2">
        <f t="shared" ca="1" si="479"/>
        <v>2.9444962689700156E-2</v>
      </c>
      <c r="AV580" s="2">
        <f t="shared" ca="1" si="480"/>
        <v>2.8411696424125357E-2</v>
      </c>
      <c r="AW580" s="2">
        <f t="shared" ca="1" si="481"/>
        <v>2.7226990227191463E-2</v>
      </c>
      <c r="AX580" s="2">
        <f t="shared" ca="1" si="482"/>
        <v>2.5896067959970334E-2</v>
      </c>
      <c r="AY580" s="2">
        <f t="shared" ca="1" si="483"/>
        <v>2.4444491678764276E-2</v>
      </c>
      <c r="AZ580" s="2">
        <f t="shared" ca="1" si="432"/>
        <v>2.2910972062396655E-2</v>
      </c>
      <c r="BC580" s="2">
        <f t="shared" ca="1" si="484"/>
        <v>0.63735772910604815</v>
      </c>
      <c r="BD580" s="2">
        <f t="shared" ca="1" si="484"/>
        <v>1.6798653050914929</v>
      </c>
      <c r="BE580" s="2">
        <f t="shared" ca="1" si="484"/>
        <v>-1.3670709757528092</v>
      </c>
    </row>
    <row r="581" spans="1:57" x14ac:dyDescent="0.2">
      <c r="A581" s="2">
        <f t="shared" si="433"/>
        <v>5.6899999999999231</v>
      </c>
      <c r="B581" s="2">
        <f t="shared" ca="1" si="434"/>
        <v>1.3861292239570588E-2</v>
      </c>
      <c r="C581" s="2">
        <f t="shared" ca="1" si="435"/>
        <v>1.5026225689660333E-2</v>
      </c>
      <c r="D581" s="2">
        <f t="shared" ca="1" si="436"/>
        <v>1.6171133164654222E-2</v>
      </c>
      <c r="E581" s="2">
        <f t="shared" ca="1" si="437"/>
        <v>1.7297174684457649E-2</v>
      </c>
      <c r="F581" s="2">
        <f t="shared" ca="1" si="438"/>
        <v>1.840399046353413E-2</v>
      </c>
      <c r="G581" s="2">
        <f t="shared" ca="1" si="439"/>
        <v>1.9489887099333299E-2</v>
      </c>
      <c r="H581" s="2">
        <f t="shared" ca="1" si="440"/>
        <v>2.0552254619354535E-2</v>
      </c>
      <c r="I581" s="2">
        <f t="shared" ca="1" si="441"/>
        <v>2.1587874848989098E-2</v>
      </c>
      <c r="J581" s="2">
        <f t="shared" ca="1" si="442"/>
        <v>2.2593115155995852E-2</v>
      </c>
      <c r="K581" s="2">
        <f t="shared" ca="1" si="443"/>
        <v>2.356410356839363E-2</v>
      </c>
      <c r="L581" s="2">
        <f t="shared" ca="1" si="444"/>
        <v>2.4496957258400509E-2</v>
      </c>
      <c r="M581" s="2">
        <f t="shared" ca="1" si="445"/>
        <v>2.5388076159665578E-2</v>
      </c>
      <c r="N581" s="2">
        <f t="shared" ca="1" si="446"/>
        <v>2.6234459219953828E-2</v>
      </c>
      <c r="O581" s="2">
        <f t="shared" ca="1" si="447"/>
        <v>2.7033974288873441E-2</v>
      </c>
      <c r="P581" s="2">
        <f t="shared" ca="1" si="448"/>
        <v>2.7785519786066915E-2</v>
      </c>
      <c r="Q581" s="2">
        <f t="shared" ca="1" si="449"/>
        <v>2.8489047756059122E-2</v>
      </c>
      <c r="R581" s="2">
        <f t="shared" ca="1" si="450"/>
        <v>2.914545598919116E-2</v>
      </c>
      <c r="S581" s="2">
        <f t="shared" ca="1" si="451"/>
        <v>2.9756385194898288E-2</v>
      </c>
      <c r="T581" s="2">
        <f t="shared" ca="1" si="452"/>
        <v>3.0323967664530726E-2</v>
      </c>
      <c r="U581" s="2">
        <f t="shared" ca="1" si="453"/>
        <v>3.0850568090081569E-2</v>
      </c>
      <c r="V581" s="2">
        <f t="shared" ca="1" si="454"/>
        <v>3.1338543220485564E-2</v>
      </c>
      <c r="W581" s="2">
        <f t="shared" ca="1" si="455"/>
        <v>3.179003372307164E-2</v>
      </c>
      <c r="X581" s="2">
        <f t="shared" ca="1" si="456"/>
        <v>3.2206794042446502E-2</v>
      </c>
      <c r="Y581" s="2">
        <f t="shared" ca="1" si="457"/>
        <v>3.2590063837736827E-2</v>
      </c>
      <c r="Z581" s="2">
        <f t="shared" ca="1" si="458"/>
        <v>3.2940483822851918E-2</v>
      </c>
      <c r="AA581" s="2">
        <f t="shared" ca="1" si="459"/>
        <v>3.3258055790055197E-2</v>
      </c>
      <c r="AB581" s="2">
        <f t="shared" ca="1" si="460"/>
        <v>3.3542140519764382E-2</v>
      </c>
      <c r="AC581" s="2">
        <f t="shared" ca="1" si="461"/>
        <v>3.3791480805751527E-2</v>
      </c>
      <c r="AD581" s="2">
        <f t="shared" ca="1" si="462"/>
        <v>3.4004234120512233E-2</v>
      </c>
      <c r="AE581" s="2">
        <f t="shared" ca="1" si="463"/>
        <v>3.417800342677868E-2</v>
      </c>
      <c r="AF581" s="2">
        <f t="shared" ca="1" si="464"/>
        <v>3.4309864898461155E-2</v>
      </c>
      <c r="AG581" s="2">
        <f t="shared" ca="1" si="465"/>
        <v>3.4396404120509504E-2</v>
      </c>
      <c r="AH581" s="2">
        <f t="shared" ca="1" si="466"/>
        <v>3.4433782833144522E-2</v>
      </c>
      <c r="AI581" s="2">
        <f t="shared" ca="1" si="467"/>
        <v>3.4417862955899658E-2</v>
      </c>
      <c r="AJ581" s="2">
        <f t="shared" ca="1" si="468"/>
        <v>3.4344411545017321E-2</v>
      </c>
      <c r="AK581" s="2">
        <f t="shared" ca="1" si="469"/>
        <v>3.4209396712446417E-2</v>
      </c>
      <c r="AL581" s="2">
        <f t="shared" ca="1" si="470"/>
        <v>3.4009354365485633E-2</v>
      </c>
      <c r="AM581" s="2">
        <f t="shared" ca="1" si="471"/>
        <v>3.3741751985438606E-2</v>
      </c>
      <c r="AN581" s="2">
        <f t="shared" ca="1" si="472"/>
        <v>3.3405200236181626E-2</v>
      </c>
      <c r="AO581" s="2">
        <f t="shared" ca="1" si="473"/>
        <v>3.2999289874587966E-2</v>
      </c>
      <c r="AP581" s="2">
        <f t="shared" ca="1" si="474"/>
        <v>3.2523813111565707E-2</v>
      </c>
      <c r="AQ581" s="2">
        <f t="shared" ca="1" si="475"/>
        <v>3.1977233404411304E-2</v>
      </c>
      <c r="AR581" s="2">
        <f t="shared" ca="1" si="476"/>
        <v>3.1354542949941437E-2</v>
      </c>
      <c r="AS581" s="2">
        <f t="shared" ca="1" si="477"/>
        <v>3.0645083214941929E-2</v>
      </c>
      <c r="AT581" s="2">
        <f t="shared" ca="1" si="478"/>
        <v>2.9831422249174191E-2</v>
      </c>
      <c r="AU581" s="2">
        <f t="shared" ca="1" si="479"/>
        <v>2.8890804856021694E-2</v>
      </c>
      <c r="AV581" s="2">
        <f t="shared" ca="1" si="480"/>
        <v>2.78005702040694E-2</v>
      </c>
      <c r="AW581" s="2">
        <f t="shared" ca="1" si="481"/>
        <v>2.6547357013183403E-2</v>
      </c>
      <c r="AX581" s="2">
        <f t="shared" ca="1" si="482"/>
        <v>2.5136224236429035E-2</v>
      </c>
      <c r="AY581" s="2">
        <f t="shared" ca="1" si="483"/>
        <v>2.3592426973757033E-2</v>
      </c>
      <c r="AZ581" s="2">
        <f t="shared" ca="1" si="432"/>
        <v>2.1954972825322886E-2</v>
      </c>
      <c r="BC581" s="2">
        <f t="shared" ca="1" si="484"/>
        <v>-1.5286099042814207</v>
      </c>
      <c r="BD581" s="2">
        <f t="shared" ca="1" si="484"/>
        <v>1.1615657246315765</v>
      </c>
      <c r="BE581" s="2">
        <f t="shared" ca="1" si="484"/>
        <v>-1.1021122422709029</v>
      </c>
    </row>
    <row r="582" spans="1:57" x14ac:dyDescent="0.2">
      <c r="A582" s="2">
        <f t="shared" si="433"/>
        <v>5.6999999999999229</v>
      </c>
      <c r="B582" s="2">
        <f t="shared" ca="1" si="434"/>
        <v>1.4766311717082524E-2</v>
      </c>
      <c r="C582" s="2">
        <f t="shared" ca="1" si="435"/>
        <v>1.5957855520362562E-2</v>
      </c>
      <c r="D582" s="2">
        <f t="shared" ca="1" si="436"/>
        <v>1.7120529493975627E-2</v>
      </c>
      <c r="E582" s="2">
        <f t="shared" ca="1" si="437"/>
        <v>1.8255918521578068E-2</v>
      </c>
      <c r="F582" s="2">
        <f t="shared" ca="1" si="438"/>
        <v>1.9364088577090315E-2</v>
      </c>
      <c r="G582" s="2">
        <f t="shared" ca="1" si="439"/>
        <v>2.0443778032171213E-2</v>
      </c>
      <c r="H582" s="2">
        <f t="shared" ca="1" si="440"/>
        <v>2.1492812981351209E-2</v>
      </c>
      <c r="I582" s="2">
        <f t="shared" ca="1" si="441"/>
        <v>2.2508413721076655E-2</v>
      </c>
      <c r="J582" s="2">
        <f t="shared" ca="1" si="442"/>
        <v>2.348738847957299E-2</v>
      </c>
      <c r="K582" s="2">
        <f t="shared" ca="1" si="443"/>
        <v>2.4426309916461077E-2</v>
      </c>
      <c r="L582" s="2">
        <f t="shared" ca="1" si="444"/>
        <v>2.5321745182483466E-2</v>
      </c>
      <c r="M582" s="2">
        <f t="shared" ca="1" si="445"/>
        <v>2.6170550223518649E-2</v>
      </c>
      <c r="N582" s="2">
        <f t="shared" ca="1" si="446"/>
        <v>2.6970185303226778E-2</v>
      </c>
      <c r="O582" s="2">
        <f t="shared" ca="1" si="447"/>
        <v>2.7718982889066907E-2</v>
      </c>
      <c r="P582" s="2">
        <f t="shared" ca="1" si="448"/>
        <v>2.84163066785569E-2</v>
      </c>
      <c r="Q582" s="2">
        <f t="shared" ca="1" si="449"/>
        <v>2.9062572135667993E-2</v>
      </c>
      <c r="R582" s="2">
        <f t="shared" ca="1" si="450"/>
        <v>2.9659136785153667E-2</v>
      </c>
      <c r="S582" s="2">
        <f t="shared" ca="1" si="451"/>
        <v>3.020809646232419E-2</v>
      </c>
      <c r="T582" s="2">
        <f t="shared" ca="1" si="452"/>
        <v>3.0712033842283059E-2</v>
      </c>
      <c r="U582" s="2">
        <f t="shared" ca="1" si="453"/>
        <v>3.1173759637529878E-2</v>
      </c>
      <c r="V582" s="2">
        <f t="shared" ca="1" si="454"/>
        <v>3.1596072881545881E-2</v>
      </c>
      <c r="W582" s="2">
        <f t="shared" ca="1" si="455"/>
        <v>3.1981553516673283E-2</v>
      </c>
      <c r="X582" s="2">
        <f t="shared" ca="1" si="456"/>
        <v>3.2332393036572794E-2</v>
      </c>
      <c r="Y582" s="2">
        <f t="shared" ca="1" si="457"/>
        <v>3.2650266751295849E-2</v>
      </c>
      <c r="Z582" s="2">
        <f t="shared" ca="1" si="458"/>
        <v>3.2936250440980114E-2</v>
      </c>
      <c r="AA582" s="2">
        <f t="shared" ca="1" si="459"/>
        <v>3.3190781059143498E-2</v>
      </c>
      <c r="AB582" s="2">
        <f t="shared" ca="1" si="460"/>
        <v>3.3413655061255751E-2</v>
      </c>
      <c r="AC582" s="2">
        <f t="shared" ca="1" si="461"/>
        <v>3.3604051535904955E-2</v>
      </c>
      <c r="AD582" s="2">
        <f t="shared" ca="1" si="462"/>
        <v>3.3760564745186648E-2</v>
      </c>
      <c r="AE582" s="2">
        <f t="shared" ca="1" si="463"/>
        <v>3.3881234787670536E-2</v>
      </c>
      <c r="AF582" s="2">
        <f t="shared" ca="1" si="464"/>
        <v>3.3963575405587823E-2</v>
      </c>
      <c r="AG582" s="2">
        <f t="shared" ca="1" si="465"/>
        <v>3.4004610717884062E-2</v>
      </c>
      <c r="AH582" s="2">
        <f t="shared" ca="1" si="466"/>
        <v>3.400094304022145E-2</v>
      </c>
      <c r="AI582" s="2">
        <f t="shared" ca="1" si="467"/>
        <v>3.3948878467967257E-2</v>
      </c>
      <c r="AJ582" s="2">
        <f t="shared" ca="1" si="468"/>
        <v>3.3844633605441016E-2</v>
      </c>
      <c r="AK582" s="2">
        <f t="shared" ca="1" si="469"/>
        <v>3.3684632868517181E-2</v>
      </c>
      <c r="AL582" s="2">
        <f t="shared" ca="1" si="470"/>
        <v>3.3465875149048405E-2</v>
      </c>
      <c r="AM582" s="2">
        <f t="shared" ca="1" si="471"/>
        <v>3.3186294553160571E-2</v>
      </c>
      <c r="AN582" s="2">
        <f t="shared" ca="1" si="472"/>
        <v>3.2844964540175263E-2</v>
      </c>
      <c r="AO582" s="2">
        <f t="shared" ca="1" si="473"/>
        <v>3.2441922569874111E-2</v>
      </c>
      <c r="AP582" s="2">
        <f t="shared" ca="1" si="474"/>
        <v>3.1977376505735247E-2</v>
      </c>
      <c r="AQ582" s="2">
        <f t="shared" ca="1" si="475"/>
        <v>3.1450162262853298E-2</v>
      </c>
      <c r="AR582" s="2">
        <f t="shared" ca="1" si="476"/>
        <v>3.0855600693581352E-2</v>
      </c>
      <c r="AS582" s="2">
        <f t="shared" ca="1" si="477"/>
        <v>3.018333941784181E-2</v>
      </c>
      <c r="AT582" s="2">
        <f t="shared" ca="1" si="478"/>
        <v>2.9416281792177763E-2</v>
      </c>
      <c r="AU582" s="2">
        <f t="shared" ca="1" si="479"/>
        <v>2.8532116665025684E-2</v>
      </c>
      <c r="AV582" s="2">
        <f t="shared" ca="1" si="480"/>
        <v>2.7508812014742132E-2</v>
      </c>
      <c r="AW582" s="2">
        <f t="shared" ca="1" si="481"/>
        <v>2.6333818761941363E-2</v>
      </c>
      <c r="AX582" s="2">
        <f t="shared" ca="1" si="482"/>
        <v>2.5013044916008115E-2</v>
      </c>
      <c r="AY582" s="2">
        <f t="shared" ca="1" si="483"/>
        <v>2.3572467503388071E-2</v>
      </c>
      <c r="AZ582" s="2">
        <f t="shared" ca="1" si="432"/>
        <v>2.2052636183447036E-2</v>
      </c>
      <c r="BC582" s="2">
        <f t="shared" ca="1" si="484"/>
        <v>0.15294020213315118</v>
      </c>
      <c r="BD582" s="2">
        <f t="shared" ca="1" si="484"/>
        <v>-1.869034454682323</v>
      </c>
      <c r="BE582" s="2">
        <f t="shared" ca="1" si="484"/>
        <v>-0.24973329489909268</v>
      </c>
    </row>
    <row r="583" spans="1:57" x14ac:dyDescent="0.2">
      <c r="A583" s="2">
        <f t="shared" si="433"/>
        <v>5.7099999999999227</v>
      </c>
      <c r="B583" s="2">
        <f t="shared" ca="1" si="434"/>
        <v>1.5327597994504493E-2</v>
      </c>
      <c r="C583" s="2">
        <f t="shared" ca="1" si="435"/>
        <v>1.6472430816953217E-2</v>
      </c>
      <c r="D583" s="2">
        <f t="shared" ca="1" si="436"/>
        <v>1.759376524582177E-2</v>
      </c>
      <c r="E583" s="2">
        <f t="shared" ca="1" si="437"/>
        <v>1.86929475086192E-2</v>
      </c>
      <c r="F583" s="2">
        <f t="shared" ca="1" si="438"/>
        <v>1.976980592120554E-2</v>
      </c>
      <c r="G583" s="2">
        <f t="shared" ca="1" si="439"/>
        <v>2.0822847177492904E-2</v>
      </c>
      <c r="H583" s="2">
        <f t="shared" ca="1" si="440"/>
        <v>2.1849669949310927E-2</v>
      </c>
      <c r="I583" s="2">
        <f t="shared" ca="1" si="441"/>
        <v>2.2847269514136927E-2</v>
      </c>
      <c r="J583" s="2">
        <f t="shared" ca="1" si="442"/>
        <v>2.3812231498273242E-2</v>
      </c>
      <c r="K583" s="2">
        <f t="shared" ca="1" si="443"/>
        <v>2.4740909762068858E-2</v>
      </c>
      <c r="L583" s="2">
        <f t="shared" ca="1" si="444"/>
        <v>2.5629658017652528E-2</v>
      </c>
      <c r="M583" s="2">
        <f t="shared" ca="1" si="445"/>
        <v>2.6475124791393096E-2</v>
      </c>
      <c r="N583" s="2">
        <f t="shared" ca="1" si="446"/>
        <v>2.7274568191072626E-2</v>
      </c>
      <c r="O583" s="2">
        <f t="shared" ca="1" si="447"/>
        <v>2.8026121777389165E-2</v>
      </c>
      <c r="P583" s="2">
        <f t="shared" ca="1" si="448"/>
        <v>2.8728950950754999E-2</v>
      </c>
      <c r="Q583" s="2">
        <f t="shared" ca="1" si="449"/>
        <v>2.9383270983074666E-2</v>
      </c>
      <c r="R583" s="2">
        <f t="shared" ca="1" si="450"/>
        <v>2.999023550353094E-2</v>
      </c>
      <c r="S583" s="2">
        <f t="shared" ca="1" si="451"/>
        <v>3.0551731840654281E-2</v>
      </c>
      <c r="T583" s="2">
        <f t="shared" ca="1" si="452"/>
        <v>3.107012942822418E-2</v>
      </c>
      <c r="U583" s="2">
        <f t="shared" ca="1" si="453"/>
        <v>3.1548021386715155E-2</v>
      </c>
      <c r="V583" s="2">
        <f t="shared" ca="1" si="454"/>
        <v>3.1987985436151924E-2</v>
      </c>
      <c r="W583" s="2">
        <f t="shared" ca="1" si="455"/>
        <v>3.239237721155841E-2</v>
      </c>
      <c r="X583" s="2">
        <f t="shared" ca="1" si="456"/>
        <v>3.27631616898744E-2</v>
      </c>
      <c r="Y583" s="2">
        <f t="shared" ca="1" si="457"/>
        <v>3.3101786282569781E-2</v>
      </c>
      <c r="Z583" s="2">
        <f t="shared" ca="1" si="458"/>
        <v>3.3409098300098729E-2</v>
      </c>
      <c r="AA583" s="2">
        <f t="shared" ca="1" si="459"/>
        <v>3.3685306329697254E-2</v>
      </c>
      <c r="AB583" s="2">
        <f t="shared" ca="1" si="460"/>
        <v>3.3929978976470015E-2</v>
      </c>
      <c r="AC583" s="2">
        <f t="shared" ca="1" si="461"/>
        <v>3.4142068095904456E-2</v>
      </c>
      <c r="AD583" s="2">
        <f t="shared" ca="1" si="462"/>
        <v>3.4319941208808435E-2</v>
      </c>
      <c r="AE583" s="2">
        <f t="shared" ca="1" si="463"/>
        <v>3.4461412020426484E-2</v>
      </c>
      <c r="AF583" s="2">
        <f t="shared" ca="1" si="464"/>
        <v>3.4563768322811848E-2</v>
      </c>
      <c r="AG583" s="2">
        <f t="shared" ca="1" si="465"/>
        <v>3.4623809271922351E-2</v>
      </c>
      <c r="AH583" s="2">
        <f t="shared" ca="1" si="466"/>
        <v>3.4637914293057064E-2</v>
      </c>
      <c r="AI583" s="2">
        <f t="shared" ca="1" si="467"/>
        <v>3.4602170227049561E-2</v>
      </c>
      <c r="AJ583" s="2">
        <f t="shared" ca="1" si="468"/>
        <v>3.4512579823601126E-2</v>
      </c>
      <c r="AK583" s="2">
        <f t="shared" ca="1" si="469"/>
        <v>3.4365360398311944E-2</v>
      </c>
      <c r="AL583" s="2">
        <f t="shared" ca="1" si="470"/>
        <v>3.4157310362581648E-2</v>
      </c>
      <c r="AM583" s="2">
        <f t="shared" ca="1" si="471"/>
        <v>3.3886166832958468E-2</v>
      </c>
      <c r="AN583" s="2">
        <f t="shared" ca="1" si="472"/>
        <v>3.3550802204546148E-2</v>
      </c>
      <c r="AO583" s="2">
        <f t="shared" ca="1" si="473"/>
        <v>3.3151036481215569E-2</v>
      </c>
      <c r="AP583" s="2">
        <f t="shared" ca="1" si="474"/>
        <v>3.2686828777307095E-2</v>
      </c>
      <c r="AQ583" s="2">
        <f t="shared" ca="1" si="475"/>
        <v>3.2156723051855934E-2</v>
      </c>
      <c r="AR583" s="2">
        <f t="shared" ca="1" si="476"/>
        <v>3.1555704824891201E-2</v>
      </c>
      <c r="AS583" s="2">
        <f t="shared" ca="1" si="477"/>
        <v>3.0873064914732434E-2</v>
      </c>
      <c r="AT583" s="2">
        <f t="shared" ca="1" si="478"/>
        <v>3.0091380621657456E-2</v>
      </c>
      <c r="AU583" s="2">
        <f t="shared" ca="1" si="479"/>
        <v>2.9188124996637737E-2</v>
      </c>
      <c r="AV583" s="2">
        <f t="shared" ca="1" si="480"/>
        <v>2.8141234957808604E-2</v>
      </c>
      <c r="AW583" s="2">
        <f t="shared" ca="1" si="481"/>
        <v>2.6938310825831542E-2</v>
      </c>
      <c r="AX583" s="2">
        <f t="shared" ca="1" si="482"/>
        <v>2.5585443586001833E-2</v>
      </c>
      <c r="AY583" s="2">
        <f t="shared" ca="1" si="483"/>
        <v>2.4108685056102044E-2</v>
      </c>
      <c r="AZ583" s="2">
        <f t="shared" ca="1" si="432"/>
        <v>2.2549144516142903E-2</v>
      </c>
      <c r="BC583" s="2">
        <f t="shared" ca="1" si="484"/>
        <v>0.77552538074535349</v>
      </c>
      <c r="BD583" s="2">
        <f t="shared" ca="1" si="484"/>
        <v>0.44750390890312364</v>
      </c>
      <c r="BE583" s="2">
        <f t="shared" ca="1" si="484"/>
        <v>-0.41656951881101012</v>
      </c>
    </row>
    <row r="584" spans="1:57" x14ac:dyDescent="0.2">
      <c r="A584" s="2">
        <f t="shared" si="433"/>
        <v>5.7199999999999225</v>
      </c>
      <c r="B584" s="2">
        <f t="shared" ca="1" si="434"/>
        <v>1.5284512332398812E-2</v>
      </c>
      <c r="C584" s="2">
        <f t="shared" ca="1" si="435"/>
        <v>1.6378848082284476E-2</v>
      </c>
      <c r="D584" s="2">
        <f t="shared" ca="1" si="436"/>
        <v>1.7455389722013038E-2</v>
      </c>
      <c r="E584" s="2">
        <f t="shared" ca="1" si="437"/>
        <v>1.8515232813570842E-2</v>
      </c>
      <c r="F584" s="2">
        <f t="shared" ca="1" si="438"/>
        <v>1.9557956105026628E-2</v>
      </c>
      <c r="G584" s="2">
        <f t="shared" ca="1" si="439"/>
        <v>2.0581822668309553E-2</v>
      </c>
      <c r="H584" s="2">
        <f t="shared" ca="1" si="440"/>
        <v>2.158419177128592E-2</v>
      </c>
      <c r="I584" s="2">
        <f t="shared" ca="1" si="441"/>
        <v>2.2561821691467768E-2</v>
      </c>
      <c r="J584" s="2">
        <f t="shared" ca="1" si="442"/>
        <v>2.3511063499950222E-2</v>
      </c>
      <c r="K584" s="2">
        <f t="shared" ca="1" si="443"/>
        <v>2.442804033568638E-2</v>
      </c>
      <c r="L584" s="2">
        <f t="shared" ca="1" si="444"/>
        <v>2.5308880563236137E-2</v>
      </c>
      <c r="M584" s="2">
        <f t="shared" ca="1" si="445"/>
        <v>2.6150013365394166E-2</v>
      </c>
      <c r="N584" s="2">
        <f t="shared" ca="1" si="446"/>
        <v>2.6948482729709622E-2</v>
      </c>
      <c r="O584" s="2">
        <f t="shared" ca="1" si="447"/>
        <v>2.7702211292975502E-2</v>
      </c>
      <c r="P584" s="2">
        <f t="shared" ca="1" si="448"/>
        <v>2.8410154091262144E-2</v>
      </c>
      <c r="Q584" s="2">
        <f t="shared" ca="1" si="449"/>
        <v>2.9072314101000151E-2</v>
      </c>
      <c r="R584" s="2">
        <f t="shared" ca="1" si="450"/>
        <v>2.9689628934240243E-2</v>
      </c>
      <c r="S584" s="2">
        <f t="shared" ca="1" si="451"/>
        <v>3.0263765288705047E-2</v>
      </c>
      <c r="T584" s="2">
        <f t="shared" ca="1" si="452"/>
        <v>3.0796867240498866E-2</v>
      </c>
      <c r="U584" s="2">
        <f t="shared" ca="1" si="453"/>
        <v>3.1291298214305353E-2</v>
      </c>
      <c r="V584" s="2">
        <f t="shared" ca="1" si="454"/>
        <v>3.1749402527478307E-2</v>
      </c>
      <c r="W584" s="2">
        <f t="shared" ca="1" si="455"/>
        <v>3.2173299434198166E-2</v>
      </c>
      <c r="X584" s="2">
        <f t="shared" ca="1" si="456"/>
        <v>3.2564715337709424E-2</v>
      </c>
      <c r="Y584" s="2">
        <f t="shared" ca="1" si="457"/>
        <v>3.2924857710141225E-2</v>
      </c>
      <c r="Z584" s="2">
        <f t="shared" ca="1" si="458"/>
        <v>3.3254333364995135E-2</v>
      </c>
      <c r="AA584" s="2">
        <f t="shared" ca="1" si="459"/>
        <v>3.3553110504206438E-2</v>
      </c>
      <c r="AB584" s="2">
        <f t="shared" ca="1" si="460"/>
        <v>3.3820517865522856E-2</v>
      </c>
      <c r="AC584" s="2">
        <f t="shared" ca="1" si="461"/>
        <v>3.4055268051830276E-2</v>
      </c>
      <c r="AD584" s="2">
        <f t="shared" ca="1" si="462"/>
        <v>3.425548982027099E-2</v>
      </c>
      <c r="AE584" s="2">
        <f t="shared" ca="1" si="463"/>
        <v>3.4418758462290124E-2</v>
      </c>
      <c r="AF584" s="2">
        <f t="shared" ca="1" si="464"/>
        <v>3.4542123810169641E-2</v>
      </c>
      <c r="AG584" s="2">
        <f t="shared" ca="1" si="465"/>
        <v>3.4622148068994961E-2</v>
      </c>
      <c r="AH584" s="2">
        <f t="shared" ca="1" si="466"/>
        <v>3.4654975817081449E-2</v>
      </c>
      <c r="AI584" s="2">
        <f t="shared" ca="1" si="467"/>
        <v>3.4636462719390165E-2</v>
      </c>
      <c r="AJ584" s="2">
        <f t="shared" ca="1" si="468"/>
        <v>3.4562385776753857E-2</v>
      </c>
      <c r="AK584" s="2">
        <f t="shared" ca="1" si="469"/>
        <v>3.4428743307557706E-2</v>
      </c>
      <c r="AL584" s="2">
        <f t="shared" ca="1" si="470"/>
        <v>3.4232121283228674E-2</v>
      </c>
      <c r="AM584" s="2">
        <f t="shared" ca="1" si="471"/>
        <v>3.3970047719907387E-2</v>
      </c>
      <c r="AN584" s="2">
        <f t="shared" ca="1" si="472"/>
        <v>3.3641181591308758E-2</v>
      </c>
      <c r="AO584" s="2">
        <f t="shared" ca="1" si="473"/>
        <v>3.3245112790191177E-2</v>
      </c>
      <c r="AP584" s="2">
        <f t="shared" ca="1" si="474"/>
        <v>3.2781538788281696E-2</v>
      </c>
      <c r="AQ584" s="2">
        <f t="shared" ca="1" si="475"/>
        <v>3.2248698691693639E-2</v>
      </c>
      <c r="AR584" s="2">
        <f t="shared" ca="1" si="476"/>
        <v>3.1641230229409421E-2</v>
      </c>
      <c r="AS584" s="2">
        <f t="shared" ca="1" si="477"/>
        <v>3.0948056003715304E-2</v>
      </c>
      <c r="AT584" s="2">
        <f t="shared" ca="1" si="478"/>
        <v>3.0151417434462698E-2</v>
      </c>
      <c r="AU584" s="2">
        <f t="shared" ca="1" si="479"/>
        <v>2.9228563440565805E-2</v>
      </c>
      <c r="AV584" s="2">
        <f t="shared" ca="1" si="480"/>
        <v>2.8157391459806926E-2</v>
      </c>
      <c r="AW584" s="2">
        <f t="shared" ca="1" si="481"/>
        <v>2.6925639855074877E-2</v>
      </c>
      <c r="AX584" s="2">
        <f t="shared" ca="1" si="482"/>
        <v>2.5539568394546866E-2</v>
      </c>
      <c r="AY584" s="2">
        <f t="shared" ca="1" si="483"/>
        <v>2.4025301354591345E-2</v>
      </c>
      <c r="AZ584" s="2">
        <f t="shared" ca="1" si="432"/>
        <v>2.2424554976168687E-2</v>
      </c>
      <c r="BC584" s="2">
        <f t="shared" ca="1" si="484"/>
        <v>-0.19237248439726695</v>
      </c>
      <c r="BD584" s="2">
        <f t="shared" ca="1" si="484"/>
        <v>0.45347140584236723</v>
      </c>
      <c r="BE584" s="2">
        <f t="shared" ca="1" si="484"/>
        <v>-0.46099766193613423</v>
      </c>
    </row>
    <row r="585" spans="1:57" x14ac:dyDescent="0.2">
      <c r="A585" s="2">
        <f t="shared" si="433"/>
        <v>5.7299999999999223</v>
      </c>
      <c r="B585" s="2">
        <f t="shared" ca="1" si="434"/>
        <v>1.6014561938956347E-2</v>
      </c>
      <c r="C585" s="2">
        <f t="shared" ca="1" si="435"/>
        <v>1.7052763974609943E-2</v>
      </c>
      <c r="D585" s="2">
        <f t="shared" ca="1" si="436"/>
        <v>1.8071041312933536E-2</v>
      </c>
      <c r="E585" s="2">
        <f t="shared" ca="1" si="437"/>
        <v>1.9070684492224769E-2</v>
      </c>
      <c r="F585" s="2">
        <f t="shared" ca="1" si="438"/>
        <v>2.0051468431556623E-2</v>
      </c>
      <c r="G585" s="2">
        <f t="shared" ca="1" si="439"/>
        <v>2.1011858285115065E-2</v>
      </c>
      <c r="H585" s="2">
        <f t="shared" ca="1" si="440"/>
        <v>2.1949419584762396E-2</v>
      </c>
      <c r="I585" s="2">
        <f t="shared" ca="1" si="441"/>
        <v>2.2861119276819913E-2</v>
      </c>
      <c r="J585" s="2">
        <f t="shared" ca="1" si="442"/>
        <v>2.3743519573731116E-2</v>
      </c>
      <c r="K585" s="2">
        <f t="shared" ca="1" si="443"/>
        <v>2.4592958620409146E-2</v>
      </c>
      <c r="L585" s="2">
        <f t="shared" ca="1" si="444"/>
        <v>2.5405785173804284E-2</v>
      </c>
      <c r="M585" s="2">
        <f t="shared" ca="1" si="445"/>
        <v>2.6178654797483245E-2</v>
      </c>
      <c r="N585" s="2">
        <f t="shared" ca="1" si="446"/>
        <v>2.6908843042568197E-2</v>
      </c>
      <c r="O585" s="2">
        <f t="shared" ca="1" si="447"/>
        <v>2.7594507253017729E-2</v>
      </c>
      <c r="P585" s="2">
        <f t="shared" ca="1" si="448"/>
        <v>2.8234837681816949E-2</v>
      </c>
      <c r="Q585" s="2">
        <f t="shared" ca="1" si="449"/>
        <v>2.8830070555368743E-2</v>
      </c>
      <c r="R585" s="2">
        <f t="shared" ca="1" si="450"/>
        <v>2.9381372996197638E-2</v>
      </c>
      <c r="S585" s="2">
        <f t="shared" ca="1" si="451"/>
        <v>2.9890636596560445E-2</v>
      </c>
      <c r="T585" s="2">
        <f t="shared" ca="1" si="452"/>
        <v>3.0360225608003333E-2</v>
      </c>
      <c r="U585" s="2">
        <f t="shared" ca="1" si="453"/>
        <v>3.0792719305160865E-2</v>
      </c>
      <c r="V585" s="2">
        <f t="shared" ca="1" si="454"/>
        <v>3.1190674163031853E-2</v>
      </c>
      <c r="W585" s="2">
        <f t="shared" ca="1" si="455"/>
        <v>3.155641863097558E-2</v>
      </c>
      <c r="X585" s="2">
        <f t="shared" ca="1" si="456"/>
        <v>3.1891886131107688E-2</v>
      </c>
      <c r="Y585" s="2">
        <f t="shared" ca="1" si="457"/>
        <v>3.219848980494374E-2</v>
      </c>
      <c r="Z585" s="2">
        <f t="shared" ca="1" si="458"/>
        <v>3.2477041591145096E-2</v>
      </c>
      <c r="AA585" s="2">
        <f t="shared" ca="1" si="459"/>
        <v>3.2727714936584551E-2</v>
      </c>
      <c r="AB585" s="2">
        <f t="shared" ca="1" si="460"/>
        <v>3.2950044343827374E-2</v>
      </c>
      <c r="AC585" s="2">
        <f t="shared" ca="1" si="461"/>
        <v>3.3142948792815985E-2</v>
      </c>
      <c r="AD585" s="2">
        <f t="shared" ca="1" si="462"/>
        <v>3.3304763903903814E-2</v>
      </c>
      <c r="AE585" s="2">
        <f t="shared" ca="1" si="463"/>
        <v>3.3433272183696516E-2</v>
      </c>
      <c r="AF585" s="2">
        <f t="shared" ca="1" si="464"/>
        <v>3.3525731144762108E-2</v>
      </c>
      <c r="AG585" s="2">
        <f t="shared" ca="1" si="465"/>
        <v>3.357891170327075E-2</v>
      </c>
      <c r="AH585" s="2">
        <f t="shared" ca="1" si="466"/>
        <v>3.3589169283855719E-2</v>
      </c>
      <c r="AI585" s="2">
        <f t="shared" ca="1" si="467"/>
        <v>3.3552574104024992E-2</v>
      </c>
      <c r="AJ585" s="2">
        <f t="shared" ca="1" si="468"/>
        <v>3.3465123170655225E-2</v>
      </c>
      <c r="AK585" s="2">
        <f t="shared" ca="1" si="469"/>
        <v>3.3323041555940819E-2</v>
      </c>
      <c r="AL585" s="2">
        <f t="shared" ca="1" si="470"/>
        <v>3.312314847800675E-2</v>
      </c>
      <c r="AM585" s="2">
        <f t="shared" ca="1" si="471"/>
        <v>3.286320838604577E-2</v>
      </c>
      <c r="AN585" s="2">
        <f t="shared" ca="1" si="472"/>
        <v>3.2542112118468844E-2</v>
      </c>
      <c r="AO585" s="2">
        <f t="shared" ca="1" si="473"/>
        <v>3.2159664446171271E-2</v>
      </c>
      <c r="AP585" s="2">
        <f t="shared" ca="1" si="474"/>
        <v>3.1715745953939958E-2</v>
      </c>
      <c r="AQ585" s="2">
        <f t="shared" ca="1" si="475"/>
        <v>3.1208735656083224E-2</v>
      </c>
      <c r="AR585" s="2">
        <f t="shared" ca="1" si="476"/>
        <v>3.0633368701916436E-2</v>
      </c>
      <c r="AS585" s="2">
        <f t="shared" ca="1" si="477"/>
        <v>2.997864574428408E-2</v>
      </c>
      <c r="AT585" s="2">
        <f t="shared" ca="1" si="478"/>
        <v>2.9226920177457916E-2</v>
      </c>
      <c r="AU585" s="2">
        <f t="shared" ca="1" si="479"/>
        <v>2.8355666101208321E-2</v>
      </c>
      <c r="AV585" s="2">
        <f t="shared" ca="1" si="480"/>
        <v>2.7343190643295552E-2</v>
      </c>
      <c r="AW585" s="2">
        <f t="shared" ca="1" si="481"/>
        <v>2.6177816443528235E-2</v>
      </c>
      <c r="AX585" s="2">
        <f t="shared" ca="1" si="482"/>
        <v>2.4866415746358943E-2</v>
      </c>
      <c r="AY585" s="2">
        <f t="shared" ca="1" si="483"/>
        <v>2.3435641596668659E-2</v>
      </c>
      <c r="AZ585" s="2">
        <f t="shared" ca="1" si="432"/>
        <v>2.1928324623595938E-2</v>
      </c>
      <c r="BC585" s="2">
        <f t="shared" ca="1" si="484"/>
        <v>-0.84577855390512369</v>
      </c>
      <c r="BD585" s="2">
        <f t="shared" ca="1" si="484"/>
        <v>-1.8723053325049461</v>
      </c>
      <c r="BE585" s="2">
        <f t="shared" ca="1" si="484"/>
        <v>-1.2338475143127834</v>
      </c>
    </row>
    <row r="586" spans="1:57" x14ac:dyDescent="0.2">
      <c r="A586" s="2">
        <f t="shared" si="433"/>
        <v>5.7399999999999221</v>
      </c>
      <c r="B586" s="2">
        <f t="shared" ca="1" si="434"/>
        <v>1.674602992882028E-2</v>
      </c>
      <c r="C586" s="2">
        <f t="shared" ca="1" si="435"/>
        <v>1.7649971544384056E-2</v>
      </c>
      <c r="D586" s="2">
        <f t="shared" ca="1" si="436"/>
        <v>1.8546139002547996E-2</v>
      </c>
      <c r="E586" s="2">
        <f t="shared" ca="1" si="437"/>
        <v>1.9435358955578252E-2</v>
      </c>
      <c r="F586" s="2">
        <f t="shared" ca="1" si="438"/>
        <v>2.0316943725540458E-2</v>
      </c>
      <c r="G586" s="2">
        <f t="shared" ca="1" si="439"/>
        <v>2.1188901746275531E-2</v>
      </c>
      <c r="H586" s="2">
        <f t="shared" ca="1" si="440"/>
        <v>2.2048345975501399E-2</v>
      </c>
      <c r="I586" s="2">
        <f t="shared" ca="1" si="441"/>
        <v>2.2891793191562752E-2</v>
      </c>
      <c r="J586" s="2">
        <f t="shared" ca="1" si="442"/>
        <v>2.3715357939307062E-2</v>
      </c>
      <c r="K586" s="2">
        <f t="shared" ca="1" si="443"/>
        <v>2.451493459109947E-2</v>
      </c>
      <c r="L586" s="2">
        <f t="shared" ca="1" si="444"/>
        <v>2.5286433529811643E-2</v>
      </c>
      <c r="M586" s="2">
        <f t="shared" ca="1" si="445"/>
        <v>2.6026077917201709E-2</v>
      </c>
      <c r="N586" s="2">
        <f t="shared" ca="1" si="446"/>
        <v>2.6730716044600058E-2</v>
      </c>
      <c r="O586" s="2">
        <f t="shared" ca="1" si="447"/>
        <v>2.7398081087089212E-2</v>
      </c>
      <c r="P586" s="2">
        <f t="shared" ca="1" si="448"/>
        <v>2.8026939588993559E-2</v>
      </c>
      <c r="Q586" s="2">
        <f t="shared" ca="1" si="449"/>
        <v>2.8617102065661662E-2</v>
      </c>
      <c r="R586" s="2">
        <f t="shared" ca="1" si="450"/>
        <v>2.9169306171536413E-2</v>
      </c>
      <c r="S586" s="2">
        <f t="shared" ca="1" si="451"/>
        <v>2.9685009412790318E-2</v>
      </c>
      <c r="T586" s="2">
        <f t="shared" ca="1" si="452"/>
        <v>3.0166137243664955E-2</v>
      </c>
      <c r="U586" s="2">
        <f t="shared" ca="1" si="453"/>
        <v>3.0614825828663043E-2</v>
      </c>
      <c r="V586" s="2">
        <f t="shared" ca="1" si="454"/>
        <v>3.1033184854942424E-2</v>
      </c>
      <c r="W586" s="2">
        <f t="shared" ca="1" si="455"/>
        <v>3.1423093037278443E-2</v>
      </c>
      <c r="X586" s="2">
        <f t="shared" ca="1" si="456"/>
        <v>3.1786031903431551E-2</v>
      </c>
      <c r="Y586" s="2">
        <f t="shared" ca="1" si="457"/>
        <v>3.2122961367182547E-2</v>
      </c>
      <c r="Z586" s="2">
        <f t="shared" ca="1" si="458"/>
        <v>3.2434239608511516E-2</v>
      </c>
      <c r="AA586" s="2">
        <f t="shared" ca="1" si="459"/>
        <v>3.2719586443389709E-2</v>
      </c>
      <c r="AB586" s="2">
        <f t="shared" ca="1" si="460"/>
        <v>3.2978083265208076E-2</v>
      </c>
      <c r="AC586" s="2">
        <f t="shared" ca="1" si="461"/>
        <v>3.3208196554452042E-2</v>
      </c>
      <c r="AD586" s="2">
        <f t="shared" ca="1" si="462"/>
        <v>3.3407809915488494E-2</v>
      </c>
      <c r="AE586" s="2">
        <f t="shared" ca="1" si="463"/>
        <v>3.3574254193149487E-2</v>
      </c>
      <c r="AF586" s="2">
        <f t="shared" ca="1" si="464"/>
        <v>3.3704335714668444E-2</v>
      </c>
      <c r="AG586" s="2">
        <f t="shared" ca="1" si="465"/>
        <v>3.3794375263768273E-2</v>
      </c>
      <c r="AH586" s="2">
        <f t="shared" ca="1" si="466"/>
        <v>3.3840280299288095E-2</v>
      </c>
      <c r="AI586" s="2">
        <f t="shared" ca="1" si="467"/>
        <v>3.3837676814116119E-2</v>
      </c>
      <c r="AJ586" s="2">
        <f t="shared" ca="1" si="468"/>
        <v>3.3782123069891562E-2</v>
      </c>
      <c r="AK586" s="2">
        <f t="shared" ca="1" si="469"/>
        <v>3.3669412136239175E-2</v>
      </c>
      <c r="AL586" s="2">
        <f t="shared" ca="1" si="470"/>
        <v>3.3495937655472395E-2</v>
      </c>
      <c r="AM586" s="2">
        <f t="shared" ca="1" si="471"/>
        <v>3.3259041532232331E-2</v>
      </c>
      <c r="AN586" s="2">
        <f t="shared" ca="1" si="472"/>
        <v>3.295718724365819E-2</v>
      </c>
      <c r="AO586" s="2">
        <f t="shared" ca="1" si="473"/>
        <v>3.2589734917243984E-2</v>
      </c>
      <c r="AP586" s="2">
        <f t="shared" ca="1" si="474"/>
        <v>3.2156088500502528E-2</v>
      </c>
      <c r="AQ586" s="2">
        <f t="shared" ca="1" si="475"/>
        <v>3.1654107179943262E-2</v>
      </c>
      <c r="AR586" s="2">
        <f t="shared" ca="1" si="476"/>
        <v>3.1077964251582369E-2</v>
      </c>
      <c r="AS586" s="2">
        <f t="shared" ca="1" si="477"/>
        <v>3.0416080211063169E-2</v>
      </c>
      <c r="AT586" s="2">
        <f t="shared" ca="1" si="478"/>
        <v>2.9650263804969827E-2</v>
      </c>
      <c r="AU586" s="2">
        <f t="shared" ca="1" si="479"/>
        <v>2.8757559117874702E-2</v>
      </c>
      <c r="AV586" s="2">
        <f t="shared" ca="1" si="480"/>
        <v>2.77160275730182E-2</v>
      </c>
      <c r="AW586" s="2">
        <f t="shared" ca="1" si="481"/>
        <v>2.651391776487922E-2</v>
      </c>
      <c r="AX586" s="2">
        <f t="shared" ca="1" si="482"/>
        <v>2.5158053853793803E-2</v>
      </c>
      <c r="AY586" s="2">
        <f t="shared" ca="1" si="483"/>
        <v>2.3674970479312146E-2</v>
      </c>
      <c r="AZ586" s="2">
        <f t="shared" ca="1" si="432"/>
        <v>2.2107732754449067E-2</v>
      </c>
      <c r="BC586" s="2">
        <f t="shared" ca="1" si="484"/>
        <v>0.20071885910283171</v>
      </c>
      <c r="BD586" s="2">
        <f t="shared" ca="1" si="484"/>
        <v>0.35148035082277218</v>
      </c>
      <c r="BE586" s="2">
        <f t="shared" ca="1" si="484"/>
        <v>-1.4874404204274665</v>
      </c>
    </row>
    <row r="587" spans="1:57" x14ac:dyDescent="0.2">
      <c r="A587" s="2">
        <f t="shared" si="433"/>
        <v>5.7499999999999218</v>
      </c>
      <c r="B587" s="2">
        <f t="shared" ca="1" si="434"/>
        <v>1.6754755004167399E-2</v>
      </c>
      <c r="C587" s="2">
        <f t="shared" ca="1" si="435"/>
        <v>1.7671191155194728E-2</v>
      </c>
      <c r="D587" s="2">
        <f t="shared" ca="1" si="436"/>
        <v>1.8578768018325992E-2</v>
      </c>
      <c r="E587" s="2">
        <f t="shared" ca="1" si="437"/>
        <v>1.9478330080254576E-2</v>
      </c>
      <c r="F587" s="2">
        <f t="shared" ca="1" si="438"/>
        <v>2.0369208878250254E-2</v>
      </c>
      <c r="G587" s="2">
        <f t="shared" ca="1" si="439"/>
        <v>2.1249437903411147E-2</v>
      </c>
      <c r="H587" s="2">
        <f t="shared" ca="1" si="440"/>
        <v>2.2116159282112403E-2</v>
      </c>
      <c r="I587" s="2">
        <f t="shared" ca="1" si="441"/>
        <v>2.2965921369407956E-2</v>
      </c>
      <c r="J587" s="2">
        <f t="shared" ca="1" si="442"/>
        <v>2.3794872815128446E-2</v>
      </c>
      <c r="K587" s="2">
        <f t="shared" ca="1" si="443"/>
        <v>2.4598946021738653E-2</v>
      </c>
      <c r="L587" s="2">
        <f t="shared" ca="1" si="444"/>
        <v>2.5374094812155263E-2</v>
      </c>
      <c r="M587" s="2">
        <f t="shared" ca="1" si="445"/>
        <v>2.6116591743846392E-2</v>
      </c>
      <c r="N587" s="2">
        <f t="shared" ca="1" si="446"/>
        <v>2.6823339604847219E-2</v>
      </c>
      <c r="O587" s="2">
        <f t="shared" ca="1" si="447"/>
        <v>2.7492129105246732E-2</v>
      </c>
      <c r="P587" s="2">
        <f t="shared" ca="1" si="448"/>
        <v>2.8121784735338974E-2</v>
      </c>
      <c r="Q587" s="2">
        <f t="shared" ca="1" si="449"/>
        <v>2.8712172918955878E-2</v>
      </c>
      <c r="R587" s="2">
        <f t="shared" ca="1" si="450"/>
        <v>2.9264083444776878E-2</v>
      </c>
      <c r="S587" s="2">
        <f t="shared" ca="1" si="451"/>
        <v>2.9779021333344025E-2</v>
      </c>
      <c r="T587" s="2">
        <f t="shared" ca="1" si="452"/>
        <v>3.0258954850016E-2</v>
      </c>
      <c r="U587" s="2">
        <f t="shared" ca="1" si="453"/>
        <v>3.0706058670287719E-2</v>
      </c>
      <c r="V587" s="2">
        <f t="shared" ca="1" si="454"/>
        <v>3.1122477329219453E-2</v>
      </c>
      <c r="W587" s="2">
        <f t="shared" ca="1" si="455"/>
        <v>3.1510121458485411E-2</v>
      </c>
      <c r="X587" s="2">
        <f t="shared" ca="1" si="456"/>
        <v>3.1870502359501507E-2</v>
      </c>
      <c r="Y587" s="2">
        <f t="shared" ca="1" si="457"/>
        <v>3.2204608402373103E-2</v>
      </c>
      <c r="Z587" s="2">
        <f t="shared" ca="1" si="458"/>
        <v>3.2512825705632804E-2</v>
      </c>
      <c r="AA587" s="2">
        <f t="shared" ca="1" si="459"/>
        <v>3.2794902159463138E-2</v>
      </c>
      <c r="AB587" s="2">
        <f t="shared" ca="1" si="460"/>
        <v>3.3049947754953304E-2</v>
      </c>
      <c r="AC587" s="2">
        <f t="shared" ca="1" si="461"/>
        <v>3.3276458177479387E-2</v>
      </c>
      <c r="AD587" s="2">
        <f t="shared" ca="1" si="462"/>
        <v>3.3472346717184229E-2</v>
      </c>
      <c r="AE587" s="2">
        <f t="shared" ca="1" si="463"/>
        <v>3.3634974261333314E-2</v>
      </c>
      <c r="AF587" s="2">
        <f t="shared" ca="1" si="464"/>
        <v>3.3761177667561447E-2</v>
      </c>
      <c r="AG587" s="2">
        <f t="shared" ca="1" si="465"/>
        <v>3.3847309325155582E-2</v>
      </c>
      <c r="AH587" s="2">
        <f t="shared" ca="1" si="466"/>
        <v>3.3889310496662425E-2</v>
      </c>
      <c r="AI587" s="2">
        <f t="shared" ca="1" si="467"/>
        <v>3.3882844754616288E-2</v>
      </c>
      <c r="AJ587" s="2">
        <f t="shared" ca="1" si="468"/>
        <v>3.3823513444950569E-2</v>
      </c>
      <c r="AK587" s="2">
        <f t="shared" ca="1" si="469"/>
        <v>3.3707159457933754E-2</v>
      </c>
      <c r="AL587" s="2">
        <f t="shared" ca="1" si="470"/>
        <v>3.3530232615371164E-2</v>
      </c>
      <c r="AM587" s="2">
        <f t="shared" ca="1" si="471"/>
        <v>3.329013387569614E-2</v>
      </c>
      <c r="AN587" s="2">
        <f t="shared" ca="1" si="472"/>
        <v>3.2985380703811754E-2</v>
      </c>
      <c r="AO587" s="2">
        <f t="shared" ca="1" si="473"/>
        <v>3.2615369638611523E-2</v>
      </c>
      <c r="AP587" s="2">
        <f t="shared" ca="1" si="474"/>
        <v>3.2179508821201915E-2</v>
      </c>
      <c r="AQ587" s="2">
        <f t="shared" ca="1" si="475"/>
        <v>3.1675618464461722E-2</v>
      </c>
      <c r="AR587" s="2">
        <f t="shared" ca="1" si="476"/>
        <v>3.109779133970815E-2</v>
      </c>
      <c r="AS587" s="2">
        <f t="shared" ca="1" si="477"/>
        <v>3.0434350190251851E-2</v>
      </c>
      <c r="AT587" s="2">
        <f t="shared" ca="1" si="478"/>
        <v>2.9667043102317443E-2</v>
      </c>
      <c r="AU587" s="2">
        <f t="shared" ca="1" si="479"/>
        <v>2.8772969526171061E-2</v>
      </c>
      <c r="AV587" s="2">
        <f t="shared" ca="1" si="480"/>
        <v>2.7730430308395303E-2</v>
      </c>
      <c r="AW587" s="2">
        <f t="shared" ca="1" si="481"/>
        <v>2.6528082212041847E-2</v>
      </c>
      <c r="AX587" s="2">
        <f t="shared" ca="1" si="482"/>
        <v>2.5173181601584157E-2</v>
      </c>
      <c r="AY587" s="2">
        <f t="shared" ca="1" si="483"/>
        <v>2.3692633463704021E-2</v>
      </c>
      <c r="AZ587" s="2">
        <f t="shared" ca="1" si="432"/>
        <v>2.2130366630833224E-2</v>
      </c>
      <c r="BC587" s="2">
        <f t="shared" ca="1" si="484"/>
        <v>7.8223302656326155E-2</v>
      </c>
      <c r="BD587" s="2">
        <f t="shared" ca="1" si="484"/>
        <v>-1.9353473012019506E-2</v>
      </c>
      <c r="BE587" s="2">
        <f t="shared" ca="1" si="484"/>
        <v>0.14006358621981807</v>
      </c>
    </row>
    <row r="588" spans="1:57" x14ac:dyDescent="0.2">
      <c r="A588" s="2">
        <f t="shared" si="433"/>
        <v>5.7599999999999216</v>
      </c>
      <c r="B588" s="2">
        <f t="shared" ca="1" si="434"/>
        <v>1.5986481907890194E-2</v>
      </c>
      <c r="C588" s="2">
        <f t="shared" ca="1" si="435"/>
        <v>1.701081848061398E-2</v>
      </c>
      <c r="D588" s="2">
        <f t="shared" ca="1" si="436"/>
        <v>1.8016765874590709E-2</v>
      </c>
      <c r="E588" s="2">
        <f t="shared" ca="1" si="437"/>
        <v>1.9005490742878873E-2</v>
      </c>
      <c r="F588" s="2">
        <f t="shared" ca="1" si="438"/>
        <v>1.9976648259115781E-2</v>
      </c>
      <c r="G588" s="2">
        <f t="shared" ca="1" si="439"/>
        <v>2.0928601358207101E-2</v>
      </c>
      <c r="H588" s="2">
        <f t="shared" ca="1" si="440"/>
        <v>2.1858825687668577E-2</v>
      </c>
      <c r="I588" s="2">
        <f t="shared" ca="1" si="441"/>
        <v>2.2764205534151212E-2</v>
      </c>
      <c r="J588" s="2">
        <f t="shared" ca="1" si="442"/>
        <v>2.364122803529348E-2</v>
      </c>
      <c r="K588" s="2">
        <f t="shared" ca="1" si="443"/>
        <v>2.448616803618104E-2</v>
      </c>
      <c r="L588" s="2">
        <f t="shared" ca="1" si="444"/>
        <v>2.5295327223211244E-2</v>
      </c>
      <c r="M588" s="2">
        <f t="shared" ca="1" si="445"/>
        <v>2.6065331955904426E-2</v>
      </c>
      <c r="N588" s="2">
        <f t="shared" ca="1" si="446"/>
        <v>2.6793443884088917E-2</v>
      </c>
      <c r="O588" s="2">
        <f t="shared" ca="1" si="447"/>
        <v>2.7477815565401791E-2</v>
      </c>
      <c r="P588" s="2">
        <f t="shared" ca="1" si="448"/>
        <v>2.8117633699679352E-2</v>
      </c>
      <c r="Q588" s="2">
        <f t="shared" ca="1" si="449"/>
        <v>2.8713124848074298E-2</v>
      </c>
      <c r="R588" s="2">
        <f t="shared" ca="1" si="450"/>
        <v>2.9265435145427617E-2</v>
      </c>
      <c r="S588" s="2">
        <f t="shared" ca="1" si="451"/>
        <v>2.9776421336908186E-2</v>
      </c>
      <c r="T588" s="2">
        <f t="shared" ca="1" si="452"/>
        <v>3.0248398717311626E-2</v>
      </c>
      <c r="U588" s="2">
        <f t="shared" ca="1" si="453"/>
        <v>3.0683884704185607E-2</v>
      </c>
      <c r="V588" s="2">
        <f t="shared" ca="1" si="454"/>
        <v>3.1085362926195081E-2</v>
      </c>
      <c r="W588" s="2">
        <f t="shared" ca="1" si="455"/>
        <v>3.1455080193370608E-2</v>
      </c>
      <c r="X588" s="2">
        <f t="shared" ca="1" si="456"/>
        <v>3.1794881858759269E-2</v>
      </c>
      <c r="Y588" s="2">
        <f t="shared" ca="1" si="457"/>
        <v>3.2106089042757899E-2</v>
      </c>
      <c r="Z588" s="2">
        <f t="shared" ca="1" si="458"/>
        <v>3.2389420109487137E-2</v>
      </c>
      <c r="AA588" s="2">
        <f t="shared" ca="1" si="459"/>
        <v>3.2644955338132858E-2</v>
      </c>
      <c r="AB588" s="2">
        <f t="shared" ca="1" si="460"/>
        <v>3.2872137633948702E-2</v>
      </c>
      <c r="AC588" s="2">
        <f t="shared" ca="1" si="461"/>
        <v>3.3069796201141449E-2</v>
      </c>
      <c r="AD588" s="2">
        <f t="shared" ca="1" si="462"/>
        <v>3.3236178327085399E-2</v>
      </c>
      <c r="AE588" s="2">
        <f t="shared" ca="1" si="463"/>
        <v>3.3368979255561169E-2</v>
      </c>
      <c r="AF588" s="2">
        <f t="shared" ca="1" si="464"/>
        <v>3.3465370700430506E-2</v>
      </c>
      <c r="AG588" s="2">
        <f t="shared" ca="1" si="465"/>
        <v>3.3522041004829653E-2</v>
      </c>
      <c r="AH588" s="2">
        <f t="shared" ca="1" si="466"/>
        <v>3.3535269614853994E-2</v>
      </c>
      <c r="AI588" s="2">
        <f t="shared" ca="1" si="467"/>
        <v>3.3501062097099257E-2</v>
      </c>
      <c r="AJ588" s="2">
        <f t="shared" ca="1" si="468"/>
        <v>3.3415367320842319E-2</v>
      </c>
      <c r="AK588" s="2">
        <f t="shared" ca="1" si="469"/>
        <v>3.3274382428494731E-2</v>
      </c>
      <c r="AL588" s="2">
        <f t="shared" ca="1" si="470"/>
        <v>3.3074917783162051E-2</v>
      </c>
      <c r="AM588" s="2">
        <f t="shared" ca="1" si="471"/>
        <v>3.28147376000716E-2</v>
      </c>
      <c r="AN588" s="2">
        <f t="shared" ca="1" si="472"/>
        <v>3.2492717284685377E-2</v>
      </c>
      <c r="AO588" s="2">
        <f t="shared" ca="1" si="473"/>
        <v>3.2108593447262621E-2</v>
      </c>
      <c r="AP588" s="2">
        <f t="shared" ca="1" si="474"/>
        <v>3.1662081863481323E-2</v>
      </c>
      <c r="AQ588" s="2">
        <f t="shared" ca="1" si="475"/>
        <v>3.1151267245890579E-2</v>
      </c>
      <c r="AR588" s="2">
        <f t="shared" ca="1" si="476"/>
        <v>3.0570465800878285E-2</v>
      </c>
      <c r="AS588" s="2">
        <f t="shared" ca="1" si="477"/>
        <v>2.9908207565584242E-2</v>
      </c>
      <c r="AT588" s="2">
        <f t="shared" ca="1" si="478"/>
        <v>2.9146486590716902E-2</v>
      </c>
      <c r="AU588" s="2">
        <f t="shared" ca="1" si="479"/>
        <v>2.8262765677711507E-2</v>
      </c>
      <c r="AV588" s="2">
        <f t="shared" ca="1" si="480"/>
        <v>2.7235892775719785E-2</v>
      </c>
      <c r="AW588" s="2">
        <f t="shared" ca="1" si="481"/>
        <v>2.6055237601399828E-2</v>
      </c>
      <c r="AX588" s="2">
        <f t="shared" ca="1" si="482"/>
        <v>2.4728791790544744E-2</v>
      </c>
      <c r="AY588" s="2">
        <f t="shared" ca="1" si="483"/>
        <v>2.3284144848735953E-2</v>
      </c>
      <c r="AZ588" s="2">
        <f t="shared" ca="1" si="432"/>
        <v>2.1766327644648403E-2</v>
      </c>
      <c r="BC588" s="2">
        <f t="shared" ca="1" si="484"/>
        <v>-0.44397292122444476</v>
      </c>
      <c r="BD588" s="2">
        <f t="shared" ca="1" si="484"/>
        <v>-0.21334023634514576</v>
      </c>
      <c r="BE588" s="2">
        <f t="shared" ca="1" si="484"/>
        <v>1.2145094312585583</v>
      </c>
    </row>
    <row r="589" spans="1:57" x14ac:dyDescent="0.2">
      <c r="A589" s="2">
        <f t="shared" si="433"/>
        <v>5.7699999999999214</v>
      </c>
      <c r="B589" s="2">
        <f t="shared" ca="1" si="434"/>
        <v>1.5842866361045305E-2</v>
      </c>
      <c r="C589" s="2">
        <f t="shared" ca="1" si="435"/>
        <v>1.6877195998014398E-2</v>
      </c>
      <c r="D589" s="2">
        <f t="shared" ca="1" si="436"/>
        <v>1.7893849808434895E-2</v>
      </c>
      <c r="E589" s="2">
        <f t="shared" ca="1" si="437"/>
        <v>1.8893916621907279E-2</v>
      </c>
      <c r="F589" s="2">
        <f t="shared" ca="1" si="438"/>
        <v>1.9876975345362046E-2</v>
      </c>
      <c r="G589" s="2">
        <f t="shared" ca="1" si="439"/>
        <v>2.08413184198359E-2</v>
      </c>
      <c r="H589" s="2">
        <f t="shared" ca="1" si="440"/>
        <v>2.1784355042971153E-2</v>
      </c>
      <c r="I589" s="2">
        <f t="shared" ca="1" si="441"/>
        <v>2.2702905464916927E-2</v>
      </c>
      <c r="J589" s="2">
        <f t="shared" ca="1" si="442"/>
        <v>2.3593395370992632E-2</v>
      </c>
      <c r="K589" s="2">
        <f t="shared" ca="1" si="443"/>
        <v>2.4452042138098835E-2</v>
      </c>
      <c r="L589" s="2">
        <f t="shared" ca="1" si="444"/>
        <v>2.5275095415661825E-2</v>
      </c>
      <c r="M589" s="2">
        <f t="shared" ca="1" si="445"/>
        <v>2.6059135447225809E-2</v>
      </c>
      <c r="N589" s="2">
        <f t="shared" ca="1" si="446"/>
        <v>2.680138278490422E-2</v>
      </c>
      <c r="O589" s="2">
        <f t="shared" ca="1" si="447"/>
        <v>2.7499951821898919E-2</v>
      </c>
      <c r="P589" s="2">
        <f t="shared" ca="1" si="448"/>
        <v>2.8153991406920893E-2</v>
      </c>
      <c r="Q589" s="2">
        <f t="shared" ca="1" si="449"/>
        <v>2.8763688143397255E-2</v>
      </c>
      <c r="R589" s="2">
        <f t="shared" ca="1" si="450"/>
        <v>2.9330144400676689E-2</v>
      </c>
      <c r="S589" s="2">
        <f t="shared" ca="1" si="451"/>
        <v>2.9855168535427943E-2</v>
      </c>
      <c r="T589" s="2">
        <f t="shared" ca="1" si="452"/>
        <v>3.0341022766912727E-2</v>
      </c>
      <c r="U589" s="2">
        <f t="shared" ca="1" si="453"/>
        <v>3.079016716253934E-2</v>
      </c>
      <c r="V589" s="2">
        <f t="shared" ca="1" si="454"/>
        <v>3.1205024367049295E-2</v>
      </c>
      <c r="W589" s="2">
        <f t="shared" ca="1" si="455"/>
        <v>3.1587777307071824E-2</v>
      </c>
      <c r="X589" s="2">
        <f t="shared" ca="1" si="456"/>
        <v>3.194020534203524E-2</v>
      </c>
      <c r="Y589" s="2">
        <f t="shared" ca="1" si="457"/>
        <v>3.2263562313310595E-2</v>
      </c>
      <c r="Z589" s="2">
        <f t="shared" ca="1" si="458"/>
        <v>3.2558498814251727E-2</v>
      </c>
      <c r="AA589" s="2">
        <f t="shared" ca="1" si="459"/>
        <v>3.2825027504327906E-2</v>
      </c>
      <c r="AB589" s="2">
        <f t="shared" ca="1" si="460"/>
        <v>3.3062524195827385E-2</v>
      </c>
      <c r="AC589" s="2">
        <f t="shared" ca="1" si="461"/>
        <v>3.3269751602132483E-2</v>
      </c>
      <c r="AD589" s="2">
        <f t="shared" ca="1" si="462"/>
        <v>3.344489099581148E-2</v>
      </c>
      <c r="AE589" s="2">
        <f t="shared" ca="1" si="463"/>
        <v>3.3585571967931181E-2</v>
      </c>
      <c r="AF589" s="2">
        <f t="shared" ca="1" si="464"/>
        <v>3.3688901091309585E-2</v>
      </c>
      <c r="AG589" s="2">
        <f t="shared" ca="1" si="465"/>
        <v>3.3751502688303028E-2</v>
      </c>
      <c r="AH589" s="2">
        <f t="shared" ca="1" si="466"/>
        <v>3.3769594445542679E-2</v>
      </c>
      <c r="AI589" s="2">
        <f t="shared" ca="1" si="467"/>
        <v>3.3739124015048146E-2</v>
      </c>
      <c r="AJ589" s="2">
        <f t="shared" ca="1" si="468"/>
        <v>3.3655987904792642E-2</v>
      </c>
      <c r="AK589" s="2">
        <f t="shared" ca="1" si="469"/>
        <v>3.3516337615890748E-2</v>
      </c>
      <c r="AL589" s="2">
        <f t="shared" ca="1" si="470"/>
        <v>3.3316944087834963E-2</v>
      </c>
      <c r="AM589" s="2">
        <f t="shared" ca="1" si="471"/>
        <v>3.3055534667098735E-2</v>
      </c>
      <c r="AN589" s="2">
        <f t="shared" ca="1" si="472"/>
        <v>3.2730942323095966E-2</v>
      </c>
      <c r="AO589" s="2">
        <f t="shared" ca="1" si="473"/>
        <v>3.2342843069492561E-2</v>
      </c>
      <c r="AP589" s="2">
        <f t="shared" ca="1" si="474"/>
        <v>3.189085943461685E-2</v>
      </c>
      <c r="AQ589" s="2">
        <f t="shared" ca="1" si="475"/>
        <v>3.1372939790173096E-2</v>
      </c>
      <c r="AR589" s="2">
        <f t="shared" ca="1" si="476"/>
        <v>3.0783223435571883E-2</v>
      </c>
      <c r="AS589" s="2">
        <f t="shared" ca="1" si="477"/>
        <v>3.0110048455972073E-2</v>
      </c>
      <c r="AT589" s="2">
        <f t="shared" ca="1" si="478"/>
        <v>2.9335257195076524E-2</v>
      </c>
      <c r="AU589" s="2">
        <f t="shared" ca="1" si="479"/>
        <v>2.8436279461294404E-2</v>
      </c>
      <c r="AV589" s="2">
        <f t="shared" ca="1" si="480"/>
        <v>2.7392113604144164E-2</v>
      </c>
      <c r="AW589" s="2">
        <f t="shared" ca="1" si="481"/>
        <v>2.6192442721021409E-2</v>
      </c>
      <c r="AX589" s="2">
        <f t="shared" ca="1" si="482"/>
        <v>2.4845592684767329E-2</v>
      </c>
      <c r="AY589" s="2">
        <f t="shared" ca="1" si="483"/>
        <v>2.337944585098669E-2</v>
      </c>
      <c r="AZ589" s="2">
        <f t="shared" ref="AZ589:AZ652" ca="1" si="485">AZ588+AZ$2*$B$7+(AZ$3*$BC589+AZ$4*$BD589+AZ$5*$BE589)*SQRT($B$7)+(AZ588-AY588)/(AZ$11-AY$11)*$B$7</f>
        <v>2.183954209599533E-2</v>
      </c>
      <c r="BC589" s="2">
        <f t="shared" ca="1" si="484"/>
        <v>0.16715955386228121</v>
      </c>
      <c r="BD589" s="2">
        <f t="shared" ca="1" si="484"/>
        <v>0.43074392646271331</v>
      </c>
      <c r="BE589" s="2">
        <f t="shared" ca="1" si="484"/>
        <v>0.24922978380553307</v>
      </c>
    </row>
    <row r="590" spans="1:57" x14ac:dyDescent="0.2">
      <c r="A590" s="2">
        <f t="shared" ref="A590:A653" si="486">A589+0.01</f>
        <v>5.7799999999999212</v>
      </c>
      <c r="B590" s="2">
        <f t="shared" ref="B590:B653" ca="1" si="487">B589+B$2*$B$7+(B$3*$BC590+B$4*$BD590+B$5*$BE590)*SQRT($B$7)+(C589-B589)/(C$11-B$11)*$B$7</f>
        <v>1.5414045866550772E-2</v>
      </c>
      <c r="C590" s="2">
        <f t="shared" ref="C590:C653" ca="1" si="488">C589+C$2*$B$7+(C$3*$BC590+C$4*$BD590+C$5*$BE590)*SQRT($B$7)+(D589-C589)/(D$11-C$11)*$B$7</f>
        <v>1.6447524358837316E-2</v>
      </c>
      <c r="D590" s="2">
        <f t="shared" ref="D590:D653" ca="1" si="489">D589+D$2*$B$7+(D$3*$BC590+D$4*$BD590+D$5*$BE590)*SQRT($B$7)+(E589-D589)/(E$11-D$11)*$B$7</f>
        <v>1.7463742513447265E-2</v>
      </c>
      <c r="E590" s="2">
        <f t="shared" ref="E590:E653" ca="1" si="490">E589+E$2*$B$7+(E$3*$BC590+E$4*$BD590+E$5*$BE590)*SQRT($B$7)+(F589-E589)/(F$11-E$11)*$B$7</f>
        <v>1.8463746693568709E-2</v>
      </c>
      <c r="F590" s="2">
        <f t="shared" ref="F590:F653" ca="1" si="491">F589+F$2*$B$7+(F$3*$BC590+F$4*$BD590+F$5*$BE590)*SQRT($B$7)+(G589-F589)/(G$11-F$11)*$B$7</f>
        <v>1.9447074980792671E-2</v>
      </c>
      <c r="G590" s="2">
        <f t="shared" ref="G590:G653" ca="1" si="492">G589+G$2*$B$7+(G$3*$BC590+G$4*$BD590+G$5*$BE590)*SQRT($B$7)+(H589-G589)/(H$11-G$11)*$B$7</f>
        <v>2.0411984729077386E-2</v>
      </c>
      <c r="H590" s="2">
        <f t="shared" ref="H590:H653" ca="1" si="493">H589+H$2*$B$7+(H$3*$BC590+H$4*$BD590+H$5*$BE590)*SQRT($B$7)+(I589-H589)/(I$11-H$11)*$B$7</f>
        <v>2.1355854060369765E-2</v>
      </c>
      <c r="I590" s="2">
        <f t="shared" ref="I590:I653" ca="1" si="494">I589+I$2*$B$7+(I$3*$BC590+I$4*$BD590+I$5*$BE590)*SQRT($B$7)+(J589-I589)/(J$11-I$11)*$B$7</f>
        <v>2.2275474565911276E-2</v>
      </c>
      <c r="J590" s="2">
        <f t="shared" ref="J590:J653" ca="1" si="495">J589+J$2*$B$7+(J$3*$BC590+J$4*$BD590+J$5*$BE590)*SQRT($B$7)+(K589-J589)/(K$11-J$11)*$B$7</f>
        <v>2.3167245884295543E-2</v>
      </c>
      <c r="K590" s="2">
        <f t="shared" ref="K590:K653" ca="1" si="496">K589+K$2*$B$7+(K$3*$BC590+K$4*$BD590+K$5*$BE590)*SQRT($B$7)+(L589-K589)/(L$11-K$11)*$B$7</f>
        <v>2.402736335877291E-2</v>
      </c>
      <c r="L590" s="2">
        <f t="shared" ref="L590:L653" ca="1" si="497">L589+L$2*$B$7+(L$3*$BC590+L$4*$BD590+L$5*$BE590)*SQRT($B$7)+(M589-L589)/(M$11-L$11)*$B$7</f>
        <v>2.4852060046129085E-2</v>
      </c>
      <c r="M590" s="2">
        <f t="shared" ref="M590:M653" ca="1" si="498">M589+M$2*$B$7+(M$3*$BC590+M$4*$BD590+M$5*$BE590)*SQRT($B$7)+(N589-M589)/(N$11-M$11)*$B$7</f>
        <v>2.5637905500207957E-2</v>
      </c>
      <c r="N590" s="2">
        <f t="shared" ref="N590:N653" ca="1" si="499">N589+N$2*$B$7+(N$3*$BC590+N$4*$BD590+N$5*$BE590)*SQRT($B$7)+(O589-N589)/(O$11-N$11)*$B$7</f>
        <v>2.6382114559984248E-2</v>
      </c>
      <c r="O590" s="2">
        <f t="shared" ref="O590:O653" ca="1" si="500">O589+O$2*$B$7+(O$3*$BC590+O$4*$BD590+O$5*$BE590)*SQRT($B$7)+(P589-O589)/(P$11-O$11)*$B$7</f>
        <v>2.7082798786401394E-2</v>
      </c>
      <c r="P590" s="2">
        <f t="shared" ref="P590:P653" ca="1" si="501">P589+P$2*$B$7+(P$3*$BC590+P$4*$BD590+P$5*$BE590)*SQRT($B$7)+(Q589-P589)/(Q$11-P$11)*$B$7</f>
        <v>2.7739104460823633E-2</v>
      </c>
      <c r="Q590" s="2">
        <f t="shared" ref="Q590:Q653" ca="1" si="502">Q589+Q$2*$B$7+(Q$3*$BC590+Q$4*$BD590+Q$5*$BE590)*SQRT($B$7)+(R589-Q589)/(R$11-Q$11)*$B$7</f>
        <v>2.8351213478707765E-2</v>
      </c>
      <c r="R590" s="2">
        <f t="shared" ref="R590:R653" ca="1" si="503">R589+R$2*$B$7+(R$3*$BC590+R$4*$BD590+R$5*$BE590)*SQRT($B$7)+(S589-R589)/(S$11-R$11)*$B$7</f>
        <v>2.8920219677360588E-2</v>
      </c>
      <c r="S590" s="2">
        <f t="shared" ref="S590:S653" ca="1" si="504">S589+S$2*$B$7+(S$3*$BC590+S$4*$BD590+S$5*$BE590)*SQRT($B$7)+(T589-S589)/(T$11-S$11)*$B$7</f>
        <v>2.944791825712063E-2</v>
      </c>
      <c r="T590" s="2">
        <f t="shared" ref="T590:T653" ca="1" si="505">T589+T$2*$B$7+(T$3*$BC590+T$4*$BD590+T$5*$BE590)*SQRT($B$7)+(U589-T589)/(U$11-T$11)*$B$7</f>
        <v>2.9936553602134184E-2</v>
      </c>
      <c r="U590" s="2">
        <f t="shared" ref="U590:U653" ca="1" si="506">U589+U$2*$B$7+(U$3*$BC590+U$4*$BD590+U$5*$BE590)*SQRT($B$7)+(V589-U589)/(V$11-U$11)*$B$7</f>
        <v>3.0388563682905073E-2</v>
      </c>
      <c r="V590" s="2">
        <f t="shared" ref="V590:V653" ca="1" si="507">V589+V$2*$B$7+(V$3*$BC590+V$4*$BD590+V$5*$BE590)*SQRT($B$7)+(W589-V589)/(W$11-V$11)*$B$7</f>
        <v>3.0806345428172399E-2</v>
      </c>
      <c r="W590" s="2">
        <f t="shared" ref="W590:W653" ca="1" si="508">W589+W$2*$B$7+(W$3*$BC590+W$4*$BD590+W$5*$BE590)*SQRT($B$7)+(X589-W589)/(X$11-W$11)*$B$7</f>
        <v>3.1192053164870313E-2</v>
      </c>
      <c r="X590" s="2">
        <f t="shared" ref="X590:X653" ca="1" si="509">X589+X$2*$B$7+(X$3*$BC590+X$4*$BD590+X$5*$BE590)*SQRT($B$7)+(Y589-X589)/(Y$11-X$11)*$B$7</f>
        <v>3.1547435559010809E-2</v>
      </c>
      <c r="Y590" s="2">
        <f t="shared" ref="Y590:Y653" ca="1" si="510">Y589+Y$2*$B$7+(Y$3*$BC590+Y$4*$BD590+Y$5*$BE590)*SQRT($B$7)+(Z589-Y589)/(Z$11-Y$11)*$B$7</f>
        <v>3.1873714489014902E-2</v>
      </c>
      <c r="Z590" s="2">
        <f t="shared" ref="Z590:Z653" ca="1" si="511">Z589+Z$2*$B$7+(Z$3*$BC590+Z$4*$BD590+Z$5*$BE590)*SQRT($B$7)+(AA589-Z589)/(AA$11-Z$11)*$B$7</f>
        <v>3.2171508106401243E-2</v>
      </c>
      <c r="AA590" s="2">
        <f t="shared" ref="AA590:AA653" ca="1" si="512">AA589+AA$2*$B$7+(AA$3*$BC590+AA$4*$BD590+AA$5*$BE590)*SQRT($B$7)+(AB589-AA589)/(AB$11-AA$11)*$B$7</f>
        <v>3.2440796787368102E-2</v>
      </c>
      <c r="AB590" s="2">
        <f t="shared" ref="AB590:AB653" ca="1" si="513">AB589+AB$2*$B$7+(AB$3*$BC590+AB$4*$BD590+AB$5*$BE590)*SQRT($B$7)+(AC589-AB589)/(AC$11-AB$11)*$B$7</f>
        <v>3.2680924589191744E-2</v>
      </c>
      <c r="AC590" s="2">
        <f t="shared" ref="AC590:AC653" ca="1" si="514">AC589+AC$2*$B$7+(AC$3*$BC590+AC$4*$BD590+AC$5*$BE590)*SQRT($B$7)+(AD589-AC589)/(AD$11-AC$11)*$B$7</f>
        <v>3.2890623069861E-2</v>
      </c>
      <c r="AD590" s="2">
        <f t="shared" ref="AD590:AD653" ca="1" si="515">AD589+AD$2*$B$7+(AD$3*$BC590+AD$4*$BD590+AD$5*$BE590)*SQRT($B$7)+(AE589-AD589)/(AE$11-AD$11)*$B$7</f>
        <v>3.3068042820290536E-2</v>
      </c>
      <c r="AE590" s="2">
        <f t="shared" ref="AE590:AE653" ca="1" si="516">AE589+AE$2*$B$7+(AE$3*$BC590+AE$4*$BD590+AE$5*$BE590)*SQRT($B$7)+(AF589-AE589)/(AF$11-AE$11)*$B$7</f>
        <v>3.3210783114977362E-2</v>
      </c>
      <c r="AF590" s="2">
        <f t="shared" ref="AF590:AF653" ca="1" si="517">AF589+AF$2*$B$7+(AF$3*$BC590+AF$4*$BD590+AF$5*$BE590)*SQRT($B$7)+(AG589-AF589)/(AG$11-AF$11)*$B$7</f>
        <v>3.3315920734011573E-2</v>
      </c>
      <c r="AG590" s="2">
        <f t="shared" ref="AG590:AG653" ca="1" si="518">AG589+AG$2*$B$7+(AG$3*$BC590+AG$4*$BD590+AG$5*$BE590)*SQRT($B$7)+(AH589-AG589)/(AH$11-AG$11)*$B$7</f>
        <v>3.3380051350106514E-2</v>
      </c>
      <c r="AH590" s="2">
        <f t="shared" ref="AH590:AH653" ca="1" si="519">AH589+AH$2*$B$7+(AH$3*$BC590+AH$4*$BD590+AH$5*$BE590)*SQRT($B$7)+(AI589-AH589)/(AI$11-AH$11)*$B$7</f>
        <v>3.3399366293237483E-2</v>
      </c>
      <c r="AI590" s="2">
        <f t="shared" ref="AI590:AI653" ca="1" si="520">AI589+AI$2*$B$7+(AI$3*$BC590+AI$4*$BD590+AI$5*$BE590)*SQRT($B$7)+(AJ589-AI589)/(AJ$11-AI$11)*$B$7</f>
        <v>3.3369790737824E-2</v>
      </c>
      <c r="AJ590" s="2">
        <f t="shared" ref="AJ590:AJ653" ca="1" si="521">AJ589+AJ$2*$B$7+(AJ$3*$BC590+AJ$4*$BD590+AJ$5*$BE590)*SQRT($B$7)+(AK589-AJ589)/(AK$11-AJ$11)*$B$7</f>
        <v>3.3287204290846327E-2</v>
      </c>
      <c r="AK590" s="2">
        <f t="shared" ref="AK590:AK653" ca="1" si="522">AK589+AK$2*$B$7+(AK$3*$BC590+AK$4*$BD590+AK$5*$BE590)*SQRT($B$7)+(AL589-AK589)/(AL$11-AK$11)*$B$7</f>
        <v>3.314774826238636E-2</v>
      </c>
      <c r="AL590" s="2">
        <f t="shared" ref="AL590:AL653" ca="1" si="523">AL589+AL$2*$B$7+(AL$3*$BC590+AL$4*$BD590+AL$5*$BE590)*SQRT($B$7)+(AM589-AL589)/(AM$11-AL$11)*$B$7</f>
        <v>3.2948189545331304E-2</v>
      </c>
      <c r="AM590" s="2">
        <f t="shared" ref="AM590:AM653" ca="1" si="524">AM589+AM$2*$B$7+(AM$3*$BC590+AM$4*$BD590+AM$5*$BE590)*SQRT($B$7)+(AN589-AM589)/(AN$11-AM$11)*$B$7</f>
        <v>3.2686253831965426E-2</v>
      </c>
      <c r="AN590" s="2">
        <f t="shared" ref="AN590:AN653" ca="1" si="525">AN589+AN$2*$B$7+(AN$3*$BC590+AN$4*$BD590+AN$5*$BE590)*SQRT($B$7)+(AO589-AN589)/(AO$11-AN$11)*$B$7</f>
        <v>3.2360766618354228E-2</v>
      </c>
      <c r="AO590" s="2">
        <f t="shared" ref="AO590:AO653" ca="1" si="526">AO589+AO$2*$B$7+(AO$3*$BC590+AO$4*$BD590+AO$5*$BE590)*SQRT($B$7)+(AP589-AO589)/(AP$11-AO$11)*$B$7</f>
        <v>3.1971377994465748E-2</v>
      </c>
      <c r="AP590" s="2">
        <f t="shared" ref="AP590:AP653" ca="1" si="527">AP589+AP$2*$B$7+(AP$3*$BC590+AP$4*$BD590+AP$5*$BE590)*SQRT($B$7)+(AQ589-AP589)/(AQ$11-AP$11)*$B$7</f>
        <v>3.1517651705319318E-2</v>
      </c>
      <c r="AQ590" s="2">
        <f t="shared" ref="AQ590:AQ653" ca="1" si="528">AQ589+AQ$2*$B$7+(AQ$3*$BC590+AQ$4*$BD590+AQ$5*$BE590)*SQRT($B$7)+(AR589-AQ589)/(AR$11-AQ$11)*$B$7</f>
        <v>3.0997434296362317E-2</v>
      </c>
      <c r="AR590" s="2">
        <f t="shared" ref="AR590:AR653" ca="1" si="529">AR589+AR$2*$B$7+(AR$3*$BC590+AR$4*$BD590+AR$5*$BE590)*SQRT($B$7)+(AS589-AR589)/(AS$11-AR$11)*$B$7</f>
        <v>3.0404723185038521E-2</v>
      </c>
      <c r="AS590" s="2">
        <f t="shared" ref="AS590:AS653" ca="1" si="530">AS589+AS$2*$B$7+(AS$3*$BC590+AS$4*$BD590+AS$5*$BE590)*SQRT($B$7)+(AT589-AS589)/(AT$11-AS$11)*$B$7</f>
        <v>2.9727700635335967E-2</v>
      </c>
      <c r="AT590" s="2">
        <f t="shared" ref="AT590:AT653" ca="1" si="531">AT589+AT$2*$B$7+(AT$3*$BC590+AT$4*$BD590+AT$5*$BE590)*SQRT($B$7)+(AU589-AT589)/(AU$11-AT$11)*$B$7</f>
        <v>2.8948094984142088E-2</v>
      </c>
      <c r="AU590" s="2">
        <f t="shared" ref="AU590:AU653" ca="1" si="532">AU589+AU$2*$B$7+(AU$3*$BC590+AU$4*$BD590+AU$5*$BE590)*SQRT($B$7)+(AV589-AU589)/(AV$11-AU$11)*$B$7</f>
        <v>2.8043342040618414E-2</v>
      </c>
      <c r="AV590" s="2">
        <f t="shared" ref="AV590:AV653" ca="1" si="533">AV589+AV$2*$B$7+(AV$3*$BC590+AV$4*$BD590+AV$5*$BE590)*SQRT($B$7)+(AW589-AV589)/(AW$11-AV$11)*$B$7</f>
        <v>2.6992629140168135E-2</v>
      </c>
      <c r="AW590" s="2">
        <f t="shared" ref="AW590:AW653" ca="1" si="534">AW589+AW$2*$B$7+(AW$3*$BC590+AW$4*$BD590+AW$5*$BE590)*SQRT($B$7)+(AX589-AW589)/(AX$11-AW$11)*$B$7</f>
        <v>2.578598850396116E-2</v>
      </c>
      <c r="AX590" s="2">
        <f t="shared" ref="AX590:AX653" ca="1" si="535">AX589+AX$2*$B$7+(AX$3*$BC590+AX$4*$BD590+AX$5*$BE590)*SQRT($B$7)+(AY589-AX589)/(AY$11-AX$11)*$B$7</f>
        <v>2.4432114740056854E-2</v>
      </c>
      <c r="AY590" s="2">
        <f t="shared" ref="AY590:AY653" ca="1" si="536">AY589+AY$2*$B$7+(AY$3*$BC590+AY$4*$BD590+AY$5*$BE590)*SQRT($B$7)+(AZ589-AY589)/(AZ$11-AY$11)*$B$7</f>
        <v>2.2959222703146272E-2</v>
      </c>
      <c r="AZ590" s="2">
        <f t="shared" ca="1" si="485"/>
        <v>2.1413398156122546E-2</v>
      </c>
      <c r="BC590" s="2">
        <f t="shared" ref="BC590:BE653" ca="1" si="537">RAND()+RAND()+RAND()+RAND()+RAND()+RAND()+RAND()+RAND()+RAND()+RAND()+RAND()+RAND()-6</f>
        <v>-0.62855400808639494</v>
      </c>
      <c r="BD590" s="2">
        <f t="shared" ca="1" si="537"/>
        <v>0.10039225521356965</v>
      </c>
      <c r="BE590" s="2">
        <f t="shared" ca="1" si="537"/>
        <v>2.0209277910687717E-2</v>
      </c>
    </row>
    <row r="591" spans="1:57" x14ac:dyDescent="0.2">
      <c r="A591" s="2">
        <f t="shared" si="486"/>
        <v>5.789999999999921</v>
      </c>
      <c r="B591" s="2">
        <f t="shared" ca="1" si="487"/>
        <v>1.6345194725759789E-2</v>
      </c>
      <c r="C591" s="2">
        <f t="shared" ca="1" si="488"/>
        <v>1.7316392667441647E-2</v>
      </c>
      <c r="D591" s="2">
        <f t="shared" ca="1" si="489"/>
        <v>1.8277651526408881E-2</v>
      </c>
      <c r="E591" s="2">
        <f t="shared" ca="1" si="490"/>
        <v>1.922969755443019E-2</v>
      </c>
      <c r="F591" s="2">
        <f t="shared" ca="1" si="491"/>
        <v>2.0171750444693888E-2</v>
      </c>
      <c r="G591" s="2">
        <f t="shared" ca="1" si="492"/>
        <v>2.1101754866478955E-2</v>
      </c>
      <c r="H591" s="2">
        <f t="shared" ca="1" si="493"/>
        <v>2.2016780236544197E-2</v>
      </c>
      <c r="I591" s="2">
        <f t="shared" ca="1" si="494"/>
        <v>2.2913311861638624E-2</v>
      </c>
      <c r="J591" s="2">
        <f t="shared" ca="1" si="495"/>
        <v>2.3787445736063118E-2</v>
      </c>
      <c r="K591" s="2">
        <f t="shared" ca="1" si="496"/>
        <v>2.463507760040955E-2</v>
      </c>
      <c r="L591" s="2">
        <f t="shared" ca="1" si="497"/>
        <v>2.5452146359053397E-2</v>
      </c>
      <c r="M591" s="2">
        <f t="shared" ca="1" si="498"/>
        <v>2.6234933297841014E-2</v>
      </c>
      <c r="N591" s="2">
        <f t="shared" ca="1" si="499"/>
        <v>2.6980369922397551E-2</v>
      </c>
      <c r="O591" s="2">
        <f t="shared" ca="1" si="500"/>
        <v>2.7686287288877807E-2</v>
      </c>
      <c r="P591" s="2">
        <f t="shared" ca="1" si="501"/>
        <v>2.8351551390658359E-2</v>
      </c>
      <c r="Q591" s="2">
        <f t="shared" ca="1" si="502"/>
        <v>2.8976061660915788E-2</v>
      </c>
      <c r="R591" s="2">
        <f t="shared" ca="1" si="503"/>
        <v>2.9560625634600806E-2</v>
      </c>
      <c r="S591" s="2">
        <f t="shared" ca="1" si="504"/>
        <v>3.0106747584317559E-2</v>
      </c>
      <c r="T591" s="2">
        <f t="shared" ca="1" si="505"/>
        <v>3.0616376296032675E-2</v>
      </c>
      <c r="U591" s="2">
        <f t="shared" ca="1" si="506"/>
        <v>3.1091649893135107E-2</v>
      </c>
      <c r="V591" s="2">
        <f t="shared" ca="1" si="507"/>
        <v>3.153466185285924E-2</v>
      </c>
      <c r="W591" s="2">
        <f t="shared" ca="1" si="508"/>
        <v>3.1947260182741251E-2</v>
      </c>
      <c r="X591" s="2">
        <f t="shared" ca="1" si="509"/>
        <v>3.2330885152157693E-2</v>
      </c>
      <c r="Y591" s="2">
        <f t="shared" ca="1" si="510"/>
        <v>3.2686448989173396E-2</v>
      </c>
      <c r="Z591" s="2">
        <f t="shared" ca="1" si="511"/>
        <v>3.3014259728814652E-2</v>
      </c>
      <c r="AA591" s="2">
        <f t="shared" ca="1" si="512"/>
        <v>3.3313987796745451E-2</v>
      </c>
      <c r="AB591" s="2">
        <f t="shared" ca="1" si="513"/>
        <v>3.3584667829393997E-2</v>
      </c>
      <c r="AC591" s="2">
        <f t="shared" ca="1" si="514"/>
        <v>3.3824722561001976E-2</v>
      </c>
      <c r="AD591" s="2">
        <f t="shared" ca="1" si="515"/>
        <v>3.4031994230303668E-2</v>
      </c>
      <c r="AE591" s="2">
        <f t="shared" ca="1" si="516"/>
        <v>3.4203774127874655E-2</v>
      </c>
      <c r="AF591" s="2">
        <f t="shared" ca="1" si="517"/>
        <v>3.4336831586110388E-2</v>
      </c>
      <c r="AG591" s="2">
        <f t="shared" ca="1" si="518"/>
        <v>3.4427455996112508E-2</v>
      </c>
      <c r="AH591" s="2">
        <f t="shared" ca="1" si="519"/>
        <v>3.4471534730953102E-2</v>
      </c>
      <c r="AI591" s="2">
        <f t="shared" ca="1" si="520"/>
        <v>3.4464692921155296E-2</v>
      </c>
      <c r="AJ591" s="2">
        <f t="shared" ca="1" si="521"/>
        <v>3.4402515729077161E-2</v>
      </c>
      <c r="AK591" s="2">
        <f t="shared" ca="1" si="522"/>
        <v>3.4280856718827982E-2</v>
      </c>
      <c r="AL591" s="2">
        <f t="shared" ca="1" si="523"/>
        <v>3.4096201106709557E-2</v>
      </c>
      <c r="AM591" s="2">
        <f t="shared" ca="1" si="524"/>
        <v>3.3845995136605328E-2</v>
      </c>
      <c r="AN591" s="2">
        <f t="shared" ca="1" si="525"/>
        <v>3.3528778784396952E-2</v>
      </c>
      <c r="AO591" s="2">
        <f t="shared" ca="1" si="526"/>
        <v>3.3143897881333928E-2</v>
      </c>
      <c r="AP591" s="2">
        <f t="shared" ca="1" si="527"/>
        <v>3.2690578850439189E-2</v>
      </c>
      <c r="AQ591" s="2">
        <f t="shared" ca="1" si="528"/>
        <v>3.2166287931960559E-2</v>
      </c>
      <c r="AR591" s="2">
        <f t="shared" ca="1" si="529"/>
        <v>3.1564602704762489E-2</v>
      </c>
      <c r="AS591" s="2">
        <f t="shared" ca="1" si="530"/>
        <v>3.0873272770120846E-2</v>
      </c>
      <c r="AT591" s="2">
        <f t="shared" ca="1" si="531"/>
        <v>3.0073637180430528E-2</v>
      </c>
      <c r="AU591" s="2">
        <f t="shared" ca="1" si="532"/>
        <v>2.9142863727479634E-2</v>
      </c>
      <c r="AV591" s="2">
        <f t="shared" ca="1" si="533"/>
        <v>2.8060054257485423E-2</v>
      </c>
      <c r="AW591" s="2">
        <f t="shared" ca="1" si="534"/>
        <v>2.6815312829792538E-2</v>
      </c>
      <c r="AX591" s="2">
        <f t="shared" ca="1" si="535"/>
        <v>2.5417424385127427E-2</v>
      </c>
      <c r="AY591" s="2">
        <f t="shared" ca="1" si="536"/>
        <v>2.38946628671888E-2</v>
      </c>
      <c r="AZ591" s="2">
        <f t="shared" ca="1" si="485"/>
        <v>2.2293354841665138E-2</v>
      </c>
      <c r="BC591" s="2">
        <f t="shared" ca="1" si="537"/>
        <v>1.3643454400778463</v>
      </c>
      <c r="BD591" s="2">
        <f t="shared" ca="1" si="537"/>
        <v>0.63720959036802061</v>
      </c>
      <c r="BE591" s="2">
        <f t="shared" ca="1" si="537"/>
        <v>-0.54674833071816753</v>
      </c>
    </row>
    <row r="592" spans="1:57" x14ac:dyDescent="0.2">
      <c r="A592" s="2">
        <f t="shared" si="486"/>
        <v>5.7999999999999208</v>
      </c>
      <c r="B592" s="2">
        <f t="shared" ca="1" si="487"/>
        <v>1.5354374553922405E-2</v>
      </c>
      <c r="C592" s="2">
        <f t="shared" ca="1" si="488"/>
        <v>1.6377999232825187E-2</v>
      </c>
      <c r="D592" s="2">
        <f t="shared" ca="1" si="489"/>
        <v>1.7391000127462621E-2</v>
      </c>
      <c r="E592" s="2">
        <f t="shared" ca="1" si="490"/>
        <v>1.839402972961978E-2</v>
      </c>
      <c r="F592" s="2">
        <f t="shared" ca="1" si="491"/>
        <v>1.9386235775132189E-2</v>
      </c>
      <c r="G592" s="2">
        <f t="shared" ca="1" si="492"/>
        <v>2.0365496645164825E-2</v>
      </c>
      <c r="H592" s="2">
        <f t="shared" ca="1" si="493"/>
        <v>2.1328819416677722E-2</v>
      </c>
      <c r="I592" s="2">
        <f t="shared" ca="1" si="494"/>
        <v>2.2272629481706878E-2</v>
      </c>
      <c r="J592" s="2">
        <f t="shared" ca="1" si="495"/>
        <v>2.3192965588068545E-2</v>
      </c>
      <c r="K592" s="2">
        <f t="shared" ca="1" si="496"/>
        <v>2.4085670299676516E-2</v>
      </c>
      <c r="L592" s="2">
        <f t="shared" ca="1" si="497"/>
        <v>2.4946634803159725E-2</v>
      </c>
      <c r="M592" s="2">
        <f t="shared" ca="1" si="498"/>
        <v>2.5772098532035399E-2</v>
      </c>
      <c r="N592" s="2">
        <f t="shared" ca="1" si="499"/>
        <v>2.6558956032125759E-2</v>
      </c>
      <c r="O592" s="2">
        <f t="shared" ca="1" si="500"/>
        <v>2.7305004176108424E-2</v>
      </c>
      <c r="P592" s="2">
        <f t="shared" ca="1" si="501"/>
        <v>2.8009074942861884E-2</v>
      </c>
      <c r="Q592" s="2">
        <f t="shared" ca="1" si="502"/>
        <v>2.8671031543456432E-2</v>
      </c>
      <c r="R592" s="2">
        <f t="shared" ca="1" si="503"/>
        <v>2.9291641434954552E-2</v>
      </c>
      <c r="S592" s="2">
        <f t="shared" ca="1" si="504"/>
        <v>2.987236418579254E-2</v>
      </c>
      <c r="T592" s="2">
        <f t="shared" ca="1" si="505"/>
        <v>3.0415099215754089E-2</v>
      </c>
      <c r="U592" s="2">
        <f t="shared" ca="1" si="506"/>
        <v>3.0921931046000925E-2</v>
      </c>
      <c r="V592" s="2">
        <f t="shared" ca="1" si="507"/>
        <v>3.1394895961880269E-2</v>
      </c>
      <c r="W592" s="2">
        <f t="shared" ca="1" si="508"/>
        <v>3.1835781926961022E-2</v>
      </c>
      <c r="X592" s="2">
        <f t="shared" ca="1" si="509"/>
        <v>3.2245967105885322E-2</v>
      </c>
      <c r="Y592" s="2">
        <f t="shared" ca="1" si="510"/>
        <v>3.2626300384014519E-2</v>
      </c>
      <c r="Z592" s="2">
        <f t="shared" ca="1" si="511"/>
        <v>3.2977026000177122E-2</v>
      </c>
      <c r="AA592" s="2">
        <f t="shared" ca="1" si="512"/>
        <v>3.3297750757072017E-2</v>
      </c>
      <c r="AB592" s="2">
        <f t="shared" ca="1" si="513"/>
        <v>3.3587446199196819E-2</v>
      </c>
      <c r="AC592" s="2">
        <f t="shared" ca="1" si="514"/>
        <v>3.3844472563452799E-2</v>
      </c>
      <c r="AD592" s="2">
        <f t="shared" ca="1" si="515"/>
        <v>3.4066610060734484E-2</v>
      </c>
      <c r="AE592" s="2">
        <f t="shared" ca="1" si="516"/>
        <v>3.4251088325396001E-2</v>
      </c>
      <c r="AF592" s="2">
        <f t="shared" ca="1" si="517"/>
        <v>3.4394615582435242E-2</v>
      </c>
      <c r="AG592" s="2">
        <f t="shared" ca="1" si="518"/>
        <v>3.4493421304811762E-2</v>
      </c>
      <c r="AH592" s="2">
        <f t="shared" ca="1" si="519"/>
        <v>3.4543335303929987E-2</v>
      </c>
      <c r="AI592" s="2">
        <f t="shared" ca="1" si="520"/>
        <v>3.4539929095377585E-2</v>
      </c>
      <c r="AJ592" s="2">
        <f t="shared" ca="1" si="521"/>
        <v>3.4478739847838849E-2</v>
      </c>
      <c r="AK592" s="2">
        <f t="shared" ca="1" si="522"/>
        <v>3.435557981781364E-2</v>
      </c>
      <c r="AL592" s="2">
        <f t="shared" ca="1" si="523"/>
        <v>3.4166898906557476E-2</v>
      </c>
      <c r="AM592" s="2">
        <f t="shared" ca="1" si="524"/>
        <v>3.391011010509274E-2</v>
      </c>
      <c r="AN592" s="2">
        <f t="shared" ca="1" si="525"/>
        <v>3.358371381132199E-2</v>
      </c>
      <c r="AO592" s="2">
        <f t="shared" ca="1" si="526"/>
        <v>3.3186997253486061E-2</v>
      </c>
      <c r="AP592" s="2">
        <f t="shared" ca="1" si="527"/>
        <v>3.2719094989922849E-2</v>
      </c>
      <c r="AQ592" s="2">
        <f t="shared" ca="1" si="528"/>
        <v>3.2177338481988484E-2</v>
      </c>
      <c r="AR592" s="2">
        <f t="shared" ca="1" si="529"/>
        <v>3.1555131530460856E-2</v>
      </c>
      <c r="AS592" s="2">
        <f t="shared" ca="1" si="530"/>
        <v>3.0840038258443475E-2</v>
      </c>
      <c r="AT592" s="2">
        <f t="shared" ca="1" si="531"/>
        <v>3.0013257176156546E-2</v>
      </c>
      <c r="AU592" s="2">
        <f t="shared" ca="1" si="532"/>
        <v>2.9051938025553906E-2</v>
      </c>
      <c r="AV592" s="2">
        <f t="shared" ca="1" si="533"/>
        <v>2.7935346627189533E-2</v>
      </c>
      <c r="AW592" s="2">
        <f t="shared" ca="1" si="534"/>
        <v>2.6653905565448086E-2</v>
      </c>
      <c r="AX592" s="2">
        <f t="shared" ca="1" si="535"/>
        <v>2.5216735805825351E-2</v>
      </c>
      <c r="AY592" s="2">
        <f t="shared" ca="1" si="536"/>
        <v>2.3652420332278861E-2</v>
      </c>
      <c r="AZ592" s="2">
        <f t="shared" ca="1" si="485"/>
        <v>2.2007880294161428E-2</v>
      </c>
      <c r="BC592" s="2">
        <f t="shared" ca="1" si="537"/>
        <v>-0.33262452608892357</v>
      </c>
      <c r="BD592" s="2">
        <f t="shared" ca="1" si="537"/>
        <v>1.0038647191128129</v>
      </c>
      <c r="BE592" s="2">
        <f t="shared" ca="1" si="537"/>
        <v>0.92474498843471586</v>
      </c>
    </row>
    <row r="593" spans="1:57" x14ac:dyDescent="0.2">
      <c r="A593" s="2">
        <f t="shared" si="486"/>
        <v>5.8099999999999206</v>
      </c>
      <c r="B593" s="2">
        <f t="shared" ca="1" si="487"/>
        <v>1.6356899939244343E-2</v>
      </c>
      <c r="C593" s="2">
        <f t="shared" ca="1" si="488"/>
        <v>1.7387054024116527E-2</v>
      </c>
      <c r="D593" s="2">
        <f t="shared" ca="1" si="489"/>
        <v>1.8401741389910093E-2</v>
      </c>
      <c r="E593" s="2">
        <f t="shared" ca="1" si="490"/>
        <v>1.9401851690248505E-2</v>
      </c>
      <c r="F593" s="2">
        <f t="shared" ca="1" si="491"/>
        <v>2.0386771702768647E-2</v>
      </c>
      <c r="G593" s="2">
        <f t="shared" ca="1" si="492"/>
        <v>2.1354624485257198E-2</v>
      </c>
      <c r="H593" s="2">
        <f t="shared" ca="1" si="493"/>
        <v>2.2302665709146546E-2</v>
      </c>
      <c r="I593" s="2">
        <f t="shared" ca="1" si="494"/>
        <v>2.322757179089361E-2</v>
      </c>
      <c r="J593" s="2">
        <f t="shared" ca="1" si="495"/>
        <v>2.4125635198995559E-2</v>
      </c>
      <c r="K593" s="2">
        <f t="shared" ca="1" si="496"/>
        <v>2.4992956315636129E-2</v>
      </c>
      <c r="L593" s="2">
        <f t="shared" ca="1" si="497"/>
        <v>2.5825689612775451E-2</v>
      </c>
      <c r="M593" s="2">
        <f t="shared" ca="1" si="498"/>
        <v>2.6620343655221528E-2</v>
      </c>
      <c r="N593" s="2">
        <f t="shared" ca="1" si="499"/>
        <v>2.7374086970289577E-2</v>
      </c>
      <c r="O593" s="2">
        <f t="shared" ca="1" si="500"/>
        <v>2.808499313632901E-2</v>
      </c>
      <c r="P593" s="2">
        <f t="shared" ca="1" si="501"/>
        <v>2.8752170959337457E-2</v>
      </c>
      <c r="Q593" s="2">
        <f t="shared" ca="1" si="502"/>
        <v>2.937575823693268E-2</v>
      </c>
      <c r="R593" s="2">
        <f t="shared" ca="1" si="503"/>
        <v>2.9956793141532729E-2</v>
      </c>
      <c r="S593" s="2">
        <f t="shared" ca="1" si="504"/>
        <v>3.0497001329935148E-2</v>
      </c>
      <c r="T593" s="2">
        <f t="shared" ca="1" si="505"/>
        <v>3.0998543656789203E-2</v>
      </c>
      <c r="U593" s="2">
        <f t="shared" ca="1" si="506"/>
        <v>3.146376185500558E-2</v>
      </c>
      <c r="V593" s="2">
        <f t="shared" ca="1" si="507"/>
        <v>3.1894945846772133E-2</v>
      </c>
      <c r="W593" s="2">
        <f t="shared" ca="1" si="508"/>
        <v>3.2294134396244553E-2</v>
      </c>
      <c r="X593" s="2">
        <f t="shared" ca="1" si="509"/>
        <v>3.2662954424340543E-2</v>
      </c>
      <c r="Y593" s="2">
        <f t="shared" ca="1" si="510"/>
        <v>3.3002502350417504E-2</v>
      </c>
      <c r="Z593" s="2">
        <f t="shared" ca="1" si="511"/>
        <v>3.3313269506340205E-2</v>
      </c>
      <c r="AA593" s="2">
        <f t="shared" ca="1" si="512"/>
        <v>3.359510996823252E-2</v>
      </c>
      <c r="AB593" s="2">
        <f t="shared" ca="1" si="513"/>
        <v>3.3847243086322636E-2</v>
      </c>
      <c r="AC593" s="2">
        <f t="shared" ca="1" si="514"/>
        <v>3.4068277495330861E-2</v>
      </c>
      <c r="AD593" s="2">
        <f t="shared" ca="1" si="515"/>
        <v>3.4256242271513707E-2</v>
      </c>
      <c r="AE593" s="2">
        <f t="shared" ca="1" si="516"/>
        <v>3.4408616289749713E-2</v>
      </c>
      <c r="AF593" s="2">
        <f t="shared" ca="1" si="517"/>
        <v>3.4522357577193734E-2</v>
      </c>
      <c r="AG593" s="2">
        <f t="shared" ca="1" si="518"/>
        <v>3.4593946621562094E-2</v>
      </c>
      <c r="AH593" s="2">
        <f t="shared" ca="1" si="519"/>
        <v>3.4619466637295621E-2</v>
      </c>
      <c r="AI593" s="2">
        <f t="shared" ca="1" si="520"/>
        <v>3.4594746523241134E-2</v>
      </c>
      <c r="AJ593" s="2">
        <f t="shared" ca="1" si="521"/>
        <v>3.4515586473899837E-2</v>
      </c>
      <c r="AK593" s="2">
        <f t="shared" ca="1" si="522"/>
        <v>3.4378068443782828E-2</v>
      </c>
      <c r="AL593" s="2">
        <f t="shared" ca="1" si="523"/>
        <v>3.4178917946112435E-2</v>
      </c>
      <c r="AM593" s="2">
        <f t="shared" ca="1" si="524"/>
        <v>3.3915825478317015E-2</v>
      </c>
      <c r="AN593" s="2">
        <f t="shared" ca="1" si="525"/>
        <v>3.3587562365588831E-2</v>
      </c>
      <c r="AO593" s="2">
        <f t="shared" ca="1" si="526"/>
        <v>3.3193667453695924E-2</v>
      </c>
      <c r="AP593" s="2">
        <f t="shared" ca="1" si="527"/>
        <v>3.2733493463776409E-2</v>
      </c>
      <c r="AQ593" s="2">
        <f t="shared" ca="1" si="528"/>
        <v>3.2204547184080223E-2</v>
      </c>
      <c r="AR593" s="2">
        <f t="shared" ca="1" si="529"/>
        <v>3.1600369289066364E-2</v>
      </c>
      <c r="AS593" s="2">
        <f t="shared" ca="1" si="530"/>
        <v>3.0908650208155336E-2</v>
      </c>
      <c r="AT593" s="2">
        <f t="shared" ca="1" si="531"/>
        <v>3.011076124500885E-2</v>
      </c>
      <c r="AU593" s="2">
        <f t="shared" ca="1" si="532"/>
        <v>2.9184148617999305E-2</v>
      </c>
      <c r="AV593" s="2">
        <f t="shared" ca="1" si="533"/>
        <v>2.8108556098800849E-2</v>
      </c>
      <c r="AW593" s="2">
        <f t="shared" ca="1" si="534"/>
        <v>2.6875036032602141E-2</v>
      </c>
      <c r="AX593" s="2">
        <f t="shared" ca="1" si="535"/>
        <v>2.5493355755747481E-2</v>
      </c>
      <c r="AY593" s="2">
        <f t="shared" ca="1" si="536"/>
        <v>2.3992723889090736E-2</v>
      </c>
      <c r="AZ593" s="2">
        <f t="shared" ca="1" si="485"/>
        <v>2.2420988720884868E-2</v>
      </c>
      <c r="BC593" s="2">
        <f t="shared" ca="1" si="537"/>
        <v>0.64600274407723024</v>
      </c>
      <c r="BD593" s="2">
        <f t="shared" ca="1" si="537"/>
        <v>-1.2062904907588559</v>
      </c>
      <c r="BE593" s="2">
        <f t="shared" ca="1" si="537"/>
        <v>-0.28966097717372996</v>
      </c>
    </row>
    <row r="594" spans="1:57" x14ac:dyDescent="0.2">
      <c r="A594" s="2">
        <f t="shared" si="486"/>
        <v>5.8199999999999203</v>
      </c>
      <c r="B594" s="2">
        <f t="shared" ca="1" si="487"/>
        <v>1.718580421423873E-2</v>
      </c>
      <c r="C594" s="2">
        <f t="shared" ca="1" si="488"/>
        <v>1.8399495334865883E-2</v>
      </c>
      <c r="D594" s="2">
        <f t="shared" ca="1" si="489"/>
        <v>1.9574727466361554E-2</v>
      </c>
      <c r="E594" s="2">
        <f t="shared" ca="1" si="490"/>
        <v>2.0713330246846923E-2</v>
      </c>
      <c r="F594" s="2">
        <f t="shared" ca="1" si="491"/>
        <v>2.181563239351671E-2</v>
      </c>
      <c r="G594" s="2">
        <f t="shared" ca="1" si="492"/>
        <v>2.2880704504196384E-2</v>
      </c>
      <c r="H594" s="2">
        <f t="shared" ca="1" si="493"/>
        <v>2.3906753678449712E-2</v>
      </c>
      <c r="I594" s="2">
        <f t="shared" ca="1" si="494"/>
        <v>2.4891410196139819E-2</v>
      </c>
      <c r="J594" s="2">
        <f t="shared" ca="1" si="495"/>
        <v>2.5831923113456633E-2</v>
      </c>
      <c r="K594" s="2">
        <f t="shared" ca="1" si="496"/>
        <v>2.6725353525255111E-2</v>
      </c>
      <c r="L594" s="2">
        <f t="shared" ca="1" si="497"/>
        <v>2.7568822090805863E-2</v>
      </c>
      <c r="M594" s="2">
        <f t="shared" ca="1" si="498"/>
        <v>2.8359809388271776E-2</v>
      </c>
      <c r="N594" s="2">
        <f t="shared" ca="1" si="499"/>
        <v>2.9096460766004698E-2</v>
      </c>
      <c r="O594" s="2">
        <f t="shared" ca="1" si="500"/>
        <v>2.9777829295514854E-2</v>
      </c>
      <c r="P594" s="2">
        <f t="shared" ca="1" si="501"/>
        <v>3.0404003350167654E-2</v>
      </c>
      <c r="Q594" s="2">
        <f t="shared" ca="1" si="502"/>
        <v>3.0976098021764549E-2</v>
      </c>
      <c r="R594" s="2">
        <f t="shared" ca="1" si="503"/>
        <v>3.1496124890599345E-2</v>
      </c>
      <c r="S594" s="2">
        <f t="shared" ca="1" si="504"/>
        <v>3.1966778393820984E-2</v>
      </c>
      <c r="T594" s="2">
        <f t="shared" ca="1" si="505"/>
        <v>3.2391183521542043E-2</v>
      </c>
      <c r="U594" s="2">
        <f t="shared" ca="1" si="506"/>
        <v>3.2772641931984078E-2</v>
      </c>
      <c r="V594" s="2">
        <f t="shared" ca="1" si="507"/>
        <v>3.3114399912510556E-2</v>
      </c>
      <c r="W594" s="2">
        <f t="shared" ca="1" si="508"/>
        <v>3.3419449772037799E-2</v>
      </c>
      <c r="X594" s="2">
        <f t="shared" ca="1" si="509"/>
        <v>3.3690369948373565E-2</v>
      </c>
      <c r="Y594" s="2">
        <f t="shared" ca="1" si="510"/>
        <v>3.3929207171112169E-2</v>
      </c>
      <c r="Z594" s="2">
        <f t="shared" ca="1" si="511"/>
        <v>3.4137402653822486E-2</v>
      </c>
      <c r="AA594" s="2">
        <f t="shared" ca="1" si="512"/>
        <v>3.4315760541759555E-2</v>
      </c>
      <c r="AB594" s="2">
        <f t="shared" ca="1" si="513"/>
        <v>3.4464450787783985E-2</v>
      </c>
      <c r="AC594" s="2">
        <f t="shared" ca="1" si="514"/>
        <v>3.4583033218846038E-2</v>
      </c>
      <c r="AD594" s="2">
        <f t="shared" ca="1" si="515"/>
        <v>3.4670488569127522E-2</v>
      </c>
      <c r="AE594" s="2">
        <f t="shared" ca="1" si="516"/>
        <v>3.4725247750324123E-2</v>
      </c>
      <c r="AF594" s="2">
        <f t="shared" ca="1" si="517"/>
        <v>3.4745221401059699E-2</v>
      </c>
      <c r="AG594" s="2">
        <f t="shared" ca="1" si="518"/>
        <v>3.4727843856633037E-2</v>
      </c>
      <c r="AH594" s="2">
        <f t="shared" ca="1" si="519"/>
        <v>3.4670154599185862E-2</v>
      </c>
      <c r="AI594" s="2">
        <f t="shared" ca="1" si="520"/>
        <v>3.4568942808735383E-2</v>
      </c>
      <c r="AJ594" s="2">
        <f t="shared" ca="1" si="521"/>
        <v>3.4420974624103658E-2</v>
      </c>
      <c r="AK594" s="2">
        <f t="shared" ca="1" si="522"/>
        <v>3.4223304601152214E-2</v>
      </c>
      <c r="AL594" s="2">
        <f t="shared" ca="1" si="523"/>
        <v>3.3973636688019025E-2</v>
      </c>
      <c r="AM594" s="2">
        <f t="shared" ca="1" si="524"/>
        <v>3.367064154201619E-2</v>
      </c>
      <c r="AN594" s="2">
        <f t="shared" ca="1" si="525"/>
        <v>3.331406381449048E-2</v>
      </c>
      <c r="AO594" s="2">
        <f t="shared" ca="1" si="526"/>
        <v>3.2904396084702657E-2</v>
      </c>
      <c r="AP594" s="2">
        <f t="shared" ca="1" si="527"/>
        <v>3.2441911164933016E-2</v>
      </c>
      <c r="AQ594" s="2">
        <f t="shared" ca="1" si="528"/>
        <v>3.1924993186321103E-2</v>
      </c>
      <c r="AR594" s="2">
        <f t="shared" ca="1" si="529"/>
        <v>3.1348022270719818E-2</v>
      </c>
      <c r="AS594" s="2">
        <f t="shared" ca="1" si="530"/>
        <v>3.0699518868669222E-2</v>
      </c>
      <c r="AT594" s="2">
        <f t="shared" ca="1" si="531"/>
        <v>2.9961732335992128E-2</v>
      </c>
      <c r="AU594" s="2">
        <f t="shared" ca="1" si="532"/>
        <v>2.9113111782033602E-2</v>
      </c>
      <c r="AV594" s="2">
        <f t="shared" ca="1" si="533"/>
        <v>2.8134584750841712E-2</v>
      </c>
      <c r="AW594" s="2">
        <f t="shared" ca="1" si="534"/>
        <v>2.7018536465670068E-2</v>
      </c>
      <c r="AX594" s="2">
        <f t="shared" ca="1" si="535"/>
        <v>2.5776083004092509E-2</v>
      </c>
      <c r="AY594" s="2">
        <f t="shared" ca="1" si="536"/>
        <v>2.4437767438959389E-2</v>
      </c>
      <c r="AZ594" s="2">
        <f t="shared" ca="1" si="485"/>
        <v>2.3052867014445443E-2</v>
      </c>
      <c r="BC594" s="2">
        <f t="shared" ca="1" si="537"/>
        <v>1.109608944553921</v>
      </c>
      <c r="BD594" s="2">
        <f t="shared" ca="1" si="537"/>
        <v>-2.2616965979431671</v>
      </c>
      <c r="BE594" s="2">
        <f t="shared" ca="1" si="537"/>
        <v>1.4937512690905761</v>
      </c>
    </row>
    <row r="595" spans="1:57" x14ac:dyDescent="0.2">
      <c r="A595" s="2">
        <f t="shared" si="486"/>
        <v>5.8299999999999201</v>
      </c>
      <c r="B595" s="2">
        <f t="shared" ca="1" si="487"/>
        <v>1.7058846659278096E-2</v>
      </c>
      <c r="C595" s="2">
        <f t="shared" ca="1" si="488"/>
        <v>1.8296968632450492E-2</v>
      </c>
      <c r="D595" s="2">
        <f t="shared" ca="1" si="489"/>
        <v>1.9490458281620115E-2</v>
      </c>
      <c r="E595" s="2">
        <f t="shared" ca="1" si="490"/>
        <v>2.0641425789413727E-2</v>
      </c>
      <c r="F595" s="2">
        <f t="shared" ca="1" si="491"/>
        <v>2.1750482445500173E-2</v>
      </c>
      <c r="G595" s="2">
        <f t="shared" ca="1" si="492"/>
        <v>2.2816986986412203E-2</v>
      </c>
      <c r="H595" s="2">
        <f t="shared" ca="1" si="493"/>
        <v>2.3839438509457123E-2</v>
      </c>
      <c r="I595" s="2">
        <f t="shared" ca="1" si="494"/>
        <v>2.4815761733296648E-2</v>
      </c>
      <c r="J595" s="2">
        <f t="shared" ca="1" si="495"/>
        <v>2.5743502905219692E-2</v>
      </c>
      <c r="K595" s="2">
        <f t="shared" ca="1" si="496"/>
        <v>2.6620024463151881E-2</v>
      </c>
      <c r="L595" s="2">
        <f t="shared" ca="1" si="497"/>
        <v>2.7442753891101835E-2</v>
      </c>
      <c r="M595" s="2">
        <f t="shared" ca="1" si="498"/>
        <v>2.820948439764762E-2</v>
      </c>
      <c r="N595" s="2">
        <f t="shared" ca="1" si="499"/>
        <v>2.8918678726526859E-2</v>
      </c>
      <c r="O595" s="2">
        <f t="shared" ca="1" si="500"/>
        <v>2.9569709964801384E-2</v>
      </c>
      <c r="P595" s="2">
        <f t="shared" ca="1" si="501"/>
        <v>3.0162986528647358E-2</v>
      </c>
      <c r="Q595" s="2">
        <f t="shared" ca="1" si="502"/>
        <v>3.0699941247230418E-2</v>
      </c>
      <c r="R595" s="2">
        <f t="shared" ca="1" si="503"/>
        <v>3.11828995370763E-2</v>
      </c>
      <c r="S595" s="2">
        <f t="shared" ca="1" si="504"/>
        <v>3.1614865043694228E-2</v>
      </c>
      <c r="T595" s="2">
        <f t="shared" ca="1" si="505"/>
        <v>3.1999267329363708E-2</v>
      </c>
      <c r="U595" s="2">
        <f t="shared" ca="1" si="506"/>
        <v>3.2339708427321097E-2</v>
      </c>
      <c r="V595" s="2">
        <f t="shared" ca="1" si="507"/>
        <v>3.2639731454603867E-2</v>
      </c>
      <c r="W595" s="2">
        <f t="shared" ca="1" si="508"/>
        <v>3.2902622745238183E-2</v>
      </c>
      <c r="X595" s="2">
        <f t="shared" ca="1" si="509"/>
        <v>3.3131252750695464E-2</v>
      </c>
      <c r="Y595" s="2">
        <f t="shared" ca="1" si="510"/>
        <v>3.3327959023142943E-2</v>
      </c>
      <c r="Z595" s="2">
        <f t="shared" ca="1" si="511"/>
        <v>3.349447318250879E-2</v>
      </c>
      <c r="AA595" s="2">
        <f t="shared" ca="1" si="512"/>
        <v>3.3631889974755892E-2</v>
      </c>
      <c r="AB595" s="2">
        <f t="shared" ca="1" si="513"/>
        <v>3.3740670488075893E-2</v>
      </c>
      <c r="AC595" s="2">
        <f t="shared" ca="1" si="514"/>
        <v>3.3820666271869561E-2</v>
      </c>
      <c r="AD595" s="2">
        <f t="shared" ca="1" si="515"/>
        <v>3.3871150246728501E-2</v>
      </c>
      <c r="AE595" s="2">
        <f t="shared" ca="1" si="516"/>
        <v>3.3890845893565232E-2</v>
      </c>
      <c r="AF595" s="2">
        <f t="shared" ca="1" si="517"/>
        <v>3.3877957008101554E-2</v>
      </c>
      <c r="AG595" s="2">
        <f t="shared" ca="1" si="518"/>
        <v>3.3830212342527727E-2</v>
      </c>
      <c r="AH595" s="2">
        <f t="shared" ca="1" si="519"/>
        <v>3.3744948247862422E-2</v>
      </c>
      <c r="AI595" s="2">
        <f t="shared" ca="1" si="520"/>
        <v>3.3619254819462908E-2</v>
      </c>
      <c r="AJ595" s="2">
        <f t="shared" ca="1" si="521"/>
        <v>3.345020479451935E-2</v>
      </c>
      <c r="AK595" s="2">
        <f t="shared" ca="1" si="522"/>
        <v>3.3235165967821653E-2</v>
      </c>
      <c r="AL595" s="2">
        <f t="shared" ca="1" si="523"/>
        <v>3.2972161277829461E-2</v>
      </c>
      <c r="AM595" s="2">
        <f t="shared" ca="1" si="524"/>
        <v>3.2660181925970672E-2</v>
      </c>
      <c r="AN595" s="2">
        <f t="shared" ca="1" si="525"/>
        <v>3.22992860188E-2</v>
      </c>
      <c r="AO595" s="2">
        <f t="shared" ca="1" si="526"/>
        <v>3.1890259717130581E-2</v>
      </c>
      <c r="AP595" s="2">
        <f t="shared" ca="1" si="527"/>
        <v>3.1433635590326484E-2</v>
      </c>
      <c r="AQ595" s="2">
        <f t="shared" ca="1" si="528"/>
        <v>3.0928014875413599E-2</v>
      </c>
      <c r="AR595" s="2">
        <f t="shared" ca="1" si="529"/>
        <v>3.0367957474019911E-2</v>
      </c>
      <c r="AS595" s="2">
        <f t="shared" ca="1" si="530"/>
        <v>2.9742155339332509E-2</v>
      </c>
      <c r="AT595" s="2">
        <f t="shared" ca="1" si="531"/>
        <v>2.903307889701821E-2</v>
      </c>
      <c r="AU595" s="2">
        <f t="shared" ca="1" si="532"/>
        <v>2.8219524285929422E-2</v>
      </c>
      <c r="AV595" s="2">
        <f t="shared" ca="1" si="533"/>
        <v>2.7282946325508609E-2</v>
      </c>
      <c r="AW595" s="2">
        <f t="shared" ca="1" si="534"/>
        <v>2.6216403955244279E-2</v>
      </c>
      <c r="AX595" s="2">
        <f t="shared" ca="1" si="535"/>
        <v>2.5031702229061811E-2</v>
      </c>
      <c r="AY595" s="2">
        <f t="shared" ca="1" si="536"/>
        <v>2.3760061082793205E-2</v>
      </c>
      <c r="AZ595" s="2">
        <f t="shared" ca="1" si="485"/>
        <v>2.2451008289479817E-2</v>
      </c>
      <c r="BC595" s="2">
        <f t="shared" ca="1" si="537"/>
        <v>-0.92265520634069187</v>
      </c>
      <c r="BD595" s="2">
        <f t="shared" ca="1" si="537"/>
        <v>-1.1654483241548812</v>
      </c>
      <c r="BE595" s="2">
        <f t="shared" ca="1" si="537"/>
        <v>-5.8096242181426838E-2</v>
      </c>
    </row>
    <row r="596" spans="1:57" x14ac:dyDescent="0.2">
      <c r="A596" s="2">
        <f t="shared" si="486"/>
        <v>5.8399999999999199</v>
      </c>
      <c r="B596" s="2">
        <f t="shared" ca="1" si="487"/>
        <v>1.8390082107300372E-2</v>
      </c>
      <c r="C596" s="2">
        <f t="shared" ca="1" si="488"/>
        <v>1.9566260668466062E-2</v>
      </c>
      <c r="D596" s="2">
        <f t="shared" ca="1" si="489"/>
        <v>2.0697338505762913E-2</v>
      </c>
      <c r="E596" s="2">
        <f t="shared" ca="1" si="490"/>
        <v>2.1785538932555078E-2</v>
      </c>
      <c r="F596" s="2">
        <f t="shared" ca="1" si="491"/>
        <v>2.2831588467982621E-2</v>
      </c>
      <c r="G596" s="2">
        <f t="shared" ca="1" si="492"/>
        <v>2.3834966610138741E-2</v>
      </c>
      <c r="H596" s="2">
        <f t="shared" ca="1" si="493"/>
        <v>2.4794297048567823E-2</v>
      </c>
      <c r="I596" s="2">
        <f t="shared" ca="1" si="494"/>
        <v>2.5707631541448624E-2</v>
      </c>
      <c r="J596" s="2">
        <f t="shared" ca="1" si="495"/>
        <v>2.6572646155880911E-2</v>
      </c>
      <c r="K596" s="2">
        <f t="shared" ca="1" si="496"/>
        <v>2.7386837328166769E-2</v>
      </c>
      <c r="L596" s="2">
        <f t="shared" ca="1" si="497"/>
        <v>2.8147772028838811E-2</v>
      </c>
      <c r="M596" s="2">
        <f t="shared" ca="1" si="498"/>
        <v>2.885338873786213E-2</v>
      </c>
      <c r="N596" s="2">
        <f t="shared" ca="1" si="499"/>
        <v>2.9502300192435896E-2</v>
      </c>
      <c r="O596" s="2">
        <f t="shared" ca="1" si="500"/>
        <v>3.0094032041391147E-2</v>
      </c>
      <c r="P596" s="2">
        <f t="shared" ca="1" si="501"/>
        <v>3.0629145243278321E-2</v>
      </c>
      <c r="Q596" s="2">
        <f t="shared" ca="1" si="502"/>
        <v>3.1109222832277031E-2</v>
      </c>
      <c r="R596" s="2">
        <f t="shared" ca="1" si="503"/>
        <v>3.153673651425995E-2</v>
      </c>
      <c r="S596" s="2">
        <f t="shared" ca="1" si="504"/>
        <v>3.1914831596045169E-2</v>
      </c>
      <c r="T596" s="2">
        <f t="shared" ca="1" si="505"/>
        <v>3.224707467380851E-2</v>
      </c>
      <c r="U596" s="2">
        <f t="shared" ca="1" si="506"/>
        <v>3.2537200630566747E-2</v>
      </c>
      <c r="V596" s="2">
        <f t="shared" ca="1" si="507"/>
        <v>3.2788881902612511E-2</v>
      </c>
      <c r="W596" s="2">
        <f t="shared" ca="1" si="508"/>
        <v>3.3005531354525351E-2</v>
      </c>
      <c r="X596" s="2">
        <f t="shared" ca="1" si="509"/>
        <v>3.3190143973290946E-2</v>
      </c>
      <c r="Y596" s="2">
        <f t="shared" ca="1" si="510"/>
        <v>3.3345180670997634E-2</v>
      </c>
      <c r="Z596" s="2">
        <f t="shared" ca="1" si="511"/>
        <v>3.3472496023492275E-2</v>
      </c>
      <c r="AA596" s="2">
        <f t="shared" ca="1" si="512"/>
        <v>3.3573307933810526E-2</v>
      </c>
      <c r="AB596" s="2">
        <f t="shared" ca="1" si="513"/>
        <v>3.3648201182889866E-2</v>
      </c>
      <c r="AC596" s="2">
        <f t="shared" ca="1" si="514"/>
        <v>3.3697151597533219E-2</v>
      </c>
      <c r="AD596" s="2">
        <f t="shared" ca="1" si="515"/>
        <v>3.3719556838070555E-2</v>
      </c>
      <c r="AE596" s="2">
        <f t="shared" ca="1" si="516"/>
        <v>3.3714265512061303E-2</v>
      </c>
      <c r="AF596" s="2">
        <f t="shared" ca="1" si="517"/>
        <v>3.3679607143193506E-2</v>
      </c>
      <c r="AG596" s="2">
        <f t="shared" ca="1" si="518"/>
        <v>3.361343749526103E-2</v>
      </c>
      <c r="AH596" s="2">
        <f t="shared" ca="1" si="519"/>
        <v>3.3513222414761221E-2</v>
      </c>
      <c r="AI596" s="2">
        <f t="shared" ca="1" si="520"/>
        <v>3.33761855717244E-2</v>
      </c>
      <c r="AJ596" s="2">
        <f t="shared" ca="1" si="521"/>
        <v>3.319953898019247E-2</v>
      </c>
      <c r="AK596" s="2">
        <f t="shared" ca="1" si="522"/>
        <v>3.2980796334584034E-2</v>
      </c>
      <c r="AL596" s="2">
        <f t="shared" ca="1" si="523"/>
        <v>3.2718132140428721E-2</v>
      </c>
      <c r="AM596" s="2">
        <f t="shared" ca="1" si="524"/>
        <v>3.2410690547164528E-2</v>
      </c>
      <c r="AN596" s="2">
        <f t="shared" ca="1" si="525"/>
        <v>3.2058675264753415E-2</v>
      </c>
      <c r="AO596" s="2">
        <f t="shared" ca="1" si="526"/>
        <v>3.1662997904743972E-2</v>
      </c>
      <c r="AP596" s="2">
        <f t="shared" ca="1" si="527"/>
        <v>3.1224282486232529E-2</v>
      </c>
      <c r="AQ596" s="2">
        <f t="shared" ca="1" si="528"/>
        <v>3.0741179151281543E-2</v>
      </c>
      <c r="AR596" s="2">
        <f t="shared" ca="1" si="529"/>
        <v>3.0208259961423949E-2</v>
      </c>
      <c r="AS596" s="2">
        <f t="shared" ca="1" si="530"/>
        <v>2.9614221909510265E-2</v>
      </c>
      <c r="AT596" s="2">
        <f t="shared" ca="1" si="531"/>
        <v>2.8941591555916999E-2</v>
      </c>
      <c r="AU596" s="2">
        <f t="shared" ca="1" si="532"/>
        <v>2.8169348219594086E-2</v>
      </c>
      <c r="AV596" s="2">
        <f t="shared" ca="1" si="533"/>
        <v>2.7279309469867636E-2</v>
      </c>
      <c r="AW596" s="2">
        <f t="shared" ca="1" si="534"/>
        <v>2.6265040813335833E-2</v>
      </c>
      <c r="AX596" s="2">
        <f t="shared" ca="1" si="535"/>
        <v>2.513886858368063E-2</v>
      </c>
      <c r="AY596" s="2">
        <f t="shared" ca="1" si="536"/>
        <v>2.3932513598705817E-2</v>
      </c>
      <c r="AZ596" s="2">
        <f t="shared" ca="1" si="485"/>
        <v>2.2695398231167757E-2</v>
      </c>
      <c r="BC596" s="2">
        <f t="shared" ca="1" si="537"/>
        <v>0.30261922237654915</v>
      </c>
      <c r="BD596" s="2">
        <f t="shared" ca="1" si="537"/>
        <v>-1.5321481588219221</v>
      </c>
      <c r="BE596" s="2">
        <f t="shared" ca="1" si="537"/>
        <v>-1.1934185237191013</v>
      </c>
    </row>
    <row r="597" spans="1:57" x14ac:dyDescent="0.2">
      <c r="A597" s="2">
        <f t="shared" si="486"/>
        <v>5.8499999999999197</v>
      </c>
      <c r="B597" s="2">
        <f t="shared" ca="1" si="487"/>
        <v>1.7723314532508184E-2</v>
      </c>
      <c r="C597" s="2">
        <f t="shared" ca="1" si="488"/>
        <v>1.8855002232966649E-2</v>
      </c>
      <c r="D597" s="2">
        <f t="shared" ca="1" si="489"/>
        <v>1.9946915055203088E-2</v>
      </c>
      <c r="E597" s="2">
        <f t="shared" ca="1" si="490"/>
        <v>2.1001036930553694E-2</v>
      </c>
      <c r="F597" s="2">
        <f t="shared" ca="1" si="491"/>
        <v>2.2017857163531503E-2</v>
      </c>
      <c r="G597" s="2">
        <f t="shared" ca="1" si="492"/>
        <v>2.299662353566367E-2</v>
      </c>
      <c r="H597" s="2">
        <f t="shared" ca="1" si="493"/>
        <v>2.3935731822937237E-2</v>
      </c>
      <c r="I597" s="2">
        <f t="shared" ca="1" si="494"/>
        <v>2.483300832391384E-2</v>
      </c>
      <c r="J597" s="2">
        <f t="shared" ca="1" si="495"/>
        <v>2.5685906454335383E-2</v>
      </c>
      <c r="K597" s="2">
        <f t="shared" ca="1" si="496"/>
        <v>2.6491704203903337E-2</v>
      </c>
      <c r="L597" s="2">
        <f t="shared" ca="1" si="497"/>
        <v>2.7247755590631535E-2</v>
      </c>
      <c r="M597" s="2">
        <f t="shared" ca="1" si="498"/>
        <v>2.7951791905573571E-2</v>
      </c>
      <c r="N597" s="2">
        <f t="shared" ca="1" si="499"/>
        <v>2.8602223376016263E-2</v>
      </c>
      <c r="O597" s="2">
        <f t="shared" ca="1" si="500"/>
        <v>2.9198375657431955E-2</v>
      </c>
      <c r="P597" s="2">
        <f t="shared" ca="1" si="501"/>
        <v>2.9740609649258103E-2</v>
      </c>
      <c r="Q597" s="2">
        <f t="shared" ca="1" si="502"/>
        <v>3.0230305957634946E-2</v>
      </c>
      <c r="R597" s="2">
        <f t="shared" ca="1" si="503"/>
        <v>3.0669729930481286E-2</v>
      </c>
      <c r="S597" s="2">
        <f t="shared" ca="1" si="504"/>
        <v>3.1061815888635807E-2</v>
      </c>
      <c r="T597" s="2">
        <f t="shared" ca="1" si="505"/>
        <v>3.1409914823748303E-2</v>
      </c>
      <c r="U597" s="2">
        <f t="shared" ca="1" si="506"/>
        <v>3.1717541843265432E-2</v>
      </c>
      <c r="V597" s="2">
        <f t="shared" ca="1" si="507"/>
        <v>3.1988146092220927E-2</v>
      </c>
      <c r="W597" s="2">
        <f t="shared" ca="1" si="508"/>
        <v>3.2224914371106889E-2</v>
      </c>
      <c r="X597" s="2">
        <f t="shared" ca="1" si="509"/>
        <v>3.2430613624171385E-2</v>
      </c>
      <c r="Y597" s="2">
        <f t="shared" ca="1" si="510"/>
        <v>3.2607475560603755E-2</v>
      </c>
      <c r="Z597" s="2">
        <f t="shared" ca="1" si="511"/>
        <v>3.2757125161452648E-2</v>
      </c>
      <c r="AA597" s="2">
        <f t="shared" ca="1" si="512"/>
        <v>3.2880550942799874E-2</v>
      </c>
      <c r="AB597" s="2">
        <f t="shared" ca="1" si="513"/>
        <v>3.297810883528187E-2</v>
      </c>
      <c r="AC597" s="2">
        <f t="shared" ca="1" si="514"/>
        <v>3.3049546397610416E-2</v>
      </c>
      <c r="AD597" s="2">
        <f t="shared" ca="1" si="515"/>
        <v>3.3094033482851982E-2</v>
      </c>
      <c r="AE597" s="2">
        <f t="shared" ca="1" si="516"/>
        <v>3.3110191282499257E-2</v>
      </c>
      <c r="AF597" s="2">
        <f t="shared" ca="1" si="517"/>
        <v>3.3096122519139251E-2</v>
      </c>
      <c r="AG597" s="2">
        <f t="shared" ca="1" si="518"/>
        <v>3.3049457463106918E-2</v>
      </c>
      <c r="AH597" s="2">
        <f t="shared" ca="1" si="519"/>
        <v>3.296743898322213E-2</v>
      </c>
      <c r="AI597" s="2">
        <f t="shared" ca="1" si="520"/>
        <v>3.2847071883491792E-2</v>
      </c>
      <c r="AJ597" s="2">
        <f t="shared" ca="1" si="521"/>
        <v>3.2685355032525093E-2</v>
      </c>
      <c r="AK597" s="2">
        <f t="shared" ca="1" si="522"/>
        <v>3.2479595582978082E-2</v>
      </c>
      <c r="AL597" s="2">
        <f t="shared" ca="1" si="523"/>
        <v>3.2227767080329192E-2</v>
      </c>
      <c r="AM597" s="2">
        <f t="shared" ca="1" si="524"/>
        <v>3.19288139203944E-2</v>
      </c>
      <c r="AN597" s="2">
        <f t="shared" ca="1" si="525"/>
        <v>3.1582732458749471E-2</v>
      </c>
      <c r="AO597" s="2">
        <f t="shared" ca="1" si="526"/>
        <v>3.1190206522918332E-2</v>
      </c>
      <c r="AP597" s="2">
        <f t="shared" ca="1" si="527"/>
        <v>3.0751598176095653E-2</v>
      </c>
      <c r="AQ597" s="2">
        <f t="shared" ca="1" si="528"/>
        <v>3.0265253175737791E-2</v>
      </c>
      <c r="AR597" s="2">
        <f t="shared" ca="1" si="529"/>
        <v>2.9725403046137765E-2</v>
      </c>
      <c r="AS597" s="2">
        <f t="shared" ca="1" si="530"/>
        <v>2.9120398286970425E-2</v>
      </c>
      <c r="AT597" s="2">
        <f t="shared" ca="1" si="531"/>
        <v>2.8432471579489697E-2</v>
      </c>
      <c r="AU597" s="2">
        <f t="shared" ca="1" si="532"/>
        <v>2.7640436459398735E-2</v>
      </c>
      <c r="AV597" s="2">
        <f t="shared" ca="1" si="533"/>
        <v>2.6726123567511792E-2</v>
      </c>
      <c r="AW597" s="2">
        <f t="shared" ca="1" si="534"/>
        <v>2.5683252717049625E-2</v>
      </c>
      <c r="AX597" s="2">
        <f t="shared" ca="1" si="535"/>
        <v>2.4524318558755052E-2</v>
      </c>
      <c r="AY597" s="2">
        <f t="shared" ca="1" si="536"/>
        <v>2.3281178112018481E-2</v>
      </c>
      <c r="AZ597" s="2">
        <f t="shared" ca="1" si="485"/>
        <v>2.2002664877287324E-2</v>
      </c>
      <c r="BC597" s="2">
        <f t="shared" ca="1" si="537"/>
        <v>-1.0790456893502167</v>
      </c>
      <c r="BD597" s="2">
        <f t="shared" ca="1" si="537"/>
        <v>0.48909949955554488</v>
      </c>
      <c r="BE597" s="2">
        <f t="shared" ca="1" si="537"/>
        <v>-0.37374975976385283</v>
      </c>
    </row>
    <row r="598" spans="1:57" x14ac:dyDescent="0.2">
      <c r="A598" s="2">
        <f t="shared" si="486"/>
        <v>5.8599999999999195</v>
      </c>
      <c r="B598" s="2">
        <f t="shared" ca="1" si="487"/>
        <v>1.7344923838429661E-2</v>
      </c>
      <c r="C598" s="2">
        <f t="shared" ca="1" si="488"/>
        <v>1.8362457462191638E-2</v>
      </c>
      <c r="D598" s="2">
        <f t="shared" ca="1" si="489"/>
        <v>1.9347326542699345E-2</v>
      </c>
      <c r="E598" s="2">
        <f t="shared" ca="1" si="490"/>
        <v>2.030129717257546E-2</v>
      </c>
      <c r="F598" s="2">
        <f t="shared" ca="1" si="491"/>
        <v>2.1224643051633636E-2</v>
      </c>
      <c r="G598" s="2">
        <f t="shared" ca="1" si="492"/>
        <v>2.2116401820861581E-2</v>
      </c>
      <c r="H598" s="2">
        <f t="shared" ca="1" si="493"/>
        <v>2.2974762891734214E-2</v>
      </c>
      <c r="I598" s="2">
        <f t="shared" ca="1" si="494"/>
        <v>2.3797348659327661E-2</v>
      </c>
      <c r="J598" s="2">
        <f t="shared" ca="1" si="495"/>
        <v>2.4581411472087537E-2</v>
      </c>
      <c r="K598" s="2">
        <f t="shared" ca="1" si="496"/>
        <v>2.5324032482962756E-2</v>
      </c>
      <c r="L598" s="2">
        <f t="shared" ca="1" si="497"/>
        <v>2.6022374372686941E-2</v>
      </c>
      <c r="M598" s="2">
        <f t="shared" ca="1" si="498"/>
        <v>2.6673982836948589E-2</v>
      </c>
      <c r="N598" s="2">
        <f t="shared" ca="1" si="499"/>
        <v>2.7277087143419667E-2</v>
      </c>
      <c r="O598" s="2">
        <f t="shared" ca="1" si="500"/>
        <v>2.7830834452865154E-2</v>
      </c>
      <c r="P598" s="2">
        <f t="shared" ca="1" si="501"/>
        <v>2.8335407058197429E-2</v>
      </c>
      <c r="Q598" s="2">
        <f t="shared" ca="1" si="502"/>
        <v>2.8792004558885486E-2</v>
      </c>
      <c r="R598" s="2">
        <f t="shared" ca="1" si="503"/>
        <v>2.920270735230017E-2</v>
      </c>
      <c r="S598" s="2">
        <f t="shared" ca="1" si="504"/>
        <v>2.9570260180896247E-2</v>
      </c>
      <c r="T598" s="2">
        <f t="shared" ca="1" si="505"/>
        <v>2.9897819848343023E-2</v>
      </c>
      <c r="U598" s="2">
        <f t="shared" ca="1" si="506"/>
        <v>3.0188703116169689E-2</v>
      </c>
      <c r="V598" s="2">
        <f t="shared" ca="1" si="507"/>
        <v>3.0446157282660938E-2</v>
      </c>
      <c r="W598" s="2">
        <f t="shared" ca="1" si="508"/>
        <v>3.0673164544614828E-2</v>
      </c>
      <c r="X598" s="2">
        <f t="shared" ca="1" si="509"/>
        <v>3.0872285280305028E-2</v>
      </c>
      <c r="Y598" s="2">
        <f t="shared" ca="1" si="510"/>
        <v>3.1045543488150314E-2</v>
      </c>
      <c r="Z598" s="2">
        <f t="shared" ca="1" si="511"/>
        <v>3.1194356058524417E-2</v>
      </c>
      <c r="AA598" s="2">
        <f t="shared" ca="1" si="512"/>
        <v>3.1319503631254797E-2</v>
      </c>
      <c r="AB598" s="2">
        <f t="shared" ca="1" si="513"/>
        <v>3.1421134798287474E-2</v>
      </c>
      <c r="AC598" s="2">
        <f t="shared" ca="1" si="514"/>
        <v>3.1498790359426036E-2</v>
      </c>
      <c r="AD598" s="2">
        <f t="shared" ca="1" si="515"/>
        <v>3.1551433868263833E-2</v>
      </c>
      <c r="AE598" s="2">
        <f t="shared" ca="1" si="516"/>
        <v>3.1577480612492555E-2</v>
      </c>
      <c r="AF598" s="2">
        <f t="shared" ca="1" si="517"/>
        <v>3.1574828039717423E-2</v>
      </c>
      <c r="AG598" s="2">
        <f t="shared" ca="1" si="518"/>
        <v>3.1540902477096545E-2</v>
      </c>
      <c r="AH598" s="2">
        <f t="shared" ca="1" si="519"/>
        <v>3.1472745397971812E-2</v>
      </c>
      <c r="AI598" s="2">
        <f t="shared" ca="1" si="520"/>
        <v>3.1367164354704977E-2</v>
      </c>
      <c r="AJ598" s="2">
        <f t="shared" ca="1" si="521"/>
        <v>3.1220966702512308E-2</v>
      </c>
      <c r="AK598" s="2">
        <f t="shared" ca="1" si="522"/>
        <v>3.103127466388798E-2</v>
      </c>
      <c r="AL598" s="2">
        <f t="shared" ca="1" si="523"/>
        <v>3.0795882348354207E-2</v>
      </c>
      <c r="AM598" s="2">
        <f t="shared" ca="1" si="524"/>
        <v>3.0513555746056107E-2</v>
      </c>
      <c r="AN598" s="2">
        <f t="shared" ca="1" si="525"/>
        <v>3.0184104949556895E-2</v>
      </c>
      <c r="AO598" s="2">
        <f t="shared" ca="1" si="526"/>
        <v>2.9808006818884732E-2</v>
      </c>
      <c r="AP598" s="2">
        <f t="shared" ca="1" si="527"/>
        <v>2.9385382112724942E-2</v>
      </c>
      <c r="AQ598" s="2">
        <f t="shared" ca="1" si="528"/>
        <v>2.8914292980841538E-2</v>
      </c>
      <c r="AR598" s="2">
        <f t="shared" ca="1" si="529"/>
        <v>2.8388651791135332E-2</v>
      </c>
      <c r="AS598" s="2">
        <f t="shared" ca="1" si="530"/>
        <v>2.779648510235299E-2</v>
      </c>
      <c r="AT598" s="2">
        <f t="shared" ca="1" si="531"/>
        <v>2.7119755778509794E-2</v>
      </c>
      <c r="AU598" s="2">
        <f t="shared" ca="1" si="532"/>
        <v>2.6337136649123242E-2</v>
      </c>
      <c r="AV598" s="2">
        <f t="shared" ca="1" si="533"/>
        <v>2.543049575116484E-2</v>
      </c>
      <c r="AW598" s="2">
        <f t="shared" ca="1" si="534"/>
        <v>2.4393728984653109E-2</v>
      </c>
      <c r="AX598" s="2">
        <f t="shared" ca="1" si="535"/>
        <v>2.3239520175048663E-2</v>
      </c>
      <c r="AY598" s="2">
        <f t="shared" ca="1" si="536"/>
        <v>2.1999869541817041E-2</v>
      </c>
      <c r="AZ598" s="2">
        <f t="shared" ca="1" si="485"/>
        <v>2.0723147238617939E-2</v>
      </c>
      <c r="BC598" s="2">
        <f t="shared" ca="1" si="537"/>
        <v>-2.0860416437426785</v>
      </c>
      <c r="BD598" s="2">
        <f t="shared" ca="1" si="537"/>
        <v>-0.59829320365250815</v>
      </c>
      <c r="BE598" s="2">
        <f t="shared" ca="1" si="537"/>
        <v>-1.5316810819753819</v>
      </c>
    </row>
    <row r="599" spans="1:57" x14ac:dyDescent="0.2">
      <c r="A599" s="2">
        <f t="shared" si="486"/>
        <v>5.8699999999999193</v>
      </c>
      <c r="B599" s="2">
        <f t="shared" ca="1" si="487"/>
        <v>1.5842171004255383E-2</v>
      </c>
      <c r="C599" s="2">
        <f t="shared" ca="1" si="488"/>
        <v>1.6872129602587087E-2</v>
      </c>
      <c r="D599" s="2">
        <f t="shared" ca="1" si="489"/>
        <v>1.7868992341476458E-2</v>
      </c>
      <c r="E599" s="2">
        <f t="shared" ca="1" si="490"/>
        <v>1.8834507511778745E-2</v>
      </c>
      <c r="F599" s="2">
        <f t="shared" ca="1" si="491"/>
        <v>1.9768933310157253E-2</v>
      </c>
      <c r="G599" s="2">
        <f t="shared" ca="1" si="492"/>
        <v>2.0671297304846604E-2</v>
      </c>
      <c r="H599" s="2">
        <f t="shared" ca="1" si="493"/>
        <v>2.1539782584295952E-2</v>
      </c>
      <c r="I599" s="2">
        <f t="shared" ca="1" si="494"/>
        <v>2.2372007689085528E-2</v>
      </c>
      <c r="J599" s="2">
        <f t="shared" ca="1" si="495"/>
        <v>2.3165223977241342E-2</v>
      </c>
      <c r="K599" s="2">
        <f t="shared" ca="1" si="496"/>
        <v>2.3916515867215021E-2</v>
      </c>
      <c r="L599" s="2">
        <f t="shared" ca="1" si="497"/>
        <v>2.4623054809564109E-2</v>
      </c>
      <c r="M599" s="2">
        <f t="shared" ca="1" si="498"/>
        <v>2.5282400989592835E-2</v>
      </c>
      <c r="N599" s="2">
        <f t="shared" ca="1" si="499"/>
        <v>2.5892802756922274E-2</v>
      </c>
      <c r="O599" s="2">
        <f t="shared" ca="1" si="500"/>
        <v>2.6453428767639526E-2</v>
      </c>
      <c r="P599" s="2">
        <f t="shared" ca="1" si="501"/>
        <v>2.6964482652394785E-2</v>
      </c>
      <c r="Q599" s="2">
        <f t="shared" ca="1" si="502"/>
        <v>2.7427182917374077E-2</v>
      </c>
      <c r="R599" s="2">
        <f t="shared" ca="1" si="503"/>
        <v>2.7843624909109407E-2</v>
      </c>
      <c r="S599" s="2">
        <f t="shared" ca="1" si="504"/>
        <v>2.8216563691745512E-2</v>
      </c>
      <c r="T599" s="2">
        <f t="shared" ca="1" si="505"/>
        <v>2.8549161790078287E-2</v>
      </c>
      <c r="U599" s="2">
        <f t="shared" ca="1" si="506"/>
        <v>2.8844737541968667E-2</v>
      </c>
      <c r="V599" s="2">
        <f t="shared" ca="1" si="507"/>
        <v>2.9106536336079191E-2</v>
      </c>
      <c r="W599" s="2">
        <f t="shared" ca="1" si="508"/>
        <v>2.9337535718534126E-2</v>
      </c>
      <c r="X599" s="2">
        <f t="shared" ca="1" si="509"/>
        <v>2.9540289471002613E-2</v>
      </c>
      <c r="Y599" s="2">
        <f t="shared" ca="1" si="510"/>
        <v>2.971681386580061E-2</v>
      </c>
      <c r="Z599" s="2">
        <f t="shared" ca="1" si="511"/>
        <v>2.9868517699181172E-2</v>
      </c>
      <c r="AA599" s="2">
        <f t="shared" ca="1" si="512"/>
        <v>2.9996173737734503E-2</v>
      </c>
      <c r="AB599" s="2">
        <f t="shared" ca="1" si="513"/>
        <v>3.0099923238577676E-2</v>
      </c>
      <c r="AC599" s="2">
        <f t="shared" ca="1" si="514"/>
        <v>3.0179300244060608E-2</v>
      </c>
      <c r="AD599" s="2">
        <f t="shared" ca="1" si="515"/>
        <v>3.0233262008482791E-2</v>
      </c>
      <c r="AE599" s="2">
        <f t="shared" ca="1" si="516"/>
        <v>3.0260217920577124E-2</v>
      </c>
      <c r="AF599" s="2">
        <f t="shared" ca="1" si="517"/>
        <v>3.0258060171868974E-2</v>
      </c>
      <c r="AG599" s="2">
        <f t="shared" ca="1" si="518"/>
        <v>3.0224211189559383E-2</v>
      </c>
      <c r="AH599" s="2">
        <f t="shared" ca="1" si="519"/>
        <v>3.0155711126654751E-2</v>
      </c>
      <c r="AI599" s="2">
        <f t="shared" ca="1" si="520"/>
        <v>3.0049370390902538E-2</v>
      </c>
      <c r="AJ599" s="2">
        <f t="shared" ca="1" si="521"/>
        <v>2.9902004948056546E-2</v>
      </c>
      <c r="AK599" s="2">
        <f t="shared" ca="1" si="522"/>
        <v>2.9710752192599003E-2</v>
      </c>
      <c r="AL599" s="2">
        <f t="shared" ca="1" si="523"/>
        <v>2.9473426810967433E-2</v>
      </c>
      <c r="AM599" s="2">
        <f t="shared" ca="1" si="524"/>
        <v>2.9188816222755095E-2</v>
      </c>
      <c r="AN599" s="2">
        <f t="shared" ca="1" si="525"/>
        <v>2.8856743835688797E-2</v>
      </c>
      <c r="AO599" s="2">
        <f t="shared" ca="1" si="526"/>
        <v>2.8477678847826489E-2</v>
      </c>
      <c r="AP599" s="2">
        <f t="shared" ca="1" si="527"/>
        <v>2.8051699859546315E-2</v>
      </c>
      <c r="AQ599" s="2">
        <f t="shared" ca="1" si="528"/>
        <v>2.7576784694211768E-2</v>
      </c>
      <c r="AR599" s="2">
        <f t="shared" ca="1" si="529"/>
        <v>2.7046726459906561E-2</v>
      </c>
      <c r="AS599" s="2">
        <f t="shared" ca="1" si="530"/>
        <v>2.6449428849188779E-2</v>
      </c>
      <c r="AT599" s="2">
        <f t="shared" ca="1" si="531"/>
        <v>2.5766787483321951E-2</v>
      </c>
      <c r="AU599" s="2">
        <f t="shared" ca="1" si="532"/>
        <v>2.4977538039950592E-2</v>
      </c>
      <c r="AV599" s="2">
        <f t="shared" ca="1" si="533"/>
        <v>2.40637887182821E-2</v>
      </c>
      <c r="AW599" s="2">
        <f t="shared" ca="1" si="534"/>
        <v>2.3019811759156978E-2</v>
      </c>
      <c r="AX599" s="2">
        <f t="shared" ca="1" si="535"/>
        <v>2.1858679235526611E-2</v>
      </c>
      <c r="AY599" s="2">
        <f t="shared" ca="1" si="536"/>
        <v>2.0612722428260229E-2</v>
      </c>
      <c r="AZ599" s="2">
        <f t="shared" ca="1" si="485"/>
        <v>1.9330091381070853E-2</v>
      </c>
      <c r="BC599" s="2">
        <f t="shared" ca="1" si="537"/>
        <v>-2.1261174065526758</v>
      </c>
      <c r="BD599" s="2">
        <f t="shared" ca="1" si="537"/>
        <v>0.16840522568855665</v>
      </c>
      <c r="BE599" s="2">
        <f t="shared" ca="1" si="537"/>
        <v>0.20202775907723769</v>
      </c>
    </row>
    <row r="600" spans="1:57" x14ac:dyDescent="0.2">
      <c r="A600" s="2">
        <f t="shared" si="486"/>
        <v>5.8799999999999191</v>
      </c>
      <c r="B600" s="2">
        <f t="shared" ca="1" si="487"/>
        <v>1.5721884175557383E-2</v>
      </c>
      <c r="C600" s="2">
        <f t="shared" ca="1" si="488"/>
        <v>1.6773224180630656E-2</v>
      </c>
      <c r="D600" s="2">
        <f t="shared" ca="1" si="489"/>
        <v>1.7793161202089468E-2</v>
      </c>
      <c r="E600" s="2">
        <f t="shared" ca="1" si="490"/>
        <v>1.8783292013473403E-2</v>
      </c>
      <c r="F600" s="2">
        <f t="shared" ca="1" si="491"/>
        <v>1.9743725655382755E-2</v>
      </c>
      <c r="G600" s="2">
        <f t="shared" ca="1" si="492"/>
        <v>2.067334593677303E-2</v>
      </c>
      <c r="H600" s="2">
        <f t="shared" ca="1" si="493"/>
        <v>2.1570195910917613E-2</v>
      </c>
      <c r="I600" s="2">
        <f t="shared" ca="1" si="494"/>
        <v>2.2431756559661765E-2</v>
      </c>
      <c r="J600" s="2">
        <f t="shared" ca="1" si="495"/>
        <v>2.3255144574209765E-2</v>
      </c>
      <c r="K600" s="2">
        <f t="shared" ca="1" si="496"/>
        <v>2.4037313987081772E-2</v>
      </c>
      <c r="L600" s="2">
        <f t="shared" ca="1" si="497"/>
        <v>2.4775311371534495E-2</v>
      </c>
      <c r="M600" s="2">
        <f t="shared" ca="1" si="498"/>
        <v>2.5466577732813977E-2</v>
      </c>
      <c r="N600" s="2">
        <f t="shared" ca="1" si="499"/>
        <v>2.6109246789237268E-2</v>
      </c>
      <c r="O600" s="2">
        <f t="shared" ca="1" si="500"/>
        <v>2.6702374927541305E-2</v>
      </c>
      <c r="P600" s="2">
        <f t="shared" ca="1" si="501"/>
        <v>2.7246053305973093E-2</v>
      </c>
      <c r="Q600" s="2">
        <f t="shared" ca="1" si="502"/>
        <v>2.7741385496763981E-2</v>
      </c>
      <c r="R600" s="2">
        <f t="shared" ca="1" si="503"/>
        <v>2.8190347941537113E-2</v>
      </c>
      <c r="S600" s="2">
        <f t="shared" ca="1" si="504"/>
        <v>2.8595572172595347E-2</v>
      </c>
      <c r="T600" s="2">
        <f t="shared" ca="1" si="505"/>
        <v>2.8960092591444671E-2</v>
      </c>
      <c r="U600" s="2">
        <f t="shared" ca="1" si="506"/>
        <v>2.9287095281038088E-2</v>
      </c>
      <c r="V600" s="2">
        <f t="shared" ca="1" si="507"/>
        <v>2.957968990407437E-2</v>
      </c>
      <c r="W600" s="2">
        <f t="shared" ca="1" si="508"/>
        <v>2.9840715555564779E-2</v>
      </c>
      <c r="X600" s="2">
        <f t="shared" ca="1" si="509"/>
        <v>3.0072585636463381E-2</v>
      </c>
      <c r="Y600" s="2">
        <f t="shared" ca="1" si="510"/>
        <v>3.0277174924102351E-2</v>
      </c>
      <c r="Z600" s="2">
        <f t="shared" ca="1" si="511"/>
        <v>3.0455750363511148E-2</v>
      </c>
      <c r="AA600" s="2">
        <f t="shared" ca="1" si="512"/>
        <v>3.0608943097290304E-2</v>
      </c>
      <c r="AB600" s="2">
        <f t="shared" ca="1" si="513"/>
        <v>3.0736753297754847E-2</v>
      </c>
      <c r="AC600" s="2">
        <f t="shared" ca="1" si="514"/>
        <v>3.0838574497443632E-2</v>
      </c>
      <c r="AD600" s="2">
        <f t="shared" ca="1" si="515"/>
        <v>3.0913223897848407E-2</v>
      </c>
      <c r="AE600" s="2">
        <f t="shared" ca="1" si="516"/>
        <v>3.0958971240080249E-2</v>
      </c>
      <c r="AF600" s="2">
        <f t="shared" ca="1" si="517"/>
        <v>3.0973569725186556E-2</v>
      </c>
      <c r="AG600" s="2">
        <f t="shared" ca="1" si="518"/>
        <v>3.0954304170483143E-2</v>
      </c>
      <c r="AH600" s="2">
        <f t="shared" ca="1" si="519"/>
        <v>3.0898079730634732E-2</v>
      </c>
      <c r="AI600" s="2">
        <f t="shared" ca="1" si="520"/>
        <v>3.0801576022356947E-2</v>
      </c>
      <c r="AJ600" s="2">
        <f t="shared" ca="1" si="521"/>
        <v>3.066148399164953E-2</v>
      </c>
      <c r="AK600" s="2">
        <f t="shared" ca="1" si="522"/>
        <v>3.0474822551560737E-2</v>
      </c>
      <c r="AL600" s="2">
        <f t="shared" ca="1" si="523"/>
        <v>3.0239293220973448E-2</v>
      </c>
      <c r="AM600" s="2">
        <f t="shared" ca="1" si="524"/>
        <v>2.9953570925122793E-2</v>
      </c>
      <c r="AN600" s="2">
        <f t="shared" ca="1" si="525"/>
        <v>2.9617358205835893E-2</v>
      </c>
      <c r="AO600" s="2">
        <f t="shared" ca="1" si="526"/>
        <v>2.9230982147753163E-2</v>
      </c>
      <c r="AP600" s="2">
        <f t="shared" ca="1" si="527"/>
        <v>2.8794344588063101E-2</v>
      </c>
      <c r="AQ600" s="2">
        <f t="shared" ca="1" si="528"/>
        <v>2.8305204563539764E-2</v>
      </c>
      <c r="AR600" s="2">
        <f t="shared" ca="1" si="529"/>
        <v>2.7757102088801739E-2</v>
      </c>
      <c r="AS600" s="2">
        <f t="shared" ca="1" si="530"/>
        <v>2.713768534116668E-2</v>
      </c>
      <c r="AT600" s="2">
        <f t="shared" ca="1" si="531"/>
        <v>2.6428651539443338E-2</v>
      </c>
      <c r="AU600" s="2">
        <f t="shared" ca="1" si="532"/>
        <v>2.5608668994164838E-2</v>
      </c>
      <c r="AV600" s="2">
        <f t="shared" ca="1" si="533"/>
        <v>2.4659955028825592E-2</v>
      </c>
      <c r="AW600" s="2">
        <f t="shared" ca="1" si="534"/>
        <v>2.357702470170088E-2</v>
      </c>
      <c r="AX600" s="2">
        <f t="shared" ca="1" si="535"/>
        <v>2.2373203427990512E-2</v>
      </c>
      <c r="AY600" s="2">
        <f t="shared" ca="1" si="536"/>
        <v>2.108100876501982E-2</v>
      </c>
      <c r="AZ600" s="2">
        <f t="shared" ca="1" si="485"/>
        <v>1.9748233338632591E-2</v>
      </c>
      <c r="BC600" s="2">
        <f t="shared" ca="1" si="537"/>
        <v>0.72320936766689936</v>
      </c>
      <c r="BD600" s="2">
        <f t="shared" ca="1" si="537"/>
        <v>0.96811507768622285</v>
      </c>
      <c r="BE600" s="2">
        <f t="shared" ca="1" si="537"/>
        <v>0.55074883596720259</v>
      </c>
    </row>
    <row r="601" spans="1:57" x14ac:dyDescent="0.2">
      <c r="A601" s="2">
        <f t="shared" si="486"/>
        <v>5.8899999999999189</v>
      </c>
      <c r="B601" s="2">
        <f t="shared" ca="1" si="487"/>
        <v>1.6388031490459004E-2</v>
      </c>
      <c r="C601" s="2">
        <f t="shared" ca="1" si="488"/>
        <v>1.7503056267570375E-2</v>
      </c>
      <c r="D601" s="2">
        <f t="shared" ca="1" si="489"/>
        <v>1.8574454469336268E-2</v>
      </c>
      <c r="E601" s="2">
        <f t="shared" ca="1" si="490"/>
        <v>1.9604372184158191E-2</v>
      </c>
      <c r="F601" s="2">
        <f t="shared" ca="1" si="491"/>
        <v>2.059347018946164E-2</v>
      </c>
      <c r="G601" s="2">
        <f t="shared" ca="1" si="492"/>
        <v>2.1541189394357591E-2</v>
      </c>
      <c r="H601" s="2">
        <f t="shared" ca="1" si="493"/>
        <v>2.2446133651425022E-2</v>
      </c>
      <c r="I601" s="2">
        <f t="shared" ca="1" si="494"/>
        <v>2.3306347226565022E-2</v>
      </c>
      <c r="J601" s="2">
        <f t="shared" ca="1" si="495"/>
        <v>2.4119513014730462E-2</v>
      </c>
      <c r="K601" s="2">
        <f t="shared" ca="1" si="496"/>
        <v>2.4883155557635192E-2</v>
      </c>
      <c r="L601" s="2">
        <f t="shared" ca="1" si="497"/>
        <v>2.5594897450132471E-2</v>
      </c>
      <c r="M601" s="2">
        <f t="shared" ca="1" si="498"/>
        <v>2.6252761393337754E-2</v>
      </c>
      <c r="N601" s="2">
        <f t="shared" ca="1" si="499"/>
        <v>2.6855467306455702E-2</v>
      </c>
      <c r="O601" s="2">
        <f t="shared" ca="1" si="500"/>
        <v>2.7402660087764534E-2</v>
      </c>
      <c r="P601" s="2">
        <f t="shared" ca="1" si="501"/>
        <v>2.7895019158829585E-2</v>
      </c>
      <c r="Q601" s="2">
        <f t="shared" ca="1" si="502"/>
        <v>2.8334233863460973E-2</v>
      </c>
      <c r="R601" s="2">
        <f t="shared" ca="1" si="503"/>
        <v>2.8722862430786859E-2</v>
      </c>
      <c r="S601" s="2">
        <f t="shared" ca="1" si="504"/>
        <v>2.9064113554391775E-2</v>
      </c>
      <c r="T601" s="2">
        <f t="shared" ca="1" si="505"/>
        <v>2.9361594214811989E-2</v>
      </c>
      <c r="U601" s="2">
        <f t="shared" ca="1" si="506"/>
        <v>2.9619058955623983E-2</v>
      </c>
      <c r="V601" s="2">
        <f t="shared" ca="1" si="507"/>
        <v>2.9840182444012316E-2</v>
      </c>
      <c r="W601" s="2">
        <f t="shared" ca="1" si="508"/>
        <v>3.0028366070235724E-2</v>
      </c>
      <c r="X601" s="2">
        <f t="shared" ca="1" si="509"/>
        <v>3.018658361720036E-2</v>
      </c>
      <c r="Y601" s="2">
        <f t="shared" ca="1" si="510"/>
        <v>3.0317269145082357E-2</v>
      </c>
      <c r="Z601" s="2">
        <f t="shared" ca="1" si="511"/>
        <v>3.0422248537184789E-2</v>
      </c>
      <c r="AA601" s="2">
        <f t="shared" ca="1" si="512"/>
        <v>3.0502712107854789E-2</v>
      </c>
      <c r="AB601" s="2">
        <f t="shared" ca="1" si="513"/>
        <v>3.0559219741057703E-2</v>
      </c>
      <c r="AC601" s="2">
        <f t="shared" ca="1" si="514"/>
        <v>3.0591725253613925E-2</v>
      </c>
      <c r="AD601" s="2">
        <f t="shared" ca="1" si="515"/>
        <v>3.0599606587263697E-2</v>
      </c>
      <c r="AE601" s="2">
        <f t="shared" ca="1" si="516"/>
        <v>3.0581694633591699E-2</v>
      </c>
      <c r="AF601" s="2">
        <f t="shared" ca="1" si="517"/>
        <v>3.0536304415731734E-2</v>
      </c>
      <c r="AG601" s="2">
        <f t="shared" ca="1" si="518"/>
        <v>3.0461283978297796E-2</v>
      </c>
      <c r="AH601" s="2">
        <f t="shared" ca="1" si="519"/>
        <v>3.0354104346711663E-2</v>
      </c>
      <c r="AI601" s="2">
        <f t="shared" ca="1" si="520"/>
        <v>3.021201524703521E-2</v>
      </c>
      <c r="AJ601" s="2">
        <f t="shared" ca="1" si="521"/>
        <v>3.003228352123305E-2</v>
      </c>
      <c r="AK601" s="2">
        <f t="shared" ca="1" si="522"/>
        <v>2.9812510492149582E-2</v>
      </c>
      <c r="AL601" s="2">
        <f t="shared" ca="1" si="523"/>
        <v>2.9550985309529515E-2</v>
      </c>
      <c r="AM601" s="2">
        <f t="shared" ca="1" si="524"/>
        <v>2.924697102177154E-2</v>
      </c>
      <c r="AN601" s="2">
        <f t="shared" ca="1" si="525"/>
        <v>2.8900749664805273E-2</v>
      </c>
      <c r="AO601" s="2">
        <f t="shared" ca="1" si="526"/>
        <v>2.8513206301810683E-2</v>
      </c>
      <c r="AP601" s="2">
        <f t="shared" ca="1" si="527"/>
        <v>2.808476595127116E-2</v>
      </c>
      <c r="AQ601" s="2">
        <f t="shared" ca="1" si="528"/>
        <v>2.7613668962186338E-2</v>
      </c>
      <c r="AR601" s="2">
        <f t="shared" ca="1" si="529"/>
        <v>2.7093902992226714E-2</v>
      </c>
      <c r="AS601" s="2">
        <f t="shared" ca="1" si="530"/>
        <v>2.651356263067774E-2</v>
      </c>
      <c r="AT601" s="2">
        <f t="shared" ca="1" si="531"/>
        <v>2.5854850099552806E-2</v>
      </c>
      <c r="AU601" s="2">
        <f t="shared" ca="1" si="532"/>
        <v>2.5097070657054136E-2</v>
      </c>
      <c r="AV601" s="2">
        <f t="shared" ca="1" si="533"/>
        <v>2.4223254209778649E-2</v>
      </c>
      <c r="AW601" s="2">
        <f t="shared" ca="1" si="534"/>
        <v>2.3228859628885205E-2</v>
      </c>
      <c r="AX601" s="2">
        <f t="shared" ca="1" si="535"/>
        <v>2.2128165115458728E-2</v>
      </c>
      <c r="AY601" s="2">
        <f t="shared" ca="1" si="536"/>
        <v>2.0954564414346673E-2</v>
      </c>
      <c r="AZ601" s="2">
        <f t="shared" ca="1" si="485"/>
        <v>1.9756278797303382E-2</v>
      </c>
      <c r="BC601" s="2">
        <f t="shared" ca="1" si="537"/>
        <v>3.432998677400434E-2</v>
      </c>
      <c r="BD601" s="2">
        <f t="shared" ca="1" si="537"/>
        <v>-1.9693440580199812</v>
      </c>
      <c r="BE601" s="2">
        <f t="shared" ca="1" si="537"/>
        <v>0.16284354060422945</v>
      </c>
    </row>
    <row r="602" spans="1:57" x14ac:dyDescent="0.2">
      <c r="A602" s="2">
        <f t="shared" si="486"/>
        <v>5.8999999999999186</v>
      </c>
      <c r="B602" s="2">
        <f t="shared" ca="1" si="487"/>
        <v>1.5718983393079915E-2</v>
      </c>
      <c r="C602" s="2">
        <f t="shared" ca="1" si="488"/>
        <v>1.6865093855769616E-2</v>
      </c>
      <c r="D602" s="2">
        <f t="shared" ca="1" si="489"/>
        <v>1.7964829057631287E-2</v>
      </c>
      <c r="E602" s="2">
        <f t="shared" ca="1" si="490"/>
        <v>1.9020414027588403E-2</v>
      </c>
      <c r="F602" s="2">
        <f t="shared" ca="1" si="491"/>
        <v>2.0032590964379079E-2</v>
      </c>
      <c r="G602" s="2">
        <f t="shared" ca="1" si="492"/>
        <v>2.1000887528473563E-2</v>
      </c>
      <c r="H602" s="2">
        <f t="shared" ca="1" si="493"/>
        <v>2.1923997998672218E-2</v>
      </c>
      <c r="I602" s="2">
        <f t="shared" ca="1" si="494"/>
        <v>2.2800059560546627E-2</v>
      </c>
      <c r="J602" s="2">
        <f t="shared" ca="1" si="495"/>
        <v>2.3626850976127944E-2</v>
      </c>
      <c r="K602" s="2">
        <f t="shared" ca="1" si="496"/>
        <v>2.4401996983792567E-2</v>
      </c>
      <c r="L602" s="2">
        <f t="shared" ca="1" si="497"/>
        <v>2.5123225890696564E-2</v>
      </c>
      <c r="M602" s="2">
        <f t="shared" ca="1" si="498"/>
        <v>2.5788671761145965E-2</v>
      </c>
      <c r="N602" s="2">
        <f t="shared" ca="1" si="499"/>
        <v>2.6397170338666905E-2</v>
      </c>
      <c r="O602" s="2">
        <f t="shared" ca="1" si="500"/>
        <v>2.6948484605335239E-2</v>
      </c>
      <c r="P602" s="2">
        <f t="shared" ca="1" si="501"/>
        <v>2.7443411773420624E-2</v>
      </c>
      <c r="Q602" s="2">
        <f t="shared" ca="1" si="502"/>
        <v>2.7883756455851283E-2</v>
      </c>
      <c r="R602" s="2">
        <f t="shared" ca="1" si="503"/>
        <v>2.8272188153956712E-2</v>
      </c>
      <c r="S602" s="2">
        <f t="shared" ca="1" si="504"/>
        <v>2.8612022208178899E-2</v>
      </c>
      <c r="T602" s="2">
        <f t="shared" ca="1" si="505"/>
        <v>2.8906967672937049E-2</v>
      </c>
      <c r="U602" s="2">
        <f t="shared" ca="1" si="506"/>
        <v>2.9160877060529167E-2</v>
      </c>
      <c r="V602" s="2">
        <f t="shared" ca="1" si="507"/>
        <v>2.937751956566163E-2</v>
      </c>
      <c r="W602" s="2">
        <f t="shared" ca="1" si="508"/>
        <v>2.9560388412795544E-2</v>
      </c>
      <c r="X602" s="2">
        <f t="shared" ca="1" si="509"/>
        <v>2.9712547322027782E-2</v>
      </c>
      <c r="Y602" s="2">
        <f t="shared" ca="1" si="510"/>
        <v>2.9836519206707823E-2</v>
      </c>
      <c r="Z602" s="2">
        <f t="shared" ca="1" si="511"/>
        <v>2.9934218470302618E-2</v>
      </c>
      <c r="AA602" s="2">
        <f t="shared" ca="1" si="512"/>
        <v>3.0006924186924779E-2</v>
      </c>
      <c r="AB602" s="2">
        <f t="shared" ca="1" si="513"/>
        <v>3.0055285540863383E-2</v>
      </c>
      <c r="AC602" s="2">
        <f t="shared" ca="1" si="514"/>
        <v>3.0079346219560498E-2</v>
      </c>
      <c r="AD602" s="2">
        <f t="shared" ca="1" si="515"/>
        <v>3.0078574490430172E-2</v>
      </c>
      <c r="AE602" s="2">
        <f t="shared" ca="1" si="516"/>
        <v>3.0051891986183733E-2</v>
      </c>
      <c r="AF602" s="2">
        <f t="shared" ca="1" si="517"/>
        <v>2.9997705157366428E-2</v>
      </c>
      <c r="AG602" s="2">
        <f t="shared" ca="1" si="518"/>
        <v>2.9913954905980405E-2</v>
      </c>
      <c r="AH602" s="2">
        <f t="shared" ca="1" si="519"/>
        <v>2.9798207790197078E-2</v>
      </c>
      <c r="AI602" s="2">
        <f t="shared" ca="1" si="520"/>
        <v>2.9647813338377741E-2</v>
      </c>
      <c r="AJ602" s="2">
        <f t="shared" ca="1" si="521"/>
        <v>2.9460143995949307E-2</v>
      </c>
      <c r="AK602" s="2">
        <f t="shared" ca="1" si="522"/>
        <v>2.9232913177194432E-2</v>
      </c>
      <c r="AL602" s="2">
        <f t="shared" ca="1" si="523"/>
        <v>2.896452724978648E-2</v>
      </c>
      <c r="AM602" s="2">
        <f t="shared" ca="1" si="524"/>
        <v>2.8654366789927287E-2</v>
      </c>
      <c r="AN602" s="2">
        <f t="shared" ca="1" si="525"/>
        <v>2.8302822474558498E-2</v>
      </c>
      <c r="AO602" s="2">
        <f t="shared" ca="1" si="526"/>
        <v>2.7910866226675542E-2</v>
      </c>
      <c r="AP602" s="2">
        <f t="shared" ca="1" si="527"/>
        <v>2.7478974985896118E-2</v>
      </c>
      <c r="AQ602" s="2">
        <f t="shared" ca="1" si="528"/>
        <v>2.7005399317282755E-2</v>
      </c>
      <c r="AR602" s="2">
        <f t="shared" ca="1" si="529"/>
        <v>2.6484104074156974E-2</v>
      </c>
      <c r="AS602" s="2">
        <f t="shared" ca="1" si="530"/>
        <v>2.5903161006817572E-2</v>
      </c>
      <c r="AT602" s="2">
        <f t="shared" ca="1" si="531"/>
        <v>2.5244809556592654E-2</v>
      </c>
      <c r="AU602" s="2">
        <f t="shared" ca="1" si="532"/>
        <v>2.448852501928302E-2</v>
      </c>
      <c r="AV602" s="2">
        <f t="shared" ca="1" si="533"/>
        <v>2.3617682086404503E-2</v>
      </c>
      <c r="AW602" s="2">
        <f t="shared" ca="1" si="534"/>
        <v>2.2628213198680382E-2</v>
      </c>
      <c r="AX602" s="2">
        <f t="shared" ca="1" si="535"/>
        <v>2.1534877388334227E-2</v>
      </c>
      <c r="AY602" s="2">
        <f t="shared" ca="1" si="536"/>
        <v>2.0371465214124192E-2</v>
      </c>
      <c r="AZ602" s="2">
        <f t="shared" ca="1" si="485"/>
        <v>1.9185829681068044E-2</v>
      </c>
      <c r="BC602" s="2">
        <f t="shared" ca="1" si="537"/>
        <v>-0.83932808738826559</v>
      </c>
      <c r="BD602" s="2">
        <f t="shared" ca="1" si="537"/>
        <v>-5.3337422882039576E-2</v>
      </c>
      <c r="BE602" s="2">
        <f t="shared" ca="1" si="537"/>
        <v>0.35905525747211087</v>
      </c>
    </row>
    <row r="603" spans="1:57" x14ac:dyDescent="0.2">
      <c r="A603" s="2">
        <f t="shared" si="486"/>
        <v>5.9099999999999184</v>
      </c>
      <c r="B603" s="2">
        <f t="shared" ca="1" si="487"/>
        <v>1.6247040368176858E-2</v>
      </c>
      <c r="C603" s="2">
        <f t="shared" ca="1" si="488"/>
        <v>1.737746211584721E-2</v>
      </c>
      <c r="D603" s="2">
        <f t="shared" ca="1" si="489"/>
        <v>1.8458431967248876E-2</v>
      </c>
      <c r="E603" s="2">
        <f t="shared" ca="1" si="490"/>
        <v>1.9492353335714734E-2</v>
      </c>
      <c r="F603" s="2">
        <f t="shared" ca="1" si="491"/>
        <v>2.0480149342168057E-2</v>
      </c>
      <c r="G603" s="2">
        <f t="shared" ca="1" si="492"/>
        <v>2.1421533866207237E-2</v>
      </c>
      <c r="H603" s="2">
        <f t="shared" ca="1" si="493"/>
        <v>2.2315391056994618E-2</v>
      </c>
      <c r="I603" s="2">
        <f t="shared" ca="1" si="494"/>
        <v>2.3160050472992039E-2</v>
      </c>
      <c r="J603" s="2">
        <f t="shared" ca="1" si="495"/>
        <v>2.395348622417226E-2</v>
      </c>
      <c r="K603" s="2">
        <f t="shared" ca="1" si="496"/>
        <v>2.4693522750158643E-2</v>
      </c>
      <c r="L603" s="2">
        <f t="shared" ca="1" si="497"/>
        <v>2.5378093577699427E-2</v>
      </c>
      <c r="M603" s="2">
        <f t="shared" ca="1" si="498"/>
        <v>2.6005543617785461E-2</v>
      </c>
      <c r="N603" s="2">
        <f t="shared" ca="1" si="499"/>
        <v>2.6574923877725493E-2</v>
      </c>
      <c r="O603" s="2">
        <f t="shared" ca="1" si="500"/>
        <v>2.7086214811802768E-2</v>
      </c>
      <c r="P603" s="2">
        <f t="shared" ca="1" si="501"/>
        <v>2.7540430766831159E-2</v>
      </c>
      <c r="Q603" s="2">
        <f t="shared" ca="1" si="502"/>
        <v>2.7939590939190267E-2</v>
      </c>
      <c r="R603" s="2">
        <f t="shared" ca="1" si="503"/>
        <v>2.8286575404175673E-2</v>
      </c>
      <c r="S603" s="2">
        <f t="shared" ca="1" si="504"/>
        <v>2.8584905451898946E-2</v>
      </c>
      <c r="T603" s="2">
        <f t="shared" ca="1" si="505"/>
        <v>2.8838491522830613E-2</v>
      </c>
      <c r="U603" s="2">
        <f t="shared" ca="1" si="506"/>
        <v>2.9051383423437833E-2</v>
      </c>
      <c r="V603" s="2">
        <f t="shared" ca="1" si="507"/>
        <v>2.9227544216354019E-2</v>
      </c>
      <c r="W603" s="2">
        <f t="shared" ca="1" si="508"/>
        <v>2.9370658316574042E-2</v>
      </c>
      <c r="X603" s="2">
        <f t="shared" ca="1" si="509"/>
        <v>2.9483978753976754E-2</v>
      </c>
      <c r="Y603" s="2">
        <f t="shared" ca="1" si="510"/>
        <v>2.9570216682696424E-2</v>
      </c>
      <c r="Z603" s="2">
        <f t="shared" ca="1" si="511"/>
        <v>2.9631474425427518E-2</v>
      </c>
      <c r="AA603" s="2">
        <f t="shared" ca="1" si="512"/>
        <v>2.9669219221130905E-2</v>
      </c>
      <c r="AB603" s="2">
        <f t="shared" ca="1" si="513"/>
        <v>2.9684288960096981E-2</v>
      </c>
      <c r="AC603" s="2">
        <f t="shared" ca="1" si="514"/>
        <v>2.9676916603762146E-2</v>
      </c>
      <c r="AD603" s="2">
        <f t="shared" ca="1" si="515"/>
        <v>2.9646760147794923E-2</v>
      </c>
      <c r="AE603" s="2">
        <f t="shared" ca="1" si="516"/>
        <v>2.9592931374030598E-2</v>
      </c>
      <c r="AF603" s="2">
        <f t="shared" ca="1" si="517"/>
        <v>2.9514027583297027E-2</v>
      </c>
      <c r="AG603" s="2">
        <f t="shared" ca="1" si="518"/>
        <v>2.9408181982763348E-2</v>
      </c>
      <c r="AH603" s="2">
        <f t="shared" ca="1" si="519"/>
        <v>2.9273156143013235E-2</v>
      </c>
      <c r="AI603" s="2">
        <f t="shared" ca="1" si="520"/>
        <v>2.9106498905002262E-2</v>
      </c>
      <c r="AJ603" s="2">
        <f t="shared" ca="1" si="521"/>
        <v>2.8905787841650793E-2</v>
      </c>
      <c r="AK603" s="2">
        <f t="shared" ca="1" si="522"/>
        <v>2.8668947955481156E-2</v>
      </c>
      <c r="AL603" s="2">
        <f t="shared" ca="1" si="523"/>
        <v>2.8394602232564483E-2</v>
      </c>
      <c r="AM603" s="2">
        <f t="shared" ca="1" si="524"/>
        <v>2.8082347993441545E-2</v>
      </c>
      <c r="AN603" s="2">
        <f t="shared" ca="1" si="525"/>
        <v>2.773278351471371E-2</v>
      </c>
      <c r="AO603" s="2">
        <f t="shared" ca="1" si="526"/>
        <v>2.734706627468985E-2</v>
      </c>
      <c r="AP603" s="2">
        <f t="shared" ca="1" si="527"/>
        <v>2.692582369429217E-2</v>
      </c>
      <c r="AQ603" s="2">
        <f t="shared" ca="1" si="528"/>
        <v>2.6467415288509478E-2</v>
      </c>
      <c r="AR603" s="2">
        <f t="shared" ca="1" si="529"/>
        <v>2.5965882499893178E-2</v>
      </c>
      <c r="AS603" s="2">
        <f t="shared" ca="1" si="530"/>
        <v>2.5409374835193056E-2</v>
      </c>
      <c r="AT603" s="2">
        <f t="shared" ca="1" si="531"/>
        <v>2.4780271005689226E-2</v>
      </c>
      <c r="AU603" s="2">
        <f t="shared" ca="1" si="532"/>
        <v>2.4058319233999093E-2</v>
      </c>
      <c r="AV603" s="2">
        <f t="shared" ca="1" si="533"/>
        <v>2.3227340966521928E-2</v>
      </c>
      <c r="AW603" s="2">
        <f t="shared" ca="1" si="534"/>
        <v>2.2283841753048535E-2</v>
      </c>
      <c r="AX603" s="2">
        <f t="shared" ca="1" si="535"/>
        <v>2.1243159170868182E-2</v>
      </c>
      <c r="AY603" s="2">
        <f t="shared" ca="1" si="536"/>
        <v>2.0139564685308396E-2</v>
      </c>
      <c r="AZ603" s="2">
        <f t="shared" ca="1" si="485"/>
        <v>1.9020600563115019E-2</v>
      </c>
      <c r="BC603" s="2">
        <f t="shared" ca="1" si="537"/>
        <v>-0.28692461318754425</v>
      </c>
      <c r="BD603" s="2">
        <f t="shared" ca="1" si="537"/>
        <v>-1.2097060503356323</v>
      </c>
      <c r="BE603" s="2">
        <f t="shared" ca="1" si="537"/>
        <v>-0.54604682582550002</v>
      </c>
    </row>
    <row r="604" spans="1:57" x14ac:dyDescent="0.2">
      <c r="A604" s="2">
        <f t="shared" si="486"/>
        <v>5.9199999999999182</v>
      </c>
      <c r="B604" s="2">
        <f t="shared" ca="1" si="487"/>
        <v>1.5827768310557801E-2</v>
      </c>
      <c r="C604" s="2">
        <f t="shared" ca="1" si="488"/>
        <v>1.69918606679327E-2</v>
      </c>
      <c r="D604" s="2">
        <f t="shared" ca="1" si="489"/>
        <v>1.8102331149465006E-2</v>
      </c>
      <c r="E604" s="2">
        <f t="shared" ca="1" si="490"/>
        <v>1.9161736887444526E-2</v>
      </c>
      <c r="F604" s="2">
        <f t="shared" ca="1" si="491"/>
        <v>2.0171157314710558E-2</v>
      </c>
      <c r="G604" s="2">
        <f t="shared" ca="1" si="492"/>
        <v>2.1130467886806312E-2</v>
      </c>
      <c r="H604" s="2">
        <f t="shared" ca="1" si="493"/>
        <v>2.2038717957098688E-2</v>
      </c>
      <c r="I604" s="2">
        <f t="shared" ca="1" si="494"/>
        <v>2.2894404800232821E-2</v>
      </c>
      <c r="J604" s="2">
        <f t="shared" ca="1" si="495"/>
        <v>2.3695673244981178E-2</v>
      </c>
      <c r="K604" s="2">
        <f t="shared" ca="1" si="496"/>
        <v>2.4440522826372997E-2</v>
      </c>
      <c r="L604" s="2">
        <f t="shared" ca="1" si="497"/>
        <v>2.5127067687082557E-2</v>
      </c>
      <c r="M604" s="2">
        <f t="shared" ca="1" si="498"/>
        <v>2.5753838956919482E-2</v>
      </c>
      <c r="N604" s="2">
        <f t="shared" ca="1" si="499"/>
        <v>2.632007823493563E-2</v>
      </c>
      <c r="O604" s="2">
        <f t="shared" ca="1" si="500"/>
        <v>2.6825958724660381E-2</v>
      </c>
      <c r="P604" s="2">
        <f t="shared" ca="1" si="501"/>
        <v>2.7272687140221966E-2</v>
      </c>
      <c r="Q604" s="2">
        <f t="shared" ca="1" si="502"/>
        <v>2.766247246505368E-2</v>
      </c>
      <c r="R604" s="2">
        <f t="shared" ca="1" si="503"/>
        <v>2.7998380539723252E-2</v>
      </c>
      <c r="S604" s="2">
        <f t="shared" ca="1" si="504"/>
        <v>2.8284113796531469E-2</v>
      </c>
      <c r="T604" s="2">
        <f t="shared" ca="1" si="505"/>
        <v>2.8523759263954555E-2</v>
      </c>
      <c r="U604" s="2">
        <f t="shared" ca="1" si="506"/>
        <v>2.872153925789598E-2</v>
      </c>
      <c r="V604" s="2">
        <f t="shared" ca="1" si="507"/>
        <v>2.8881585939160338E-2</v>
      </c>
      <c r="W604" s="2">
        <f t="shared" ca="1" si="508"/>
        <v>2.900775015945322E-2</v>
      </c>
      <c r="X604" s="2">
        <f t="shared" ca="1" si="509"/>
        <v>2.9103449520847539E-2</v>
      </c>
      <c r="Y604" s="2">
        <f t="shared" ca="1" si="510"/>
        <v>2.9171558695623198E-2</v>
      </c>
      <c r="Z604" s="2">
        <f t="shared" ca="1" si="511"/>
        <v>2.9214343214406604E-2</v>
      </c>
      <c r="AA604" s="2">
        <f t="shared" ca="1" si="512"/>
        <v>2.9233433775621955E-2</v>
      </c>
      <c r="AB604" s="2">
        <f t="shared" ca="1" si="513"/>
        <v>2.9229832270712828E-2</v>
      </c>
      <c r="AC604" s="2">
        <f t="shared" ca="1" si="514"/>
        <v>2.9203936227987157E-2</v>
      </c>
      <c r="AD604" s="2">
        <f t="shared" ca="1" si="515"/>
        <v>2.9155568663577346E-2</v>
      </c>
      <c r="AE604" s="2">
        <f t="shared" ca="1" si="516"/>
        <v>2.9084006806257817E-2</v>
      </c>
      <c r="AF604" s="2">
        <f t="shared" ca="1" si="517"/>
        <v>2.8988014120028719E-2</v>
      </c>
      <c r="AG604" s="2">
        <f t="shared" ca="1" si="518"/>
        <v>2.8865891455163096E-2</v>
      </c>
      <c r="AH604" s="2">
        <f t="shared" ca="1" si="519"/>
        <v>2.8715570764452532E-2</v>
      </c>
      <c r="AI604" s="2">
        <f t="shared" ca="1" si="520"/>
        <v>2.8534775601536867E-2</v>
      </c>
      <c r="AJ604" s="2">
        <f t="shared" ca="1" si="521"/>
        <v>2.8321264079836844E-2</v>
      </c>
      <c r="AK604" s="2">
        <f t="shared" ca="1" si="522"/>
        <v>2.8073148174509632E-2</v>
      </c>
      <c r="AL604" s="2">
        <f t="shared" ca="1" si="523"/>
        <v>2.778924277633496E-2</v>
      </c>
      <c r="AM604" s="2">
        <f t="shared" ca="1" si="524"/>
        <v>2.7469337051090954E-2</v>
      </c>
      <c r="AN604" s="2">
        <f t="shared" ca="1" si="525"/>
        <v>2.7114211717943787E-2</v>
      </c>
      <c r="AO604" s="2">
        <f t="shared" ca="1" si="526"/>
        <v>2.6725184392827606E-2</v>
      </c>
      <c r="AP604" s="2">
        <f t="shared" ca="1" si="527"/>
        <v>2.6303007431133556E-2</v>
      </c>
      <c r="AQ604" s="2">
        <f t="shared" ca="1" si="528"/>
        <v>2.58461239343548E-2</v>
      </c>
      <c r="AR604" s="2">
        <f t="shared" ca="1" si="529"/>
        <v>2.5348627241409055E-2</v>
      </c>
      <c r="AS604" s="2">
        <f t="shared" ca="1" si="530"/>
        <v>2.479872112955913E-2</v>
      </c>
      <c r="AT604" s="2">
        <f t="shared" ca="1" si="531"/>
        <v>2.4178901536966436E-2</v>
      </c>
      <c r="AU604" s="2">
        <f t="shared" ca="1" si="532"/>
        <v>2.3469168373418326E-2</v>
      </c>
      <c r="AV604" s="2">
        <f t="shared" ca="1" si="533"/>
        <v>2.2653767651073201E-2</v>
      </c>
      <c r="AW604" s="2">
        <f t="shared" ca="1" si="534"/>
        <v>2.1729753421301352E-2</v>
      </c>
      <c r="AX604" s="2">
        <f t="shared" ca="1" si="535"/>
        <v>2.0713015137479834E-2</v>
      </c>
      <c r="AY604" s="2">
        <f t="shared" ca="1" si="536"/>
        <v>1.963826462240072E-2</v>
      </c>
      <c r="AZ604" s="2">
        <f t="shared" ca="1" si="485"/>
        <v>1.8552577828651124E-2</v>
      </c>
      <c r="BC604" s="2">
        <f t="shared" ca="1" si="537"/>
        <v>-0.69052404011667434</v>
      </c>
      <c r="BD604" s="2">
        <f t="shared" ca="1" si="537"/>
        <v>-0.391663936261752</v>
      </c>
      <c r="BE604" s="2">
        <f t="shared" ca="1" si="537"/>
        <v>0.28864400804465795</v>
      </c>
    </row>
    <row r="605" spans="1:57" x14ac:dyDescent="0.2">
      <c r="A605" s="2">
        <f t="shared" si="486"/>
        <v>5.929999999999918</v>
      </c>
      <c r="B605" s="2">
        <f t="shared" ca="1" si="487"/>
        <v>1.5547492561227349E-2</v>
      </c>
      <c r="C605" s="2">
        <f t="shared" ca="1" si="488"/>
        <v>1.6723706089073941E-2</v>
      </c>
      <c r="D605" s="2">
        <f t="shared" ca="1" si="489"/>
        <v>1.7846914863638159E-2</v>
      </c>
      <c r="E605" s="2">
        <f t="shared" ca="1" si="490"/>
        <v>1.8919600855785035E-2</v>
      </c>
      <c r="F605" s="2">
        <f t="shared" ca="1" si="491"/>
        <v>1.9942770983309564E-2</v>
      </c>
      <c r="G605" s="2">
        <f t="shared" ca="1" si="492"/>
        <v>2.091623341802408E-2</v>
      </c>
      <c r="H605" s="2">
        <f t="shared" ca="1" si="493"/>
        <v>2.183897383549871E-2</v>
      </c>
      <c r="I605" s="2">
        <f t="shared" ca="1" si="494"/>
        <v>2.2709428354373316E-2</v>
      </c>
      <c r="J605" s="2">
        <f t="shared" ca="1" si="495"/>
        <v>2.3525683677511303E-2</v>
      </c>
      <c r="K605" s="2">
        <f t="shared" ca="1" si="496"/>
        <v>2.428568561351729E-2</v>
      </c>
      <c r="L605" s="2">
        <f t="shared" ca="1" si="497"/>
        <v>2.4987500100808548E-2</v>
      </c>
      <c r="M605" s="2">
        <f t="shared" ca="1" si="498"/>
        <v>2.5629615643231071E-2</v>
      </c>
      <c r="N605" s="2">
        <f t="shared" ca="1" si="499"/>
        <v>2.6211235542488994E-2</v>
      </c>
      <c r="O605" s="2">
        <f t="shared" ca="1" si="500"/>
        <v>2.6732496811478289E-2</v>
      </c>
      <c r="P605" s="2">
        <f t="shared" ca="1" si="501"/>
        <v>2.7194569547795453E-2</v>
      </c>
      <c r="Q605" s="2">
        <f t="shared" ca="1" si="502"/>
        <v>2.7599623509250923E-2</v>
      </c>
      <c r="R605" s="2">
        <f t="shared" ca="1" si="503"/>
        <v>2.7950681276982043E-2</v>
      </c>
      <c r="S605" s="2">
        <f t="shared" ca="1" si="504"/>
        <v>2.8251397402154238E-2</v>
      </c>
      <c r="T605" s="2">
        <f t="shared" ca="1" si="505"/>
        <v>2.8505806487437144E-2</v>
      </c>
      <c r="U605" s="2">
        <f t="shared" ca="1" si="506"/>
        <v>2.8718074357704348E-2</v>
      </c>
      <c r="V605" s="2">
        <f t="shared" ca="1" si="507"/>
        <v>2.889227328646151E-2</v>
      </c>
      <c r="W605" s="2">
        <f t="shared" ca="1" si="508"/>
        <v>2.903219159259373E-2</v>
      </c>
      <c r="X605" s="2">
        <f t="shared" ca="1" si="509"/>
        <v>2.9141182497046093E-2</v>
      </c>
      <c r="Y605" s="2">
        <f t="shared" ca="1" si="510"/>
        <v>2.9222055251798981E-2</v>
      </c>
      <c r="Z605" s="2">
        <f t="shared" ca="1" si="511"/>
        <v>2.927700966820047E-2</v>
      </c>
      <c r="AA605" s="2">
        <f t="shared" ca="1" si="512"/>
        <v>2.9307610982730985E-2</v>
      </c>
      <c r="AB605" s="2">
        <f t="shared" ca="1" si="513"/>
        <v>2.9314796167060744E-2</v>
      </c>
      <c r="AC605" s="2">
        <f t="shared" ca="1" si="514"/>
        <v>2.9298898393200185E-2</v>
      </c>
      <c r="AD605" s="2">
        <f t="shared" ca="1" si="515"/>
        <v>2.9259676774034193E-2</v>
      </c>
      <c r="AE605" s="2">
        <f t="shared" ca="1" si="516"/>
        <v>2.9196345067360085E-2</v>
      </c>
      <c r="AF605" s="2">
        <f t="shared" ca="1" si="517"/>
        <v>2.9107603997708047E-2</v>
      </c>
      <c r="AG605" s="2">
        <f t="shared" ca="1" si="518"/>
        <v>2.899169318099621E-2</v>
      </c>
      <c r="AH605" s="2">
        <f t="shared" ca="1" si="519"/>
        <v>2.8846486106592691E-2</v>
      </c>
      <c r="AI605" s="2">
        <f t="shared" ca="1" si="520"/>
        <v>2.8669652225137034E-2</v>
      </c>
      <c r="AJ605" s="2">
        <f t="shared" ca="1" si="521"/>
        <v>2.8458901386952146E-2</v>
      </c>
      <c r="AK605" s="2">
        <f t="shared" ca="1" si="522"/>
        <v>2.8212303706230613E-2</v>
      </c>
      <c r="AL605" s="2">
        <f t="shared" ca="1" si="523"/>
        <v>2.7928637045030447E-2</v>
      </c>
      <c r="AM605" s="2">
        <f t="shared" ca="1" si="524"/>
        <v>2.7607653294072776E-2</v>
      </c>
      <c r="AN605" s="2">
        <f t="shared" ca="1" si="525"/>
        <v>2.7250086236748888E-2</v>
      </c>
      <c r="AO605" s="2">
        <f t="shared" ca="1" si="526"/>
        <v>2.6857183990314192E-2</v>
      </c>
      <c r="AP605" s="2">
        <f t="shared" ca="1" si="527"/>
        <v>2.6429594085428568E-2</v>
      </c>
      <c r="AQ605" s="2">
        <f t="shared" ca="1" si="528"/>
        <v>2.5965613644045888E-2</v>
      </c>
      <c r="AR605" s="2">
        <f t="shared" ca="1" si="529"/>
        <v>2.5459159016692216E-2</v>
      </c>
      <c r="AS605" s="2">
        <f t="shared" ca="1" si="530"/>
        <v>2.4898260578029852E-2</v>
      </c>
      <c r="AT605" s="2">
        <f t="shared" ca="1" si="531"/>
        <v>2.4265305250066389E-2</v>
      </c>
      <c r="AU605" s="2">
        <f t="shared" ca="1" si="532"/>
        <v>2.3540319155089997E-2</v>
      </c>
      <c r="AV605" s="2">
        <f t="shared" ca="1" si="533"/>
        <v>2.2707746417493731E-2</v>
      </c>
      <c r="AW605" s="2">
        <f t="shared" ca="1" si="534"/>
        <v>2.1764960725476637E-2</v>
      </c>
      <c r="AX605" s="2">
        <f t="shared" ca="1" si="535"/>
        <v>2.0728172245890186E-2</v>
      </c>
      <c r="AY605" s="2">
        <f t="shared" ca="1" si="536"/>
        <v>1.9632286093317644E-2</v>
      </c>
      <c r="AZ605" s="2">
        <f t="shared" ca="1" si="485"/>
        <v>1.8523603633070408E-2</v>
      </c>
      <c r="BC605" s="2">
        <f t="shared" ca="1" si="537"/>
        <v>-1.7426675255247659E-3</v>
      </c>
      <c r="BD605" s="2">
        <f t="shared" ca="1" si="537"/>
        <v>0.46048799928463335</v>
      </c>
      <c r="BE605" s="2">
        <f t="shared" ca="1" si="537"/>
        <v>0.29187959112792861</v>
      </c>
    </row>
    <row r="606" spans="1:57" x14ac:dyDescent="0.2">
      <c r="A606" s="2">
        <f t="shared" si="486"/>
        <v>5.9399999999999178</v>
      </c>
      <c r="B606" s="2">
        <f t="shared" ca="1" si="487"/>
        <v>1.5057999326323419E-2</v>
      </c>
      <c r="C606" s="2">
        <f t="shared" ca="1" si="488"/>
        <v>1.6230491910638276E-2</v>
      </c>
      <c r="D606" s="2">
        <f t="shared" ca="1" si="489"/>
        <v>1.7346050611226172E-2</v>
      </c>
      <c r="E606" s="2">
        <f t="shared" ca="1" si="490"/>
        <v>1.8407362661908091E-2</v>
      </c>
      <c r="F606" s="2">
        <f t="shared" ca="1" si="491"/>
        <v>1.9415642941514131E-2</v>
      </c>
      <c r="G606" s="2">
        <f t="shared" ca="1" si="492"/>
        <v>2.0370912781697555E-2</v>
      </c>
      <c r="H606" s="2">
        <f t="shared" ca="1" si="493"/>
        <v>2.127237460212069E-2</v>
      </c>
      <c r="I606" s="2">
        <f t="shared" ca="1" si="494"/>
        <v>2.2118683797473171E-2</v>
      </c>
      <c r="J606" s="2">
        <f t="shared" ca="1" si="495"/>
        <v>2.2908149404152166E-2</v>
      </c>
      <c r="K606" s="2">
        <f t="shared" ca="1" si="496"/>
        <v>2.3638943986234156E-2</v>
      </c>
      <c r="L606" s="2">
        <f t="shared" ca="1" si="497"/>
        <v>2.4309365760898403E-2</v>
      </c>
      <c r="M606" s="2">
        <f t="shared" ca="1" si="498"/>
        <v>2.4918141064052723E-2</v>
      </c>
      <c r="N606" s="2">
        <f t="shared" ca="1" si="499"/>
        <v>2.5464715313640938E-2</v>
      </c>
      <c r="O606" s="2">
        <f t="shared" ca="1" si="500"/>
        <v>2.5949469694860786E-2</v>
      </c>
      <c r="P606" s="2">
        <f t="shared" ca="1" si="501"/>
        <v>2.6373818008048333E-2</v>
      </c>
      <c r="Q606" s="2">
        <f t="shared" ca="1" si="502"/>
        <v>2.6740171076168141E-2</v>
      </c>
      <c r="R606" s="2">
        <f t="shared" ca="1" si="503"/>
        <v>2.7051788499946192E-2</v>
      </c>
      <c r="S606" s="2">
        <f t="shared" ca="1" si="504"/>
        <v>2.7312557229972275E-2</v>
      </c>
      <c r="T606" s="2">
        <f t="shared" ca="1" si="505"/>
        <v>2.7526739733258088E-2</v>
      </c>
      <c r="U606" s="2">
        <f t="shared" ca="1" si="506"/>
        <v>2.7698725647175081E-2</v>
      </c>
      <c r="V606" s="2">
        <f t="shared" ca="1" si="507"/>
        <v>2.7832807676472695E-2</v>
      </c>
      <c r="W606" s="2">
        <f t="shared" ca="1" si="508"/>
        <v>2.7932991941702508E-2</v>
      </c>
      <c r="X606" s="2">
        <f t="shared" ca="1" si="509"/>
        <v>2.800284763335149E-2</v>
      </c>
      <c r="Y606" s="2">
        <f t="shared" ca="1" si="510"/>
        <v>2.8045398948574041E-2</v>
      </c>
      <c r="Z606" s="2">
        <f t="shared" ca="1" si="511"/>
        <v>2.8063060356039737E-2</v>
      </c>
      <c r="AA606" s="2">
        <f t="shared" ca="1" si="512"/>
        <v>2.8057612012581768E-2</v>
      </c>
      <c r="AB606" s="2">
        <f t="shared" ca="1" si="513"/>
        <v>2.8030206352819647E-2</v>
      </c>
      <c r="AC606" s="2">
        <f t="shared" ca="1" si="514"/>
        <v>2.7981392572980438E-2</v>
      </c>
      <c r="AD606" s="2">
        <f t="shared" ca="1" si="515"/>
        <v>2.7911146262800047E-2</v>
      </c>
      <c r="AE606" s="2">
        <f t="shared" ca="1" si="516"/>
        <v>2.7818898095181968E-2</v>
      </c>
      <c r="AF606" s="2">
        <f t="shared" ca="1" si="517"/>
        <v>2.7703566456741845E-2</v>
      </c>
      <c r="AG606" s="2">
        <f t="shared" ca="1" si="518"/>
        <v>2.7563610155914665E-2</v>
      </c>
      <c r="AH606" s="2">
        <f t="shared" ca="1" si="519"/>
        <v>2.7397124677306667E-2</v>
      </c>
      <c r="AI606" s="2">
        <f t="shared" ca="1" si="520"/>
        <v>2.7202005856808285E-2</v>
      </c>
      <c r="AJ606" s="2">
        <f t="shared" ca="1" si="521"/>
        <v>2.6976195781140379E-2</v>
      </c>
      <c r="AK606" s="2">
        <f t="shared" ca="1" si="522"/>
        <v>2.6718003171628948E-2</v>
      </c>
      <c r="AL606" s="2">
        <f t="shared" ca="1" si="523"/>
        <v>2.6426449228136705E-2</v>
      </c>
      <c r="AM606" s="2">
        <f t="shared" ca="1" si="524"/>
        <v>2.610152874456656E-2</v>
      </c>
      <c r="AN606" s="2">
        <f t="shared" ca="1" si="525"/>
        <v>2.5744208488729964E-2</v>
      </c>
      <c r="AO606" s="2">
        <f t="shared" ca="1" si="526"/>
        <v>2.5355946744135667E-2</v>
      </c>
      <c r="AP606" s="2">
        <f t="shared" ca="1" si="527"/>
        <v>2.4937565765069267E-2</v>
      </c>
      <c r="AQ606" s="2">
        <f t="shared" ca="1" si="528"/>
        <v>2.448749644522142E-2</v>
      </c>
      <c r="AR606" s="2">
        <f t="shared" ca="1" si="529"/>
        <v>2.399975858989549E-2</v>
      </c>
      <c r="AS606" s="2">
        <f t="shared" ca="1" si="530"/>
        <v>2.3462490830335331E-2</v>
      </c>
      <c r="AT606" s="2">
        <f t="shared" ca="1" si="531"/>
        <v>2.2858254148420947E-2</v>
      </c>
      <c r="AU606" s="2">
        <f t="shared" ca="1" si="532"/>
        <v>2.2167384688389136E-2</v>
      </c>
      <c r="AV606" s="2">
        <f t="shared" ca="1" si="533"/>
        <v>2.1374807488812615E-2</v>
      </c>
      <c r="AW606" s="2">
        <f t="shared" ca="1" si="534"/>
        <v>2.0478496267705225E-2</v>
      </c>
      <c r="AX606" s="2">
        <f t="shared" ca="1" si="535"/>
        <v>1.9495259728412328E-2</v>
      </c>
      <c r="AY606" s="2">
        <f t="shared" ca="1" si="536"/>
        <v>1.8460457291180173E-2</v>
      </c>
      <c r="AZ606" s="2">
        <f t="shared" ca="1" si="485"/>
        <v>1.741994879782317E-2</v>
      </c>
      <c r="BC606" s="2">
        <f t="shared" ca="1" si="537"/>
        <v>-1.7367279549512125</v>
      </c>
      <c r="BD606" s="2">
        <f t="shared" ca="1" si="537"/>
        <v>-1.1745356816873631</v>
      </c>
      <c r="BE606" s="2">
        <f t="shared" ca="1" si="537"/>
        <v>-0.39169960094769518</v>
      </c>
    </row>
    <row r="607" spans="1:57" x14ac:dyDescent="0.2">
      <c r="A607" s="2">
        <f t="shared" si="486"/>
        <v>5.9499999999999176</v>
      </c>
      <c r="B607" s="2">
        <f t="shared" ca="1" si="487"/>
        <v>1.6063937793106546E-2</v>
      </c>
      <c r="C607" s="2">
        <f t="shared" ca="1" si="488"/>
        <v>1.7195521400124824E-2</v>
      </c>
      <c r="D607" s="2">
        <f t="shared" ca="1" si="489"/>
        <v>1.8269010721428714E-2</v>
      </c>
      <c r="E607" s="2">
        <f t="shared" ca="1" si="490"/>
        <v>1.9287208874165535E-2</v>
      </c>
      <c r="F607" s="2">
        <f t="shared" ca="1" si="491"/>
        <v>2.0251449368585406E-2</v>
      </c>
      <c r="G607" s="2">
        <f t="shared" ca="1" si="492"/>
        <v>2.1161877334276338E-2</v>
      </c>
      <c r="H607" s="2">
        <f t="shared" ca="1" si="493"/>
        <v>2.2017822552040812E-2</v>
      </c>
      <c r="I607" s="2">
        <f t="shared" ca="1" si="494"/>
        <v>2.2818070320176714E-2</v>
      </c>
      <c r="J607" s="2">
        <f t="shared" ca="1" si="495"/>
        <v>2.3561062663462529E-2</v>
      </c>
      <c r="K607" s="2">
        <f t="shared" ca="1" si="496"/>
        <v>2.4245109578321201E-2</v>
      </c>
      <c r="L607" s="2">
        <f t="shared" ca="1" si="497"/>
        <v>2.4868652238168788E-2</v>
      </c>
      <c r="M607" s="2">
        <f t="shared" ca="1" si="498"/>
        <v>2.5430565463067271E-2</v>
      </c>
      <c r="N607" s="2">
        <f t="shared" ca="1" si="499"/>
        <v>2.5930447394730213E-2</v>
      </c>
      <c r="O607" s="2">
        <f t="shared" ca="1" si="500"/>
        <v>2.6368833947674659E-2</v>
      </c>
      <c r="P607" s="2">
        <f t="shared" ca="1" si="501"/>
        <v>2.6747293138633336E-2</v>
      </c>
      <c r="Q607" s="2">
        <f t="shared" ca="1" si="502"/>
        <v>2.7068387341222425E-2</v>
      </c>
      <c r="R607" s="2">
        <f t="shared" ca="1" si="503"/>
        <v>2.733552364976205E-2</v>
      </c>
      <c r="S607" s="2">
        <f t="shared" ca="1" si="504"/>
        <v>2.7552731889973522E-2</v>
      </c>
      <c r="T607" s="2">
        <f t="shared" ca="1" si="505"/>
        <v>2.7724412878582516E-2</v>
      </c>
      <c r="U607" s="2">
        <f t="shared" ca="1" si="506"/>
        <v>2.7855090564242065E-2</v>
      </c>
      <c r="V607" s="2">
        <f t="shared" ca="1" si="507"/>
        <v>2.7949188596762625E-2</v>
      </c>
      <c r="W607" s="2">
        <f t="shared" ca="1" si="508"/>
        <v>2.8010841428128583E-2</v>
      </c>
      <c r="X607" s="2">
        <f t="shared" ca="1" si="509"/>
        <v>2.804374476429022E-2</v>
      </c>
      <c r="Y607" s="2">
        <f t="shared" ca="1" si="510"/>
        <v>2.8051048308227706E-2</v>
      </c>
      <c r="Z607" s="2">
        <f t="shared" ca="1" si="511"/>
        <v>2.8035291757601534E-2</v>
      </c>
      <c r="AA607" s="2">
        <f t="shared" ca="1" si="512"/>
        <v>2.7998380766858399E-2</v>
      </c>
      <c r="AB607" s="2">
        <f t="shared" ca="1" si="513"/>
        <v>2.7941593811201242E-2</v>
      </c>
      <c r="AC607" s="2">
        <f t="shared" ca="1" si="514"/>
        <v>2.7865606686535253E-2</v>
      </c>
      <c r="AD607" s="2">
        <f t="shared" ca="1" si="515"/>
        <v>2.7770522034621246E-2</v>
      </c>
      <c r="AE607" s="2">
        <f t="shared" ca="1" si="516"/>
        <v>2.7655898024817278E-2</v>
      </c>
      <c r="AF607" s="2">
        <f t="shared" ca="1" si="517"/>
        <v>2.7520781302841888E-2</v>
      </c>
      <c r="AG607" s="2">
        <f t="shared" ca="1" si="518"/>
        <v>2.7363760492110131E-2</v>
      </c>
      <c r="AH607" s="2">
        <f t="shared" ca="1" si="519"/>
        <v>2.7183063726675429E-2</v>
      </c>
      <c r="AI607" s="2">
        <f t="shared" ca="1" si="520"/>
        <v>2.6976723911110841E-2</v>
      </c>
      <c r="AJ607" s="2">
        <f t="shared" ca="1" si="521"/>
        <v>2.6742826062358692E-2</v>
      </c>
      <c r="AK607" s="2">
        <f t="shared" ca="1" si="522"/>
        <v>2.6479828169900608E-2</v>
      </c>
      <c r="AL607" s="2">
        <f t="shared" ca="1" si="523"/>
        <v>2.6186905329120356E-2</v>
      </c>
      <c r="AM607" s="2">
        <f t="shared" ca="1" si="524"/>
        <v>2.5864205605136179E-2</v>
      </c>
      <c r="AN607" s="2">
        <f t="shared" ca="1" si="525"/>
        <v>2.5512838860225168E-2</v>
      </c>
      <c r="AO607" s="2">
        <f t="shared" ca="1" si="526"/>
        <v>2.5134383401705651E-2</v>
      </c>
      <c r="AP607" s="2">
        <f t="shared" ca="1" si="527"/>
        <v>2.4729745954859963E-2</v>
      </c>
      <c r="AQ607" s="2">
        <f t="shared" ca="1" si="528"/>
        <v>2.4297401145185155E-2</v>
      </c>
      <c r="AR607" s="2">
        <f t="shared" ca="1" si="529"/>
        <v>2.3831382895206778E-2</v>
      </c>
      <c r="AS607" s="2">
        <f t="shared" ca="1" si="530"/>
        <v>2.3319849975224849E-2</v>
      </c>
      <c r="AT607" s="2">
        <f t="shared" ca="1" si="531"/>
        <v>2.2745450712642105E-2</v>
      </c>
      <c r="AU607" s="2">
        <f t="shared" ca="1" si="532"/>
        <v>2.2088745257897394E-2</v>
      </c>
      <c r="AV607" s="2">
        <f t="shared" ca="1" si="533"/>
        <v>2.1335052512464592E-2</v>
      </c>
      <c r="AW607" s="2">
        <f t="shared" ca="1" si="534"/>
        <v>2.0482856760714721E-2</v>
      </c>
      <c r="AX607" s="2">
        <f t="shared" ca="1" si="535"/>
        <v>1.9549472924279214E-2</v>
      </c>
      <c r="AY607" s="2">
        <f t="shared" ca="1" si="536"/>
        <v>1.8570607378892896E-2</v>
      </c>
      <c r="AZ607" s="2">
        <f t="shared" ca="1" si="485"/>
        <v>1.7591456034720933E-2</v>
      </c>
      <c r="BC607" s="2">
        <f t="shared" ca="1" si="537"/>
        <v>0.20878962502685905</v>
      </c>
      <c r="BD607" s="2">
        <f t="shared" ca="1" si="537"/>
        <v>-1.2447146806857541</v>
      </c>
      <c r="BE607" s="2">
        <f t="shared" ca="1" si="537"/>
        <v>-0.85363737264037542</v>
      </c>
    </row>
    <row r="608" spans="1:57" x14ac:dyDescent="0.2">
      <c r="A608" s="2">
        <f t="shared" si="486"/>
        <v>5.9599999999999174</v>
      </c>
      <c r="B608" s="2">
        <f t="shared" ca="1" si="487"/>
        <v>1.6039028224649761E-2</v>
      </c>
      <c r="C608" s="2">
        <f t="shared" ca="1" si="488"/>
        <v>1.7209286505415172E-2</v>
      </c>
      <c r="D608" s="2">
        <f t="shared" ca="1" si="489"/>
        <v>1.8318858791166417E-2</v>
      </c>
      <c r="E608" s="2">
        <f t="shared" ca="1" si="490"/>
        <v>1.9370605781659053E-2</v>
      </c>
      <c r="F608" s="2">
        <f t="shared" ca="1" si="491"/>
        <v>2.036592136621353E-2</v>
      </c>
      <c r="G608" s="2">
        <f t="shared" ca="1" si="492"/>
        <v>2.1305016187936753E-2</v>
      </c>
      <c r="H608" s="2">
        <f t="shared" ca="1" si="493"/>
        <v>2.2187289083940739E-2</v>
      </c>
      <c r="I608" s="2">
        <f t="shared" ca="1" si="494"/>
        <v>2.3011596962147114E-2</v>
      </c>
      <c r="J608" s="2">
        <f t="shared" ca="1" si="495"/>
        <v>2.3776456568915014E-2</v>
      </c>
      <c r="K608" s="2">
        <f t="shared" ca="1" si="496"/>
        <v>2.448025708781168E-2</v>
      </c>
      <c r="L608" s="2">
        <f t="shared" ca="1" si="497"/>
        <v>2.5121524403368335E-2</v>
      </c>
      <c r="M608" s="2">
        <f t="shared" ca="1" si="498"/>
        <v>2.5699223548913463E-2</v>
      </c>
      <c r="N608" s="2">
        <f t="shared" ca="1" si="499"/>
        <v>2.6213047074361388E-2</v>
      </c>
      <c r="O608" s="2">
        <f t="shared" ca="1" si="500"/>
        <v>2.666362725761004E-2</v>
      </c>
      <c r="P608" s="2">
        <f t="shared" ca="1" si="501"/>
        <v>2.7052627922793927E-2</v>
      </c>
      <c r="Q608" s="2">
        <f t="shared" ca="1" si="502"/>
        <v>2.7382704557359725E-2</v>
      </c>
      <c r="R608" s="2">
        <f t="shared" ca="1" si="503"/>
        <v>2.7657353301172489E-2</v>
      </c>
      <c r="S608" s="2">
        <f t="shared" ca="1" si="504"/>
        <v>2.7880688408896705E-2</v>
      </c>
      <c r="T608" s="2">
        <f t="shared" ca="1" si="505"/>
        <v>2.8057190610523423E-2</v>
      </c>
      <c r="U608" s="2">
        <f t="shared" ca="1" si="506"/>
        <v>2.8191459742982865E-2</v>
      </c>
      <c r="V608" s="2">
        <f t="shared" ca="1" si="507"/>
        <v>2.8287991993193973E-2</v>
      </c>
      <c r="W608" s="2">
        <f t="shared" ca="1" si="508"/>
        <v>2.8350991752574568E-2</v>
      </c>
      <c r="X608" s="2">
        <f t="shared" ca="1" si="509"/>
        <v>2.8384222866665521E-2</v>
      </c>
      <c r="Y608" s="2">
        <f t="shared" ca="1" si="510"/>
        <v>2.8390902183056108E-2</v>
      </c>
      <c r="Z608" s="2">
        <f t="shared" ca="1" si="511"/>
        <v>2.8373636278090218E-2</v>
      </c>
      <c r="AA608" s="2">
        <f t="shared" ca="1" si="512"/>
        <v>2.8334397959007471E-2</v>
      </c>
      <c r="AB608" s="2">
        <f t="shared" ca="1" si="513"/>
        <v>2.8274533397096159E-2</v>
      </c>
      <c r="AC608" s="2">
        <f t="shared" ca="1" si="514"/>
        <v>2.8194786641306552E-2</v>
      </c>
      <c r="AD608" s="2">
        <f t="shared" ca="1" si="515"/>
        <v>2.8095329038633009E-2</v>
      </c>
      <c r="AE608" s="2">
        <f t="shared" ca="1" si="516"/>
        <v>2.7975787914461137E-2</v>
      </c>
      <c r="AF608" s="2">
        <f t="shared" ca="1" si="517"/>
        <v>2.7835279849049932E-2</v>
      </c>
      <c r="AG608" s="2">
        <f t="shared" ca="1" si="518"/>
        <v>2.7672464981803892E-2</v>
      </c>
      <c r="AH608" s="2">
        <f t="shared" ca="1" si="519"/>
        <v>2.748564582892836E-2</v>
      </c>
      <c r="AI608" s="2">
        <f t="shared" ca="1" si="520"/>
        <v>2.7272934125229815E-2</v>
      </c>
      <c r="AJ608" s="2">
        <f t="shared" ca="1" si="521"/>
        <v>2.7032499588950765E-2</v>
      </c>
      <c r="AK608" s="2">
        <f t="shared" ca="1" si="522"/>
        <v>2.6762891214595803E-2</v>
      </c>
      <c r="AL608" s="2">
        <f t="shared" ca="1" si="523"/>
        <v>2.6463379624903648E-2</v>
      </c>
      <c r="AM608" s="2">
        <f t="shared" ca="1" si="524"/>
        <v>2.6134207596992923E-2</v>
      </c>
      <c r="AN608" s="2">
        <f t="shared" ca="1" si="525"/>
        <v>2.5776569270513257E-2</v>
      </c>
      <c r="AO608" s="2">
        <f t="shared" ca="1" si="526"/>
        <v>2.5392103909856325E-2</v>
      </c>
      <c r="AP608" s="2">
        <f t="shared" ca="1" si="527"/>
        <v>2.4981743540837424E-2</v>
      </c>
      <c r="AQ608" s="2">
        <f t="shared" ca="1" si="528"/>
        <v>2.4543947572788338E-2</v>
      </c>
      <c r="AR608" s="2">
        <f t="shared" ca="1" si="529"/>
        <v>2.4072705810213514E-2</v>
      </c>
      <c r="AS608" s="2">
        <f t="shared" ca="1" si="530"/>
        <v>2.3556140150918493E-2</v>
      </c>
      <c r="AT608" s="2">
        <f t="shared" ca="1" si="531"/>
        <v>2.297693064536235E-2</v>
      </c>
      <c r="AU608" s="2">
        <f t="shared" ca="1" si="532"/>
        <v>2.231580649164E-2</v>
      </c>
      <c r="AV608" s="2">
        <f t="shared" ca="1" si="533"/>
        <v>2.1558424432515624E-2</v>
      </c>
      <c r="AW608" s="2">
        <f t="shared" ca="1" si="534"/>
        <v>2.0703720876076023E-2</v>
      </c>
      <c r="AX608" s="2">
        <f t="shared" ca="1" si="535"/>
        <v>1.976945542130279E-2</v>
      </c>
      <c r="AY608" s="2">
        <f t="shared" ca="1" si="536"/>
        <v>1.8791602825996578E-2</v>
      </c>
      <c r="AZ608" s="2">
        <f t="shared" ca="1" si="485"/>
        <v>1.7814541586479556E-2</v>
      </c>
      <c r="BC608" s="2">
        <f t="shared" ca="1" si="537"/>
        <v>0.40164809670872348</v>
      </c>
      <c r="BD608" s="2">
        <f t="shared" ca="1" si="537"/>
        <v>0.16640446342113968</v>
      </c>
      <c r="BE608" s="2">
        <f t="shared" ca="1" si="537"/>
        <v>0.51917881941377964</v>
      </c>
    </row>
    <row r="609" spans="1:57" x14ac:dyDescent="0.2">
      <c r="A609" s="2">
        <f t="shared" si="486"/>
        <v>5.9699999999999172</v>
      </c>
      <c r="B609" s="2">
        <f t="shared" ca="1" si="487"/>
        <v>1.6796412448681249E-2</v>
      </c>
      <c r="C609" s="2">
        <f t="shared" ca="1" si="488"/>
        <v>1.794438340758291E-2</v>
      </c>
      <c r="D609" s="2">
        <f t="shared" ca="1" si="489"/>
        <v>1.9029931008165357E-2</v>
      </c>
      <c r="E609" s="2">
        <f t="shared" ca="1" si="490"/>
        <v>2.0056031799349203E-2</v>
      </c>
      <c r="F609" s="2">
        <f t="shared" ca="1" si="491"/>
        <v>2.1024198362841775E-2</v>
      </c>
      <c r="G609" s="2">
        <f t="shared" ca="1" si="492"/>
        <v>2.1934765136752257E-2</v>
      </c>
      <c r="H609" s="2">
        <f t="shared" ca="1" si="493"/>
        <v>2.278725827619605E-2</v>
      </c>
      <c r="I609" s="2">
        <f t="shared" ca="1" si="494"/>
        <v>2.3580664571585242E-2</v>
      </c>
      <c r="J609" s="2">
        <f t="shared" ca="1" si="495"/>
        <v>2.4313633790798452E-2</v>
      </c>
      <c r="K609" s="2">
        <f t="shared" ca="1" si="496"/>
        <v>2.4984692625654222E-2</v>
      </c>
      <c r="L609" s="2">
        <f t="shared" ca="1" si="497"/>
        <v>2.5592509992469526E-2</v>
      </c>
      <c r="M609" s="2">
        <f t="shared" ca="1" si="498"/>
        <v>2.6136199432365614E-2</v>
      </c>
      <c r="N609" s="2">
        <f t="shared" ca="1" si="499"/>
        <v>2.6615606153188743E-2</v>
      </c>
      <c r="O609" s="2">
        <f t="shared" ca="1" si="500"/>
        <v>2.7031516995725719E-2</v>
      </c>
      <c r="P609" s="2">
        <f t="shared" ca="1" si="501"/>
        <v>2.7385749748268979E-2</v>
      </c>
      <c r="Q609" s="2">
        <f t="shared" ca="1" si="502"/>
        <v>2.7681111141357555E-2</v>
      </c>
      <c r="R609" s="2">
        <f t="shared" ca="1" si="503"/>
        <v>2.7921244478696965E-2</v>
      </c>
      <c r="S609" s="2">
        <f t="shared" ca="1" si="504"/>
        <v>2.8110406564208892E-2</v>
      </c>
      <c r="T609" s="2">
        <f t="shared" ca="1" si="505"/>
        <v>2.8253216171277563E-2</v>
      </c>
      <c r="U609" s="2">
        <f t="shared" ca="1" si="506"/>
        <v>2.8354407168714589E-2</v>
      </c>
      <c r="V609" s="2">
        <f t="shared" ca="1" si="507"/>
        <v>2.8418606439221474E-2</v>
      </c>
      <c r="W609" s="2">
        <f t="shared" ca="1" si="508"/>
        <v>2.8450146488280183E-2</v>
      </c>
      <c r="X609" s="2">
        <f t="shared" ca="1" si="509"/>
        <v>2.8452917491750118E-2</v>
      </c>
      <c r="Y609" s="2">
        <f t="shared" ca="1" si="510"/>
        <v>2.8430261647138723E-2</v>
      </c>
      <c r="Z609" s="2">
        <f t="shared" ca="1" si="511"/>
        <v>2.838491062558304E-2</v>
      </c>
      <c r="AA609" s="2">
        <f t="shared" ca="1" si="512"/>
        <v>2.8318962608609034E-2</v>
      </c>
      <c r="AB609" s="2">
        <f t="shared" ca="1" si="513"/>
        <v>2.823388968535713E-2</v>
      </c>
      <c r="AC609" s="2">
        <f t="shared" ca="1" si="514"/>
        <v>2.8130562377494003E-2</v>
      </c>
      <c r="AD609" s="2">
        <f t="shared" ca="1" si="515"/>
        <v>2.8009278956891009E-2</v>
      </c>
      <c r="AE609" s="2">
        <f t="shared" ca="1" si="516"/>
        <v>2.7869794131159142E-2</v>
      </c>
      <c r="AF609" s="2">
        <f t="shared" ca="1" si="517"/>
        <v>2.7711352657354405E-2</v>
      </c>
      <c r="AG609" s="2">
        <f t="shared" ca="1" si="518"/>
        <v>2.7532744458821562E-2</v>
      </c>
      <c r="AH609" s="2">
        <f t="shared" ca="1" si="519"/>
        <v>2.7332404733507069E-2</v>
      </c>
      <c r="AI609" s="2">
        <f t="shared" ca="1" si="520"/>
        <v>2.710858237449975E-2</v>
      </c>
      <c r="AJ609" s="2">
        <f t="shared" ca="1" si="521"/>
        <v>2.6859590138044308E-2</v>
      </c>
      <c r="AK609" s="2">
        <f t="shared" ca="1" si="522"/>
        <v>2.6584126324742521E-2</v>
      </c>
      <c r="AL609" s="2">
        <f t="shared" ca="1" si="523"/>
        <v>2.6281615279008536E-2</v>
      </c>
      <c r="AM609" s="2">
        <f t="shared" ca="1" si="524"/>
        <v>2.5952452491896382E-2</v>
      </c>
      <c r="AN609" s="2">
        <f t="shared" ca="1" si="525"/>
        <v>2.5597974124649803E-2</v>
      </c>
      <c r="AO609" s="2">
        <f t="shared" ca="1" si="526"/>
        <v>2.5219937896230595E-2</v>
      </c>
      <c r="AP609" s="2">
        <f t="shared" ca="1" si="527"/>
        <v>2.4819358533280607E-2</v>
      </c>
      <c r="AQ609" s="2">
        <f t="shared" ca="1" si="528"/>
        <v>2.4394737861556829E-2</v>
      </c>
      <c r="AR609" s="2">
        <f t="shared" ca="1" si="529"/>
        <v>2.3940079923080705E-2</v>
      </c>
      <c r="AS609" s="2">
        <f t="shared" ca="1" si="530"/>
        <v>2.344352932570188E-2</v>
      </c>
      <c r="AT609" s="2">
        <f t="shared" ca="1" si="531"/>
        <v>2.2887858800055345E-2</v>
      </c>
      <c r="AU609" s="2">
        <f t="shared" ca="1" si="532"/>
        <v>2.2254028178392324E-2</v>
      </c>
      <c r="AV609" s="2">
        <f t="shared" ca="1" si="533"/>
        <v>2.15280925410434E-2</v>
      </c>
      <c r="AW609" s="2">
        <f t="shared" ca="1" si="534"/>
        <v>2.0709498481511403E-2</v>
      </c>
      <c r="AX609" s="2">
        <f t="shared" ca="1" si="535"/>
        <v>1.9816504960849971E-2</v>
      </c>
      <c r="AY609" s="2">
        <f t="shared" ca="1" si="536"/>
        <v>1.8885391613634991E-2</v>
      </c>
      <c r="AZ609" s="2">
        <f t="shared" ca="1" si="485"/>
        <v>1.7959772538158558E-2</v>
      </c>
      <c r="BC609" s="2">
        <f t="shared" ca="1" si="537"/>
        <v>0.19075707396227237</v>
      </c>
      <c r="BD609" s="2">
        <f t="shared" ca="1" si="537"/>
        <v>-0.98161445347994203</v>
      </c>
      <c r="BE609" s="2">
        <f t="shared" ca="1" si="537"/>
        <v>-0.55191009933395918</v>
      </c>
    </row>
    <row r="610" spans="1:57" x14ac:dyDescent="0.2">
      <c r="A610" s="2">
        <f t="shared" si="486"/>
        <v>5.9799999999999169</v>
      </c>
      <c r="B610" s="2">
        <f t="shared" ca="1" si="487"/>
        <v>1.6869951490613457E-2</v>
      </c>
      <c r="C610" s="2">
        <f t="shared" ca="1" si="488"/>
        <v>1.8037689864106667E-2</v>
      </c>
      <c r="D610" s="2">
        <f t="shared" ca="1" si="489"/>
        <v>1.9138664863513902E-2</v>
      </c>
      <c r="E610" s="2">
        <f t="shared" ca="1" si="490"/>
        <v>2.0176040853945715E-2</v>
      </c>
      <c r="F610" s="2">
        <f t="shared" ca="1" si="491"/>
        <v>2.1151521121709094E-2</v>
      </c>
      <c r="G610" s="2">
        <f t="shared" ca="1" si="492"/>
        <v>2.2065635880535974E-2</v>
      </c>
      <c r="H610" s="2">
        <f t="shared" ca="1" si="493"/>
        <v>2.2918110564995358E-2</v>
      </c>
      <c r="I610" s="2">
        <f t="shared" ca="1" si="494"/>
        <v>2.3708133820930826E-2</v>
      </c>
      <c r="J610" s="2">
        <f t="shared" ca="1" si="495"/>
        <v>2.4434560437635592E-2</v>
      </c>
      <c r="K610" s="2">
        <f t="shared" ca="1" si="496"/>
        <v>2.5096126635810637E-2</v>
      </c>
      <c r="L610" s="2">
        <f t="shared" ca="1" si="497"/>
        <v>2.5691716383239298E-2</v>
      </c>
      <c r="M610" s="2">
        <f t="shared" ca="1" si="498"/>
        <v>2.6220663721998834E-2</v>
      </c>
      <c r="N610" s="2">
        <f t="shared" ca="1" si="499"/>
        <v>2.6683038466127039E-2</v>
      </c>
      <c r="O610" s="2">
        <f t="shared" ca="1" si="500"/>
        <v>2.7079853917485436E-2</v>
      </c>
      <c r="P610" s="2">
        <f t="shared" ca="1" si="501"/>
        <v>2.7413153684263541E-2</v>
      </c>
      <c r="Q610" s="2">
        <f t="shared" ca="1" si="502"/>
        <v>2.7685967568668174E-2</v>
      </c>
      <c r="R610" s="2">
        <f t="shared" ca="1" si="503"/>
        <v>2.7902157856114104E-2</v>
      </c>
      <c r="S610" s="2">
        <f t="shared" ca="1" si="504"/>
        <v>2.8066195719823397E-2</v>
      </c>
      <c r="T610" s="2">
        <f t="shared" ca="1" si="505"/>
        <v>2.8182909806503682E-2</v>
      </c>
      <c r="U610" s="2">
        <f t="shared" ca="1" si="506"/>
        <v>2.825723986028645E-2</v>
      </c>
      <c r="V610" s="2">
        <f t="shared" ca="1" si="507"/>
        <v>2.8294015318181858E-2</v>
      </c>
      <c r="W610" s="2">
        <f t="shared" ca="1" si="508"/>
        <v>2.8297768674221561E-2</v>
      </c>
      <c r="X610" s="2">
        <f t="shared" ca="1" si="509"/>
        <v>2.8272588325135961E-2</v>
      </c>
      <c r="Y610" s="2">
        <f t="shared" ca="1" si="510"/>
        <v>2.8222013723408622E-2</v>
      </c>
      <c r="Z610" s="2">
        <f t="shared" ca="1" si="511"/>
        <v>2.8148973550720064E-2</v>
      </c>
      <c r="AA610" s="2">
        <f t="shared" ca="1" si="512"/>
        <v>2.8055763283914386E-2</v>
      </c>
      <c r="AB610" s="2">
        <f t="shared" ca="1" si="513"/>
        <v>2.7944052851241873E-2</v>
      </c>
      <c r="AC610" s="2">
        <f t="shared" ca="1" si="514"/>
        <v>2.7814911166289303E-2</v>
      </c>
      <c r="AD610" s="2">
        <f t="shared" ca="1" si="515"/>
        <v>2.7668835345112448E-2</v>
      </c>
      <c r="AE610" s="2">
        <f t="shared" ca="1" si="516"/>
        <v>2.7505779403599582E-2</v>
      </c>
      <c r="AF610" s="2">
        <f t="shared" ca="1" si="517"/>
        <v>2.732518821790705E-2</v>
      </c>
      <c r="AG610" s="2">
        <f t="shared" ca="1" si="518"/>
        <v>2.7126053463436352E-2</v>
      </c>
      <c r="AH610" s="2">
        <f t="shared" ca="1" si="519"/>
        <v>2.6907015019566362E-2</v>
      </c>
      <c r="AI610" s="2">
        <f t="shared" ca="1" si="520"/>
        <v>2.6666530965423089E-2</v>
      </c>
      <c r="AJ610" s="2">
        <f t="shared" ca="1" si="521"/>
        <v>2.6403129130775801E-2</v>
      </c>
      <c r="AK610" s="2">
        <f t="shared" ca="1" si="522"/>
        <v>2.6115729120795489E-2</v>
      </c>
      <c r="AL610" s="2">
        <f t="shared" ca="1" si="523"/>
        <v>2.5803980891577392E-2</v>
      </c>
      <c r="AM610" s="2">
        <f t="shared" ca="1" si="524"/>
        <v>2.5468504344424579E-2</v>
      </c>
      <c r="AN610" s="2">
        <f t="shared" ca="1" si="525"/>
        <v>2.5110849100994891E-2</v>
      </c>
      <c r="AO610" s="2">
        <f t="shared" ca="1" si="526"/>
        <v>2.4732962529905835E-2</v>
      </c>
      <c r="AP610" s="2">
        <f t="shared" ca="1" si="527"/>
        <v>2.4336013163098261E-2</v>
      </c>
      <c r="AQ610" s="2">
        <f t="shared" ca="1" si="528"/>
        <v>2.3918616589336646E-2</v>
      </c>
      <c r="AR610" s="2">
        <f t="shared" ca="1" si="529"/>
        <v>2.3474863167770442E-2</v>
      </c>
      <c r="AS610" s="2">
        <f t="shared" ca="1" si="530"/>
        <v>2.29929935258565E-2</v>
      </c>
      <c r="AT610" s="2">
        <f t="shared" ca="1" si="531"/>
        <v>2.2455947743645791E-2</v>
      </c>
      <c r="AU610" s="2">
        <f t="shared" ca="1" si="532"/>
        <v>2.1844991551774523E-2</v>
      </c>
      <c r="AV610" s="2">
        <f t="shared" ca="1" si="533"/>
        <v>2.1146652515257124E-2</v>
      </c>
      <c r="AW610" s="2">
        <f t="shared" ca="1" si="534"/>
        <v>2.0360959106706045E-2</v>
      </c>
      <c r="AX610" s="2">
        <f t="shared" ca="1" si="535"/>
        <v>1.9506737669701492E-2</v>
      </c>
      <c r="AY610" s="2">
        <f t="shared" ca="1" si="536"/>
        <v>1.8620623240258941E-2</v>
      </c>
      <c r="AZ610" s="2">
        <f t="shared" ca="1" si="485"/>
        <v>1.774545865844249E-2</v>
      </c>
      <c r="BC610" s="2">
        <f t="shared" ca="1" si="537"/>
        <v>-0.32532942662145725</v>
      </c>
      <c r="BD610" s="2">
        <f t="shared" ca="1" si="537"/>
        <v>-0.75326622537762855</v>
      </c>
      <c r="BE610" s="2">
        <f t="shared" ca="1" si="537"/>
        <v>1.7081023157162534E-2</v>
      </c>
    </row>
    <row r="611" spans="1:57" x14ac:dyDescent="0.2">
      <c r="A611" s="2">
        <f t="shared" si="486"/>
        <v>5.9899999999999167</v>
      </c>
      <c r="B611" s="2">
        <f t="shared" ca="1" si="487"/>
        <v>1.5773288034184964E-2</v>
      </c>
      <c r="C611" s="2">
        <f t="shared" ca="1" si="488"/>
        <v>1.693311727813834E-2</v>
      </c>
      <c r="D611" s="2">
        <f t="shared" ca="1" si="489"/>
        <v>1.8033087123199135E-2</v>
      </c>
      <c r="E611" s="2">
        <f t="shared" ca="1" si="490"/>
        <v>1.9075972286812973E-2</v>
      </c>
      <c r="F611" s="2">
        <f t="shared" ca="1" si="491"/>
        <v>2.0063089339683877E-2</v>
      </c>
      <c r="G611" s="2">
        <f t="shared" ca="1" si="492"/>
        <v>2.0994586819620086E-2</v>
      </c>
      <c r="H611" s="2">
        <f t="shared" ca="1" si="493"/>
        <v>2.1869811970540675E-2</v>
      </c>
      <c r="I611" s="2">
        <f t="shared" ca="1" si="494"/>
        <v>2.2687577835417312E-2</v>
      </c>
      <c r="J611" s="2">
        <f t="shared" ca="1" si="495"/>
        <v>2.3446366793484077E-2</v>
      </c>
      <c r="K611" s="2">
        <f t="shared" ca="1" si="496"/>
        <v>2.4144547183153002E-2</v>
      </c>
      <c r="L611" s="2">
        <f t="shared" ca="1" si="497"/>
        <v>2.4780640611040499E-2</v>
      </c>
      <c r="M611" s="2">
        <f t="shared" ca="1" si="498"/>
        <v>2.5353624180661474E-2</v>
      </c>
      <c r="N611" s="2">
        <f t="shared" ca="1" si="499"/>
        <v>2.5863214827719843E-2</v>
      </c>
      <c r="O611" s="2">
        <f t="shared" ca="1" si="500"/>
        <v>2.6310074780705222E-2</v>
      </c>
      <c r="P611" s="2">
        <f t="shared" ca="1" si="501"/>
        <v>2.6695895891116535E-2</v>
      </c>
      <c r="Q611" s="2">
        <f t="shared" ca="1" si="502"/>
        <v>2.7023353429406153E-2</v>
      </c>
      <c r="R611" s="2">
        <f t="shared" ca="1" si="503"/>
        <v>2.7295951048826837E-2</v>
      </c>
      <c r="S611" s="2">
        <f t="shared" ca="1" si="504"/>
        <v>2.7517796680358426E-2</v>
      </c>
      <c r="T611" s="2">
        <f t="shared" ca="1" si="505"/>
        <v>2.7693351242448802E-2</v>
      </c>
      <c r="U611" s="2">
        <f t="shared" ca="1" si="506"/>
        <v>2.7827182766506035E-2</v>
      </c>
      <c r="V611" s="2">
        <f t="shared" ca="1" si="507"/>
        <v>2.7923745670910674E-2</v>
      </c>
      <c r="W611" s="2">
        <f t="shared" ca="1" si="508"/>
        <v>2.7987194881267431E-2</v>
      </c>
      <c r="X611" s="2">
        <f t="shared" ca="1" si="509"/>
        <v>2.8021239474236716E-2</v>
      </c>
      <c r="Y611" s="2">
        <f t="shared" ca="1" si="510"/>
        <v>2.8029038630766494E-2</v>
      </c>
      <c r="Z611" s="2">
        <f t="shared" ca="1" si="511"/>
        <v>2.8013140527153181E-2</v>
      </c>
      <c r="AA611" s="2">
        <f t="shared" ca="1" si="512"/>
        <v>2.7975460424811763E-2</v>
      </c>
      <c r="AB611" s="2">
        <f t="shared" ca="1" si="513"/>
        <v>2.7917288580535521E-2</v>
      </c>
      <c r="AC611" s="2">
        <f t="shared" ca="1" si="514"/>
        <v>2.7839314787253544E-2</v>
      </c>
      <c r="AD611" s="2">
        <f t="shared" ca="1" si="515"/>
        <v>2.7741657492864794E-2</v>
      </c>
      <c r="AE611" s="2">
        <f t="shared" ca="1" si="516"/>
        <v>2.7623892516128224E-2</v>
      </c>
      <c r="AF611" s="2">
        <f t="shared" ca="1" si="517"/>
        <v>2.7485087363336564E-2</v>
      </c>
      <c r="AG611" s="2">
        <f t="shared" ca="1" si="518"/>
        <v>2.7323857998912491E-2</v>
      </c>
      <c r="AH611" s="2">
        <f t="shared" ca="1" si="519"/>
        <v>2.7138471552136313E-2</v>
      </c>
      <c r="AI611" s="2">
        <f t="shared" ca="1" si="520"/>
        <v>2.69270178842979E-2</v>
      </c>
      <c r="AJ611" s="2">
        <f t="shared" ca="1" si="521"/>
        <v>2.66876625016889E-2</v>
      </c>
      <c r="AK611" s="2">
        <f t="shared" ca="1" si="522"/>
        <v>2.6418968878568681E-2</v>
      </c>
      <c r="AL611" s="2">
        <f t="shared" ca="1" si="523"/>
        <v>2.6120235037061856E-2</v>
      </c>
      <c r="AM611" s="2">
        <f t="shared" ca="1" si="524"/>
        <v>2.5791727548100753E-2</v>
      </c>
      <c r="AN611" s="2">
        <f t="shared" ca="1" si="525"/>
        <v>2.5434631495919076E-2</v>
      </c>
      <c r="AO611" s="2">
        <f t="shared" ca="1" si="526"/>
        <v>2.5050505660279828E-2</v>
      </c>
      <c r="AP611" s="2">
        <f t="shared" ca="1" si="527"/>
        <v>2.4640094055953955E-2</v>
      </c>
      <c r="AQ611" s="2">
        <f t="shared" ca="1" si="528"/>
        <v>2.4201547964172759E-2</v>
      </c>
      <c r="AR611" s="2">
        <f t="shared" ca="1" si="529"/>
        <v>2.3728466733640201E-2</v>
      </c>
      <c r="AS611" s="2">
        <f t="shared" ca="1" si="530"/>
        <v>2.3208610916393441E-2</v>
      </c>
      <c r="AT611" s="2">
        <f t="shared" ca="1" si="531"/>
        <v>2.2624513191255743E-2</v>
      </c>
      <c r="AU611" s="2">
        <f t="shared" ca="1" si="532"/>
        <v>2.1957170997351182E-2</v>
      </c>
      <c r="AV611" s="2">
        <f t="shared" ca="1" si="533"/>
        <v>2.1193009050643488E-2</v>
      </c>
      <c r="AW611" s="2">
        <f t="shared" ca="1" si="534"/>
        <v>2.0332059891299988E-2</v>
      </c>
      <c r="AX611" s="2">
        <f t="shared" ca="1" si="535"/>
        <v>1.9393135484182637E-2</v>
      </c>
      <c r="AY611" s="2">
        <f t="shared" ca="1" si="536"/>
        <v>1.8412626211930086E-2</v>
      </c>
      <c r="AZ611" s="2">
        <f t="shared" ca="1" si="485"/>
        <v>1.7431932448402156E-2</v>
      </c>
      <c r="BC611" s="2">
        <f t="shared" ca="1" si="537"/>
        <v>-0.42813211504927118</v>
      </c>
      <c r="BD611" s="2">
        <f t="shared" ca="1" si="537"/>
        <v>1.7691801123427666</v>
      </c>
      <c r="BE611" s="2">
        <f t="shared" ca="1" si="537"/>
        <v>0.45358789322687532</v>
      </c>
    </row>
    <row r="612" spans="1:57" x14ac:dyDescent="0.2">
      <c r="A612" s="2">
        <f t="shared" si="486"/>
        <v>5.9999999999999165</v>
      </c>
      <c r="B612" s="2">
        <f t="shared" ca="1" si="487"/>
        <v>1.5705702827996011E-2</v>
      </c>
      <c r="C612" s="2">
        <f t="shared" ca="1" si="488"/>
        <v>1.6978640125298254E-2</v>
      </c>
      <c r="D612" s="2">
        <f t="shared" ca="1" si="489"/>
        <v>1.8184823933269215E-2</v>
      </c>
      <c r="E612" s="2">
        <f t="shared" ca="1" si="490"/>
        <v>1.9327196922323747E-2</v>
      </c>
      <c r="F612" s="2">
        <f t="shared" ca="1" si="491"/>
        <v>2.0407246590349412E-2</v>
      </c>
      <c r="G612" s="2">
        <f t="shared" ca="1" si="492"/>
        <v>2.1425297410929155E-2</v>
      </c>
      <c r="H612" s="2">
        <f t="shared" ca="1" si="493"/>
        <v>2.2380876031080597E-2</v>
      </c>
      <c r="I612" s="2">
        <f t="shared" ca="1" si="494"/>
        <v>2.3272977496752684E-2</v>
      </c>
      <c r="J612" s="2">
        <f t="shared" ca="1" si="495"/>
        <v>2.4100269409668685E-2</v>
      </c>
      <c r="K612" s="2">
        <f t="shared" ca="1" si="496"/>
        <v>2.4861309878367037E-2</v>
      </c>
      <c r="L612" s="2">
        <f t="shared" ca="1" si="497"/>
        <v>2.5554815798742248E-2</v>
      </c>
      <c r="M612" s="2">
        <f t="shared" ca="1" si="498"/>
        <v>2.6179964958944361E-2</v>
      </c>
      <c r="N612" s="2">
        <f t="shared" ca="1" si="499"/>
        <v>2.6736678994435568E-2</v>
      </c>
      <c r="O612" s="2">
        <f t="shared" ca="1" si="500"/>
        <v>2.7225826588660136E-2</v>
      </c>
      <c r="P612" s="2">
        <f t="shared" ca="1" si="501"/>
        <v>2.7649305322918045E-2</v>
      </c>
      <c r="Q612" s="2">
        <f t="shared" ca="1" si="502"/>
        <v>2.8009993395891969E-2</v>
      </c>
      <c r="R612" s="2">
        <f t="shared" ca="1" si="503"/>
        <v>2.8311593278463998E-2</v>
      </c>
      <c r="S612" s="2">
        <f t="shared" ca="1" si="504"/>
        <v>2.8558407111644306E-2</v>
      </c>
      <c r="T612" s="2">
        <f t="shared" ca="1" si="505"/>
        <v>2.8755085547924674E-2</v>
      </c>
      <c r="U612" s="2">
        <f t="shared" ca="1" si="506"/>
        <v>2.8906382381864559E-2</v>
      </c>
      <c r="V612" s="2">
        <f t="shared" ca="1" si="507"/>
        <v>2.9016934504211875E-2</v>
      </c>
      <c r="W612" s="2">
        <f t="shared" ca="1" si="508"/>
        <v>2.9091076779104441E-2</v>
      </c>
      <c r="X612" s="2">
        <f t="shared" ca="1" si="509"/>
        <v>2.9132696486096302E-2</v>
      </c>
      <c r="Y612" s="2">
        <f t="shared" ca="1" si="510"/>
        <v>2.914513007191576E-2</v>
      </c>
      <c r="Z612" s="2">
        <f t="shared" ca="1" si="511"/>
        <v>2.9131102755267157E-2</v>
      </c>
      <c r="AA612" s="2">
        <f t="shared" ca="1" si="512"/>
        <v>2.9092707135008722E-2</v>
      </c>
      <c r="AB612" s="2">
        <f t="shared" ca="1" si="513"/>
        <v>2.9031411349485656E-2</v>
      </c>
      <c r="AC612" s="2">
        <f t="shared" ca="1" si="514"/>
        <v>2.8948083622012281E-2</v>
      </c>
      <c r="AD612" s="2">
        <f t="shared" ca="1" si="515"/>
        <v>2.8843021283744236E-2</v>
      </c>
      <c r="AE612" s="2">
        <f t="shared" ca="1" si="516"/>
        <v>2.8715979514849381E-2</v>
      </c>
      <c r="AF612" s="2">
        <f t="shared" ca="1" si="517"/>
        <v>2.8566206026927447E-2</v>
      </c>
      <c r="AG612" s="2">
        <f t="shared" ca="1" si="518"/>
        <v>2.839249867463282E-2</v>
      </c>
      <c r="AH612" s="2">
        <f t="shared" ca="1" si="519"/>
        <v>2.8193309469785412E-2</v>
      </c>
      <c r="AI612" s="2">
        <f t="shared" ca="1" si="520"/>
        <v>2.7966917715719034E-2</v>
      </c>
      <c r="AJ612" s="2">
        <f t="shared" ca="1" si="521"/>
        <v>2.7711684261091975E-2</v>
      </c>
      <c r="AK612" s="2">
        <f t="shared" ca="1" si="522"/>
        <v>2.742637407518371E-2</v>
      </c>
      <c r="AL612" s="2">
        <f t="shared" ca="1" si="523"/>
        <v>2.711049076021315E-2</v>
      </c>
      <c r="AM612" s="2">
        <f t="shared" ca="1" si="524"/>
        <v>2.6764504874593736E-2</v>
      </c>
      <c r="AN612" s="2">
        <f t="shared" ca="1" si="525"/>
        <v>2.6389794026099346E-2</v>
      </c>
      <c r="AO612" s="2">
        <f t="shared" ca="1" si="526"/>
        <v>2.5988085229065101E-2</v>
      </c>
      <c r="AP612" s="2">
        <f t="shared" ca="1" si="527"/>
        <v>2.5560254727277687E-2</v>
      </c>
      <c r="AQ612" s="2">
        <f t="shared" ca="1" si="528"/>
        <v>2.5104546502369915E-2</v>
      </c>
      <c r="AR612" s="2">
        <f t="shared" ca="1" si="529"/>
        <v>2.4614626653293691E-2</v>
      </c>
      <c r="AS612" s="2">
        <f t="shared" ca="1" si="530"/>
        <v>2.4078334652143249E-2</v>
      </c>
      <c r="AT612" s="2">
        <f t="shared" ca="1" si="531"/>
        <v>2.347835610070137E-2</v>
      </c>
      <c r="AU612" s="2">
        <f t="shared" ca="1" si="532"/>
        <v>2.2795980997422159E-2</v>
      </c>
      <c r="AV612" s="2">
        <f t="shared" ca="1" si="533"/>
        <v>2.2018090889543672E-2</v>
      </c>
      <c r="AW612" s="2">
        <f t="shared" ca="1" si="534"/>
        <v>2.1145279557855581E-2</v>
      </c>
      <c r="AX612" s="2">
        <f t="shared" ca="1" si="535"/>
        <v>2.0196897525001329E-2</v>
      </c>
      <c r="AY612" s="2">
        <f t="shared" ca="1" si="536"/>
        <v>1.9209624105979116E-2</v>
      </c>
      <c r="AZ612" s="2">
        <f t="shared" ca="1" si="485"/>
        <v>1.8224226286539531E-2</v>
      </c>
      <c r="BC612" s="2">
        <f t="shared" ca="1" si="537"/>
        <v>1.3684492601334304</v>
      </c>
      <c r="BD612" s="2">
        <f t="shared" ca="1" si="537"/>
        <v>0.65651613401025788</v>
      </c>
      <c r="BE612" s="2">
        <f t="shared" ca="1" si="537"/>
        <v>1.5519731868349229</v>
      </c>
    </row>
    <row r="613" spans="1:57" x14ac:dyDescent="0.2">
      <c r="A613" s="2">
        <f t="shared" si="486"/>
        <v>6.0099999999999163</v>
      </c>
      <c r="B613" s="2">
        <f t="shared" ca="1" si="487"/>
        <v>1.6097438103658133E-2</v>
      </c>
      <c r="C613" s="2">
        <f t="shared" ca="1" si="488"/>
        <v>1.7395419437545741E-2</v>
      </c>
      <c r="D613" s="2">
        <f t="shared" ca="1" si="489"/>
        <v>1.8625559536334994E-2</v>
      </c>
      <c r="E613" s="2">
        <f t="shared" ca="1" si="490"/>
        <v>1.9790798767753245E-2</v>
      </c>
      <c r="F613" s="2">
        <f t="shared" ca="1" si="491"/>
        <v>2.0892625341902404E-2</v>
      </c>
      <c r="G613" s="2">
        <f t="shared" ca="1" si="492"/>
        <v>2.1931369422345571E-2</v>
      </c>
      <c r="H613" s="2">
        <f t="shared" ca="1" si="493"/>
        <v>2.2906566796055485E-2</v>
      </c>
      <c r="I613" s="2">
        <f t="shared" ca="1" si="494"/>
        <v>2.3817224261207571E-2</v>
      </c>
      <c r="J613" s="2">
        <f t="shared" ca="1" si="495"/>
        <v>2.4662024417826018E-2</v>
      </c>
      <c r="K613" s="2">
        <f t="shared" ca="1" si="496"/>
        <v>2.5439544939817694E-2</v>
      </c>
      <c r="L613" s="2">
        <f t="shared" ca="1" si="497"/>
        <v>2.6148527805121311E-2</v>
      </c>
      <c r="M613" s="2">
        <f t="shared" ca="1" si="498"/>
        <v>2.6788181251683502E-2</v>
      </c>
      <c r="N613" s="2">
        <f t="shared" ca="1" si="499"/>
        <v>2.7358461334687646E-2</v>
      </c>
      <c r="O613" s="2">
        <f t="shared" ca="1" si="500"/>
        <v>2.7860272862888558E-2</v>
      </c>
      <c r="P613" s="2">
        <f t="shared" ca="1" si="501"/>
        <v>2.8295548776214853E-2</v>
      </c>
      <c r="Q613" s="2">
        <f t="shared" ca="1" si="502"/>
        <v>2.8667199804226468E-2</v>
      </c>
      <c r="R613" s="2">
        <f t="shared" ca="1" si="503"/>
        <v>2.8978956828141816E-2</v>
      </c>
      <c r="S613" s="2">
        <f t="shared" ca="1" si="504"/>
        <v>2.9235145794340667E-2</v>
      </c>
      <c r="T613" s="2">
        <f t="shared" ca="1" si="505"/>
        <v>2.9440436694799836E-2</v>
      </c>
      <c r="U613" s="2">
        <f t="shared" ca="1" si="506"/>
        <v>2.9599598706273454E-2</v>
      </c>
      <c r="V613" s="2">
        <f t="shared" ca="1" si="507"/>
        <v>2.9717280826059105E-2</v>
      </c>
      <c r="W613" s="2">
        <f t="shared" ca="1" si="508"/>
        <v>2.9797827506973906E-2</v>
      </c>
      <c r="X613" s="2">
        <f t="shared" ca="1" si="509"/>
        <v>2.9845133897582244E-2</v>
      </c>
      <c r="Y613" s="2">
        <f t="shared" ca="1" si="510"/>
        <v>2.9862543390784306E-2</v>
      </c>
      <c r="Z613" s="2">
        <f t="shared" ca="1" si="511"/>
        <v>2.9852787938452047E-2</v>
      </c>
      <c r="AA613" s="2">
        <f t="shared" ca="1" si="512"/>
        <v>2.9817967172628083E-2</v>
      </c>
      <c r="AB613" s="2">
        <f t="shared" ca="1" si="513"/>
        <v>2.9759556809045191E-2</v>
      </c>
      <c r="AC613" s="2">
        <f t="shared" ca="1" si="514"/>
        <v>2.9678433195319327E-2</v>
      </c>
      <c r="AD613" s="2">
        <f t="shared" ca="1" si="515"/>
        <v>2.9574902240284844E-2</v>
      </c>
      <c r="AE613" s="2">
        <f t="shared" ca="1" si="516"/>
        <v>2.9448728187255444E-2</v>
      </c>
      <c r="AF613" s="2">
        <f t="shared" ca="1" si="517"/>
        <v>2.9299168671695342E-2</v>
      </c>
      <c r="AG613" s="2">
        <f t="shared" ca="1" si="518"/>
        <v>2.9125033183195766E-2</v>
      </c>
      <c r="AH613" s="2">
        <f t="shared" ca="1" si="519"/>
        <v>2.89247883921653E-2</v>
      </c>
      <c r="AI613" s="2">
        <f t="shared" ca="1" si="520"/>
        <v>2.8696732846847144E-2</v>
      </c>
      <c r="AJ613" s="2">
        <f t="shared" ca="1" si="521"/>
        <v>2.8439252546178264E-2</v>
      </c>
      <c r="AK613" s="2">
        <f t="shared" ca="1" si="522"/>
        <v>2.8151143721018713E-2</v>
      </c>
      <c r="AL613" s="2">
        <f t="shared" ca="1" si="523"/>
        <v>2.7831945206688417E-2</v>
      </c>
      <c r="AM613" s="2">
        <f t="shared" ca="1" si="524"/>
        <v>2.7482161004662092E-2</v>
      </c>
      <c r="AN613" s="2">
        <f t="shared" ca="1" si="525"/>
        <v>2.7103190445333412E-2</v>
      </c>
      <c r="AO613" s="2">
        <f t="shared" ca="1" si="526"/>
        <v>2.6696757742357465E-2</v>
      </c>
      <c r="AP613" s="2">
        <f t="shared" ca="1" si="527"/>
        <v>2.6263700262823382E-2</v>
      </c>
      <c r="AQ613" s="2">
        <f t="shared" ca="1" si="528"/>
        <v>2.5802183854621387E-2</v>
      </c>
      <c r="AR613" s="2">
        <f t="shared" ca="1" si="529"/>
        <v>2.5305771295206499E-2</v>
      </c>
      <c r="AS613" s="2">
        <f t="shared" ca="1" si="530"/>
        <v>2.4762212141647057E-2</v>
      </c>
      <c r="AT613" s="2">
        <f t="shared" ca="1" si="531"/>
        <v>2.4154177396271743E-2</v>
      </c>
      <c r="AU613" s="2">
        <f t="shared" ca="1" si="532"/>
        <v>2.3463082587162572E-2</v>
      </c>
      <c r="AV613" s="2">
        <f t="shared" ca="1" si="533"/>
        <v>2.2676097865877855E-2</v>
      </c>
      <c r="AW613" s="2">
        <f t="shared" ca="1" si="534"/>
        <v>2.1794207485031775E-2</v>
      </c>
      <c r="AX613" s="2">
        <f t="shared" ca="1" si="535"/>
        <v>2.0837125217399818E-2</v>
      </c>
      <c r="AY613" s="2">
        <f t="shared" ca="1" si="536"/>
        <v>1.9841630548789325E-2</v>
      </c>
      <c r="AZ613" s="2">
        <f t="shared" ca="1" si="485"/>
        <v>1.8847658227645669E-2</v>
      </c>
      <c r="BC613" s="2">
        <f t="shared" ca="1" si="537"/>
        <v>1.0159031663160913</v>
      </c>
      <c r="BD613" s="2">
        <f t="shared" ca="1" si="537"/>
        <v>0.28071947423080079</v>
      </c>
      <c r="BE613" s="2">
        <f t="shared" ca="1" si="537"/>
        <v>0.39400037795368714</v>
      </c>
    </row>
    <row r="614" spans="1:57" x14ac:dyDescent="0.2">
      <c r="A614" s="2">
        <f t="shared" si="486"/>
        <v>6.0199999999999161</v>
      </c>
      <c r="B614" s="2">
        <f t="shared" ca="1" si="487"/>
        <v>1.5523627913824455E-2</v>
      </c>
      <c r="C614" s="2">
        <f t="shared" ca="1" si="488"/>
        <v>1.6738091685987048E-2</v>
      </c>
      <c r="D614" s="2">
        <f t="shared" ca="1" si="489"/>
        <v>1.7896609680433086E-2</v>
      </c>
      <c r="E614" s="2">
        <f t="shared" ca="1" si="490"/>
        <v>1.9001585973125519E-2</v>
      </c>
      <c r="F614" s="2">
        <f t="shared" ca="1" si="491"/>
        <v>2.0053975536560985E-2</v>
      </c>
      <c r="G614" s="2">
        <f t="shared" ca="1" si="492"/>
        <v>2.1053580243907296E-2</v>
      </c>
      <c r="H614" s="2">
        <f t="shared" ca="1" si="493"/>
        <v>2.1999411024962799E-2</v>
      </c>
      <c r="I614" s="2">
        <f t="shared" ca="1" si="494"/>
        <v>2.2889952445675946E-2</v>
      </c>
      <c r="J614" s="2">
        <f t="shared" ca="1" si="495"/>
        <v>2.3723368146338263E-2</v>
      </c>
      <c r="K614" s="2">
        <f t="shared" ca="1" si="496"/>
        <v>2.4497721427183611E-2</v>
      </c>
      <c r="L614" s="2">
        <f t="shared" ca="1" si="497"/>
        <v>2.5211245406175031E-2</v>
      </c>
      <c r="M614" s="2">
        <f t="shared" ca="1" si="498"/>
        <v>2.5862644801079287E-2</v>
      </c>
      <c r="N614" s="2">
        <f t="shared" ca="1" si="499"/>
        <v>2.6451376071537799E-2</v>
      </c>
      <c r="O614" s="2">
        <f t="shared" ca="1" si="500"/>
        <v>2.6977846086907353E-2</v>
      </c>
      <c r="P614" s="2">
        <f t="shared" ca="1" si="501"/>
        <v>2.7443489039815229E-2</v>
      </c>
      <c r="Q614" s="2">
        <f t="shared" ca="1" si="502"/>
        <v>2.7850714058912866E-2</v>
      </c>
      <c r="R614" s="2">
        <f t="shared" ca="1" si="503"/>
        <v>2.8202746294280739E-2</v>
      </c>
      <c r="S614" s="2">
        <f t="shared" ca="1" si="504"/>
        <v>2.8503401358975569E-2</v>
      </c>
      <c r="T614" s="2">
        <f t="shared" ca="1" si="505"/>
        <v>2.8756834455938463E-2</v>
      </c>
      <c r="U614" s="2">
        <f t="shared" ca="1" si="506"/>
        <v>2.8967296029230389E-2</v>
      </c>
      <c r="V614" s="2">
        <f t="shared" ca="1" si="507"/>
        <v>2.9138913082966254E-2</v>
      </c>
      <c r="W614" s="2">
        <f t="shared" ca="1" si="508"/>
        <v>2.9275505574874156E-2</v>
      </c>
      <c r="X614" s="2">
        <f t="shared" ca="1" si="509"/>
        <v>2.9380442454697116E-2</v>
      </c>
      <c r="Y614" s="2">
        <f t="shared" ca="1" si="510"/>
        <v>2.9456540007872175E-2</v>
      </c>
      <c r="Z614" s="2">
        <f t="shared" ca="1" si="511"/>
        <v>2.9506002876064297E-2</v>
      </c>
      <c r="AA614" s="2">
        <f t="shared" ca="1" si="512"/>
        <v>2.9530403686009621E-2</v>
      </c>
      <c r="AB614" s="2">
        <f t="shared" ca="1" si="513"/>
        <v>2.9530691692391829E-2</v>
      </c>
      <c r="AC614" s="2">
        <f t="shared" ca="1" si="514"/>
        <v>2.9507217326821128E-2</v>
      </c>
      <c r="AD614" s="2">
        <f t="shared" ca="1" si="515"/>
        <v>2.9459761036144973E-2</v>
      </c>
      <c r="AE614" s="2">
        <f t="shared" ca="1" si="516"/>
        <v>2.938756209466235E-2</v>
      </c>
      <c r="AF614" s="2">
        <f t="shared" ca="1" si="517"/>
        <v>2.928935404654846E-2</v>
      </c>
      <c r="AG614" s="2">
        <f t="shared" ca="1" si="518"/>
        <v>2.9163424027429479E-2</v>
      </c>
      <c r="AH614" s="2">
        <f t="shared" ca="1" si="519"/>
        <v>2.9007719408654133E-2</v>
      </c>
      <c r="AI614" s="2">
        <f t="shared" ca="1" si="520"/>
        <v>2.8820024052107457E-2</v>
      </c>
      <c r="AJ614" s="2">
        <f t="shared" ca="1" si="521"/>
        <v>2.8598215179856196E-2</v>
      </c>
      <c r="AK614" s="2">
        <f t="shared" ca="1" si="522"/>
        <v>2.8340586314396444E-2</v>
      </c>
      <c r="AL614" s="2">
        <f t="shared" ca="1" si="523"/>
        <v>2.8046177438973415E-2</v>
      </c>
      <c r="AM614" s="2">
        <f t="shared" ca="1" si="524"/>
        <v>2.7714991714339325E-2</v>
      </c>
      <c r="AN614" s="2">
        <f t="shared" ca="1" si="525"/>
        <v>2.7347915653666718E-2</v>
      </c>
      <c r="AO614" s="2">
        <f t="shared" ca="1" si="526"/>
        <v>2.6946135899035353E-2</v>
      </c>
      <c r="AP614" s="2">
        <f t="shared" ca="1" si="527"/>
        <v>2.650991610632096E-2</v>
      </c>
      <c r="AQ614" s="2">
        <f t="shared" ca="1" si="528"/>
        <v>2.6036809436541162E-2</v>
      </c>
      <c r="AR614" s="2">
        <f t="shared" ca="1" si="529"/>
        <v>2.5519741564408567E-2</v>
      </c>
      <c r="AS614" s="2">
        <f t="shared" ca="1" si="530"/>
        <v>2.4945839588902109E-2</v>
      </c>
      <c r="AT614" s="2">
        <f t="shared" ca="1" si="531"/>
        <v>2.4297228666103083E-2</v>
      </c>
      <c r="AU614" s="2">
        <f t="shared" ca="1" si="532"/>
        <v>2.3554919065840316E-2</v>
      </c>
      <c r="AV614" s="2">
        <f t="shared" ca="1" si="533"/>
        <v>2.2705837531967522E-2</v>
      </c>
      <c r="AW614" s="2">
        <f t="shared" ca="1" si="534"/>
        <v>2.1750824195114603E-2</v>
      </c>
      <c r="AX614" s="2">
        <f t="shared" ca="1" si="535"/>
        <v>2.0709416767227692E-2</v>
      </c>
      <c r="AY614" s="2">
        <f t="shared" ca="1" si="536"/>
        <v>1.9617942207386052E-2</v>
      </c>
      <c r="AZ614" s="2">
        <f t="shared" ca="1" si="485"/>
        <v>1.8514992687143308E-2</v>
      </c>
      <c r="BC614" s="2">
        <f t="shared" ca="1" si="537"/>
        <v>-0.53159489768556334</v>
      </c>
      <c r="BD614" s="2">
        <f t="shared" ca="1" si="537"/>
        <v>1.4481812757842603</v>
      </c>
      <c r="BE614" s="2">
        <f t="shared" ca="1" si="537"/>
        <v>-0.54125490244538721</v>
      </c>
    </row>
    <row r="615" spans="1:57" x14ac:dyDescent="0.2">
      <c r="A615" s="2">
        <f t="shared" si="486"/>
        <v>6.0299999999999159</v>
      </c>
      <c r="B615" s="2">
        <f t="shared" ca="1" si="487"/>
        <v>1.5642720350641268E-2</v>
      </c>
      <c r="C615" s="2">
        <f t="shared" ca="1" si="488"/>
        <v>1.6947236528793236E-2</v>
      </c>
      <c r="D615" s="2">
        <f t="shared" ca="1" si="489"/>
        <v>1.8184553219371343E-2</v>
      </c>
      <c r="E615" s="2">
        <f t="shared" ca="1" si="490"/>
        <v>1.9357524920906661E-2</v>
      </c>
      <c r="F615" s="2">
        <f t="shared" ca="1" si="491"/>
        <v>2.0467560120484077E-2</v>
      </c>
      <c r="G615" s="2">
        <f t="shared" ca="1" si="492"/>
        <v>2.1514919122789879E-2</v>
      </c>
      <c r="H615" s="2">
        <f t="shared" ca="1" si="493"/>
        <v>2.24990747061963E-2</v>
      </c>
      <c r="I615" s="2">
        <f t="shared" ca="1" si="494"/>
        <v>2.3418975923124037E-2</v>
      </c>
      <c r="J615" s="2">
        <f t="shared" ca="1" si="495"/>
        <v>2.4273254199102486E-2</v>
      </c>
      <c r="K615" s="2">
        <f t="shared" ca="1" si="496"/>
        <v>2.5060445224215785E-2</v>
      </c>
      <c r="L615" s="2">
        <f t="shared" ca="1" si="497"/>
        <v>2.5779260016496549E-2</v>
      </c>
      <c r="M615" s="2">
        <f t="shared" ca="1" si="498"/>
        <v>2.6428886505273769E-2</v>
      </c>
      <c r="N615" s="2">
        <f t="shared" ca="1" si="499"/>
        <v>2.7009268241019117E-2</v>
      </c>
      <c r="O615" s="2">
        <f t="shared" ca="1" si="500"/>
        <v>2.7521300790782625E-2</v>
      </c>
      <c r="P615" s="2">
        <f t="shared" ca="1" si="501"/>
        <v>2.7966906196067415E-2</v>
      </c>
      <c r="Q615" s="2">
        <f t="shared" ca="1" si="502"/>
        <v>2.8348978555261199E-2</v>
      </c>
      <c r="R615" s="2">
        <f t="shared" ca="1" si="503"/>
        <v>2.8671223848512121E-2</v>
      </c>
      <c r="S615" s="2">
        <f t="shared" ca="1" si="504"/>
        <v>2.8937933919688949E-2</v>
      </c>
      <c r="T615" s="2">
        <f t="shared" ca="1" si="505"/>
        <v>2.9153735757073262E-2</v>
      </c>
      <c r="U615" s="2">
        <f t="shared" ca="1" si="506"/>
        <v>2.9323347660072416E-2</v>
      </c>
      <c r="V615" s="2">
        <f t="shared" ca="1" si="507"/>
        <v>2.9451361242829845E-2</v>
      </c>
      <c r="W615" s="2">
        <f t="shared" ca="1" si="508"/>
        <v>2.9542058587159314E-2</v>
      </c>
      <c r="X615" s="2">
        <f t="shared" ca="1" si="509"/>
        <v>2.9599269079058979E-2</v>
      </c>
      <c r="Y615" s="2">
        <f t="shared" ca="1" si="510"/>
        <v>2.9626268545697197E-2</v>
      </c>
      <c r="Z615" s="2">
        <f t="shared" ca="1" si="511"/>
        <v>2.9625720977879282E-2</v>
      </c>
      <c r="AA615" s="2">
        <f t="shared" ca="1" si="512"/>
        <v>2.9599658661169377E-2</v>
      </c>
      <c r="AB615" s="2">
        <f t="shared" ca="1" si="513"/>
        <v>2.9549491053352275E-2</v>
      </c>
      <c r="AC615" s="2">
        <f t="shared" ca="1" si="514"/>
        <v>2.9476029332362139E-2</v>
      </c>
      <c r="AD615" s="2">
        <f t="shared" ca="1" si="515"/>
        <v>2.9379515146168312E-2</v>
      </c>
      <c r="AE615" s="2">
        <f t="shared" ca="1" si="516"/>
        <v>2.925964947085891E-2</v>
      </c>
      <c r="AF615" s="2">
        <f t="shared" ca="1" si="517"/>
        <v>2.9115628447315935E-2</v>
      </c>
      <c r="AG615" s="2">
        <f t="shared" ca="1" si="518"/>
        <v>2.8946203571547948E-2</v>
      </c>
      <c r="AH615" s="2">
        <f t="shared" ca="1" si="519"/>
        <v>2.8749789661347183E-2</v>
      </c>
      <c r="AI615" s="2">
        <f t="shared" ca="1" si="520"/>
        <v>2.8524642663679618E-2</v>
      </c>
      <c r="AJ615" s="2">
        <f t="shared" ca="1" si="521"/>
        <v>2.8269117798361214E-2</v>
      </c>
      <c r="AK615" s="2">
        <f t="shared" ca="1" si="522"/>
        <v>2.7981992609899246E-2</v>
      </c>
      <c r="AL615" s="2">
        <f t="shared" ca="1" si="523"/>
        <v>2.766279484294059E-2</v>
      </c>
      <c r="AM615" s="2">
        <f t="shared" ca="1" si="524"/>
        <v>2.7312013231234319E-2</v>
      </c>
      <c r="AN615" s="2">
        <f t="shared" ca="1" si="525"/>
        <v>2.69310076288941E-2</v>
      </c>
      <c r="AO615" s="2">
        <f t="shared" ca="1" si="526"/>
        <v>2.6521413036880933E-2</v>
      </c>
      <c r="AP615" s="2">
        <f t="shared" ca="1" si="527"/>
        <v>2.6083905273593312E-2</v>
      </c>
      <c r="AQ615" s="2">
        <f t="shared" ca="1" si="528"/>
        <v>2.561641097810818E-2</v>
      </c>
      <c r="AR615" s="2">
        <f t="shared" ca="1" si="529"/>
        <v>2.511220566853814E-2</v>
      </c>
      <c r="AS615" s="2">
        <f t="shared" ca="1" si="530"/>
        <v>2.4558782171258894E-2</v>
      </c>
      <c r="AT615" s="2">
        <f t="shared" ca="1" si="531"/>
        <v>2.3938709261113567E-2</v>
      </c>
      <c r="AU615" s="2">
        <f t="shared" ca="1" si="532"/>
        <v>2.3233581839938101E-2</v>
      </c>
      <c r="AV615" s="2">
        <f t="shared" ca="1" si="533"/>
        <v>2.2431071882845363E-2</v>
      </c>
      <c r="AW615" s="2">
        <f t="shared" ca="1" si="534"/>
        <v>2.1532861412953404E-2</v>
      </c>
      <c r="AX615" s="2">
        <f t="shared" ca="1" si="535"/>
        <v>2.0559293205310362E-2</v>
      </c>
      <c r="AY615" s="2">
        <f t="shared" ca="1" si="536"/>
        <v>1.9547210544513485E-2</v>
      </c>
      <c r="AZ615" s="2">
        <f t="shared" ca="1" si="485"/>
        <v>1.8535136476169181E-2</v>
      </c>
      <c r="BC615" s="2">
        <f t="shared" ca="1" si="537"/>
        <v>9.7056590153298927E-2</v>
      </c>
      <c r="BD615" s="2">
        <f t="shared" ca="1" si="537"/>
        <v>-1.0903191903358014</v>
      </c>
      <c r="BE615" s="2">
        <f t="shared" ca="1" si="537"/>
        <v>0.74807803629270886</v>
      </c>
    </row>
    <row r="616" spans="1:57" x14ac:dyDescent="0.2">
      <c r="A616" s="2">
        <f t="shared" si="486"/>
        <v>6.0399999999999157</v>
      </c>
      <c r="B616" s="2">
        <f t="shared" ca="1" si="487"/>
        <v>1.6235573287425087E-2</v>
      </c>
      <c r="C616" s="2">
        <f t="shared" ca="1" si="488"/>
        <v>1.7508582342041806E-2</v>
      </c>
      <c r="D616" s="2">
        <f t="shared" ca="1" si="489"/>
        <v>1.8717391368168506E-2</v>
      </c>
      <c r="E616" s="2">
        <f t="shared" ca="1" si="490"/>
        <v>1.9864723343127253E-2</v>
      </c>
      <c r="F616" s="2">
        <f t="shared" ca="1" si="491"/>
        <v>2.0951858361312286E-2</v>
      </c>
      <c r="G616" s="2">
        <f t="shared" ca="1" si="492"/>
        <v>2.1978933221651953E-2</v>
      </c>
      <c r="H616" s="2">
        <f t="shared" ca="1" si="493"/>
        <v>2.294530059823283E-2</v>
      </c>
      <c r="I616" s="2">
        <f t="shared" ca="1" si="494"/>
        <v>2.384979209030565E-2</v>
      </c>
      <c r="J616" s="2">
        <f t="shared" ca="1" si="495"/>
        <v>2.4690924995112416E-2</v>
      </c>
      <c r="K616" s="2">
        <f t="shared" ca="1" si="496"/>
        <v>2.5467125497174413E-2</v>
      </c>
      <c r="L616" s="2">
        <f t="shared" ca="1" si="497"/>
        <v>2.6177000615206159E-2</v>
      </c>
      <c r="M616" s="2">
        <f t="shared" ca="1" si="498"/>
        <v>2.6819639562066729E-2</v>
      </c>
      <c r="N616" s="2">
        <f t="shared" ca="1" si="499"/>
        <v>2.7394891005577782E-2</v>
      </c>
      <c r="O616" s="2">
        <f t="shared" ca="1" si="500"/>
        <v>2.7903557187888731E-2</v>
      </c>
      <c r="P616" s="2">
        <f t="shared" ca="1" si="501"/>
        <v>2.8347465936178248E-2</v>
      </c>
      <c r="Q616" s="2">
        <f t="shared" ca="1" si="502"/>
        <v>2.8729414230159407E-2</v>
      </c>
      <c r="R616" s="2">
        <f t="shared" ca="1" si="503"/>
        <v>2.905300678244541E-2</v>
      </c>
      <c r="S616" s="2">
        <f t="shared" ca="1" si="504"/>
        <v>2.9322429573190117E-2</v>
      </c>
      <c r="T616" s="2">
        <f t="shared" ca="1" si="505"/>
        <v>2.9542199291798184E-2</v>
      </c>
      <c r="U616" s="2">
        <f t="shared" ca="1" si="506"/>
        <v>2.9716920022499479E-2</v>
      </c>
      <c r="V616" s="2">
        <f t="shared" ca="1" si="507"/>
        <v>2.9851065934129593E-2</v>
      </c>
      <c r="W616" s="2">
        <f t="shared" ca="1" si="508"/>
        <v>2.9948799193213825E-2</v>
      </c>
      <c r="X616" s="2">
        <f t="shared" ca="1" si="509"/>
        <v>3.0013827598497488E-2</v>
      </c>
      <c r="Y616" s="2">
        <f t="shared" ca="1" si="510"/>
        <v>3.0049304509410901E-2</v>
      </c>
      <c r="Z616" s="2">
        <f t="shared" ca="1" si="511"/>
        <v>3.0057771266475981E-2</v>
      </c>
      <c r="AA616" s="2">
        <f t="shared" ca="1" si="512"/>
        <v>3.0041137819352817E-2</v>
      </c>
      <c r="AB616" s="2">
        <f t="shared" ca="1" si="513"/>
        <v>3.0000691834174243E-2</v>
      </c>
      <c r="AC616" s="2">
        <f t="shared" ca="1" si="514"/>
        <v>2.9937123238676842E-2</v>
      </c>
      <c r="AD616" s="2">
        <f t="shared" ca="1" si="515"/>
        <v>2.9850552886347654E-2</v>
      </c>
      <c r="AE616" s="2">
        <f t="shared" ca="1" si="516"/>
        <v>2.9740561467344769E-2</v>
      </c>
      <c r="AF616" s="2">
        <f t="shared" ca="1" si="517"/>
        <v>2.9606225748912994E-2</v>
      </c>
      <c r="AG616" s="2">
        <f t="shared" ca="1" si="518"/>
        <v>2.9446179643546969E-2</v>
      </c>
      <c r="AH616" s="2">
        <f t="shared" ca="1" si="519"/>
        <v>2.9258723502637678E-2</v>
      </c>
      <c r="AI616" s="2">
        <f t="shared" ca="1" si="520"/>
        <v>2.904200347086788E-2</v>
      </c>
      <c r="AJ616" s="2">
        <f t="shared" ca="1" si="521"/>
        <v>2.8794270880670495E-2</v>
      </c>
      <c r="AK616" s="2">
        <f t="shared" ca="1" si="522"/>
        <v>2.851420536773425E-2</v>
      </c>
      <c r="AL616" s="2">
        <f t="shared" ca="1" si="523"/>
        <v>2.8201240388722085E-2</v>
      </c>
      <c r="AM616" s="2">
        <f t="shared" ca="1" si="524"/>
        <v>2.7855768000121298E-2</v>
      </c>
      <c r="AN616" s="2">
        <f t="shared" ca="1" si="525"/>
        <v>2.7479038891727963E-2</v>
      </c>
      <c r="AO616" s="2">
        <f t="shared" ca="1" si="526"/>
        <v>2.7072553693839634E-2</v>
      </c>
      <c r="AP616" s="2">
        <f t="shared" ca="1" si="527"/>
        <v>2.6636817608070792E-2</v>
      </c>
      <c r="AQ616" s="2">
        <f t="shared" ca="1" si="528"/>
        <v>2.6169548273246988E-2</v>
      </c>
      <c r="AR616" s="2">
        <f t="shared" ca="1" si="529"/>
        <v>2.5663789362943241E-2</v>
      </c>
      <c r="AS616" s="2">
        <f t="shared" ca="1" si="530"/>
        <v>2.5106818983141814E-2</v>
      </c>
      <c r="AT616" s="2">
        <f t="shared" ca="1" si="531"/>
        <v>2.4481070342095044E-2</v>
      </c>
      <c r="AU616" s="2">
        <f t="shared" ca="1" si="532"/>
        <v>2.3768144180013516E-2</v>
      </c>
      <c r="AV616" s="2">
        <f t="shared" ca="1" si="533"/>
        <v>2.2955877630876313E-2</v>
      </c>
      <c r="AW616" s="2">
        <f t="shared" ca="1" si="534"/>
        <v>2.2046211868084399E-2</v>
      </c>
      <c r="AX616" s="2">
        <f t="shared" ca="1" si="535"/>
        <v>2.1059706949418718E-2</v>
      </c>
      <c r="AY616" s="2">
        <f t="shared" ca="1" si="536"/>
        <v>2.0033128770347679E-2</v>
      </c>
      <c r="AZ616" s="2">
        <f t="shared" ca="1" si="485"/>
        <v>1.9004120956374833E-2</v>
      </c>
      <c r="BC616" s="2">
        <f t="shared" ca="1" si="537"/>
        <v>0.72170107487797264</v>
      </c>
      <c r="BD616" s="2">
        <f t="shared" ca="1" si="537"/>
        <v>0.13920503544569574</v>
      </c>
      <c r="BE616" s="2">
        <f t="shared" ca="1" si="537"/>
        <v>-0.32031353024056575</v>
      </c>
    </row>
    <row r="617" spans="1:57" x14ac:dyDescent="0.2">
      <c r="A617" s="2">
        <f t="shared" si="486"/>
        <v>6.0499999999999154</v>
      </c>
      <c r="B617" s="2">
        <f t="shared" ca="1" si="487"/>
        <v>1.6537432012279283E-2</v>
      </c>
      <c r="C617" s="2">
        <f t="shared" ca="1" si="488"/>
        <v>1.776817660431575E-2</v>
      </c>
      <c r="D617" s="2">
        <f t="shared" ca="1" si="489"/>
        <v>1.8933802954626103E-2</v>
      </c>
      <c r="E617" s="2">
        <f t="shared" ca="1" si="490"/>
        <v>2.003713917770699E-2</v>
      </c>
      <c r="F617" s="2">
        <f t="shared" ca="1" si="491"/>
        <v>2.1079573668813873E-2</v>
      </c>
      <c r="G617" s="2">
        <f t="shared" ca="1" si="492"/>
        <v>2.2061356384959808E-2</v>
      </c>
      <c r="H617" s="2">
        <f t="shared" ca="1" si="493"/>
        <v>2.2981956544781242E-2</v>
      </c>
      <c r="I617" s="2">
        <f t="shared" ca="1" si="494"/>
        <v>2.3840324956669816E-2</v>
      </c>
      <c r="J617" s="2">
        <f t="shared" ca="1" si="495"/>
        <v>2.463510147784783E-2</v>
      </c>
      <c r="K617" s="2">
        <f t="shared" ca="1" si="496"/>
        <v>2.5364839493211826E-2</v>
      </c>
      <c r="L617" s="2">
        <f t="shared" ca="1" si="497"/>
        <v>2.6028278723628402E-2</v>
      </c>
      <c r="M617" s="2">
        <f t="shared" ca="1" si="498"/>
        <v>2.6624646337976329E-2</v>
      </c>
      <c r="N617" s="2">
        <f t="shared" ca="1" si="499"/>
        <v>2.7153932748395452E-2</v>
      </c>
      <c r="O617" s="2">
        <f t="shared" ca="1" si="500"/>
        <v>2.7617083450159296E-2</v>
      </c>
      <c r="P617" s="2">
        <f t="shared" ca="1" si="501"/>
        <v>2.8016068593848295E-2</v>
      </c>
      <c r="Q617" s="2">
        <f t="shared" ca="1" si="502"/>
        <v>2.835382455333689E-2</v>
      </c>
      <c r="R617" s="2">
        <f t="shared" ca="1" si="503"/>
        <v>2.8634091277592949E-2</v>
      </c>
      <c r="S617" s="2">
        <f t="shared" ca="1" si="504"/>
        <v>2.8861185390165401E-2</v>
      </c>
      <c r="T617" s="2">
        <f t="shared" ca="1" si="505"/>
        <v>2.9039749799069179E-2</v>
      </c>
      <c r="U617" s="2">
        <f t="shared" ca="1" si="506"/>
        <v>2.9174510904567262E-2</v>
      </c>
      <c r="V617" s="2">
        <f t="shared" ca="1" si="507"/>
        <v>2.9270061976601005E-2</v>
      </c>
      <c r="W617" s="2">
        <f t="shared" ca="1" si="508"/>
        <v>2.9330681828781166E-2</v>
      </c>
      <c r="X617" s="2">
        <f t="shared" ca="1" si="509"/>
        <v>2.9360193250803707E-2</v>
      </c>
      <c r="Y617" s="2">
        <f t="shared" ca="1" si="510"/>
        <v>2.9361863726523236E-2</v>
      </c>
      <c r="Z617" s="2">
        <f t="shared" ca="1" si="511"/>
        <v>2.9338348548279054E-2</v>
      </c>
      <c r="AA617" s="2">
        <f t="shared" ca="1" si="512"/>
        <v>2.9291671936525456E-2</v>
      </c>
      <c r="AB617" s="2">
        <f t="shared" ca="1" si="513"/>
        <v>2.9223236372385622E-2</v>
      </c>
      <c r="AC617" s="2">
        <f t="shared" ca="1" si="514"/>
        <v>2.9133847138326056E-2</v>
      </c>
      <c r="AD617" s="2">
        <f t="shared" ca="1" si="515"/>
        <v>2.9023740899335775E-2</v>
      </c>
      <c r="AE617" s="2">
        <f t="shared" ca="1" si="516"/>
        <v>2.8892614673701893E-2</v>
      </c>
      <c r="AF617" s="2">
        <f t="shared" ca="1" si="517"/>
        <v>2.8739662486647707E-2</v>
      </c>
      <c r="AG617" s="2">
        <f t="shared" ca="1" si="518"/>
        <v>2.8563637325309397E-2</v>
      </c>
      <c r="AH617" s="2">
        <f t="shared" ca="1" si="519"/>
        <v>2.8362961763772277E-2</v>
      </c>
      <c r="AI617" s="2">
        <f t="shared" ca="1" si="520"/>
        <v>2.8135908858547089E-2</v>
      </c>
      <c r="AJ617" s="2">
        <f t="shared" ca="1" si="521"/>
        <v>2.7880862770068227E-2</v>
      </c>
      <c r="AK617" s="2">
        <f t="shared" ca="1" si="522"/>
        <v>2.7596641893435771E-2</v>
      </c>
      <c r="AL617" s="2">
        <f t="shared" ca="1" si="523"/>
        <v>2.7282821945356372E-2</v>
      </c>
      <c r="AM617" s="2">
        <f t="shared" ca="1" si="524"/>
        <v>2.6939934651127661E-2</v>
      </c>
      <c r="AN617" s="2">
        <f t="shared" ca="1" si="525"/>
        <v>2.6569357627914399E-2</v>
      </c>
      <c r="AO617" s="2">
        <f t="shared" ca="1" si="526"/>
        <v>2.6172693006241508E-2</v>
      </c>
      <c r="AP617" s="2">
        <f t="shared" ca="1" si="527"/>
        <v>2.5750511199083309E-2</v>
      </c>
      <c r="AQ617" s="2">
        <f t="shared" ca="1" si="528"/>
        <v>2.5300556983941461E-2</v>
      </c>
      <c r="AR617" s="2">
        <f t="shared" ca="1" si="529"/>
        <v>2.481587912814948E-2</v>
      </c>
      <c r="AS617" s="2">
        <f t="shared" ca="1" si="530"/>
        <v>2.4283779196185462E-2</v>
      </c>
      <c r="AT617" s="2">
        <f t="shared" ca="1" si="531"/>
        <v>2.368679425362348E-2</v>
      </c>
      <c r="AU617" s="2">
        <f t="shared" ca="1" si="532"/>
        <v>2.3006770661271804E-2</v>
      </c>
      <c r="AV617" s="2">
        <f t="shared" ca="1" si="533"/>
        <v>2.2231949187617266E-2</v>
      </c>
      <c r="AW617" s="2">
        <f t="shared" ca="1" si="534"/>
        <v>2.1364765914805968E-2</v>
      </c>
      <c r="AX617" s="2">
        <f t="shared" ca="1" si="535"/>
        <v>2.0426228885727628E-2</v>
      </c>
      <c r="AY617" s="2">
        <f t="shared" ca="1" si="536"/>
        <v>1.9453247161915557E-2</v>
      </c>
      <c r="AZ617" s="2">
        <f t="shared" ca="1" si="485"/>
        <v>1.8482887897532801E-2</v>
      </c>
      <c r="BC617" s="2">
        <f t="shared" ca="1" si="537"/>
        <v>-0.86865991026273282</v>
      </c>
      <c r="BD617" s="2">
        <f t="shared" ca="1" si="537"/>
        <v>-1.2045869612022901</v>
      </c>
      <c r="BE617" s="2">
        <f t="shared" ca="1" si="537"/>
        <v>-0.85585206510348666</v>
      </c>
    </row>
    <row r="618" spans="1:57" x14ac:dyDescent="0.2">
      <c r="A618" s="2">
        <f t="shared" si="486"/>
        <v>6.0599999999999152</v>
      </c>
      <c r="B618" s="2">
        <f t="shared" ca="1" si="487"/>
        <v>1.5666607338786918E-2</v>
      </c>
      <c r="C618" s="2">
        <f t="shared" ca="1" si="488"/>
        <v>1.6973937587669036E-2</v>
      </c>
      <c r="D618" s="2">
        <f t="shared" ca="1" si="489"/>
        <v>1.8212593249235735E-2</v>
      </c>
      <c r="E618" s="2">
        <f t="shared" ca="1" si="490"/>
        <v>1.9385448296608321E-2</v>
      </c>
      <c r="F618" s="2">
        <f t="shared" ca="1" si="491"/>
        <v>2.0493940181224284E-2</v>
      </c>
      <c r="G618" s="2">
        <f t="shared" ca="1" si="492"/>
        <v>2.1538372744087052E-2</v>
      </c>
      <c r="H618" s="2">
        <f t="shared" ca="1" si="493"/>
        <v>2.2518272459851104E-2</v>
      </c>
      <c r="I618" s="2">
        <f t="shared" ca="1" si="494"/>
        <v>2.3432650071242126E-2</v>
      </c>
      <c r="J618" s="2">
        <f t="shared" ca="1" si="495"/>
        <v>2.4280208746446954E-2</v>
      </c>
      <c r="K618" s="2">
        <f t="shared" ca="1" si="496"/>
        <v>2.5059569838949278E-2</v>
      </c>
      <c r="L618" s="2">
        <f t="shared" ca="1" si="497"/>
        <v>2.5769546535021483E-2</v>
      </c>
      <c r="M618" s="2">
        <f t="shared" ca="1" si="498"/>
        <v>2.6409444693504334E-2</v>
      </c>
      <c r="N618" s="2">
        <f t="shared" ca="1" si="499"/>
        <v>2.6979337159208337E-2</v>
      </c>
      <c r="O618" s="2">
        <f t="shared" ca="1" si="500"/>
        <v>2.7480253320113029E-2</v>
      </c>
      <c r="P618" s="2">
        <f t="shared" ca="1" si="501"/>
        <v>2.7914246249792142E-2</v>
      </c>
      <c r="Q618" s="2">
        <f t="shared" ca="1" si="502"/>
        <v>2.8284332291301693E-2</v>
      </c>
      <c r="R618" s="2">
        <f t="shared" ca="1" si="503"/>
        <v>2.8594327196281383E-2</v>
      </c>
      <c r="S618" s="2">
        <f t="shared" ca="1" si="504"/>
        <v>2.8848618801355853E-2</v>
      </c>
      <c r="T618" s="2">
        <f t="shared" ca="1" si="505"/>
        <v>2.9051916813275114E-2</v>
      </c>
      <c r="U618" s="2">
        <f t="shared" ca="1" si="506"/>
        <v>2.9209010542213063E-2</v>
      </c>
      <c r="V618" s="2">
        <f t="shared" ca="1" si="507"/>
        <v>2.932455296831275E-2</v>
      </c>
      <c r="W618" s="2">
        <f t="shared" ca="1" si="508"/>
        <v>2.9402880177324051E-2</v>
      </c>
      <c r="X618" s="2">
        <f t="shared" ca="1" si="509"/>
        <v>2.9447870590739396E-2</v>
      </c>
      <c r="Y618" s="2">
        <f t="shared" ca="1" si="510"/>
        <v>2.9462846471561884E-2</v>
      </c>
      <c r="Z618" s="2">
        <f t="shared" ca="1" si="511"/>
        <v>2.9450517728504086E-2</v>
      </c>
      <c r="AA618" s="2">
        <f t="shared" ca="1" si="512"/>
        <v>2.9412963521874776E-2</v>
      </c>
      <c r="AB618" s="2">
        <f t="shared" ca="1" si="513"/>
        <v>2.935164181675862E-2</v>
      </c>
      <c r="AC618" s="2">
        <f t="shared" ca="1" si="514"/>
        <v>2.9267413917663826E-2</v>
      </c>
      <c r="AD618" s="2">
        <f t="shared" ca="1" si="515"/>
        <v>2.9160572969590272E-2</v>
      </c>
      <c r="AE618" s="2">
        <f t="shared" ca="1" si="516"/>
        <v>2.9030872995727441E-2</v>
      </c>
      <c r="AF618" s="2">
        <f t="shared" ca="1" si="517"/>
        <v>2.8877565973786719E-2</v>
      </c>
      <c r="AG618" s="2">
        <f t="shared" ca="1" si="518"/>
        <v>2.8699464686683239E-2</v>
      </c>
      <c r="AH618" s="2">
        <f t="shared" ca="1" si="519"/>
        <v>2.8495054683155652E-2</v>
      </c>
      <c r="AI618" s="2">
        <f t="shared" ca="1" si="520"/>
        <v>2.8262676708042514E-2</v>
      </c>
      <c r="AJ618" s="2">
        <f t="shared" ca="1" si="521"/>
        <v>2.8000788526584223E-2</v>
      </c>
      <c r="AK618" s="2">
        <f t="shared" ca="1" si="522"/>
        <v>2.7708288021481217E-2</v>
      </c>
      <c r="AL618" s="2">
        <f t="shared" ca="1" si="523"/>
        <v>2.7384833775835532E-2</v>
      </c>
      <c r="AM618" s="2">
        <f t="shared" ca="1" si="524"/>
        <v>2.7031037587102642E-2</v>
      </c>
      <c r="AN618" s="2">
        <f t="shared" ca="1" si="525"/>
        <v>2.664834414944953E-2</v>
      </c>
      <c r="AO618" s="2">
        <f t="shared" ca="1" si="526"/>
        <v>2.6238397026027465E-2</v>
      </c>
      <c r="AP618" s="2">
        <f t="shared" ca="1" si="527"/>
        <v>2.5801771737893286E-2</v>
      </c>
      <c r="AQ618" s="2">
        <f t="shared" ca="1" si="528"/>
        <v>2.5336180418502757E-2</v>
      </c>
      <c r="AR618" s="2">
        <f t="shared" ca="1" si="529"/>
        <v>2.4834617954418985E-2</v>
      </c>
      <c r="AS618" s="2">
        <f t="shared" ca="1" si="530"/>
        <v>2.4284351634768761E-2</v>
      </c>
      <c r="AT618" s="2">
        <f t="shared" ca="1" si="531"/>
        <v>2.3667965875889763E-2</v>
      </c>
      <c r="AU618" s="2">
        <f t="shared" ca="1" si="532"/>
        <v>2.2967496477642485E-2</v>
      </c>
      <c r="AV618" s="2">
        <f t="shared" ca="1" si="533"/>
        <v>2.2171530326682617E-2</v>
      </c>
      <c r="AW618" s="2">
        <f t="shared" ca="1" si="534"/>
        <v>2.1282938133605003E-2</v>
      </c>
      <c r="AX618" s="2">
        <f t="shared" ca="1" si="535"/>
        <v>2.0323110488203618E-2</v>
      </c>
      <c r="AY618" s="2">
        <f t="shared" ca="1" si="536"/>
        <v>1.9329025883504904E-2</v>
      </c>
      <c r="AZ618" s="2">
        <f t="shared" ca="1" si="485"/>
        <v>1.8337026148047941E-2</v>
      </c>
      <c r="BC618" s="2">
        <f t="shared" ca="1" si="537"/>
        <v>-0.1200149669362558</v>
      </c>
      <c r="BD618" s="2">
        <f t="shared" ca="1" si="537"/>
        <v>0.76245608006033372</v>
      </c>
      <c r="BE618" s="2">
        <f t="shared" ca="1" si="537"/>
        <v>1.1516083399028636</v>
      </c>
    </row>
    <row r="619" spans="1:57" x14ac:dyDescent="0.2">
      <c r="A619" s="2">
        <f t="shared" si="486"/>
        <v>6.069999999999915</v>
      </c>
      <c r="B619" s="2">
        <f t="shared" ca="1" si="487"/>
        <v>1.5527356260699064E-2</v>
      </c>
      <c r="C619" s="2">
        <f t="shared" ca="1" si="488"/>
        <v>1.6941537594200029E-2</v>
      </c>
      <c r="D619" s="2">
        <f t="shared" ca="1" si="489"/>
        <v>1.8281955965809751E-2</v>
      </c>
      <c r="E619" s="2">
        <f t="shared" ca="1" si="490"/>
        <v>1.9551563927249816E-2</v>
      </c>
      <c r="F619" s="2">
        <f t="shared" ca="1" si="491"/>
        <v>2.0751880738720401E-2</v>
      </c>
      <c r="G619" s="2">
        <f t="shared" ca="1" si="492"/>
        <v>2.1883296848680338E-2</v>
      </c>
      <c r="H619" s="2">
        <f t="shared" ca="1" si="493"/>
        <v>2.2945428697392935E-2</v>
      </c>
      <c r="I619" s="2">
        <f t="shared" ca="1" si="494"/>
        <v>2.3937379685475019E-2</v>
      </c>
      <c r="J619" s="2">
        <f t="shared" ca="1" si="495"/>
        <v>2.48579490412549E-2</v>
      </c>
      <c r="K619" s="2">
        <f t="shared" ca="1" si="496"/>
        <v>2.5705858852764267E-2</v>
      </c>
      <c r="L619" s="2">
        <f t="shared" ca="1" si="497"/>
        <v>2.648002853219689E-2</v>
      </c>
      <c r="M619" s="2">
        <f t="shared" ca="1" si="498"/>
        <v>2.7179875359234194E-2</v>
      </c>
      <c r="N619" s="2">
        <f t="shared" ca="1" si="499"/>
        <v>2.7805587296582533E-2</v>
      </c>
      <c r="O619" s="2">
        <f t="shared" ca="1" si="500"/>
        <v>2.8358310261557679E-2</v>
      </c>
      <c r="P619" s="2">
        <f t="shared" ca="1" si="501"/>
        <v>2.884021284767491E-2</v>
      </c>
      <c r="Q619" s="2">
        <f t="shared" ca="1" si="502"/>
        <v>2.9254423939866114E-2</v>
      </c>
      <c r="R619" s="2">
        <f t="shared" ca="1" si="503"/>
        <v>2.9604867656675374E-2</v>
      </c>
      <c r="S619" s="2">
        <f t="shared" ca="1" si="504"/>
        <v>2.989603561554072E-2</v>
      </c>
      <c r="T619" s="2">
        <f t="shared" ca="1" si="505"/>
        <v>3.0132736900195235E-2</v>
      </c>
      <c r="U619" s="2">
        <f t="shared" ca="1" si="506"/>
        <v>3.0319856322754034E-2</v>
      </c>
      <c r="V619" s="2">
        <f t="shared" ca="1" si="507"/>
        <v>3.046213918082509E-2</v>
      </c>
      <c r="W619" s="2">
        <f t="shared" ca="1" si="508"/>
        <v>3.0564011455515027E-2</v>
      </c>
      <c r="X619" s="2">
        <f t="shared" ca="1" si="509"/>
        <v>3.0629439839084265E-2</v>
      </c>
      <c r="Y619" s="2">
        <f t="shared" ca="1" si="510"/>
        <v>3.0661834026453373E-2</v>
      </c>
      <c r="Z619" s="2">
        <f t="shared" ca="1" si="511"/>
        <v>3.0663991205202298E-2</v>
      </c>
      <c r="AA619" s="2">
        <f t="shared" ca="1" si="512"/>
        <v>3.0638078142400913E-2</v>
      </c>
      <c r="AB619" s="2">
        <f t="shared" ca="1" si="513"/>
        <v>3.0585640953881454E-2</v>
      </c>
      <c r="AC619" s="2">
        <f t="shared" ca="1" si="514"/>
        <v>3.0507629631377702E-2</v>
      </c>
      <c r="AD619" s="2">
        <f t="shared" ca="1" si="515"/>
        <v>3.0404426466422708E-2</v>
      </c>
      <c r="AE619" s="2">
        <f t="shared" ca="1" si="516"/>
        <v>3.027587516208452E-2</v>
      </c>
      <c r="AF619" s="2">
        <f t="shared" ca="1" si="517"/>
        <v>3.0121318341452909E-2</v>
      </c>
      <c r="AG619" s="2">
        <f t="shared" ca="1" si="518"/>
        <v>2.9939661302823932E-2</v>
      </c>
      <c r="AH619" s="2">
        <f t="shared" ca="1" si="519"/>
        <v>2.9729485319887554E-2</v>
      </c>
      <c r="AI619" s="2">
        <f t="shared" ca="1" si="520"/>
        <v>2.9489231600164183E-2</v>
      </c>
      <c r="AJ619" s="2">
        <f t="shared" ca="1" si="521"/>
        <v>2.9217464287380594E-2</v>
      </c>
      <c r="AK619" s="2">
        <f t="shared" ca="1" si="522"/>
        <v>2.8913193475437964E-2</v>
      </c>
      <c r="AL619" s="2">
        <f t="shared" ca="1" si="523"/>
        <v>2.8576193213973439E-2</v>
      </c>
      <c r="AM619" s="2">
        <f t="shared" ca="1" si="524"/>
        <v>2.8207187768721716E-2</v>
      </c>
      <c r="AN619" s="2">
        <f t="shared" ca="1" si="525"/>
        <v>2.7807721053988956E-2</v>
      </c>
      <c r="AO619" s="2">
        <f t="shared" ca="1" si="526"/>
        <v>2.7379509995086392E-2</v>
      </c>
      <c r="AP619" s="2">
        <f t="shared" ca="1" si="527"/>
        <v>2.6923167122135282E-2</v>
      </c>
      <c r="AQ619" s="2">
        <f t="shared" ca="1" si="528"/>
        <v>2.643640415583549E-2</v>
      </c>
      <c r="AR619" s="2">
        <f t="shared" ca="1" si="529"/>
        <v>2.5912195150112585E-2</v>
      </c>
      <c r="AS619" s="2">
        <f t="shared" ca="1" si="530"/>
        <v>2.5337807407288821E-2</v>
      </c>
      <c r="AT619" s="2">
        <f t="shared" ca="1" si="531"/>
        <v>2.4695908192255738E-2</v>
      </c>
      <c r="AU619" s="2">
        <f t="shared" ca="1" si="532"/>
        <v>2.3968758533532881E-2</v>
      </c>
      <c r="AV619" s="2">
        <f t="shared" ca="1" si="533"/>
        <v>2.3145325862174864E-2</v>
      </c>
      <c r="AW619" s="2">
        <f t="shared" ca="1" si="534"/>
        <v>2.2228947131618874E-2</v>
      </c>
      <c r="AX619" s="2">
        <f t="shared" ca="1" si="535"/>
        <v>2.1241421872279394E-2</v>
      </c>
      <c r="AY619" s="2">
        <f t="shared" ca="1" si="536"/>
        <v>2.0219814769558146E-2</v>
      </c>
      <c r="AZ619" s="2">
        <f t="shared" ca="1" si="485"/>
        <v>1.9199800240710944E-2</v>
      </c>
      <c r="BC619" s="2">
        <f t="shared" ca="1" si="537"/>
        <v>1.484277505339656</v>
      </c>
      <c r="BD619" s="2">
        <f t="shared" ca="1" si="537"/>
        <v>1.0236425180997228</v>
      </c>
      <c r="BE619" s="2">
        <f t="shared" ca="1" si="537"/>
        <v>1.5909802141203082</v>
      </c>
    </row>
    <row r="620" spans="1:57" x14ac:dyDescent="0.2">
      <c r="A620" s="2">
        <f t="shared" si="486"/>
        <v>6.0799999999999148</v>
      </c>
      <c r="B620" s="2">
        <f t="shared" ca="1" si="487"/>
        <v>1.4967701257150533E-2</v>
      </c>
      <c r="C620" s="2">
        <f t="shared" ca="1" si="488"/>
        <v>1.6353446912407591E-2</v>
      </c>
      <c r="D620" s="2">
        <f t="shared" ca="1" si="489"/>
        <v>1.7670401025549082E-2</v>
      </c>
      <c r="E620" s="2">
        <f t="shared" ca="1" si="490"/>
        <v>1.8921269716678752E-2</v>
      </c>
      <c r="F620" s="2">
        <f t="shared" ca="1" si="491"/>
        <v>2.010732907591193E-2</v>
      </c>
      <c r="G620" s="2">
        <f t="shared" ca="1" si="492"/>
        <v>2.1228731151504539E-2</v>
      </c>
      <c r="H620" s="2">
        <f t="shared" ca="1" si="493"/>
        <v>2.2284857328352982E-2</v>
      </c>
      <c r="I620" s="2">
        <f t="shared" ca="1" si="494"/>
        <v>2.3274578658188848E-2</v>
      </c>
      <c r="J620" s="2">
        <f t="shared" ca="1" si="495"/>
        <v>2.4196465448148675E-2</v>
      </c>
      <c r="K620" s="2">
        <f t="shared" ca="1" si="496"/>
        <v>2.5049015555818233E-2</v>
      </c>
      <c r="L620" s="2">
        <f t="shared" ca="1" si="497"/>
        <v>2.5830929648389685E-2</v>
      </c>
      <c r="M620" s="2">
        <f t="shared" ca="1" si="498"/>
        <v>2.654141142550483E-2</v>
      </c>
      <c r="N620" s="2">
        <f t="shared" ca="1" si="499"/>
        <v>2.7180438921173299E-2</v>
      </c>
      <c r="O620" s="2">
        <f t="shared" ca="1" si="500"/>
        <v>2.7748949487037829E-2</v>
      </c>
      <c r="P620" s="2">
        <f t="shared" ca="1" si="501"/>
        <v>2.8248902102172541E-2</v>
      </c>
      <c r="Q620" s="2">
        <f t="shared" ca="1" si="502"/>
        <v>2.8683213035064384E-2</v>
      </c>
      <c r="R620" s="2">
        <f t="shared" ca="1" si="503"/>
        <v>2.9055589604618626E-2</v>
      </c>
      <c r="S620" s="2">
        <f t="shared" ca="1" si="504"/>
        <v>2.9370302046188689E-2</v>
      </c>
      <c r="T620" s="2">
        <f t="shared" ca="1" si="505"/>
        <v>2.963193366816852E-2</v>
      </c>
      <c r="U620" s="2">
        <f t="shared" ca="1" si="506"/>
        <v>2.9845139646103535E-2</v>
      </c>
      <c r="V620" s="2">
        <f t="shared" ca="1" si="507"/>
        <v>3.0014432471803087E-2</v>
      </c>
      <c r="W620" s="2">
        <f t="shared" ca="1" si="508"/>
        <v>3.0144002914417396E-2</v>
      </c>
      <c r="X620" s="2">
        <f t="shared" ca="1" si="509"/>
        <v>3.0237580845376474E-2</v>
      </c>
      <c r="Y620" s="2">
        <f t="shared" ca="1" si="510"/>
        <v>3.0298338313635976E-2</v>
      </c>
      <c r="Z620" s="2">
        <f t="shared" ca="1" si="511"/>
        <v>3.0328834717379717E-2</v>
      </c>
      <c r="AA620" s="2">
        <f t="shared" ca="1" si="512"/>
        <v>3.0330999366497021E-2</v>
      </c>
      <c r="AB620" s="2">
        <f t="shared" ca="1" si="513"/>
        <v>3.0306141463475871E-2</v>
      </c>
      <c r="AC620" s="2">
        <f t="shared" ca="1" si="514"/>
        <v>3.0254974621640389E-2</v>
      </c>
      <c r="AD620" s="2">
        <f t="shared" ca="1" si="515"/>
        <v>3.0177645214902321E-2</v>
      </c>
      <c r="AE620" s="2">
        <f t="shared" ca="1" si="516"/>
        <v>3.0073761570696904E-2</v>
      </c>
      <c r="AF620" s="2">
        <f t="shared" ca="1" si="517"/>
        <v>2.9942431920070955E-2</v>
      </c>
      <c r="AG620" s="2">
        <f t="shared" ca="1" si="518"/>
        <v>2.9782329066071492E-2</v>
      </c>
      <c r="AH620" s="2">
        <f t="shared" ca="1" si="519"/>
        <v>2.9591805027273006E-2</v>
      </c>
      <c r="AI620" s="2">
        <f t="shared" ca="1" si="520"/>
        <v>2.9369076517372476E-2</v>
      </c>
      <c r="AJ620" s="2">
        <f t="shared" ca="1" si="521"/>
        <v>2.9112489100415955E-2</v>
      </c>
      <c r="AK620" s="2">
        <f t="shared" ca="1" si="522"/>
        <v>2.8820840071790668E-2</v>
      </c>
      <c r="AL620" s="2">
        <f t="shared" ca="1" si="523"/>
        <v>2.8493693812882376E-2</v>
      </c>
      <c r="AM620" s="2">
        <f t="shared" ca="1" si="524"/>
        <v>2.8131561717920809E-2</v>
      </c>
      <c r="AN620" s="2">
        <f t="shared" ca="1" si="525"/>
        <v>2.7735761329370341E-2</v>
      </c>
      <c r="AO620" s="2">
        <f t="shared" ca="1" si="526"/>
        <v>2.7307757132818869E-2</v>
      </c>
      <c r="AP620" s="2">
        <f t="shared" ca="1" si="527"/>
        <v>2.68478728441943E-2</v>
      </c>
      <c r="AQ620" s="2">
        <f t="shared" ca="1" si="528"/>
        <v>2.6353494288221566E-2</v>
      </c>
      <c r="AR620" s="2">
        <f t="shared" ca="1" si="529"/>
        <v>2.5817250028283979E-2</v>
      </c>
      <c r="AS620" s="2">
        <f t="shared" ca="1" si="530"/>
        <v>2.5226083961785054E-2</v>
      </c>
      <c r="AT620" s="2">
        <f t="shared" ca="1" si="531"/>
        <v>2.4562423974950901E-2</v>
      </c>
      <c r="AU620" s="2">
        <f t="shared" ca="1" si="532"/>
        <v>2.3808434356453537E-2</v>
      </c>
      <c r="AV620" s="2">
        <f t="shared" ca="1" si="533"/>
        <v>2.2953139720893988E-2</v>
      </c>
      <c r="AW620" s="2">
        <f t="shared" ca="1" si="534"/>
        <v>2.2000017043685961E-2</v>
      </c>
      <c r="AX620" s="2">
        <f t="shared" ca="1" si="535"/>
        <v>2.0970943266078169E-2</v>
      </c>
      <c r="AY620" s="2">
        <f t="shared" ca="1" si="536"/>
        <v>1.9902729118953043E-2</v>
      </c>
      <c r="AZ620" s="2">
        <f t="shared" ca="1" si="485"/>
        <v>1.8830079727594793E-2</v>
      </c>
      <c r="BC620" s="2">
        <f t="shared" ca="1" si="537"/>
        <v>-0.56016711824217058</v>
      </c>
      <c r="BD620" s="2">
        <f t="shared" ca="1" si="537"/>
        <v>0.7643602373118652</v>
      </c>
      <c r="BE620" s="2">
        <f t="shared" ca="1" si="537"/>
        <v>-9.2899539247566665E-2</v>
      </c>
    </row>
    <row r="621" spans="1:57" x14ac:dyDescent="0.2">
      <c r="A621" s="2">
        <f t="shared" si="486"/>
        <v>6.0899999999999146</v>
      </c>
      <c r="B621" s="2">
        <f t="shared" ca="1" si="487"/>
        <v>1.4382863717998781E-2</v>
      </c>
      <c r="C621" s="2">
        <f t="shared" ca="1" si="488"/>
        <v>1.581611500466697E-2</v>
      </c>
      <c r="D621" s="2">
        <f t="shared" ca="1" si="489"/>
        <v>1.7174969697246145E-2</v>
      </c>
      <c r="E621" s="2">
        <f t="shared" ca="1" si="490"/>
        <v>1.8462344146965209E-2</v>
      </c>
      <c r="F621" s="2">
        <f t="shared" ca="1" si="491"/>
        <v>1.9679727966764628E-2</v>
      </c>
      <c r="G621" s="2">
        <f t="shared" ca="1" si="492"/>
        <v>2.0827491469106483E-2</v>
      </c>
      <c r="H621" s="2">
        <f t="shared" ca="1" si="493"/>
        <v>2.1905237635162243E-2</v>
      </c>
      <c r="I621" s="2">
        <f t="shared" ca="1" si="494"/>
        <v>2.2912061833844477E-2</v>
      </c>
      <c r="J621" s="2">
        <f t="shared" ca="1" si="495"/>
        <v>2.3846762142425214E-2</v>
      </c>
      <c r="K621" s="2">
        <f t="shared" ca="1" si="496"/>
        <v>2.4708068895265528E-2</v>
      </c>
      <c r="L621" s="2">
        <f t="shared" ca="1" si="497"/>
        <v>2.5494920715367561E-2</v>
      </c>
      <c r="M621" s="2">
        <f t="shared" ca="1" si="498"/>
        <v>2.620676439287269E-2</v>
      </c>
      <c r="N621" s="2">
        <f t="shared" ca="1" si="499"/>
        <v>2.6843824657866642E-2</v>
      </c>
      <c r="O621" s="2">
        <f t="shared" ca="1" si="500"/>
        <v>2.7407286872856096E-2</v>
      </c>
      <c r="P621" s="2">
        <f t="shared" ca="1" si="501"/>
        <v>2.7899356939946291E-2</v>
      </c>
      <c r="Q621" s="2">
        <f t="shared" ca="1" si="502"/>
        <v>2.8323195025027701E-2</v>
      </c>
      <c r="R621" s="2">
        <f t="shared" ca="1" si="503"/>
        <v>2.86827481532302E-2</v>
      </c>
      <c r="S621" s="2">
        <f t="shared" ca="1" si="504"/>
        <v>2.8982521687469866E-2</v>
      </c>
      <c r="T621" s="2">
        <f t="shared" ca="1" si="505"/>
        <v>2.9227329681089233E-2</v>
      </c>
      <c r="U621" s="2">
        <f t="shared" ca="1" si="506"/>
        <v>2.9422054207191788E-2</v>
      </c>
      <c r="V621" s="2">
        <f t="shared" ca="1" si="507"/>
        <v>2.9571431501177456E-2</v>
      </c>
      <c r="W621" s="2">
        <f t="shared" ca="1" si="508"/>
        <v>2.9679873685574912E-2</v>
      </c>
      <c r="X621" s="2">
        <f t="shared" ca="1" si="509"/>
        <v>2.9751330391993409E-2</v>
      </c>
      <c r="Y621" s="2">
        <f t="shared" ca="1" si="510"/>
        <v>2.9789192618067423E-2</v>
      </c>
      <c r="Z621" s="2">
        <f t="shared" ca="1" si="511"/>
        <v>2.9796238576741279E-2</v>
      </c>
      <c r="AA621" s="2">
        <f t="shared" ca="1" si="512"/>
        <v>2.9774616729112822E-2</v>
      </c>
      <c r="AB621" s="2">
        <f t="shared" ca="1" si="513"/>
        <v>2.9725855972536824E-2</v>
      </c>
      <c r="AC621" s="2">
        <f t="shared" ca="1" si="514"/>
        <v>2.9650890148655861E-2</v>
      </c>
      <c r="AD621" s="2">
        <f t="shared" ca="1" si="515"/>
        <v>2.9550086322112482E-2</v>
      </c>
      <c r="AE621" s="2">
        <f t="shared" ca="1" si="516"/>
        <v>2.942327406189325E-2</v>
      </c>
      <c r="AF621" s="2">
        <f t="shared" ca="1" si="517"/>
        <v>2.9269783842450263E-2</v>
      </c>
      <c r="AG621" s="2">
        <f t="shared" ca="1" si="518"/>
        <v>2.9088512633896502E-2</v>
      </c>
      <c r="AH621" s="2">
        <f t="shared" ca="1" si="519"/>
        <v>2.8878039892429177E-2</v>
      </c>
      <c r="AI621" s="2">
        <f t="shared" ca="1" si="520"/>
        <v>2.8636814553717038E-2</v>
      </c>
      <c r="AJ621" s="2">
        <f t="shared" ca="1" si="521"/>
        <v>2.8363420315261088E-2</v>
      </c>
      <c r="AK621" s="2">
        <f t="shared" ca="1" si="522"/>
        <v>2.8056898334052199E-2</v>
      </c>
      <c r="AL621" s="2">
        <f t="shared" ca="1" si="523"/>
        <v>2.771705985667202E-2</v>
      </c>
      <c r="AM621" s="2">
        <f t="shared" ca="1" si="524"/>
        <v>2.7344659733350919E-2</v>
      </c>
      <c r="AN621" s="2">
        <f t="shared" ca="1" si="525"/>
        <v>2.6941245210866195E-2</v>
      </c>
      <c r="AO621" s="2">
        <f t="shared" ca="1" si="526"/>
        <v>2.6508484205105362E-2</v>
      </c>
      <c r="AP621" s="2">
        <f t="shared" ca="1" si="527"/>
        <v>2.6046867473679673E-2</v>
      </c>
      <c r="AQ621" s="2">
        <f t="shared" ca="1" si="528"/>
        <v>2.5553911150960139E-2</v>
      </c>
      <c r="AR621" s="2">
        <f t="shared" ca="1" si="529"/>
        <v>2.5022355349012624E-2</v>
      </c>
      <c r="AS621" s="2">
        <f t="shared" ca="1" si="530"/>
        <v>2.4439278838359311E-2</v>
      </c>
      <c r="AT621" s="2">
        <f t="shared" ca="1" si="531"/>
        <v>2.3787329576849588E-2</v>
      </c>
      <c r="AU621" s="2">
        <f t="shared" ca="1" si="532"/>
        <v>2.3049034789288166E-2</v>
      </c>
      <c r="AV621" s="2">
        <f t="shared" ca="1" si="533"/>
        <v>2.221393452810342E-2</v>
      </c>
      <c r="AW621" s="2">
        <f t="shared" ca="1" si="534"/>
        <v>2.1286101135975087E-2</v>
      </c>
      <c r="AX621" s="2">
        <f t="shared" ca="1" si="535"/>
        <v>2.0287938935191374E-2</v>
      </c>
      <c r="AY621" s="2">
        <f t="shared" ca="1" si="536"/>
        <v>1.9256446992878731E-2</v>
      </c>
      <c r="AZ621" s="2">
        <f t="shared" ca="1" si="485"/>
        <v>1.822595768206367E-2</v>
      </c>
      <c r="BC621" s="2">
        <f t="shared" ca="1" si="537"/>
        <v>-0.89337023305384644</v>
      </c>
      <c r="BD621" s="2">
        <f t="shared" ca="1" si="537"/>
        <v>-0.47173958724208376</v>
      </c>
      <c r="BE621" s="2">
        <f t="shared" ca="1" si="537"/>
        <v>0.43327161627714705</v>
      </c>
    </row>
    <row r="622" spans="1:57" x14ac:dyDescent="0.2">
      <c r="A622" s="2">
        <f t="shared" si="486"/>
        <v>6.0999999999999144</v>
      </c>
      <c r="B622" s="2">
        <f t="shared" ca="1" si="487"/>
        <v>1.5330231418593052E-2</v>
      </c>
      <c r="C622" s="2">
        <f t="shared" ca="1" si="488"/>
        <v>1.6661520662433409E-2</v>
      </c>
      <c r="D622" s="2">
        <f t="shared" ca="1" si="489"/>
        <v>1.7927755376727941E-2</v>
      </c>
      <c r="E622" s="2">
        <f t="shared" ca="1" si="490"/>
        <v>1.9131489944078307E-2</v>
      </c>
      <c r="F622" s="2">
        <f t="shared" ca="1" si="491"/>
        <v>2.0273855329491323E-2</v>
      </c>
      <c r="G622" s="2">
        <f t="shared" ca="1" si="492"/>
        <v>2.135486791069021E-2</v>
      </c>
      <c r="H622" s="2">
        <f t="shared" ca="1" si="493"/>
        <v>2.237378005395323E-2</v>
      </c>
      <c r="I622" s="2">
        <f t="shared" ca="1" si="494"/>
        <v>2.3329339248846608E-2</v>
      </c>
      <c r="J622" s="2">
        <f t="shared" ca="1" si="495"/>
        <v>2.4219999171324259E-2</v>
      </c>
      <c r="K622" s="2">
        <f t="shared" ca="1" si="496"/>
        <v>2.5044150476516862E-2</v>
      </c>
      <c r="L622" s="2">
        <f t="shared" ca="1" si="497"/>
        <v>2.5800397580343932E-2</v>
      </c>
      <c r="M622" s="2">
        <f t="shared" ca="1" si="498"/>
        <v>2.6487858169971547E-2</v>
      </c>
      <c r="N622" s="2">
        <f t="shared" ca="1" si="499"/>
        <v>2.7106431432270889E-2</v>
      </c>
      <c r="O622" s="2">
        <f t="shared" ca="1" si="500"/>
        <v>2.7656978453269521E-2</v>
      </c>
      <c r="P622" s="2">
        <f t="shared" ca="1" si="501"/>
        <v>2.8141379732004847E-2</v>
      </c>
      <c r="Q622" s="2">
        <f t="shared" ca="1" si="502"/>
        <v>2.8562466982360885E-2</v>
      </c>
      <c r="R622" s="2">
        <f t="shared" ca="1" si="503"/>
        <v>2.8923854578532481E-2</v>
      </c>
      <c r="S622" s="2">
        <f t="shared" ca="1" si="504"/>
        <v>2.9229710657759683E-2</v>
      </c>
      <c r="T622" s="2">
        <f t="shared" ca="1" si="505"/>
        <v>2.9484507675799403E-2</v>
      </c>
      <c r="U622" s="2">
        <f t="shared" ca="1" si="506"/>
        <v>2.9692782274647448E-2</v>
      </c>
      <c r="V622" s="2">
        <f t="shared" ca="1" si="507"/>
        <v>2.9858922119903673E-2</v>
      </c>
      <c r="W622" s="2">
        <f t="shared" ca="1" si="508"/>
        <v>2.9986988390024814E-2</v>
      </c>
      <c r="X622" s="2">
        <f t="shared" ca="1" si="509"/>
        <v>3.0080578194982974E-2</v>
      </c>
      <c r="Y622" s="2">
        <f t="shared" ca="1" si="510"/>
        <v>3.0142729212826666E-2</v>
      </c>
      <c r="Z622" s="2">
        <f t="shared" ca="1" si="511"/>
        <v>3.0175866212403299E-2</v>
      </c>
      <c r="AA622" s="2">
        <f t="shared" ca="1" si="512"/>
        <v>3.0181784551305997E-2</v>
      </c>
      <c r="AB622" s="2">
        <f t="shared" ca="1" si="513"/>
        <v>3.0161660566838947E-2</v>
      </c>
      <c r="AC622" s="2">
        <f t="shared" ca="1" si="514"/>
        <v>3.0116076072625033E-2</v>
      </c>
      <c r="AD622" s="2">
        <f t="shared" ca="1" si="515"/>
        <v>3.0045046569467621E-2</v>
      </c>
      <c r="AE622" s="2">
        <f t="shared" ca="1" si="516"/>
        <v>2.9948050622355275E-2</v>
      </c>
      <c r="AF622" s="2">
        <f t="shared" ca="1" si="517"/>
        <v>2.9824068722032176E-2</v>
      </c>
      <c r="AG622" s="2">
        <f t="shared" ca="1" si="518"/>
        <v>2.9671649805502021E-2</v>
      </c>
      <c r="AH622" s="2">
        <f t="shared" ca="1" si="519"/>
        <v>2.9489028596685306E-2</v>
      </c>
      <c r="AI622" s="2">
        <f t="shared" ca="1" si="520"/>
        <v>2.9274314105865815E-2</v>
      </c>
      <c r="AJ622" s="2">
        <f t="shared" ca="1" si="521"/>
        <v>2.9025756012976085E-2</v>
      </c>
      <c r="AK622" s="2">
        <f t="shared" ca="1" si="522"/>
        <v>2.8742067131096075E-2</v>
      </c>
      <c r="AL622" s="2">
        <f t="shared" ca="1" si="523"/>
        <v>2.8422733238233008E-2</v>
      </c>
      <c r="AM622" s="2">
        <f t="shared" ca="1" si="524"/>
        <v>2.8068180099997744E-2</v>
      </c>
      <c r="AN622" s="2">
        <f t="shared" ca="1" si="525"/>
        <v>2.7679611876413841E-2</v>
      </c>
      <c r="AO622" s="2">
        <f t="shared" ca="1" si="526"/>
        <v>2.7258326920309699E-2</v>
      </c>
      <c r="AP622" s="2">
        <f t="shared" ca="1" si="527"/>
        <v>2.6804410030752773E-2</v>
      </c>
      <c r="AQ622" s="2">
        <f t="shared" ca="1" si="528"/>
        <v>2.6314935010954481E-2</v>
      </c>
      <c r="AR622" s="2">
        <f t="shared" ca="1" si="529"/>
        <v>2.5782181722565564E-2</v>
      </c>
      <c r="AS622" s="2">
        <f t="shared" ca="1" si="530"/>
        <v>2.5192793247610562E-2</v>
      </c>
      <c r="AT622" s="2">
        <f t="shared" ca="1" si="531"/>
        <v>2.4529068207265931E-2</v>
      </c>
      <c r="AU622" s="2">
        <f t="shared" ca="1" si="532"/>
        <v>2.3773327546916561E-2</v>
      </c>
      <c r="AV622" s="2">
        <f t="shared" ca="1" si="533"/>
        <v>2.2915056089820564E-2</v>
      </c>
      <c r="AW622" s="2">
        <f t="shared" ca="1" si="534"/>
        <v>2.1958347920612756E-2</v>
      </c>
      <c r="AX622" s="2">
        <f t="shared" ca="1" si="535"/>
        <v>2.0925555696138545E-2</v>
      </c>
      <c r="AY622" s="2">
        <f t="shared" ca="1" si="536"/>
        <v>1.9853283332411955E-2</v>
      </c>
      <c r="AZ622" s="2">
        <f t="shared" ca="1" si="485"/>
        <v>1.8774816882145946E-2</v>
      </c>
      <c r="BC622" s="2">
        <f t="shared" ca="1" si="537"/>
        <v>0.78911583208266212</v>
      </c>
      <c r="BD622" s="2">
        <f t="shared" ca="1" si="537"/>
        <v>0.31549502528350537</v>
      </c>
      <c r="BE622" s="2">
        <f t="shared" ca="1" si="537"/>
        <v>-1.1018583142461189</v>
      </c>
    </row>
    <row r="623" spans="1:57" x14ac:dyDescent="0.2">
      <c r="A623" s="2">
        <f t="shared" si="486"/>
        <v>6.1099999999999142</v>
      </c>
      <c r="B623" s="2">
        <f t="shared" ca="1" si="487"/>
        <v>1.3598755837351375E-2</v>
      </c>
      <c r="C623" s="2">
        <f t="shared" ca="1" si="488"/>
        <v>1.5013931825841787E-2</v>
      </c>
      <c r="D623" s="2">
        <f t="shared" ca="1" si="489"/>
        <v>1.6358271859733448E-2</v>
      </c>
      <c r="E623" s="2">
        <f t="shared" ca="1" si="490"/>
        <v>1.7634487336537347E-2</v>
      </c>
      <c r="F623" s="2">
        <f t="shared" ca="1" si="491"/>
        <v>1.8843869584713242E-2</v>
      </c>
      <c r="G623" s="2">
        <f t="shared" ca="1" si="492"/>
        <v>1.9986600030765092E-2</v>
      </c>
      <c r="H623" s="2">
        <f t="shared" ca="1" si="493"/>
        <v>2.1062099397911583E-2</v>
      </c>
      <c r="I623" s="2">
        <f t="shared" ca="1" si="494"/>
        <v>2.2069286283055864E-2</v>
      </c>
      <c r="J623" s="2">
        <f t="shared" ca="1" si="495"/>
        <v>2.3006788972398183E-2</v>
      </c>
      <c r="K623" s="2">
        <f t="shared" ca="1" si="496"/>
        <v>2.3873177468404463E-2</v>
      </c>
      <c r="L623" s="2">
        <f t="shared" ca="1" si="497"/>
        <v>2.4667240999116446E-2</v>
      </c>
      <c r="M623" s="2">
        <f t="shared" ca="1" si="498"/>
        <v>2.5388287137042814E-2</v>
      </c>
      <c r="N623" s="2">
        <f t="shared" ca="1" si="499"/>
        <v>2.6036408468297606E-2</v>
      </c>
      <c r="O623" s="2">
        <f t="shared" ca="1" si="500"/>
        <v>2.6612660697020188E-2</v>
      </c>
      <c r="P623" s="2">
        <f t="shared" ca="1" si="501"/>
        <v>2.7119117775324053E-2</v>
      </c>
      <c r="Q623" s="2">
        <f t="shared" ca="1" si="502"/>
        <v>2.7558801798230892E-2</v>
      </c>
      <c r="R623" s="2">
        <f t="shared" ca="1" si="503"/>
        <v>2.7935513314628388E-2</v>
      </c>
      <c r="S623" s="2">
        <f t="shared" ca="1" si="504"/>
        <v>2.8253602065765059E-2</v>
      </c>
      <c r="T623" s="2">
        <f t="shared" ca="1" si="505"/>
        <v>2.8517717750264456E-2</v>
      </c>
      <c r="U623" s="2">
        <f t="shared" ca="1" si="506"/>
        <v>2.8732570433363556E-2</v>
      </c>
      <c r="V623" s="2">
        <f t="shared" ca="1" si="507"/>
        <v>2.8902718080499386E-2</v>
      </c>
      <c r="W623" s="2">
        <f t="shared" ca="1" si="508"/>
        <v>2.9032389811628145E-2</v>
      </c>
      <c r="X623" s="2">
        <f t="shared" ca="1" si="509"/>
        <v>2.9125349116248502E-2</v>
      </c>
      <c r="Y623" s="2">
        <f t="shared" ca="1" si="510"/>
        <v>2.9184799267455475E-2</v>
      </c>
      <c r="Z623" s="2">
        <f t="shared" ca="1" si="511"/>
        <v>2.9213330513934103E-2</v>
      </c>
      <c r="AA623" s="2">
        <f t="shared" ca="1" si="512"/>
        <v>2.9212904037764564E-2</v>
      </c>
      <c r="AB623" s="2">
        <f t="shared" ca="1" si="513"/>
        <v>2.9184862543963772E-2</v>
      </c>
      <c r="AC623" s="2">
        <f t="shared" ca="1" si="514"/>
        <v>2.912995474454122E-2</v>
      </c>
      <c r="AD623" s="2">
        <f t="shared" ca="1" si="515"/>
        <v>2.904836350478061E-2</v>
      </c>
      <c r="AE623" s="2">
        <f t="shared" ca="1" si="516"/>
        <v>2.8939735323201005E-2</v>
      </c>
      <c r="AF623" s="2">
        <f t="shared" ca="1" si="517"/>
        <v>2.8803219662973344E-2</v>
      </c>
      <c r="AG623" s="2">
        <f t="shared" ca="1" si="518"/>
        <v>2.8637536411131367E-2</v>
      </c>
      <c r="AH623" s="2">
        <f t="shared" ca="1" si="519"/>
        <v>2.8441094572579401E-2</v>
      </c>
      <c r="AI623" s="2">
        <f t="shared" ca="1" si="520"/>
        <v>2.8212182267495282E-2</v>
      </c>
      <c r="AJ623" s="2">
        <f t="shared" ca="1" si="521"/>
        <v>2.794923418883892E-2</v>
      </c>
      <c r="AK623" s="2">
        <f t="shared" ca="1" si="522"/>
        <v>2.7651153780408794E-2</v>
      </c>
      <c r="AL623" s="2">
        <f t="shared" ca="1" si="523"/>
        <v>2.7317620196439497E-2</v>
      </c>
      <c r="AM623" s="2">
        <f t="shared" ca="1" si="524"/>
        <v>2.6949248755002379E-2</v>
      </c>
      <c r="AN623" s="2">
        <f t="shared" ca="1" si="525"/>
        <v>2.6547418916963848E-2</v>
      </c>
      <c r="AO623" s="2">
        <f t="shared" ca="1" si="526"/>
        <v>2.6113577661306193E-2</v>
      </c>
      <c r="AP623" s="2">
        <f t="shared" ca="1" si="527"/>
        <v>2.5647922018223447E-2</v>
      </c>
      <c r="AQ623" s="2">
        <f t="shared" ca="1" si="528"/>
        <v>2.5147602018505022E-2</v>
      </c>
      <c r="AR623" s="2">
        <f t="shared" ca="1" si="529"/>
        <v>2.4604956681747579E-2</v>
      </c>
      <c r="AS623" s="2">
        <f t="shared" ca="1" si="530"/>
        <v>2.4006714045637194E-2</v>
      </c>
      <c r="AT623" s="2">
        <f t="shared" ca="1" si="531"/>
        <v>2.3335345172945159E-2</v>
      </c>
      <c r="AU623" s="2">
        <f t="shared" ca="1" si="532"/>
        <v>2.2573486667764226E-2</v>
      </c>
      <c r="AV623" s="2">
        <f t="shared" ca="1" si="533"/>
        <v>2.1711088580727438E-2</v>
      </c>
      <c r="AW623" s="2">
        <f t="shared" ca="1" si="534"/>
        <v>2.0752784187399443E-2</v>
      </c>
      <c r="AX623" s="2">
        <f t="shared" ca="1" si="535"/>
        <v>1.9721386526592131E-2</v>
      </c>
      <c r="AY623" s="2">
        <f t="shared" ca="1" si="536"/>
        <v>1.8653610256945789E-2</v>
      </c>
      <c r="AZ623" s="2">
        <f t="shared" ca="1" si="485"/>
        <v>1.7582378888749518E-2</v>
      </c>
      <c r="BC623" s="2">
        <f t="shared" ca="1" si="537"/>
        <v>-1.7516553266089439</v>
      </c>
      <c r="BD623" s="2">
        <f t="shared" ca="1" si="537"/>
        <v>0.30652003861118171</v>
      </c>
      <c r="BE623" s="2">
        <f t="shared" ca="1" si="537"/>
        <v>1.1001752486668765</v>
      </c>
    </row>
    <row r="624" spans="1:57" x14ac:dyDescent="0.2">
      <c r="A624" s="2">
        <f t="shared" si="486"/>
        <v>6.119999999999914</v>
      </c>
      <c r="B624" s="2">
        <f t="shared" ca="1" si="487"/>
        <v>1.5722888739755084E-2</v>
      </c>
      <c r="C624" s="2">
        <f t="shared" ca="1" si="488"/>
        <v>1.7100768367906662E-2</v>
      </c>
      <c r="D624" s="2">
        <f t="shared" ca="1" si="489"/>
        <v>1.8407174124409002E-2</v>
      </c>
      <c r="E624" s="2">
        <f t="shared" ca="1" si="490"/>
        <v>1.9644898541963076E-2</v>
      </c>
      <c r="F624" s="2">
        <f t="shared" ca="1" si="491"/>
        <v>2.0815317459497901E-2</v>
      </c>
      <c r="G624" s="2">
        <f t="shared" ca="1" si="492"/>
        <v>2.1918701471771149E-2</v>
      </c>
      <c r="H624" s="2">
        <f t="shared" ca="1" si="493"/>
        <v>2.2954563767259628E-2</v>
      </c>
      <c r="I624" s="2">
        <f t="shared" ca="1" si="494"/>
        <v>2.3921918173571369E-2</v>
      </c>
      <c r="J624" s="2">
        <f t="shared" ca="1" si="495"/>
        <v>2.4819491735204504E-2</v>
      </c>
      <c r="K624" s="2">
        <f t="shared" ca="1" si="496"/>
        <v>2.5645957964565716E-2</v>
      </c>
      <c r="L624" s="2">
        <f t="shared" ca="1" si="497"/>
        <v>2.6400215056593141E-2</v>
      </c>
      <c r="M624" s="2">
        <f t="shared" ca="1" si="498"/>
        <v>2.7081684592725853E-2</v>
      </c>
      <c r="N624" s="2">
        <f t="shared" ca="1" si="499"/>
        <v>2.7690576636007894E-2</v>
      </c>
      <c r="O624" s="2">
        <f t="shared" ca="1" si="500"/>
        <v>2.8228065538699495E-2</v>
      </c>
      <c r="P624" s="2">
        <f t="shared" ca="1" si="501"/>
        <v>2.8696342697861234E-2</v>
      </c>
      <c r="Q624" s="2">
        <f t="shared" ca="1" si="502"/>
        <v>2.9098544558833348E-2</v>
      </c>
      <c r="R624" s="2">
        <f t="shared" ca="1" si="503"/>
        <v>2.9438581807092447E-2</v>
      </c>
      <c r="S624" s="2">
        <f t="shared" ca="1" si="504"/>
        <v>2.972090975398246E-2</v>
      </c>
      <c r="T624" s="2">
        <f t="shared" ca="1" si="505"/>
        <v>2.9950279317910826E-2</v>
      </c>
      <c r="U624" s="2">
        <f t="shared" ca="1" si="506"/>
        <v>3.0131497978197384E-2</v>
      </c>
      <c r="V624" s="2">
        <f t="shared" ca="1" si="507"/>
        <v>3.0269218006259362E-2</v>
      </c>
      <c r="W624" s="2">
        <f t="shared" ca="1" si="508"/>
        <v>3.0367760485622734E-2</v>
      </c>
      <c r="X624" s="2">
        <f t="shared" ca="1" si="509"/>
        <v>3.0430979322932886E-2</v>
      </c>
      <c r="Y624" s="2">
        <f t="shared" ca="1" si="510"/>
        <v>3.046216743733696E-2</v>
      </c>
      <c r="Z624" s="2">
        <f t="shared" ca="1" si="511"/>
        <v>3.0464004617560374E-2</v>
      </c>
      <c r="AA624" s="2">
        <f t="shared" ca="1" si="512"/>
        <v>3.0438541934344639E-2</v>
      </c>
      <c r="AB624" s="2">
        <f t="shared" ca="1" si="513"/>
        <v>3.0387212524342656E-2</v>
      </c>
      <c r="AC624" s="2">
        <f t="shared" ca="1" si="514"/>
        <v>3.0310856060582168E-2</v>
      </c>
      <c r="AD624" s="2">
        <f t="shared" ca="1" si="515"/>
        <v>3.0209746837517992E-2</v>
      </c>
      <c r="AE624" s="2">
        <f t="shared" ca="1" si="516"/>
        <v>3.0083623361287379E-2</v>
      </c>
      <c r="AF624" s="2">
        <f t="shared" ca="1" si="517"/>
        <v>2.993172816034986E-2</v>
      </c>
      <c r="AG624" s="2">
        <f t="shared" ca="1" si="518"/>
        <v>2.9752876191698079E-2</v>
      </c>
      <c r="AH624" s="2">
        <f t="shared" ca="1" si="519"/>
        <v>2.9545574891108158E-2</v>
      </c>
      <c r="AI624" s="2">
        <f t="shared" ca="1" si="520"/>
        <v>2.9308215660024433E-2</v>
      </c>
      <c r="AJ624" s="2">
        <f t="shared" ca="1" si="521"/>
        <v>2.9039342370097782E-2</v>
      </c>
      <c r="AK624" s="2">
        <f t="shared" ca="1" si="522"/>
        <v>2.8737973204065136E-2</v>
      </c>
      <c r="AL624" s="2">
        <f t="shared" ca="1" si="523"/>
        <v>2.8403904669222907E-2</v>
      </c>
      <c r="AM624" s="2">
        <f t="shared" ca="1" si="524"/>
        <v>2.8037865404380347E-2</v>
      </c>
      <c r="AN624" s="2">
        <f t="shared" ca="1" si="525"/>
        <v>2.7641333691062715E-2</v>
      </c>
      <c r="AO624" s="2">
        <f t="shared" ca="1" si="526"/>
        <v>2.7215828459815402E-2</v>
      </c>
      <c r="AP624" s="2">
        <f t="shared" ca="1" si="527"/>
        <v>2.6761582305197831E-2</v>
      </c>
      <c r="AQ624" s="2">
        <f t="shared" ca="1" si="528"/>
        <v>2.6275745197494527E-2</v>
      </c>
      <c r="AR624" s="2">
        <f t="shared" ca="1" si="529"/>
        <v>2.5750639883512158E-2</v>
      </c>
      <c r="AS624" s="2">
        <f t="shared" ca="1" si="530"/>
        <v>2.5173005159626779E-2</v>
      </c>
      <c r="AT624" s="2">
        <f t="shared" ca="1" si="531"/>
        <v>2.4525411447856544E-2</v>
      </c>
      <c r="AU624" s="2">
        <f t="shared" ca="1" si="532"/>
        <v>2.3790738055685181E-2</v>
      </c>
      <c r="AV624" s="2">
        <f t="shared" ca="1" si="533"/>
        <v>2.2959325793701545E-2</v>
      </c>
      <c r="AW624" s="2">
        <f t="shared" ca="1" si="534"/>
        <v>2.2036269605530595E-2</v>
      </c>
      <c r="AX624" s="2">
        <f t="shared" ca="1" si="535"/>
        <v>2.1044759972473692E-2</v>
      </c>
      <c r="AY624" s="2">
        <f t="shared" ca="1" si="536"/>
        <v>2.0021536883406146E-2</v>
      </c>
      <c r="AZ624" s="2">
        <f t="shared" ca="1" si="485"/>
        <v>1.8999037830591661E-2</v>
      </c>
      <c r="BC624" s="2">
        <f t="shared" ca="1" si="537"/>
        <v>2.1567306846548409</v>
      </c>
      <c r="BD624" s="2">
        <f t="shared" ca="1" si="537"/>
        <v>-1.0097843508217084</v>
      </c>
      <c r="BE624" s="2">
        <f t="shared" ca="1" si="537"/>
        <v>-0.73626680593536609</v>
      </c>
    </row>
    <row r="625" spans="1:57" x14ac:dyDescent="0.2">
      <c r="A625" s="2">
        <f t="shared" si="486"/>
        <v>6.1299999999999137</v>
      </c>
      <c r="B625" s="2">
        <f t="shared" ca="1" si="487"/>
        <v>1.5767697845114233E-2</v>
      </c>
      <c r="C625" s="2">
        <f t="shared" ca="1" si="488"/>
        <v>1.7175838052910387E-2</v>
      </c>
      <c r="D625" s="2">
        <f t="shared" ca="1" si="489"/>
        <v>1.8504173655543889E-2</v>
      </c>
      <c r="E625" s="2">
        <f t="shared" ca="1" si="490"/>
        <v>1.9755889260444439E-2</v>
      </c>
      <c r="F625" s="2">
        <f t="shared" ca="1" si="491"/>
        <v>2.0932756182199166E-2</v>
      </c>
      <c r="G625" s="2">
        <f t="shared" ca="1" si="492"/>
        <v>2.2035445121792695E-2</v>
      </c>
      <c r="H625" s="2">
        <f t="shared" ca="1" si="493"/>
        <v>2.3063872660302059E-2</v>
      </c>
      <c r="I625" s="2">
        <f t="shared" ca="1" si="494"/>
        <v>2.4017458798625182E-2</v>
      </c>
      <c r="J625" s="2">
        <f t="shared" ca="1" si="495"/>
        <v>2.48953403066241E-2</v>
      </c>
      <c r="K625" s="2">
        <f t="shared" ca="1" si="496"/>
        <v>2.5696605187818532E-2</v>
      </c>
      <c r="L625" s="2">
        <f t="shared" ca="1" si="497"/>
        <v>2.6420571576916844E-2</v>
      </c>
      <c r="M625" s="2">
        <f t="shared" ca="1" si="498"/>
        <v>2.7067086005681654E-2</v>
      </c>
      <c r="N625" s="2">
        <f t="shared" ca="1" si="499"/>
        <v>2.7636786909543982E-2</v>
      </c>
      <c r="O625" s="2">
        <f t="shared" ca="1" si="500"/>
        <v>2.813127813685461E-2</v>
      </c>
      <c r="P625" s="2">
        <f t="shared" ca="1" si="501"/>
        <v>2.855317933976179E-2</v>
      </c>
      <c r="Q625" s="2">
        <f t="shared" ca="1" si="502"/>
        <v>2.8906052101682872E-2</v>
      </c>
      <c r="R625" s="2">
        <f t="shared" ca="1" si="503"/>
        <v>2.9194228025386681E-2</v>
      </c>
      <c r="S625" s="2">
        <f t="shared" ca="1" si="504"/>
        <v>2.9422578777339486E-2</v>
      </c>
      <c r="T625" s="2">
        <f t="shared" ca="1" si="505"/>
        <v>2.9596267291651754E-2</v>
      </c>
      <c r="U625" s="2">
        <f t="shared" ca="1" si="506"/>
        <v>2.9720509271597296E-2</v>
      </c>
      <c r="V625" s="2">
        <f t="shared" ca="1" si="507"/>
        <v>2.9800362119758485E-2</v>
      </c>
      <c r="W625" s="2">
        <f t="shared" ca="1" si="508"/>
        <v>2.9840549724335766E-2</v>
      </c>
      <c r="X625" s="2">
        <f t="shared" ca="1" si="509"/>
        <v>2.9845327265732524E-2</v>
      </c>
      <c r="Y625" s="2">
        <f t="shared" ca="1" si="510"/>
        <v>2.9818388179060937E-2</v>
      </c>
      <c r="Z625" s="2">
        <f t="shared" ca="1" si="511"/>
        <v>2.9762812672092381E-2</v>
      </c>
      <c r="AA625" s="2">
        <f t="shared" ca="1" si="512"/>
        <v>2.9681052587122364E-2</v>
      </c>
      <c r="AB625" s="2">
        <f t="shared" ca="1" si="513"/>
        <v>2.9574942375060562E-2</v>
      </c>
      <c r="AC625" s="2">
        <f t="shared" ca="1" si="514"/>
        <v>2.9445723551349196E-2</v>
      </c>
      <c r="AD625" s="2">
        <f t="shared" ca="1" si="515"/>
        <v>2.9294072723216293E-2</v>
      </c>
      <c r="AE625" s="2">
        <f t="shared" ca="1" si="516"/>
        <v>2.9120131297603866E-2</v>
      </c>
      <c r="AF625" s="2">
        <f t="shared" ca="1" si="517"/>
        <v>2.8923545780386601E-2</v>
      </c>
      <c r="AG625" s="2">
        <f t="shared" ca="1" si="518"/>
        <v>2.8703537137767462E-2</v>
      </c>
      <c r="AH625" s="2">
        <f t="shared" ca="1" si="519"/>
        <v>2.8459022205435419E-2</v>
      </c>
      <c r="AI625" s="2">
        <f t="shared" ca="1" si="520"/>
        <v>2.8188806656082963E-2</v>
      </c>
      <c r="AJ625" s="2">
        <f t="shared" ca="1" si="521"/>
        <v>2.7891854523290037E-2</v>
      </c>
      <c r="AK625" s="2">
        <f t="shared" ca="1" si="522"/>
        <v>2.7567609653047661E-2</v>
      </c>
      <c r="AL625" s="2">
        <f t="shared" ca="1" si="523"/>
        <v>2.7216296697100746E-2</v>
      </c>
      <c r="AM625" s="2">
        <f t="shared" ca="1" si="524"/>
        <v>2.6839068197028026E-2</v>
      </c>
      <c r="AN625" s="2">
        <f t="shared" ca="1" si="525"/>
        <v>2.6437811589664843E-2</v>
      </c>
      <c r="AO625" s="2">
        <f t="shared" ca="1" si="526"/>
        <v>2.6014427901408916E-2</v>
      </c>
      <c r="AP625" s="2">
        <f t="shared" ca="1" si="527"/>
        <v>2.5569495450720792E-2</v>
      </c>
      <c r="AQ625" s="2">
        <f t="shared" ca="1" si="528"/>
        <v>2.5100474695167577E-2</v>
      </c>
      <c r="AR625" s="2">
        <f t="shared" ca="1" si="529"/>
        <v>2.4599983521428705E-2</v>
      </c>
      <c r="AS625" s="2">
        <f t="shared" ca="1" si="530"/>
        <v>2.4055084128614505E-2</v>
      </c>
      <c r="AT625" s="2">
        <f t="shared" ca="1" si="531"/>
        <v>2.3448760036906033E-2</v>
      </c>
      <c r="AU625" s="2">
        <f t="shared" ca="1" si="532"/>
        <v>2.2764447090342452E-2</v>
      </c>
      <c r="AV625" s="2">
        <f t="shared" ca="1" si="533"/>
        <v>2.1993189149663667E-2</v>
      </c>
      <c r="AW625" s="2">
        <f t="shared" ca="1" si="534"/>
        <v>2.1140852014076717E-2</v>
      </c>
      <c r="AX625" s="2">
        <f t="shared" ca="1" si="535"/>
        <v>2.0231307437160482E-2</v>
      </c>
      <c r="AY625" s="2">
        <f t="shared" ca="1" si="536"/>
        <v>1.9301621383093253E-2</v>
      </c>
      <c r="AZ625" s="2">
        <f t="shared" ca="1" si="485"/>
        <v>1.8383982335810942E-2</v>
      </c>
      <c r="BC625" s="2">
        <f t="shared" ca="1" si="537"/>
        <v>-0.96289092915779229</v>
      </c>
      <c r="BD625" s="2">
        <f t="shared" ca="1" si="537"/>
        <v>-1.6277877049266705</v>
      </c>
      <c r="BE625" s="2">
        <f t="shared" ca="1" si="537"/>
        <v>-0.1210854451216834</v>
      </c>
    </row>
    <row r="626" spans="1:57" x14ac:dyDescent="0.2">
      <c r="A626" s="2">
        <f t="shared" si="486"/>
        <v>6.1399999999999135</v>
      </c>
      <c r="B626" s="2">
        <f t="shared" ca="1" si="487"/>
        <v>1.5308692219540189E-2</v>
      </c>
      <c r="C626" s="2">
        <f t="shared" ca="1" si="488"/>
        <v>1.6858044709453714E-2</v>
      </c>
      <c r="D626" s="2">
        <f t="shared" ca="1" si="489"/>
        <v>1.8315585305548394E-2</v>
      </c>
      <c r="E626" s="2">
        <f t="shared" ca="1" si="490"/>
        <v>1.9684902958644092E-2</v>
      </c>
      <c r="F626" s="2">
        <f t="shared" ca="1" si="491"/>
        <v>2.0968176752240303E-2</v>
      </c>
      <c r="G626" s="2">
        <f t="shared" ca="1" si="492"/>
        <v>2.2166489759918914E-2</v>
      </c>
      <c r="H626" s="2">
        <f t="shared" ca="1" si="493"/>
        <v>2.3280174211613849E-2</v>
      </c>
      <c r="I626" s="2">
        <f t="shared" ca="1" si="494"/>
        <v>2.4309068553197262E-2</v>
      </c>
      <c r="J626" s="2">
        <f t="shared" ca="1" si="495"/>
        <v>2.5252731575852942E-2</v>
      </c>
      <c r="K626" s="2">
        <f t="shared" ca="1" si="496"/>
        <v>2.6110678083829636E-2</v>
      </c>
      <c r="L626" s="2">
        <f t="shared" ca="1" si="497"/>
        <v>2.6882658452459879E-2</v>
      </c>
      <c r="M626" s="2">
        <f t="shared" ca="1" si="498"/>
        <v>2.7568956432913957E-2</v>
      </c>
      <c r="N626" s="2">
        <f t="shared" ca="1" si="499"/>
        <v>2.8170651056126799E-2</v>
      </c>
      <c r="O626" s="2">
        <f t="shared" ca="1" si="500"/>
        <v>2.8689787842362546E-2</v>
      </c>
      <c r="P626" s="2">
        <f t="shared" ca="1" si="501"/>
        <v>2.9129426837159769E-2</v>
      </c>
      <c r="Q626" s="2">
        <f t="shared" ca="1" si="502"/>
        <v>2.9493566878240098E-2</v>
      </c>
      <c r="R626" s="2">
        <f t="shared" ca="1" si="503"/>
        <v>2.9786972595064038E-2</v>
      </c>
      <c r="S626" s="2">
        <f t="shared" ca="1" si="504"/>
        <v>3.001494412307466E-2</v>
      </c>
      <c r="T626" s="2">
        <f t="shared" ca="1" si="505"/>
        <v>3.0183068536893353E-2</v>
      </c>
      <c r="U626" s="2">
        <f t="shared" ca="1" si="506"/>
        <v>3.0296981902534974E-2</v>
      </c>
      <c r="V626" s="2">
        <f t="shared" ca="1" si="507"/>
        <v>3.0362158907860093E-2</v>
      </c>
      <c r="W626" s="2">
        <f t="shared" ca="1" si="508"/>
        <v>3.0383738415768156E-2</v>
      </c>
      <c r="X626" s="2">
        <f t="shared" ca="1" si="509"/>
        <v>3.0366389065907554E-2</v>
      </c>
      <c r="Y626" s="2">
        <f t="shared" ca="1" si="510"/>
        <v>3.0314217008059977E-2</v>
      </c>
      <c r="Z626" s="2">
        <f t="shared" ca="1" si="511"/>
        <v>3.0230715076735772E-2</v>
      </c>
      <c r="AA626" s="2">
        <f t="shared" ca="1" si="512"/>
        <v>3.0118748097281368E-2</v>
      </c>
      <c r="AB626" s="2">
        <f t="shared" ca="1" si="513"/>
        <v>2.9980564046069233E-2</v>
      </c>
      <c r="AC626" s="2">
        <f t="shared" ca="1" si="514"/>
        <v>2.9817818491006096E-2</v>
      </c>
      <c r="AD626" s="2">
        <f t="shared" ca="1" si="515"/>
        <v>2.9631602564496689E-2</v>
      </c>
      <c r="AE626" s="2">
        <f t="shared" ca="1" si="516"/>
        <v>2.9422472796462856E-2</v>
      </c>
      <c r="AF626" s="2">
        <f t="shared" ca="1" si="517"/>
        <v>2.9190491911473201E-2</v>
      </c>
      <c r="AG626" s="2">
        <f t="shared" ca="1" si="518"/>
        <v>2.8935299153397917E-2</v>
      </c>
      <c r="AH626" s="2">
        <f t="shared" ca="1" si="519"/>
        <v>2.8656233055908399E-2</v>
      </c>
      <c r="AI626" s="2">
        <f t="shared" ca="1" si="520"/>
        <v>2.835252588140175E-2</v>
      </c>
      <c r="AJ626" s="2">
        <f t="shared" ca="1" si="521"/>
        <v>2.8023574136056363E-2</v>
      </c>
      <c r="AK626" s="2">
        <f t="shared" ca="1" si="522"/>
        <v>2.7669259579384087E-2</v>
      </c>
      <c r="AL626" s="2">
        <f t="shared" ca="1" si="523"/>
        <v>2.7290247123387606E-2</v>
      </c>
      <c r="AM626" s="2">
        <f t="shared" ca="1" si="524"/>
        <v>2.6888125118108813E-2</v>
      </c>
      <c r="AN626" s="2">
        <f t="shared" ca="1" si="525"/>
        <v>2.6465201815146847E-2</v>
      </c>
      <c r="AO626" s="2">
        <f t="shared" ca="1" si="526"/>
        <v>2.6023771809955572E-2</v>
      </c>
      <c r="AP626" s="2">
        <f t="shared" ca="1" si="527"/>
        <v>2.5564770640807172E-2</v>
      </c>
      <c r="AQ626" s="2">
        <f t="shared" ca="1" si="528"/>
        <v>2.5085981146245988E-2</v>
      </c>
      <c r="AR626" s="2">
        <f t="shared" ca="1" si="529"/>
        <v>2.4580329118724303E-2</v>
      </c>
      <c r="AS626" s="2">
        <f t="shared" ca="1" si="530"/>
        <v>2.4035214154638166E-2</v>
      </c>
      <c r="AT626" s="2">
        <f t="shared" ca="1" si="531"/>
        <v>2.3434047941742243E-2</v>
      </c>
      <c r="AU626" s="2">
        <f t="shared" ca="1" si="532"/>
        <v>2.27608379915459E-2</v>
      </c>
      <c r="AV626" s="2">
        <f t="shared" ca="1" si="533"/>
        <v>2.200734477169158E-2</v>
      </c>
      <c r="AW626" s="2">
        <f t="shared" ca="1" si="534"/>
        <v>2.1180215345945164E-2</v>
      </c>
      <c r="AX626" s="2">
        <f t="shared" ca="1" si="535"/>
        <v>2.0304007834866428E-2</v>
      </c>
      <c r="AY626" s="2">
        <f t="shared" ca="1" si="536"/>
        <v>1.9416114878906883E-2</v>
      </c>
      <c r="AZ626" s="2">
        <f t="shared" ca="1" si="485"/>
        <v>1.8548266675073435E-2</v>
      </c>
      <c r="BC626" s="2">
        <f t="shared" ca="1" si="537"/>
        <v>0.39113618822700325</v>
      </c>
      <c r="BD626" s="2">
        <f t="shared" ca="1" si="537"/>
        <v>-0.12994025196971215</v>
      </c>
      <c r="BE626" s="2">
        <f t="shared" ca="1" si="537"/>
        <v>1.6522052114381056</v>
      </c>
    </row>
    <row r="627" spans="1:57" x14ac:dyDescent="0.2">
      <c r="A627" s="2">
        <f t="shared" si="486"/>
        <v>6.1499999999999133</v>
      </c>
      <c r="B627" s="2">
        <f t="shared" ca="1" si="487"/>
        <v>1.7122929330147432E-2</v>
      </c>
      <c r="C627" s="2">
        <f t="shared" ca="1" si="488"/>
        <v>1.8501803027052319E-2</v>
      </c>
      <c r="D627" s="2">
        <f t="shared" ca="1" si="489"/>
        <v>1.9797118023040582E-2</v>
      </c>
      <c r="E627" s="2">
        <f t="shared" ca="1" si="490"/>
        <v>2.1012281243965605E-2</v>
      </c>
      <c r="F627" s="2">
        <f t="shared" ca="1" si="491"/>
        <v>2.2149293197445876E-2</v>
      </c>
      <c r="G627" s="2">
        <f t="shared" ca="1" si="492"/>
        <v>2.3209062958318663E-2</v>
      </c>
      <c r="H627" s="2">
        <f t="shared" ca="1" si="493"/>
        <v>2.4191752024430042E-2</v>
      </c>
      <c r="I627" s="2">
        <f t="shared" ca="1" si="494"/>
        <v>2.5097030921286279E-2</v>
      </c>
      <c r="J627" s="2">
        <f t="shared" ca="1" si="495"/>
        <v>2.5924294120113978E-2</v>
      </c>
      <c r="K627" s="2">
        <f t="shared" ca="1" si="496"/>
        <v>2.6672896897821749E-2</v>
      </c>
      <c r="L627" s="2">
        <f t="shared" ca="1" si="497"/>
        <v>2.7342435533074878E-2</v>
      </c>
      <c r="M627" s="2">
        <f t="shared" ca="1" si="498"/>
        <v>2.793304462710617E-2</v>
      </c>
      <c r="N627" s="2">
        <f t="shared" ca="1" si="499"/>
        <v>2.8445657391015577E-2</v>
      </c>
      <c r="O627" s="2">
        <f t="shared" ca="1" si="500"/>
        <v>2.8882174554543061E-2</v>
      </c>
      <c r="P627" s="2">
        <f t="shared" ca="1" si="501"/>
        <v>2.9245510056968713E-2</v>
      </c>
      <c r="Q627" s="2">
        <f t="shared" ca="1" si="502"/>
        <v>2.9539513468899117E-2</v>
      </c>
      <c r="R627" s="2">
        <f t="shared" ca="1" si="503"/>
        <v>2.9768795918465079E-2</v>
      </c>
      <c r="S627" s="2">
        <f t="shared" ca="1" si="504"/>
        <v>2.9938499486650082E-2</v>
      </c>
      <c r="T627" s="2">
        <f t="shared" ca="1" si="505"/>
        <v>3.0054048876163957E-2</v>
      </c>
      <c r="U627" s="2">
        <f t="shared" ca="1" si="506"/>
        <v>3.0120914017346279E-2</v>
      </c>
      <c r="V627" s="2">
        <f t="shared" ca="1" si="507"/>
        <v>3.0144400400257149E-2</v>
      </c>
      <c r="W627" s="2">
        <f t="shared" ca="1" si="508"/>
        <v>3.0129475395318867E-2</v>
      </c>
      <c r="X627" s="2">
        <f t="shared" ca="1" si="509"/>
        <v>3.0080634649666229E-2</v>
      </c>
      <c r="Y627" s="2">
        <f t="shared" ca="1" si="510"/>
        <v>3.0001810589124749E-2</v>
      </c>
      <c r="Z627" s="2">
        <f t="shared" ca="1" si="511"/>
        <v>2.9896322245202923E-2</v>
      </c>
      <c r="AA627" s="2">
        <f t="shared" ca="1" si="512"/>
        <v>2.9766861000279247E-2</v>
      </c>
      <c r="AB627" s="2">
        <f t="shared" ca="1" si="513"/>
        <v>2.961550192986195E-2</v>
      </c>
      <c r="AC627" s="2">
        <f t="shared" ca="1" si="514"/>
        <v>2.9443728226909428E-2</v>
      </c>
      <c r="AD627" s="2">
        <f t="shared" ca="1" si="515"/>
        <v>2.9252459124092103E-2</v>
      </c>
      <c r="AE627" s="2">
        <f t="shared" ca="1" si="516"/>
        <v>2.9042079859358853E-2</v>
      </c>
      <c r="AF627" s="2">
        <f t="shared" ca="1" si="517"/>
        <v>2.88124829802846E-2</v>
      </c>
      <c r="AG627" s="2">
        <f t="shared" ca="1" si="518"/>
        <v>2.8563139639945983E-2</v>
      </c>
      <c r="AH627" s="2">
        <f t="shared" ca="1" si="519"/>
        <v>2.8293223730964184E-2</v>
      </c>
      <c r="AI627" s="2">
        <f t="shared" ca="1" si="520"/>
        <v>2.800180778623174E-2</v>
      </c>
      <c r="AJ627" s="2">
        <f t="shared" ca="1" si="521"/>
        <v>2.7688134456476839E-2</v>
      </c>
      <c r="AK627" s="2">
        <f t="shared" ca="1" si="522"/>
        <v>2.7351937024799836E-2</v>
      </c>
      <c r="AL627" s="2">
        <f t="shared" ca="1" si="523"/>
        <v>2.699373413755821E-2</v>
      </c>
      <c r="AM627" s="2">
        <f t="shared" ca="1" si="524"/>
        <v>2.6614963216515963E-2</v>
      </c>
      <c r="AN627" s="2">
        <f t="shared" ca="1" si="525"/>
        <v>2.6217766346254782E-2</v>
      </c>
      <c r="AO627" s="2">
        <f t="shared" ca="1" si="526"/>
        <v>2.580424452743273E-2</v>
      </c>
      <c r="AP627" s="2">
        <f t="shared" ca="1" si="527"/>
        <v>2.5375103384489839E-2</v>
      </c>
      <c r="AQ627" s="2">
        <f t="shared" ca="1" si="528"/>
        <v>2.4927861410576534E-2</v>
      </c>
      <c r="AR627" s="2">
        <f t="shared" ca="1" si="529"/>
        <v>2.4455166456881131E-2</v>
      </c>
      <c r="AS627" s="2">
        <f t="shared" ca="1" si="530"/>
        <v>2.3944170895624072E-2</v>
      </c>
      <c r="AT627" s="2">
        <f t="shared" ca="1" si="531"/>
        <v>2.3378131015264491E-2</v>
      </c>
      <c r="AU627" s="2">
        <f t="shared" ca="1" si="532"/>
        <v>2.2741042456703525E-2</v>
      </c>
      <c r="AV627" s="2">
        <f t="shared" ca="1" si="533"/>
        <v>2.2024797150772206E-2</v>
      </c>
      <c r="AW627" s="2">
        <f t="shared" ca="1" si="534"/>
        <v>2.1236235090976618E-2</v>
      </c>
      <c r="AX627" s="2">
        <f t="shared" ca="1" si="535"/>
        <v>2.040000713417621E-2</v>
      </c>
      <c r="AY627" s="2">
        <f t="shared" ca="1" si="536"/>
        <v>1.9553230460964584E-2</v>
      </c>
      <c r="AZ627" s="2">
        <f t="shared" ca="1" si="485"/>
        <v>1.8726439755384326E-2</v>
      </c>
      <c r="BC627" s="2">
        <f t="shared" ca="1" si="537"/>
        <v>8.9407239757918866E-2</v>
      </c>
      <c r="BD627" s="2">
        <f t="shared" ca="1" si="537"/>
        <v>-1.5459820144295406</v>
      </c>
      <c r="BE627" s="2">
        <f t="shared" ca="1" si="537"/>
        <v>-2.4752715161303498</v>
      </c>
    </row>
    <row r="628" spans="1:57" x14ac:dyDescent="0.2">
      <c r="A628" s="2">
        <f t="shared" si="486"/>
        <v>6.1599999999999131</v>
      </c>
      <c r="B628" s="2">
        <f t="shared" ca="1" si="487"/>
        <v>1.7759683919157349E-2</v>
      </c>
      <c r="C628" s="2">
        <f t="shared" ca="1" si="488"/>
        <v>1.9145393790336071E-2</v>
      </c>
      <c r="D628" s="2">
        <f t="shared" ca="1" si="489"/>
        <v>2.0448235111793663E-2</v>
      </c>
      <c r="E628" s="2">
        <f t="shared" ca="1" si="490"/>
        <v>2.1671546086815589E-2</v>
      </c>
      <c r="F628" s="2">
        <f t="shared" ca="1" si="491"/>
        <v>2.2817261972098875E-2</v>
      </c>
      <c r="G628" s="2">
        <f t="shared" ca="1" si="492"/>
        <v>2.3886231142486159E-2</v>
      </c>
      <c r="H628" s="2">
        <f t="shared" ca="1" si="493"/>
        <v>2.4878557653386937E-2</v>
      </c>
      <c r="I628" s="2">
        <f t="shared" ca="1" si="494"/>
        <v>2.5793857415366595E-2</v>
      </c>
      <c r="J628" s="2">
        <f t="shared" ca="1" si="495"/>
        <v>2.6631473908963726E-2</v>
      </c>
      <c r="K628" s="2">
        <f t="shared" ca="1" si="496"/>
        <v>2.7390716225777104E-2</v>
      </c>
      <c r="L628" s="2">
        <f t="shared" ca="1" si="497"/>
        <v>2.8071139880156193E-2</v>
      </c>
      <c r="M628" s="2">
        <f t="shared" ca="1" si="498"/>
        <v>2.8672843623415208E-2</v>
      </c>
      <c r="N628" s="2">
        <f t="shared" ca="1" si="499"/>
        <v>2.9196728100822175E-2</v>
      </c>
      <c r="O628" s="2">
        <f t="shared" ca="1" si="500"/>
        <v>2.9644662458695022E-2</v>
      </c>
      <c r="P628" s="2">
        <f t="shared" ca="1" si="501"/>
        <v>3.0019527700255073E-2</v>
      </c>
      <c r="Q628" s="2">
        <f t="shared" ca="1" si="502"/>
        <v>3.0325137277726403E-2</v>
      </c>
      <c r="R628" s="2">
        <f t="shared" ca="1" si="503"/>
        <v>3.0566061960264353E-2</v>
      </c>
      <c r="S628" s="2">
        <f t="shared" ca="1" si="504"/>
        <v>3.0747398921460625E-2</v>
      </c>
      <c r="T628" s="2">
        <f t="shared" ca="1" si="505"/>
        <v>3.0874523650255049E-2</v>
      </c>
      <c r="U628" s="2">
        <f t="shared" ca="1" si="506"/>
        <v>3.0952853113486251E-2</v>
      </c>
      <c r="V628" s="2">
        <f t="shared" ca="1" si="507"/>
        <v>3.0987636790937162E-2</v>
      </c>
      <c r="W628" s="2">
        <f t="shared" ca="1" si="508"/>
        <v>3.0983783763969049E-2</v>
      </c>
      <c r="X628" s="2">
        <f t="shared" ca="1" si="509"/>
        <v>3.0945729905991093E-2</v>
      </c>
      <c r="Y628" s="2">
        <f t="shared" ca="1" si="510"/>
        <v>3.087734715070856E-2</v>
      </c>
      <c r="Z628" s="2">
        <f t="shared" ca="1" si="511"/>
        <v>3.0781893967245604E-2</v>
      </c>
      <c r="AA628" s="2">
        <f t="shared" ca="1" si="512"/>
        <v>3.0662001539271701E-2</v>
      </c>
      <c r="AB628" s="2">
        <f t="shared" ca="1" si="513"/>
        <v>3.0519685285365989E-2</v>
      </c>
      <c r="AC628" s="2">
        <f t="shared" ca="1" si="514"/>
        <v>3.0356369266459654E-2</v>
      </c>
      <c r="AD628" s="2">
        <f t="shared" ca="1" si="515"/>
        <v>3.0172914061060874E-2</v>
      </c>
      <c r="AE628" s="2">
        <f t="shared" ca="1" si="516"/>
        <v>2.9969646870861979E-2</v>
      </c>
      <c r="AF628" s="2">
        <f t="shared" ca="1" si="517"/>
        <v>2.9746403341585043E-2</v>
      </c>
      <c r="AG628" s="2">
        <f t="shared" ca="1" si="518"/>
        <v>2.9502599837924859E-2</v>
      </c>
      <c r="AH628" s="2">
        <f t="shared" ca="1" si="519"/>
        <v>2.9237358943100148E-2</v>
      </c>
      <c r="AI628" s="2">
        <f t="shared" ca="1" si="520"/>
        <v>2.8949706811396792E-2</v>
      </c>
      <c r="AJ628" s="2">
        <f t="shared" ca="1" si="521"/>
        <v>2.86388455790904E-2</v>
      </c>
      <c r="AK628" s="2">
        <f t="shared" ca="1" si="522"/>
        <v>2.8304473330501984E-2</v>
      </c>
      <c r="AL628" s="2">
        <f t="shared" ca="1" si="523"/>
        <v>2.7947075586508011E-2</v>
      </c>
      <c r="AM628" s="2">
        <f t="shared" ca="1" si="524"/>
        <v>2.7568051769236622E-2</v>
      </c>
      <c r="AN628" s="2">
        <f t="shared" ca="1" si="525"/>
        <v>2.7169490481113338E-2</v>
      </c>
      <c r="AO628" s="2">
        <f t="shared" ca="1" si="526"/>
        <v>2.6753411635036511E-2</v>
      </c>
      <c r="AP628" s="2">
        <f t="shared" ca="1" si="527"/>
        <v>2.6320403486399638E-2</v>
      </c>
      <c r="AQ628" s="2">
        <f t="shared" ca="1" si="528"/>
        <v>2.5867833144458657E-2</v>
      </c>
      <c r="AR628" s="2">
        <f t="shared" ca="1" si="529"/>
        <v>2.5388184366896518E-2</v>
      </c>
      <c r="AS628" s="2">
        <f t="shared" ca="1" si="530"/>
        <v>2.4868477371672502E-2</v>
      </c>
      <c r="AT628" s="2">
        <f t="shared" ca="1" si="531"/>
        <v>2.4291929151940783E-2</v>
      </c>
      <c r="AU628" s="2">
        <f t="shared" ca="1" si="532"/>
        <v>2.3642639578087047E-2</v>
      </c>
      <c r="AV628" s="2">
        <f t="shared" ca="1" si="533"/>
        <v>2.2912746506878787E-2</v>
      </c>
      <c r="AW628" s="2">
        <f t="shared" ca="1" si="534"/>
        <v>2.2109394091110308E-2</v>
      </c>
      <c r="AX628" s="2">
        <f t="shared" ca="1" si="535"/>
        <v>2.1257431793434416E-2</v>
      </c>
      <c r="AY628" s="2">
        <f t="shared" ca="1" si="536"/>
        <v>2.0393796166941518E-2</v>
      </c>
      <c r="AZ628" s="2">
        <f t="shared" ca="1" si="485"/>
        <v>1.9547964702075891E-2</v>
      </c>
      <c r="BC628" s="2">
        <f t="shared" ca="1" si="537"/>
        <v>1.3057867412688786</v>
      </c>
      <c r="BD628" s="2">
        <f t="shared" ca="1" si="537"/>
        <v>0.36946888446966319</v>
      </c>
      <c r="BE628" s="2">
        <f t="shared" ca="1" si="537"/>
        <v>0.20865694735441487</v>
      </c>
    </row>
    <row r="629" spans="1:57" x14ac:dyDescent="0.2">
      <c r="A629" s="2">
        <f t="shared" si="486"/>
        <v>6.1699999999999129</v>
      </c>
      <c r="B629" s="2">
        <f t="shared" ca="1" si="487"/>
        <v>1.699237895983733E-2</v>
      </c>
      <c r="C629" s="2">
        <f t="shared" ca="1" si="488"/>
        <v>1.8383149012245987E-2</v>
      </c>
      <c r="D629" s="2">
        <f t="shared" ca="1" si="489"/>
        <v>1.9696620538596502E-2</v>
      </c>
      <c r="E629" s="2">
        <f t="shared" ca="1" si="490"/>
        <v>2.0935794608725657E-2</v>
      </c>
      <c r="F629" s="2">
        <f t="shared" ca="1" si="491"/>
        <v>2.2102272839113868E-2</v>
      </c>
      <c r="G629" s="2">
        <f t="shared" ca="1" si="492"/>
        <v>2.3196574489446627E-2</v>
      </c>
      <c r="H629" s="2">
        <f t="shared" ca="1" si="493"/>
        <v>2.421847774893307E-2</v>
      </c>
      <c r="I629" s="2">
        <f t="shared" ca="1" si="494"/>
        <v>2.5167275505369093E-2</v>
      </c>
      <c r="J629" s="2">
        <f t="shared" ca="1" si="495"/>
        <v>2.604199186439915E-2</v>
      </c>
      <c r="K629" s="2">
        <f t="shared" ca="1" si="496"/>
        <v>2.6841621360418375E-2</v>
      </c>
      <c r="L629" s="2">
        <f t="shared" ca="1" si="497"/>
        <v>2.7565410361434679E-2</v>
      </c>
      <c r="M629" s="2">
        <f t="shared" ca="1" si="498"/>
        <v>2.8213153354211727E-2</v>
      </c>
      <c r="N629" s="2">
        <f t="shared" ca="1" si="499"/>
        <v>2.8785449957520141E-2</v>
      </c>
      <c r="O629" s="2">
        <f t="shared" ca="1" si="500"/>
        <v>2.9283869226889397E-2</v>
      </c>
      <c r="P629" s="2">
        <f t="shared" ca="1" si="501"/>
        <v>2.9710990685521889E-2</v>
      </c>
      <c r="Q629" s="2">
        <f t="shared" ca="1" si="502"/>
        <v>3.0070323102133641E-2</v>
      </c>
      <c r="R629" s="2">
        <f t="shared" ca="1" si="503"/>
        <v>3.0366128315622527E-2</v>
      </c>
      <c r="S629" s="2">
        <f t="shared" ca="1" si="504"/>
        <v>3.0603190025747219E-2</v>
      </c>
      <c r="T629" s="2">
        <f t="shared" ca="1" si="505"/>
        <v>3.0786565952369237E-2</v>
      </c>
      <c r="U629" s="2">
        <f t="shared" ca="1" si="506"/>
        <v>3.0921351557577054E-2</v>
      </c>
      <c r="V629" s="2">
        <f t="shared" ca="1" si="507"/>
        <v>3.1012471784987082E-2</v>
      </c>
      <c r="W629" s="2">
        <f t="shared" ca="1" si="508"/>
        <v>3.1064508916892559E-2</v>
      </c>
      <c r="X629" s="2">
        <f t="shared" ca="1" si="509"/>
        <v>3.1081570558295489E-2</v>
      </c>
      <c r="Y629" s="2">
        <f t="shared" ca="1" si="510"/>
        <v>3.1067199669061928E-2</v>
      </c>
      <c r="Z629" s="2">
        <f t="shared" ca="1" si="511"/>
        <v>3.1024325682891499E-2</v>
      </c>
      <c r="AA629" s="2">
        <f t="shared" ca="1" si="512"/>
        <v>3.0955251115266584E-2</v>
      </c>
      <c r="AB629" s="2">
        <f t="shared" ca="1" si="513"/>
        <v>3.0861663258021584E-2</v>
      </c>
      <c r="AC629" s="2">
        <f t="shared" ca="1" si="514"/>
        <v>3.0744658569304084E-2</v>
      </c>
      <c r="AD629" s="2">
        <f t="shared" ca="1" si="515"/>
        <v>3.0604770505504451E-2</v>
      </c>
      <c r="AE629" s="2">
        <f t="shared" ca="1" si="516"/>
        <v>3.0441999774432862E-2</v>
      </c>
      <c r="AF629" s="2">
        <f t="shared" ca="1" si="517"/>
        <v>3.0255856681914283E-2</v>
      </c>
      <c r="AG629" s="2">
        <f t="shared" ca="1" si="518"/>
        <v>3.0045434393527557E-2</v>
      </c>
      <c r="AH629" s="2">
        <f t="shared" ca="1" si="519"/>
        <v>2.9809535801391184E-2</v>
      </c>
      <c r="AI629" s="2">
        <f t="shared" ca="1" si="520"/>
        <v>2.9546872318153786E-2</v>
      </c>
      <c r="AJ629" s="2">
        <f t="shared" ca="1" si="521"/>
        <v>2.9256337191638174E-2</v>
      </c>
      <c r="AK629" s="2">
        <f t="shared" ca="1" si="522"/>
        <v>2.8937324868538304E-2</v>
      </c>
      <c r="AL629" s="2">
        <f t="shared" ca="1" si="523"/>
        <v>2.8590019166452846E-2</v>
      </c>
      <c r="AM629" s="2">
        <f t="shared" ca="1" si="524"/>
        <v>2.8215512717909997E-2</v>
      </c>
      <c r="AN629" s="2">
        <f t="shared" ca="1" si="525"/>
        <v>2.7815571610753351E-2</v>
      </c>
      <c r="AO629" s="2">
        <f t="shared" ca="1" si="526"/>
        <v>2.7391865464182139E-2</v>
      </c>
      <c r="AP629" s="2">
        <f t="shared" ca="1" si="527"/>
        <v>2.6944596003932675E-2</v>
      </c>
      <c r="AQ629" s="2">
        <f t="shared" ca="1" si="528"/>
        <v>2.6470710220860505E-2</v>
      </c>
      <c r="AR629" s="2">
        <f t="shared" ca="1" si="529"/>
        <v>2.5962259937614425E-2</v>
      </c>
      <c r="AS629" s="2">
        <f t="shared" ca="1" si="530"/>
        <v>2.5405866594757985E-2</v>
      </c>
      <c r="AT629" s="2">
        <f t="shared" ca="1" si="531"/>
        <v>2.4784442280322512E-2</v>
      </c>
      <c r="AU629" s="2">
        <f t="shared" ca="1" si="532"/>
        <v>2.4081925447793598E-2</v>
      </c>
      <c r="AV629" s="2">
        <f t="shared" ca="1" si="533"/>
        <v>2.3290432564228539E-2</v>
      </c>
      <c r="AW629" s="2">
        <f t="shared" ca="1" si="534"/>
        <v>2.2417141350326297E-2</v>
      </c>
      <c r="AX629" s="2">
        <f t="shared" ca="1" si="535"/>
        <v>2.1486823809553409E-2</v>
      </c>
      <c r="AY629" s="2">
        <f t="shared" ca="1" si="536"/>
        <v>2.0535949855861508E-2</v>
      </c>
      <c r="AZ629" s="2">
        <f t="shared" ca="1" si="485"/>
        <v>1.9592736085774921E-2</v>
      </c>
      <c r="BC629" s="2">
        <f t="shared" ca="1" si="537"/>
        <v>0.13777422212007195</v>
      </c>
      <c r="BD629" s="2">
        <f t="shared" ca="1" si="537"/>
        <v>1.6969832740234967</v>
      </c>
      <c r="BE629" s="2">
        <f t="shared" ca="1" si="537"/>
        <v>0.58955368229207039</v>
      </c>
    </row>
    <row r="630" spans="1:57" x14ac:dyDescent="0.2">
      <c r="A630" s="2">
        <f t="shared" si="486"/>
        <v>6.1799999999999127</v>
      </c>
      <c r="B630" s="2">
        <f t="shared" ca="1" si="487"/>
        <v>1.6612847547538421E-2</v>
      </c>
      <c r="C630" s="2">
        <f t="shared" ca="1" si="488"/>
        <v>1.8013741763212732E-2</v>
      </c>
      <c r="D630" s="2">
        <f t="shared" ca="1" si="489"/>
        <v>1.9332428799592734E-2</v>
      </c>
      <c r="E630" s="2">
        <f t="shared" ca="1" si="490"/>
        <v>2.0572146713635532E-2</v>
      </c>
      <c r="F630" s="2">
        <f t="shared" ca="1" si="491"/>
        <v>2.1734737622810467E-2</v>
      </c>
      <c r="G630" s="2">
        <f t="shared" ca="1" si="492"/>
        <v>2.2820965787329374E-2</v>
      </c>
      <c r="H630" s="2">
        <f t="shared" ca="1" si="493"/>
        <v>2.3830857637774015E-2</v>
      </c>
      <c r="I630" s="2">
        <f t="shared" ca="1" si="494"/>
        <v>2.4763957162832643E-2</v>
      </c>
      <c r="J630" s="2">
        <f t="shared" ca="1" si="495"/>
        <v>2.5619543240313743E-2</v>
      </c>
      <c r="K630" s="2">
        <f t="shared" ca="1" si="496"/>
        <v>2.6396870006330411E-2</v>
      </c>
      <c r="L630" s="2">
        <f t="shared" ca="1" si="497"/>
        <v>2.7095448830889171E-2</v>
      </c>
      <c r="M630" s="2">
        <f t="shared" ca="1" si="498"/>
        <v>2.7715344051668568E-2</v>
      </c>
      <c r="N630" s="2">
        <f t="shared" ca="1" si="499"/>
        <v>2.8257428330360337E-2</v>
      </c>
      <c r="O630" s="2">
        <f t="shared" ca="1" si="500"/>
        <v>2.872354465462526E-2</v>
      </c>
      <c r="P630" s="2">
        <f t="shared" ca="1" si="501"/>
        <v>2.9116545054281372E-2</v>
      </c>
      <c r="Q630" s="2">
        <f t="shared" ca="1" si="502"/>
        <v>2.9440207580306011E-2</v>
      </c>
      <c r="R630" s="2">
        <f t="shared" ca="1" si="503"/>
        <v>2.9699059101172424E-2</v>
      </c>
      <c r="S630" s="2">
        <f t="shared" ca="1" si="504"/>
        <v>2.989814380760571E-2</v>
      </c>
      <c r="T630" s="2">
        <f t="shared" ca="1" si="505"/>
        <v>3.004277562637999E-2</v>
      </c>
      <c r="U630" s="2">
        <f t="shared" ca="1" si="506"/>
        <v>3.0138302504909613E-2</v>
      </c>
      <c r="V630" s="2">
        <f t="shared" ca="1" si="507"/>
        <v>3.0189898856090799E-2</v>
      </c>
      <c r="W630" s="2">
        <f t="shared" ca="1" si="508"/>
        <v>3.0202394184466328E-2</v>
      </c>
      <c r="X630" s="2">
        <f t="shared" ca="1" si="509"/>
        <v>3.0180141863226744E-2</v>
      </c>
      <c r="Y630" s="2">
        <f t="shared" ca="1" si="510"/>
        <v>3.012692992787153E-2</v>
      </c>
      <c r="Z630" s="2">
        <f t="shared" ca="1" si="511"/>
        <v>3.0045932834724898E-2</v>
      </c>
      <c r="AA630" s="2">
        <f t="shared" ca="1" si="512"/>
        <v>2.9939698492615328E-2</v>
      </c>
      <c r="AB630" s="2">
        <f t="shared" ca="1" si="513"/>
        <v>2.9810160127816062E-2</v>
      </c>
      <c r="AC630" s="2">
        <f t="shared" ca="1" si="514"/>
        <v>2.9658660656008758E-2</v>
      </c>
      <c r="AD630" s="2">
        <f t="shared" ca="1" si="515"/>
        <v>2.9485980474735041E-2</v>
      </c>
      <c r="AE630" s="2">
        <f t="shared" ca="1" si="516"/>
        <v>2.9292367871706988E-2</v>
      </c>
      <c r="AF630" s="2">
        <f t="shared" ca="1" si="517"/>
        <v>2.907758190637243E-2</v>
      </c>
      <c r="AG630" s="2">
        <f t="shared" ca="1" si="518"/>
        <v>2.8840966666058936E-2</v>
      </c>
      <c r="AH630" s="2">
        <f t="shared" ca="1" si="519"/>
        <v>2.85815795014784E-2</v>
      </c>
      <c r="AI630" s="2">
        <f t="shared" ca="1" si="520"/>
        <v>2.8298391251410225E-2</v>
      </c>
      <c r="AJ630" s="2">
        <f t="shared" ca="1" si="521"/>
        <v>2.7990560430945298E-2</v>
      </c>
      <c r="AK630" s="2">
        <f t="shared" ca="1" si="522"/>
        <v>2.7657751938541853E-2</v>
      </c>
      <c r="AL630" s="2">
        <f t="shared" ca="1" si="523"/>
        <v>2.7300421837498676E-2</v>
      </c>
      <c r="AM630" s="2">
        <f t="shared" ca="1" si="524"/>
        <v>2.6919929706948741E-2</v>
      </c>
      <c r="AN630" s="2">
        <f t="shared" ca="1" si="525"/>
        <v>2.6518292615275722E-2</v>
      </c>
      <c r="AO630" s="2">
        <f t="shared" ca="1" si="526"/>
        <v>2.6097403213964913E-2</v>
      </c>
      <c r="AP630" s="2">
        <f t="shared" ca="1" si="527"/>
        <v>2.5657650078024955E-2</v>
      </c>
      <c r="AQ630" s="2">
        <f t="shared" ca="1" si="528"/>
        <v>2.5196133894282675E-2</v>
      </c>
      <c r="AR630" s="2">
        <f t="shared" ca="1" si="529"/>
        <v>2.4705049264209831E-2</v>
      </c>
      <c r="AS630" s="2">
        <f t="shared" ca="1" si="530"/>
        <v>2.4171194779124057E-2</v>
      </c>
      <c r="AT630" s="2">
        <f t="shared" ca="1" si="531"/>
        <v>2.3577754542402646E-2</v>
      </c>
      <c r="AU630" s="2">
        <f t="shared" ca="1" si="532"/>
        <v>2.2909082441879246E-2</v>
      </c>
      <c r="AV630" s="2">
        <f t="shared" ca="1" si="533"/>
        <v>2.2157848704757614E-2</v>
      </c>
      <c r="AW630" s="2">
        <f t="shared" ca="1" si="534"/>
        <v>2.1331836449803899E-2</v>
      </c>
      <c r="AX630" s="2">
        <f t="shared" ca="1" si="535"/>
        <v>2.0456306488403672E-2</v>
      </c>
      <c r="AY630" s="2">
        <f t="shared" ca="1" si="536"/>
        <v>1.956782026097853E-2</v>
      </c>
      <c r="AZ630" s="2">
        <f t="shared" ca="1" si="485"/>
        <v>1.8694135618276042E-2</v>
      </c>
      <c r="BC630" s="2">
        <f t="shared" ca="1" si="537"/>
        <v>-1.4086987997928082</v>
      </c>
      <c r="BD630" s="2">
        <f t="shared" ca="1" si="537"/>
        <v>-1.1256419310259105</v>
      </c>
      <c r="BE630" s="2">
        <f t="shared" ca="1" si="537"/>
        <v>-0.20670625664396258</v>
      </c>
    </row>
    <row r="631" spans="1:57" x14ac:dyDescent="0.2">
      <c r="A631" s="2">
        <f t="shared" si="486"/>
        <v>6.1899999999999125</v>
      </c>
      <c r="B631" s="2">
        <f t="shared" ca="1" si="487"/>
        <v>1.5936787223347921E-2</v>
      </c>
      <c r="C631" s="2">
        <f t="shared" ca="1" si="488"/>
        <v>1.7407443279226522E-2</v>
      </c>
      <c r="D631" s="2">
        <f t="shared" ca="1" si="489"/>
        <v>1.8789875341981555E-2</v>
      </c>
      <c r="E631" s="2">
        <f t="shared" ca="1" si="490"/>
        <v>2.0087516802483409E-2</v>
      </c>
      <c r="F631" s="2">
        <f t="shared" ca="1" si="491"/>
        <v>2.1302408645696696E-2</v>
      </c>
      <c r="G631" s="2">
        <f t="shared" ca="1" si="492"/>
        <v>2.2435518473692104E-2</v>
      </c>
      <c r="H631" s="2">
        <f t="shared" ca="1" si="493"/>
        <v>2.3487079292130002E-2</v>
      </c>
      <c r="I631" s="2">
        <f t="shared" ca="1" si="494"/>
        <v>2.445684454053202E-2</v>
      </c>
      <c r="J631" s="2">
        <f t="shared" ca="1" si="495"/>
        <v>2.5344306241977345E-2</v>
      </c>
      <c r="K631" s="2">
        <f t="shared" ca="1" si="496"/>
        <v>2.6148936518818226E-2</v>
      </c>
      <c r="L631" s="2">
        <f t="shared" ca="1" si="497"/>
        <v>2.6870470116553722E-2</v>
      </c>
      <c r="M631" s="2">
        <f t="shared" ca="1" si="498"/>
        <v>2.7509199564132961E-2</v>
      </c>
      <c r="N631" s="2">
        <f t="shared" ca="1" si="499"/>
        <v>2.8066228860468601E-2</v>
      </c>
      <c r="O631" s="2">
        <f t="shared" ca="1" si="500"/>
        <v>2.8543633173357986E-2</v>
      </c>
      <c r="P631" s="2">
        <f t="shared" ca="1" si="501"/>
        <v>2.8944495251263299E-2</v>
      </c>
      <c r="Q631" s="2">
        <f t="shared" ca="1" si="502"/>
        <v>2.9272820618885063E-2</v>
      </c>
      <c r="R631" s="2">
        <f t="shared" ca="1" si="503"/>
        <v>2.9533359360015311E-2</v>
      </c>
      <c r="S631" s="2">
        <f t="shared" ca="1" si="504"/>
        <v>2.9731374347180067E-2</v>
      </c>
      <c r="T631" s="2">
        <f t="shared" ca="1" si="505"/>
        <v>2.9872393916149924E-2</v>
      </c>
      <c r="U631" s="2">
        <f t="shared" ca="1" si="506"/>
        <v>2.9961976715859758E-2</v>
      </c>
      <c r="V631" s="2">
        <f t="shared" ca="1" si="507"/>
        <v>3.0005504860060584E-2</v>
      </c>
      <c r="W631" s="2">
        <f t="shared" ca="1" si="508"/>
        <v>3.0008013322979098E-2</v>
      </c>
      <c r="X631" s="2">
        <f t="shared" ca="1" si="509"/>
        <v>2.9974059508658862E-2</v>
      </c>
      <c r="Y631" s="2">
        <f t="shared" ca="1" si="510"/>
        <v>2.9907634803688202E-2</v>
      </c>
      <c r="Z631" s="2">
        <f t="shared" ca="1" si="511"/>
        <v>2.9812116970945931E-2</v>
      </c>
      <c r="AA631" s="2">
        <f t="shared" ca="1" si="512"/>
        <v>2.9690257599944075E-2</v>
      </c>
      <c r="AB631" s="2">
        <f t="shared" ca="1" si="513"/>
        <v>2.9544194138372205E-2</v>
      </c>
      <c r="AC631" s="2">
        <f t="shared" ca="1" si="514"/>
        <v>2.9375474245633994E-2</v>
      </c>
      <c r="AD631" s="2">
        <f t="shared" ca="1" si="515"/>
        <v>2.9185083549712908E-2</v>
      </c>
      <c r="AE631" s="2">
        <f t="shared" ca="1" si="516"/>
        <v>2.8973476218212946E-2</v>
      </c>
      <c r="AF631" s="2">
        <f t="shared" ca="1" si="517"/>
        <v>2.8740618384082903E-2</v>
      </c>
      <c r="AG631" s="2">
        <f t="shared" ca="1" si="518"/>
        <v>2.8486063403651563E-2</v>
      </c>
      <c r="AH631" s="2">
        <f t="shared" ca="1" si="519"/>
        <v>2.8209081462090533E-2</v>
      </c>
      <c r="AI631" s="2">
        <f t="shared" ca="1" si="520"/>
        <v>2.7908861217648344E-2</v>
      </c>
      <c r="AJ631" s="2">
        <f t="shared" ca="1" si="521"/>
        <v>2.7584784832889463E-2</v>
      </c>
      <c r="AK631" s="2">
        <f t="shared" ca="1" si="522"/>
        <v>2.7236745970430718E-2</v>
      </c>
      <c r="AL631" s="2">
        <f t="shared" ca="1" si="523"/>
        <v>2.6865431109804685E-2</v>
      </c>
      <c r="AM631" s="2">
        <f t="shared" ca="1" si="524"/>
        <v>2.64724247339434E-2</v>
      </c>
      <c r="AN631" s="2">
        <f t="shared" ca="1" si="525"/>
        <v>2.6059952609321133E-2</v>
      </c>
      <c r="AO631" s="2">
        <f t="shared" ca="1" si="526"/>
        <v>2.5630087972564566E-2</v>
      </c>
      <c r="AP631" s="2">
        <f t="shared" ca="1" si="527"/>
        <v>2.5183363861404212E-2</v>
      </c>
      <c r="AQ631" s="2">
        <f t="shared" ca="1" si="528"/>
        <v>2.4716992716810812E-2</v>
      </c>
      <c r="AR631" s="2">
        <f t="shared" ca="1" si="529"/>
        <v>2.4223270883033294E-2</v>
      </c>
      <c r="AS631" s="2">
        <f t="shared" ca="1" si="530"/>
        <v>2.3689134275950804E-2</v>
      </c>
      <c r="AT631" s="2">
        <f t="shared" ca="1" si="531"/>
        <v>2.309800015918223E-2</v>
      </c>
      <c r="AU631" s="2">
        <f t="shared" ca="1" si="532"/>
        <v>2.2434598897940829E-2</v>
      </c>
      <c r="AV631" s="2">
        <f t="shared" ca="1" si="533"/>
        <v>2.169211378885082E-2</v>
      </c>
      <c r="AW631" s="2">
        <f t="shared" ca="1" si="534"/>
        <v>2.0878889293458165E-2</v>
      </c>
      <c r="AX631" s="2">
        <f t="shared" ca="1" si="535"/>
        <v>2.0020625361954088E-2</v>
      </c>
      <c r="AY631" s="2">
        <f t="shared" ca="1" si="536"/>
        <v>1.9153922232300783E-2</v>
      </c>
      <c r="AZ631" s="2">
        <f t="shared" ca="1" si="485"/>
        <v>1.8305903632877849E-2</v>
      </c>
      <c r="BC631" s="2">
        <f t="shared" ca="1" si="537"/>
        <v>-0.53156840782559822</v>
      </c>
      <c r="BD631" s="2">
        <f t="shared" ca="1" si="537"/>
        <v>-7.716590729320405E-2</v>
      </c>
      <c r="BE631" s="2">
        <f t="shared" ca="1" si="537"/>
        <v>0.8202825699202112</v>
      </c>
    </row>
    <row r="632" spans="1:57" x14ac:dyDescent="0.2">
      <c r="A632" s="2">
        <f t="shared" si="486"/>
        <v>6.1999999999999122</v>
      </c>
      <c r="B632" s="2">
        <f t="shared" ca="1" si="487"/>
        <v>1.6256855184984102E-2</v>
      </c>
      <c r="C632" s="2">
        <f t="shared" ca="1" si="488"/>
        <v>1.7711851205793567E-2</v>
      </c>
      <c r="D632" s="2">
        <f t="shared" ca="1" si="489"/>
        <v>1.9080989855226466E-2</v>
      </c>
      <c r="E632" s="2">
        <f t="shared" ca="1" si="490"/>
        <v>2.0367581704614526E-2</v>
      </c>
      <c r="F632" s="2">
        <f t="shared" ca="1" si="491"/>
        <v>2.1573548471781324E-2</v>
      </c>
      <c r="G632" s="2">
        <f t="shared" ca="1" si="492"/>
        <v>2.2699742941197219E-2</v>
      </c>
      <c r="H632" s="2">
        <f t="shared" ca="1" si="493"/>
        <v>2.3746286526992701E-2</v>
      </c>
      <c r="I632" s="2">
        <f t="shared" ca="1" si="494"/>
        <v>2.4712823969287957E-2</v>
      </c>
      <c r="J632" s="2">
        <f t="shared" ca="1" si="495"/>
        <v>2.5598742309128664E-2</v>
      </c>
      <c r="K632" s="2">
        <f t="shared" ca="1" si="496"/>
        <v>2.6403413538767715E-2</v>
      </c>
      <c r="L632" s="2">
        <f t="shared" ca="1" si="497"/>
        <v>2.7126477651388686E-2</v>
      </c>
      <c r="M632" s="2">
        <f t="shared" ca="1" si="498"/>
        <v>2.776813720600672E-2</v>
      </c>
      <c r="N632" s="2">
        <f t="shared" ca="1" si="499"/>
        <v>2.832940933149013E-2</v>
      </c>
      <c r="O632" s="2">
        <f t="shared" ca="1" si="500"/>
        <v>2.8812283122419402E-2</v>
      </c>
      <c r="P632" s="2">
        <f t="shared" ca="1" si="501"/>
        <v>2.9219753756878866E-2</v>
      </c>
      <c r="Q632" s="2">
        <f t="shared" ca="1" si="502"/>
        <v>2.955573592400057E-2</v>
      </c>
      <c r="R632" s="2">
        <f t="shared" ca="1" si="503"/>
        <v>2.9824884608101395E-2</v>
      </c>
      <c r="S632" s="2">
        <f t="shared" ca="1" si="504"/>
        <v>3.0032363053928625E-2</v>
      </c>
      <c r="T632" s="2">
        <f t="shared" ca="1" si="505"/>
        <v>3.0183595707976227E-2</v>
      </c>
      <c r="U632" s="2">
        <f t="shared" ca="1" si="506"/>
        <v>3.0284033636562721E-2</v>
      </c>
      <c r="V632" s="2">
        <f t="shared" ca="1" si="507"/>
        <v>3.0338948385546911E-2</v>
      </c>
      <c r="W632" s="2">
        <f t="shared" ca="1" si="508"/>
        <v>3.0353262145939221E-2</v>
      </c>
      <c r="X632" s="2">
        <f t="shared" ca="1" si="509"/>
        <v>3.0331418114917366E-2</v>
      </c>
      <c r="Y632" s="2">
        <f t="shared" ca="1" si="510"/>
        <v>3.0277292805144258E-2</v>
      </c>
      <c r="Z632" s="2">
        <f t="shared" ca="1" si="511"/>
        <v>3.0194149069412313E-2</v>
      </c>
      <c r="AA632" s="2">
        <f t="shared" ca="1" si="512"/>
        <v>3.0084623964608179E-2</v>
      </c>
      <c r="AB632" s="2">
        <f t="shared" ca="1" si="513"/>
        <v>2.9950740946160296E-2</v>
      </c>
      <c r="AC632" s="2">
        <f t="shared" ca="1" si="514"/>
        <v>2.9793934202805166E-2</v>
      </c>
      <c r="AD632" s="2">
        <f t="shared" ca="1" si="515"/>
        <v>2.9615076381833527E-2</v>
      </c>
      <c r="AE632" s="2">
        <f t="shared" ca="1" si="516"/>
        <v>2.9414509330489898E-2</v>
      </c>
      <c r="AF632" s="2">
        <f t="shared" ca="1" si="517"/>
        <v>2.9192088075010472E-2</v>
      </c>
      <c r="AG632" s="2">
        <f t="shared" ca="1" si="518"/>
        <v>2.8947257087910832E-2</v>
      </c>
      <c r="AH632" s="2">
        <f t="shared" ca="1" si="519"/>
        <v>2.8679181264398921E-2</v>
      </c>
      <c r="AI632" s="2">
        <f t="shared" ca="1" si="520"/>
        <v>2.8386948974628901E-2</v>
      </c>
      <c r="AJ632" s="2">
        <f t="shared" ca="1" si="521"/>
        <v>2.8069847906848952E-2</v>
      </c>
      <c r="AK632" s="2">
        <f t="shared" ca="1" si="522"/>
        <v>2.7727682296752411E-2</v>
      </c>
      <c r="AL632" s="2">
        <f t="shared" ca="1" si="523"/>
        <v>2.7361050705733376E-2</v>
      </c>
      <c r="AM632" s="2">
        <f t="shared" ca="1" si="524"/>
        <v>2.6971443972285208E-2</v>
      </c>
      <c r="AN632" s="2">
        <f t="shared" ca="1" si="525"/>
        <v>2.6560977774590204E-2</v>
      </c>
      <c r="AO632" s="2">
        <f t="shared" ca="1" si="526"/>
        <v>2.6131586987844464E-2</v>
      </c>
      <c r="AP632" s="2">
        <f t="shared" ca="1" si="527"/>
        <v>2.5683630234205241E-2</v>
      </c>
      <c r="AQ632" s="2">
        <f t="shared" ca="1" si="528"/>
        <v>2.521411328443628E-2</v>
      </c>
      <c r="AR632" s="2">
        <f t="shared" ca="1" si="529"/>
        <v>2.4715116713075785E-2</v>
      </c>
      <c r="AS632" s="2">
        <f t="shared" ca="1" si="530"/>
        <v>2.417339745315444E-2</v>
      </c>
      <c r="AT632" s="2">
        <f t="shared" ca="1" si="531"/>
        <v>2.357229057075191E-2</v>
      </c>
      <c r="AU632" s="2">
        <f t="shared" ca="1" si="532"/>
        <v>2.289658741617831E-2</v>
      </c>
      <c r="AV632" s="2">
        <f t="shared" ca="1" si="533"/>
        <v>2.2139667096821924E-2</v>
      </c>
      <c r="AW632" s="2">
        <f t="shared" ca="1" si="534"/>
        <v>2.1310114748805464E-2</v>
      </c>
      <c r="AX632" s="2">
        <f t="shared" ca="1" si="535"/>
        <v>2.0433743230176923E-2</v>
      </c>
      <c r="AY632" s="2">
        <f t="shared" ca="1" si="536"/>
        <v>1.9546859893917364E-2</v>
      </c>
      <c r="AZ632" s="2">
        <f t="shared" ca="1" si="485"/>
        <v>1.8675571145452027E-2</v>
      </c>
      <c r="BC632" s="2">
        <f t="shared" ca="1" si="537"/>
        <v>0.58253174188770807</v>
      </c>
      <c r="BD632" s="2">
        <f t="shared" ca="1" si="537"/>
        <v>0.32904833933886213</v>
      </c>
      <c r="BE632" s="2">
        <f t="shared" ca="1" si="537"/>
        <v>-6.9624360241622441E-2</v>
      </c>
    </row>
    <row r="633" spans="1:57" x14ac:dyDescent="0.2">
      <c r="A633" s="2">
        <f t="shared" si="486"/>
        <v>6.209999999999912</v>
      </c>
      <c r="B633" s="2">
        <f t="shared" ca="1" si="487"/>
        <v>1.7329151468384225E-2</v>
      </c>
      <c r="C633" s="2">
        <f t="shared" ca="1" si="488"/>
        <v>1.8852398912559347E-2</v>
      </c>
      <c r="D633" s="2">
        <f t="shared" ca="1" si="489"/>
        <v>2.0280702363973606E-2</v>
      </c>
      <c r="E633" s="2">
        <f t="shared" ca="1" si="490"/>
        <v>2.1617741243989973E-2</v>
      </c>
      <c r="F633" s="2">
        <f t="shared" ca="1" si="491"/>
        <v>2.2865809690803769E-2</v>
      </c>
      <c r="G633" s="2">
        <f t="shared" ca="1" si="492"/>
        <v>2.402613733432838E-2</v>
      </c>
      <c r="H633" s="2">
        <f t="shared" ca="1" si="493"/>
        <v>2.5099225653528942E-2</v>
      </c>
      <c r="I633" s="2">
        <f t="shared" ca="1" si="494"/>
        <v>2.6085102361993507E-2</v>
      </c>
      <c r="J633" s="2">
        <f t="shared" ca="1" si="495"/>
        <v>2.698354121429488E-2</v>
      </c>
      <c r="K633" s="2">
        <f t="shared" ca="1" si="496"/>
        <v>2.7794305778664232E-2</v>
      </c>
      <c r="L633" s="2">
        <f t="shared" ca="1" si="497"/>
        <v>2.851743299013924E-2</v>
      </c>
      <c r="M633" s="2">
        <f t="shared" ca="1" si="498"/>
        <v>2.9153527098320812E-2</v>
      </c>
      <c r="N633" s="2">
        <f t="shared" ca="1" si="499"/>
        <v>2.9704009976491412E-2</v>
      </c>
      <c r="O633" s="2">
        <f t="shared" ca="1" si="500"/>
        <v>3.0171276214593406E-2</v>
      </c>
      <c r="P633" s="2">
        <f t="shared" ca="1" si="501"/>
        <v>3.0558724953551414E-2</v>
      </c>
      <c r="Q633" s="2">
        <f t="shared" ca="1" si="502"/>
        <v>3.0870671560172824E-2</v>
      </c>
      <c r="R633" s="2">
        <f t="shared" ca="1" si="503"/>
        <v>3.1112167427255255E-2</v>
      </c>
      <c r="S633" s="2">
        <f t="shared" ca="1" si="504"/>
        <v>3.1288767685059247E-2</v>
      </c>
      <c r="T633" s="2">
        <f t="shared" ca="1" si="505"/>
        <v>3.1406284415457286E-2</v>
      </c>
      <c r="U633" s="2">
        <f t="shared" ca="1" si="506"/>
        <v>3.1470552640967993E-2</v>
      </c>
      <c r="V633" s="2">
        <f t="shared" ca="1" si="507"/>
        <v>3.1487224893773418E-2</v>
      </c>
      <c r="W633" s="2">
        <f t="shared" ca="1" si="508"/>
        <v>3.1461602151716679E-2</v>
      </c>
      <c r="X633" s="2">
        <f t="shared" ca="1" si="509"/>
        <v>3.139850499029042E-2</v>
      </c>
      <c r="Y633" s="2">
        <f t="shared" ca="1" si="510"/>
        <v>3.1302186646030856E-2</v>
      </c>
      <c r="Z633" s="2">
        <f t="shared" ca="1" si="511"/>
        <v>3.117628666771519E-2</v>
      </c>
      <c r="AA633" s="2">
        <f t="shared" ca="1" si="512"/>
        <v>3.1023819188933929E-2</v>
      </c>
      <c r="AB633" s="2">
        <f t="shared" ca="1" si="513"/>
        <v>3.0847185281808211E-2</v>
      </c>
      <c r="AC633" s="2">
        <f t="shared" ca="1" si="514"/>
        <v>3.064819727272881E-2</v>
      </c>
      <c r="AD633" s="2">
        <f t="shared" ca="1" si="515"/>
        <v>3.0428106440022366E-2</v>
      </c>
      <c r="AE633" s="2">
        <f t="shared" ca="1" si="516"/>
        <v>3.0187633933368794E-2</v>
      </c>
      <c r="AF633" s="2">
        <f t="shared" ca="1" si="517"/>
        <v>2.9927015315271636E-2</v>
      </c>
      <c r="AG633" s="2">
        <f t="shared" ca="1" si="518"/>
        <v>2.9646077844832218E-2</v>
      </c>
      <c r="AH633" s="2">
        <f t="shared" ca="1" si="519"/>
        <v>2.934437282585416E-2</v>
      </c>
      <c r="AI633" s="2">
        <f t="shared" ca="1" si="520"/>
        <v>2.9021380055194768E-2</v>
      </c>
      <c r="AJ633" s="2">
        <f t="shared" ca="1" si="521"/>
        <v>2.8676784446255744E-2</v>
      </c>
      <c r="AK633" s="2">
        <f t="shared" ca="1" si="522"/>
        <v>2.8310792436504587E-2</v>
      </c>
      <c r="AL633" s="2">
        <f t="shared" ca="1" si="523"/>
        <v>2.7924406153192874E-2</v>
      </c>
      <c r="AM633" s="2">
        <f t="shared" ca="1" si="524"/>
        <v>2.7519514060020171E-2</v>
      </c>
      <c r="AN633" s="2">
        <f t="shared" ca="1" si="525"/>
        <v>2.7098612779935992E-2</v>
      </c>
      <c r="AO633" s="2">
        <f t="shared" ca="1" si="526"/>
        <v>2.6663989704144946E-2</v>
      </c>
      <c r="AP633" s="2">
        <f t="shared" ca="1" si="527"/>
        <v>2.6216319992660317E-2</v>
      </c>
      <c r="AQ633" s="2">
        <f t="shared" ca="1" si="528"/>
        <v>2.5752894162570719E-2</v>
      </c>
      <c r="AR633" s="2">
        <f t="shared" ca="1" si="529"/>
        <v>2.5266069352962845E-2</v>
      </c>
      <c r="AS633" s="2">
        <f t="shared" ca="1" si="530"/>
        <v>2.4742917048247048E-2</v>
      </c>
      <c r="AT633" s="2">
        <f t="shared" ca="1" si="531"/>
        <v>2.4167184579138447E-2</v>
      </c>
      <c r="AU633" s="2">
        <f t="shared" ca="1" si="532"/>
        <v>2.3524218576079309E-2</v>
      </c>
      <c r="AV633" s="2">
        <f t="shared" ca="1" si="533"/>
        <v>2.2808086453020199E-2</v>
      </c>
      <c r="AW633" s="2">
        <f t="shared" ca="1" si="534"/>
        <v>2.2028103063848125E-2</v>
      </c>
      <c r="AX633" s="2">
        <f t="shared" ca="1" si="535"/>
        <v>2.1210677657133057E-2</v>
      </c>
      <c r="AY633" s="2">
        <f t="shared" ca="1" si="536"/>
        <v>2.0392301810637403E-2</v>
      </c>
      <c r="AZ633" s="2">
        <f t="shared" ca="1" si="485"/>
        <v>1.9598638350661817E-2</v>
      </c>
      <c r="BC633" s="2">
        <f t="shared" ca="1" si="537"/>
        <v>1.4786879913388002</v>
      </c>
      <c r="BD633" s="2">
        <f t="shared" ca="1" si="537"/>
        <v>-0.97081445175415393</v>
      </c>
      <c r="BE633" s="2">
        <f t="shared" ca="1" si="537"/>
        <v>0.53249563543435574</v>
      </c>
    </row>
    <row r="634" spans="1:57" x14ac:dyDescent="0.2">
      <c r="A634" s="2">
        <f t="shared" si="486"/>
        <v>6.2199999999999118</v>
      </c>
      <c r="B634" s="2">
        <f t="shared" ca="1" si="487"/>
        <v>1.757262275620565E-2</v>
      </c>
      <c r="C634" s="2">
        <f t="shared" ca="1" si="488"/>
        <v>1.9071702635765676E-2</v>
      </c>
      <c r="D634" s="2">
        <f t="shared" ca="1" si="489"/>
        <v>2.047584108353322E-2</v>
      </c>
      <c r="E634" s="2">
        <f t="shared" ca="1" si="490"/>
        <v>2.1788741178216466E-2</v>
      </c>
      <c r="F634" s="2">
        <f t="shared" ca="1" si="491"/>
        <v>2.3012724302791058E-2</v>
      </c>
      <c r="G634" s="2">
        <f t="shared" ca="1" si="492"/>
        <v>2.4149051732908388E-2</v>
      </c>
      <c r="H634" s="2">
        <f t="shared" ca="1" si="493"/>
        <v>2.5198259806448069E-2</v>
      </c>
      <c r="I634" s="2">
        <f t="shared" ca="1" si="494"/>
        <v>2.6160414021174357E-2</v>
      </c>
      <c r="J634" s="2">
        <f t="shared" ca="1" si="495"/>
        <v>2.7035329678343361E-2</v>
      </c>
      <c r="K634" s="2">
        <f t="shared" ca="1" si="496"/>
        <v>2.7822816765389207E-2</v>
      </c>
      <c r="L634" s="2">
        <f t="shared" ca="1" si="497"/>
        <v>2.8522963990085453E-2</v>
      </c>
      <c r="M634" s="2">
        <f t="shared" ca="1" si="498"/>
        <v>2.9136432089602503E-2</v>
      </c>
      <c r="N634" s="2">
        <f t="shared" ca="1" si="499"/>
        <v>2.966470243256308E-2</v>
      </c>
      <c r="O634" s="2">
        <f t="shared" ca="1" si="500"/>
        <v>3.0110229809528148E-2</v>
      </c>
      <c r="P634" s="2">
        <f t="shared" ca="1" si="501"/>
        <v>3.0476471994466486E-2</v>
      </c>
      <c r="Q634" s="2">
        <f t="shared" ca="1" si="502"/>
        <v>3.0767799682384078E-2</v>
      </c>
      <c r="R634" s="2">
        <f t="shared" ca="1" si="503"/>
        <v>3.098931532000709E-2</v>
      </c>
      <c r="S634" s="2">
        <f t="shared" ca="1" si="504"/>
        <v>3.1146620574013767E-2</v>
      </c>
      <c r="T634" s="2">
        <f t="shared" ca="1" si="505"/>
        <v>3.1245569823978726E-2</v>
      </c>
      <c r="U634" s="2">
        <f t="shared" ca="1" si="506"/>
        <v>3.1292036725130271E-2</v>
      </c>
      <c r="V634" s="2">
        <f t="shared" ca="1" si="507"/>
        <v>3.1291709487891083E-2</v>
      </c>
      <c r="W634" s="2">
        <f t="shared" ca="1" si="508"/>
        <v>3.1249922584673753E-2</v>
      </c>
      <c r="X634" s="2">
        <f t="shared" ca="1" si="509"/>
        <v>3.1171528692104173E-2</v>
      </c>
      <c r="Y634" s="2">
        <f t="shared" ca="1" si="510"/>
        <v>3.1060812505941261E-2</v>
      </c>
      <c r="Z634" s="2">
        <f t="shared" ca="1" si="511"/>
        <v>3.0921445014468526E-2</v>
      </c>
      <c r="AA634" s="2">
        <f t="shared" ca="1" si="512"/>
        <v>3.0756472174687279E-2</v>
      </c>
      <c r="AB634" s="2">
        <f t="shared" ca="1" si="513"/>
        <v>3.0568327421737741E-2</v>
      </c>
      <c r="AC634" s="2">
        <f t="shared" ca="1" si="514"/>
        <v>3.0358855965439753E-2</v>
      </c>
      <c r="AD634" s="2">
        <f t="shared" ca="1" si="515"/>
        <v>3.0129342464490984E-2</v>
      </c>
      <c r="AE634" s="2">
        <f t="shared" ca="1" si="516"/>
        <v>2.9880542131590557E-2</v>
      </c>
      <c r="AF634" s="2">
        <f t="shared" ca="1" si="517"/>
        <v>2.9612725846422883E-2</v>
      </c>
      <c r="AG634" s="2">
        <f t="shared" ca="1" si="518"/>
        <v>2.9325758463022378E-2</v>
      </c>
      <c r="AH634" s="2">
        <f t="shared" ca="1" si="519"/>
        <v>2.9019232530057646E-2</v>
      </c>
      <c r="AI634" s="2">
        <f t="shared" ca="1" si="520"/>
        <v>2.8692674122965309E-2</v>
      </c>
      <c r="AJ634" s="2">
        <f t="shared" ca="1" si="521"/>
        <v>2.8345820215740149E-2</v>
      </c>
      <c r="AK634" s="2">
        <f t="shared" ca="1" si="522"/>
        <v>2.7978934210812656E-2</v>
      </c>
      <c r="AL634" s="2">
        <f t="shared" ca="1" si="523"/>
        <v>2.7593076418386014E-2</v>
      </c>
      <c r="AM634" s="2">
        <f t="shared" ca="1" si="524"/>
        <v>2.7190187329664366E-2</v>
      </c>
      <c r="AN634" s="2">
        <f t="shared" ca="1" si="525"/>
        <v>2.6772798679696428E-2</v>
      </c>
      <c r="AO634" s="2">
        <f t="shared" ca="1" si="526"/>
        <v>2.6343204392039427E-2</v>
      </c>
      <c r="AP634" s="2">
        <f t="shared" ca="1" si="527"/>
        <v>2.5902050264639202E-2</v>
      </c>
      <c r="AQ634" s="2">
        <f t="shared" ca="1" si="528"/>
        <v>2.5446566133180876E-2</v>
      </c>
      <c r="AR634" s="2">
        <f t="shared" ca="1" si="529"/>
        <v>2.49690411969434E-2</v>
      </c>
      <c r="AS634" s="2">
        <f t="shared" ca="1" si="530"/>
        <v>2.4456518181889066E-2</v>
      </c>
      <c r="AT634" s="2">
        <f t="shared" ca="1" si="531"/>
        <v>2.3892814279585547E-2</v>
      </c>
      <c r="AU634" s="2">
        <f t="shared" ca="1" si="532"/>
        <v>2.3263488797043014E-2</v>
      </c>
      <c r="AV634" s="2">
        <f t="shared" ca="1" si="533"/>
        <v>2.2562953018905506E-2</v>
      </c>
      <c r="AW634" s="2">
        <f t="shared" ca="1" si="534"/>
        <v>2.1800903586186644E-2</v>
      </c>
      <c r="AX634" s="2">
        <f t="shared" ca="1" si="535"/>
        <v>2.1003992630570716E-2</v>
      </c>
      <c r="AY634" s="2">
        <f t="shared" ca="1" si="536"/>
        <v>2.02085381344305E-2</v>
      </c>
      <c r="AZ634" s="2">
        <f t="shared" ca="1" si="485"/>
        <v>1.943924059645721E-2</v>
      </c>
      <c r="BC634" s="2">
        <f t="shared" ca="1" si="537"/>
        <v>-0.27568590111067337</v>
      </c>
      <c r="BD634" s="2">
        <f t="shared" ca="1" si="537"/>
        <v>-0.5256985767639053</v>
      </c>
      <c r="BE634" s="2">
        <f t="shared" ca="1" si="537"/>
        <v>-0.42798888678777214</v>
      </c>
    </row>
    <row r="635" spans="1:57" x14ac:dyDescent="0.2">
      <c r="A635" s="2">
        <f t="shared" si="486"/>
        <v>6.2299999999999116</v>
      </c>
      <c r="B635" s="2">
        <f t="shared" ca="1" si="487"/>
        <v>1.7579540973463849E-2</v>
      </c>
      <c r="C635" s="2">
        <f t="shared" ca="1" si="488"/>
        <v>1.9112231400955748E-2</v>
      </c>
      <c r="D635" s="2">
        <f t="shared" ca="1" si="489"/>
        <v>2.0544338734145323E-2</v>
      </c>
      <c r="E635" s="2">
        <f t="shared" ca="1" si="490"/>
        <v>2.1879803596909567E-2</v>
      </c>
      <c r="F635" s="2">
        <f t="shared" ca="1" si="491"/>
        <v>2.3121188521098502E-2</v>
      </c>
      <c r="G635" s="2">
        <f t="shared" ca="1" si="492"/>
        <v>2.4270000308439958E-2</v>
      </c>
      <c r="H635" s="2">
        <f t="shared" ca="1" si="493"/>
        <v>2.5327024030308155E-2</v>
      </c>
      <c r="I635" s="2">
        <f t="shared" ca="1" si="494"/>
        <v>2.6292576859968598E-2</v>
      </c>
      <c r="J635" s="2">
        <f t="shared" ca="1" si="495"/>
        <v>2.7166729558885994E-2</v>
      </c>
      <c r="K635" s="2">
        <f t="shared" ca="1" si="496"/>
        <v>2.7949552456842976E-2</v>
      </c>
      <c r="L635" s="2">
        <f t="shared" ca="1" si="497"/>
        <v>2.8641399944720557E-2</v>
      </c>
      <c r="M635" s="2">
        <f t="shared" ca="1" si="498"/>
        <v>2.9243203123488951E-2</v>
      </c>
      <c r="N635" s="2">
        <f t="shared" ca="1" si="499"/>
        <v>2.9756716687291618E-2</v>
      </c>
      <c r="O635" s="2">
        <f t="shared" ca="1" si="500"/>
        <v>3.0184669412031517E-2</v>
      </c>
      <c r="P635" s="2">
        <f t="shared" ca="1" si="501"/>
        <v>3.0530791454699578E-2</v>
      </c>
      <c r="Q635" s="2">
        <f t="shared" ca="1" si="502"/>
        <v>3.0799722569089881E-2</v>
      </c>
      <c r="R635" s="2">
        <f t="shared" ca="1" si="503"/>
        <v>3.0996829981581819E-2</v>
      </c>
      <c r="S635" s="2">
        <f t="shared" ca="1" si="504"/>
        <v>3.1127975626571935E-2</v>
      </c>
      <c r="T635" s="2">
        <f t="shared" ca="1" si="505"/>
        <v>3.1199269924112021E-2</v>
      </c>
      <c r="U635" s="2">
        <f t="shared" ca="1" si="506"/>
        <v>3.1216838919125595E-2</v>
      </c>
      <c r="V635" s="2">
        <f t="shared" ca="1" si="507"/>
        <v>3.1186620272677434E-2</v>
      </c>
      <c r="W635" s="2">
        <f t="shared" ca="1" si="508"/>
        <v>3.1114195739955771E-2</v>
      </c>
      <c r="X635" s="2">
        <f t="shared" ca="1" si="509"/>
        <v>3.1004663901956459E-2</v>
      </c>
      <c r="Y635" s="2">
        <f t="shared" ca="1" si="510"/>
        <v>3.0862554729341664E-2</v>
      </c>
      <c r="Z635" s="2">
        <f t="shared" ca="1" si="511"/>
        <v>3.0691784473654209E-2</v>
      </c>
      <c r="AA635" s="2">
        <f t="shared" ca="1" si="512"/>
        <v>3.0495644742173263E-2</v>
      </c>
      <c r="AB635" s="2">
        <f t="shared" ca="1" si="513"/>
        <v>3.0276815159541236E-2</v>
      </c>
      <c r="AC635" s="2">
        <f t="shared" ca="1" si="514"/>
        <v>3.0037387645020768E-2</v>
      </c>
      <c r="AD635" s="2">
        <f t="shared" ca="1" si="515"/>
        <v>2.977889406740843E-2</v>
      </c>
      <c r="AE635" s="2">
        <f t="shared" ca="1" si="516"/>
        <v>2.950233754358068E-2</v>
      </c>
      <c r="AF635" s="2">
        <f t="shared" ca="1" si="517"/>
        <v>2.9208238132032736E-2</v>
      </c>
      <c r="AG635" s="2">
        <f t="shared" ca="1" si="518"/>
        <v>2.8896712170805656E-2</v>
      </c>
      <c r="AH635" s="2">
        <f t="shared" ca="1" si="519"/>
        <v>2.8567607370182206E-2</v>
      </c>
      <c r="AI635" s="2">
        <f t="shared" ca="1" si="520"/>
        <v>2.8220710015893494E-2</v>
      </c>
      <c r="AJ635" s="2">
        <f t="shared" ca="1" si="521"/>
        <v>2.7856023056689688E-2</v>
      </c>
      <c r="AK635" s="2">
        <f t="shared" ca="1" si="522"/>
        <v>2.7474080700398938E-2</v>
      </c>
      <c r="AL635" s="2">
        <f t="shared" ca="1" si="523"/>
        <v>2.7076215133141995E-2</v>
      </c>
      <c r="AM635" s="2">
        <f t="shared" ca="1" si="524"/>
        <v>2.6664632351394373E-2</v>
      </c>
      <c r="AN635" s="2">
        <f t="shared" ca="1" si="525"/>
        <v>2.6242112446783948E-2</v>
      </c>
      <c r="AO635" s="2">
        <f t="shared" ca="1" si="526"/>
        <v>2.5811168973407076E-2</v>
      </c>
      <c r="AP635" s="2">
        <f t="shared" ca="1" si="527"/>
        <v>2.5372631556830325E-2</v>
      </c>
      <c r="AQ635" s="2">
        <f t="shared" ca="1" si="528"/>
        <v>2.4923883022242133E-2</v>
      </c>
      <c r="AR635" s="2">
        <f t="shared" ca="1" si="529"/>
        <v>2.4457359228815815E-2</v>
      </c>
      <c r="AS635" s="2">
        <f t="shared" ca="1" si="530"/>
        <v>2.396028993252651E-2</v>
      </c>
      <c r="AT635" s="2">
        <f t="shared" ca="1" si="531"/>
        <v>2.3416778858183648E-2</v>
      </c>
      <c r="AU635" s="2">
        <f t="shared" ca="1" si="532"/>
        <v>2.2812814429322717E-2</v>
      </c>
      <c r="AV635" s="2">
        <f t="shared" ca="1" si="533"/>
        <v>2.2143366375684797E-2</v>
      </c>
      <c r="AW635" s="2">
        <f t="shared" ca="1" si="534"/>
        <v>2.1418724163404769E-2</v>
      </c>
      <c r="AX635" s="2">
        <f t="shared" ca="1" si="535"/>
        <v>2.0665988293786061E-2</v>
      </c>
      <c r="AY635" s="2">
        <f t="shared" ca="1" si="536"/>
        <v>1.9921501195242327E-2</v>
      </c>
      <c r="AZ635" s="2">
        <f t="shared" ca="1" si="485"/>
        <v>1.9209205210049488E-2</v>
      </c>
      <c r="BC635" s="2">
        <f t="shared" ca="1" si="537"/>
        <v>-0.34289132328042626</v>
      </c>
      <c r="BD635" s="2">
        <f t="shared" ca="1" si="537"/>
        <v>-0.79212972971599083</v>
      </c>
      <c r="BE635" s="2">
        <f t="shared" ca="1" si="537"/>
        <v>0.17741946457983282</v>
      </c>
    </row>
    <row r="636" spans="1:57" x14ac:dyDescent="0.2">
      <c r="A636" s="2">
        <f t="shared" si="486"/>
        <v>6.2399999999999114</v>
      </c>
      <c r="B636" s="2">
        <f t="shared" ca="1" si="487"/>
        <v>1.7472509967150135E-2</v>
      </c>
      <c r="C636" s="2">
        <f t="shared" ca="1" si="488"/>
        <v>1.8875612077209471E-2</v>
      </c>
      <c r="D636" s="2">
        <f t="shared" ca="1" si="489"/>
        <v>2.0191402955285053E-2</v>
      </c>
      <c r="E636" s="2">
        <f t="shared" ca="1" si="490"/>
        <v>2.1423291744762804E-2</v>
      </c>
      <c r="F636" s="2">
        <f t="shared" ca="1" si="491"/>
        <v>2.2573313116177184E-2</v>
      </c>
      <c r="G636" s="2">
        <f t="shared" ca="1" si="492"/>
        <v>2.3642450363746841E-2</v>
      </c>
      <c r="H636" s="2">
        <f t="shared" ca="1" si="493"/>
        <v>2.4630968253446746E-2</v>
      </c>
      <c r="I636" s="2">
        <f t="shared" ca="1" si="494"/>
        <v>2.553866661200381E-2</v>
      </c>
      <c r="J636" s="2">
        <f t="shared" ca="1" si="495"/>
        <v>2.6365102661000152E-2</v>
      </c>
      <c r="K636" s="2">
        <f t="shared" ca="1" si="496"/>
        <v>2.7109838081648113E-2</v>
      </c>
      <c r="L636" s="2">
        <f t="shared" ca="1" si="497"/>
        <v>2.7772723943816021E-2</v>
      </c>
      <c r="M636" s="2">
        <f t="shared" ca="1" si="498"/>
        <v>2.8354192673774328E-2</v>
      </c>
      <c r="N636" s="2">
        <f t="shared" ca="1" si="499"/>
        <v>2.8855503206649664E-2</v>
      </c>
      <c r="O636" s="2">
        <f t="shared" ca="1" si="500"/>
        <v>2.9278889173906614E-2</v>
      </c>
      <c r="P636" s="2">
        <f t="shared" ca="1" si="501"/>
        <v>2.9627583951339583E-2</v>
      </c>
      <c r="Q636" s="2">
        <f t="shared" ca="1" si="502"/>
        <v>2.9905727168214071E-2</v>
      </c>
      <c r="R636" s="2">
        <f t="shared" ca="1" si="503"/>
        <v>3.0118181642590006E-2</v>
      </c>
      <c r="S636" s="2">
        <f t="shared" ca="1" si="504"/>
        <v>3.0270300394303427E-2</v>
      </c>
      <c r="T636" s="2">
        <f t="shared" ca="1" si="505"/>
        <v>3.0367680713133671E-2</v>
      </c>
      <c r="U636" s="2">
        <f t="shared" ca="1" si="506"/>
        <v>3.0415931877184433E-2</v>
      </c>
      <c r="V636" s="2">
        <f t="shared" ca="1" si="507"/>
        <v>3.0420471857071252E-2</v>
      </c>
      <c r="W636" s="2">
        <f t="shared" ca="1" si="508"/>
        <v>3.0386360565455923E-2</v>
      </c>
      <c r="X636" s="2">
        <f t="shared" ca="1" si="509"/>
        <v>3.0318173377380922E-2</v>
      </c>
      <c r="Y636" s="2">
        <f t="shared" ca="1" si="510"/>
        <v>3.0219916440444815E-2</v>
      </c>
      <c r="Z636" s="2">
        <f t="shared" ca="1" si="511"/>
        <v>3.0094982179456116E-2</v>
      </c>
      <c r="AA636" s="2">
        <f t="shared" ca="1" si="512"/>
        <v>2.9946138765022352E-2</v>
      </c>
      <c r="AB636" s="2">
        <f t="shared" ca="1" si="513"/>
        <v>2.9775542923952954E-2</v>
      </c>
      <c r="AC636" s="2">
        <f t="shared" ca="1" si="514"/>
        <v>2.9584764197232494E-2</v>
      </c>
      <c r="AD636" s="2">
        <f t="shared" ca="1" si="515"/>
        <v>2.9374812579904024E-2</v>
      </c>
      <c r="AE636" s="2">
        <f t="shared" ca="1" si="516"/>
        <v>2.9146170020780029E-2</v>
      </c>
      <c r="AF636" s="2">
        <f t="shared" ca="1" si="517"/>
        <v>2.889883670553646E-2</v>
      </c>
      <c r="AG636" s="2">
        <f t="shared" ca="1" si="518"/>
        <v>2.8632411432039179E-2</v>
      </c>
      <c r="AH636" s="2">
        <f t="shared" ca="1" si="519"/>
        <v>2.8346228075424744E-2</v>
      </c>
      <c r="AI636" s="2">
        <f t="shared" ca="1" si="520"/>
        <v>2.8039564149273971E-2</v>
      </c>
      <c r="AJ636" s="2">
        <f t="shared" ca="1" si="521"/>
        <v>2.7711919575971279E-2</v>
      </c>
      <c r="AK636" s="2">
        <f t="shared" ca="1" si="522"/>
        <v>2.7363330292418889E-2</v>
      </c>
      <c r="AL636" s="2">
        <f t="shared" ca="1" si="523"/>
        <v>2.6994631135508207E-2</v>
      </c>
      <c r="AM636" s="2">
        <f t="shared" ca="1" si="524"/>
        <v>2.6607524166278294E-2</v>
      </c>
      <c r="AN636" s="2">
        <f t="shared" ca="1" si="525"/>
        <v>2.6204268160681402E-2</v>
      </c>
      <c r="AO636" s="2">
        <f t="shared" ca="1" si="526"/>
        <v>2.5786826489560651E-2</v>
      </c>
      <c r="AP636" s="2">
        <f t="shared" ca="1" si="527"/>
        <v>2.5355442891607006E-2</v>
      </c>
      <c r="AQ636" s="2">
        <f t="shared" ca="1" si="528"/>
        <v>2.4906883957186068E-2</v>
      </c>
      <c r="AR636" s="2">
        <f t="shared" ca="1" si="529"/>
        <v>2.4432963915033887E-2</v>
      </c>
      <c r="AS636" s="2">
        <f t="shared" ca="1" si="530"/>
        <v>2.3920332443469049E-2</v>
      </c>
      <c r="AT636" s="2">
        <f t="shared" ca="1" si="531"/>
        <v>2.3352613554474422E-2</v>
      </c>
      <c r="AU636" s="2">
        <f t="shared" ca="1" si="532"/>
        <v>2.271545827694826E-2</v>
      </c>
      <c r="AV636" s="2">
        <f t="shared" ca="1" si="533"/>
        <v>2.2003626375595182E-2</v>
      </c>
      <c r="AW636" s="2">
        <f t="shared" ca="1" si="534"/>
        <v>2.1227228154827305E-2</v>
      </c>
      <c r="AX636" s="2">
        <f t="shared" ca="1" si="535"/>
        <v>2.0413034909361642E-2</v>
      </c>
      <c r="AY636" s="2">
        <f t="shared" ca="1" si="536"/>
        <v>1.9596628763869618E-2</v>
      </c>
      <c r="AZ636" s="2">
        <f t="shared" ca="1" si="485"/>
        <v>1.8800319286502498E-2</v>
      </c>
      <c r="BC636" s="2">
        <f t="shared" ca="1" si="537"/>
        <v>-0.71958949019082663</v>
      </c>
      <c r="BD636" s="2">
        <f t="shared" ca="1" si="537"/>
        <v>0.79408622021762909</v>
      </c>
      <c r="BE636" s="2">
        <f t="shared" ca="1" si="537"/>
        <v>-1.2787214034499677</v>
      </c>
    </row>
    <row r="637" spans="1:57" x14ac:dyDescent="0.2">
      <c r="A637" s="2">
        <f t="shared" si="486"/>
        <v>6.2499999999999112</v>
      </c>
      <c r="B637" s="2">
        <f t="shared" ca="1" si="487"/>
        <v>1.6769566854000939E-2</v>
      </c>
      <c r="C637" s="2">
        <f t="shared" ca="1" si="488"/>
        <v>1.8119046916505094E-2</v>
      </c>
      <c r="D637" s="2">
        <f t="shared" ca="1" si="489"/>
        <v>1.9386040195321544E-2</v>
      </c>
      <c r="E637" s="2">
        <f t="shared" ca="1" si="490"/>
        <v>2.057376249301246E-2</v>
      </c>
      <c r="F637" s="2">
        <f t="shared" ca="1" si="491"/>
        <v>2.1684058773156645E-2</v>
      </c>
      <c r="G637" s="2">
        <f t="shared" ca="1" si="492"/>
        <v>2.2717726953789565E-2</v>
      </c>
      <c r="H637" s="2">
        <f t="shared" ca="1" si="493"/>
        <v>2.3674849621947942E-2</v>
      </c>
      <c r="I637" s="2">
        <f t="shared" ca="1" si="494"/>
        <v>2.4555047401237002E-2</v>
      </c>
      <c r="J637" s="2">
        <f t="shared" ca="1" si="495"/>
        <v>2.5357702138466318E-2</v>
      </c>
      <c r="K637" s="2">
        <f t="shared" ca="1" si="496"/>
        <v>2.6082205040112872E-2</v>
      </c>
      <c r="L637" s="2">
        <f t="shared" ca="1" si="497"/>
        <v>2.6728242015242369E-2</v>
      </c>
      <c r="M637" s="2">
        <f t="shared" ca="1" si="498"/>
        <v>2.7296084941022935E-2</v>
      </c>
      <c r="N637" s="2">
        <f t="shared" ca="1" si="499"/>
        <v>2.7786835073139744E-2</v>
      </c>
      <c r="O637" s="2">
        <f t="shared" ca="1" si="500"/>
        <v>2.8202568933167627E-2</v>
      </c>
      <c r="P637" s="2">
        <f t="shared" ca="1" si="501"/>
        <v>2.8546361116121612E-2</v>
      </c>
      <c r="Q637" s="2">
        <f t="shared" ca="1" si="502"/>
        <v>2.8822189108346594E-2</v>
      </c>
      <c r="R637" s="2">
        <f t="shared" ca="1" si="503"/>
        <v>2.9034749296742008E-2</v>
      </c>
      <c r="S637" s="2">
        <f t="shared" ca="1" si="504"/>
        <v>2.9189223769552939E-2</v>
      </c>
      <c r="T637" s="2">
        <f t="shared" ca="1" si="505"/>
        <v>2.9291034680839122E-2</v>
      </c>
      <c r="U637" s="2">
        <f t="shared" ca="1" si="506"/>
        <v>2.9345612550695614E-2</v>
      </c>
      <c r="V637" s="2">
        <f t="shared" ca="1" si="507"/>
        <v>2.9358193683530973E-2</v>
      </c>
      <c r="W637" s="2">
        <f t="shared" ca="1" si="508"/>
        <v>2.9333654189495812E-2</v>
      </c>
      <c r="X637" s="2">
        <f t="shared" ca="1" si="509"/>
        <v>2.9276384292620805E-2</v>
      </c>
      <c r="Y637" s="2">
        <f t="shared" ca="1" si="510"/>
        <v>2.9190204384651305E-2</v>
      </c>
      <c r="Z637" s="2">
        <f t="shared" ca="1" si="511"/>
        <v>2.9078321138746557E-2</v>
      </c>
      <c r="AA637" s="2">
        <f t="shared" ca="1" si="512"/>
        <v>2.8943317366903011E-2</v>
      </c>
      <c r="AB637" s="2">
        <f t="shared" ca="1" si="513"/>
        <v>2.8787164975772005E-2</v>
      </c>
      <c r="AC637" s="2">
        <f t="shared" ca="1" si="514"/>
        <v>2.8611249205434328E-2</v>
      </c>
      <c r="AD637" s="2">
        <f t="shared" ca="1" si="515"/>
        <v>2.8416396258577101E-2</v>
      </c>
      <c r="AE637" s="2">
        <f t="shared" ca="1" si="516"/>
        <v>2.8202905009137507E-2</v>
      </c>
      <c r="AF637" s="2">
        <f t="shared" ca="1" si="517"/>
        <v>2.7970593883908913E-2</v>
      </c>
      <c r="AG637" s="2">
        <f t="shared" ca="1" si="518"/>
        <v>2.771888228196635E-2</v>
      </c>
      <c r="AH637" s="2">
        <f t="shared" ca="1" si="519"/>
        <v>2.7446928411843881E-2</v>
      </c>
      <c r="AI637" s="2">
        <f t="shared" ca="1" si="520"/>
        <v>2.7153839197171511E-2</v>
      </c>
      <c r="AJ637" s="2">
        <f t="shared" ca="1" si="521"/>
        <v>2.6838949696360494E-2</v>
      </c>
      <c r="AK637" s="2">
        <f t="shared" ca="1" si="522"/>
        <v>2.6502135661104851E-2</v>
      </c>
      <c r="AL637" s="2">
        <f t="shared" ca="1" si="523"/>
        <v>2.6144072514626287E-2</v>
      </c>
      <c r="AM637" s="2">
        <f t="shared" ca="1" si="524"/>
        <v>2.5766296102206415E-2</v>
      </c>
      <c r="AN637" s="2">
        <f t="shared" ca="1" si="525"/>
        <v>2.5370881374054102E-2</v>
      </c>
      <c r="AO637" s="2">
        <f t="shared" ca="1" si="526"/>
        <v>2.4959578870970587E-2</v>
      </c>
      <c r="AP637" s="2">
        <f t="shared" ca="1" si="527"/>
        <v>2.4532383905096065E-2</v>
      </c>
      <c r="AQ637" s="2">
        <f t="shared" ca="1" si="528"/>
        <v>2.4085784791344808E-2</v>
      </c>
      <c r="AR637" s="2">
        <f t="shared" ca="1" si="529"/>
        <v>2.3611313026355003E-2</v>
      </c>
      <c r="AS637" s="2">
        <f t="shared" ca="1" si="530"/>
        <v>2.3095378285369079E-2</v>
      </c>
      <c r="AT637" s="2">
        <f t="shared" ca="1" si="531"/>
        <v>2.2521465781190915E-2</v>
      </c>
      <c r="AU637" s="2">
        <f t="shared" ca="1" si="532"/>
        <v>2.1875229763957338E-2</v>
      </c>
      <c r="AV637" s="2">
        <f t="shared" ca="1" si="533"/>
        <v>2.1151558716686569E-2</v>
      </c>
      <c r="AW637" s="2">
        <f t="shared" ca="1" si="534"/>
        <v>2.0360718848454484E-2</v>
      </c>
      <c r="AX637" s="2">
        <f t="shared" ca="1" si="535"/>
        <v>1.9529481692732348E-2</v>
      </c>
      <c r="AY637" s="2">
        <f t="shared" ca="1" si="536"/>
        <v>1.8692989688325515E-2</v>
      </c>
      <c r="AZ637" s="2">
        <f t="shared" ca="1" si="485"/>
        <v>1.7872532240931379E-2</v>
      </c>
      <c r="BC637" s="2">
        <f t="shared" ca="1" si="537"/>
        <v>-1.4760232210310313</v>
      </c>
      <c r="BD637" s="2">
        <f t="shared" ca="1" si="537"/>
        <v>0.15317412775826078</v>
      </c>
      <c r="BE637" s="2">
        <f t="shared" ca="1" si="537"/>
        <v>-0.57392194869883539</v>
      </c>
    </row>
    <row r="638" spans="1:57" x14ac:dyDescent="0.2">
      <c r="A638" s="2">
        <f t="shared" si="486"/>
        <v>6.259999999999911</v>
      </c>
      <c r="B638" s="2">
        <f t="shared" ca="1" si="487"/>
        <v>1.616990944668184E-2</v>
      </c>
      <c r="C638" s="2">
        <f t="shared" ca="1" si="488"/>
        <v>1.7552947150927763E-2</v>
      </c>
      <c r="D638" s="2">
        <f t="shared" ca="1" si="489"/>
        <v>1.8848654254668678E-2</v>
      </c>
      <c r="E638" s="2">
        <f t="shared" ca="1" si="490"/>
        <v>2.0060439913517004E-2</v>
      </c>
      <c r="F638" s="2">
        <f t="shared" ca="1" si="491"/>
        <v>2.1190346091907997E-2</v>
      </c>
      <c r="G638" s="2">
        <f t="shared" ca="1" si="492"/>
        <v>2.2239372016835467E-2</v>
      </c>
      <c r="H638" s="2">
        <f t="shared" ca="1" si="493"/>
        <v>2.3207804777110885E-2</v>
      </c>
      <c r="I638" s="2">
        <f t="shared" ca="1" si="494"/>
        <v>2.4095472490981408E-2</v>
      </c>
      <c r="J638" s="2">
        <f t="shared" ca="1" si="495"/>
        <v>2.4901968349681461E-2</v>
      </c>
      <c r="K638" s="2">
        <f t="shared" ca="1" si="496"/>
        <v>2.562689981242797E-2</v>
      </c>
      <c r="L638" s="2">
        <f t="shared" ca="1" si="497"/>
        <v>2.6270174340914654E-2</v>
      </c>
      <c r="M638" s="2">
        <f t="shared" ca="1" si="498"/>
        <v>2.6832289941797208E-2</v>
      </c>
      <c r="N638" s="2">
        <f t="shared" ca="1" si="499"/>
        <v>2.7314576823907002E-2</v>
      </c>
      <c r="O638" s="2">
        <f t="shared" ca="1" si="500"/>
        <v>2.7719340986707981E-2</v>
      </c>
      <c r="P638" s="2">
        <f t="shared" ca="1" si="501"/>
        <v>2.8049884798389622E-2</v>
      </c>
      <c r="Q638" s="2">
        <f t="shared" ca="1" si="502"/>
        <v>2.8310410137808058E-2</v>
      </c>
      <c r="R638" s="2">
        <f t="shared" ca="1" si="503"/>
        <v>2.8505833491890266E-2</v>
      </c>
      <c r="S638" s="2">
        <f t="shared" ca="1" si="504"/>
        <v>2.8641552554404457E-2</v>
      </c>
      <c r="T638" s="2">
        <f t="shared" ca="1" si="505"/>
        <v>2.8723200892441625E-2</v>
      </c>
      <c r="U638" s="2">
        <f t="shared" ca="1" si="506"/>
        <v>2.8756416831120877E-2</v>
      </c>
      <c r="V638" s="2">
        <f t="shared" ca="1" si="507"/>
        <v>2.874664158711435E-2</v>
      </c>
      <c r="W638" s="2">
        <f t="shared" ca="1" si="508"/>
        <v>2.8698954062288107E-2</v>
      </c>
      <c r="X638" s="2">
        <f t="shared" ca="1" si="509"/>
        <v>2.8617945938760842E-2</v>
      </c>
      <c r="Y638" s="2">
        <f t="shared" ca="1" si="510"/>
        <v>2.8507638473705414E-2</v>
      </c>
      <c r="Z638" s="2">
        <f t="shared" ca="1" si="511"/>
        <v>2.8371439217689219E-2</v>
      </c>
      <c r="AA638" s="2">
        <f t="shared" ca="1" si="512"/>
        <v>2.8212132256063335E-2</v>
      </c>
      <c r="AB638" s="2">
        <f t="shared" ca="1" si="513"/>
        <v>2.8031891306902739E-2</v>
      </c>
      <c r="AC638" s="2">
        <f t="shared" ca="1" si="514"/>
        <v>2.7832303940752035E-2</v>
      </c>
      <c r="AD638" s="2">
        <f t="shared" ca="1" si="515"/>
        <v>2.7614399203488682E-2</v>
      </c>
      <c r="AE638" s="2">
        <f t="shared" ca="1" si="516"/>
        <v>2.737867954169106E-2</v>
      </c>
      <c r="AF638" s="2">
        <f t="shared" ca="1" si="517"/>
        <v>2.7125168291668431E-2</v>
      </c>
      <c r="AG638" s="2">
        <f t="shared" ca="1" si="518"/>
        <v>2.685349214954541E-2</v>
      </c>
      <c r="AH638" s="2">
        <f t="shared" ca="1" si="519"/>
        <v>2.6563020379983242E-2</v>
      </c>
      <c r="AI638" s="2">
        <f t="shared" ca="1" si="520"/>
        <v>2.6253076052377332E-2</v>
      </c>
      <c r="AJ638" s="2">
        <f t="shared" ca="1" si="521"/>
        <v>2.5923216075937713E-2</v>
      </c>
      <c r="AK638" s="2">
        <f t="shared" ca="1" si="522"/>
        <v>2.557354265377761E-2</v>
      </c>
      <c r="AL638" s="2">
        <f t="shared" ca="1" si="523"/>
        <v>2.5204958280603935E-2</v>
      </c>
      <c r="AM638" s="2">
        <f t="shared" ca="1" si="524"/>
        <v>2.481921885493777E-2</v>
      </c>
      <c r="AN638" s="2">
        <f t="shared" ca="1" si="525"/>
        <v>2.4418601542355284E-2</v>
      </c>
      <c r="AO638" s="2">
        <f t="shared" ca="1" si="526"/>
        <v>2.4005029962882288E-2</v>
      </c>
      <c r="AP638" s="2">
        <f t="shared" ca="1" si="527"/>
        <v>2.3578637026326867E-2</v>
      </c>
      <c r="AQ638" s="2">
        <f t="shared" ca="1" si="528"/>
        <v>2.313601930421566E-2</v>
      </c>
      <c r="AR638" s="2">
        <f t="shared" ca="1" si="529"/>
        <v>2.2668813036866086E-2</v>
      </c>
      <c r="AS638" s="2">
        <f t="shared" ca="1" si="530"/>
        <v>2.216357654171899E-2</v>
      </c>
      <c r="AT638" s="2">
        <f t="shared" ca="1" si="531"/>
        <v>2.160404569400428E-2</v>
      </c>
      <c r="AU638" s="2">
        <f t="shared" ca="1" si="532"/>
        <v>2.0976267096235495E-2</v>
      </c>
      <c r="AV638" s="2">
        <f t="shared" ca="1" si="533"/>
        <v>2.0275645114668107E-2</v>
      </c>
      <c r="AW638" s="2">
        <f t="shared" ca="1" si="534"/>
        <v>1.9512985370920208E-2</v>
      </c>
      <c r="AX638" s="2">
        <f t="shared" ca="1" si="535"/>
        <v>1.8715437459921561E-2</v>
      </c>
      <c r="AY638" s="2">
        <f t="shared" ca="1" si="536"/>
        <v>1.7918079146276328E-2</v>
      </c>
      <c r="AZ638" s="2">
        <f t="shared" ca="1" si="485"/>
        <v>1.7141667939896015E-2</v>
      </c>
      <c r="BC638" s="2">
        <f t="shared" ca="1" si="537"/>
        <v>-1.1136244063630505</v>
      </c>
      <c r="BD638" s="2">
        <f t="shared" ca="1" si="537"/>
        <v>-0.57262943477695938</v>
      </c>
      <c r="BE638" s="2">
        <f t="shared" ca="1" si="537"/>
        <v>0.24032754456480898</v>
      </c>
    </row>
    <row r="639" spans="1:57" x14ac:dyDescent="0.2">
      <c r="A639" s="2">
        <f t="shared" si="486"/>
        <v>6.2699999999999108</v>
      </c>
      <c r="B639" s="2">
        <f t="shared" ca="1" si="487"/>
        <v>1.6644518347038707E-2</v>
      </c>
      <c r="C639" s="2">
        <f t="shared" ca="1" si="488"/>
        <v>1.8046518472073819E-2</v>
      </c>
      <c r="D639" s="2">
        <f t="shared" ca="1" si="489"/>
        <v>1.9357921903645658E-2</v>
      </c>
      <c r="E639" s="2">
        <f t="shared" ca="1" si="490"/>
        <v>2.0582268811317972E-2</v>
      </c>
      <c r="F639" s="2">
        <f t="shared" ca="1" si="491"/>
        <v>2.1721735834489456E-2</v>
      </c>
      <c r="G639" s="2">
        <f t="shared" ca="1" si="492"/>
        <v>2.2777461160913556E-2</v>
      </c>
      <c r="H639" s="2">
        <f t="shared" ca="1" si="493"/>
        <v>2.3749874028978792E-2</v>
      </c>
      <c r="I639" s="2">
        <f t="shared" ca="1" si="494"/>
        <v>2.4638947716514866E-2</v>
      </c>
      <c r="J639" s="2">
        <f t="shared" ca="1" si="495"/>
        <v>2.5444424445292321E-2</v>
      </c>
      <c r="K639" s="2">
        <f t="shared" ca="1" si="496"/>
        <v>2.6166065621210731E-2</v>
      </c>
      <c r="L639" s="2">
        <f t="shared" ca="1" si="497"/>
        <v>2.680393793807399E-2</v>
      </c>
      <c r="M639" s="2">
        <f t="shared" ca="1" si="498"/>
        <v>2.7358703176443479E-2</v>
      </c>
      <c r="N639" s="2">
        <f t="shared" ca="1" si="499"/>
        <v>2.7831858096736588E-2</v>
      </c>
      <c r="O639" s="2">
        <f t="shared" ca="1" si="500"/>
        <v>2.822587573015704E-2</v>
      </c>
      <c r="P639" s="2">
        <f t="shared" ca="1" si="501"/>
        <v>2.8544223738400452E-2</v>
      </c>
      <c r="Q639" s="2">
        <f t="shared" ca="1" si="502"/>
        <v>2.8791265894929471E-2</v>
      </c>
      <c r="R639" s="2">
        <f t="shared" ca="1" si="503"/>
        <v>2.8972076284753494E-2</v>
      </c>
      <c r="S639" s="2">
        <f t="shared" ca="1" si="504"/>
        <v>2.9092205711258978E-2</v>
      </c>
      <c r="T639" s="2">
        <f t="shared" ca="1" si="505"/>
        <v>2.915743667035298E-2</v>
      </c>
      <c r="U639" s="2">
        <f t="shared" ca="1" si="506"/>
        <v>2.9173552822268408E-2</v>
      </c>
      <c r="V639" s="2">
        <f t="shared" ca="1" si="507"/>
        <v>2.9146137841474979E-2</v>
      </c>
      <c r="W639" s="2">
        <f t="shared" ca="1" si="508"/>
        <v>2.9080410982826602E-2</v>
      </c>
      <c r="X639" s="2">
        <f t="shared" ca="1" si="509"/>
        <v>2.8981102962621748E-2</v>
      </c>
      <c r="Y639" s="2">
        <f t="shared" ca="1" si="510"/>
        <v>2.8852373491645343E-2</v>
      </c>
      <c r="Z639" s="2">
        <f t="shared" ca="1" si="511"/>
        <v>2.8697768593736829E-2</v>
      </c>
      <c r="AA639" s="2">
        <f t="shared" ca="1" si="512"/>
        <v>2.8520211226308243E-2</v>
      </c>
      <c r="AB639" s="2">
        <f t="shared" ca="1" si="513"/>
        <v>2.8322014517183962E-2</v>
      </c>
      <c r="AC639" s="2">
        <f t="shared" ca="1" si="514"/>
        <v>2.81049059655719E-2</v>
      </c>
      <c r="AD639" s="2">
        <f t="shared" ca="1" si="515"/>
        <v>2.7870055063073811E-2</v>
      </c>
      <c r="AE639" s="2">
        <f t="shared" ca="1" si="516"/>
        <v>2.761810544359174E-2</v>
      </c>
      <c r="AF639" s="2">
        <f t="shared" ca="1" si="517"/>
        <v>2.7349222988646466E-2</v>
      </c>
      <c r="AG639" s="2">
        <f t="shared" ca="1" si="518"/>
        <v>2.7063179354538704E-2</v>
      </c>
      <c r="AH639" s="2">
        <f t="shared" ca="1" si="519"/>
        <v>2.6759492551794595E-2</v>
      </c>
      <c r="AI639" s="2">
        <f t="shared" ca="1" si="520"/>
        <v>2.6437639497620565E-2</v>
      </c>
      <c r="AJ639" s="2">
        <f t="shared" ca="1" si="521"/>
        <v>2.6097336631982798E-2</v>
      </c>
      <c r="AK639" s="2">
        <f t="shared" ca="1" si="522"/>
        <v>2.5738850209760002E-2</v>
      </c>
      <c r="AL639" s="2">
        <f t="shared" ca="1" si="523"/>
        <v>2.536324724472433E-2</v>
      </c>
      <c r="AM639" s="2">
        <f t="shared" ca="1" si="524"/>
        <v>2.4972440919823854E-2</v>
      </c>
      <c r="AN639" s="2">
        <f t="shared" ca="1" si="525"/>
        <v>2.4568847621224143E-2</v>
      </c>
      <c r="AO639" s="2">
        <f t="shared" ca="1" si="526"/>
        <v>2.4154500926489408E-2</v>
      </c>
      <c r="AP639" s="2">
        <f t="shared" ca="1" si="527"/>
        <v>2.3729608344219461E-2</v>
      </c>
      <c r="AQ639" s="2">
        <f t="shared" ca="1" si="528"/>
        <v>2.3290812220239612E-2</v>
      </c>
      <c r="AR639" s="2">
        <f t="shared" ca="1" si="529"/>
        <v>2.2829792004461842E-2</v>
      </c>
      <c r="AS639" s="2">
        <f t="shared" ca="1" si="530"/>
        <v>2.2333194284874937E-2</v>
      </c>
      <c r="AT639" s="2">
        <f t="shared" ca="1" si="531"/>
        <v>2.1784946020878784E-2</v>
      </c>
      <c r="AU639" s="2">
        <f t="shared" ca="1" si="532"/>
        <v>2.1171426225925816E-2</v>
      </c>
      <c r="AV639" s="2">
        <f t="shared" ca="1" si="533"/>
        <v>2.0488493208039811E-2</v>
      </c>
      <c r="AW639" s="2">
        <f t="shared" ca="1" si="534"/>
        <v>1.9747426362304359E-2</v>
      </c>
      <c r="AX639" s="2">
        <f t="shared" ca="1" si="535"/>
        <v>1.8975682078339481E-2</v>
      </c>
      <c r="AY639" s="2">
        <f t="shared" ca="1" si="536"/>
        <v>1.8208201690061408E-2</v>
      </c>
      <c r="AZ639" s="2">
        <f t="shared" ca="1" si="485"/>
        <v>1.7465060786451395E-2</v>
      </c>
      <c r="BC639" s="2">
        <f t="shared" ca="1" si="537"/>
        <v>0.51489923017926476</v>
      </c>
      <c r="BD639" s="2">
        <f t="shared" ca="1" si="537"/>
        <v>-0.46164555288173492</v>
      </c>
      <c r="BE639" s="2">
        <f t="shared" ca="1" si="537"/>
        <v>0.10177930616679021</v>
      </c>
    </row>
    <row r="640" spans="1:57" x14ac:dyDescent="0.2">
      <c r="A640" s="2">
        <f t="shared" si="486"/>
        <v>6.2799999999999105</v>
      </c>
      <c r="B640" s="2">
        <f t="shared" ca="1" si="487"/>
        <v>1.7983245708696541E-2</v>
      </c>
      <c r="C640" s="2">
        <f t="shared" ca="1" si="488"/>
        <v>1.9266103281562922E-2</v>
      </c>
      <c r="D640" s="2">
        <f t="shared" ca="1" si="489"/>
        <v>2.0473852762401337E-2</v>
      </c>
      <c r="E640" s="2">
        <f t="shared" ca="1" si="490"/>
        <v>2.1609361572465818E-2</v>
      </c>
      <c r="F640" s="2">
        <f t="shared" ca="1" si="491"/>
        <v>2.2674137276353153E-2</v>
      </c>
      <c r="G640" s="2">
        <f t="shared" ca="1" si="492"/>
        <v>2.3668653250871505E-2</v>
      </c>
      <c r="H640" s="2">
        <f t="shared" ca="1" si="493"/>
        <v>2.4592677108705253E-2</v>
      </c>
      <c r="I640" s="2">
        <f t="shared" ca="1" si="494"/>
        <v>2.5445523529204459E-2</v>
      </c>
      <c r="J640" s="2">
        <f t="shared" ca="1" si="495"/>
        <v>2.6226280027517417E-2</v>
      </c>
      <c r="K640" s="2">
        <f t="shared" ca="1" si="496"/>
        <v>2.6934058226453634E-2</v>
      </c>
      <c r="L640" s="2">
        <f t="shared" ca="1" si="497"/>
        <v>2.7568280307281819E-2</v>
      </c>
      <c r="M640" s="2">
        <f t="shared" ca="1" si="498"/>
        <v>2.8128968044541347E-2</v>
      </c>
      <c r="N640" s="2">
        <f t="shared" ca="1" si="499"/>
        <v>2.8616980924357445E-2</v>
      </c>
      <c r="O640" s="2">
        <f t="shared" ca="1" si="500"/>
        <v>2.9034155139427652E-2</v>
      </c>
      <c r="P640" s="2">
        <f t="shared" ca="1" si="501"/>
        <v>2.9383319741494454E-2</v>
      </c>
      <c r="Q640" s="2">
        <f t="shared" ca="1" si="502"/>
        <v>2.9668196477215261E-2</v>
      </c>
      <c r="R640" s="2">
        <f t="shared" ca="1" si="503"/>
        <v>2.989321310443133E-2</v>
      </c>
      <c r="S640" s="2">
        <f t="shared" ca="1" si="504"/>
        <v>3.0063269617050029E-2</v>
      </c>
      <c r="T640" s="2">
        <f t="shared" ca="1" si="505"/>
        <v>3.0183493532439168E-2</v>
      </c>
      <c r="U640" s="2">
        <f t="shared" ca="1" si="506"/>
        <v>3.0259009952917845E-2</v>
      </c>
      <c r="V640" s="2">
        <f t="shared" ca="1" si="507"/>
        <v>3.0294741133175887E-2</v>
      </c>
      <c r="W640" s="2">
        <f t="shared" ca="1" si="508"/>
        <v>3.0295242819197616E-2</v>
      </c>
      <c r="X640" s="2">
        <f t="shared" ca="1" si="509"/>
        <v>3.0264580914368639E-2</v>
      </c>
      <c r="Y640" s="2">
        <f t="shared" ca="1" si="510"/>
        <v>3.0206249747997887E-2</v>
      </c>
      <c r="Z640" s="2">
        <f t="shared" ca="1" si="511"/>
        <v>3.0123129989691327E-2</v>
      </c>
      <c r="AA640" s="2">
        <f t="shared" ca="1" si="512"/>
        <v>3.0017479644194461E-2</v>
      </c>
      <c r="AB640" s="2">
        <f t="shared" ca="1" si="513"/>
        <v>2.9890947423978059E-2</v>
      </c>
      <c r="AC640" s="2">
        <f t="shared" ca="1" si="514"/>
        <v>2.9744596931773285E-2</v>
      </c>
      <c r="AD640" s="2">
        <f t="shared" ca="1" si="515"/>
        <v>2.9578934284256914E-2</v>
      </c>
      <c r="AE640" s="2">
        <f t="shared" ca="1" si="516"/>
        <v>2.9393940494331118E-2</v>
      </c>
      <c r="AF640" s="2">
        <f t="shared" ca="1" si="517"/>
        <v>2.9189120201546209E-2</v>
      </c>
      <c r="AG640" s="2">
        <f t="shared" ca="1" si="518"/>
        <v>2.8963586262611508E-2</v>
      </c>
      <c r="AH640" s="2">
        <f t="shared" ca="1" si="519"/>
        <v>2.8716201700475695E-2</v>
      </c>
      <c r="AI640" s="2">
        <f t="shared" ca="1" si="520"/>
        <v>2.8445793558333834E-2</v>
      </c>
      <c r="AJ640" s="2">
        <f t="shared" ca="1" si="521"/>
        <v>2.815143406184718E-2</v>
      </c>
      <c r="AK640" s="2">
        <f t="shared" ca="1" si="522"/>
        <v>2.7832749691524633E-2</v>
      </c>
      <c r="AL640" s="2">
        <f t="shared" ca="1" si="523"/>
        <v>2.7490168000029548E-2</v>
      </c>
      <c r="AM640" s="2">
        <f t="shared" ca="1" si="524"/>
        <v>2.712495525797896E-2</v>
      </c>
      <c r="AN640" s="2">
        <f t="shared" ca="1" si="525"/>
        <v>2.6738862651385534E-2</v>
      </c>
      <c r="AO640" s="2">
        <f t="shared" ca="1" si="526"/>
        <v>2.6333229172695673E-2</v>
      </c>
      <c r="AP640" s="2">
        <f t="shared" ca="1" si="527"/>
        <v>2.590753251732978E-2</v>
      </c>
      <c r="AQ640" s="2">
        <f t="shared" ca="1" si="528"/>
        <v>2.5457656918636471E-2</v>
      </c>
      <c r="AR640" s="2">
        <f t="shared" ca="1" si="529"/>
        <v>2.4974522101860082E-2</v>
      </c>
      <c r="AS640" s="2">
        <f t="shared" ca="1" si="530"/>
        <v>2.4444061146328497E-2</v>
      </c>
      <c r="AT640" s="2">
        <f t="shared" ca="1" si="531"/>
        <v>2.3849591086665699E-2</v>
      </c>
      <c r="AU640" s="2">
        <f t="shared" ca="1" si="532"/>
        <v>2.3177021942398308E-2</v>
      </c>
      <c r="AV640" s="2">
        <f t="shared" ca="1" si="533"/>
        <v>2.2421862524471078E-2</v>
      </c>
      <c r="AW640" s="2">
        <f t="shared" ca="1" si="534"/>
        <v>2.1595058826376318E-2</v>
      </c>
      <c r="AX640" s="2">
        <f t="shared" ca="1" si="535"/>
        <v>2.0723561332435466E-2</v>
      </c>
      <c r="AY640" s="2">
        <f t="shared" ca="1" si="536"/>
        <v>1.9841360200590699E-2</v>
      </c>
      <c r="AZ640" s="2">
        <f t="shared" ca="1" si="485"/>
        <v>1.8966991054282279E-2</v>
      </c>
      <c r="BC640" s="2">
        <f t="shared" ca="1" si="537"/>
        <v>2.2883321707748756</v>
      </c>
      <c r="BD640" s="2">
        <f t="shared" ca="1" si="537"/>
        <v>1.6510567134649143</v>
      </c>
      <c r="BE640" s="2">
        <f t="shared" ca="1" si="537"/>
        <v>-0.89744232906143218</v>
      </c>
    </row>
    <row r="641" spans="1:57" x14ac:dyDescent="0.2">
      <c r="A641" s="2">
        <f t="shared" si="486"/>
        <v>6.2899999999999103</v>
      </c>
      <c r="B641" s="2">
        <f t="shared" ca="1" si="487"/>
        <v>1.7535758595908644E-2</v>
      </c>
      <c r="C641" s="2">
        <f t="shared" ca="1" si="488"/>
        <v>1.8926920956152251E-2</v>
      </c>
      <c r="D641" s="2">
        <f t="shared" ca="1" si="489"/>
        <v>2.0235994176724476E-2</v>
      </c>
      <c r="E641" s="2">
        <f t="shared" ca="1" si="490"/>
        <v>2.1466028343670451E-2</v>
      </c>
      <c r="F641" s="2">
        <f t="shared" ca="1" si="491"/>
        <v>2.2618717371692819E-2</v>
      </c>
      <c r="G641" s="2">
        <f t="shared" ca="1" si="492"/>
        <v>2.3694725229989919E-2</v>
      </c>
      <c r="H641" s="2">
        <f t="shared" ca="1" si="493"/>
        <v>2.4694013305717126E-2</v>
      </c>
      <c r="I641" s="2">
        <f t="shared" ca="1" si="494"/>
        <v>2.5616093097212647E-2</v>
      </c>
      <c r="J641" s="2">
        <f t="shared" ca="1" si="495"/>
        <v>2.6460252851103809E-2</v>
      </c>
      <c r="K641" s="2">
        <f t="shared" ca="1" si="496"/>
        <v>2.7225809852151808E-2</v>
      </c>
      <c r="L641" s="2">
        <f t="shared" ca="1" si="497"/>
        <v>2.7912397198851042E-2</v>
      </c>
      <c r="M641" s="2">
        <f t="shared" ca="1" si="498"/>
        <v>2.8520252053984143E-2</v>
      </c>
      <c r="N641" s="2">
        <f t="shared" ca="1" si="499"/>
        <v>2.9050451977730526E-2</v>
      </c>
      <c r="O641" s="2">
        <f t="shared" ca="1" si="500"/>
        <v>2.9505051628483249E-2</v>
      </c>
      <c r="P641" s="2">
        <f t="shared" ca="1" si="501"/>
        <v>2.9887096719325261E-2</v>
      </c>
      <c r="Q641" s="2">
        <f t="shared" ca="1" si="502"/>
        <v>3.0200522223732124E-2</v>
      </c>
      <c r="R641" s="2">
        <f t="shared" ca="1" si="503"/>
        <v>3.0449964822361366E-2</v>
      </c>
      <c r="S641" s="2">
        <f t="shared" ca="1" si="504"/>
        <v>3.0640528955890717E-2</v>
      </c>
      <c r="T641" s="2">
        <f t="shared" ca="1" si="505"/>
        <v>3.0777542431191882E-2</v>
      </c>
      <c r="U641" s="2">
        <f t="shared" ca="1" si="506"/>
        <v>3.0866327075063472E-2</v>
      </c>
      <c r="V641" s="2">
        <f t="shared" ca="1" si="507"/>
        <v>3.0911999020264268E-2</v>
      </c>
      <c r="W641" s="2">
        <f t="shared" ca="1" si="508"/>
        <v>3.0919305817458775E-2</v>
      </c>
      <c r="X641" s="2">
        <f t="shared" ca="1" si="509"/>
        <v>3.0892503885379129E-2</v>
      </c>
      <c r="Y641" s="2">
        <f t="shared" ca="1" si="510"/>
        <v>3.0835277512033736E-2</v>
      </c>
      <c r="Z641" s="2">
        <f t="shared" ca="1" si="511"/>
        <v>3.0750697360457088E-2</v>
      </c>
      <c r="AA641" s="2">
        <f t="shared" ca="1" si="512"/>
        <v>3.0641211833105034E-2</v>
      </c>
      <c r="AB641" s="2">
        <f t="shared" ca="1" si="513"/>
        <v>3.0508660577102931E-2</v>
      </c>
      <c r="AC641" s="2">
        <f t="shared" ca="1" si="514"/>
        <v>3.0354298648766858E-2</v>
      </c>
      <c r="AD641" s="2">
        <f t="shared" ca="1" si="515"/>
        <v>3.0178824144557755E-2</v>
      </c>
      <c r="AE641" s="2">
        <f t="shared" ca="1" si="516"/>
        <v>2.9982410823589149E-2</v>
      </c>
      <c r="AF641" s="2">
        <f t="shared" ca="1" si="517"/>
        <v>2.9764757471919118E-2</v>
      </c>
      <c r="AG641" s="2">
        <f t="shared" ca="1" si="518"/>
        <v>2.9525173562536491E-2</v>
      </c>
      <c r="AH641" s="2">
        <f t="shared" ca="1" si="519"/>
        <v>2.9262722572714461E-2</v>
      </c>
      <c r="AI641" s="2">
        <f t="shared" ca="1" si="520"/>
        <v>2.8976437124461501E-2</v>
      </c>
      <c r="AJ641" s="2">
        <f t="shared" ca="1" si="521"/>
        <v>2.8665600657563271E-2</v>
      </c>
      <c r="AK641" s="2">
        <f t="shared" ca="1" si="522"/>
        <v>2.8330055224054733E-2</v>
      </c>
      <c r="AL641" s="2">
        <f t="shared" ca="1" si="523"/>
        <v>2.7970444106096629E-2</v>
      </c>
      <c r="AM641" s="2">
        <f t="shared" ca="1" si="524"/>
        <v>2.7588241635849171E-2</v>
      </c>
      <c r="AN641" s="2">
        <f t="shared" ca="1" si="525"/>
        <v>2.7185388551103456E-2</v>
      </c>
      <c r="AO641" s="2">
        <f t="shared" ca="1" si="526"/>
        <v>2.6763383894257493E-2</v>
      </c>
      <c r="AP641" s="2">
        <f t="shared" ca="1" si="527"/>
        <v>2.6321830321196962E-2</v>
      </c>
      <c r="AQ641" s="2">
        <f t="shared" ca="1" si="528"/>
        <v>2.5856709260180619E-2</v>
      </c>
      <c r="AR641" s="2">
        <f t="shared" ca="1" si="529"/>
        <v>2.5359036975735921E-2</v>
      </c>
      <c r="AS641" s="2">
        <f t="shared" ca="1" si="530"/>
        <v>2.4814890449838197E-2</v>
      </c>
      <c r="AT641" s="2">
        <f t="shared" ca="1" si="531"/>
        <v>2.4207834950583158E-2</v>
      </c>
      <c r="AU641" s="2">
        <f t="shared" ca="1" si="532"/>
        <v>2.3524169233139203E-2</v>
      </c>
      <c r="AV641" s="2">
        <f t="shared" ca="1" si="533"/>
        <v>2.2759908272912445E-2</v>
      </c>
      <c r="AW641" s="2">
        <f t="shared" ca="1" si="534"/>
        <v>2.1926516551360412E-2</v>
      </c>
      <c r="AX641" s="2">
        <f t="shared" ca="1" si="535"/>
        <v>2.1051285081723086E-2</v>
      </c>
      <c r="AY641" s="2">
        <f t="shared" ca="1" si="536"/>
        <v>2.0168096409807896E-2</v>
      </c>
      <c r="AZ641" s="2">
        <f t="shared" ca="1" si="485"/>
        <v>1.9295162482438205E-2</v>
      </c>
      <c r="BC641" s="2">
        <f t="shared" ca="1" si="537"/>
        <v>0.63546870466885075</v>
      </c>
      <c r="BD641" s="2">
        <f t="shared" ca="1" si="537"/>
        <v>0.52917620341139759</v>
      </c>
      <c r="BE641" s="2">
        <f t="shared" ca="1" si="537"/>
        <v>1.4599798246319038</v>
      </c>
    </row>
    <row r="642" spans="1:57" x14ac:dyDescent="0.2">
      <c r="A642" s="2">
        <f t="shared" si="486"/>
        <v>6.2999999999999101</v>
      </c>
      <c r="B642" s="2">
        <f t="shared" ca="1" si="487"/>
        <v>1.6982263211154858E-2</v>
      </c>
      <c r="C642" s="2">
        <f t="shared" ca="1" si="488"/>
        <v>1.8315602145984659E-2</v>
      </c>
      <c r="D642" s="2">
        <f t="shared" ca="1" si="489"/>
        <v>1.9569236718688127E-2</v>
      </c>
      <c r="E642" s="2">
        <f t="shared" ca="1" si="490"/>
        <v>2.0746166851535481E-2</v>
      </c>
      <c r="F642" s="2">
        <f t="shared" ca="1" si="491"/>
        <v>2.1848039991908597E-2</v>
      </c>
      <c r="G642" s="2">
        <f t="shared" ca="1" si="492"/>
        <v>2.2875477862765309E-2</v>
      </c>
      <c r="H642" s="2">
        <f t="shared" ca="1" si="493"/>
        <v>2.3828402784350021E-2</v>
      </c>
      <c r="I642" s="2">
        <f t="shared" ca="1" si="494"/>
        <v>2.4706290249966595E-2</v>
      </c>
      <c r="J642" s="2">
        <f t="shared" ca="1" si="495"/>
        <v>2.5508396434058545E-2</v>
      </c>
      <c r="K642" s="2">
        <f t="shared" ca="1" si="496"/>
        <v>2.6234011486171913E-2</v>
      </c>
      <c r="L642" s="2">
        <f t="shared" ca="1" si="497"/>
        <v>2.6882746609174852E-2</v>
      </c>
      <c r="M642" s="2">
        <f t="shared" ca="1" si="498"/>
        <v>2.7454821505537158E-2</v>
      </c>
      <c r="N642" s="2">
        <f t="shared" ca="1" si="499"/>
        <v>2.7951298915052946E-2</v>
      </c>
      <c r="O642" s="2">
        <f t="shared" ca="1" si="500"/>
        <v>2.8374219023451389E-2</v>
      </c>
      <c r="P642" s="2">
        <f t="shared" ca="1" si="501"/>
        <v>2.8726611234193161E-2</v>
      </c>
      <c r="Q642" s="2">
        <f t="shared" ca="1" si="502"/>
        <v>2.9012390759219613E-2</v>
      </c>
      <c r="R642" s="2">
        <f t="shared" ca="1" si="503"/>
        <v>2.9236170210211333E-2</v>
      </c>
      <c r="S642" s="2">
        <f t="shared" ca="1" si="504"/>
        <v>2.9403025489198771E-2</v>
      </c>
      <c r="T642" s="2">
        <f t="shared" ca="1" si="505"/>
        <v>2.9518251718984735E-2</v>
      </c>
      <c r="U642" s="2">
        <f t="shared" ca="1" si="506"/>
        <v>2.9587134491646835E-2</v>
      </c>
      <c r="V642" s="2">
        <f t="shared" ca="1" si="507"/>
        <v>2.9614750874272719E-2</v>
      </c>
      <c r="W642" s="2">
        <f t="shared" ca="1" si="508"/>
        <v>2.9605807294148107E-2</v>
      </c>
      <c r="X642" s="2">
        <f t="shared" ca="1" si="509"/>
        <v>2.9564517771946398E-2</v>
      </c>
      <c r="Y642" s="2">
        <f t="shared" ca="1" si="510"/>
        <v>2.9494523652797765E-2</v>
      </c>
      <c r="Z642" s="2">
        <f t="shared" ca="1" si="511"/>
        <v>2.9398852698978548E-2</v>
      </c>
      <c r="AA642" s="2">
        <f t="shared" ca="1" si="512"/>
        <v>2.927991081912153E-2</v>
      </c>
      <c r="AB642" s="2">
        <f t="shared" ca="1" si="513"/>
        <v>2.9139495703112944E-2</v>
      </c>
      <c r="AC642" s="2">
        <f t="shared" ca="1" si="514"/>
        <v>2.8978820969105472E-2</v>
      </c>
      <c r="AD642" s="2">
        <f t="shared" ca="1" si="515"/>
        <v>2.8798543806400453E-2</v>
      </c>
      <c r="AE642" s="2">
        <f t="shared" ca="1" si="516"/>
        <v>2.8598797846056394E-2</v>
      </c>
      <c r="AF642" s="2">
        <f t="shared" ca="1" si="517"/>
        <v>2.8379243167762264E-2</v>
      </c>
      <c r="AG642" s="2">
        <f t="shared" ca="1" si="518"/>
        <v>2.8139153035274998E-2</v>
      </c>
      <c r="AH642" s="2">
        <f t="shared" ca="1" si="519"/>
        <v>2.7877558580409769E-2</v>
      </c>
      <c r="AI642" s="2">
        <f t="shared" ca="1" si="520"/>
        <v>2.759346521442238E-2</v>
      </c>
      <c r="AJ642" s="2">
        <f t="shared" ca="1" si="521"/>
        <v>2.7286134776098616E-2</v>
      </c>
      <c r="AK642" s="2">
        <f t="shared" ca="1" si="522"/>
        <v>2.6955391989886626E-2</v>
      </c>
      <c r="AL642" s="2">
        <f t="shared" ca="1" si="523"/>
        <v>2.6601862811813152E-2</v>
      </c>
      <c r="AM642" s="2">
        <f t="shared" ca="1" si="524"/>
        <v>2.6226996363113979E-2</v>
      </c>
      <c r="AN642" s="2">
        <f t="shared" ca="1" si="525"/>
        <v>2.5832689441049789E-2</v>
      </c>
      <c r="AO642" s="2">
        <f t="shared" ca="1" si="526"/>
        <v>2.5420367533908174E-2</v>
      </c>
      <c r="AP642" s="2">
        <f t="shared" ca="1" si="527"/>
        <v>2.4989524800456676E-2</v>
      </c>
      <c r="AQ642" s="2">
        <f t="shared" ca="1" si="528"/>
        <v>2.4536006948479339E-2</v>
      </c>
      <c r="AR642" s="2">
        <f t="shared" ca="1" si="529"/>
        <v>2.4050694826781734E-2</v>
      </c>
      <c r="AS642" s="2">
        <f t="shared" ca="1" si="530"/>
        <v>2.3519578504330813E-2</v>
      </c>
      <c r="AT642" s="2">
        <f t="shared" ca="1" si="531"/>
        <v>2.2926241390465101E-2</v>
      </c>
      <c r="AU642" s="2">
        <f t="shared" ca="1" si="532"/>
        <v>2.2257140422298864E-2</v>
      </c>
      <c r="AV642" s="2">
        <f t="shared" ca="1" si="533"/>
        <v>2.1508564083897359E-2</v>
      </c>
      <c r="AW642" s="2">
        <f t="shared" ca="1" si="534"/>
        <v>2.0692258883230074E-2</v>
      </c>
      <c r="AX642" s="2">
        <f t="shared" ca="1" si="535"/>
        <v>1.9835614497362177E-2</v>
      </c>
      <c r="AY642" s="2">
        <f t="shared" ca="1" si="536"/>
        <v>1.8972168636404396E-2</v>
      </c>
      <c r="AZ642" s="2">
        <f t="shared" ca="1" si="485"/>
        <v>1.8119534686643041E-2</v>
      </c>
      <c r="BC642" s="2">
        <f t="shared" ca="1" si="537"/>
        <v>-1.8869114082279106</v>
      </c>
      <c r="BD642" s="2">
        <f t="shared" ca="1" si="537"/>
        <v>-0.62674522467719918</v>
      </c>
      <c r="BE642" s="2">
        <f t="shared" ca="1" si="537"/>
        <v>-0.86131890631153141</v>
      </c>
    </row>
    <row r="643" spans="1:57" x14ac:dyDescent="0.2">
      <c r="A643" s="2">
        <f t="shared" si="486"/>
        <v>6.3099999999999099</v>
      </c>
      <c r="B643" s="2">
        <f t="shared" ca="1" si="487"/>
        <v>1.7937989765093226E-2</v>
      </c>
      <c r="C643" s="2">
        <f t="shared" ca="1" si="488"/>
        <v>1.9252752581952012E-2</v>
      </c>
      <c r="D643" s="2">
        <f t="shared" ca="1" si="489"/>
        <v>2.0481366932432986E-2</v>
      </c>
      <c r="E643" s="2">
        <f t="shared" ca="1" si="490"/>
        <v>2.162720580699724E-2</v>
      </c>
      <c r="F643" s="2">
        <f t="shared" ca="1" si="491"/>
        <v>2.2692293428164218E-2</v>
      </c>
      <c r="G643" s="2">
        <f t="shared" ca="1" si="492"/>
        <v>2.3677632494274552E-2</v>
      </c>
      <c r="H643" s="2">
        <f t="shared" ca="1" si="493"/>
        <v>2.458352947793593E-2</v>
      </c>
      <c r="I643" s="2">
        <f t="shared" ca="1" si="494"/>
        <v>2.5409847104111601E-2</v>
      </c>
      <c r="J643" s="2">
        <f t="shared" ca="1" si="495"/>
        <v>2.6156232731837356E-2</v>
      </c>
      <c r="K643" s="2">
        <f t="shared" ca="1" si="496"/>
        <v>2.6822372638272574E-2</v>
      </c>
      <c r="L643" s="2">
        <f t="shared" ca="1" si="497"/>
        <v>2.7408279377402159E-2</v>
      </c>
      <c r="M643" s="2">
        <f t="shared" ca="1" si="498"/>
        <v>2.7914578402218334E-2</v>
      </c>
      <c r="N643" s="2">
        <f t="shared" ca="1" si="499"/>
        <v>2.8342740797121065E-2</v>
      </c>
      <c r="O643" s="2">
        <f t="shared" ca="1" si="500"/>
        <v>2.8695215396473201E-2</v>
      </c>
      <c r="P643" s="2">
        <f t="shared" ca="1" si="501"/>
        <v>2.8975438383111594E-2</v>
      </c>
      <c r="Q643" s="2">
        <f t="shared" ca="1" si="502"/>
        <v>2.9187728279331273E-2</v>
      </c>
      <c r="R643" s="2">
        <f t="shared" ca="1" si="503"/>
        <v>2.933709669647919E-2</v>
      </c>
      <c r="S643" s="2">
        <f t="shared" ca="1" si="504"/>
        <v>2.9429014073066802E-2</v>
      </c>
      <c r="T643" s="2">
        <f t="shared" ca="1" si="505"/>
        <v>2.9469165934851695E-2</v>
      </c>
      <c r="U643" s="2">
        <f t="shared" ca="1" si="506"/>
        <v>2.9463224740608199E-2</v>
      </c>
      <c r="V643" s="2">
        <f t="shared" ca="1" si="507"/>
        <v>2.9416651608635391E-2</v>
      </c>
      <c r="W643" s="2">
        <f t="shared" ca="1" si="508"/>
        <v>2.9334534975383325E-2</v>
      </c>
      <c r="X643" s="2">
        <f t="shared" ca="1" si="509"/>
        <v>2.9221469610606992E-2</v>
      </c>
      <c r="Y643" s="2">
        <f t="shared" ca="1" si="510"/>
        <v>2.908147707543746E-2</v>
      </c>
      <c r="Z643" s="2">
        <f t="shared" ca="1" si="511"/>
        <v>2.8917965397568329E-2</v>
      </c>
      <c r="AA643" s="2">
        <f t="shared" ca="1" si="512"/>
        <v>2.8733721160577715E-2</v>
      </c>
      <c r="AB643" s="2">
        <f t="shared" ca="1" si="513"/>
        <v>2.8530923265530965E-2</v>
      </c>
      <c r="AC643" s="2">
        <f t="shared" ca="1" si="514"/>
        <v>2.8311167061074154E-2</v>
      </c>
      <c r="AD643" s="2">
        <f t="shared" ca="1" si="515"/>
        <v>2.8075492002967835E-2</v>
      </c>
      <c r="AE643" s="2">
        <f t="shared" ca="1" si="516"/>
        <v>2.7824414780685924E-2</v>
      </c>
      <c r="AF643" s="2">
        <f t="shared" ca="1" si="517"/>
        <v>2.7557979975527759E-2</v>
      </c>
      <c r="AG643" s="2">
        <f t="shared" ca="1" si="518"/>
        <v>2.7275847877330565E-2</v>
      </c>
      <c r="AH643" s="2">
        <f t="shared" ca="1" si="519"/>
        <v>2.6977440533182323E-2</v>
      </c>
      <c r="AI643" s="2">
        <f t="shared" ca="1" si="520"/>
        <v>2.6662159413817943E-2</v>
      </c>
      <c r="AJ643" s="2">
        <f t="shared" ca="1" si="521"/>
        <v>2.6329668000528314E-2</v>
      </c>
      <c r="AK643" s="2">
        <f t="shared" ca="1" si="522"/>
        <v>2.5980196848240551E-2</v>
      </c>
      <c r="AL643" s="2">
        <f t="shared" ca="1" si="523"/>
        <v>2.56147775871883E-2</v>
      </c>
      <c r="AM643" s="2">
        <f t="shared" ca="1" si="524"/>
        <v>2.5235256911127518E-2</v>
      </c>
      <c r="AN643" s="2">
        <f t="shared" ca="1" si="525"/>
        <v>2.4843910242553603E-2</v>
      </c>
      <c r="AO643" s="2">
        <f t="shared" ca="1" si="526"/>
        <v>2.4442511974820277E-2</v>
      </c>
      <c r="AP643" s="2">
        <f t="shared" ca="1" si="527"/>
        <v>2.4030870383146542E-2</v>
      </c>
      <c r="AQ643" s="2">
        <f t="shared" ca="1" si="528"/>
        <v>2.3605118618973509E-2</v>
      </c>
      <c r="AR643" s="2">
        <f t="shared" ca="1" si="529"/>
        <v>2.3156426243475841E-2</v>
      </c>
      <c r="AS643" s="2">
        <f t="shared" ca="1" si="530"/>
        <v>2.2671121671733862E-2</v>
      </c>
      <c r="AT643" s="2">
        <f t="shared" ca="1" si="531"/>
        <v>2.2133232413179695E-2</v>
      </c>
      <c r="AU643" s="2">
        <f t="shared" ca="1" si="532"/>
        <v>2.1529799051444452E-2</v>
      </c>
      <c r="AV643" s="2">
        <f t="shared" ca="1" si="533"/>
        <v>2.0857806907646305E-2</v>
      </c>
      <c r="AW643" s="2">
        <f t="shared" ca="1" si="534"/>
        <v>2.0129704007049699E-2</v>
      </c>
      <c r="AX643" s="2">
        <f t="shared" ca="1" si="535"/>
        <v>1.9373392978591256E-2</v>
      </c>
      <c r="AY643" s="2">
        <f t="shared" ca="1" si="536"/>
        <v>1.8622484780224914E-2</v>
      </c>
      <c r="AZ643" s="2">
        <f t="shared" ca="1" si="485"/>
        <v>1.7894418223614386E-2</v>
      </c>
      <c r="BC643" s="2">
        <f t="shared" ca="1" si="537"/>
        <v>-0.42315644239777406</v>
      </c>
      <c r="BD643" s="2">
        <f t="shared" ca="1" si="537"/>
        <v>-2.2085720317857378</v>
      </c>
      <c r="BE643" s="2">
        <f t="shared" ca="1" si="537"/>
        <v>-0.87501085675432133</v>
      </c>
    </row>
    <row r="644" spans="1:57" x14ac:dyDescent="0.2">
      <c r="A644" s="2">
        <f t="shared" si="486"/>
        <v>6.3199999999999097</v>
      </c>
      <c r="B644" s="2">
        <f t="shared" ca="1" si="487"/>
        <v>1.8416593957269689E-2</v>
      </c>
      <c r="C644" s="2">
        <f t="shared" ca="1" si="488"/>
        <v>1.9659477100710209E-2</v>
      </c>
      <c r="D644" s="2">
        <f t="shared" ca="1" si="489"/>
        <v>2.0824776640883096E-2</v>
      </c>
      <c r="E644" s="2">
        <f t="shared" ca="1" si="490"/>
        <v>2.1915496307844128E-2</v>
      </c>
      <c r="F644" s="2">
        <f t="shared" ca="1" si="491"/>
        <v>2.2933294780520086E-2</v>
      </c>
      <c r="G644" s="2">
        <f t="shared" ca="1" si="492"/>
        <v>2.3878813393438877E-2</v>
      </c>
      <c r="H644" s="2">
        <f t="shared" ca="1" si="493"/>
        <v>2.475200043042227E-2</v>
      </c>
      <c r="I644" s="2">
        <f t="shared" ca="1" si="494"/>
        <v>2.5552363524416422E-2</v>
      </c>
      <c r="J644" s="2">
        <f t="shared" ca="1" si="495"/>
        <v>2.6279198915174697E-2</v>
      </c>
      <c r="K644" s="2">
        <f t="shared" ca="1" si="496"/>
        <v>2.6931846709204749E-2</v>
      </c>
      <c r="L644" s="2">
        <f t="shared" ca="1" si="497"/>
        <v>2.7509978496861213E-2</v>
      </c>
      <c r="M644" s="2">
        <f t="shared" ca="1" si="498"/>
        <v>2.801388313080528E-2</v>
      </c>
      <c r="N644" s="2">
        <f t="shared" ca="1" si="499"/>
        <v>2.8444697643388188E-2</v>
      </c>
      <c r="O644" s="2">
        <f t="shared" ca="1" si="500"/>
        <v>2.8804537077486182E-2</v>
      </c>
      <c r="P644" s="2">
        <f t="shared" ca="1" si="501"/>
        <v>2.9096501923196717E-2</v>
      </c>
      <c r="Q644" s="2">
        <f t="shared" ca="1" si="502"/>
        <v>2.9324571524219627E-2</v>
      </c>
      <c r="R644" s="2">
        <f t="shared" ca="1" si="503"/>
        <v>2.9493413999569382E-2</v>
      </c>
      <c r="S644" s="2">
        <f t="shared" ca="1" si="504"/>
        <v>2.9608151838832787E-2</v>
      </c>
      <c r="T644" s="2">
        <f t="shared" ca="1" si="505"/>
        <v>2.9674118497261922E-2</v>
      </c>
      <c r="U644" s="2">
        <f t="shared" ca="1" si="506"/>
        <v>2.9696630841283E-2</v>
      </c>
      <c r="V644" s="2">
        <f t="shared" ca="1" si="507"/>
        <v>2.9680791596830455E-2</v>
      </c>
      <c r="W644" s="2">
        <f t="shared" ca="1" si="508"/>
        <v>2.9631328781581888E-2</v>
      </c>
      <c r="X644" s="2">
        <f t="shared" ca="1" si="509"/>
        <v>2.955247550097714E-2</v>
      </c>
      <c r="Y644" s="2">
        <f t="shared" ca="1" si="510"/>
        <v>2.9447891130401367E-2</v>
      </c>
      <c r="Z644" s="2">
        <f t="shared" ca="1" si="511"/>
        <v>2.9320621568420861E-2</v>
      </c>
      <c r="AA644" s="2">
        <f t="shared" ca="1" si="512"/>
        <v>2.9173091681548621E-2</v>
      </c>
      <c r="AB644" s="2">
        <f t="shared" ca="1" si="513"/>
        <v>2.9007119189680255E-2</v>
      </c>
      <c r="AC644" s="2">
        <f t="shared" ca="1" si="514"/>
        <v>2.8823938779939426E-2</v>
      </c>
      <c r="AD644" s="2">
        <f t="shared" ca="1" si="515"/>
        <v>2.8624229787649884E-2</v>
      </c>
      <c r="AE644" s="2">
        <f t="shared" ca="1" si="516"/>
        <v>2.8408149586829735E-2</v>
      </c>
      <c r="AF644" s="2">
        <f t="shared" ca="1" si="517"/>
        <v>2.8175384908142937E-2</v>
      </c>
      <c r="AG644" s="2">
        <f t="shared" ca="1" si="518"/>
        <v>2.7925240742555743E-2</v>
      </c>
      <c r="AH644" s="2">
        <f t="shared" ca="1" si="519"/>
        <v>2.7656787752577929E-2</v>
      </c>
      <c r="AI644" s="2">
        <f t="shared" ca="1" si="520"/>
        <v>2.7369081177348903E-2</v>
      </c>
      <c r="AJ644" s="2">
        <f t="shared" ca="1" si="521"/>
        <v>2.7061443821689006E-2</v>
      </c>
      <c r="AK644" s="2">
        <f t="shared" ca="1" si="522"/>
        <v>2.673376966514374E-2</v>
      </c>
      <c r="AL644" s="2">
        <f t="shared" ca="1" si="523"/>
        <v>2.6386753447384798E-2</v>
      </c>
      <c r="AM644" s="2">
        <f t="shared" ca="1" si="524"/>
        <v>2.6021896653007467E-2</v>
      </c>
      <c r="AN644" s="2">
        <f t="shared" ca="1" si="525"/>
        <v>2.564111033260336E-2</v>
      </c>
      <c r="AO644" s="2">
        <f t="shared" ca="1" si="526"/>
        <v>2.5245774686084899E-2</v>
      </c>
      <c r="AP644" s="2">
        <f t="shared" ca="1" si="527"/>
        <v>2.4835269168931539E-2</v>
      </c>
      <c r="AQ644" s="2">
        <f t="shared" ca="1" si="528"/>
        <v>2.4405271998880557E-2</v>
      </c>
      <c r="AR644" s="2">
        <f t="shared" ca="1" si="529"/>
        <v>2.394650003941547E-2</v>
      </c>
      <c r="AS644" s="2">
        <f t="shared" ca="1" si="530"/>
        <v>2.3444879764074441E-2</v>
      </c>
      <c r="AT644" s="2">
        <f t="shared" ca="1" si="531"/>
        <v>2.2884143170576535E-2</v>
      </c>
      <c r="AU644" s="2">
        <f t="shared" ca="1" si="532"/>
        <v>2.2251174350145293E-2</v>
      </c>
      <c r="AV644" s="2">
        <f t="shared" ca="1" si="533"/>
        <v>2.1542913151821521E-2</v>
      </c>
      <c r="AW644" s="2">
        <f t="shared" ca="1" si="534"/>
        <v>2.077176294412101E-2</v>
      </c>
      <c r="AX644" s="2">
        <f t="shared" ca="1" si="535"/>
        <v>1.9965388111036143E-2</v>
      </c>
      <c r="AY644" s="2">
        <f t="shared" ca="1" si="536"/>
        <v>1.9156725499179631E-2</v>
      </c>
      <c r="AZ644" s="2">
        <f t="shared" ca="1" si="485"/>
        <v>1.8362059839738713E-2</v>
      </c>
      <c r="BC644" s="2">
        <f t="shared" ca="1" si="537"/>
        <v>0.69496645793521949</v>
      </c>
      <c r="BD644" s="2">
        <f t="shared" ca="1" si="537"/>
        <v>0.78553020487270864</v>
      </c>
      <c r="BE644" s="2">
        <f t="shared" ca="1" si="537"/>
        <v>-0.59944620456589526</v>
      </c>
    </row>
    <row r="645" spans="1:57" x14ac:dyDescent="0.2">
      <c r="A645" s="2">
        <f t="shared" si="486"/>
        <v>6.3299999999999095</v>
      </c>
      <c r="B645" s="2">
        <f t="shared" ca="1" si="487"/>
        <v>1.86608339184599E-2</v>
      </c>
      <c r="C645" s="2">
        <f t="shared" ca="1" si="488"/>
        <v>1.9836782150794475E-2</v>
      </c>
      <c r="D645" s="2">
        <f t="shared" ca="1" si="489"/>
        <v>2.0936959891426684E-2</v>
      </c>
      <c r="E645" s="2">
        <f t="shared" ca="1" si="490"/>
        <v>2.1964368649219371E-2</v>
      </c>
      <c r="F645" s="2">
        <f t="shared" ca="1" si="491"/>
        <v>2.2920668607978381E-2</v>
      </c>
      <c r="G645" s="2">
        <f t="shared" ca="1" si="492"/>
        <v>2.3806506766795556E-2</v>
      </c>
      <c r="H645" s="2">
        <f t="shared" ca="1" si="493"/>
        <v>2.4621840247518248E-2</v>
      </c>
      <c r="I645" s="2">
        <f t="shared" ca="1" si="494"/>
        <v>2.5366188635406343E-2</v>
      </c>
      <c r="J645" s="2">
        <f t="shared" ca="1" si="495"/>
        <v>2.6038864114779514E-2</v>
      </c>
      <c r="K645" s="2">
        <f t="shared" ca="1" si="496"/>
        <v>2.6639227690510255E-2</v>
      </c>
      <c r="L645" s="2">
        <f t="shared" ca="1" si="497"/>
        <v>2.7166977041465031E-2</v>
      </c>
      <c r="M645" s="2">
        <f t="shared" ca="1" si="498"/>
        <v>2.7622431435815775E-2</v>
      </c>
      <c r="N645" s="2">
        <f t="shared" ca="1" si="499"/>
        <v>2.800676082395237E-2</v>
      </c>
      <c r="O645" s="2">
        <f t="shared" ca="1" si="500"/>
        <v>2.832211338411552E-2</v>
      </c>
      <c r="P645" s="2">
        <f t="shared" ca="1" si="501"/>
        <v>2.8571620808822307E-2</v>
      </c>
      <c r="Q645" s="2">
        <f t="shared" ca="1" si="502"/>
        <v>2.8759290141778731E-2</v>
      </c>
      <c r="R645" s="2">
        <f t="shared" ca="1" si="503"/>
        <v>2.8889812885411072E-2</v>
      </c>
      <c r="S645" s="2">
        <f t="shared" ca="1" si="504"/>
        <v>2.8968330462825997E-2</v>
      </c>
      <c r="T645" s="2">
        <f t="shared" ca="1" si="505"/>
        <v>2.900019115320935E-2</v>
      </c>
      <c r="U645" s="2">
        <f t="shared" ca="1" si="506"/>
        <v>2.8990723139515014E-2</v>
      </c>
      <c r="V645" s="2">
        <f t="shared" ca="1" si="507"/>
        <v>2.8945037679660755E-2</v>
      </c>
      <c r="W645" s="2">
        <f t="shared" ca="1" si="508"/>
        <v>2.8867869312516992E-2</v>
      </c>
      <c r="X645" s="2">
        <f t="shared" ca="1" si="509"/>
        <v>2.8763456433655934E-2</v>
      </c>
      <c r="Y645" s="2">
        <f t="shared" ca="1" si="510"/>
        <v>2.8635463198725317E-2</v>
      </c>
      <c r="Z645" s="2">
        <f t="shared" ca="1" si="511"/>
        <v>2.8486940350281494E-2</v>
      </c>
      <c r="AA645" s="2">
        <f t="shared" ca="1" si="512"/>
        <v>2.8320318013366378E-2</v>
      </c>
      <c r="AB645" s="2">
        <f t="shared" ca="1" si="513"/>
        <v>2.8137419701974916E-2</v>
      </c>
      <c r="AC645" s="2">
        <f t="shared" ca="1" si="514"/>
        <v>2.7939486417406192E-2</v>
      </c>
      <c r="AD645" s="2">
        <f t="shared" ca="1" si="515"/>
        <v>2.7727204355522901E-2</v>
      </c>
      <c r="AE645" s="2">
        <f t="shared" ca="1" si="516"/>
        <v>2.7500738569059876E-2</v>
      </c>
      <c r="AF645" s="2">
        <f t="shared" ca="1" si="517"/>
        <v>2.725978495395711E-2</v>
      </c>
      <c r="AG645" s="2">
        <f t="shared" ca="1" si="518"/>
        <v>2.7003660245471857E-2</v>
      </c>
      <c r="AH645" s="2">
        <f t="shared" ca="1" si="519"/>
        <v>2.6731450789471471E-2</v>
      </c>
      <c r="AI645" s="2">
        <f t="shared" ca="1" si="520"/>
        <v>2.6442232669478486E-2</v>
      </c>
      <c r="AJ645" s="2">
        <f t="shared" ca="1" si="521"/>
        <v>2.6135355060740596E-2</v>
      </c>
      <c r="AK645" s="2">
        <f t="shared" ca="1" si="522"/>
        <v>2.5810742325994212E-2</v>
      </c>
      <c r="AL645" s="2">
        <f t="shared" ca="1" si="523"/>
        <v>2.5469119112853225E-2</v>
      </c>
      <c r="AM645" s="2">
        <f t="shared" ca="1" si="524"/>
        <v>2.5112008278373517E-2</v>
      </c>
      <c r="AN645" s="2">
        <f t="shared" ca="1" si="525"/>
        <v>2.4741322869688283E-2</v>
      </c>
      <c r="AO645" s="2">
        <f t="shared" ca="1" si="526"/>
        <v>2.4358415165618819E-2</v>
      </c>
      <c r="AP645" s="2">
        <f t="shared" ca="1" si="527"/>
        <v>2.3962602244501859E-2</v>
      </c>
      <c r="AQ645" s="2">
        <f t="shared" ca="1" si="528"/>
        <v>2.3549474399967237E-2</v>
      </c>
      <c r="AR645" s="2">
        <f t="shared" ca="1" si="529"/>
        <v>2.3109663777806426E-2</v>
      </c>
      <c r="AS645" s="2">
        <f t="shared" ca="1" si="530"/>
        <v>2.2629064003488134E-2</v>
      </c>
      <c r="AT645" s="2">
        <f t="shared" ca="1" si="531"/>
        <v>2.2091481308280602E-2</v>
      </c>
      <c r="AU645" s="2">
        <f t="shared" ca="1" si="532"/>
        <v>2.1484012476282541E-2</v>
      </c>
      <c r="AV645" s="2">
        <f t="shared" ca="1" si="533"/>
        <v>2.0803918865640071E-2</v>
      </c>
      <c r="AW645" s="2">
        <f t="shared" ca="1" si="534"/>
        <v>2.0063922281232556E-2</v>
      </c>
      <c r="AX645" s="2">
        <f t="shared" ca="1" si="535"/>
        <v>1.9291807109656334E-2</v>
      </c>
      <c r="AY645" s="2">
        <f t="shared" ca="1" si="536"/>
        <v>1.8520193451676298E-2</v>
      </c>
      <c r="AZ645" s="2">
        <f t="shared" ca="1" si="485"/>
        <v>1.7764778898275668E-2</v>
      </c>
      <c r="BC645" s="2">
        <f t="shared" ca="1" si="537"/>
        <v>-1.0095861230245378</v>
      </c>
      <c r="BD645" s="2">
        <f t="shared" ca="1" si="537"/>
        <v>-0.9962895702268888</v>
      </c>
      <c r="BE645" s="2">
        <f t="shared" ca="1" si="537"/>
        <v>-1.0825366550102942</v>
      </c>
    </row>
    <row r="646" spans="1:57" x14ac:dyDescent="0.2">
      <c r="A646" s="2">
        <f t="shared" si="486"/>
        <v>6.3399999999999093</v>
      </c>
      <c r="B646" s="2">
        <f t="shared" ca="1" si="487"/>
        <v>1.7901429491902397E-2</v>
      </c>
      <c r="C646" s="2">
        <f t="shared" ca="1" si="488"/>
        <v>1.9182636925169413E-2</v>
      </c>
      <c r="D646" s="2">
        <f t="shared" ca="1" si="489"/>
        <v>2.0379315934228349E-2</v>
      </c>
      <c r="E646" s="2">
        <f t="shared" ca="1" si="490"/>
        <v>2.1494755337140584E-2</v>
      </c>
      <c r="F646" s="2">
        <f t="shared" ca="1" si="491"/>
        <v>2.2530906361654741E-2</v>
      </c>
      <c r="G646" s="2">
        <f t="shared" ca="1" si="492"/>
        <v>2.3488711190765867E-2</v>
      </c>
      <c r="H646" s="2">
        <f t="shared" ca="1" si="493"/>
        <v>2.4368425302502678E-2</v>
      </c>
      <c r="I646" s="2">
        <f t="shared" ca="1" si="494"/>
        <v>2.5169869770153872E-2</v>
      </c>
      <c r="J646" s="2">
        <f t="shared" ca="1" si="495"/>
        <v>2.5892662277551423E-2</v>
      </c>
      <c r="K646" s="2">
        <f t="shared" ca="1" si="496"/>
        <v>2.6536474287605635E-2</v>
      </c>
      <c r="L646" s="2">
        <f t="shared" ca="1" si="497"/>
        <v>2.7101319110104806E-2</v>
      </c>
      <c r="M646" s="2">
        <f t="shared" ca="1" si="498"/>
        <v>2.7587835934652194E-2</v>
      </c>
      <c r="N646" s="2">
        <f t="shared" ca="1" si="499"/>
        <v>2.7997517089892874E-2</v>
      </c>
      <c r="O646" s="2">
        <f t="shared" ca="1" si="500"/>
        <v>2.8332833306643136E-2</v>
      </c>
      <c r="P646" s="2">
        <f t="shared" ca="1" si="501"/>
        <v>2.8597236865661436E-2</v>
      </c>
      <c r="Q646" s="2">
        <f t="shared" ca="1" si="502"/>
        <v>2.8795051880198097E-2</v>
      </c>
      <c r="R646" s="2">
        <f t="shared" ca="1" si="503"/>
        <v>2.8931282602963383E-2</v>
      </c>
      <c r="S646" s="2">
        <f t="shared" ca="1" si="504"/>
        <v>2.9011378764262134E-2</v>
      </c>
      <c r="T646" s="2">
        <f t="shared" ca="1" si="505"/>
        <v>2.9040992852935852E-2</v>
      </c>
      <c r="U646" s="2">
        <f t="shared" ca="1" si="506"/>
        <v>2.9025753768645243E-2</v>
      </c>
      <c r="V646" s="2">
        <f t="shared" ca="1" si="507"/>
        <v>2.8971070716945616E-2</v>
      </c>
      <c r="W646" s="2">
        <f t="shared" ca="1" si="508"/>
        <v>2.8881974189149024E-2</v>
      </c>
      <c r="X646" s="2">
        <f t="shared" ca="1" si="509"/>
        <v>2.8762997316632666E-2</v>
      </c>
      <c r="Y646" s="2">
        <f t="shared" ca="1" si="510"/>
        <v>2.8618098492451449E-2</v>
      </c>
      <c r="Z646" s="2">
        <f t="shared" ca="1" si="511"/>
        <v>2.8450622767312583E-2</v>
      </c>
      <c r="AA646" s="2">
        <f t="shared" ca="1" si="512"/>
        <v>2.8263294991368329E-2</v>
      </c>
      <c r="AB646" s="2">
        <f t="shared" ca="1" si="513"/>
        <v>2.8058233938984517E-2</v>
      </c>
      <c r="AC646" s="2">
        <f t="shared" ca="1" si="514"/>
        <v>2.7836976392432957E-2</v>
      </c>
      <c r="AD646" s="2">
        <f t="shared" ca="1" si="515"/>
        <v>2.7600504880348868E-2</v>
      </c>
      <c r="AE646" s="2">
        <f t="shared" ca="1" si="516"/>
        <v>2.7349281619785018E-2</v>
      </c>
      <c r="AF646" s="2">
        <f t="shared" ca="1" si="517"/>
        <v>2.7083301179407764E-2</v>
      </c>
      <c r="AG646" s="2">
        <f t="shared" ca="1" si="518"/>
        <v>2.6802181573416718E-2</v>
      </c>
      <c r="AH646" s="2">
        <f t="shared" ca="1" si="519"/>
        <v>2.6505314390127353E-2</v>
      </c>
      <c r="AI646" s="2">
        <f t="shared" ca="1" si="520"/>
        <v>2.6192086123836233E-2</v>
      </c>
      <c r="AJ646" s="2">
        <f t="shared" ca="1" si="521"/>
        <v>2.5862161856343702E-2</v>
      </c>
      <c r="AK646" s="2">
        <f t="shared" ca="1" si="522"/>
        <v>2.5515785779942138E-2</v>
      </c>
      <c r="AL646" s="2">
        <f t="shared" ca="1" si="523"/>
        <v>2.5154001735348024E-2</v>
      </c>
      <c r="AM646" s="2">
        <f t="shared" ca="1" si="524"/>
        <v>2.4778643020429474E-2</v>
      </c>
      <c r="AN646" s="2">
        <f t="shared" ca="1" si="525"/>
        <v>2.4391913536378644E-2</v>
      </c>
      <c r="AO646" s="2">
        <f t="shared" ca="1" si="526"/>
        <v>2.39954264076747E-2</v>
      </c>
      <c r="AP646" s="2">
        <f t="shared" ca="1" si="527"/>
        <v>2.3588725280442386E-2</v>
      </c>
      <c r="AQ646" s="2">
        <f t="shared" ca="1" si="528"/>
        <v>2.3167602044202418E-2</v>
      </c>
      <c r="AR646" s="2">
        <f t="shared" ca="1" si="529"/>
        <v>2.2722894620316715E-2</v>
      </c>
      <c r="AS646" s="2">
        <f t="shared" ca="1" si="530"/>
        <v>2.2240755383686927E-2</v>
      </c>
      <c r="AT646" s="2">
        <f t="shared" ca="1" si="531"/>
        <v>2.1705357024187005E-2</v>
      </c>
      <c r="AU646" s="2">
        <f t="shared" ca="1" si="532"/>
        <v>2.110430065098547E-2</v>
      </c>
      <c r="AV646" s="2">
        <f t="shared" ca="1" si="533"/>
        <v>2.0435458525748948E-2</v>
      </c>
      <c r="AW646" s="2">
        <f t="shared" ca="1" si="534"/>
        <v>1.9712156376915205E-2</v>
      </c>
      <c r="AX646" s="2">
        <f t="shared" ca="1" si="535"/>
        <v>1.8962579314585521E-2</v>
      </c>
      <c r="AY646" s="2">
        <f t="shared" ca="1" si="536"/>
        <v>1.8219314741659883E-2</v>
      </c>
      <c r="AZ646" s="2">
        <f t="shared" ca="1" si="485"/>
        <v>1.749773026454832E-2</v>
      </c>
      <c r="BC646" s="2">
        <f t="shared" ca="1" si="537"/>
        <v>-0.31402746955278715</v>
      </c>
      <c r="BD646" s="2">
        <f t="shared" ca="1" si="537"/>
        <v>-3.8718019626218236E-2</v>
      </c>
      <c r="BE646" s="2">
        <f t="shared" ca="1" si="537"/>
        <v>1.2519354291656972</v>
      </c>
    </row>
    <row r="647" spans="1:57" x14ac:dyDescent="0.2">
      <c r="A647" s="2">
        <f t="shared" si="486"/>
        <v>6.3499999999999091</v>
      </c>
      <c r="B647" s="2">
        <f t="shared" ca="1" si="487"/>
        <v>1.5432239538663748E-2</v>
      </c>
      <c r="C647" s="2">
        <f t="shared" ca="1" si="488"/>
        <v>1.677481286947655E-2</v>
      </c>
      <c r="D647" s="2">
        <f t="shared" ca="1" si="489"/>
        <v>1.8033706620013443E-2</v>
      </c>
      <c r="E647" s="2">
        <f t="shared" ca="1" si="490"/>
        <v>1.9212038656929022E-2</v>
      </c>
      <c r="F647" s="2">
        <f t="shared" ca="1" si="491"/>
        <v>2.0311592999413704E-2</v>
      </c>
      <c r="G647" s="2">
        <f t="shared" ca="1" si="492"/>
        <v>2.1333148742511091E-2</v>
      </c>
      <c r="H647" s="2">
        <f t="shared" ca="1" si="493"/>
        <v>2.2276801447768019E-2</v>
      </c>
      <c r="I647" s="2">
        <f t="shared" ca="1" si="494"/>
        <v>2.3142215421431467E-2</v>
      </c>
      <c r="J647" s="2">
        <f t="shared" ca="1" si="495"/>
        <v>2.3928855610716018E-2</v>
      </c>
      <c r="K647" s="2">
        <f t="shared" ca="1" si="496"/>
        <v>2.4636245704727267E-2</v>
      </c>
      <c r="L647" s="2">
        <f t="shared" ca="1" si="497"/>
        <v>2.5264256394685332E-2</v>
      </c>
      <c r="M647" s="2">
        <f t="shared" ca="1" si="498"/>
        <v>2.5813388505461075E-2</v>
      </c>
      <c r="N647" s="2">
        <f t="shared" ca="1" si="499"/>
        <v>2.6284998412140968E-2</v>
      </c>
      <c r="O647" s="2">
        <f t="shared" ca="1" si="500"/>
        <v>2.6681421023530008E-2</v>
      </c>
      <c r="P647" s="2">
        <f t="shared" ca="1" si="501"/>
        <v>2.7005970802953878E-2</v>
      </c>
      <c r="Q647" s="2">
        <f t="shared" ca="1" si="502"/>
        <v>2.7262830511521813E-2</v>
      </c>
      <c r="R647" s="2">
        <f t="shared" ca="1" si="503"/>
        <v>2.7456858728066157E-2</v>
      </c>
      <c r="S647" s="2">
        <f t="shared" ca="1" si="504"/>
        <v>2.7593355072838856E-2</v>
      </c>
      <c r="T647" s="2">
        <f t="shared" ca="1" si="505"/>
        <v>2.7677817839177908E-2</v>
      </c>
      <c r="U647" s="2">
        <f t="shared" ca="1" si="506"/>
        <v>2.7715718252769247E-2</v>
      </c>
      <c r="V647" s="2">
        <f t="shared" ca="1" si="507"/>
        <v>2.7712305091601608E-2</v>
      </c>
      <c r="W647" s="2">
        <f t="shared" ca="1" si="508"/>
        <v>2.7672446439795745E-2</v>
      </c>
      <c r="X647" s="2">
        <f t="shared" ca="1" si="509"/>
        <v>2.7600511819265695E-2</v>
      </c>
      <c r="Y647" s="2">
        <f t="shared" ca="1" si="510"/>
        <v>2.7500295526588194E-2</v>
      </c>
      <c r="Z647" s="2">
        <f t="shared" ca="1" si="511"/>
        <v>2.737497859366031E-2</v>
      </c>
      <c r="AA647" s="2">
        <f t="shared" ca="1" si="512"/>
        <v>2.7227122271149665E-2</v>
      </c>
      <c r="AB647" s="2">
        <f t="shared" ca="1" si="513"/>
        <v>2.7058682268904805E-2</v>
      </c>
      <c r="AC647" s="2">
        <f t="shared" ca="1" si="514"/>
        <v>2.6871032825906058E-2</v>
      </c>
      <c r="AD647" s="2">
        <f t="shared" ca="1" si="515"/>
        <v>2.6664994484891874E-2</v>
      </c>
      <c r="AE647" s="2">
        <f t="shared" ca="1" si="516"/>
        <v>2.6440868322100932E-2</v>
      </c>
      <c r="AF647" s="2">
        <f t="shared" ca="1" si="517"/>
        <v>2.6198489295750062E-2</v>
      </c>
      <c r="AG647" s="2">
        <f t="shared" ca="1" si="518"/>
        <v>2.5937318442951156E-2</v>
      </c>
      <c r="AH647" s="2">
        <f t="shared" ca="1" si="519"/>
        <v>2.5656594362534119E-2</v>
      </c>
      <c r="AI647" s="2">
        <f t="shared" ca="1" si="520"/>
        <v>2.5355555734184923E-2</v>
      </c>
      <c r="AJ647" s="2">
        <f t="shared" ca="1" si="521"/>
        <v>2.5033725289416425E-2</v>
      </c>
      <c r="AK647" s="2">
        <f t="shared" ca="1" si="522"/>
        <v>2.4691208702047697E-2</v>
      </c>
      <c r="AL647" s="2">
        <f t="shared" ca="1" si="523"/>
        <v>2.432891049555181E-2</v>
      </c>
      <c r="AM647" s="2">
        <f t="shared" ca="1" si="524"/>
        <v>2.3948515681573846E-2</v>
      </c>
      <c r="AN647" s="2">
        <f t="shared" ca="1" si="525"/>
        <v>2.3552060079896703E-2</v>
      </c>
      <c r="AO647" s="2">
        <f t="shared" ca="1" si="526"/>
        <v>2.3140958639799807E-2</v>
      </c>
      <c r="AP647" s="2">
        <f t="shared" ca="1" si="527"/>
        <v>2.2714522740457779E-2</v>
      </c>
      <c r="AQ647" s="2">
        <f t="shared" ca="1" si="528"/>
        <v>2.2268287615575606E-2</v>
      </c>
      <c r="AR647" s="2">
        <f t="shared" ca="1" si="529"/>
        <v>2.1792839686262694E-2</v>
      </c>
      <c r="AS647" s="2">
        <f t="shared" ca="1" si="530"/>
        <v>2.1274133895736902E-2</v>
      </c>
      <c r="AT647" s="2">
        <f t="shared" ca="1" si="531"/>
        <v>2.069625381450697E-2</v>
      </c>
      <c r="AU647" s="2">
        <f t="shared" ca="1" si="532"/>
        <v>2.0046848673080032E-2</v>
      </c>
      <c r="AV647" s="2">
        <f t="shared" ca="1" si="533"/>
        <v>1.9323943161743792E-2</v>
      </c>
      <c r="AW647" s="2">
        <f t="shared" ca="1" si="534"/>
        <v>1.8541004533193139E-2</v>
      </c>
      <c r="AX647" s="2">
        <f t="shared" ca="1" si="535"/>
        <v>1.7726151617306701E-2</v>
      </c>
      <c r="AY647" s="2">
        <f t="shared" ca="1" si="536"/>
        <v>1.6911474838085191E-2</v>
      </c>
      <c r="AZ647" s="2">
        <f t="shared" ca="1" si="485"/>
        <v>1.6111450461932016E-2</v>
      </c>
      <c r="BC647" s="2">
        <f t="shared" ca="1" si="537"/>
        <v>-2.0423641673397701</v>
      </c>
      <c r="BD647" s="2">
        <f t="shared" ca="1" si="537"/>
        <v>1.6569270802962599</v>
      </c>
      <c r="BE647" s="2">
        <f t="shared" ca="1" si="537"/>
        <v>1.246448951134087</v>
      </c>
    </row>
    <row r="648" spans="1:57" x14ac:dyDescent="0.2">
      <c r="A648" s="2">
        <f t="shared" si="486"/>
        <v>6.3599999999999088</v>
      </c>
      <c r="B648" s="2">
        <f t="shared" ca="1" si="487"/>
        <v>1.5938610677428418E-2</v>
      </c>
      <c r="C648" s="2">
        <f t="shared" ca="1" si="488"/>
        <v>1.7220386872441318E-2</v>
      </c>
      <c r="D648" s="2">
        <f t="shared" ca="1" si="489"/>
        <v>1.8422454577056751E-2</v>
      </c>
      <c r="E648" s="2">
        <f t="shared" ca="1" si="490"/>
        <v>1.9547798860180387E-2</v>
      </c>
      <c r="F648" s="2">
        <f t="shared" ca="1" si="491"/>
        <v>2.0598074693657476E-2</v>
      </c>
      <c r="G648" s="2">
        <f t="shared" ca="1" si="492"/>
        <v>2.1573936226810458E-2</v>
      </c>
      <c r="H648" s="2">
        <f t="shared" ca="1" si="493"/>
        <v>2.2475357246493976E-2</v>
      </c>
      <c r="I648" s="2">
        <f t="shared" ca="1" si="494"/>
        <v>2.330188345132268E-2</v>
      </c>
      <c r="J648" s="2">
        <f t="shared" ca="1" si="495"/>
        <v>2.4052865229950909E-2</v>
      </c>
      <c r="K648" s="2">
        <f t="shared" ca="1" si="496"/>
        <v>2.4727716679585163E-2</v>
      </c>
      <c r="L648" s="2">
        <f t="shared" ca="1" si="497"/>
        <v>2.5326204036755003E-2</v>
      </c>
      <c r="M648" s="2">
        <f t="shared" ca="1" si="498"/>
        <v>2.5848727888623253E-2</v>
      </c>
      <c r="N648" s="2">
        <f t="shared" ca="1" si="499"/>
        <v>2.6296546738149629E-2</v>
      </c>
      <c r="O648" s="2">
        <f t="shared" ca="1" si="500"/>
        <v>2.6671897711020291E-2</v>
      </c>
      <c r="P648" s="2">
        <f t="shared" ca="1" si="501"/>
        <v>2.6977995461234885E-2</v>
      </c>
      <c r="Q648" s="2">
        <f t="shared" ca="1" si="502"/>
        <v>2.7218919390127706E-2</v>
      </c>
      <c r="R648" s="2">
        <f t="shared" ca="1" si="503"/>
        <v>2.7399420392730574E-2</v>
      </c>
      <c r="S648" s="2">
        <f t="shared" ca="1" si="504"/>
        <v>2.7524685976334434E-2</v>
      </c>
      <c r="T648" s="2">
        <f t="shared" ca="1" si="505"/>
        <v>2.7600098248005238E-2</v>
      </c>
      <c r="U648" s="2">
        <f t="shared" ca="1" si="506"/>
        <v>2.7631008783183197E-2</v>
      </c>
      <c r="V648" s="2">
        <f t="shared" ca="1" si="507"/>
        <v>2.7622543971498884E-2</v>
      </c>
      <c r="W648" s="2">
        <f t="shared" ca="1" si="508"/>
        <v>2.7579447544637207E-2</v>
      </c>
      <c r="X648" s="2">
        <f t="shared" ca="1" si="509"/>
        <v>2.7505963484109632E-2</v>
      </c>
      <c r="Y648" s="2">
        <f t="shared" ca="1" si="510"/>
        <v>2.7405760070368976E-2</v>
      </c>
      <c r="Z648" s="2">
        <f t="shared" ca="1" si="511"/>
        <v>2.7281892403689577E-2</v>
      </c>
      <c r="AA648" s="2">
        <f t="shared" ca="1" si="512"/>
        <v>2.7136796224754647E-2</v>
      </c>
      <c r="AB648" s="2">
        <f t="shared" ca="1" si="513"/>
        <v>2.6972302268120869E-2</v>
      </c>
      <c r="AC648" s="2">
        <f t="shared" ca="1" si="514"/>
        <v>2.6789660319425871E-2</v>
      </c>
      <c r="AD648" s="2">
        <f t="shared" ca="1" si="515"/>
        <v>2.6589567031213884E-2</v>
      </c>
      <c r="AE648" s="2">
        <f t="shared" ca="1" si="516"/>
        <v>2.637220044831767E-2</v>
      </c>
      <c r="AF648" s="2">
        <f t="shared" ca="1" si="517"/>
        <v>2.6137274049972677E-2</v>
      </c>
      <c r="AG648" s="2">
        <f t="shared" ca="1" si="518"/>
        <v>2.5884130054756007E-2</v>
      </c>
      <c r="AH648" s="2">
        <f t="shared" ca="1" si="519"/>
        <v>2.5611892254310393E-2</v>
      </c>
      <c r="AI648" s="2">
        <f t="shared" ca="1" si="520"/>
        <v>2.5319689701798567E-2</v>
      </c>
      <c r="AJ648" s="2">
        <f t="shared" ca="1" si="521"/>
        <v>2.5006940933883073E-2</v>
      </c>
      <c r="AK648" s="2">
        <f t="shared" ca="1" si="522"/>
        <v>2.467365116873518E-2</v>
      </c>
      <c r="AL648" s="2">
        <f t="shared" ca="1" si="523"/>
        <v>2.4320623512005837E-2</v>
      </c>
      <c r="AM648" s="2">
        <f t="shared" ca="1" si="524"/>
        <v>2.3949432372014266E-2</v>
      </c>
      <c r="AN648" s="2">
        <f t="shared" ca="1" si="525"/>
        <v>2.3561982964059189E-2</v>
      </c>
      <c r="AO648" s="2">
        <f t="shared" ca="1" si="526"/>
        <v>2.315952945918618E-2</v>
      </c>
      <c r="AP648" s="2">
        <f t="shared" ca="1" si="527"/>
        <v>2.2741188560643319E-2</v>
      </c>
      <c r="AQ648" s="2">
        <f t="shared" ca="1" si="528"/>
        <v>2.2302277028232023E-2</v>
      </c>
      <c r="AR648" s="2">
        <f t="shared" ca="1" si="529"/>
        <v>2.1833168942981453E-2</v>
      </c>
      <c r="AS648" s="2">
        <f t="shared" ca="1" si="530"/>
        <v>2.1319662061472931E-2</v>
      </c>
      <c r="AT648" s="2">
        <f t="shared" ca="1" si="531"/>
        <v>2.0745791658464973E-2</v>
      </c>
      <c r="AU648" s="2">
        <f t="shared" ca="1" si="532"/>
        <v>2.0099295250749855E-2</v>
      </c>
      <c r="AV648" s="2">
        <f t="shared" ca="1" si="533"/>
        <v>1.9378387817949982E-2</v>
      </c>
      <c r="AW648" s="2">
        <f t="shared" ca="1" si="534"/>
        <v>1.8596712059728661E-2</v>
      </c>
      <c r="AX648" s="2">
        <f t="shared" ca="1" si="535"/>
        <v>1.7782349990569227E-2</v>
      </c>
      <c r="AY648" s="2">
        <f t="shared" ca="1" si="536"/>
        <v>1.6966925247151866E-2</v>
      </c>
      <c r="AZ648" s="2">
        <f t="shared" ca="1" si="485"/>
        <v>1.6164219215329304E-2</v>
      </c>
      <c r="BC648" s="2">
        <f t="shared" ca="1" si="537"/>
        <v>3.0033391723190306E-2</v>
      </c>
      <c r="BD648" s="2">
        <f t="shared" ca="1" si="537"/>
        <v>-0.24946115974561511</v>
      </c>
      <c r="BE648" s="2">
        <f t="shared" ca="1" si="537"/>
        <v>-0.78196166172042325</v>
      </c>
    </row>
    <row r="649" spans="1:57" x14ac:dyDescent="0.2">
      <c r="A649" s="2">
        <f t="shared" si="486"/>
        <v>6.3699999999999086</v>
      </c>
      <c r="B649" s="2">
        <f t="shared" ca="1" si="487"/>
        <v>1.5561981595350804E-2</v>
      </c>
      <c r="C649" s="2">
        <f t="shared" ca="1" si="488"/>
        <v>1.685492127183796E-2</v>
      </c>
      <c r="D649" s="2">
        <f t="shared" ca="1" si="489"/>
        <v>1.8068878596626991E-2</v>
      </c>
      <c r="E649" s="2">
        <f t="shared" ca="1" si="490"/>
        <v>1.9206761596338034E-2</v>
      </c>
      <c r="F649" s="2">
        <f t="shared" ca="1" si="491"/>
        <v>2.0270151957958948E-2</v>
      </c>
      <c r="G649" s="2">
        <f t="shared" ca="1" si="492"/>
        <v>2.1259634628966909E-2</v>
      </c>
      <c r="H649" s="2">
        <f t="shared" ca="1" si="493"/>
        <v>2.2175117365320875E-2</v>
      </c>
      <c r="I649" s="2">
        <f t="shared" ca="1" si="494"/>
        <v>2.3016083019439915E-2</v>
      </c>
      <c r="J649" s="2">
        <f t="shared" ca="1" si="495"/>
        <v>2.3781823201206653E-2</v>
      </c>
      <c r="K649" s="2">
        <f t="shared" ca="1" si="496"/>
        <v>2.4471698199127978E-2</v>
      </c>
      <c r="L649" s="2">
        <f t="shared" ca="1" si="497"/>
        <v>2.5085425559837851E-2</v>
      </c>
      <c r="M649" s="2">
        <f t="shared" ca="1" si="498"/>
        <v>2.562336136055799E-2</v>
      </c>
      <c r="N649" s="2">
        <f t="shared" ca="1" si="499"/>
        <v>2.608672191435683E-2</v>
      </c>
      <c r="O649" s="2">
        <f t="shared" ca="1" si="500"/>
        <v>2.6477702203732856E-2</v>
      </c>
      <c r="P649" s="2">
        <f t="shared" ca="1" si="501"/>
        <v>2.6799472682806007E-2</v>
      </c>
      <c r="Q649" s="2">
        <f t="shared" ca="1" si="502"/>
        <v>2.7056064987110436E-2</v>
      </c>
      <c r="R649" s="2">
        <f t="shared" ca="1" si="503"/>
        <v>2.7252177919749536E-2</v>
      </c>
      <c r="S649" s="2">
        <f t="shared" ca="1" si="504"/>
        <v>2.739294247404234E-2</v>
      </c>
      <c r="T649" s="2">
        <f t="shared" ca="1" si="505"/>
        <v>2.7483680181958587E-2</v>
      </c>
      <c r="U649" s="2">
        <f t="shared" ca="1" si="506"/>
        <v>2.7529678594385841E-2</v>
      </c>
      <c r="V649" s="2">
        <f t="shared" ca="1" si="507"/>
        <v>2.7535997353770245E-2</v>
      </c>
      <c r="W649" s="2">
        <f t="shared" ca="1" si="508"/>
        <v>2.7507311496056855E-2</v>
      </c>
      <c r="X649" s="2">
        <f t="shared" ca="1" si="509"/>
        <v>2.7447795133295434E-2</v>
      </c>
      <c r="Y649" s="2">
        <f t="shared" ca="1" si="510"/>
        <v>2.7361046211960227E-2</v>
      </c>
      <c r="Z649" s="2">
        <f t="shared" ca="1" si="511"/>
        <v>2.7250049589590906E-2</v>
      </c>
      <c r="AA649" s="2">
        <f t="shared" ca="1" si="512"/>
        <v>2.7117171188035437E-2</v>
      </c>
      <c r="AB649" s="2">
        <f t="shared" ca="1" si="513"/>
        <v>2.6964172457452931E-2</v>
      </c>
      <c r="AC649" s="2">
        <f t="shared" ca="1" si="514"/>
        <v>2.6792234421856596E-2</v>
      </c>
      <c r="AD649" s="2">
        <f t="shared" ca="1" si="515"/>
        <v>2.6601985541227512E-2</v>
      </c>
      <c r="AE649" s="2">
        <f t="shared" ca="1" si="516"/>
        <v>2.6393536540496341E-2</v>
      </c>
      <c r="AF649" s="2">
        <f t="shared" ca="1" si="517"/>
        <v>2.6166535153581378E-2</v>
      </c>
      <c r="AG649" s="2">
        <f t="shared" ca="1" si="518"/>
        <v>2.5920260541207194E-2</v>
      </c>
      <c r="AH649" s="2">
        <f t="shared" ca="1" si="519"/>
        <v>2.5653777471897947E-2</v>
      </c>
      <c r="AI649" s="2">
        <f t="shared" ca="1" si="520"/>
        <v>2.5366161161381885E-2</v>
      </c>
      <c r="AJ649" s="2">
        <f t="shared" ca="1" si="521"/>
        <v>2.505678170671061E-2</v>
      </c>
      <c r="AK649" s="2">
        <f t="shared" ca="1" si="522"/>
        <v>2.4725599531619402E-2</v>
      </c>
      <c r="AL649" s="2">
        <f t="shared" ca="1" si="523"/>
        <v>2.4373371820682325E-2</v>
      </c>
      <c r="AM649" s="2">
        <f t="shared" ca="1" si="524"/>
        <v>2.4001617659324889E-2</v>
      </c>
      <c r="AN649" s="2">
        <f t="shared" ca="1" si="525"/>
        <v>2.3612166735341947E-2</v>
      </c>
      <c r="AO649" s="2">
        <f t="shared" ca="1" si="526"/>
        <v>2.3206167444046685E-2</v>
      </c>
      <c r="AP649" s="2">
        <f t="shared" ca="1" si="527"/>
        <v>2.2782597017256399E-2</v>
      </c>
      <c r="AQ649" s="2">
        <f t="shared" ca="1" si="528"/>
        <v>2.2336609544000723E-2</v>
      </c>
      <c r="AR649" s="2">
        <f t="shared" ca="1" si="529"/>
        <v>2.185842354875275E-2</v>
      </c>
      <c r="AS649" s="2">
        <f t="shared" ca="1" si="530"/>
        <v>2.1333737459730308E-2</v>
      </c>
      <c r="AT649" s="2">
        <f t="shared" ca="1" si="531"/>
        <v>2.074659666803769E-2</v>
      </c>
      <c r="AU649" s="2">
        <f t="shared" ca="1" si="532"/>
        <v>2.0084884697268632E-2</v>
      </c>
      <c r="AV649" s="2">
        <f t="shared" ca="1" si="533"/>
        <v>1.9347062199988208E-2</v>
      </c>
      <c r="AW649" s="2">
        <f t="shared" ca="1" si="534"/>
        <v>1.8546998758036191E-2</v>
      </c>
      <c r="AX649" s="2">
        <f t="shared" ca="1" si="535"/>
        <v>1.7712786651517418E-2</v>
      </c>
      <c r="AY649" s="2">
        <f t="shared" ca="1" si="536"/>
        <v>1.6875633848382258E-2</v>
      </c>
      <c r="AZ649" s="2">
        <f t="shared" ca="1" si="485"/>
        <v>1.6048735105828552E-2</v>
      </c>
      <c r="BC649" s="2">
        <f t="shared" ca="1" si="537"/>
        <v>-0.14489891823281109</v>
      </c>
      <c r="BD649" s="2">
        <f t="shared" ca="1" si="537"/>
        <v>0.4787189226359887</v>
      </c>
      <c r="BE649" s="2">
        <f t="shared" ca="1" si="537"/>
        <v>0.29222535268742877</v>
      </c>
    </row>
    <row r="650" spans="1:57" x14ac:dyDescent="0.2">
      <c r="A650" s="2">
        <f t="shared" si="486"/>
        <v>6.3799999999999084</v>
      </c>
      <c r="B650" s="2">
        <f t="shared" ca="1" si="487"/>
        <v>1.7263853039701491E-2</v>
      </c>
      <c r="C650" s="2">
        <f t="shared" ca="1" si="488"/>
        <v>1.8631654921663875E-2</v>
      </c>
      <c r="D650" s="2">
        <f t="shared" ca="1" si="489"/>
        <v>1.9913010024554884E-2</v>
      </c>
      <c r="E650" s="2">
        <f t="shared" ca="1" si="490"/>
        <v>2.1111094539425668E-2</v>
      </c>
      <c r="F650" s="2">
        <f t="shared" ca="1" si="491"/>
        <v>2.2227762081634933E-2</v>
      </c>
      <c r="G650" s="2">
        <f t="shared" ca="1" si="492"/>
        <v>2.3263873591801567E-2</v>
      </c>
      <c r="H650" s="2">
        <f t="shared" ca="1" si="493"/>
        <v>2.4219615990250846E-2</v>
      </c>
      <c r="I650" s="2">
        <f t="shared" ca="1" si="494"/>
        <v>2.5094754496122713E-2</v>
      </c>
      <c r="J650" s="2">
        <f t="shared" ca="1" si="495"/>
        <v>2.588886717149752E-2</v>
      </c>
      <c r="K650" s="2">
        <f t="shared" ca="1" si="496"/>
        <v>2.6601605730126616E-2</v>
      </c>
      <c r="L650" s="2">
        <f t="shared" ca="1" si="497"/>
        <v>2.7232984243915438E-2</v>
      </c>
      <c r="M650" s="2">
        <f t="shared" ca="1" si="498"/>
        <v>2.7783659458113591E-2</v>
      </c>
      <c r="N650" s="2">
        <f t="shared" ca="1" si="499"/>
        <v>2.8255150628400279E-2</v>
      </c>
      <c r="O650" s="2">
        <f t="shared" ca="1" si="500"/>
        <v>2.8649955684520473E-2</v>
      </c>
      <c r="P650" s="2">
        <f t="shared" ca="1" si="501"/>
        <v>2.8971545940963985E-2</v>
      </c>
      <c r="Q650" s="2">
        <f t="shared" ca="1" si="502"/>
        <v>2.9224250312510254E-2</v>
      </c>
      <c r="R650" s="2">
        <f t="shared" ca="1" si="503"/>
        <v>2.9413060553461365E-2</v>
      </c>
      <c r="S650" s="2">
        <f t="shared" ca="1" si="504"/>
        <v>2.9543396193509937E-2</v>
      </c>
      <c r="T650" s="2">
        <f t="shared" ca="1" si="505"/>
        <v>2.9620863252108366E-2</v>
      </c>
      <c r="U650" s="2">
        <f t="shared" ca="1" si="506"/>
        <v>2.9651030332706919E-2</v>
      </c>
      <c r="V650" s="2">
        <f t="shared" ca="1" si="507"/>
        <v>2.9639235423164201E-2</v>
      </c>
      <c r="W650" s="2">
        <f t="shared" ca="1" si="508"/>
        <v>2.959042997177895E-2</v>
      </c>
      <c r="X650" s="2">
        <f t="shared" ca="1" si="509"/>
        <v>2.9509063343416905E-2</v>
      </c>
      <c r="Y650" s="2">
        <f t="shared" ca="1" si="510"/>
        <v>2.9399008283966584E-2</v>
      </c>
      <c r="Z650" s="2">
        <f t="shared" ca="1" si="511"/>
        <v>2.9263524548278987E-2</v>
      </c>
      <c r="AA650" s="2">
        <f t="shared" ca="1" si="512"/>
        <v>2.9105253381623574E-2</v>
      </c>
      <c r="AB650" s="2">
        <f t="shared" ca="1" si="513"/>
        <v>2.8926232091785339E-2</v>
      </c>
      <c r="AC650" s="2">
        <f t="shared" ca="1" si="514"/>
        <v>2.8727918084102279E-2</v>
      </c>
      <c r="AD650" s="2">
        <f t="shared" ca="1" si="515"/>
        <v>2.8511216775013549E-2</v>
      </c>
      <c r="AE650" s="2">
        <f t="shared" ca="1" si="516"/>
        <v>2.8276516732607386E-2</v>
      </c>
      <c r="AF650" s="2">
        <f t="shared" ca="1" si="517"/>
        <v>2.8023745130802219E-2</v>
      </c>
      <c r="AG650" s="2">
        <f t="shared" ca="1" si="518"/>
        <v>2.7752463284732767E-2</v>
      </c>
      <c r="AH650" s="2">
        <f t="shared" ca="1" si="519"/>
        <v>2.7462022175086271E-2</v>
      </c>
      <c r="AI650" s="2">
        <f t="shared" ca="1" si="520"/>
        <v>2.715178841968097E-2</v>
      </c>
      <c r="AJ650" s="2">
        <f t="shared" ca="1" si="521"/>
        <v>2.6821428880429002E-2</v>
      </c>
      <c r="AK650" s="2">
        <f t="shared" ca="1" si="522"/>
        <v>2.6471204295664841E-2</v>
      </c>
      <c r="AL650" s="2">
        <f t="shared" ca="1" si="523"/>
        <v>2.610217087241732E-2</v>
      </c>
      <c r="AM650" s="2">
        <f t="shared" ca="1" si="524"/>
        <v>2.5716137100694009E-2</v>
      </c>
      <c r="AN650" s="2">
        <f t="shared" ca="1" si="525"/>
        <v>2.5315201667389334E-2</v>
      </c>
      <c r="AO650" s="2">
        <f t="shared" ca="1" si="526"/>
        <v>2.4900751649738099E-2</v>
      </c>
      <c r="AP650" s="2">
        <f t="shared" ca="1" si="527"/>
        <v>2.4471969475707997E-2</v>
      </c>
      <c r="AQ650" s="2">
        <f t="shared" ca="1" si="528"/>
        <v>2.402419183740918E-2</v>
      </c>
      <c r="AR650" s="2">
        <f t="shared" ca="1" si="529"/>
        <v>2.3547827958890512E-2</v>
      </c>
      <c r="AS650" s="2">
        <f t="shared" ca="1" si="530"/>
        <v>2.3028824260468504E-2</v>
      </c>
      <c r="AT650" s="2">
        <f t="shared" ca="1" si="531"/>
        <v>2.2451584098970342E-2</v>
      </c>
      <c r="AU650" s="2">
        <f t="shared" ca="1" si="532"/>
        <v>2.1804484129682021E-2</v>
      </c>
      <c r="AV650" s="2">
        <f t="shared" ca="1" si="533"/>
        <v>2.1086575433863962E-2</v>
      </c>
      <c r="AW650" s="2">
        <f t="shared" ca="1" si="534"/>
        <v>2.0312295274769285E-2</v>
      </c>
      <c r="AX650" s="2">
        <f t="shared" ca="1" si="535"/>
        <v>1.9510082811005303E-2</v>
      </c>
      <c r="AY650" s="2">
        <f t="shared" ca="1" si="536"/>
        <v>1.8711072054162049E-2</v>
      </c>
      <c r="AZ650" s="2">
        <f t="shared" ca="1" si="485"/>
        <v>1.7928277289943843E-2</v>
      </c>
      <c r="BC650" s="2">
        <f t="shared" ca="1" si="537"/>
        <v>2.9890716179084933</v>
      </c>
      <c r="BD650" s="2">
        <f t="shared" ca="1" si="537"/>
        <v>-0.36641227534392229</v>
      </c>
      <c r="BE650" s="2">
        <f t="shared" ca="1" si="537"/>
        <v>0.79246108443138752</v>
      </c>
    </row>
    <row r="651" spans="1:57" x14ac:dyDescent="0.2">
      <c r="A651" s="2">
        <f t="shared" si="486"/>
        <v>6.3899999999999082</v>
      </c>
      <c r="B651" s="2">
        <f t="shared" ca="1" si="487"/>
        <v>1.7005478521783642E-2</v>
      </c>
      <c r="C651" s="2">
        <f t="shared" ca="1" si="488"/>
        <v>1.8270764094183645E-2</v>
      </c>
      <c r="D651" s="2">
        <f t="shared" ca="1" si="489"/>
        <v>1.9460350643373796E-2</v>
      </c>
      <c r="E651" s="2">
        <f t="shared" ca="1" si="490"/>
        <v>2.0576977097018855E-2</v>
      </c>
      <c r="F651" s="2">
        <f t="shared" ca="1" si="491"/>
        <v>2.1622063577047584E-2</v>
      </c>
      <c r="G651" s="2">
        <f t="shared" ca="1" si="492"/>
        <v>2.2596041577548874E-2</v>
      </c>
      <c r="H651" s="2">
        <f t="shared" ca="1" si="493"/>
        <v>2.349867174416519E-2</v>
      </c>
      <c r="I651" s="2">
        <f t="shared" ca="1" si="494"/>
        <v>2.4329296241370688E-2</v>
      </c>
      <c r="J651" s="2">
        <f t="shared" ca="1" si="495"/>
        <v>2.5087074179808183E-2</v>
      </c>
      <c r="K651" s="2">
        <f t="shared" ca="1" si="496"/>
        <v>2.5771243297377806E-2</v>
      </c>
      <c r="L651" s="2">
        <f t="shared" ca="1" si="497"/>
        <v>2.6381408771015396E-2</v>
      </c>
      <c r="M651" s="2">
        <f t="shared" ca="1" si="498"/>
        <v>2.6917822556393904E-2</v>
      </c>
      <c r="N651" s="2">
        <f t="shared" ca="1" si="499"/>
        <v>2.73816013487998E-2</v>
      </c>
      <c r="O651" s="2">
        <f t="shared" ca="1" si="500"/>
        <v>2.7774840480390812E-2</v>
      </c>
      <c r="P651" s="2">
        <f t="shared" ca="1" si="501"/>
        <v>2.810060655130792E-2</v>
      </c>
      <c r="Q651" s="2">
        <f t="shared" ca="1" si="502"/>
        <v>2.8362820165918717E-2</v>
      </c>
      <c r="R651" s="2">
        <f t="shared" ca="1" si="503"/>
        <v>2.8566060438331257E-2</v>
      </c>
      <c r="S651" s="2">
        <f t="shared" ca="1" si="504"/>
        <v>2.8715329850537746E-2</v>
      </c>
      <c r="T651" s="2">
        <f t="shared" ca="1" si="505"/>
        <v>2.881581333767861E-2</v>
      </c>
      <c r="U651" s="2">
        <f t="shared" ca="1" si="506"/>
        <v>2.8872654998527616E-2</v>
      </c>
      <c r="V651" s="2">
        <f t="shared" ca="1" si="507"/>
        <v>2.8890765624598441E-2</v>
      </c>
      <c r="W651" s="2">
        <f t="shared" ca="1" si="508"/>
        <v>2.8874667550256562E-2</v>
      </c>
      <c r="X651" s="2">
        <f t="shared" ca="1" si="509"/>
        <v>2.8828379881019439E-2</v>
      </c>
      <c r="Y651" s="2">
        <f t="shared" ca="1" si="510"/>
        <v>2.8755344661051604E-2</v>
      </c>
      <c r="Z651" s="2">
        <f t="shared" ca="1" si="511"/>
        <v>2.8658391047941382E-2</v>
      </c>
      <c r="AA651" s="2">
        <f t="shared" ca="1" si="512"/>
        <v>2.85397301179676E-2</v>
      </c>
      <c r="AB651" s="2">
        <f t="shared" ca="1" si="513"/>
        <v>2.8400969543918918E-2</v>
      </c>
      <c r="AC651" s="2">
        <f t="shared" ca="1" si="514"/>
        <v>2.824313762086458E-2</v>
      </c>
      <c r="AD651" s="2">
        <f t="shared" ca="1" si="515"/>
        <v>2.8066711236339595E-2</v>
      </c>
      <c r="AE651" s="2">
        <f t="shared" ca="1" si="516"/>
        <v>2.7871651330430423E-2</v>
      </c>
      <c r="AF651" s="2">
        <f t="shared" ca="1" si="517"/>
        <v>2.7657459068247615E-2</v>
      </c>
      <c r="AG651" s="2">
        <f t="shared" ca="1" si="518"/>
        <v>2.7423272497394898E-2</v>
      </c>
      <c r="AH651" s="2">
        <f t="shared" ca="1" si="519"/>
        <v>2.7168023411424928E-2</v>
      </c>
      <c r="AI651" s="2">
        <f t="shared" ca="1" si="520"/>
        <v>2.6890664434405138E-2</v>
      </c>
      <c r="AJ651" s="2">
        <f t="shared" ca="1" si="521"/>
        <v>2.6590453761006771E-2</v>
      </c>
      <c r="AK651" s="2">
        <f t="shared" ca="1" si="522"/>
        <v>2.626724691522439E-2</v>
      </c>
      <c r="AL651" s="2">
        <f t="shared" ca="1" si="523"/>
        <v>2.5921693431087946E-2</v>
      </c>
      <c r="AM651" s="2">
        <f t="shared" ca="1" si="524"/>
        <v>2.5555185291981215E-2</v>
      </c>
      <c r="AN651" s="2">
        <f t="shared" ca="1" si="525"/>
        <v>2.5169384074458418E-2</v>
      </c>
      <c r="AO651" s="2">
        <f t="shared" ca="1" si="526"/>
        <v>2.4765209364864364E-2</v>
      </c>
      <c r="AP651" s="2">
        <f t="shared" ca="1" si="527"/>
        <v>2.4341342832359527E-2</v>
      </c>
      <c r="AQ651" s="2">
        <f t="shared" ca="1" si="528"/>
        <v>2.3892598430968279E-2</v>
      </c>
      <c r="AR651" s="2">
        <f t="shared" ca="1" si="529"/>
        <v>2.340887172706951E-2</v>
      </c>
      <c r="AS651" s="2">
        <f t="shared" ca="1" si="530"/>
        <v>2.2875653829454685E-2</v>
      </c>
      <c r="AT651" s="2">
        <f t="shared" ca="1" si="531"/>
        <v>2.2277003260897068E-2</v>
      </c>
      <c r="AU651" s="2">
        <f t="shared" ca="1" si="532"/>
        <v>2.1601086251218773E-2</v>
      </c>
      <c r="AV651" s="2">
        <f t="shared" ca="1" si="533"/>
        <v>2.084683835233371E-2</v>
      </c>
      <c r="AW651" s="2">
        <f t="shared" ca="1" si="534"/>
        <v>2.0028554589753934E-2</v>
      </c>
      <c r="AX651" s="2">
        <f t="shared" ca="1" si="535"/>
        <v>1.9174307080795767E-2</v>
      </c>
      <c r="AY651" s="2">
        <f t="shared" ca="1" si="536"/>
        <v>1.831444824729004E-2</v>
      </c>
      <c r="AZ651" s="2">
        <f t="shared" ca="1" si="485"/>
        <v>1.7460990771140335E-2</v>
      </c>
      <c r="BC651" s="2">
        <f t="shared" ca="1" si="537"/>
        <v>-0.78715542398434213</v>
      </c>
      <c r="BD651" s="2">
        <f t="shared" ca="1" si="537"/>
        <v>0.700937128045938</v>
      </c>
      <c r="BE651" s="2">
        <f t="shared" ca="1" si="537"/>
        <v>-0.98881439314538344</v>
      </c>
    </row>
    <row r="652" spans="1:57" x14ac:dyDescent="0.2">
      <c r="A652" s="2">
        <f t="shared" si="486"/>
        <v>6.399999999999908</v>
      </c>
      <c r="B652" s="2">
        <f t="shared" ca="1" si="487"/>
        <v>1.7947192479484196E-2</v>
      </c>
      <c r="C652" s="2">
        <f t="shared" ca="1" si="488"/>
        <v>1.9064393899151266E-2</v>
      </c>
      <c r="D652" s="2">
        <f t="shared" ca="1" si="489"/>
        <v>2.0119249528414596E-2</v>
      </c>
      <c r="E652" s="2">
        <f t="shared" ca="1" si="490"/>
        <v>2.1113995090003789E-2</v>
      </c>
      <c r="F652" s="2">
        <f t="shared" ca="1" si="491"/>
        <v>2.2049551276407765E-2</v>
      </c>
      <c r="G652" s="2">
        <f t="shared" ca="1" si="492"/>
        <v>2.2925854181674459E-2</v>
      </c>
      <c r="H652" s="2">
        <f t="shared" ca="1" si="493"/>
        <v>2.3742172224215981E-2</v>
      </c>
      <c r="I652" s="2">
        <f t="shared" ca="1" si="494"/>
        <v>2.4497358578957365E-2</v>
      </c>
      <c r="J652" s="2">
        <f t="shared" ca="1" si="495"/>
        <v>2.5190087487667708E-2</v>
      </c>
      <c r="K652" s="2">
        <f t="shared" ca="1" si="496"/>
        <v>2.5819116797065663E-2</v>
      </c>
      <c r="L652" s="2">
        <f t="shared" ca="1" si="497"/>
        <v>2.6383576854277443E-2</v>
      </c>
      <c r="M652" s="2">
        <f t="shared" ca="1" si="498"/>
        <v>2.6883248853035113E-2</v>
      </c>
      <c r="N652" s="2">
        <f t="shared" ca="1" si="499"/>
        <v>2.7318780910540637E-2</v>
      </c>
      <c r="O652" s="2">
        <f t="shared" ca="1" si="500"/>
        <v>2.7691799702081354E-2</v>
      </c>
      <c r="P652" s="2">
        <f t="shared" ca="1" si="501"/>
        <v>2.8004901024580267E-2</v>
      </c>
      <c r="Q652" s="2">
        <f t="shared" ca="1" si="502"/>
        <v>2.8261531068449579E-2</v>
      </c>
      <c r="R652" s="2">
        <f t="shared" ca="1" si="503"/>
        <v>2.8465790202505295E-2</v>
      </c>
      <c r="S652" s="2">
        <f t="shared" ca="1" si="504"/>
        <v>2.8622197763359062E-2</v>
      </c>
      <c r="T652" s="2">
        <f t="shared" ca="1" si="505"/>
        <v>2.873545151648417E-2</v>
      </c>
      <c r="U652" s="2">
        <f t="shared" ca="1" si="506"/>
        <v>2.8810204985196607E-2</v>
      </c>
      <c r="V652" s="2">
        <f t="shared" ca="1" si="507"/>
        <v>2.8850875709365471E-2</v>
      </c>
      <c r="W652" s="2">
        <f t="shared" ca="1" si="508"/>
        <v>2.8861490869566766E-2</v>
      </c>
      <c r="X652" s="2">
        <f t="shared" ca="1" si="509"/>
        <v>2.8845573286174271E-2</v>
      </c>
      <c r="Y652" s="2">
        <f t="shared" ca="1" si="510"/>
        <v>2.8806068286769859E-2</v>
      </c>
      <c r="Z652" s="2">
        <f t="shared" ca="1" si="511"/>
        <v>2.8745308423296721E-2</v>
      </c>
      <c r="AA652" s="2">
        <f t="shared" ca="1" si="512"/>
        <v>2.8665008596775052E-2</v>
      </c>
      <c r="AB652" s="2">
        <f t="shared" ca="1" si="513"/>
        <v>2.8566280838543817E-2</v>
      </c>
      <c r="AC652" s="2">
        <f t="shared" ca="1" si="514"/>
        <v>2.8449658328082914E-2</v>
      </c>
      <c r="AD652" s="2">
        <f t="shared" ca="1" si="515"/>
        <v>2.831512342509335E-2</v>
      </c>
      <c r="AE652" s="2">
        <f t="shared" ca="1" si="516"/>
        <v>2.8162143457095792E-2</v>
      </c>
      <c r="AF652" s="2">
        <f t="shared" ca="1" si="517"/>
        <v>2.7989727618270559E-2</v>
      </c>
      <c r="AG652" s="2">
        <f t="shared" ca="1" si="518"/>
        <v>2.7796524753350409E-2</v>
      </c>
      <c r="AH652" s="2">
        <f t="shared" ca="1" si="519"/>
        <v>2.7580981555673196E-2</v>
      </c>
      <c r="AI652" s="2">
        <f t="shared" ca="1" si="520"/>
        <v>2.7341570745137843E-2</v>
      </c>
      <c r="AJ652" s="2">
        <f t="shared" ca="1" si="521"/>
        <v>2.7077075901284827E-2</v>
      </c>
      <c r="AK652" s="2">
        <f t="shared" ca="1" si="522"/>
        <v>2.6786881287647724E-2</v>
      </c>
      <c r="AL652" s="2">
        <f t="shared" ca="1" si="523"/>
        <v>2.6471163551637204E-2</v>
      </c>
      <c r="AM652" s="2">
        <f t="shared" ca="1" si="524"/>
        <v>2.6130831740991026E-2</v>
      </c>
      <c r="AN652" s="2">
        <f t="shared" ca="1" si="525"/>
        <v>2.5767043697364319E-2</v>
      </c>
      <c r="AO652" s="2">
        <f t="shared" ca="1" si="526"/>
        <v>2.5380184833905646E-2</v>
      </c>
      <c r="AP652" s="2">
        <f t="shared" ca="1" si="527"/>
        <v>2.4968369604434801E-2</v>
      </c>
      <c r="AQ652" s="2">
        <f t="shared" ca="1" si="528"/>
        <v>2.452582338955079E-2</v>
      </c>
      <c r="AR652" s="2">
        <f t="shared" ca="1" si="529"/>
        <v>2.4041863247937532E-2</v>
      </c>
      <c r="AS652" s="2">
        <f t="shared" ca="1" si="530"/>
        <v>2.3501461169462976E-2</v>
      </c>
      <c r="AT652" s="2">
        <f t="shared" ca="1" si="531"/>
        <v>2.2888267514070366E-2</v>
      </c>
      <c r="AU652" s="2">
        <f t="shared" ca="1" si="532"/>
        <v>2.2190173967092379E-2</v>
      </c>
      <c r="AV652" s="2">
        <f t="shared" ca="1" si="533"/>
        <v>2.1405933999980642E-2</v>
      </c>
      <c r="AW652" s="2">
        <f t="shared" ca="1" si="534"/>
        <v>2.0549629887487236E-2</v>
      </c>
      <c r="AX652" s="2">
        <f t="shared" ca="1" si="535"/>
        <v>1.9648892397720233E-2</v>
      </c>
      <c r="AY652" s="2">
        <f t="shared" ca="1" si="536"/>
        <v>1.873322194552254E-2</v>
      </c>
      <c r="AZ652" s="2">
        <f t="shared" ca="1" si="485"/>
        <v>1.7813779916830492E-2</v>
      </c>
      <c r="BC652" s="2">
        <f t="shared" ca="1" si="537"/>
        <v>0.43986878989331313</v>
      </c>
      <c r="BD652" s="2">
        <f t="shared" ca="1" si="537"/>
        <v>0.3910702873661327</v>
      </c>
      <c r="BE652" s="2">
        <f t="shared" ca="1" si="537"/>
        <v>-1.6263588104492079</v>
      </c>
    </row>
    <row r="653" spans="1:57" x14ac:dyDescent="0.2">
      <c r="A653" s="2">
        <f t="shared" si="486"/>
        <v>6.4099999999999078</v>
      </c>
      <c r="B653" s="2">
        <f t="shared" ca="1" si="487"/>
        <v>1.8194614814971664E-2</v>
      </c>
      <c r="C653" s="2">
        <f t="shared" ca="1" si="488"/>
        <v>1.9279475659536478E-2</v>
      </c>
      <c r="D653" s="2">
        <f t="shared" ca="1" si="489"/>
        <v>2.0306076018902833E-2</v>
      </c>
      <c r="E653" s="2">
        <f t="shared" ca="1" si="490"/>
        <v>2.1276463225210707E-2</v>
      </c>
      <c r="F653" s="2">
        <f t="shared" ca="1" si="491"/>
        <v>2.2191373360932767E-2</v>
      </c>
      <c r="G653" s="2">
        <f t="shared" ca="1" si="492"/>
        <v>2.3050561922367839E-2</v>
      </c>
      <c r="H653" s="2">
        <f t="shared" ca="1" si="493"/>
        <v>2.3853119904286922E-2</v>
      </c>
      <c r="I653" s="2">
        <f t="shared" ca="1" si="494"/>
        <v>2.4597726313315055E-2</v>
      </c>
      <c r="J653" s="2">
        <f t="shared" ca="1" si="495"/>
        <v>2.5282885360737081E-2</v>
      </c>
      <c r="K653" s="2">
        <f t="shared" ca="1" si="496"/>
        <v>2.5907189842153251E-2</v>
      </c>
      <c r="L653" s="2">
        <f t="shared" ca="1" si="497"/>
        <v>2.6469610095073128E-2</v>
      </c>
      <c r="M653" s="2">
        <f t="shared" ca="1" si="498"/>
        <v>2.6969771333800657E-2</v>
      </c>
      <c r="N653" s="2">
        <f t="shared" ca="1" si="499"/>
        <v>2.7408167834713192E-2</v>
      </c>
      <c r="O653" s="2">
        <f t="shared" ca="1" si="500"/>
        <v>2.7786272312136359E-2</v>
      </c>
      <c r="P653" s="2">
        <f t="shared" ca="1" si="501"/>
        <v>2.8106524426396055E-2</v>
      </c>
      <c r="Q653" s="2">
        <f t="shared" ca="1" si="502"/>
        <v>2.8372210606157976E-2</v>
      </c>
      <c r="R653" s="2">
        <f t="shared" ca="1" si="503"/>
        <v>2.8587267125779945E-2</v>
      </c>
      <c r="S653" s="2">
        <f t="shared" ca="1" si="504"/>
        <v>2.8756044834842932E-2</v>
      </c>
      <c r="T653" s="2">
        <f t="shared" ca="1" si="505"/>
        <v>2.8883068999872901E-2</v>
      </c>
      <c r="U653" s="2">
        <f t="shared" ca="1" si="506"/>
        <v>2.8972817254039947E-2</v>
      </c>
      <c r="V653" s="2">
        <f t="shared" ca="1" si="507"/>
        <v>2.9029528586361313E-2</v>
      </c>
      <c r="W653" s="2">
        <f t="shared" ca="1" si="508"/>
        <v>2.9057049739832072E-2</v>
      </c>
      <c r="X653" s="2">
        <f t="shared" ca="1" si="509"/>
        <v>2.9058721979889159E-2</v>
      </c>
      <c r="Y653" s="2">
        <f t="shared" ca="1" si="510"/>
        <v>2.9037308658586169E-2</v>
      </c>
      <c r="Z653" s="2">
        <f t="shared" ca="1" si="511"/>
        <v>2.8994960469664509E-2</v>
      </c>
      <c r="AA653" s="2">
        <f t="shared" ca="1" si="512"/>
        <v>2.8933210888397537E-2</v>
      </c>
      <c r="AB653" s="2">
        <f t="shared" ca="1" si="513"/>
        <v>2.8852991054027357E-2</v>
      </c>
      <c r="AC653" s="2">
        <f t="shared" ca="1" si="514"/>
        <v>2.8754653781035252E-2</v>
      </c>
      <c r="AD653" s="2">
        <f t="shared" ca="1" si="515"/>
        <v>2.863800165842921E-2</v>
      </c>
      <c r="AE653" s="2">
        <f t="shared" ca="1" si="516"/>
        <v>2.8502323172832439E-2</v>
      </c>
      <c r="AF653" s="2">
        <f t="shared" ca="1" si="517"/>
        <v>2.834645034169184E-2</v>
      </c>
      <c r="AG653" s="2">
        <f t="shared" ca="1" si="518"/>
        <v>2.8168857627757938E-2</v>
      </c>
      <c r="AH653" s="2">
        <f t="shared" ca="1" si="519"/>
        <v>2.7967821466910334E-2</v>
      </c>
      <c r="AI653" s="2">
        <f t="shared" ca="1" si="520"/>
        <v>2.7741649519495828E-2</v>
      </c>
      <c r="AJ653" s="2">
        <f t="shared" ca="1" si="521"/>
        <v>2.7488965555853149E-2</v>
      </c>
      <c r="AK653" s="2">
        <f t="shared" ca="1" si="522"/>
        <v>2.7208997285367326E-2</v>
      </c>
      <c r="AL653" s="2">
        <f t="shared" ca="1" si="523"/>
        <v>2.6901763006684853E-2</v>
      </c>
      <c r="AM653" s="2">
        <f t="shared" ca="1" si="524"/>
        <v>2.656800315474803E-2</v>
      </c>
      <c r="AN653" s="2">
        <f t="shared" ca="1" si="525"/>
        <v>2.6208685966382563E-2</v>
      </c>
      <c r="AO653" s="2">
        <f t="shared" ca="1" si="526"/>
        <v>2.5823976759533507E-2</v>
      </c>
      <c r="AP653" s="2">
        <f t="shared" ca="1" si="527"/>
        <v>2.5411737084353913E-2</v>
      </c>
      <c r="AQ653" s="2">
        <f t="shared" ca="1" si="528"/>
        <v>2.4965918688167645E-2</v>
      </c>
      <c r="AR653" s="2">
        <f t="shared" ca="1" si="529"/>
        <v>2.4475576048574702E-2</v>
      </c>
      <c r="AS653" s="2">
        <f t="shared" ca="1" si="530"/>
        <v>2.3925478994477018E-2</v>
      </c>
      <c r="AT653" s="2">
        <f t="shared" ca="1" si="531"/>
        <v>2.3299187134190234E-2</v>
      </c>
      <c r="AU653" s="2">
        <f t="shared" ca="1" si="532"/>
        <v>2.2584634196673774E-2</v>
      </c>
      <c r="AV653" s="2">
        <f t="shared" ca="1" si="533"/>
        <v>2.1780705698346631E-2</v>
      </c>
      <c r="AW653" s="2">
        <f t="shared" ca="1" si="534"/>
        <v>2.0901581330067587E-2</v>
      </c>
      <c r="AX653" s="2">
        <f t="shared" ca="1" si="535"/>
        <v>1.9974757036416484E-2</v>
      </c>
      <c r="AY653" s="2">
        <f t="shared" ca="1" si="536"/>
        <v>1.9029195978304339E-2</v>
      </c>
      <c r="AZ653" s="2">
        <f t="shared" ref="AZ653:AZ716" ca="1" si="538">AZ652+AZ$2*$B$7+(AZ$3*$BC653+AZ$4*$BD653+AZ$5*$BE653)*SQRT($B$7)+(AZ652-AY652)/(AZ$11-AY$11)*$B$7</f>
        <v>1.8075743469132224E-2</v>
      </c>
      <c r="BC653" s="2">
        <f t="shared" ca="1" si="537"/>
        <v>0.40488936666367259</v>
      </c>
      <c r="BD653" s="2">
        <f t="shared" ca="1" si="537"/>
        <v>0.42585854779126198</v>
      </c>
      <c r="BE653" s="2">
        <f t="shared" ca="1" si="537"/>
        <v>-0.24452618992064856</v>
      </c>
    </row>
    <row r="654" spans="1:57" x14ac:dyDescent="0.2">
      <c r="A654" s="2">
        <f t="shared" ref="A654:A717" si="539">A653+0.01</f>
        <v>6.4199999999999076</v>
      </c>
      <c r="B654" s="2">
        <f t="shared" ref="B654:B717" ca="1" si="540">B653+B$2*$B$7+(B$3*$BC654+B$4*$BD654+B$5*$BE654)*SQRT($B$7)+(C653-B653)/(C$11-B$11)*$B$7</f>
        <v>1.6490116292689844E-2</v>
      </c>
      <c r="C654" s="2">
        <f t="shared" ref="C654:C717" ca="1" si="541">C653+C$2*$B$7+(C$3*$BC654+C$4*$BD654+C$5*$BE654)*SQRT($B$7)+(D653-C653)/(D$11-C$11)*$B$7</f>
        <v>1.7638881729331871E-2</v>
      </c>
      <c r="D654" s="2">
        <f t="shared" ref="D654:D717" ca="1" si="542">D653+D$2*$B$7+(D$3*$BC654+D$4*$BD654+D$5*$BE654)*SQRT($B$7)+(E653-D653)/(E$11-D$11)*$B$7</f>
        <v>1.8728862612160571E-2</v>
      </c>
      <c r="E654" s="2">
        <f t="shared" ref="E654:E717" ca="1" si="543">E653+E$2*$B$7+(E$3*$BC654+E$4*$BD654+E$5*$BE654)*SQRT($B$7)+(F653-E653)/(F$11-E$11)*$B$7</f>
        <v>1.9762007360938059E-2</v>
      </c>
      <c r="F654" s="2">
        <f t="shared" ref="F654:F717" ca="1" si="544">F653+F$2*$B$7+(F$3*$BC654+F$4*$BD654+F$5*$BE654)*SQRT($B$7)+(G653-F653)/(G$11-F$11)*$B$7</f>
        <v>2.0738956930966407E-2</v>
      </c>
      <c r="G654" s="2">
        <f t="shared" ref="G654:G717" ca="1" si="545">G653+G$2*$B$7+(G$3*$BC654+G$4*$BD654+G$5*$BE654)*SQRT($B$7)+(H653-G653)/(H$11-G$11)*$B$7</f>
        <v>2.1659375686877782E-2</v>
      </c>
      <c r="H654" s="2">
        <f t="shared" ref="H654:H717" ca="1" si="546">H653+H$2*$B$7+(H$3*$BC654+H$4*$BD654+H$5*$BE654)*SQRT($B$7)+(I653-H653)/(I$11-H$11)*$B$7</f>
        <v>2.25222666675092E-2</v>
      </c>
      <c r="I654" s="2">
        <f t="shared" ref="I654:I717" ca="1" si="547">I653+I$2*$B$7+(I$3*$BC654+I$4*$BD654+I$5*$BE654)*SQRT($B$7)+(J653-I653)/(J$11-I$11)*$B$7</f>
        <v>2.3326224196542317E-2</v>
      </c>
      <c r="J654" s="2">
        <f t="shared" ref="J654:J717" ca="1" si="548">J653+J$2*$B$7+(J$3*$BC654+J$4*$BD654+J$5*$BE654)*SQRT($B$7)+(K653-J653)/(K$11-J$11)*$B$7</f>
        <v>2.4069671956965355E-2</v>
      </c>
      <c r="K654" s="2">
        <f t="shared" ref="K654:K717" ca="1" si="549">K653+K$2*$B$7+(K$3*$BC654+K$4*$BD654+K$5*$BE654)*SQRT($B$7)+(L653-K653)/(L$11-K$11)*$B$7</f>
        <v>2.4751127196690485E-2</v>
      </c>
      <c r="L654" s="2">
        <f t="shared" ref="L654:L717" ca="1" si="550">L653+L$2*$B$7+(L$3*$BC654+L$4*$BD654+L$5*$BE654)*SQRT($B$7)+(M653-L653)/(M$11-L$11)*$B$7</f>
        <v>2.5369489726814701E-2</v>
      </c>
      <c r="M654" s="2">
        <f t="shared" ref="M654:M717" ca="1" si="551">M653+M$2*$B$7+(M$3*$BC654+M$4*$BD654+M$5*$BE654)*SQRT($B$7)+(N653-M653)/(N$11-M$11)*$B$7</f>
        <v>2.5924318227586195E-2</v>
      </c>
      <c r="N654" s="2">
        <f t="shared" ref="N654:N717" ca="1" si="552">N653+N$2*$B$7+(N$3*$BC654+N$4*$BD654+N$5*$BE654)*SQRT($B$7)+(O653-N653)/(O$11-N$11)*$B$7</f>
        <v>2.6416042534755275E-2</v>
      </c>
      <c r="O654" s="2">
        <f t="shared" ref="O654:O717" ca="1" si="553">O653+O$2*$B$7+(O$3*$BC654+O$4*$BD654+O$5*$BE654)*SQRT($B$7)+(P653-O653)/(P$11-O$11)*$B$7</f>
        <v>2.6846070760773444E-2</v>
      </c>
      <c r="P654" s="2">
        <f t="shared" ref="P654:P717" ca="1" si="554">P653+P$2*$B$7+(P$3*$BC654+P$4*$BD654+P$5*$BE654)*SQRT($B$7)+(Q653-P653)/(Q$11-P$11)*$B$7</f>
        <v>2.7216775759466811E-2</v>
      </c>
      <c r="Q654" s="2">
        <f t="shared" ref="Q654:Q717" ca="1" si="555">Q653+Q$2*$B$7+(Q$3*$BC654+Q$4*$BD654+Q$5*$BE654)*SQRT($B$7)+(R653-Q653)/(R$11-Q$11)*$B$7</f>
        <v>2.7531373513700635E-2</v>
      </c>
      <c r="R654" s="2">
        <f t="shared" ref="R654:R717" ca="1" si="556">R653+R$2*$B$7+(R$3*$BC654+R$4*$BD654+R$5*$BE654)*SQRT($B$7)+(S653-R653)/(S$11-R$11)*$B$7</f>
        <v>2.77937255181234E-2</v>
      </c>
      <c r="S654" s="2">
        <f t="shared" ref="S654:S717" ca="1" si="557">S653+S$2*$B$7+(S$3*$BC654+S$4*$BD654+S$5*$BE654)*SQRT($B$7)+(T653-S653)/(T$11-S$11)*$B$7</f>
        <v>2.8008103457647381E-2</v>
      </c>
      <c r="T654" s="2">
        <f t="shared" ref="T654:T717" ca="1" si="558">T653+T$2*$B$7+(T$3*$BC654+T$4*$BD654+T$5*$BE654)*SQRT($B$7)+(U653-T653)/(U$11-T$11)*$B$7</f>
        <v>2.8178949434627534E-2</v>
      </c>
      <c r="U654" s="2">
        <f t="shared" ref="U654:U717" ca="1" si="559">U653+U$2*$B$7+(U$3*$BC654+U$4*$BD654+U$5*$BE654)*SQRT($B$7)+(V653-U653)/(V$11-U$11)*$B$7</f>
        <v>2.8310654541474252E-2</v>
      </c>
      <c r="V654" s="2">
        <f t="shared" ref="V654:V717" ca="1" si="560">V653+V$2*$B$7+(V$3*$BC654+V$4*$BD654+V$5*$BE654)*SQRT($B$7)+(W653-V653)/(W$11-V$11)*$B$7</f>
        <v>2.8407368581218638E-2</v>
      </c>
      <c r="W654" s="2">
        <f t="shared" ref="W654:W717" ca="1" si="561">W653+W$2*$B$7+(W$3*$BC654+W$4*$BD654+W$5*$BE654)*SQRT($B$7)+(X653-W653)/(X$11-W$11)*$B$7</f>
        <v>2.8472847239528025E-2</v>
      </c>
      <c r="X654" s="2">
        <f t="shared" ref="X654:X717" ca="1" si="562">X653+X$2*$B$7+(X$3*$BC654+X$4*$BD654+X$5*$BE654)*SQRT($B$7)+(Y653-X653)/(Y$11-X$11)*$B$7</f>
        <v>2.8510339621090973E-2</v>
      </c>
      <c r="Y654" s="2">
        <f t="shared" ref="Y654:Y717" ca="1" si="563">Y653+Y$2*$B$7+(Y$3*$BC654+Y$4*$BD654+Y$5*$BE654)*SQRT($B$7)+(Z653-Y653)/(Z$11-Y$11)*$B$7</f>
        <v>2.8522516507379626E-2</v>
      </c>
      <c r="Z654" s="2">
        <f t="shared" ref="Z654:Z717" ca="1" si="564">Z653+Z$2*$B$7+(Z$3*$BC654+Z$4*$BD654+Z$5*$BE654)*SQRT($B$7)+(AA653-Z653)/(AA$11-Z$11)*$B$7</f>
        <v>2.8511436145183013E-2</v>
      </c>
      <c r="AA654" s="2">
        <f t="shared" ref="AA654:AA717" ca="1" si="565">AA653+AA$2*$B$7+(AA$3*$BC654+AA$4*$BD654+AA$5*$BE654)*SQRT($B$7)+(AB653-AA653)/(AB$11-AA$11)*$B$7</f>
        <v>2.8478539997300958E-2</v>
      </c>
      <c r="AB654" s="2">
        <f t="shared" ref="AB654:AB717" ca="1" si="566">AB653+AB$2*$B$7+(AB$3*$BC654+AB$4*$BD654+AB$5*$BE654)*SQRT($B$7)+(AC653-AB653)/(AC$11-AB$11)*$B$7</f>
        <v>2.8424667724020969E-2</v>
      </c>
      <c r="AC654" s="2">
        <f t="shared" ref="AC654:AC717" ca="1" si="567">AC653+AC$2*$B$7+(AC$3*$BC654+AC$4*$BD654+AC$5*$BE654)*SQRT($B$7)+(AD653-AC653)/(AD$11-AC$11)*$B$7</f>
        <v>2.8350081189312128E-2</v>
      </c>
      <c r="AD654" s="2">
        <f t="shared" ref="AD654:AD717" ca="1" si="568">AD653+AD$2*$B$7+(AD$3*$BC654+AD$4*$BD654+AD$5*$BE654)*SQRT($B$7)+(AE653-AD653)/(AE$11-AD$11)*$B$7</f>
        <v>2.8254492632685618E-2</v>
      </c>
      <c r="AE654" s="2">
        <f t="shared" ref="AE654:AE717" ca="1" si="569">AE653+AE$2*$B$7+(AE$3*$BC654+AE$4*$BD654+AE$5*$BE654)*SQRT($B$7)+(AF653-AE653)/(AF$11-AE$11)*$B$7</f>
        <v>2.8137101135750769E-2</v>
      </c>
      <c r="AF654" s="2">
        <f t="shared" ref="AF654:AF717" ca="1" si="570">AF653+AF$2*$B$7+(AF$3*$BC654+AF$4*$BD654+AF$5*$BE654)*SQRT($B$7)+(AG653-AF653)/(AG$11-AF$11)*$B$7</f>
        <v>2.799665099771639E-2</v>
      </c>
      <c r="AG654" s="2">
        <f t="shared" ref="AG654:AG717" ca="1" si="571">AG653+AG$2*$B$7+(AG$3*$BC654+AG$4*$BD654+AG$5*$BE654)*SQRT($B$7)+(AH653-AG653)/(AH$11-AG$11)*$B$7</f>
        <v>2.7831531784441556E-2</v>
      </c>
      <c r="AH654" s="2">
        <f t="shared" ref="AH654:AH717" ca="1" si="572">AH653+AH$2*$B$7+(AH$3*$BC654+AH$4*$BD654+AH$5*$BE654)*SQRT($B$7)+(AI653-AH653)/(AI$11-AH$11)*$B$7</f>
        <v>2.7639939180906042E-2</v>
      </c>
      <c r="AI654" s="2">
        <f t="shared" ref="AI654:AI717" ca="1" si="573">AI653+AI$2*$B$7+(AI$3*$BC654+AI$4*$BD654+AI$5*$BE654)*SQRT($B$7)+(AJ653-AI653)/(AJ$11-AI$11)*$B$7</f>
        <v>2.7420105295511827E-2</v>
      </c>
      <c r="AJ654" s="2">
        <f t="shared" ref="AJ654:AJ717" ca="1" si="574">AJ653+AJ$2*$B$7+(AJ$3*$BC654+AJ$4*$BD654+AJ$5*$BE654)*SQRT($B$7)+(AK653-AJ653)/(AK$11-AJ$11)*$B$7</f>
        <v>2.7170583557097259E-2</v>
      </c>
      <c r="AK654" s="2">
        <f t="shared" ref="AK654:AK717" ca="1" si="575">AK653+AK$2*$B$7+(AK$3*$BC654+AK$4*$BD654+AK$5*$BE654)*SQRT($B$7)+(AL653-AK653)/(AL$11-AK$11)*$B$7</f>
        <v>2.689053448760682E-2</v>
      </c>
      <c r="AL654" s="2">
        <f t="shared" ref="AL654:AL717" ca="1" si="576">AL653+AL$2*$B$7+(AL$3*$BC654+AL$4*$BD654+AL$5*$BE654)*SQRT($B$7)+(AM653-AL653)/(AM$11-AL$11)*$B$7</f>
        <v>2.657990723424249E-2</v>
      </c>
      <c r="AM654" s="2">
        <f t="shared" ref="AM654:AM717" ca="1" si="577">AM653+AM$2*$B$7+(AM$3*$BC654+AM$4*$BD654+AM$5*$BE654)*SQRT($B$7)+(AN653-AM653)/(AN$11-AM$11)*$B$7</f>
        <v>2.6239362601910742E-2</v>
      </c>
      <c r="AN654" s="2">
        <f t="shared" ref="AN654:AN717" ca="1" si="578">AN653+AN$2*$B$7+(AN$3*$BC654+AN$4*$BD654+AN$5*$BE654)*SQRT($B$7)+(AO653-AN653)/(AO$11-AN$11)*$B$7</f>
        <v>2.5869768015400679E-2</v>
      </c>
      <c r="AO654" s="2">
        <f t="shared" ref="AO654:AO717" ca="1" si="579">AO653+AO$2*$B$7+(AO$3*$BC654+AO$4*$BD654+AO$5*$BE654)*SQRT($B$7)+(AP653-AO653)/(AP$11-AO$11)*$B$7</f>
        <v>2.5471157443884888E-2</v>
      </c>
      <c r="AP654" s="2">
        <f t="shared" ref="AP654:AP717" ca="1" si="580">AP653+AP$2*$B$7+(AP$3*$BC654+AP$4*$BD654+AP$5*$BE654)*SQRT($B$7)+(AQ653-AP653)/(AQ$11-AP$11)*$B$7</f>
        <v>2.5041228521857795E-2</v>
      </c>
      <c r="AQ654" s="2">
        <f t="shared" ref="AQ654:AQ717" ca="1" si="581">AQ653+AQ$2*$B$7+(AQ$3*$BC654+AQ$4*$BD654+AQ$5*$BE654)*SQRT($B$7)+(AR653-AQ653)/(AR$11-AQ$11)*$B$7</f>
        <v>2.4573748987012263E-2</v>
      </c>
      <c r="AR654" s="2">
        <f t="shared" ref="AR654:AR717" ca="1" si="582">AR653+AR$2*$B$7+(AR$3*$BC654+AR$4*$BD654+AR$5*$BE654)*SQRT($B$7)+(AS653-AR653)/(AS$11-AR$11)*$B$7</f>
        <v>2.4057601346867033E-2</v>
      </c>
      <c r="AS654" s="2">
        <f t="shared" ref="AS654:AS717" ca="1" si="583">AS653+AS$2*$B$7+(AS$3*$BC654+AS$4*$BD654+AS$5*$BE654)*SQRT($B$7)+(AT653-AS653)/(AT$11-AS$11)*$B$7</f>
        <v>2.347744490014508E-2</v>
      </c>
      <c r="AT654" s="2">
        <f t="shared" ref="AT654:AT717" ca="1" si="584">AT653+AT$2*$B$7+(AT$3*$BC654+AT$4*$BD654+AT$5*$BE654)*SQRT($B$7)+(AU653-AT653)/(AU$11-AT$11)*$B$7</f>
        <v>2.2816840562039843E-2</v>
      </c>
      <c r="AU654" s="2">
        <f t="shared" ref="AU654:AU717" ca="1" si="585">AU653+AU$2*$B$7+(AU$3*$BC654+AU$4*$BD654+AU$5*$BE654)*SQRT($B$7)+(AV653-AU653)/(AV$11-AU$11)*$B$7</f>
        <v>2.2063855307764606E-2</v>
      </c>
      <c r="AV654" s="2">
        <f t="shared" ref="AV654:AV717" ca="1" si="586">AV653+AV$2*$B$7+(AV$3*$BC654+AV$4*$BD654+AV$5*$BE654)*SQRT($B$7)+(AW653-AV653)/(AW$11-AV$11)*$B$7</f>
        <v>2.1217595408728817E-2</v>
      </c>
      <c r="AW654" s="2">
        <f t="shared" ref="AW654:AW717" ca="1" si="587">AW653+AW$2*$B$7+(AW$3*$BC654+AW$4*$BD654+AW$5*$BE654)*SQRT($B$7)+(AX653-AW653)/(AX$11-AW$11)*$B$7</f>
        <v>2.0292422729705557E-2</v>
      </c>
      <c r="AX654" s="2">
        <f t="shared" ref="AX654:AX717" ca="1" si="588">AX653+AX$2*$B$7+(AX$3*$BC654+AX$4*$BD654+AX$5*$BE654)*SQRT($B$7)+(AY653-AX653)/(AY$11-AX$11)*$B$7</f>
        <v>1.9315779745738674E-2</v>
      </c>
      <c r="AY654" s="2">
        <f t="shared" ref="AY654:AY717" ca="1" si="589">AY653+AY$2*$B$7+(AY$3*$BC654+AY$4*$BD654+AY$5*$BE654)*SQRT($B$7)+(AZ653-AY653)/(AZ$11-AY$11)*$B$7</f>
        <v>1.831618619003552E-2</v>
      </c>
      <c r="AZ654" s="2">
        <f t="shared" ca="1" si="538"/>
        <v>1.7304349425004233E-2</v>
      </c>
      <c r="BC654" s="2">
        <f t="shared" ref="BC654:BE717" ca="1" si="590">RAND()+RAND()+RAND()+RAND()+RAND()+RAND()+RAND()+RAND()+RAND()+RAND()+RAND()+RAND()-6</f>
        <v>-1.0874017485474461</v>
      </c>
      <c r="BD654" s="2">
        <f t="shared" ca="1" si="590"/>
        <v>1.3248944357542927</v>
      </c>
      <c r="BE654" s="2">
        <f t="shared" ca="1" si="590"/>
        <v>1.1697731476899307</v>
      </c>
    </row>
    <row r="655" spans="1:57" x14ac:dyDescent="0.2">
      <c r="A655" s="2">
        <f t="shared" si="539"/>
        <v>6.4299999999999073</v>
      </c>
      <c r="B655" s="2">
        <f t="shared" ca="1" si="540"/>
        <v>1.6094016272734938E-2</v>
      </c>
      <c r="C655" s="2">
        <f t="shared" ca="1" si="541"/>
        <v>1.7238743543883935E-2</v>
      </c>
      <c r="D655" s="2">
        <f t="shared" ca="1" si="542"/>
        <v>1.8325698316957219E-2</v>
      </c>
      <c r="E655" s="2">
        <f t="shared" ca="1" si="543"/>
        <v>1.9356762461947147E-2</v>
      </c>
      <c r="F655" s="2">
        <f t="shared" ca="1" si="544"/>
        <v>2.0332514173799231E-2</v>
      </c>
      <c r="G655" s="2">
        <f t="shared" ca="1" si="545"/>
        <v>2.1252559035897584E-2</v>
      </c>
      <c r="H655" s="2">
        <f t="shared" ca="1" si="546"/>
        <v>2.2115844483509006E-2</v>
      </c>
      <c r="I655" s="2">
        <f t="shared" ca="1" si="547"/>
        <v>2.2920912527368671E-2</v>
      </c>
      <c r="J655" s="2">
        <f t="shared" ca="1" si="548"/>
        <v>2.3666138708684285E-2</v>
      </c>
      <c r="K655" s="2">
        <f t="shared" ca="1" si="549"/>
        <v>2.4349997115009417E-2</v>
      </c>
      <c r="L655" s="2">
        <f t="shared" ca="1" si="550"/>
        <v>2.4971349397779573E-2</v>
      </c>
      <c r="M655" s="2">
        <f t="shared" ca="1" si="551"/>
        <v>2.5529720031959736E-2</v>
      </c>
      <c r="N655" s="2">
        <f t="shared" ca="1" si="552"/>
        <v>2.6025506696352167E-2</v>
      </c>
      <c r="O655" s="2">
        <f t="shared" ca="1" si="553"/>
        <v>2.6460085144345696E-2</v>
      </c>
      <c r="P655" s="2">
        <f t="shared" ca="1" si="554"/>
        <v>2.6835793637384583E-2</v>
      </c>
      <c r="Q655" s="2">
        <f t="shared" ca="1" si="555"/>
        <v>2.7155809912759423E-2</v>
      </c>
      <c r="R655" s="2">
        <f t="shared" ca="1" si="556"/>
        <v>2.7423952884614133E-2</v>
      </c>
      <c r="S655" s="2">
        <f t="shared" ca="1" si="557"/>
        <v>2.7644447280106194E-2</v>
      </c>
      <c r="T655" s="2">
        <f t="shared" ca="1" si="558"/>
        <v>2.7821684256791743E-2</v>
      </c>
      <c r="U655" s="2">
        <f t="shared" ca="1" si="559"/>
        <v>2.7960000600320892E-2</v>
      </c>
      <c r="V655" s="2">
        <f t="shared" ca="1" si="560"/>
        <v>2.8063489177215729E-2</v>
      </c>
      <c r="W655" s="2">
        <f t="shared" ca="1" si="561"/>
        <v>2.8135846880651384E-2</v>
      </c>
      <c r="X655" s="2">
        <f t="shared" ca="1" si="562"/>
        <v>2.8180262933275343E-2</v>
      </c>
      <c r="Y655" s="2">
        <f t="shared" ca="1" si="563"/>
        <v>2.819934783535483E-2</v>
      </c>
      <c r="Z655" s="2">
        <f t="shared" ca="1" si="564"/>
        <v>2.8195099682320028E-2</v>
      </c>
      <c r="AA655" s="2">
        <f t="shared" ca="1" si="565"/>
        <v>2.8168900222071559E-2</v>
      </c>
      <c r="AB655" s="2">
        <f t="shared" ca="1" si="566"/>
        <v>2.812152993341514E-2</v>
      </c>
      <c r="AC655" s="2">
        <f t="shared" ca="1" si="567"/>
        <v>2.805319202873191E-2</v>
      </c>
      <c r="AD655" s="2">
        <f t="shared" ca="1" si="568"/>
        <v>2.7963540703829864E-2</v>
      </c>
      <c r="AE655" s="2">
        <f t="shared" ca="1" si="569"/>
        <v>2.785171795594393E-2</v>
      </c>
      <c r="AF655" s="2">
        <f t="shared" ca="1" si="570"/>
        <v>2.7716412709375693E-2</v>
      </c>
      <c r="AG655" s="2">
        <f t="shared" ca="1" si="571"/>
        <v>2.7555962002916587E-2</v>
      </c>
      <c r="AH655" s="2">
        <f t="shared" ca="1" si="572"/>
        <v>2.7368513161529606E-2</v>
      </c>
      <c r="AI655" s="2">
        <f t="shared" ca="1" si="573"/>
        <v>2.7152255132784745E-2</v>
      </c>
      <c r="AJ655" s="2">
        <f t="shared" ca="1" si="574"/>
        <v>2.6905703354005134E-2</v>
      </c>
      <c r="AK655" s="2">
        <f t="shared" ca="1" si="575"/>
        <v>2.6627983407318576E-2</v>
      </c>
      <c r="AL655" s="2">
        <f t="shared" ca="1" si="576"/>
        <v>2.6319007365814665E-2</v>
      </c>
      <c r="AM655" s="2">
        <f t="shared" ca="1" si="577"/>
        <v>2.5979388267627988E-2</v>
      </c>
      <c r="AN655" s="2">
        <f t="shared" ca="1" si="578"/>
        <v>2.5609924401680285E-2</v>
      </c>
      <c r="AO655" s="2">
        <f t="shared" ca="1" si="579"/>
        <v>2.5210550023937902E-2</v>
      </c>
      <c r="AP655" s="2">
        <f t="shared" ca="1" si="580"/>
        <v>2.4778830738261148E-2</v>
      </c>
      <c r="AQ655" s="2">
        <f t="shared" ca="1" si="581"/>
        <v>2.4308382800406834E-2</v>
      </c>
      <c r="AR655" s="2">
        <f t="shared" ca="1" si="582"/>
        <v>2.3787950263514445E-2</v>
      </c>
      <c r="AS655" s="2">
        <f t="shared" ca="1" si="583"/>
        <v>2.3202116419773086E-2</v>
      </c>
      <c r="AT655" s="2">
        <f t="shared" ca="1" si="584"/>
        <v>2.2534478416945475E-2</v>
      </c>
      <c r="AU655" s="2">
        <f t="shared" ca="1" si="585"/>
        <v>2.1773270513577428E-2</v>
      </c>
      <c r="AV655" s="2">
        <f t="shared" ca="1" si="586"/>
        <v>2.0917851251351295E-2</v>
      </c>
      <c r="AW655" s="2">
        <f t="shared" ca="1" si="587"/>
        <v>1.9982792242989392E-2</v>
      </c>
      <c r="AX655" s="2">
        <f t="shared" ca="1" si="588"/>
        <v>1.8995506981740181E-2</v>
      </c>
      <c r="AY655" s="2">
        <f t="shared" ca="1" si="589"/>
        <v>1.7984110169545525E-2</v>
      </c>
      <c r="AZ655" s="2">
        <f t="shared" ca="1" si="538"/>
        <v>1.695929329890979E-2</v>
      </c>
      <c r="BC655" s="2">
        <f t="shared" ca="1" si="590"/>
        <v>-0.51765065922347109</v>
      </c>
      <c r="BD655" s="2">
        <f t="shared" ca="1" si="590"/>
        <v>0.20894097074120221</v>
      </c>
      <c r="BE655" s="2">
        <f t="shared" ca="1" si="590"/>
        <v>2.5009732334039469E-2</v>
      </c>
    </row>
    <row r="656" spans="1:57" x14ac:dyDescent="0.2">
      <c r="A656" s="2">
        <f t="shared" si="539"/>
        <v>6.4399999999999071</v>
      </c>
      <c r="B656" s="2">
        <f t="shared" ca="1" si="540"/>
        <v>1.6822256577034865E-2</v>
      </c>
      <c r="C656" s="2">
        <f t="shared" ca="1" si="541"/>
        <v>1.7916687118112919E-2</v>
      </c>
      <c r="D656" s="2">
        <f t="shared" ca="1" si="542"/>
        <v>1.8959119942893253E-2</v>
      </c>
      <c r="E656" s="2">
        <f t="shared" ca="1" si="543"/>
        <v>1.9951185677261597E-2</v>
      </c>
      <c r="F656" s="2">
        <f t="shared" ca="1" si="544"/>
        <v>2.0893215065263947E-2</v>
      </c>
      <c r="G656" s="2">
        <f t="shared" ca="1" si="545"/>
        <v>2.1784570202464801E-2</v>
      </c>
      <c r="H656" s="2">
        <f t="shared" ca="1" si="546"/>
        <v>2.2623958216248085E-2</v>
      </c>
      <c r="I656" s="2">
        <f t="shared" ca="1" si="547"/>
        <v>2.3409684117700679E-2</v>
      </c>
      <c r="J656" s="2">
        <f t="shared" ca="1" si="548"/>
        <v>2.4139890635753104E-2</v>
      </c>
      <c r="K656" s="2">
        <f t="shared" ca="1" si="549"/>
        <v>2.481282402748913E-2</v>
      </c>
      <c r="L656" s="2">
        <f t="shared" ca="1" si="550"/>
        <v>2.5427123093645226E-2</v>
      </c>
      <c r="M656" s="2">
        <f t="shared" ca="1" si="551"/>
        <v>2.598209337474473E-2</v>
      </c>
      <c r="N656" s="2">
        <f t="shared" ca="1" si="552"/>
        <v>2.6477915618474446E-2</v>
      </c>
      <c r="O656" s="2">
        <f t="shared" ca="1" si="553"/>
        <v>2.6915748404369024E-2</v>
      </c>
      <c r="P656" s="2">
        <f t="shared" ca="1" si="554"/>
        <v>2.7297710558301887E-2</v>
      </c>
      <c r="Q656" s="2">
        <f t="shared" ca="1" si="555"/>
        <v>2.7626756715165245E-2</v>
      </c>
      <c r="R656" s="2">
        <f t="shared" ca="1" si="556"/>
        <v>2.7906478350928323E-2</v>
      </c>
      <c r="S656" s="2">
        <f t="shared" ca="1" si="557"/>
        <v>2.8140868385127801E-2</v>
      </c>
      <c r="T656" s="2">
        <f t="shared" ca="1" si="558"/>
        <v>2.833408219315664E-2</v>
      </c>
      <c r="U656" s="2">
        <f t="shared" ca="1" si="559"/>
        <v>2.8490217431184565E-2</v>
      </c>
      <c r="V656" s="2">
        <f t="shared" ca="1" si="560"/>
        <v>2.8613125221979875E-2</v>
      </c>
      <c r="W656" s="2">
        <f t="shared" ca="1" si="561"/>
        <v>2.870625887430938E-2</v>
      </c>
      <c r="X656" s="2">
        <f t="shared" ca="1" si="562"/>
        <v>2.8772562950671092E-2</v>
      </c>
      <c r="Y656" s="2">
        <f t="shared" ca="1" si="563"/>
        <v>2.881440290259912E-2</v>
      </c>
      <c r="Z656" s="2">
        <f t="shared" ca="1" si="564"/>
        <v>2.8833531912768853E-2</v>
      </c>
      <c r="AA656" s="2">
        <f t="shared" ca="1" si="565"/>
        <v>2.8831087254724951E-2</v>
      </c>
      <c r="AB656" s="2">
        <f t="shared" ca="1" si="566"/>
        <v>2.8807605466264079E-2</v>
      </c>
      <c r="AC656" s="2">
        <f t="shared" ca="1" si="567"/>
        <v>2.8763046350212013E-2</v>
      </c>
      <c r="AD656" s="2">
        <f t="shared" ca="1" si="568"/>
        <v>2.8696821307735002E-2</v>
      </c>
      <c r="AE656" s="2">
        <f t="shared" ca="1" si="569"/>
        <v>2.8607830515757788E-2</v>
      </c>
      <c r="AF656" s="2">
        <f t="shared" ca="1" si="570"/>
        <v>2.8494522810506413E-2</v>
      </c>
      <c r="AG656" s="2">
        <f t="shared" ca="1" si="571"/>
        <v>2.8354998016920548E-2</v>
      </c>
      <c r="AH656" s="2">
        <f t="shared" ca="1" si="572"/>
        <v>2.8187170433804976E-2</v>
      </c>
      <c r="AI656" s="2">
        <f t="shared" ca="1" si="573"/>
        <v>2.7989001181158935E-2</v>
      </c>
      <c r="AJ656" s="2">
        <f t="shared" ca="1" si="574"/>
        <v>2.7758782995699158E-2</v>
      </c>
      <c r="AK656" s="2">
        <f t="shared" ca="1" si="575"/>
        <v>2.7495421706925746E-2</v>
      </c>
      <c r="AL656" s="2">
        <f t="shared" ca="1" si="576"/>
        <v>2.7198607329837591E-2</v>
      </c>
      <c r="AM656" s="2">
        <f t="shared" ca="1" si="577"/>
        <v>2.6868719938290354E-2</v>
      </c>
      <c r="AN656" s="2">
        <f t="shared" ca="1" si="578"/>
        <v>2.6506303303666504E-2</v>
      </c>
      <c r="AO656" s="2">
        <f t="shared" ca="1" si="579"/>
        <v>2.6111006552252475E-2</v>
      </c>
      <c r="AP656" s="2">
        <f t="shared" ca="1" si="580"/>
        <v>2.5680078098123293E-2</v>
      </c>
      <c r="AQ656" s="2">
        <f t="shared" ca="1" si="581"/>
        <v>2.520679820552572E-2</v>
      </c>
      <c r="AR656" s="2">
        <f t="shared" ca="1" si="582"/>
        <v>2.4679588952051773E-2</v>
      </c>
      <c r="AS656" s="2">
        <f t="shared" ca="1" si="583"/>
        <v>2.4082775098013619E-2</v>
      </c>
      <c r="AT656" s="2">
        <f t="shared" ca="1" si="584"/>
        <v>2.3399807874633399E-2</v>
      </c>
      <c r="AU656" s="2">
        <f t="shared" ca="1" si="585"/>
        <v>2.2618905753403151E-2</v>
      </c>
      <c r="AV656" s="2">
        <f t="shared" ca="1" si="586"/>
        <v>2.1739493925706514E-2</v>
      </c>
      <c r="AW656" s="2">
        <f t="shared" ca="1" si="587"/>
        <v>2.0776164207495028E-2</v>
      </c>
      <c r="AX656" s="2">
        <f t="shared" ca="1" si="588"/>
        <v>1.9756108819107242E-2</v>
      </c>
      <c r="AY656" s="2">
        <f t="shared" ca="1" si="589"/>
        <v>1.8706860444321634E-2</v>
      </c>
      <c r="AZ656" s="2">
        <f t="shared" ca="1" si="538"/>
        <v>1.7638933789994014E-2</v>
      </c>
      <c r="BC656" s="2">
        <f t="shared" ca="1" si="590"/>
        <v>1.0435448800276887</v>
      </c>
      <c r="BD656" s="2">
        <f t="shared" ca="1" si="590"/>
        <v>0.49040398825567255</v>
      </c>
      <c r="BE656" s="2">
        <f t="shared" ca="1" si="590"/>
        <v>-0.43929023878986229</v>
      </c>
    </row>
    <row r="657" spans="1:57" x14ac:dyDescent="0.2">
      <c r="A657" s="2">
        <f t="shared" si="539"/>
        <v>6.4499999999999069</v>
      </c>
      <c r="B657" s="2">
        <f t="shared" ca="1" si="540"/>
        <v>1.6650012519418785E-2</v>
      </c>
      <c r="C657" s="2">
        <f t="shared" ca="1" si="541"/>
        <v>1.7611504153428457E-2</v>
      </c>
      <c r="D657" s="2">
        <f t="shared" ca="1" si="542"/>
        <v>1.8535479499106833E-2</v>
      </c>
      <c r="E657" s="2">
        <f t="shared" ca="1" si="543"/>
        <v>1.9422976896360612E-2</v>
      </c>
      <c r="F657" s="2">
        <f t="shared" ca="1" si="544"/>
        <v>2.0273738599861309E-2</v>
      </c>
      <c r="G657" s="2">
        <f t="shared" ca="1" si="545"/>
        <v>2.1086542163215993E-2</v>
      </c>
      <c r="H657" s="2">
        <f t="shared" ca="1" si="546"/>
        <v>2.1859513354353845E-2</v>
      </c>
      <c r="I657" s="2">
        <f t="shared" ca="1" si="547"/>
        <v>2.2590379150724333E-2</v>
      </c>
      <c r="J657" s="2">
        <f t="shared" ca="1" si="548"/>
        <v>2.3276708450880368E-2</v>
      </c>
      <c r="K657" s="2">
        <f t="shared" ca="1" si="549"/>
        <v>2.3916178663294797E-2</v>
      </c>
      <c r="L657" s="2">
        <f t="shared" ca="1" si="550"/>
        <v>2.4506864698593641E-2</v>
      </c>
      <c r="M657" s="2">
        <f t="shared" ca="1" si="551"/>
        <v>2.5047512085188559E-2</v>
      </c>
      <c r="N657" s="2">
        <f t="shared" ca="1" si="552"/>
        <v>2.5537743517059574E-2</v>
      </c>
      <c r="O657" s="2">
        <f t="shared" ca="1" si="553"/>
        <v>2.5978159236916265E-2</v>
      </c>
      <c r="P657" s="2">
        <f t="shared" ca="1" si="554"/>
        <v>2.6370317443988114E-2</v>
      </c>
      <c r="Q657" s="2">
        <f t="shared" ca="1" si="555"/>
        <v>2.6716608466316866E-2</v>
      </c>
      <c r="R657" s="2">
        <f t="shared" ca="1" si="556"/>
        <v>2.7020055136571582E-2</v>
      </c>
      <c r="S657" s="2">
        <f t="shared" ca="1" si="557"/>
        <v>2.7284077369440721E-2</v>
      </c>
      <c r="T657" s="2">
        <f t="shared" ca="1" si="558"/>
        <v>2.7512253573471191E-2</v>
      </c>
      <c r="U657" s="2">
        <f t="shared" ca="1" si="559"/>
        <v>2.7708101105330302E-2</v>
      </c>
      <c r="V657" s="2">
        <f t="shared" ca="1" si="560"/>
        <v>2.7874888189482909E-2</v>
      </c>
      <c r="W657" s="2">
        <f t="shared" ca="1" si="561"/>
        <v>2.801548341103614E-2</v>
      </c>
      <c r="X657" s="2">
        <f t="shared" ca="1" si="562"/>
        <v>2.813224554683029E-2</v>
      </c>
      <c r="Y657" s="2">
        <f t="shared" ca="1" si="563"/>
        <v>2.8226953884649374E-2</v>
      </c>
      <c r="Z657" s="2">
        <f t="shared" ca="1" si="564"/>
        <v>2.8300775585445411E-2</v>
      </c>
      <c r="AA657" s="2">
        <f t="shared" ca="1" si="565"/>
        <v>2.8354262341337477E-2</v>
      </c>
      <c r="AB657" s="2">
        <f t="shared" ca="1" si="566"/>
        <v>2.8387365642005717E-2</v>
      </c>
      <c r="AC657" s="2">
        <f t="shared" ca="1" si="567"/>
        <v>2.8399460775282239E-2</v>
      </c>
      <c r="AD657" s="2">
        <f t="shared" ca="1" si="568"/>
        <v>2.8389375249441639E-2</v>
      </c>
      <c r="AE657" s="2">
        <f t="shared" ca="1" si="569"/>
        <v>2.8355426338006615E-2</v>
      </c>
      <c r="AF657" s="2">
        <f t="shared" ca="1" si="570"/>
        <v>2.8295481728875579E-2</v>
      </c>
      <c r="AG657" s="2">
        <f t="shared" ca="1" si="571"/>
        <v>2.8207062999153751E-2</v>
      </c>
      <c r="AH657" s="2">
        <f t="shared" ca="1" si="572"/>
        <v>2.8087510407722914E-2</v>
      </c>
      <c r="AI657" s="2">
        <f t="shared" ca="1" si="573"/>
        <v>2.793421623181426E-2</v>
      </c>
      <c r="AJ657" s="2">
        <f t="shared" ca="1" si="574"/>
        <v>2.7744909448761169E-2</v>
      </c>
      <c r="AK657" s="2">
        <f t="shared" ca="1" si="575"/>
        <v>2.7517934971590212E-2</v>
      </c>
      <c r="AL657" s="2">
        <f t="shared" ca="1" si="576"/>
        <v>2.7252419421349258E-2</v>
      </c>
      <c r="AM657" s="2">
        <f t="shared" ca="1" si="577"/>
        <v>2.6948168358813283E-2</v>
      </c>
      <c r="AN657" s="2">
        <f t="shared" ca="1" si="578"/>
        <v>2.6605129307846122E-2</v>
      </c>
      <c r="AO657" s="2">
        <f t="shared" ca="1" si="579"/>
        <v>2.6222324506115627E-2</v>
      </c>
      <c r="AP657" s="2">
        <f t="shared" ca="1" si="580"/>
        <v>2.5796343684140501E-2</v>
      </c>
      <c r="AQ657" s="2">
        <f t="shared" ca="1" si="581"/>
        <v>2.5319790277240153E-2</v>
      </c>
      <c r="AR657" s="2">
        <f t="shared" ca="1" si="582"/>
        <v>2.4780424538595983E-2</v>
      </c>
      <c r="AS657" s="2">
        <f t="shared" ca="1" si="583"/>
        <v>2.4161973831213397E-2</v>
      </c>
      <c r="AT657" s="2">
        <f t="shared" ca="1" si="584"/>
        <v>2.3447404954627136E-2</v>
      </c>
      <c r="AU657" s="2">
        <f t="shared" ca="1" si="585"/>
        <v>2.2624581124274009E-2</v>
      </c>
      <c r="AV657" s="2">
        <f t="shared" ca="1" si="586"/>
        <v>2.169265213457295E-2</v>
      </c>
      <c r="AW657" s="2">
        <f t="shared" ca="1" si="587"/>
        <v>2.0665884057445384E-2</v>
      </c>
      <c r="AX657" s="2">
        <f t="shared" ca="1" si="588"/>
        <v>1.9570899507678326E-2</v>
      </c>
      <c r="AY657" s="2">
        <f t="shared" ca="1" si="589"/>
        <v>1.843431613780061E-2</v>
      </c>
      <c r="AZ657" s="2">
        <f t="shared" ca="1" si="538"/>
        <v>1.7266239451417923E-2</v>
      </c>
      <c r="BC657" s="2">
        <f t="shared" ca="1" si="590"/>
        <v>-0.64829997171708165</v>
      </c>
      <c r="BD657" s="2">
        <f t="shared" ca="1" si="590"/>
        <v>1.0476564268014776</v>
      </c>
      <c r="BE657" s="2">
        <f t="shared" ca="1" si="590"/>
        <v>-1.2532337536908909</v>
      </c>
    </row>
    <row r="658" spans="1:57" x14ac:dyDescent="0.2">
      <c r="A658" s="2">
        <f t="shared" si="539"/>
        <v>6.4599999999999067</v>
      </c>
      <c r="B658" s="2">
        <f t="shared" ca="1" si="540"/>
        <v>1.5794339283995405E-2</v>
      </c>
      <c r="C658" s="2">
        <f t="shared" ca="1" si="541"/>
        <v>1.6820270715242808E-2</v>
      </c>
      <c r="D658" s="2">
        <f t="shared" ca="1" si="542"/>
        <v>1.7800321759856259E-2</v>
      </c>
      <c r="E658" s="2">
        <f t="shared" ca="1" si="543"/>
        <v>1.8735867025268433E-2</v>
      </c>
      <c r="F658" s="2">
        <f t="shared" ca="1" si="544"/>
        <v>1.962698883329762E-2</v>
      </c>
      <c r="G658" s="2">
        <f t="shared" ca="1" si="545"/>
        <v>2.0472808736816426E-2</v>
      </c>
      <c r="H658" s="2">
        <f t="shared" ca="1" si="546"/>
        <v>2.1271799688388562E-2</v>
      </c>
      <c r="I658" s="2">
        <f t="shared" ca="1" si="547"/>
        <v>2.2022039193464175E-2</v>
      </c>
      <c r="J658" s="2">
        <f t="shared" ca="1" si="548"/>
        <v>2.2721450897426842E-2</v>
      </c>
      <c r="K658" s="2">
        <f t="shared" ca="1" si="549"/>
        <v>2.3368071936881386E-2</v>
      </c>
      <c r="L658" s="2">
        <f t="shared" ca="1" si="550"/>
        <v>2.3960341887476283E-2</v>
      </c>
      <c r="M658" s="2">
        <f t="shared" ca="1" si="551"/>
        <v>2.4497374782252529E-2</v>
      </c>
      <c r="N658" s="2">
        <f t="shared" ca="1" si="552"/>
        <v>2.497916373339391E-2</v>
      </c>
      <c r="O658" s="2">
        <f t="shared" ca="1" si="553"/>
        <v>2.5406679078561475E-2</v>
      </c>
      <c r="P658" s="2">
        <f t="shared" ca="1" si="554"/>
        <v>2.5781846794309553E-2</v>
      </c>
      <c r="Q658" s="2">
        <f t="shared" ca="1" si="555"/>
        <v>2.6107421292673343E-2</v>
      </c>
      <c r="R658" s="2">
        <f t="shared" ca="1" si="556"/>
        <v>2.6386785153363686E-2</v>
      </c>
      <c r="S658" s="2">
        <f t="shared" ca="1" si="557"/>
        <v>2.6623713684553799E-2</v>
      </c>
      <c r="T658" s="2">
        <f t="shared" ca="1" si="558"/>
        <v>2.682213673886431E-2</v>
      </c>
      <c r="U658" s="2">
        <f t="shared" ca="1" si="559"/>
        <v>2.6985919799057016E-2</v>
      </c>
      <c r="V658" s="2">
        <f t="shared" ca="1" si="560"/>
        <v>2.7118676632359114E-2</v>
      </c>
      <c r="W658" s="2">
        <f t="shared" ca="1" si="561"/>
        <v>2.7223619556551004E-2</v>
      </c>
      <c r="X658" s="2">
        <f t="shared" ca="1" si="562"/>
        <v>2.7303450032826346E-2</v>
      </c>
      <c r="Y658" s="2">
        <f t="shared" ca="1" si="563"/>
        <v>2.7360289665632496E-2</v>
      </c>
      <c r="Z658" s="2">
        <f t="shared" ca="1" si="564"/>
        <v>2.7395648080576984E-2</v>
      </c>
      <c r="AA658" s="2">
        <f t="shared" ca="1" si="565"/>
        <v>2.7410419876592387E-2</v>
      </c>
      <c r="AB658" s="2">
        <f t="shared" ca="1" si="566"/>
        <v>2.7404899983477709E-2</v>
      </c>
      <c r="AC658" s="2">
        <f t="shared" ca="1" si="567"/>
        <v>2.7378807664086353E-2</v>
      </c>
      <c r="AD658" s="2">
        <f t="shared" ca="1" si="568"/>
        <v>2.7331315031163962E-2</v>
      </c>
      <c r="AE658" s="2">
        <f t="shared" ca="1" si="569"/>
        <v>2.7261084967505591E-2</v>
      </c>
      <c r="AF658" s="2">
        <f t="shared" ca="1" si="570"/>
        <v>2.7166332548264806E-2</v>
      </c>
      <c r="AG658" s="2">
        <f t="shared" ca="1" si="571"/>
        <v>2.7044929664443527E-2</v>
      </c>
      <c r="AH658" s="2">
        <f t="shared" ca="1" si="572"/>
        <v>2.6894571116516535E-2</v>
      </c>
      <c r="AI658" s="2">
        <f t="shared" ca="1" si="573"/>
        <v>2.6713008918187602E-2</v>
      </c>
      <c r="AJ658" s="2">
        <f t="shared" ca="1" si="574"/>
        <v>2.6498336821837856E-2</v>
      </c>
      <c r="AK658" s="2">
        <f t="shared" ca="1" si="575"/>
        <v>2.6249267252043702E-2</v>
      </c>
      <c r="AL658" s="2">
        <f t="shared" ca="1" si="576"/>
        <v>2.5965291691092324E-2</v>
      </c>
      <c r="AM658" s="2">
        <f t="shared" ca="1" si="577"/>
        <v>2.5646569229562155E-2</v>
      </c>
      <c r="AN658" s="2">
        <f t="shared" ca="1" si="578"/>
        <v>2.5293379008549322E-2</v>
      </c>
      <c r="AO658" s="2">
        <f t="shared" ca="1" si="579"/>
        <v>2.4905044218777248E-2</v>
      </c>
      <c r="AP658" s="2">
        <f t="shared" ca="1" si="580"/>
        <v>2.447842402187381E-2</v>
      </c>
      <c r="AQ658" s="2">
        <f t="shared" ca="1" si="581"/>
        <v>2.4006373801894316E-2</v>
      </c>
      <c r="AR658" s="2">
        <f t="shared" ca="1" si="582"/>
        <v>2.3476921753724539E-2</v>
      </c>
      <c r="AS658" s="2">
        <f t="shared" ca="1" si="583"/>
        <v>2.2874128579948434E-2</v>
      </c>
      <c r="AT658" s="2">
        <f t="shared" ca="1" si="584"/>
        <v>2.2181407709498894E-2</v>
      </c>
      <c r="AU658" s="2">
        <f t="shared" ca="1" si="585"/>
        <v>2.1387197176512225E-2</v>
      </c>
      <c r="AV658" s="2">
        <f t="shared" ca="1" si="586"/>
        <v>2.0491298849074264E-2</v>
      </c>
      <c r="AW658" s="2">
        <f t="shared" ca="1" si="587"/>
        <v>1.950857665541882E-2</v>
      </c>
      <c r="AX658" s="2">
        <f t="shared" ca="1" si="588"/>
        <v>1.8466005173840304E-2</v>
      </c>
      <c r="AY658" s="2">
        <f t="shared" ca="1" si="589"/>
        <v>1.7390225619750829E-2</v>
      </c>
      <c r="AZ658" s="2">
        <f t="shared" ca="1" si="538"/>
        <v>1.6292127255883134E-2</v>
      </c>
      <c r="BC658" s="2">
        <f t="shared" ca="1" si="590"/>
        <v>-1.4632828317304956</v>
      </c>
      <c r="BD658" s="2">
        <f t="shared" ca="1" si="590"/>
        <v>-0.86436866107032628</v>
      </c>
      <c r="BE658" s="2">
        <f t="shared" ca="1" si="590"/>
        <v>0.50799730370671803</v>
      </c>
    </row>
    <row r="659" spans="1:57" x14ac:dyDescent="0.2">
      <c r="A659" s="2">
        <f t="shared" si="539"/>
        <v>6.4699999999999065</v>
      </c>
      <c r="B659" s="2">
        <f t="shared" ca="1" si="540"/>
        <v>1.4615231703266224E-2</v>
      </c>
      <c r="C659" s="2">
        <f t="shared" ca="1" si="541"/>
        <v>1.5720579670094301E-2</v>
      </c>
      <c r="D659" s="2">
        <f t="shared" ca="1" si="542"/>
        <v>1.6778581302514993E-2</v>
      </c>
      <c r="E659" s="2">
        <f t="shared" ca="1" si="543"/>
        <v>1.7790537846958797E-2</v>
      </c>
      <c r="F659" s="2">
        <f t="shared" ca="1" si="544"/>
        <v>1.8756462066512596E-2</v>
      </c>
      <c r="G659" s="2">
        <f t="shared" ca="1" si="545"/>
        <v>1.9675409872501347E-2</v>
      </c>
      <c r="H659" s="2">
        <f t="shared" ca="1" si="546"/>
        <v>2.0545791764470051E-2</v>
      </c>
      <c r="I659" s="2">
        <f t="shared" ca="1" si="547"/>
        <v>2.136562615572558E-2</v>
      </c>
      <c r="J659" s="2">
        <f t="shared" ca="1" si="548"/>
        <v>2.213278183358763E-2</v>
      </c>
      <c r="K659" s="2">
        <f t="shared" ca="1" si="549"/>
        <v>2.2845246057010257E-2</v>
      </c>
      <c r="L659" s="2">
        <f t="shared" ca="1" si="550"/>
        <v>2.3501413438935963E-2</v>
      </c>
      <c r="M659" s="2">
        <f t="shared" ca="1" si="551"/>
        <v>2.4100356850786004E-2</v>
      </c>
      <c r="N659" s="2">
        <f t="shared" ca="1" si="552"/>
        <v>2.4642030111962334E-2</v>
      </c>
      <c r="O659" s="2">
        <f t="shared" ca="1" si="553"/>
        <v>2.512736390420436E-2</v>
      </c>
      <c r="P659" s="2">
        <f t="shared" ca="1" si="554"/>
        <v>2.5558242203004077E-2</v>
      </c>
      <c r="Q659" s="2">
        <f t="shared" ca="1" si="555"/>
        <v>2.593737371313054E-2</v>
      </c>
      <c r="R659" s="2">
        <f t="shared" ca="1" si="556"/>
        <v>2.6268090969744674E-2</v>
      </c>
      <c r="S659" s="2">
        <f t="shared" ca="1" si="557"/>
        <v>2.655411489099567E-2</v>
      </c>
      <c r="T659" s="2">
        <f t="shared" ca="1" si="558"/>
        <v>2.6799317002697713E-2</v>
      </c>
      <c r="U659" s="2">
        <f t="shared" ca="1" si="559"/>
        <v>2.70075011575199E-2</v>
      </c>
      <c r="V659" s="2">
        <f t="shared" ca="1" si="560"/>
        <v>2.7182216924729427E-2</v>
      </c>
      <c r="W659" s="2">
        <f t="shared" ca="1" si="561"/>
        <v>2.7326610629292994E-2</v>
      </c>
      <c r="X659" s="2">
        <f t="shared" ca="1" si="562"/>
        <v>2.7443316704883269E-2</v>
      </c>
      <c r="Y659" s="2">
        <f t="shared" ca="1" si="563"/>
        <v>2.7534389371050232E-2</v>
      </c>
      <c r="Z659" s="2">
        <f t="shared" ca="1" si="564"/>
        <v>2.7601271022379512E-2</v>
      </c>
      <c r="AA659" s="2">
        <f t="shared" ca="1" si="565"/>
        <v>2.7644789470762748E-2</v>
      </c>
      <c r="AB659" s="2">
        <f t="shared" ca="1" si="566"/>
        <v>2.7665173392295274E-2</v>
      </c>
      <c r="AC659" s="2">
        <f t="shared" ca="1" si="567"/>
        <v>2.7662076332920234E-2</v>
      </c>
      <c r="AD659" s="2">
        <f t="shared" ca="1" si="568"/>
        <v>2.7634605325429776E-2</v>
      </c>
      <c r="AE659" s="2">
        <f t="shared" ca="1" si="569"/>
        <v>2.7581359192930404E-2</v>
      </c>
      <c r="AF659" s="2">
        <f t="shared" ca="1" si="570"/>
        <v>2.7500490751843111E-2</v>
      </c>
      <c r="AG659" s="2">
        <f t="shared" ca="1" si="571"/>
        <v>2.7389812587099875E-2</v>
      </c>
      <c r="AH659" s="2">
        <f t="shared" ca="1" si="572"/>
        <v>2.7246964440145509E-2</v>
      </c>
      <c r="AI659" s="2">
        <f t="shared" ca="1" si="573"/>
        <v>2.7069648457407308E-2</v>
      </c>
      <c r="AJ659" s="2">
        <f t="shared" ca="1" si="574"/>
        <v>2.6855913516523621E-2</v>
      </c>
      <c r="AK659" s="2">
        <f t="shared" ca="1" si="575"/>
        <v>2.6604429796093926E-2</v>
      </c>
      <c r="AL659" s="2">
        <f t="shared" ca="1" si="576"/>
        <v>2.6314643708495428E-2</v>
      </c>
      <c r="AM659" s="2">
        <f t="shared" ca="1" si="577"/>
        <v>2.5986657731338042E-2</v>
      </c>
      <c r="AN659" s="2">
        <f t="shared" ca="1" si="578"/>
        <v>2.5620672305146086E-2</v>
      </c>
      <c r="AO659" s="2">
        <f t="shared" ca="1" si="579"/>
        <v>2.5215901238739066E-2</v>
      </c>
      <c r="AP659" s="2">
        <f t="shared" ca="1" si="580"/>
        <v>2.4769063070686003E-2</v>
      </c>
      <c r="AQ659" s="2">
        <f t="shared" ca="1" si="581"/>
        <v>2.4272855749116914E-2</v>
      </c>
      <c r="AR659" s="2">
        <f t="shared" ca="1" si="582"/>
        <v>2.3715167014058864E-2</v>
      </c>
      <c r="AS659" s="2">
        <f t="shared" ca="1" si="583"/>
        <v>2.3079983468950186E-2</v>
      </c>
      <c r="AT659" s="2">
        <f t="shared" ca="1" si="584"/>
        <v>2.2350758031387395E-2</v>
      </c>
      <c r="AU659" s="2">
        <f t="shared" ca="1" si="585"/>
        <v>2.1516095394785072E-2</v>
      </c>
      <c r="AV659" s="2">
        <f t="shared" ca="1" si="586"/>
        <v>2.0576038712028316E-2</v>
      </c>
      <c r="AW659" s="2">
        <f t="shared" ca="1" si="587"/>
        <v>1.9545635145286646E-2</v>
      </c>
      <c r="AX659" s="2">
        <f t="shared" ca="1" si="588"/>
        <v>1.8451794963828833E-2</v>
      </c>
      <c r="AY659" s="2">
        <f t="shared" ca="1" si="589"/>
        <v>1.7320788445354583E-2</v>
      </c>
      <c r="AZ659" s="2">
        <f t="shared" ca="1" si="538"/>
        <v>1.6163679741886039E-2</v>
      </c>
      <c r="BC659" s="2">
        <f t="shared" ca="1" si="590"/>
        <v>-6.6763749401117956E-2</v>
      </c>
      <c r="BD659" s="2">
        <f t="shared" ca="1" si="590"/>
        <v>1.4122783517791335</v>
      </c>
      <c r="BE659" s="2">
        <f t="shared" ca="1" si="590"/>
        <v>1.3775102405395829</v>
      </c>
    </row>
    <row r="660" spans="1:57" x14ac:dyDescent="0.2">
      <c r="A660" s="2">
        <f t="shared" si="539"/>
        <v>6.4799999999999063</v>
      </c>
      <c r="B660" s="2">
        <f t="shared" ca="1" si="540"/>
        <v>1.4893179934892874E-2</v>
      </c>
      <c r="C660" s="2">
        <f t="shared" ca="1" si="541"/>
        <v>1.5973375651246419E-2</v>
      </c>
      <c r="D660" s="2">
        <f t="shared" ca="1" si="542"/>
        <v>1.7005086673437354E-2</v>
      </c>
      <c r="E660" s="2">
        <f t="shared" ca="1" si="543"/>
        <v>1.7989704034219289E-2</v>
      </c>
      <c r="F660" s="2">
        <f t="shared" ca="1" si="544"/>
        <v>1.8927334087571242E-2</v>
      </c>
      <c r="G660" s="2">
        <f t="shared" ca="1" si="545"/>
        <v>1.9817130238320969E-2</v>
      </c>
      <c r="H660" s="2">
        <f t="shared" ca="1" si="546"/>
        <v>2.0657603671492129E-2</v>
      </c>
      <c r="I660" s="2">
        <f t="shared" ca="1" si="547"/>
        <v>2.1446876864209784E-2</v>
      </c>
      <c r="J660" s="2">
        <f t="shared" ca="1" si="548"/>
        <v>2.2182926916617871E-2</v>
      </c>
      <c r="K660" s="2">
        <f t="shared" ca="1" si="549"/>
        <v>2.2863854379598449E-2</v>
      </c>
      <c r="L660" s="2">
        <f t="shared" ca="1" si="550"/>
        <v>2.3488172050689635E-2</v>
      </c>
      <c r="M660" s="2">
        <f t="shared" ca="1" si="551"/>
        <v>2.4055074748349572E-2</v>
      </c>
      <c r="N660" s="2">
        <f t="shared" ca="1" si="552"/>
        <v>2.4564640063215442E-2</v>
      </c>
      <c r="O660" s="2">
        <f t="shared" ca="1" si="553"/>
        <v>2.5017922045482085E-2</v>
      </c>
      <c r="P660" s="2">
        <f t="shared" ca="1" si="554"/>
        <v>2.5416925666734938E-2</v>
      </c>
      <c r="Q660" s="2">
        <f t="shared" ca="1" si="555"/>
        <v>2.5764476909011114E-2</v>
      </c>
      <c r="R660" s="2">
        <f t="shared" ca="1" si="556"/>
        <v>2.6064021247291996E-2</v>
      </c>
      <c r="S660" s="2">
        <f t="shared" ca="1" si="557"/>
        <v>2.6319388202246972E-2</v>
      </c>
      <c r="T660" s="2">
        <f t="shared" ca="1" si="558"/>
        <v>2.6534553978097938E-2</v>
      </c>
      <c r="U660" s="2">
        <f t="shared" ca="1" si="559"/>
        <v>2.67134238173438E-2</v>
      </c>
      <c r="V660" s="2">
        <f t="shared" ca="1" si="560"/>
        <v>2.6859646126674543E-2</v>
      </c>
      <c r="W660" s="2">
        <f t="shared" ca="1" si="561"/>
        <v>2.6976464288828904E-2</v>
      </c>
      <c r="X660" s="2">
        <f t="shared" ca="1" si="562"/>
        <v>2.7066608774090881E-2</v>
      </c>
      <c r="Y660" s="2">
        <f t="shared" ca="1" si="563"/>
        <v>2.7132229491470469E-2</v>
      </c>
      <c r="Z660" s="2">
        <f t="shared" ca="1" si="564"/>
        <v>2.717486468469088E-2</v>
      </c>
      <c r="AA660" s="2">
        <f t="shared" ca="1" si="565"/>
        <v>2.7195438460549424E-2</v>
      </c>
      <c r="AB660" s="2">
        <f t="shared" ca="1" si="566"/>
        <v>2.7194276323453507E-2</v>
      </c>
      <c r="AC660" s="2">
        <f t="shared" ca="1" si="567"/>
        <v>2.7171129186455006E-2</v>
      </c>
      <c r="AD660" s="2">
        <f t="shared" ca="1" si="568"/>
        <v>2.7125202094077754E-2</v>
      </c>
      <c r="AE660" s="2">
        <f t="shared" ca="1" si="569"/>
        <v>2.705519291703868E-2</v>
      </c>
      <c r="AF660" s="2">
        <f t="shared" ca="1" si="570"/>
        <v>2.6959355343359328E-2</v>
      </c>
      <c r="AG660" s="2">
        <f t="shared" ca="1" si="571"/>
        <v>2.6835605808122397E-2</v>
      </c>
      <c r="AH660" s="2">
        <f t="shared" ca="1" si="572"/>
        <v>2.6681692168857685E-2</v>
      </c>
      <c r="AI660" s="2">
        <f t="shared" ca="1" si="573"/>
        <v>2.6495429875846535E-2</v>
      </c>
      <c r="AJ660" s="2">
        <f t="shared" ca="1" si="574"/>
        <v>2.6274986055839705E-2</v>
      </c>
      <c r="AK660" s="2">
        <f t="shared" ca="1" si="575"/>
        <v>2.601915165626096E-2</v>
      </c>
      <c r="AL660" s="2">
        <f t="shared" ca="1" si="576"/>
        <v>2.5727490859996212E-2</v>
      </c>
      <c r="AM660" s="2">
        <f t="shared" ca="1" si="577"/>
        <v>2.5400212161214665E-2</v>
      </c>
      <c r="AN660" s="2">
        <f t="shared" ca="1" si="578"/>
        <v>2.5037599757522053E-2</v>
      </c>
      <c r="AO660" s="2">
        <f t="shared" ca="1" si="579"/>
        <v>2.4638920522290737E-2</v>
      </c>
      <c r="AP660" s="2">
        <f t="shared" ca="1" si="580"/>
        <v>2.4200915106053419E-2</v>
      </c>
      <c r="AQ660" s="2">
        <f t="shared" ca="1" si="581"/>
        <v>2.3716287431916023E-2</v>
      </c>
      <c r="AR660" s="2">
        <f t="shared" ca="1" si="582"/>
        <v>2.3172949183441035E-2</v>
      </c>
      <c r="AS660" s="2">
        <f t="shared" ca="1" si="583"/>
        <v>2.2554978207957221E-2</v>
      </c>
      <c r="AT660" s="2">
        <f t="shared" ca="1" si="584"/>
        <v>2.1846032526416873E-2</v>
      </c>
      <c r="AU660" s="2">
        <f t="shared" ca="1" si="585"/>
        <v>2.1035048055303141E-2</v>
      </c>
      <c r="AV660" s="2">
        <f t="shared" ca="1" si="586"/>
        <v>2.0122471142562975E-2</v>
      </c>
      <c r="AW660" s="2">
        <f t="shared" ca="1" si="587"/>
        <v>1.912369030472225E-2</v>
      </c>
      <c r="AX660" s="2">
        <f t="shared" ca="1" si="588"/>
        <v>1.8065708440730237E-2</v>
      </c>
      <c r="AY660" s="2">
        <f t="shared" ca="1" si="589"/>
        <v>1.6974598878394115E-2</v>
      </c>
      <c r="AZ660" s="2">
        <f t="shared" ca="1" si="538"/>
        <v>1.5861835900023859E-2</v>
      </c>
      <c r="BC660" s="2">
        <f t="shared" ca="1" si="590"/>
        <v>-0.49842068747971791</v>
      </c>
      <c r="BD660" s="2">
        <f t="shared" ca="1" si="590"/>
        <v>-0.87628590814734864</v>
      </c>
      <c r="BE660" s="2">
        <f t="shared" ca="1" si="590"/>
        <v>-0.55719186414235455</v>
      </c>
    </row>
    <row r="661" spans="1:57" x14ac:dyDescent="0.2">
      <c r="A661" s="2">
        <f t="shared" si="539"/>
        <v>6.4899999999999061</v>
      </c>
      <c r="B661" s="2">
        <f t="shared" ca="1" si="540"/>
        <v>1.4733171288792524E-2</v>
      </c>
      <c r="C661" s="2">
        <f t="shared" ca="1" si="541"/>
        <v>1.5817732954272228E-2</v>
      </c>
      <c r="D661" s="2">
        <f t="shared" ca="1" si="542"/>
        <v>1.685641643699938E-2</v>
      </c>
      <c r="E661" s="2">
        <f t="shared" ca="1" si="543"/>
        <v>1.7850443118164319E-2</v>
      </c>
      <c r="F661" s="2">
        <f t="shared" ca="1" si="544"/>
        <v>1.879975350671265E-2</v>
      </c>
      <c r="G661" s="2">
        <f t="shared" ca="1" si="545"/>
        <v>1.9703339050836689E-2</v>
      </c>
      <c r="H661" s="2">
        <f t="shared" ca="1" si="546"/>
        <v>2.0559552174627783E-2</v>
      </c>
      <c r="I661" s="2">
        <f t="shared" ca="1" si="547"/>
        <v>2.1366359990031548E-2</v>
      </c>
      <c r="J661" s="2">
        <f t="shared" ca="1" si="548"/>
        <v>2.2121588495620476E-2</v>
      </c>
      <c r="K661" s="2">
        <f t="shared" ca="1" si="549"/>
        <v>2.2823192118080222E-2</v>
      </c>
      <c r="L661" s="2">
        <f t="shared" ca="1" si="550"/>
        <v>2.3469542400815585E-2</v>
      </c>
      <c r="M661" s="2">
        <f t="shared" ca="1" si="551"/>
        <v>2.4059696631827804E-2</v>
      </c>
      <c r="N661" s="2">
        <f t="shared" ca="1" si="552"/>
        <v>2.459359665095593E-2</v>
      </c>
      <c r="O661" s="2">
        <f t="shared" ca="1" si="553"/>
        <v>2.5072160315425238E-2</v>
      </c>
      <c r="P661" s="2">
        <f t="shared" ca="1" si="554"/>
        <v>2.5497254004560342E-2</v>
      </c>
      <c r="Q661" s="2">
        <f t="shared" ca="1" si="555"/>
        <v>2.5871561376939696E-2</v>
      </c>
      <c r="R661" s="2">
        <f t="shared" ca="1" si="556"/>
        <v>2.6198381246641384E-2</v>
      </c>
      <c r="S661" s="2">
        <f t="shared" ca="1" si="557"/>
        <v>2.6481392144394975E-2</v>
      </c>
      <c r="T661" s="2">
        <f t="shared" ca="1" si="558"/>
        <v>2.6724415373080766E-2</v>
      </c>
      <c r="U661" s="2">
        <f t="shared" ca="1" si="559"/>
        <v>2.6931198000001558E-2</v>
      </c>
      <c r="V661" s="2">
        <f t="shared" ca="1" si="560"/>
        <v>2.7105227719699372E-2</v>
      </c>
      <c r="W661" s="2">
        <f t="shared" ca="1" si="561"/>
        <v>2.7249585438283989E-2</v>
      </c>
      <c r="X661" s="2">
        <f t="shared" ca="1" si="562"/>
        <v>2.7366838141729966E-2</v>
      </c>
      <c r="Y661" s="2">
        <f t="shared" ca="1" si="563"/>
        <v>2.7458971917723094E-2</v>
      </c>
      <c r="Z661" s="2">
        <f t="shared" ca="1" si="564"/>
        <v>2.7527361354061777E-2</v>
      </c>
      <c r="AA661" s="2">
        <f t="shared" ca="1" si="565"/>
        <v>2.7572767349139365E-2</v>
      </c>
      <c r="AB661" s="2">
        <f t="shared" ca="1" si="566"/>
        <v>2.7595352732473502E-2</v>
      </c>
      <c r="AC661" s="2">
        <f t="shared" ca="1" si="567"/>
        <v>2.7594706283139505E-2</v>
      </c>
      <c r="AD661" s="2">
        <f t="shared" ca="1" si="568"/>
        <v>2.7569871564132702E-2</v>
      </c>
      <c r="AE661" s="2">
        <f t="shared" ca="1" si="569"/>
        <v>2.75193860162825E-2</v>
      </c>
      <c r="AF661" s="2">
        <f t="shared" ca="1" si="570"/>
        <v>2.7441344744804228E-2</v>
      </c>
      <c r="AG661" s="2">
        <f t="shared" ca="1" si="571"/>
        <v>2.733350860627224E-2</v>
      </c>
      <c r="AH661" s="2">
        <f t="shared" ca="1" si="572"/>
        <v>2.719347416407893E-2</v>
      </c>
      <c r="AI661" s="2">
        <f t="shared" ca="1" si="573"/>
        <v>2.7018910757287105E-2</v>
      </c>
      <c r="AJ661" s="2">
        <f t="shared" ca="1" si="574"/>
        <v>2.6807844298176411E-2</v>
      </c>
      <c r="AK661" s="2">
        <f t="shared" ca="1" si="575"/>
        <v>2.6558926929050822E-2</v>
      </c>
      <c r="AL661" s="2">
        <f t="shared" ca="1" si="576"/>
        <v>2.627158085424822E-2</v>
      </c>
      <c r="AM661" s="2">
        <f t="shared" ca="1" si="577"/>
        <v>2.5945860625329772E-2</v>
      </c>
      <c r="AN661" s="2">
        <f t="shared" ca="1" si="578"/>
        <v>2.5581874069154301E-2</v>
      </c>
      <c r="AO661" s="2">
        <f t="shared" ca="1" si="579"/>
        <v>2.5178680990617479E-2</v>
      </c>
      <c r="AP661" s="2">
        <f t="shared" ca="1" si="580"/>
        <v>2.4732784315498173E-2</v>
      </c>
      <c r="AQ661" s="2">
        <f t="shared" ca="1" si="581"/>
        <v>2.4236634787271644E-2</v>
      </c>
      <c r="AR661" s="2">
        <f t="shared" ca="1" si="582"/>
        <v>2.3677909865065145E-2</v>
      </c>
      <c r="AS661" s="2">
        <f t="shared" ca="1" si="583"/>
        <v>2.3040521403309418E-2</v>
      </c>
      <c r="AT661" s="2">
        <f t="shared" ca="1" si="584"/>
        <v>2.2308075534729035E-2</v>
      </c>
      <c r="AU661" s="2">
        <f t="shared" ca="1" si="585"/>
        <v>2.1469581324337818E-2</v>
      </c>
      <c r="AV661" s="2">
        <f t="shared" ca="1" si="586"/>
        <v>2.0525627564352694E-2</v>
      </c>
      <c r="AW661" s="2">
        <f t="shared" ca="1" si="587"/>
        <v>1.9491679637184619E-2</v>
      </c>
      <c r="AX661" s="2">
        <f t="shared" ca="1" si="588"/>
        <v>1.8394567765894147E-2</v>
      </c>
      <c r="AY661" s="2">
        <f t="shared" ca="1" si="589"/>
        <v>1.7259920956021781E-2</v>
      </c>
      <c r="AZ661" s="2">
        <f t="shared" ca="1" si="538"/>
        <v>1.6099266928202599E-2</v>
      </c>
      <c r="BC661" s="2">
        <f t="shared" ca="1" si="590"/>
        <v>0.4182196791520294</v>
      </c>
      <c r="BD661" s="2">
        <f t="shared" ca="1" si="590"/>
        <v>0.84571757520621471</v>
      </c>
      <c r="BE661" s="2">
        <f t="shared" ca="1" si="590"/>
        <v>0.31526511248341826</v>
      </c>
    </row>
    <row r="662" spans="1:57" x14ac:dyDescent="0.2">
      <c r="A662" s="2">
        <f t="shared" si="539"/>
        <v>6.4999999999999059</v>
      </c>
      <c r="B662" s="2">
        <f t="shared" ca="1" si="540"/>
        <v>1.3495281844276237E-2</v>
      </c>
      <c r="C662" s="2">
        <f t="shared" ca="1" si="541"/>
        <v>1.4600601251020551E-2</v>
      </c>
      <c r="D662" s="2">
        <f t="shared" ca="1" si="542"/>
        <v>1.5664661568194141E-2</v>
      </c>
      <c r="E662" s="2">
        <f t="shared" ca="1" si="543"/>
        <v>1.6688374085714074E-2</v>
      </c>
      <c r="F662" s="2">
        <f t="shared" ca="1" si="544"/>
        <v>1.7671373029419894E-2</v>
      </c>
      <c r="G662" s="2">
        <f t="shared" ca="1" si="545"/>
        <v>1.8612347438941943E-2</v>
      </c>
      <c r="H662" s="2">
        <f t="shared" ca="1" si="546"/>
        <v>1.9509350529513702E-2</v>
      </c>
      <c r="I662" s="2">
        <f t="shared" ca="1" si="547"/>
        <v>2.03600536173329E-2</v>
      </c>
      <c r="J662" s="2">
        <f t="shared" ca="1" si="548"/>
        <v>2.1161991183107479E-2</v>
      </c>
      <c r="K662" s="2">
        <f t="shared" ca="1" si="549"/>
        <v>2.1912831110887349E-2</v>
      </c>
      <c r="L662" s="2">
        <f t="shared" ca="1" si="550"/>
        <v>2.2610663248576912E-2</v>
      </c>
      <c r="M662" s="2">
        <f t="shared" ca="1" si="551"/>
        <v>2.3254266873473081E-2</v>
      </c>
      <c r="N662" s="2">
        <f t="shared" ca="1" si="552"/>
        <v>2.384330754993275E-2</v>
      </c>
      <c r="O662" s="2">
        <f t="shared" ca="1" si="553"/>
        <v>2.4378426378385182E-2</v>
      </c>
      <c r="P662" s="2">
        <f t="shared" ca="1" si="554"/>
        <v>2.4861210555429621E-2</v>
      </c>
      <c r="Q662" s="2">
        <f t="shared" ca="1" si="555"/>
        <v>2.5294060813596361E-2</v>
      </c>
      <c r="R662" s="2">
        <f t="shared" ca="1" si="556"/>
        <v>2.5679988703638856E-2</v>
      </c>
      <c r="S662" s="2">
        <f t="shared" ca="1" si="557"/>
        <v>2.6022381172278217E-2</v>
      </c>
      <c r="T662" s="2">
        <f t="shared" ca="1" si="558"/>
        <v>2.6324764039735441E-2</v>
      </c>
      <c r="U662" s="2">
        <f t="shared" ca="1" si="559"/>
        <v>2.6590585631537603E-2</v>
      </c>
      <c r="V662" s="2">
        <f t="shared" ca="1" si="560"/>
        <v>2.6823032378948508E-2</v>
      </c>
      <c r="W662" s="2">
        <f t="shared" ca="1" si="561"/>
        <v>2.702488217545479E-2</v>
      </c>
      <c r="X662" s="2">
        <f t="shared" ca="1" si="562"/>
        <v>2.7198398000140653E-2</v>
      </c>
      <c r="Y662" s="2">
        <f t="shared" ca="1" si="563"/>
        <v>2.7345261606835074E-2</v>
      </c>
      <c r="Z662" s="2">
        <f t="shared" ca="1" si="564"/>
        <v>2.7466543420521464E-2</v>
      </c>
      <c r="AA662" s="2">
        <f t="shared" ca="1" si="565"/>
        <v>2.7562700626018892E-2</v>
      </c>
      <c r="AB662" s="2">
        <f t="shared" ca="1" si="566"/>
        <v>2.7633592872932895E-2</v>
      </c>
      <c r="AC662" s="2">
        <f t="shared" ca="1" si="567"/>
        <v>2.7678506303570598E-2</v>
      </c>
      <c r="AD662" s="2">
        <f t="shared" ca="1" si="568"/>
        <v>2.7696182504591028E-2</v>
      </c>
      <c r="AE662" s="2">
        <f t="shared" ca="1" si="569"/>
        <v>2.7684858008037102E-2</v>
      </c>
      <c r="AF662" s="2">
        <f t="shared" ca="1" si="570"/>
        <v>2.7642328880563286E-2</v>
      </c>
      <c r="AG662" s="2">
        <f t="shared" ca="1" si="571"/>
        <v>2.7566059970082404E-2</v>
      </c>
      <c r="AH662" s="2">
        <f t="shared" ca="1" si="572"/>
        <v>2.7453356133667211E-2</v>
      </c>
      <c r="AI662" s="2">
        <f t="shared" ca="1" si="573"/>
        <v>2.7301600181256335E-2</v>
      </c>
      <c r="AJ662" s="2">
        <f t="shared" ca="1" si="574"/>
        <v>2.7108536343004731E-2</v>
      </c>
      <c r="AK662" s="2">
        <f t="shared" ca="1" si="575"/>
        <v>2.6872537376787409E-2</v>
      </c>
      <c r="AL662" s="2">
        <f t="shared" ca="1" si="576"/>
        <v>2.6592742753272412E-2</v>
      </c>
      <c r="AM662" s="2">
        <f t="shared" ca="1" si="577"/>
        <v>2.6268912117009508E-2</v>
      </c>
      <c r="AN662" s="2">
        <f t="shared" ca="1" si="578"/>
        <v>2.5900835794315388E-2</v>
      </c>
      <c r="AO662" s="2">
        <f t="shared" ca="1" si="579"/>
        <v>2.5487225392642903E-2</v>
      </c>
      <c r="AP662" s="2">
        <f t="shared" ca="1" si="580"/>
        <v>2.502420528807894E-2</v>
      </c>
      <c r="AQ662" s="2">
        <f t="shared" ca="1" si="581"/>
        <v>2.4503832907731404E-2</v>
      </c>
      <c r="AR662" s="2">
        <f t="shared" ca="1" si="582"/>
        <v>2.3913412335082453E-2</v>
      </c>
      <c r="AS662" s="2">
        <f t="shared" ca="1" si="583"/>
        <v>2.3236551197917607E-2</v>
      </c>
      <c r="AT662" s="2">
        <f t="shared" ca="1" si="584"/>
        <v>2.2456665725628284E-2</v>
      </c>
      <c r="AU662" s="2">
        <f t="shared" ca="1" si="585"/>
        <v>2.1562699001833156E-2</v>
      </c>
      <c r="AV662" s="2">
        <f t="shared" ca="1" si="586"/>
        <v>2.0555240435610835E-2</v>
      </c>
      <c r="AW662" s="2">
        <f t="shared" ca="1" si="587"/>
        <v>1.9449686768581272E-2</v>
      </c>
      <c r="AX662" s="2">
        <f t="shared" ca="1" si="588"/>
        <v>1.827254959914814E-2</v>
      </c>
      <c r="AY662" s="2">
        <f t="shared" ca="1" si="589"/>
        <v>1.7048883049956502E-2</v>
      </c>
      <c r="AZ662" s="2">
        <f t="shared" ca="1" si="538"/>
        <v>1.5790213771397686E-2</v>
      </c>
      <c r="BC662" s="2">
        <f t="shared" ca="1" si="590"/>
        <v>-0.38664321671540591</v>
      </c>
      <c r="BD662" s="2">
        <f t="shared" ca="1" si="590"/>
        <v>1.7829436511891519</v>
      </c>
      <c r="BE662" s="2">
        <f t="shared" ca="1" si="590"/>
        <v>0.79321876506823852</v>
      </c>
    </row>
    <row r="663" spans="1:57" x14ac:dyDescent="0.2">
      <c r="A663" s="2">
        <f t="shared" si="539"/>
        <v>6.5099999999999056</v>
      </c>
      <c r="B663" s="2">
        <f t="shared" ca="1" si="540"/>
        <v>1.2174344926306341E-2</v>
      </c>
      <c r="C663" s="2">
        <f t="shared" ca="1" si="541"/>
        <v>1.3334007511693209E-2</v>
      </c>
      <c r="D663" s="2">
        <f t="shared" ca="1" si="542"/>
        <v>1.4452453605745923E-2</v>
      </c>
      <c r="E663" s="2">
        <f t="shared" ca="1" si="543"/>
        <v>1.5530480656347947E-2</v>
      </c>
      <c r="F663" s="2">
        <f t="shared" ca="1" si="544"/>
        <v>1.6567612856799981E-2</v>
      </c>
      <c r="G663" s="2">
        <f t="shared" ca="1" si="545"/>
        <v>1.7562433075240795E-2</v>
      </c>
      <c r="H663" s="2">
        <f t="shared" ca="1" si="546"/>
        <v>1.8512891559384546E-2</v>
      </c>
      <c r="I663" s="2">
        <f t="shared" ca="1" si="547"/>
        <v>1.9416560088315056E-2</v>
      </c>
      <c r="J663" s="2">
        <f t="shared" ca="1" si="548"/>
        <v>2.0270877897456626E-2</v>
      </c>
      <c r="K663" s="2">
        <f t="shared" ca="1" si="549"/>
        <v>2.1073422598242464E-2</v>
      </c>
      <c r="L663" s="2">
        <f t="shared" ca="1" si="550"/>
        <v>2.1822198589848827E-2</v>
      </c>
      <c r="M663" s="2">
        <f t="shared" ca="1" si="551"/>
        <v>2.2515903346649057E-2</v>
      </c>
      <c r="N663" s="2">
        <f t="shared" ca="1" si="552"/>
        <v>2.3154122320967949E-2</v>
      </c>
      <c r="O663" s="2">
        <f t="shared" ca="1" si="553"/>
        <v>2.3737415980996508E-2</v>
      </c>
      <c r="P663" s="2">
        <f t="shared" ca="1" si="554"/>
        <v>2.4267288438818466E-2</v>
      </c>
      <c r="Q663" s="2">
        <f t="shared" ca="1" si="555"/>
        <v>2.4746053587246766E-2</v>
      </c>
      <c r="R663" s="2">
        <f t="shared" ca="1" si="556"/>
        <v>2.5176631800372874E-2</v>
      </c>
      <c r="S663" s="2">
        <f t="shared" ca="1" si="557"/>
        <v>2.5562314536012761E-2</v>
      </c>
      <c r="T663" s="2">
        <f t="shared" ca="1" si="558"/>
        <v>2.5906528239622122E-2</v>
      </c>
      <c r="U663" s="2">
        <f t="shared" ca="1" si="559"/>
        <v>2.621261861759858E-2</v>
      </c>
      <c r="V663" s="2">
        <f t="shared" ca="1" si="560"/>
        <v>2.6483666976017166E-2</v>
      </c>
      <c r="W663" s="2">
        <f t="shared" ca="1" si="561"/>
        <v>2.672234434893234E-2</v>
      </c>
      <c r="X663" s="2">
        <f t="shared" ca="1" si="562"/>
        <v>2.6930805875074963E-2</v>
      </c>
      <c r="Y663" s="2">
        <f t="shared" ca="1" si="563"/>
        <v>2.7110625150914353E-2</v>
      </c>
      <c r="Z663" s="2">
        <f t="shared" ca="1" si="564"/>
        <v>2.7262764620680072E-2</v>
      </c>
      <c r="AA663" s="2">
        <f t="shared" ca="1" si="565"/>
        <v>2.7387573939366482E-2</v>
      </c>
      <c r="AB663" s="2">
        <f t="shared" ca="1" si="566"/>
        <v>2.7484805760606225E-2</v>
      </c>
      <c r="AC663" s="2">
        <f t="shared" ca="1" si="567"/>
        <v>2.7553639776223195E-2</v>
      </c>
      <c r="AD663" s="2">
        <f t="shared" ca="1" si="568"/>
        <v>2.7592711790967443E-2</v>
      </c>
      <c r="AE663" s="2">
        <f t="shared" ca="1" si="569"/>
        <v>2.7600153638576232E-2</v>
      </c>
      <c r="AF663" s="2">
        <f t="shared" ca="1" si="570"/>
        <v>2.7573658580817489E-2</v>
      </c>
      <c r="AG663" s="2">
        <f t="shared" ca="1" si="571"/>
        <v>2.7510591716065666E-2</v>
      </c>
      <c r="AH663" s="2">
        <f t="shared" ca="1" si="572"/>
        <v>2.7408162471694131E-2</v>
      </c>
      <c r="AI663" s="2">
        <f t="shared" ca="1" si="573"/>
        <v>2.7263663398533637E-2</v>
      </c>
      <c r="AJ663" s="2">
        <f t="shared" ca="1" si="574"/>
        <v>2.7074753263644689E-2</v>
      </c>
      <c r="AK663" s="2">
        <f t="shared" ca="1" si="575"/>
        <v>2.6839721546564856E-2</v>
      </c>
      <c r="AL663" s="2">
        <f t="shared" ca="1" si="576"/>
        <v>2.655762091390184E-2</v>
      </c>
      <c r="AM663" s="2">
        <f t="shared" ca="1" si="577"/>
        <v>2.6228111824399707E-2</v>
      </c>
      <c r="AN663" s="2">
        <f t="shared" ca="1" si="578"/>
        <v>2.5850862662971347E-2</v>
      </c>
      <c r="AO663" s="2">
        <f t="shared" ca="1" si="579"/>
        <v>2.5424432405658125E-2</v>
      </c>
      <c r="AP663" s="2">
        <f t="shared" ca="1" si="580"/>
        <v>2.4944762756597776E-2</v>
      </c>
      <c r="AQ663" s="2">
        <f t="shared" ca="1" si="581"/>
        <v>2.4403714398421622E-2</v>
      </c>
      <c r="AR663" s="2">
        <f t="shared" ca="1" si="582"/>
        <v>2.3788415595023045E-2</v>
      </c>
      <c r="AS663" s="2">
        <f t="shared" ca="1" si="583"/>
        <v>2.3082368207084925E-2</v>
      </c>
      <c r="AT663" s="2">
        <f t="shared" ca="1" si="584"/>
        <v>2.2268997212180598E-2</v>
      </c>
      <c r="AU663" s="2">
        <f t="shared" ca="1" si="585"/>
        <v>2.133737721757507E-2</v>
      </c>
      <c r="AV663" s="2">
        <f t="shared" ca="1" si="586"/>
        <v>2.0288293037131897E-2</v>
      </c>
      <c r="AW663" s="2">
        <f t="shared" ca="1" si="587"/>
        <v>1.9137263945079048E-2</v>
      </c>
      <c r="AX663" s="2">
        <f t="shared" ca="1" si="588"/>
        <v>1.7910673963074865E-2</v>
      </c>
      <c r="AY663" s="2">
        <f t="shared" ca="1" si="589"/>
        <v>1.6633209980198328E-2</v>
      </c>
      <c r="AZ663" s="2">
        <f t="shared" ca="1" si="538"/>
        <v>1.5316773681306638E-2</v>
      </c>
      <c r="BC663" s="2">
        <f t="shared" ca="1" si="590"/>
        <v>-0.62527537022881141</v>
      </c>
      <c r="BD663" s="2">
        <f t="shared" ca="1" si="590"/>
        <v>1.2646099036234952</v>
      </c>
      <c r="BE663" s="2">
        <f t="shared" ca="1" si="590"/>
        <v>1.0339303345306705</v>
      </c>
    </row>
    <row r="664" spans="1:57" x14ac:dyDescent="0.2">
      <c r="A664" s="2">
        <f t="shared" si="539"/>
        <v>6.5199999999999054</v>
      </c>
      <c r="B664" s="2">
        <f t="shared" ca="1" si="540"/>
        <v>1.1431144737951478E-2</v>
      </c>
      <c r="C664" s="2">
        <f t="shared" ca="1" si="541"/>
        <v>1.2623166795837594E-2</v>
      </c>
      <c r="D664" s="2">
        <f t="shared" ca="1" si="542"/>
        <v>1.3772241049281224E-2</v>
      </c>
      <c r="E664" s="2">
        <f t="shared" ca="1" si="543"/>
        <v>1.4879187895496747E-2</v>
      </c>
      <c r="F664" s="2">
        <f t="shared" ca="1" si="544"/>
        <v>1.5943558287641584E-2</v>
      </c>
      <c r="G664" s="2">
        <f t="shared" ca="1" si="545"/>
        <v>1.6963965701617019E-2</v>
      </c>
      <c r="H664" s="2">
        <f t="shared" ca="1" si="546"/>
        <v>1.7938394201400601E-2</v>
      </c>
      <c r="I664" s="2">
        <f t="shared" ca="1" si="547"/>
        <v>1.8864452829973486E-2</v>
      </c>
      <c r="J664" s="2">
        <f t="shared" ca="1" si="548"/>
        <v>1.9739622392104299E-2</v>
      </c>
      <c r="K664" s="2">
        <f t="shared" ca="1" si="549"/>
        <v>2.0561527038261931E-2</v>
      </c>
      <c r="L664" s="2">
        <f t="shared" ca="1" si="550"/>
        <v>2.1328222506985222E-2</v>
      </c>
      <c r="M664" s="2">
        <f t="shared" ca="1" si="551"/>
        <v>2.2038461218716394E-2</v>
      </c>
      <c r="N664" s="2">
        <f t="shared" ca="1" si="552"/>
        <v>2.269188521851865E-2</v>
      </c>
      <c r="O664" s="2">
        <f t="shared" ca="1" si="553"/>
        <v>2.3289111008473803E-2</v>
      </c>
      <c r="P664" s="2">
        <f t="shared" ca="1" si="554"/>
        <v>2.3831696256220676E-2</v>
      </c>
      <c r="Q664" s="2">
        <f t="shared" ca="1" si="555"/>
        <v>2.4322004643290585E-2</v>
      </c>
      <c r="R664" s="2">
        <f t="shared" ca="1" si="556"/>
        <v>2.4763001996042776E-2</v>
      </c>
      <c r="S664" s="2">
        <f t="shared" ca="1" si="557"/>
        <v>2.5158020920845497E-2</v>
      </c>
      <c r="T664" s="2">
        <f t="shared" ca="1" si="558"/>
        <v>2.5510525138676483E-2</v>
      </c>
      <c r="U664" s="2">
        <f t="shared" ca="1" si="559"/>
        <v>2.5823894401857349E-2</v>
      </c>
      <c r="V664" s="2">
        <f t="shared" ca="1" si="560"/>
        <v>2.6101241571764106E-2</v>
      </c>
      <c r="W664" s="2">
        <f t="shared" ca="1" si="561"/>
        <v>2.634526751857524E-2</v>
      </c>
      <c r="X664" s="2">
        <f t="shared" ca="1" si="562"/>
        <v>2.6558156249502769E-2</v>
      </c>
      <c r="Y664" s="2">
        <f t="shared" ca="1" si="563"/>
        <v>2.6741509922363099E-2</v>
      </c>
      <c r="Z664" s="2">
        <f t="shared" ca="1" si="564"/>
        <v>2.6896319724825143E-2</v>
      </c>
      <c r="AA664" s="2">
        <f t="shared" ca="1" si="565"/>
        <v>2.7022964507910221E-2</v>
      </c>
      <c r="AB664" s="2">
        <f t="shared" ca="1" si="566"/>
        <v>2.7121226655362499E-2</v>
      </c>
      <c r="AC664" s="2">
        <f t="shared" ca="1" si="567"/>
        <v>2.7190316137068744E-2</v>
      </c>
      <c r="AD664" s="2">
        <f t="shared" ca="1" si="568"/>
        <v>2.722889971271673E-2</v>
      </c>
      <c r="AE664" s="2">
        <f t="shared" ca="1" si="569"/>
        <v>2.7235141270781076E-2</v>
      </c>
      <c r="AF664" s="2">
        <f t="shared" ca="1" si="570"/>
        <v>2.7206768044424748E-2</v>
      </c>
      <c r="AG664" s="2">
        <f t="shared" ca="1" si="571"/>
        <v>2.714118218405524E-2</v>
      </c>
      <c r="AH664" s="2">
        <f t="shared" ca="1" si="572"/>
        <v>2.7035634505932986E-2</v>
      </c>
      <c r="AI664" s="2">
        <f t="shared" ca="1" si="573"/>
        <v>2.6887464112875754E-2</v>
      </c>
      <c r="AJ664" s="2">
        <f t="shared" ca="1" si="574"/>
        <v>2.6694381067719371E-2</v>
      </c>
      <c r="AK664" s="2">
        <f t="shared" ca="1" si="575"/>
        <v>2.6454728216324122E-2</v>
      </c>
      <c r="AL664" s="2">
        <f t="shared" ca="1" si="576"/>
        <v>2.6167607888777096E-2</v>
      </c>
      <c r="AM664" s="2">
        <f t="shared" ca="1" si="577"/>
        <v>2.5832717618079315E-2</v>
      </c>
      <c r="AN664" s="2">
        <f t="shared" ca="1" si="578"/>
        <v>2.5449739949114345E-2</v>
      </c>
      <c r="AO664" s="2">
        <f t="shared" ca="1" si="579"/>
        <v>2.5017217340875933E-2</v>
      </c>
      <c r="AP664" s="2">
        <f t="shared" ca="1" si="580"/>
        <v>2.4531045259276733E-2</v>
      </c>
      <c r="AQ664" s="2">
        <f t="shared" ca="1" si="581"/>
        <v>2.3983024776143873E-2</v>
      </c>
      <c r="AR664" s="2">
        <f t="shared" ca="1" si="582"/>
        <v>2.3360246452006305E-2</v>
      </c>
      <c r="AS664" s="2">
        <f t="shared" ca="1" si="583"/>
        <v>2.2646245385924583E-2</v>
      </c>
      <c r="AT664" s="2">
        <f t="shared" ca="1" si="584"/>
        <v>2.1824594474337884E-2</v>
      </c>
      <c r="AU664" s="2">
        <f t="shared" ca="1" si="585"/>
        <v>2.0884637840954928E-2</v>
      </c>
      <c r="AV664" s="2">
        <f t="shared" ca="1" si="586"/>
        <v>1.982749096215532E-2</v>
      </c>
      <c r="AW664" s="2">
        <f t="shared" ca="1" si="587"/>
        <v>1.8668927357762589E-2</v>
      </c>
      <c r="AX664" s="2">
        <f t="shared" ca="1" si="588"/>
        <v>1.7435335394727965E-2</v>
      </c>
      <c r="AY664" s="2">
        <f t="shared" ca="1" si="589"/>
        <v>1.6151186289099617E-2</v>
      </c>
      <c r="AZ664" s="2">
        <f t="shared" ca="1" si="538"/>
        <v>1.482896536641887E-2</v>
      </c>
      <c r="BC664" s="2">
        <f t="shared" ca="1" si="590"/>
        <v>-0.69617241696902354</v>
      </c>
      <c r="BD664" s="2">
        <f t="shared" ca="1" si="590"/>
        <v>0.26731753013804394</v>
      </c>
      <c r="BE664" s="2">
        <f t="shared" ca="1" si="590"/>
        <v>0.47074683831433983</v>
      </c>
    </row>
    <row r="665" spans="1:57" x14ac:dyDescent="0.2">
      <c r="A665" s="2">
        <f t="shared" si="539"/>
        <v>6.5299999999999052</v>
      </c>
      <c r="B665" s="2">
        <f t="shared" ca="1" si="540"/>
        <v>1.2830805946217327E-2</v>
      </c>
      <c r="C665" s="2">
        <f t="shared" ca="1" si="541"/>
        <v>1.3891610166746664E-2</v>
      </c>
      <c r="D665" s="2">
        <f t="shared" ca="1" si="542"/>
        <v>1.4921780263803959E-2</v>
      </c>
      <c r="E665" s="2">
        <f t="shared" ca="1" si="543"/>
        <v>1.5921661994079999E-2</v>
      </c>
      <c r="F665" s="2">
        <f t="shared" ca="1" si="544"/>
        <v>1.689033548148202E-2</v>
      </c>
      <c r="G665" s="2">
        <f t="shared" ca="1" si="545"/>
        <v>1.7825947207778803E-2</v>
      </c>
      <c r="H665" s="2">
        <f t="shared" ca="1" si="546"/>
        <v>1.8726017456098958E-2</v>
      </c>
      <c r="I665" s="2">
        <f t="shared" ca="1" si="547"/>
        <v>1.9587694953364886E-2</v>
      </c>
      <c r="J665" s="2">
        <f t="shared" ca="1" si="548"/>
        <v>2.0408004507018334E-2</v>
      </c>
      <c r="K665" s="2">
        <f t="shared" ca="1" si="549"/>
        <v>2.11841192365054E-2</v>
      </c>
      <c r="L665" s="2">
        <f t="shared" ca="1" si="550"/>
        <v>2.1913648625796592E-2</v>
      </c>
      <c r="M665" s="2">
        <f t="shared" ca="1" si="551"/>
        <v>2.2594902408271396E-2</v>
      </c>
      <c r="N665" s="2">
        <f t="shared" ca="1" si="552"/>
        <v>2.3227081544489436E-2</v>
      </c>
      <c r="O665" s="2">
        <f t="shared" ca="1" si="553"/>
        <v>2.3810360854791601E-2</v>
      </c>
      <c r="P665" s="2">
        <f t="shared" ca="1" si="554"/>
        <v>2.4345853820970043E-2</v>
      </c>
      <c r="Q665" s="2">
        <f t="shared" ca="1" si="555"/>
        <v>2.4835476160480416E-2</v>
      </c>
      <c r="R665" s="2">
        <f t="shared" ca="1" si="556"/>
        <v>2.5281741399810414E-2</v>
      </c>
      <c r="S665" s="2">
        <f t="shared" ca="1" si="557"/>
        <v>2.5687525550354928E-2</v>
      </c>
      <c r="T665" s="2">
        <f t="shared" ca="1" si="558"/>
        <v>2.6055831877956754E-2</v>
      </c>
      <c r="U665" s="2">
        <f t="shared" ca="1" si="559"/>
        <v>2.6389576464984011E-2</v>
      </c>
      <c r="V665" s="2">
        <f t="shared" ca="1" si="560"/>
        <v>2.6691406027665125E-2</v>
      </c>
      <c r="W665" s="2">
        <f t="shared" ca="1" si="561"/>
        <v>2.6963553586884736E-2</v>
      </c>
      <c r="X665" s="2">
        <f t="shared" ca="1" si="562"/>
        <v>2.72077343461283E-2</v>
      </c>
      <c r="Y665" s="2">
        <f t="shared" ca="1" si="563"/>
        <v>2.7425081362136141E-2</v>
      </c>
      <c r="Z665" s="2">
        <f t="shared" ca="1" si="564"/>
        <v>2.7616116909003251E-2</v>
      </c>
      <c r="AA665" s="2">
        <f t="shared" ca="1" si="565"/>
        <v>2.7780751378394572E-2</v>
      </c>
      <c r="AB665" s="2">
        <f t="shared" ca="1" si="566"/>
        <v>2.7918299229059796E-2</v>
      </c>
      <c r="AC665" s="2">
        <f t="shared" ca="1" si="567"/>
        <v>2.8027503056421044E-2</v>
      </c>
      <c r="AD665" s="2">
        <f t="shared" ca="1" si="568"/>
        <v>2.8106562931034775E-2</v>
      </c>
      <c r="AE665" s="2">
        <f t="shared" ca="1" si="569"/>
        <v>2.8153177168381092E-2</v>
      </c>
      <c r="AF665" s="2">
        <f t="shared" ca="1" si="570"/>
        <v>2.8164609368565737E-2</v>
      </c>
      <c r="AG665" s="2">
        <f t="shared" ca="1" si="571"/>
        <v>2.8137801154701311E-2</v>
      </c>
      <c r="AH665" s="2">
        <f t="shared" ca="1" si="572"/>
        <v>2.8069547169132271E-2</v>
      </c>
      <c r="AI665" s="2">
        <f t="shared" ca="1" si="573"/>
        <v>2.7956735495474158E-2</v>
      </c>
      <c r="AJ665" s="2">
        <f t="shared" ca="1" si="574"/>
        <v>2.7796629867684042E-2</v>
      </c>
      <c r="AK665" s="2">
        <f t="shared" ca="1" si="575"/>
        <v>2.7587128757823032E-2</v>
      </c>
      <c r="AL665" s="2">
        <f t="shared" ca="1" si="576"/>
        <v>2.7326886241608127E-2</v>
      </c>
      <c r="AM665" s="2">
        <f t="shared" ca="1" si="577"/>
        <v>2.7015138801946559E-2</v>
      </c>
      <c r="AN665" s="2">
        <f t="shared" ca="1" si="578"/>
        <v>2.6651084864087182E-2</v>
      </c>
      <c r="AO665" s="2">
        <f t="shared" ca="1" si="579"/>
        <v>2.6232752109487549E-2</v>
      </c>
      <c r="AP665" s="2">
        <f t="shared" ca="1" si="580"/>
        <v>2.5755491832318626E-2</v>
      </c>
      <c r="AQ665" s="2">
        <f t="shared" ca="1" si="581"/>
        <v>2.5210548265687121E-2</v>
      </c>
      <c r="AR665" s="2">
        <f t="shared" ca="1" si="582"/>
        <v>2.4584478019527373E-2</v>
      </c>
      <c r="AS665" s="2">
        <f t="shared" ca="1" si="583"/>
        <v>2.3860354058822347E-2</v>
      </c>
      <c r="AT665" s="2">
        <f t="shared" ca="1" si="584"/>
        <v>2.3021401964763596E-2</v>
      </c>
      <c r="AU665" s="2">
        <f t="shared" ca="1" si="585"/>
        <v>2.2056738934359981E-2</v>
      </c>
      <c r="AV665" s="2">
        <f t="shared" ca="1" si="586"/>
        <v>2.0967311912103711E-2</v>
      </c>
      <c r="AW665" s="2">
        <f t="shared" ca="1" si="587"/>
        <v>1.9768645999342808E-2</v>
      </c>
      <c r="AX665" s="2">
        <f t="shared" ca="1" si="588"/>
        <v>1.8486631841889891E-2</v>
      </c>
      <c r="AY665" s="2">
        <f t="shared" ca="1" si="589"/>
        <v>1.7145043302971584E-2</v>
      </c>
      <c r="AZ665" s="2">
        <f t="shared" ca="1" si="538"/>
        <v>1.5756421999955385E-2</v>
      </c>
      <c r="BC665" s="2">
        <f t="shared" ca="1" si="590"/>
        <v>1.3652915735842326</v>
      </c>
      <c r="BD665" s="2">
        <f t="shared" ca="1" si="590"/>
        <v>0.47962562975260692</v>
      </c>
      <c r="BE665" s="2">
        <f t="shared" ca="1" si="590"/>
        <v>-1.4070217408406496</v>
      </c>
    </row>
    <row r="666" spans="1:57" x14ac:dyDescent="0.2">
      <c r="A666" s="2">
        <f t="shared" si="539"/>
        <v>6.539999999999905</v>
      </c>
      <c r="B666" s="2">
        <f t="shared" ca="1" si="540"/>
        <v>1.3546848516215288E-2</v>
      </c>
      <c r="C666" s="2">
        <f t="shared" ca="1" si="541"/>
        <v>1.4419479760597627E-2</v>
      </c>
      <c r="D666" s="2">
        <f t="shared" ca="1" si="542"/>
        <v>1.527901287208568E-2</v>
      </c>
      <c r="E666" s="2">
        <f t="shared" ca="1" si="543"/>
        <v>1.6125127199341442E-2</v>
      </c>
      <c r="F666" s="2">
        <f t="shared" ca="1" si="544"/>
        <v>1.6956240269993657E-2</v>
      </c>
      <c r="G666" s="2">
        <f t="shared" ca="1" si="545"/>
        <v>1.7769839792213596E-2</v>
      </c>
      <c r="H666" s="2">
        <f t="shared" ca="1" si="546"/>
        <v>1.8562790493846071E-2</v>
      </c>
      <c r="I666" s="2">
        <f t="shared" ca="1" si="547"/>
        <v>1.9331589028398696E-2</v>
      </c>
      <c r="J666" s="2">
        <f t="shared" ca="1" si="548"/>
        <v>2.0072612461581759E-2</v>
      </c>
      <c r="K666" s="2">
        <f t="shared" ca="1" si="549"/>
        <v>2.0782391133616979E-2</v>
      </c>
      <c r="L666" s="2">
        <f t="shared" ca="1" si="550"/>
        <v>2.1457896501525985E-2</v>
      </c>
      <c r="M666" s="2">
        <f t="shared" ca="1" si="551"/>
        <v>2.2096803799946038E-2</v>
      </c>
      <c r="N666" s="2">
        <f t="shared" ca="1" si="552"/>
        <v>2.2697681049257765E-2</v>
      </c>
      <c r="O666" s="2">
        <f t="shared" ca="1" si="553"/>
        <v>2.3260069494248359E-2</v>
      </c>
      <c r="P666" s="2">
        <f t="shared" ca="1" si="554"/>
        <v>2.3784446511568042E-2</v>
      </c>
      <c r="Q666" s="2">
        <f t="shared" ca="1" si="555"/>
        <v>2.427208792415023E-2</v>
      </c>
      <c r="R666" s="2">
        <f t="shared" ca="1" si="556"/>
        <v>2.4724863028978358E-2</v>
      </c>
      <c r="S666" s="2">
        <f t="shared" ca="1" si="557"/>
        <v>2.514499932154006E-2</v>
      </c>
      <c r="T666" s="2">
        <f t="shared" ca="1" si="558"/>
        <v>2.5534847704516153E-2</v>
      </c>
      <c r="U666" s="2">
        <f t="shared" ca="1" si="559"/>
        <v>2.5896668697086716E-2</v>
      </c>
      <c r="V666" s="2">
        <f t="shared" ca="1" si="560"/>
        <v>2.6232450992518995E-2</v>
      </c>
      <c r="W666" s="2">
        <f t="shared" ca="1" si="561"/>
        <v>2.6543767899584455E-2</v>
      </c>
      <c r="X666" s="2">
        <f t="shared" ca="1" si="562"/>
        <v>2.6831673968364344E-2</v>
      </c>
      <c r="Y666" s="2">
        <f t="shared" ca="1" si="563"/>
        <v>2.7096641314542268E-2</v>
      </c>
      <c r="Z666" s="2">
        <f t="shared" ca="1" si="564"/>
        <v>2.7338531463992996E-2</v>
      </c>
      <c r="AA666" s="2">
        <f t="shared" ca="1" si="565"/>
        <v>2.7556594515981647E-2</v>
      </c>
      <c r="AB666" s="2">
        <f t="shared" ca="1" si="566"/>
        <v>2.7749485171543381E-2</v>
      </c>
      <c r="AC666" s="2">
        <f t="shared" ca="1" si="567"/>
        <v>2.7915286821611655E-2</v>
      </c>
      <c r="AD666" s="2">
        <f t="shared" ca="1" si="568"/>
        <v>2.8051541026203705E-2</v>
      </c>
      <c r="AE666" s="2">
        <f t="shared" ca="1" si="569"/>
        <v>2.8155288722873175E-2</v>
      </c>
      <c r="AF666" s="2">
        <f t="shared" ca="1" si="570"/>
        <v>2.822313809705318E-2</v>
      </c>
      <c r="AG666" s="2">
        <f t="shared" ca="1" si="571"/>
        <v>2.8251378487898327E-2</v>
      </c>
      <c r="AH666" s="2">
        <f t="shared" ca="1" si="572"/>
        <v>2.8236156623200705E-2</v>
      </c>
      <c r="AI666" s="2">
        <f t="shared" ca="1" si="573"/>
        <v>2.8173717817449432E-2</v>
      </c>
      <c r="AJ666" s="2">
        <f t="shared" ca="1" si="574"/>
        <v>2.8060687671093744E-2</v>
      </c>
      <c r="AK666" s="2">
        <f t="shared" ca="1" si="575"/>
        <v>2.7894328361053489E-2</v>
      </c>
      <c r="AL666" s="2">
        <f t="shared" ca="1" si="576"/>
        <v>2.7672653609030436E-2</v>
      </c>
      <c r="AM666" s="2">
        <f t="shared" ca="1" si="577"/>
        <v>2.7394246542716542E-2</v>
      </c>
      <c r="AN666" s="2">
        <f t="shared" ca="1" si="578"/>
        <v>2.7057629010837241E-2</v>
      </c>
      <c r="AO666" s="2">
        <f t="shared" ca="1" si="579"/>
        <v>2.6660121485699129E-2</v>
      </c>
      <c r="AP666" s="2">
        <f t="shared" ca="1" si="580"/>
        <v>2.6196338992661237E-2</v>
      </c>
      <c r="AQ666" s="2">
        <f t="shared" ca="1" si="581"/>
        <v>2.5656777540141697E-2</v>
      </c>
      <c r="AR666" s="2">
        <f t="shared" ca="1" si="582"/>
        <v>2.502726938007991E-2</v>
      </c>
      <c r="AS666" s="2">
        <f t="shared" ca="1" si="583"/>
        <v>2.4290235796027192E-2</v>
      </c>
      <c r="AT666" s="2">
        <f t="shared" ca="1" si="584"/>
        <v>2.3428365617967749E-2</v>
      </c>
      <c r="AU666" s="2">
        <f t="shared" ca="1" si="585"/>
        <v>2.243035844037617E-2</v>
      </c>
      <c r="AV666" s="2">
        <f t="shared" ca="1" si="586"/>
        <v>2.1296799234394839E-2</v>
      </c>
      <c r="AW666" s="2">
        <f t="shared" ca="1" si="587"/>
        <v>2.0042767853112341E-2</v>
      </c>
      <c r="AX666" s="2">
        <f t="shared" ca="1" si="588"/>
        <v>1.869346138483835E-2</v>
      </c>
      <c r="AY666" s="2">
        <f t="shared" ca="1" si="589"/>
        <v>1.7271779569140243E-2</v>
      </c>
      <c r="AZ666" s="2">
        <f t="shared" ca="1" si="538"/>
        <v>1.5790306564585403E-2</v>
      </c>
      <c r="BC666" s="2">
        <f t="shared" ca="1" si="590"/>
        <v>-6.8236652751582305E-2</v>
      </c>
      <c r="BD666" s="2">
        <f t="shared" ca="1" si="590"/>
        <v>0.64345000491459281</v>
      </c>
      <c r="BE666" s="2">
        <f t="shared" ca="1" si="590"/>
        <v>-2.0366655302520043</v>
      </c>
    </row>
    <row r="667" spans="1:57" x14ac:dyDescent="0.2">
      <c r="A667" s="2">
        <f t="shared" si="539"/>
        <v>6.5499999999999048</v>
      </c>
      <c r="B667" s="2">
        <f t="shared" ca="1" si="540"/>
        <v>1.361861501228091E-2</v>
      </c>
      <c r="C667" s="2">
        <f t="shared" ca="1" si="541"/>
        <v>1.4576474164781464E-2</v>
      </c>
      <c r="D667" s="2">
        <f t="shared" ca="1" si="542"/>
        <v>1.5512862366780187E-2</v>
      </c>
      <c r="E667" s="2">
        <f t="shared" ca="1" si="543"/>
        <v>1.6427759671895269E-2</v>
      </c>
      <c r="F667" s="2">
        <f t="shared" ca="1" si="544"/>
        <v>1.731988812468056E-2</v>
      </c>
      <c r="G667" s="2">
        <f t="shared" ca="1" si="545"/>
        <v>1.8187043760826076E-2</v>
      </c>
      <c r="H667" s="2">
        <f t="shared" ca="1" si="546"/>
        <v>1.9026402859280193E-2</v>
      </c>
      <c r="I667" s="2">
        <f t="shared" ca="1" si="547"/>
        <v>1.983477712351938E-2</v>
      </c>
      <c r="J667" s="2">
        <f t="shared" ca="1" si="548"/>
        <v>2.0608863013522591E-2</v>
      </c>
      <c r="K667" s="2">
        <f t="shared" ca="1" si="549"/>
        <v>2.1345515222082657E-2</v>
      </c>
      <c r="L667" s="2">
        <f t="shared" ca="1" si="550"/>
        <v>2.2042034286586437E-2</v>
      </c>
      <c r="M667" s="2">
        <f t="shared" ca="1" si="551"/>
        <v>2.2696428010850214E-2</v>
      </c>
      <c r="N667" s="2">
        <f t="shared" ca="1" si="552"/>
        <v>2.3307598499118103E-2</v>
      </c>
      <c r="O667" s="2">
        <f t="shared" ca="1" si="553"/>
        <v>2.3875420406781814E-2</v>
      </c>
      <c r="P667" s="2">
        <f t="shared" ca="1" si="554"/>
        <v>2.440070196631202E-2</v>
      </c>
      <c r="Q667" s="2">
        <f t="shared" ca="1" si="555"/>
        <v>2.4885046056170233E-2</v>
      </c>
      <c r="R667" s="2">
        <f t="shared" ca="1" si="556"/>
        <v>2.5330644694857539E-2</v>
      </c>
      <c r="S667" s="2">
        <f t="shared" ca="1" si="557"/>
        <v>2.5740043821759217E-2</v>
      </c>
      <c r="T667" s="2">
        <f t="shared" ca="1" si="558"/>
        <v>2.6115908949143559E-2</v>
      </c>
      <c r="U667" s="2">
        <f t="shared" ca="1" si="559"/>
        <v>2.6460812020557115E-2</v>
      </c>
      <c r="V667" s="2">
        <f t="shared" ca="1" si="560"/>
        <v>2.6777050709272891E-2</v>
      </c>
      <c r="W667" s="2">
        <f t="shared" ca="1" si="561"/>
        <v>2.7066505629873346E-2</v>
      </c>
      <c r="X667" s="2">
        <f t="shared" ca="1" si="562"/>
        <v>2.7330537710032441E-2</v>
      </c>
      <c r="Y667" s="2">
        <f t="shared" ca="1" si="563"/>
        <v>2.7569925164983779E-2</v>
      </c>
      <c r="Z667" s="2">
        <f t="shared" ca="1" si="564"/>
        <v>2.7784835818248282E-2</v>
      </c>
      <c r="AA667" s="2">
        <f t="shared" ca="1" si="565"/>
        <v>2.7974826524134945E-2</v>
      </c>
      <c r="AB667" s="2">
        <f t="shared" ca="1" si="566"/>
        <v>2.8138859273778891E-2</v>
      </c>
      <c r="AC667" s="2">
        <f t="shared" ca="1" si="567"/>
        <v>2.8275325304253876E-2</v>
      </c>
      <c r="AD667" s="2">
        <f t="shared" ca="1" si="568"/>
        <v>2.838207472444015E-2</v>
      </c>
      <c r="AE667" s="2">
        <f t="shared" ca="1" si="569"/>
        <v>2.8456458169979961E-2</v>
      </c>
      <c r="AF667" s="2">
        <f t="shared" ca="1" si="570"/>
        <v>2.849539551099806E-2</v>
      </c>
      <c r="AG667" s="2">
        <f t="shared" ca="1" si="571"/>
        <v>2.849549092682915E-2</v>
      </c>
      <c r="AH667" s="2">
        <f t="shared" ca="1" si="572"/>
        <v>2.8453210370371466E-2</v>
      </c>
      <c r="AI667" s="2">
        <f t="shared" ca="1" si="573"/>
        <v>2.8365123516450045E-2</v>
      </c>
      <c r="AJ667" s="2">
        <f t="shared" ca="1" si="574"/>
        <v>2.8228184905523597E-2</v>
      </c>
      <c r="AK667" s="2">
        <f t="shared" ca="1" si="575"/>
        <v>2.8039987374943214E-2</v>
      </c>
      <c r="AL667" s="2">
        <f t="shared" ca="1" si="576"/>
        <v>2.7798871069121413E-2</v>
      </c>
      <c r="AM667" s="2">
        <f t="shared" ca="1" si="577"/>
        <v>2.7503732332858691E-2</v>
      </c>
      <c r="AN667" s="2">
        <f t="shared" ca="1" si="578"/>
        <v>2.7153382862454497E-2</v>
      </c>
      <c r="AO667" s="2">
        <f t="shared" ca="1" si="579"/>
        <v>2.6745402376621218E-2</v>
      </c>
      <c r="AP667" s="2">
        <f t="shared" ca="1" si="580"/>
        <v>2.6274636429538416E-2</v>
      </c>
      <c r="AQ667" s="2">
        <f t="shared" ca="1" si="581"/>
        <v>2.573180031901948E-2</v>
      </c>
      <c r="AR667" s="2">
        <f t="shared" ca="1" si="582"/>
        <v>2.5102970429290133E-2</v>
      </c>
      <c r="AS667" s="2">
        <f t="shared" ca="1" si="583"/>
        <v>2.4370885697824498E-2</v>
      </c>
      <c r="AT667" s="2">
        <f t="shared" ca="1" si="584"/>
        <v>2.351866762312288E-2</v>
      </c>
      <c r="AU667" s="2">
        <f t="shared" ca="1" si="585"/>
        <v>2.2535566346459261E-2</v>
      </c>
      <c r="AV667" s="2">
        <f t="shared" ca="1" si="586"/>
        <v>2.1422770236877994E-2</v>
      </c>
      <c r="AW667" s="2">
        <f t="shared" ca="1" si="587"/>
        <v>2.019587596977333E-2</v>
      </c>
      <c r="AX667" s="2">
        <f t="shared" ca="1" si="588"/>
        <v>1.8880350501378859E-2</v>
      </c>
      <c r="AY667" s="2">
        <f t="shared" ca="1" si="589"/>
        <v>1.7499204817649865E-2</v>
      </c>
      <c r="AZ667" s="2">
        <f t="shared" ca="1" si="538"/>
        <v>1.6066286972774783E-2</v>
      </c>
      <c r="BC667" s="2">
        <f t="shared" ca="1" si="590"/>
        <v>0.52295083379431073</v>
      </c>
      <c r="BD667" s="2">
        <f t="shared" ca="1" si="590"/>
        <v>-0.39688344742555781</v>
      </c>
      <c r="BE667" s="2">
        <f t="shared" ca="1" si="590"/>
        <v>0.89067633158158888</v>
      </c>
    </row>
    <row r="668" spans="1:57" x14ac:dyDescent="0.2">
      <c r="A668" s="2">
        <f t="shared" si="539"/>
        <v>6.5599999999999046</v>
      </c>
      <c r="B668" s="2">
        <f t="shared" ca="1" si="540"/>
        <v>1.2055040399286036E-2</v>
      </c>
      <c r="C668" s="2">
        <f t="shared" ca="1" si="541"/>
        <v>1.3100993200325527E-2</v>
      </c>
      <c r="D668" s="2">
        <f t="shared" ca="1" si="542"/>
        <v>1.4117567338162839E-2</v>
      </c>
      <c r="E668" s="2">
        <f t="shared" ca="1" si="543"/>
        <v>1.510501284175186E-2</v>
      </c>
      <c r="F668" s="2">
        <f t="shared" ca="1" si="544"/>
        <v>1.6062325542923538E-2</v>
      </c>
      <c r="G668" s="2">
        <f t="shared" ca="1" si="545"/>
        <v>1.6987579063498463E-2</v>
      </c>
      <c r="H668" s="2">
        <f t="shared" ca="1" si="546"/>
        <v>1.7878230497645992E-2</v>
      </c>
      <c r="I668" s="2">
        <f t="shared" ca="1" si="547"/>
        <v>1.8731375879837579E-2</v>
      </c>
      <c r="J668" s="2">
        <f t="shared" ca="1" si="548"/>
        <v>1.954400035762701E-2</v>
      </c>
      <c r="K668" s="2">
        <f t="shared" ca="1" si="549"/>
        <v>2.0313252265074237E-2</v>
      </c>
      <c r="L668" s="2">
        <f t="shared" ca="1" si="550"/>
        <v>2.103673048384775E-2</v>
      </c>
      <c r="M668" s="2">
        <f t="shared" ca="1" si="551"/>
        <v>2.1712744611376664E-2</v>
      </c>
      <c r="N668" s="2">
        <f t="shared" ca="1" si="552"/>
        <v>2.234050001644353E-2</v>
      </c>
      <c r="O668" s="2">
        <f t="shared" ca="1" si="553"/>
        <v>2.2920173908089009E-2</v>
      </c>
      <c r="P668" s="2">
        <f t="shared" ca="1" si="554"/>
        <v>2.3452874492738508E-2</v>
      </c>
      <c r="Q668" s="2">
        <f t="shared" ca="1" si="555"/>
        <v>2.3940500811841542E-2</v>
      </c>
      <c r="R668" s="2">
        <f t="shared" ca="1" si="556"/>
        <v>2.4385536714004584E-2</v>
      </c>
      <c r="S668" s="2">
        <f t="shared" ca="1" si="557"/>
        <v>2.4790815699964473E-2</v>
      </c>
      <c r="T668" s="2">
        <f t="shared" ca="1" si="558"/>
        <v>2.5159287022012675E-2</v>
      </c>
      <c r="U668" s="2">
        <f t="shared" ca="1" si="559"/>
        <v>2.5493803193315123E-2</v>
      </c>
      <c r="V668" s="2">
        <f t="shared" ca="1" si="560"/>
        <v>2.5796940027806817E-2</v>
      </c>
      <c r="W668" s="2">
        <f t="shared" ca="1" si="561"/>
        <v>2.607085462145696E-2</v>
      </c>
      <c r="X668" s="2">
        <f t="shared" ca="1" si="562"/>
        <v>2.6317183468111495E-2</v>
      </c>
      <c r="Y668" s="2">
        <f t="shared" ca="1" si="563"/>
        <v>2.6536980080656074E-2</v>
      </c>
      <c r="Z668" s="2">
        <f t="shared" ca="1" si="564"/>
        <v>2.6730687783545849E-2</v>
      </c>
      <c r="AA668" s="2">
        <f t="shared" ca="1" si="565"/>
        <v>2.6898139390974931E-2</v>
      </c>
      <c r="AB668" s="2">
        <f t="shared" ca="1" si="566"/>
        <v>2.7038573389439342E-2</v>
      </c>
      <c r="AC668" s="2">
        <f t="shared" ca="1" si="567"/>
        <v>2.7150658070347715E-2</v>
      </c>
      <c r="AD668" s="2">
        <f t="shared" ca="1" si="568"/>
        <v>2.7232521308567948E-2</v>
      </c>
      <c r="AE668" s="2">
        <f t="shared" ca="1" si="569"/>
        <v>2.7281792671703074E-2</v>
      </c>
      <c r="AF668" s="2">
        <f t="shared" ca="1" si="570"/>
        <v>2.7295672971819375E-2</v>
      </c>
      <c r="AG668" s="2">
        <f t="shared" ca="1" si="571"/>
        <v>2.7271050510270296E-2</v>
      </c>
      <c r="AH668" s="2">
        <f t="shared" ca="1" si="572"/>
        <v>2.7204679761904934E-2</v>
      </c>
      <c r="AI668" s="2">
        <f t="shared" ca="1" si="573"/>
        <v>2.7093424047617842E-2</v>
      </c>
      <c r="AJ668" s="2">
        <f t="shared" ca="1" si="574"/>
        <v>2.6934536076425764E-2</v>
      </c>
      <c r="AK668" s="2">
        <f t="shared" ca="1" si="575"/>
        <v>2.6725908455496744E-2</v>
      </c>
      <c r="AL668" s="2">
        <f t="shared" ca="1" si="576"/>
        <v>2.6466176681982135E-2</v>
      </c>
      <c r="AM668" s="2">
        <f t="shared" ca="1" si="577"/>
        <v>2.61545190445404E-2</v>
      </c>
      <c r="AN668" s="2">
        <f t="shared" ca="1" si="578"/>
        <v>2.5790005669161765E-2</v>
      </c>
      <c r="AO668" s="2">
        <f t="shared" ca="1" si="579"/>
        <v>2.5370444140752832E-2</v>
      </c>
      <c r="AP668" s="2">
        <f t="shared" ca="1" si="580"/>
        <v>2.4890879511665298E-2</v>
      </c>
      <c r="AQ668" s="2">
        <f t="shared" ca="1" si="581"/>
        <v>2.4342216060105764E-2</v>
      </c>
      <c r="AR668" s="2">
        <f t="shared" ca="1" si="582"/>
        <v>2.3710744967159129E-2</v>
      </c>
      <c r="AS668" s="2">
        <f t="shared" ca="1" si="583"/>
        <v>2.2979494318654304E-2</v>
      </c>
      <c r="AT668" s="2">
        <f t="shared" ca="1" si="584"/>
        <v>2.2131989833313489E-2</v>
      </c>
      <c r="AU668" s="2">
        <f t="shared" ca="1" si="585"/>
        <v>2.1158002450372238E-2</v>
      </c>
      <c r="AV668" s="2">
        <f t="shared" ca="1" si="586"/>
        <v>2.0059291399405061E-2</v>
      </c>
      <c r="AW668" s="2">
        <f t="shared" ca="1" si="587"/>
        <v>1.885193443316437E-2</v>
      </c>
      <c r="AX668" s="2">
        <f t="shared" ca="1" si="588"/>
        <v>1.7561634397517071E-2</v>
      </c>
      <c r="AY668" s="2">
        <f t="shared" ca="1" si="589"/>
        <v>1.6211505771931145E-2</v>
      </c>
      <c r="AZ668" s="2">
        <f t="shared" ca="1" si="538"/>
        <v>1.4816444041889565E-2</v>
      </c>
      <c r="BC668" s="2">
        <f t="shared" ca="1" si="590"/>
        <v>-1.8424932817537556</v>
      </c>
      <c r="BD668" s="2">
        <f t="shared" ca="1" si="590"/>
        <v>-0.19911583111472453</v>
      </c>
      <c r="BE668" s="2">
        <f t="shared" ca="1" si="590"/>
        <v>0.98660657328614398</v>
      </c>
    </row>
    <row r="669" spans="1:57" x14ac:dyDescent="0.2">
      <c r="A669" s="2">
        <f t="shared" si="539"/>
        <v>6.5699999999999044</v>
      </c>
      <c r="B669" s="2">
        <f t="shared" ca="1" si="540"/>
        <v>1.0338389288089354E-2</v>
      </c>
      <c r="C669" s="2">
        <f t="shared" ca="1" si="541"/>
        <v>1.1354204630403571E-2</v>
      </c>
      <c r="D669" s="2">
        <f t="shared" ca="1" si="542"/>
        <v>1.2348784161893828E-2</v>
      </c>
      <c r="E669" s="2">
        <f t="shared" ca="1" si="543"/>
        <v>1.3321960093282677E-2</v>
      </c>
      <c r="F669" s="2">
        <f t="shared" ca="1" si="544"/>
        <v>1.4272314249849373E-2</v>
      </c>
      <c r="G669" s="2">
        <f t="shared" ca="1" si="545"/>
        <v>1.5197510034321026E-2</v>
      </c>
      <c r="H669" s="2">
        <f t="shared" ca="1" si="546"/>
        <v>1.6094597556597603E-2</v>
      </c>
      <c r="I669" s="2">
        <f t="shared" ca="1" si="547"/>
        <v>1.6960269399471265E-2</v>
      </c>
      <c r="J669" s="2">
        <f t="shared" ca="1" si="548"/>
        <v>1.7791111627338624E-2</v>
      </c>
      <c r="K669" s="2">
        <f t="shared" ca="1" si="549"/>
        <v>1.8583878439781175E-2</v>
      </c>
      <c r="L669" s="2">
        <f t="shared" ca="1" si="550"/>
        <v>1.9335779261929812E-2</v>
      </c>
      <c r="M669" s="2">
        <f t="shared" ca="1" si="551"/>
        <v>2.0044737644439124E-2</v>
      </c>
      <c r="N669" s="2">
        <f t="shared" ca="1" si="552"/>
        <v>2.0709574336606452E-2</v>
      </c>
      <c r="O669" s="2">
        <f t="shared" ca="1" si="553"/>
        <v>2.1330081179721665E-2</v>
      </c>
      <c r="P669" s="2">
        <f t="shared" ca="1" si="554"/>
        <v>2.1906978408139707E-2</v>
      </c>
      <c r="Q669" s="2">
        <f t="shared" ca="1" si="555"/>
        <v>2.244177326983458E-2</v>
      </c>
      <c r="R669" s="2">
        <f t="shared" ca="1" si="556"/>
        <v>2.2936553488337213E-2</v>
      </c>
      <c r="S669" s="2">
        <f t="shared" ca="1" si="557"/>
        <v>2.3393752179503565E-2</v>
      </c>
      <c r="T669" s="2">
        <f t="shared" ca="1" si="558"/>
        <v>2.3815914402434354E-2</v>
      </c>
      <c r="U669" s="2">
        <f t="shared" ca="1" si="559"/>
        <v>2.4205485321529874E-2</v>
      </c>
      <c r="V669" s="2">
        <f t="shared" ca="1" si="560"/>
        <v>2.4564630988395758E-2</v>
      </c>
      <c r="W669" s="2">
        <f t="shared" ca="1" si="561"/>
        <v>2.4895097092277798E-2</v>
      </c>
      <c r="X669" s="2">
        <f t="shared" ca="1" si="562"/>
        <v>2.5198107818017665E-2</v>
      </c>
      <c r="Y669" s="2">
        <f t="shared" ca="1" si="563"/>
        <v>2.5474304110412835E-2</v>
      </c>
      <c r="Z669" s="2">
        <f t="shared" ca="1" si="564"/>
        <v>2.572371693422585E-2</v>
      </c>
      <c r="AA669" s="2">
        <f t="shared" ca="1" si="565"/>
        <v>2.5945767204439595E-2</v>
      </c>
      <c r="AB669" s="2">
        <f t="shared" ca="1" si="566"/>
        <v>2.6139282044284597E-2</v>
      </c>
      <c r="AC669" s="2">
        <f t="shared" ca="1" si="567"/>
        <v>2.6302518943931576E-2</v>
      </c>
      <c r="AD669" s="2">
        <f t="shared" ca="1" si="568"/>
        <v>2.6433195697749667E-2</v>
      </c>
      <c r="AE669" s="2">
        <f t="shared" ca="1" si="569"/>
        <v>2.6528532975696451E-2</v>
      </c>
      <c r="AF669" s="2">
        <f t="shared" ca="1" si="570"/>
        <v>2.6585324725575427E-2</v>
      </c>
      <c r="AG669" s="2">
        <f t="shared" ca="1" si="571"/>
        <v>2.6600055588951555E-2</v>
      </c>
      <c r="AH669" s="2">
        <f t="shared" ca="1" si="572"/>
        <v>2.6569080795301309E-2</v>
      </c>
      <c r="AI669" s="2">
        <f t="shared" ca="1" si="573"/>
        <v>2.6488869532232666E-2</v>
      </c>
      <c r="AJ669" s="2">
        <f t="shared" ca="1" si="574"/>
        <v>2.635628483953973E-2</v>
      </c>
      <c r="AK669" s="2">
        <f t="shared" ca="1" si="575"/>
        <v>2.6168831136060073E-2</v>
      </c>
      <c r="AL669" s="2">
        <f t="shared" ca="1" si="576"/>
        <v>2.5924751133700383E-2</v>
      </c>
      <c r="AM669" s="2">
        <f t="shared" ca="1" si="577"/>
        <v>2.5622816724887917E-2</v>
      </c>
      <c r="AN669" s="2">
        <f t="shared" ca="1" si="578"/>
        <v>2.5261667984227864E-2</v>
      </c>
      <c r="AO669" s="2">
        <f t="shared" ca="1" si="579"/>
        <v>2.4838651925654747E-2</v>
      </c>
      <c r="AP669" s="2">
        <f t="shared" ca="1" si="580"/>
        <v>2.4348325019530954E-2</v>
      </c>
      <c r="AQ669" s="2">
        <f t="shared" ca="1" si="581"/>
        <v>2.3781093170979765E-2</v>
      </c>
      <c r="AR669" s="2">
        <f t="shared" ca="1" si="582"/>
        <v>2.3122775975169298E-2</v>
      </c>
      <c r="AS669" s="2">
        <f t="shared" ca="1" si="583"/>
        <v>2.2356005097914737E-2</v>
      </c>
      <c r="AT669" s="2">
        <f t="shared" ca="1" si="584"/>
        <v>2.1464024939909111E-2</v>
      </c>
      <c r="AU669" s="2">
        <f t="shared" ca="1" si="585"/>
        <v>2.0436440369795056E-2</v>
      </c>
      <c r="AV669" s="2">
        <f t="shared" ca="1" si="586"/>
        <v>1.9274891812207932E-2</v>
      </c>
      <c r="AW669" s="2">
        <f t="shared" ca="1" si="587"/>
        <v>1.7995245323697964E-2</v>
      </c>
      <c r="AX669" s="2">
        <f t="shared" ca="1" si="588"/>
        <v>1.6622749122037095E-2</v>
      </c>
      <c r="AY669" s="2">
        <f t="shared" ca="1" si="589"/>
        <v>1.5179952189155781E-2</v>
      </c>
      <c r="AZ669" s="2">
        <f t="shared" ca="1" si="538"/>
        <v>1.3681951842265973E-2</v>
      </c>
      <c r="BC669" s="2">
        <f t="shared" ca="1" si="590"/>
        <v>-1.7140447817082745</v>
      </c>
      <c r="BD669" s="2">
        <f t="shared" ca="1" si="590"/>
        <v>1.6095311161806753</v>
      </c>
      <c r="BE669" s="2">
        <f t="shared" ca="1" si="590"/>
        <v>0.13238225033656015</v>
      </c>
    </row>
    <row r="670" spans="1:57" x14ac:dyDescent="0.2">
      <c r="A670" s="2">
        <f t="shared" si="539"/>
        <v>6.5799999999999041</v>
      </c>
      <c r="B670" s="2">
        <f t="shared" ca="1" si="540"/>
        <v>1.1657242994172897E-2</v>
      </c>
      <c r="C670" s="2">
        <f t="shared" ca="1" si="541"/>
        <v>1.2609972106737357E-2</v>
      </c>
      <c r="D670" s="2">
        <f t="shared" ca="1" si="542"/>
        <v>1.3541148371096778E-2</v>
      </c>
      <c r="E670" s="2">
        <f t="shared" ca="1" si="543"/>
        <v>1.4450713937105614E-2</v>
      </c>
      <c r="F670" s="2">
        <f t="shared" ca="1" si="544"/>
        <v>1.533736438037025E-2</v>
      </c>
      <c r="G670" s="2">
        <f t="shared" ca="1" si="545"/>
        <v>1.6198880630350441E-2</v>
      </c>
      <c r="H670" s="2">
        <f t="shared" ca="1" si="546"/>
        <v>1.7032433564458216E-2</v>
      </c>
      <c r="I670" s="2">
        <f t="shared" ca="1" si="547"/>
        <v>1.7834840082306552E-2</v>
      </c>
      <c r="J670" s="2">
        <f t="shared" ca="1" si="548"/>
        <v>1.8602814945238102E-2</v>
      </c>
      <c r="K670" s="2">
        <f t="shared" ca="1" si="549"/>
        <v>1.9333245993044378E-2</v>
      </c>
      <c r="L670" s="2">
        <f t="shared" ca="1" si="550"/>
        <v>2.002348094364358E-2</v>
      </c>
      <c r="M670" s="2">
        <f t="shared" ca="1" si="551"/>
        <v>2.0671585010591222E-2</v>
      </c>
      <c r="N670" s="2">
        <f t="shared" ca="1" si="552"/>
        <v>2.127652198986377E-2</v>
      </c>
      <c r="O670" s="2">
        <f t="shared" ca="1" si="553"/>
        <v>2.1838225984043558E-2</v>
      </c>
      <c r="P670" s="2">
        <f t="shared" ca="1" si="554"/>
        <v>2.2357556860116617E-2</v>
      </c>
      <c r="Q670" s="2">
        <f t="shared" ca="1" si="555"/>
        <v>2.2836157667079096E-2</v>
      </c>
      <c r="R670" s="2">
        <f t="shared" ca="1" si="556"/>
        <v>2.327624759931991E-2</v>
      </c>
      <c r="S670" s="2">
        <f t="shared" ca="1" si="557"/>
        <v>2.3680386992777608E-2</v>
      </c>
      <c r="T670" s="2">
        <f t="shared" ca="1" si="558"/>
        <v>2.4051244331380298E-2</v>
      </c>
      <c r="U670" s="2">
        <f t="shared" ca="1" si="559"/>
        <v>2.4391385063621027E-2</v>
      </c>
      <c r="V670" s="2">
        <f t="shared" ca="1" si="560"/>
        <v>2.4703093127017826E-2</v>
      </c>
      <c r="W670" s="2">
        <f t="shared" ca="1" si="561"/>
        <v>2.498823046717711E-2</v>
      </c>
      <c r="X670" s="2">
        <f t="shared" ca="1" si="562"/>
        <v>2.5248136635884245E-2</v>
      </c>
      <c r="Y670" s="2">
        <f t="shared" ca="1" si="563"/>
        <v>2.5483567695146106E-2</v>
      </c>
      <c r="Z670" s="2">
        <f t="shared" ca="1" si="564"/>
        <v>2.5694669940371898E-2</v>
      </c>
      <c r="AA670" s="2">
        <f t="shared" ca="1" si="565"/>
        <v>2.5880980079181843E-2</v>
      </c>
      <c r="AB670" s="2">
        <f t="shared" ca="1" si="566"/>
        <v>2.6041441563911187E-2</v>
      </c>
      <c r="AC670" s="2">
        <f t="shared" ca="1" si="567"/>
        <v>2.6174428779037161E-2</v>
      </c>
      <c r="AD670" s="2">
        <f t="shared" ca="1" si="568"/>
        <v>2.6277777143216864E-2</v>
      </c>
      <c r="AE670" s="2">
        <f t="shared" ca="1" si="569"/>
        <v>2.6348826150559723E-2</v>
      </c>
      <c r="AF670" s="2">
        <f t="shared" ca="1" si="570"/>
        <v>2.6384490629825588E-2</v>
      </c>
      <c r="AG670" s="2">
        <f t="shared" ca="1" si="571"/>
        <v>2.6381379332208917E-2</v>
      </c>
      <c r="AH670" s="2">
        <f t="shared" ca="1" si="572"/>
        <v>2.6335976025184924E-2</v>
      </c>
      <c r="AI670" s="2">
        <f t="shared" ca="1" si="573"/>
        <v>2.6244883533485943E-2</v>
      </c>
      <c r="AJ670" s="2">
        <f t="shared" ca="1" si="574"/>
        <v>2.6105102938430932E-2</v>
      </c>
      <c r="AK670" s="2">
        <f t="shared" ca="1" si="575"/>
        <v>2.5914278059718347E-2</v>
      </c>
      <c r="AL670" s="2">
        <f t="shared" ca="1" si="576"/>
        <v>2.5670786232920163E-2</v>
      </c>
      <c r="AM670" s="2">
        <f t="shared" ca="1" si="577"/>
        <v>2.5373520162258974E-2</v>
      </c>
      <c r="AN670" s="2">
        <f t="shared" ca="1" si="578"/>
        <v>2.5021216941692861E-2</v>
      </c>
      <c r="AO670" s="2">
        <f t="shared" ca="1" si="579"/>
        <v>2.4611290135093569E-2</v>
      </c>
      <c r="AP670" s="2">
        <f t="shared" ca="1" si="580"/>
        <v>2.4138335116141947E-2</v>
      </c>
      <c r="AQ670" s="2">
        <f t="shared" ca="1" si="581"/>
        <v>2.3592787633750941E-2</v>
      </c>
      <c r="AR670" s="2">
        <f t="shared" ca="1" si="582"/>
        <v>2.29605248816196E-2</v>
      </c>
      <c r="AS670" s="2">
        <f t="shared" ca="1" si="583"/>
        <v>2.2224312088718723E-2</v>
      </c>
      <c r="AT670" s="2">
        <f t="shared" ca="1" si="584"/>
        <v>2.1367642323790546E-2</v>
      </c>
      <c r="AU670" s="2">
        <f t="shared" ca="1" si="585"/>
        <v>2.0380483011327506E-2</v>
      </c>
      <c r="AV670" s="2">
        <f t="shared" ca="1" si="586"/>
        <v>1.9264881594330215E-2</v>
      </c>
      <c r="AW670" s="2">
        <f t="shared" ca="1" si="587"/>
        <v>1.80370152556385E-2</v>
      </c>
      <c r="AX670" s="2">
        <f t="shared" ca="1" si="588"/>
        <v>1.6722203048670146E-2</v>
      </c>
      <c r="AY670" s="2">
        <f t="shared" ca="1" si="589"/>
        <v>1.5342971485533064E-2</v>
      </c>
      <c r="AZ670" s="2">
        <f t="shared" ca="1" si="538"/>
        <v>1.391534876585431E-2</v>
      </c>
      <c r="BC670" s="2">
        <f t="shared" ca="1" si="590"/>
        <v>0.29053264498699782</v>
      </c>
      <c r="BD670" s="2">
        <f t="shared" ca="1" si="590"/>
        <v>-1.513631936158375</v>
      </c>
      <c r="BE670" s="2">
        <f t="shared" ca="1" si="590"/>
        <v>-1.206937087914107</v>
      </c>
    </row>
    <row r="671" spans="1:57" x14ac:dyDescent="0.2">
      <c r="A671" s="2">
        <f t="shared" si="539"/>
        <v>6.5899999999999039</v>
      </c>
      <c r="B671" s="2">
        <f t="shared" ca="1" si="540"/>
        <v>1.2378654062880176E-2</v>
      </c>
      <c r="C671" s="2">
        <f t="shared" ca="1" si="541"/>
        <v>1.3325631717507129E-2</v>
      </c>
      <c r="D671" s="2">
        <f t="shared" ca="1" si="542"/>
        <v>1.424521839022411E-2</v>
      </c>
      <c r="E671" s="2">
        <f t="shared" ca="1" si="543"/>
        <v>1.5137674065828248E-2</v>
      </c>
      <c r="F671" s="2">
        <f t="shared" ca="1" si="544"/>
        <v>1.6002015965368026E-2</v>
      </c>
      <c r="G671" s="2">
        <f t="shared" ca="1" si="545"/>
        <v>1.6836350429438315E-2</v>
      </c>
      <c r="H671" s="2">
        <f t="shared" ca="1" si="546"/>
        <v>1.7638176993536241E-2</v>
      </c>
      <c r="I671" s="2">
        <f t="shared" ca="1" si="547"/>
        <v>1.8404644781284969E-2</v>
      </c>
      <c r="J671" s="2">
        <f t="shared" ca="1" si="548"/>
        <v>1.9132805169425341E-2</v>
      </c>
      <c r="K671" s="2">
        <f t="shared" ca="1" si="549"/>
        <v>1.9819887550597295E-2</v>
      </c>
      <c r="L671" s="2">
        <f t="shared" ca="1" si="550"/>
        <v>2.0463585822495481E-2</v>
      </c>
      <c r="M671" s="2">
        <f t="shared" ca="1" si="551"/>
        <v>2.1062314708838771E-2</v>
      </c>
      <c r="N671" s="2">
        <f t="shared" ca="1" si="552"/>
        <v>2.1615388856161891E-2</v>
      </c>
      <c r="O671" s="2">
        <f t="shared" ca="1" si="553"/>
        <v>2.2123092395353275E-2</v>
      </c>
      <c r="P671" s="2">
        <f t="shared" ca="1" si="554"/>
        <v>2.258663256898473E-2</v>
      </c>
      <c r="Q671" s="2">
        <f t="shared" ca="1" si="555"/>
        <v>2.300799596005814E-2</v>
      </c>
      <c r="R671" s="2">
        <f t="shared" ca="1" si="556"/>
        <v>2.3389740968391765E-2</v>
      </c>
      <c r="S671" s="2">
        <f t="shared" ca="1" si="557"/>
        <v>2.3734762893688505E-2</v>
      </c>
      <c r="T671" s="2">
        <f t="shared" ca="1" si="558"/>
        <v>2.404606140147603E-2</v>
      </c>
      <c r="U671" s="2">
        <f t="shared" ca="1" si="559"/>
        <v>2.4326529995963412E-2</v>
      </c>
      <c r="V671" s="2">
        <f t="shared" ca="1" si="560"/>
        <v>2.4578778287576899E-2</v>
      </c>
      <c r="W671" s="2">
        <f t="shared" ca="1" si="561"/>
        <v>2.4804992280082063E-2</v>
      </c>
      <c r="X671" s="2">
        <f t="shared" ca="1" si="562"/>
        <v>2.5006834706800155E-2</v>
      </c>
      <c r="Y671" s="2">
        <f t="shared" ca="1" si="563"/>
        <v>2.5185384570803045E-2</v>
      </c>
      <c r="Z671" s="2">
        <f t="shared" ca="1" si="564"/>
        <v>2.5341111326973295E-2</v>
      </c>
      <c r="AA671" s="2">
        <f t="shared" ca="1" si="565"/>
        <v>2.5473875305884675E-2</v>
      </c>
      <c r="AB671" s="2">
        <f t="shared" ca="1" si="566"/>
        <v>2.5582944119868056E-2</v>
      </c>
      <c r="AC671" s="2">
        <f t="shared" ca="1" si="567"/>
        <v>2.5667016881893674E-2</v>
      </c>
      <c r="AD671" s="2">
        <f t="shared" ca="1" si="568"/>
        <v>2.5724254478490728E-2</v>
      </c>
      <c r="AE671" s="2">
        <f t="shared" ca="1" si="569"/>
        <v>2.5752323088643465E-2</v>
      </c>
      <c r="AF671" s="2">
        <f t="shared" ca="1" si="570"/>
        <v>2.5748466306228408E-2</v>
      </c>
      <c r="AG671" s="2">
        <f t="shared" ca="1" si="571"/>
        <v>2.5709624900223764E-2</v>
      </c>
      <c r="AH671" s="2">
        <f t="shared" ca="1" si="572"/>
        <v>2.5632619097672872E-2</v>
      </c>
      <c r="AI671" s="2">
        <f t="shared" ca="1" si="573"/>
        <v>2.55143932681073E-2</v>
      </c>
      <c r="AJ671" s="2">
        <f t="shared" ca="1" si="574"/>
        <v>2.5352294381144436E-2</v>
      </c>
      <c r="AK671" s="2">
        <f t="shared" ca="1" si="575"/>
        <v>2.5144313381386601E-2</v>
      </c>
      <c r="AL671" s="2">
        <f t="shared" ca="1" si="576"/>
        <v>2.48891697714205E-2</v>
      </c>
      <c r="AM671" s="2">
        <f t="shared" ca="1" si="577"/>
        <v>2.4586084411002091E-2</v>
      </c>
      <c r="AN671" s="2">
        <f t="shared" ca="1" si="578"/>
        <v>2.4234098623640909E-2</v>
      </c>
      <c r="AO671" s="2">
        <f t="shared" ca="1" si="579"/>
        <v>2.3830899789800405E-2</v>
      </c>
      <c r="AP671" s="2">
        <f t="shared" ca="1" si="580"/>
        <v>2.3371329824876181E-2</v>
      </c>
      <c r="AQ671" s="2">
        <f t="shared" ca="1" si="581"/>
        <v>2.2846062696252546E-2</v>
      </c>
      <c r="AR671" s="2">
        <f t="shared" ca="1" si="582"/>
        <v>2.2241242535038837E-2</v>
      </c>
      <c r="AS671" s="2">
        <f t="shared" ca="1" si="583"/>
        <v>2.1539978255046208E-2</v>
      </c>
      <c r="AT671" s="2">
        <f t="shared" ca="1" si="584"/>
        <v>2.072622169040898E-2</v>
      </c>
      <c r="AU671" s="2">
        <f t="shared" ca="1" si="585"/>
        <v>1.9790511530306573E-2</v>
      </c>
      <c r="AV671" s="2">
        <f t="shared" ca="1" si="586"/>
        <v>1.8735508137850201E-2</v>
      </c>
      <c r="AW671" s="2">
        <f t="shared" ca="1" si="587"/>
        <v>1.757790283594329E-2</v>
      </c>
      <c r="AX671" s="2">
        <f t="shared" ca="1" si="588"/>
        <v>1.6343291467126961E-2</v>
      </c>
      <c r="AY671" s="2">
        <f t="shared" ca="1" si="589"/>
        <v>1.5054404960318204E-2</v>
      </c>
      <c r="AZ671" s="2">
        <f t="shared" ca="1" si="538"/>
        <v>1.3728255354348406E-2</v>
      </c>
      <c r="BC671" s="2">
        <f t="shared" ca="1" si="590"/>
        <v>-0.32179143551532707</v>
      </c>
      <c r="BD671" s="2">
        <f t="shared" ca="1" si="590"/>
        <v>-1.7559838583755418</v>
      </c>
      <c r="BE671" s="2">
        <f t="shared" ca="1" si="590"/>
        <v>-0.59942309813223371</v>
      </c>
    </row>
    <row r="672" spans="1:57" x14ac:dyDescent="0.2">
      <c r="A672" s="2">
        <f t="shared" si="539"/>
        <v>6.5999999999999037</v>
      </c>
      <c r="B672" s="2">
        <f t="shared" ca="1" si="540"/>
        <v>1.2310027127858813E-2</v>
      </c>
      <c r="C672" s="2">
        <f t="shared" ca="1" si="541"/>
        <v>1.3168310368392088E-2</v>
      </c>
      <c r="D672" s="2">
        <f t="shared" ca="1" si="542"/>
        <v>1.4006469469132071E-2</v>
      </c>
      <c r="E672" s="2">
        <f t="shared" ca="1" si="543"/>
        <v>1.4824497243597919E-2</v>
      </c>
      <c r="F672" s="2">
        <f t="shared" ca="1" si="544"/>
        <v>1.5621147551163448E-2</v>
      </c>
      <c r="G672" s="2">
        <f t="shared" ca="1" si="545"/>
        <v>1.6394267126066994E-2</v>
      </c>
      <c r="H672" s="2">
        <f t="shared" ca="1" si="546"/>
        <v>1.7141099150778657E-2</v>
      </c>
      <c r="I672" s="2">
        <f t="shared" ca="1" si="547"/>
        <v>1.7858539978328897E-2</v>
      </c>
      <c r="J672" s="2">
        <f t="shared" ca="1" si="548"/>
        <v>1.8543392617175126E-2</v>
      </c>
      <c r="K672" s="2">
        <f t="shared" ca="1" si="549"/>
        <v>1.9192643022913632E-2</v>
      </c>
      <c r="L672" s="2">
        <f t="shared" ca="1" si="550"/>
        <v>1.9803746257192618E-2</v>
      </c>
      <c r="M672" s="2">
        <f t="shared" ca="1" si="551"/>
        <v>2.0374881498271571E-2</v>
      </c>
      <c r="N672" s="2">
        <f t="shared" ca="1" si="552"/>
        <v>2.090512914436779E-2</v>
      </c>
      <c r="O672" s="2">
        <f t="shared" ca="1" si="553"/>
        <v>2.1394538219190774E-2</v>
      </c>
      <c r="P672" s="2">
        <f t="shared" ca="1" si="554"/>
        <v>2.1844078181635876E-2</v>
      </c>
      <c r="Q672" s="2">
        <f t="shared" ca="1" si="555"/>
        <v>2.2255493979708538E-2</v>
      </c>
      <c r="R672" s="2">
        <f t="shared" ca="1" si="556"/>
        <v>2.2631098051392431E-2</v>
      </c>
      <c r="S672" s="2">
        <f t="shared" ca="1" si="557"/>
        <v>2.2973535502080877E-2</v>
      </c>
      <c r="T672" s="2">
        <f t="shared" ca="1" si="558"/>
        <v>2.328555203395281E-2</v>
      </c>
      <c r="U672" s="2">
        <f t="shared" ca="1" si="559"/>
        <v>2.3569784076846512E-2</v>
      </c>
      <c r="V672" s="2">
        <f t="shared" ca="1" si="560"/>
        <v>2.3828581799370845E-2</v>
      </c>
      <c r="W672" s="2">
        <f t="shared" ca="1" si="561"/>
        <v>2.4063870163487436E-2</v>
      </c>
      <c r="X672" s="2">
        <f t="shared" ca="1" si="562"/>
        <v>2.4277049996813359E-2</v>
      </c>
      <c r="Y672" s="2">
        <f t="shared" ca="1" si="563"/>
        <v>2.4468938165423018E-2</v>
      </c>
      <c r="Z672" s="2">
        <f t="shared" ca="1" si="564"/>
        <v>2.4639742210511288E-2</v>
      </c>
      <c r="AA672" s="2">
        <f t="shared" ca="1" si="565"/>
        <v>2.478906101391571E-2</v>
      </c>
      <c r="AB672" s="2">
        <f t="shared" ca="1" si="566"/>
        <v>2.4915901276902071E-2</v>
      </c>
      <c r="AC672" s="2">
        <f t="shared" ca="1" si="567"/>
        <v>2.5018701773290571E-2</v>
      </c>
      <c r="AD672" s="2">
        <f t="shared" ca="1" si="568"/>
        <v>2.5095363799391927E-2</v>
      </c>
      <c r="AE672" s="2">
        <f t="shared" ca="1" si="569"/>
        <v>2.5143295178239395E-2</v>
      </c>
      <c r="AF672" s="2">
        <f t="shared" ca="1" si="570"/>
        <v>2.5159483251448886E-2</v>
      </c>
      <c r="AG672" s="2">
        <f t="shared" ca="1" si="571"/>
        <v>2.5140615812187406E-2</v>
      </c>
      <c r="AH672" s="2">
        <f t="shared" ca="1" si="572"/>
        <v>2.5083264566340399E-2</v>
      </c>
      <c r="AI672" s="2">
        <f t="shared" ca="1" si="573"/>
        <v>2.4984130432678019E-2</v>
      </c>
      <c r="AJ672" s="2">
        <f t="shared" ca="1" si="574"/>
        <v>2.4840321211417559E-2</v>
      </c>
      <c r="AK672" s="2">
        <f t="shared" ca="1" si="575"/>
        <v>2.4649589790476774E-2</v>
      </c>
      <c r="AL672" s="2">
        <f t="shared" ca="1" si="576"/>
        <v>2.4410412476796844E-2</v>
      </c>
      <c r="AM672" s="2">
        <f t="shared" ca="1" si="577"/>
        <v>2.4121752724716825E-2</v>
      </c>
      <c r="AN672" s="2">
        <f t="shared" ca="1" si="578"/>
        <v>2.3782370396607851E-2</v>
      </c>
      <c r="AO672" s="2">
        <f t="shared" ca="1" si="579"/>
        <v>2.3389641061596921E-2</v>
      </c>
      <c r="AP672" s="2">
        <f t="shared" ca="1" si="580"/>
        <v>2.2938067927898889E-2</v>
      </c>
      <c r="AQ672" s="2">
        <f t="shared" ca="1" si="581"/>
        <v>2.2417978673317553E-2</v>
      </c>
      <c r="AR672" s="2">
        <f t="shared" ca="1" si="582"/>
        <v>2.1815200818890511E-2</v>
      </c>
      <c r="AS672" s="2">
        <f t="shared" ca="1" si="583"/>
        <v>2.1112604182449674E-2</v>
      </c>
      <c r="AT672" s="2">
        <f t="shared" ca="1" si="584"/>
        <v>2.0294016531076702E-2</v>
      </c>
      <c r="AU672" s="2">
        <f t="shared" ca="1" si="585"/>
        <v>1.9349963569315839E-2</v>
      </c>
      <c r="AV672" s="2">
        <f t="shared" ca="1" si="586"/>
        <v>1.8283131522357325E-2</v>
      </c>
      <c r="AW672" s="2">
        <f t="shared" ca="1" si="587"/>
        <v>1.7110136023718737E-2</v>
      </c>
      <c r="AX672" s="2">
        <f t="shared" ca="1" si="588"/>
        <v>1.5856263175187617E-2</v>
      </c>
      <c r="AY672" s="2">
        <f t="shared" ca="1" si="589"/>
        <v>1.4543878828507295E-2</v>
      </c>
      <c r="AZ672" s="2">
        <f t="shared" ca="1" si="538"/>
        <v>1.3190151541351162E-2</v>
      </c>
      <c r="BC672" s="2">
        <f t="shared" ca="1" si="590"/>
        <v>-0.88977289482806476</v>
      </c>
      <c r="BD672" s="2">
        <f t="shared" ca="1" si="590"/>
        <v>2.9425378266238589E-2</v>
      </c>
      <c r="BE672" s="2">
        <f t="shared" ca="1" si="590"/>
        <v>-1.0421284826649559</v>
      </c>
    </row>
    <row r="673" spans="1:57" x14ac:dyDescent="0.2">
      <c r="A673" s="2">
        <f t="shared" si="539"/>
        <v>6.6099999999999035</v>
      </c>
      <c r="B673" s="2">
        <f t="shared" ca="1" si="540"/>
        <v>1.231645198918911E-2</v>
      </c>
      <c r="C673" s="2">
        <f t="shared" ca="1" si="541"/>
        <v>1.3284638530702636E-2</v>
      </c>
      <c r="D673" s="2">
        <f t="shared" ca="1" si="542"/>
        <v>1.4226667238498353E-2</v>
      </c>
      <c r="E673" s="2">
        <f t="shared" ca="1" si="543"/>
        <v>1.5142659235240144E-2</v>
      </c>
      <c r="F673" s="2">
        <f t="shared" ca="1" si="544"/>
        <v>1.6031500497964139E-2</v>
      </c>
      <c r="G673" s="2">
        <f t="shared" ca="1" si="545"/>
        <v>1.6891173623849367E-2</v>
      </c>
      <c r="H673" s="2">
        <f t="shared" ca="1" si="546"/>
        <v>1.7719060918218198E-2</v>
      </c>
      <c r="I673" s="2">
        <f t="shared" ca="1" si="547"/>
        <v>1.8512201455785221E-2</v>
      </c>
      <c r="J673" s="2">
        <f t="shared" ca="1" si="548"/>
        <v>1.9267545379579826E-2</v>
      </c>
      <c r="K673" s="2">
        <f t="shared" ca="1" si="549"/>
        <v>1.9982230704405229E-2</v>
      </c>
      <c r="L673" s="2">
        <f t="shared" ca="1" si="550"/>
        <v>2.0653869125905552E-2</v>
      </c>
      <c r="M673" s="2">
        <f t="shared" ca="1" si="551"/>
        <v>2.1280799707054352E-2</v>
      </c>
      <c r="N673" s="2">
        <f t="shared" ca="1" si="552"/>
        <v>2.1862263984804918E-2</v>
      </c>
      <c r="O673" s="2">
        <f t="shared" ca="1" si="553"/>
        <v>2.2398471226388484E-2</v>
      </c>
      <c r="P673" s="2">
        <f t="shared" ca="1" si="554"/>
        <v>2.2890548434228161E-2</v>
      </c>
      <c r="Q673" s="2">
        <f t="shared" ca="1" si="555"/>
        <v>2.334039423902683E-2</v>
      </c>
      <c r="R673" s="2">
        <f t="shared" ca="1" si="556"/>
        <v>2.3750470436514695E-2</v>
      </c>
      <c r="S673" s="2">
        <f t="shared" ca="1" si="557"/>
        <v>2.4123567266625345E-2</v>
      </c>
      <c r="T673" s="2">
        <f t="shared" ca="1" si="558"/>
        <v>2.4462571810199157E-2</v>
      </c>
      <c r="U673" s="2">
        <f t="shared" ca="1" si="559"/>
        <v>2.4770258779585327E-2</v>
      </c>
      <c r="V673" s="2">
        <f t="shared" ca="1" si="560"/>
        <v>2.5049114273806225E-2</v>
      </c>
      <c r="W673" s="2">
        <f t="shared" ca="1" si="561"/>
        <v>2.5301197599972153E-2</v>
      </c>
      <c r="X673" s="2">
        <f t="shared" ca="1" si="562"/>
        <v>2.5528043079600764E-2</v>
      </c>
      <c r="Y673" s="2">
        <f t="shared" ca="1" si="563"/>
        <v>2.5730600850465829E-2</v>
      </c>
      <c r="Z673" s="2">
        <f t="shared" ca="1" si="564"/>
        <v>2.590921195360419E-2</v>
      </c>
      <c r="AA673" s="2">
        <f t="shared" ca="1" si="565"/>
        <v>2.6063609237101198E-2</v>
      </c>
      <c r="AB673" s="2">
        <f t="shared" ca="1" si="566"/>
        <v>2.6192933906826494E-2</v>
      </c>
      <c r="AC673" s="2">
        <f t="shared" ca="1" si="567"/>
        <v>2.6295759816659499E-2</v>
      </c>
      <c r="AD673" s="2">
        <f t="shared" ca="1" si="568"/>
        <v>2.6370124101608421E-2</v>
      </c>
      <c r="AE673" s="2">
        <f t="shared" ca="1" si="569"/>
        <v>2.6413571675059967E-2</v>
      </c>
      <c r="AF673" s="2">
        <f t="shared" ca="1" si="570"/>
        <v>2.6423229096129045E-2</v>
      </c>
      <c r="AG673" s="2">
        <f t="shared" ca="1" si="571"/>
        <v>2.639592667549515E-2</v>
      </c>
      <c r="AH673" s="2">
        <f t="shared" ca="1" si="572"/>
        <v>2.6328383103524394E-2</v>
      </c>
      <c r="AI673" s="2">
        <f t="shared" ca="1" si="573"/>
        <v>2.6217451338083366E-2</v>
      </c>
      <c r="AJ673" s="2">
        <f t="shared" ca="1" si="574"/>
        <v>2.6060395436474204E-2</v>
      </c>
      <c r="AK673" s="2">
        <f t="shared" ca="1" si="575"/>
        <v>2.5855125531381508E-2</v>
      </c>
      <c r="AL673" s="2">
        <f t="shared" ca="1" si="576"/>
        <v>2.5600269854136125E-2</v>
      </c>
      <c r="AM673" s="2">
        <f t="shared" ca="1" si="577"/>
        <v>2.5294929376776402E-2</v>
      </c>
      <c r="AN673" s="2">
        <f t="shared" ca="1" si="578"/>
        <v>2.493797729776176E-2</v>
      </c>
      <c r="AO673" s="2">
        <f t="shared" ca="1" si="579"/>
        <v>2.452687224119646E-2</v>
      </c>
      <c r="AP673" s="2">
        <f t="shared" ca="1" si="580"/>
        <v>2.4056173960697258E-2</v>
      </c>
      <c r="AQ673" s="2">
        <f t="shared" ca="1" si="581"/>
        <v>2.3516259842308235E-2</v>
      </c>
      <c r="AR673" s="2">
        <f t="shared" ca="1" si="582"/>
        <v>2.2893037751507733E-2</v>
      </c>
      <c r="AS673" s="2">
        <f t="shared" ca="1" si="583"/>
        <v>2.2169536114957568E-2</v>
      </c>
      <c r="AT673" s="2">
        <f t="shared" ca="1" si="584"/>
        <v>2.1329856258565729E-2</v>
      </c>
      <c r="AU673" s="2">
        <f t="shared" ca="1" si="585"/>
        <v>2.0364907083406183E-2</v>
      </c>
      <c r="AV673" s="2">
        <f t="shared" ca="1" si="586"/>
        <v>1.9277794049949535E-2</v>
      </c>
      <c r="AW673" s="2">
        <f t="shared" ca="1" si="587"/>
        <v>1.8085447825530773E-2</v>
      </c>
      <c r="AX673" s="2">
        <f t="shared" ca="1" si="588"/>
        <v>1.6813239068686096E-2</v>
      </c>
      <c r="AY673" s="2">
        <f t="shared" ca="1" si="589"/>
        <v>1.5483574390136118E-2</v>
      </c>
      <c r="AZ673" s="2">
        <f t="shared" ca="1" si="538"/>
        <v>1.4114252737076304E-2</v>
      </c>
      <c r="BC673" s="2">
        <f t="shared" ca="1" si="590"/>
        <v>1.5865492812296651</v>
      </c>
      <c r="BD673" s="2">
        <f t="shared" ca="1" si="590"/>
        <v>0.82220783279121701</v>
      </c>
      <c r="BE673" s="2">
        <f t="shared" ca="1" si="590"/>
        <v>1.5546731006553971</v>
      </c>
    </row>
    <row r="674" spans="1:57" x14ac:dyDescent="0.2">
      <c r="A674" s="2">
        <f t="shared" si="539"/>
        <v>6.6199999999999033</v>
      </c>
      <c r="B674" s="2">
        <f t="shared" ca="1" si="540"/>
        <v>1.1837397238298568E-2</v>
      </c>
      <c r="C674" s="2">
        <f t="shared" ca="1" si="541"/>
        <v>1.286231975879859E-2</v>
      </c>
      <c r="D674" s="2">
        <f t="shared" ca="1" si="542"/>
        <v>1.3852973740751146E-2</v>
      </c>
      <c r="E674" s="2">
        <f t="shared" ca="1" si="543"/>
        <v>1.4809816434557145E-2</v>
      </c>
      <c r="F674" s="2">
        <f t="shared" ca="1" si="544"/>
        <v>1.5732073752242556E-2</v>
      </c>
      <c r="G674" s="2">
        <f t="shared" ca="1" si="545"/>
        <v>1.6618071961547281E-2</v>
      </c>
      <c r="H674" s="2">
        <f t="shared" ca="1" si="546"/>
        <v>1.7465540305044557E-2</v>
      </c>
      <c r="I674" s="2">
        <f t="shared" ca="1" si="547"/>
        <v>1.8271868409812805E-2</v>
      </c>
      <c r="J674" s="2">
        <f t="shared" ca="1" si="548"/>
        <v>1.9034361394368048E-2</v>
      </c>
      <c r="K674" s="2">
        <f t="shared" ca="1" si="549"/>
        <v>1.975051716663816E-2</v>
      </c>
      <c r="L674" s="2">
        <f t="shared" ca="1" si="550"/>
        <v>2.0418311863699499E-2</v>
      </c>
      <c r="M674" s="2">
        <f t="shared" ca="1" si="551"/>
        <v>2.1036452200742087E-2</v>
      </c>
      <c r="N674" s="2">
        <f t="shared" ca="1" si="552"/>
        <v>2.1604548577972862E-2</v>
      </c>
      <c r="O674" s="2">
        <f t="shared" ca="1" si="553"/>
        <v>2.2123178194566873E-2</v>
      </c>
      <c r="P674" s="2">
        <f t="shared" ca="1" si="554"/>
        <v>2.2593833261680341E-2</v>
      </c>
      <c r="Q674" s="2">
        <f t="shared" ca="1" si="555"/>
        <v>2.3018773748636513E-2</v>
      </c>
      <c r="R674" s="2">
        <f t="shared" ca="1" si="556"/>
        <v>2.3400818466869953E-2</v>
      </c>
      <c r="S674" s="2">
        <f t="shared" ca="1" si="557"/>
        <v>2.3743110458158891E-2</v>
      </c>
      <c r="T674" s="2">
        <f t="shared" ca="1" si="558"/>
        <v>2.4048885862504098E-2</v>
      </c>
      <c r="U674" s="2">
        <f t="shared" ca="1" si="559"/>
        <v>2.4321265370145683E-2</v>
      </c>
      <c r="V674" s="2">
        <f t="shared" ca="1" si="560"/>
        <v>2.4563078721236187E-2</v>
      </c>
      <c r="W674" s="2">
        <f t="shared" ca="1" si="561"/>
        <v>2.4776727293431562E-2</v>
      </c>
      <c r="X674" s="2">
        <f t="shared" ca="1" si="562"/>
        <v>2.4964086640127989E-2</v>
      </c>
      <c r="Y674" s="2">
        <f t="shared" ca="1" si="563"/>
        <v>2.5126447917783394E-2</v>
      </c>
      <c r="Z674" s="2">
        <f t="shared" ca="1" si="564"/>
        <v>2.5264493419026663E-2</v>
      </c>
      <c r="AA674" s="2">
        <f t="shared" ca="1" si="565"/>
        <v>2.5378297711380032E-2</v>
      </c>
      <c r="AB674" s="2">
        <f t="shared" ca="1" si="566"/>
        <v>2.5467344259248056E-2</v>
      </c>
      <c r="AC674" s="2">
        <f t="shared" ca="1" si="567"/>
        <v>2.5530549754164095E-2</v>
      </c>
      <c r="AD674" s="2">
        <f t="shared" ca="1" si="568"/>
        <v>2.5566294937288916E-2</v>
      </c>
      <c r="AE674" s="2">
        <f t="shared" ca="1" si="569"/>
        <v>2.5572469597327542E-2</v>
      </c>
      <c r="AF674" s="2">
        <f t="shared" ca="1" si="570"/>
        <v>2.5546547319316104E-2</v>
      </c>
      <c r="AG674" s="2">
        <f t="shared" ca="1" si="571"/>
        <v>2.5485708763207902E-2</v>
      </c>
      <c r="AH674" s="2">
        <f t="shared" ca="1" si="572"/>
        <v>2.5387027447363982E-2</v>
      </c>
      <c r="AI674" s="2">
        <f t="shared" ca="1" si="573"/>
        <v>2.5247716195529093E-2</v>
      </c>
      <c r="AJ674" s="2">
        <f t="shared" ca="1" si="574"/>
        <v>2.5065403084265803E-2</v>
      </c>
      <c r="AK674" s="2">
        <f t="shared" ca="1" si="575"/>
        <v>2.4838363127039971E-2</v>
      </c>
      <c r="AL674" s="2">
        <f t="shared" ca="1" si="576"/>
        <v>2.4565583933860258E-2</v>
      </c>
      <c r="AM674" s="2">
        <f t="shared" ca="1" si="577"/>
        <v>2.4246511253254038E-2</v>
      </c>
      <c r="AN674" s="2">
        <f t="shared" ca="1" si="578"/>
        <v>2.3880338756568739E-2</v>
      </c>
      <c r="AO674" s="2">
        <f t="shared" ca="1" si="579"/>
        <v>2.3464815335116348E-2</v>
      </c>
      <c r="AP674" s="2">
        <f t="shared" ca="1" si="580"/>
        <v>2.299476489359422E-2</v>
      </c>
      <c r="AQ674" s="2">
        <f t="shared" ca="1" si="581"/>
        <v>2.2460822881432703E-2</v>
      </c>
      <c r="AR674" s="2">
        <f t="shared" ca="1" si="582"/>
        <v>2.1849186816260604E-2</v>
      </c>
      <c r="AS674" s="2">
        <f t="shared" ca="1" si="583"/>
        <v>2.1143253774991537E-2</v>
      </c>
      <c r="AT674" s="2">
        <f t="shared" ca="1" si="584"/>
        <v>2.0327608577535832E-2</v>
      </c>
      <c r="AU674" s="2">
        <f t="shared" ca="1" si="585"/>
        <v>1.9393751784694147E-2</v>
      </c>
      <c r="AV674" s="2">
        <f t="shared" ca="1" si="586"/>
        <v>1.8345413750610145E-2</v>
      </c>
      <c r="AW674" s="2">
        <f t="shared" ca="1" si="587"/>
        <v>1.720004330931681E-2</v>
      </c>
      <c r="AX674" s="2">
        <f t="shared" ca="1" si="588"/>
        <v>1.5983302542565518E-2</v>
      </c>
      <c r="AY674" s="2">
        <f t="shared" ca="1" si="589"/>
        <v>1.4717858355087007E-2</v>
      </c>
      <c r="AZ674" s="2">
        <f t="shared" ca="1" si="538"/>
        <v>1.3422301498911021E-2</v>
      </c>
      <c r="BC674" s="2">
        <f t="shared" ca="1" si="590"/>
        <v>-1.0285493860477324</v>
      </c>
      <c r="BD674" s="2">
        <f t="shared" ca="1" si="590"/>
        <v>-0.96881898037311043</v>
      </c>
      <c r="BE674" s="2">
        <f t="shared" ca="1" si="590"/>
        <v>0.38217444219796004</v>
      </c>
    </row>
    <row r="675" spans="1:57" x14ac:dyDescent="0.2">
      <c r="A675" s="2">
        <f t="shared" si="539"/>
        <v>6.6299999999999031</v>
      </c>
      <c r="B675" s="2">
        <f t="shared" ca="1" si="540"/>
        <v>1.161227619012759E-2</v>
      </c>
      <c r="C675" s="2">
        <f t="shared" ca="1" si="541"/>
        <v>1.2532924099490904E-2</v>
      </c>
      <c r="D675" s="2">
        <f t="shared" ca="1" si="542"/>
        <v>1.34336931698889E-2</v>
      </c>
      <c r="E675" s="2">
        <f t="shared" ca="1" si="543"/>
        <v>1.4314404416259946E-2</v>
      </c>
      <c r="F675" s="2">
        <f t="shared" ca="1" si="544"/>
        <v>1.5173651320986638E-2</v>
      </c>
      <c r="G675" s="2">
        <f t="shared" ca="1" si="545"/>
        <v>1.6009131448358926E-2</v>
      </c>
      <c r="H675" s="2">
        <f t="shared" ca="1" si="546"/>
        <v>1.6817948611158547E-2</v>
      </c>
      <c r="I675" s="2">
        <f t="shared" ca="1" si="547"/>
        <v>1.7596870637945582E-2</v>
      </c>
      <c r="J675" s="2">
        <f t="shared" ca="1" si="548"/>
        <v>1.8342585281730821E-2</v>
      </c>
      <c r="K675" s="2">
        <f t="shared" ca="1" si="549"/>
        <v>1.9051977995188318E-2</v>
      </c>
      <c r="L675" s="2">
        <f t="shared" ca="1" si="550"/>
        <v>1.9722416981697726E-2</v>
      </c>
      <c r="M675" s="2">
        <f t="shared" ca="1" si="551"/>
        <v>2.0352004193541648E-2</v>
      </c>
      <c r="N675" s="2">
        <f t="shared" ca="1" si="552"/>
        <v>2.0939746436209848E-2</v>
      </c>
      <c r="O675" s="2">
        <f t="shared" ca="1" si="553"/>
        <v>2.1485616347012348E-2</v>
      </c>
      <c r="P675" s="2">
        <f t="shared" ca="1" si="554"/>
        <v>2.1990498829091595E-2</v>
      </c>
      <c r="Q675" s="2">
        <f t="shared" ca="1" si="555"/>
        <v>2.2456042664588255E-2</v>
      </c>
      <c r="R675" s="2">
        <f t="shared" ca="1" si="556"/>
        <v>2.2884451157019436E-2</v>
      </c>
      <c r="S675" s="2">
        <f t="shared" ca="1" si="557"/>
        <v>2.3278247635809688E-2</v>
      </c>
      <c r="T675" s="2">
        <f t="shared" ca="1" si="558"/>
        <v>2.3640044799150165E-2</v>
      </c>
      <c r="U675" s="2">
        <f t="shared" ca="1" si="559"/>
        <v>2.3972336829092038E-2</v>
      </c>
      <c r="V675" s="2">
        <f t="shared" ca="1" si="560"/>
        <v>2.4277324636161713E-2</v>
      </c>
      <c r="W675" s="2">
        <f t="shared" ca="1" si="561"/>
        <v>2.4556779212442818E-2</v>
      </c>
      <c r="X675" s="2">
        <f t="shared" ca="1" si="562"/>
        <v>2.4811944899601545E-2</v>
      </c>
      <c r="Y675" s="2">
        <f t="shared" ca="1" si="563"/>
        <v>2.5043481438093509E-2</v>
      </c>
      <c r="Z675" s="2">
        <f t="shared" ca="1" si="564"/>
        <v>2.5251439942151906E-2</v>
      </c>
      <c r="AA675" s="2">
        <f t="shared" ca="1" si="565"/>
        <v>2.5435264270173192E-2</v>
      </c>
      <c r="AB675" s="2">
        <f t="shared" ca="1" si="566"/>
        <v>2.5593807717334591E-2</v>
      </c>
      <c r="AC675" s="2">
        <f t="shared" ca="1" si="567"/>
        <v>2.5725357388848739E-2</v>
      </c>
      <c r="AD675" s="2">
        <f t="shared" ca="1" si="568"/>
        <v>2.5827665218067661E-2</v>
      </c>
      <c r="AE675" s="2">
        <f t="shared" ca="1" si="569"/>
        <v>2.589799347268212E-2</v>
      </c>
      <c r="AF675" s="2">
        <f t="shared" ca="1" si="570"/>
        <v>2.5933190390771896E-2</v>
      </c>
      <c r="AG675" s="2">
        <f t="shared" ca="1" si="571"/>
        <v>2.5929814631793887E-2</v>
      </c>
      <c r="AH675" s="2">
        <f t="shared" ca="1" si="572"/>
        <v>2.5884322203517114E-2</v>
      </c>
      <c r="AI675" s="2">
        <f t="shared" ca="1" si="573"/>
        <v>2.57933134392875E-2</v>
      </c>
      <c r="AJ675" s="2">
        <f t="shared" ca="1" si="574"/>
        <v>2.565380801281384E-2</v>
      </c>
      <c r="AK675" s="2">
        <f t="shared" ca="1" si="575"/>
        <v>2.5463473268956548E-2</v>
      </c>
      <c r="AL675" s="2">
        <f t="shared" ca="1" si="576"/>
        <v>2.5220683465013702E-2</v>
      </c>
      <c r="AM675" s="2">
        <f t="shared" ca="1" si="577"/>
        <v>2.4924256200585044E-2</v>
      </c>
      <c r="AN675" s="2">
        <f t="shared" ca="1" si="578"/>
        <v>2.4572732576447789E-2</v>
      </c>
      <c r="AO675" s="2">
        <f t="shared" ca="1" si="579"/>
        <v>2.4163178789454468E-2</v>
      </c>
      <c r="AP675" s="2">
        <f t="shared" ca="1" si="580"/>
        <v>2.3689710334284537E-2</v>
      </c>
      <c r="AQ675" s="2">
        <f t="shared" ca="1" si="581"/>
        <v>2.314224891618525E-2</v>
      </c>
      <c r="AR675" s="2">
        <f t="shared" ca="1" si="582"/>
        <v>2.2506310845553292E-2</v>
      </c>
      <c r="AS675" s="2">
        <f t="shared" ca="1" si="583"/>
        <v>2.1764691707084453E-2</v>
      </c>
      <c r="AT675" s="2">
        <f t="shared" ca="1" si="584"/>
        <v>2.090148953866126E-2</v>
      </c>
      <c r="AU675" s="2">
        <f t="shared" ca="1" si="585"/>
        <v>1.9907824786145372E-2</v>
      </c>
      <c r="AV675" s="2">
        <f t="shared" ca="1" si="586"/>
        <v>1.8787078123469372E-2</v>
      </c>
      <c r="AW675" s="2">
        <f t="shared" ca="1" si="587"/>
        <v>1.7556239577149961E-2</v>
      </c>
      <c r="AX675" s="2">
        <f t="shared" ca="1" si="588"/>
        <v>1.6240289590224961E-2</v>
      </c>
      <c r="AY675" s="2">
        <f t="shared" ca="1" si="589"/>
        <v>1.4861193552307094E-2</v>
      </c>
      <c r="AZ675" s="2">
        <f t="shared" ca="1" si="538"/>
        <v>1.3437154858702819E-2</v>
      </c>
      <c r="BC675" s="2">
        <f t="shared" ca="1" si="590"/>
        <v>5.9880032796160165E-3</v>
      </c>
      <c r="BD675" s="2">
        <f t="shared" ca="1" si="590"/>
        <v>1.6732530589716248</v>
      </c>
      <c r="BE675" s="2">
        <f t="shared" ca="1" si="590"/>
        <v>-0.72753817088745709</v>
      </c>
    </row>
    <row r="676" spans="1:57" x14ac:dyDescent="0.2">
      <c r="A676" s="2">
        <f t="shared" si="539"/>
        <v>6.6399999999999029</v>
      </c>
      <c r="B676" s="2">
        <f t="shared" ca="1" si="540"/>
        <v>1.0465941979180332E-2</v>
      </c>
      <c r="C676" s="2">
        <f t="shared" ca="1" si="541"/>
        <v>1.1426293352905612E-2</v>
      </c>
      <c r="D676" s="2">
        <f t="shared" ca="1" si="542"/>
        <v>1.2370628824037833E-2</v>
      </c>
      <c r="E676" s="2">
        <f t="shared" ca="1" si="543"/>
        <v>1.3298468926978181E-2</v>
      </c>
      <c r="F676" s="2">
        <f t="shared" ca="1" si="544"/>
        <v>1.4208110467798725E-2</v>
      </c>
      <c r="G676" s="2">
        <f t="shared" ca="1" si="545"/>
        <v>1.50969580516216E-2</v>
      </c>
      <c r="H676" s="2">
        <f t="shared" ca="1" si="546"/>
        <v>1.5961825812871491E-2</v>
      </c>
      <c r="I676" s="2">
        <f t="shared" ca="1" si="547"/>
        <v>1.6799195549059367E-2</v>
      </c>
      <c r="J676" s="2">
        <f t="shared" ca="1" si="548"/>
        <v>1.7605473424704799E-2</v>
      </c>
      <c r="K676" s="2">
        <f t="shared" ca="1" si="549"/>
        <v>1.8377268206468129E-2</v>
      </c>
      <c r="L676" s="2">
        <f t="shared" ca="1" si="550"/>
        <v>1.9111675906257067E-2</v>
      </c>
      <c r="M676" s="2">
        <f t="shared" ca="1" si="551"/>
        <v>1.9806529415619584E-2</v>
      </c>
      <c r="N676" s="2">
        <f t="shared" ca="1" si="552"/>
        <v>2.0460567604794283E-2</v>
      </c>
      <c r="O676" s="2">
        <f t="shared" ca="1" si="553"/>
        <v>2.1073494173112162E-2</v>
      </c>
      <c r="P676" s="2">
        <f t="shared" ca="1" si="554"/>
        <v>2.1645922316927486E-2</v>
      </c>
      <c r="Q676" s="2">
        <f t="shared" ca="1" si="555"/>
        <v>2.2179225223592624E-2</v>
      </c>
      <c r="R676" s="2">
        <f t="shared" ca="1" si="556"/>
        <v>2.2675326283427479E-2</v>
      </c>
      <c r="S676" s="2">
        <f t="shared" ca="1" si="557"/>
        <v>2.3136464717722776E-2</v>
      </c>
      <c r="T676" s="2">
        <f t="shared" ca="1" si="558"/>
        <v>2.3564965400341437E-2</v>
      </c>
      <c r="U676" s="2">
        <f t="shared" ca="1" si="559"/>
        <v>2.3963031637525941E-2</v>
      </c>
      <c r="V676" s="2">
        <f t="shared" ca="1" si="560"/>
        <v>2.4332571157866585E-2</v>
      </c>
      <c r="W676" s="2">
        <f t="shared" ca="1" si="561"/>
        <v>2.4675060230160518E-2</v>
      </c>
      <c r="X676" s="2">
        <f t="shared" ca="1" si="562"/>
        <v>2.4991447659067464E-2</v>
      </c>
      <c r="Y676" s="2">
        <f t="shared" ca="1" si="563"/>
        <v>2.5282097452601831E-2</v>
      </c>
      <c r="Z676" s="2">
        <f t="shared" ca="1" si="564"/>
        <v>2.5546765234795502E-2</v>
      </c>
      <c r="AA676" s="2">
        <f t="shared" ca="1" si="565"/>
        <v>2.5784599844526097E-2</v>
      </c>
      <c r="AB676" s="2">
        <f t="shared" ca="1" si="566"/>
        <v>2.5994160098210616E-2</v>
      </c>
      <c r="AC676" s="2">
        <f t="shared" ca="1" si="567"/>
        <v>2.6173439209120186E-2</v>
      </c>
      <c r="AD676" s="2">
        <f t="shared" ca="1" si="568"/>
        <v>2.6319896007342952E-2</v>
      </c>
      <c r="AE676" s="2">
        <f t="shared" ca="1" si="569"/>
        <v>2.6430500961845557E-2</v>
      </c>
      <c r="AF676" s="2">
        <f t="shared" ca="1" si="570"/>
        <v>2.6501812709489599E-2</v>
      </c>
      <c r="AG676" s="2">
        <f t="shared" ca="1" si="571"/>
        <v>2.6530103677842639E-2</v>
      </c>
      <c r="AH676" s="2">
        <f t="shared" ca="1" si="572"/>
        <v>2.6511548143294511E-2</v>
      </c>
      <c r="AI676" s="2">
        <f t="shared" ca="1" si="573"/>
        <v>2.6442469709352188E-2</v>
      </c>
      <c r="AJ676" s="2">
        <f t="shared" ca="1" si="574"/>
        <v>2.631961534036463E-2</v>
      </c>
      <c r="AK676" s="2">
        <f t="shared" ca="1" si="575"/>
        <v>2.6140380277713687E-2</v>
      </c>
      <c r="AL676" s="2">
        <f t="shared" ca="1" si="576"/>
        <v>2.590286080887148E-2</v>
      </c>
      <c r="AM676" s="2">
        <f t="shared" ca="1" si="577"/>
        <v>2.5605581574886252E-2</v>
      </c>
      <c r="AN676" s="2">
        <f t="shared" ca="1" si="578"/>
        <v>2.5246766182296185E-2</v>
      </c>
      <c r="AO676" s="2">
        <f t="shared" ca="1" si="579"/>
        <v>2.482313329799217E-2</v>
      </c>
      <c r="AP676" s="2">
        <f t="shared" ca="1" si="580"/>
        <v>2.4328425578761428E-2</v>
      </c>
      <c r="AQ676" s="2">
        <f t="shared" ca="1" si="581"/>
        <v>2.3752187315216118E-2</v>
      </c>
      <c r="AR676" s="2">
        <f t="shared" ca="1" si="582"/>
        <v>2.3079590883630059E-2</v>
      </c>
      <c r="AS676" s="2">
        <f t="shared" ca="1" si="583"/>
        <v>2.2293168349493998E-2</v>
      </c>
      <c r="AT676" s="2">
        <f t="shared" ca="1" si="584"/>
        <v>2.1376868780813411E-2</v>
      </c>
      <c r="AU676" s="2">
        <f t="shared" ca="1" si="585"/>
        <v>2.0321768796014484E-2</v>
      </c>
      <c r="AV676" s="2">
        <f t="shared" ca="1" si="586"/>
        <v>1.91312328850816E-2</v>
      </c>
      <c r="AW676" s="2">
        <f t="shared" ca="1" si="587"/>
        <v>1.78221234892002E-2</v>
      </c>
      <c r="AX676" s="2">
        <f t="shared" ca="1" si="588"/>
        <v>1.6419074693975442E-2</v>
      </c>
      <c r="AY676" s="2">
        <f t="shared" ca="1" si="589"/>
        <v>1.4943692335878901E-2</v>
      </c>
      <c r="AZ676" s="2">
        <f t="shared" ca="1" si="538"/>
        <v>1.3414432479176969E-2</v>
      </c>
      <c r="BC676" s="2">
        <f t="shared" ca="1" si="590"/>
        <v>8.9901798064102145E-2</v>
      </c>
      <c r="BD676" s="2">
        <f t="shared" ca="1" si="590"/>
        <v>1.998465477764821</v>
      </c>
      <c r="BE676" s="2">
        <f t="shared" ca="1" si="590"/>
        <v>1.0773151785094228</v>
      </c>
    </row>
    <row r="677" spans="1:57" x14ac:dyDescent="0.2">
      <c r="A677" s="2">
        <f t="shared" si="539"/>
        <v>6.6499999999999027</v>
      </c>
      <c r="B677" s="2">
        <f t="shared" ca="1" si="540"/>
        <v>1.1844901530513109E-2</v>
      </c>
      <c r="C677" s="2">
        <f t="shared" ca="1" si="541"/>
        <v>1.2682679577330637E-2</v>
      </c>
      <c r="D677" s="2">
        <f t="shared" ca="1" si="542"/>
        <v>1.3513443577558791E-2</v>
      </c>
      <c r="E677" s="2">
        <f t="shared" ca="1" si="543"/>
        <v>1.4336409094234679E-2</v>
      </c>
      <c r="F677" s="2">
        <f t="shared" ca="1" si="544"/>
        <v>1.5149571764551274E-2</v>
      </c>
      <c r="G677" s="2">
        <f t="shared" ca="1" si="545"/>
        <v>1.5950038733167693E-2</v>
      </c>
      <c r="H677" s="2">
        <f t="shared" ca="1" si="546"/>
        <v>1.6734329962186295E-2</v>
      </c>
      <c r="I677" s="2">
        <f t="shared" ca="1" si="547"/>
        <v>1.7498636740008677E-2</v>
      </c>
      <c r="J677" s="2">
        <f t="shared" ca="1" si="548"/>
        <v>1.8239079173801308E-2</v>
      </c>
      <c r="K677" s="2">
        <f t="shared" ca="1" si="549"/>
        <v>1.8951984867190248E-2</v>
      </c>
      <c r="L677" s="2">
        <f t="shared" ca="1" si="550"/>
        <v>1.9634173136314569E-2</v>
      </c>
      <c r="M677" s="2">
        <f t="shared" ca="1" si="551"/>
        <v>2.0283203267585856E-2</v>
      </c>
      <c r="N677" s="2">
        <f t="shared" ca="1" si="552"/>
        <v>2.0897541609025579E-2</v>
      </c>
      <c r="O677" s="2">
        <f t="shared" ca="1" si="553"/>
        <v>2.1476618299698096E-2</v>
      </c>
      <c r="P677" s="2">
        <f t="shared" ca="1" si="554"/>
        <v>2.2020770184498068E-2</v>
      </c>
      <c r="Q677" s="2">
        <f t="shared" ca="1" si="555"/>
        <v>2.2531090202709964E-2</v>
      </c>
      <c r="R677" s="2">
        <f t="shared" ca="1" si="556"/>
        <v>2.3009217180646326E-2</v>
      </c>
      <c r="S677" s="2">
        <f t="shared" ca="1" si="557"/>
        <v>2.3457101590228742E-2</v>
      </c>
      <c r="T677" s="2">
        <f t="shared" ca="1" si="558"/>
        <v>2.3876775853050869E-2</v>
      </c>
      <c r="U677" s="2">
        <f t="shared" ca="1" si="559"/>
        <v>2.4270147786512514E-2</v>
      </c>
      <c r="V677" s="2">
        <f t="shared" ca="1" si="560"/>
        <v>2.4638827339529448E-2</v>
      </c>
      <c r="W677" s="2">
        <f t="shared" ca="1" si="561"/>
        <v>2.4983991474426499E-2</v>
      </c>
      <c r="X677" s="2">
        <f t="shared" ca="1" si="562"/>
        <v>2.5306288888036817E-2</v>
      </c>
      <c r="Y677" s="2">
        <f t="shared" ca="1" si="563"/>
        <v>2.5605783293866972E-2</v>
      </c>
      <c r="Z677" s="2">
        <f t="shared" ca="1" si="564"/>
        <v>2.5881930268249767E-2</v>
      </c>
      <c r="AA677" s="2">
        <f t="shared" ca="1" si="565"/>
        <v>2.6133579074447726E-2</v>
      </c>
      <c r="AB677" s="2">
        <f t="shared" ca="1" si="566"/>
        <v>2.6358989494942569E-2</v>
      </c>
      <c r="AC677" s="2">
        <f t="shared" ca="1" si="567"/>
        <v>2.6555856299926059E-2</v>
      </c>
      <c r="AD677" s="2">
        <f t="shared" ca="1" si="568"/>
        <v>2.6721340675401824E-2</v>
      </c>
      <c r="AE677" s="2">
        <f t="shared" ca="1" si="569"/>
        <v>2.6852116768651076E-2</v>
      </c>
      <c r="AF677" s="2">
        <f t="shared" ca="1" si="570"/>
        <v>2.6944449115792388E-2</v>
      </c>
      <c r="AG677" s="2">
        <f t="shared" ca="1" si="571"/>
        <v>2.6994319435602765E-2</v>
      </c>
      <c r="AH677" s="2">
        <f t="shared" ca="1" si="572"/>
        <v>2.6997615806212235E-2</v>
      </c>
      <c r="AI677" s="2">
        <f t="shared" ca="1" si="573"/>
        <v>2.6950380614786974E-2</v>
      </c>
      <c r="AJ677" s="2">
        <f t="shared" ca="1" si="574"/>
        <v>2.6849083561522318E-2</v>
      </c>
      <c r="AK677" s="2">
        <f t="shared" ca="1" si="575"/>
        <v>2.6690843100083166E-2</v>
      </c>
      <c r="AL677" s="2">
        <f t="shared" ca="1" si="576"/>
        <v>2.6473472681429761E-2</v>
      </c>
      <c r="AM677" s="2">
        <f t="shared" ca="1" si="577"/>
        <v>2.6195198930433667E-2</v>
      </c>
      <c r="AN677" s="2">
        <f t="shared" ca="1" si="578"/>
        <v>2.5853922791768156E-2</v>
      </c>
      <c r="AO677" s="2">
        <f t="shared" ca="1" si="579"/>
        <v>2.5446010329292442E-2</v>
      </c>
      <c r="AP677" s="2">
        <f t="shared" ca="1" si="580"/>
        <v>2.4964826703455234E-2</v>
      </c>
      <c r="AQ677" s="2">
        <f t="shared" ca="1" si="581"/>
        <v>2.4399534892932409E-2</v>
      </c>
      <c r="AR677" s="2">
        <f t="shared" ca="1" si="582"/>
        <v>2.3734960381261858E-2</v>
      </c>
      <c r="AS677" s="2">
        <f t="shared" ca="1" si="583"/>
        <v>2.2953369438804421E-2</v>
      </c>
      <c r="AT677" s="2">
        <f t="shared" ca="1" si="584"/>
        <v>2.2038559699625926E-2</v>
      </c>
      <c r="AU677" s="2">
        <f t="shared" ca="1" si="585"/>
        <v>2.0981559940675413E-2</v>
      </c>
      <c r="AV677" s="2">
        <f t="shared" ca="1" si="586"/>
        <v>1.9785711673049974E-2</v>
      </c>
      <c r="AW677" s="2">
        <f t="shared" ca="1" si="587"/>
        <v>1.8467740810250342E-2</v>
      </c>
      <c r="AX677" s="2">
        <f t="shared" ca="1" si="588"/>
        <v>1.7051930249623416E-2</v>
      </c>
      <c r="AY677" s="2">
        <f t="shared" ca="1" si="589"/>
        <v>1.5559533952030221E-2</v>
      </c>
      <c r="AZ677" s="2">
        <f t="shared" ca="1" si="538"/>
        <v>1.4009429727264841E-2</v>
      </c>
      <c r="BC677" s="2">
        <f t="shared" ca="1" si="590"/>
        <v>0.83929697083659072</v>
      </c>
      <c r="BD677" s="2">
        <f t="shared" ca="1" si="590"/>
        <v>-0.25682889536024867</v>
      </c>
      <c r="BE677" s="2">
        <f t="shared" ca="1" si="590"/>
        <v>-1.5338617096073284</v>
      </c>
    </row>
    <row r="678" spans="1:57" x14ac:dyDescent="0.2">
      <c r="A678" s="2">
        <f t="shared" si="539"/>
        <v>6.6599999999999024</v>
      </c>
      <c r="B678" s="2">
        <f t="shared" ca="1" si="540"/>
        <v>1.2448791464973664E-2</v>
      </c>
      <c r="C678" s="2">
        <f t="shared" ca="1" si="541"/>
        <v>1.3191906963733775E-2</v>
      </c>
      <c r="D678" s="2">
        <f t="shared" ca="1" si="542"/>
        <v>1.393884910774742E-2</v>
      </c>
      <c r="E678" s="2">
        <f t="shared" ca="1" si="543"/>
        <v>1.4688377801392611E-2</v>
      </c>
      <c r="F678" s="2">
        <f t="shared" ca="1" si="544"/>
        <v>1.5438036823806825E-2</v>
      </c>
      <c r="G678" s="2">
        <f t="shared" ca="1" si="545"/>
        <v>1.6184485161604256E-2</v>
      </c>
      <c r="H678" s="2">
        <f t="shared" ca="1" si="546"/>
        <v>1.6923797914484482E-2</v>
      </c>
      <c r="I678" s="2">
        <f t="shared" ca="1" si="547"/>
        <v>1.7651725187430127E-2</v>
      </c>
      <c r="J678" s="2">
        <f t="shared" ca="1" si="548"/>
        <v>1.8363950364796218E-2</v>
      </c>
      <c r="K678" s="2">
        <f t="shared" ca="1" si="549"/>
        <v>1.9056369213175117E-2</v>
      </c>
      <c r="L678" s="2">
        <f t="shared" ca="1" si="550"/>
        <v>1.9725373651405195E-2</v>
      </c>
      <c r="M678" s="2">
        <f t="shared" ca="1" si="551"/>
        <v>2.0368098619075323E-2</v>
      </c>
      <c r="N678" s="2">
        <f t="shared" ca="1" si="552"/>
        <v>2.0982587157884112E-2</v>
      </c>
      <c r="O678" s="2">
        <f t="shared" ca="1" si="553"/>
        <v>2.1567845027460709E-2</v>
      </c>
      <c r="P678" s="2">
        <f t="shared" ca="1" si="554"/>
        <v>2.2123781879963288E-2</v>
      </c>
      <c r="Q678" s="2">
        <f t="shared" ca="1" si="555"/>
        <v>2.2651059556944908E-2</v>
      </c>
      <c r="R678" s="2">
        <f t="shared" ca="1" si="556"/>
        <v>2.3150881473658791E-2</v>
      </c>
      <c r="S678" s="2">
        <f t="shared" ca="1" si="557"/>
        <v>2.3624758515254664E-2</v>
      </c>
      <c r="T678" s="2">
        <f t="shared" ca="1" si="558"/>
        <v>2.4074279826980745E-2</v>
      </c>
      <c r="U678" s="2">
        <f t="shared" ca="1" si="559"/>
        <v>2.4500906928232799E-2</v>
      </c>
      <c r="V678" s="2">
        <f t="shared" ca="1" si="560"/>
        <v>2.4905801194371403E-2</v>
      </c>
      <c r="W678" s="2">
        <f t="shared" ca="1" si="561"/>
        <v>2.5289689501877263E-2</v>
      </c>
      <c r="X678" s="2">
        <f t="shared" ca="1" si="562"/>
        <v>2.5652769672678592E-2</v>
      </c>
      <c r="Y678" s="2">
        <f t="shared" ca="1" si="563"/>
        <v>2.5994654367365599E-2</v>
      </c>
      <c r="Z678" s="2">
        <f t="shared" ca="1" si="564"/>
        <v>2.6314348360668954E-2</v>
      </c>
      <c r="AA678" s="2">
        <f t="shared" ca="1" si="565"/>
        <v>2.6610250587724968E-2</v>
      </c>
      <c r="AB678" s="2">
        <f t="shared" ca="1" si="566"/>
        <v>2.6880171045552483E-2</v>
      </c>
      <c r="AC678" s="2">
        <f t="shared" ca="1" si="567"/>
        <v>2.7121355313899059E-2</v>
      </c>
      <c r="AD678" s="2">
        <f t="shared" ca="1" si="568"/>
        <v>2.7330516197787091E-2</v>
      </c>
      <c r="AE678" s="2">
        <f t="shared" ca="1" si="569"/>
        <v>2.7503880803886473E-2</v>
      </c>
      <c r="AF678" s="2">
        <f t="shared" ca="1" si="570"/>
        <v>2.7637268872067095E-2</v>
      </c>
      <c r="AG678" s="2">
        <f t="shared" ca="1" si="571"/>
        <v>2.7726220739181292E-2</v>
      </c>
      <c r="AH678" s="2">
        <f t="shared" ca="1" si="572"/>
        <v>2.7766187621392952E-2</v>
      </c>
      <c r="AI678" s="2">
        <f t="shared" ca="1" si="573"/>
        <v>2.7752780005226473E-2</v>
      </c>
      <c r="AJ678" s="2">
        <f t="shared" ca="1" si="574"/>
        <v>2.7682039572907585E-2</v>
      </c>
      <c r="AK678" s="2">
        <f t="shared" ca="1" si="575"/>
        <v>2.7550657106063622E-2</v>
      </c>
      <c r="AL678" s="2">
        <f t="shared" ca="1" si="576"/>
        <v>2.7356012152204928E-2</v>
      </c>
      <c r="AM678" s="2">
        <f t="shared" ca="1" si="577"/>
        <v>2.7095882063767902E-2</v>
      </c>
      <c r="AN678" s="2">
        <f t="shared" ca="1" si="578"/>
        <v>2.6767693761392854E-2</v>
      </c>
      <c r="AO678" s="2">
        <f t="shared" ca="1" si="579"/>
        <v>2.6367309444696466E-2</v>
      </c>
      <c r="AP678" s="2">
        <f t="shared" ca="1" si="580"/>
        <v>2.5887565938132257E-2</v>
      </c>
      <c r="AQ678" s="2">
        <f t="shared" ca="1" si="581"/>
        <v>2.5317094833479117E-2</v>
      </c>
      <c r="AR678" s="2">
        <f t="shared" ca="1" si="582"/>
        <v>2.4640225580146405E-2</v>
      </c>
      <c r="AS678" s="2">
        <f t="shared" ca="1" si="583"/>
        <v>2.3838810177244138E-2</v>
      </c>
      <c r="AT678" s="2">
        <f t="shared" ca="1" si="584"/>
        <v>2.289634613340303E-2</v>
      </c>
      <c r="AU678" s="2">
        <f t="shared" ca="1" si="585"/>
        <v>2.1803664118002046E-2</v>
      </c>
      <c r="AV678" s="2">
        <f t="shared" ca="1" si="586"/>
        <v>2.056392962893033E-2</v>
      </c>
      <c r="AW678" s="2">
        <f t="shared" ca="1" si="587"/>
        <v>1.9193576995447711E-2</v>
      </c>
      <c r="AX678" s="2">
        <f t="shared" ca="1" si="588"/>
        <v>1.7716387149551059E-2</v>
      </c>
      <c r="AY678" s="2">
        <f t="shared" ca="1" si="589"/>
        <v>1.61531268855689E-2</v>
      </c>
      <c r="AZ678" s="2">
        <f t="shared" ca="1" si="538"/>
        <v>1.4523013169139074E-2</v>
      </c>
      <c r="BC678" s="2">
        <f t="shared" ca="1" si="590"/>
        <v>0.77348828121307633</v>
      </c>
      <c r="BD678" s="2">
        <f t="shared" ca="1" si="590"/>
        <v>0.89187534283442016</v>
      </c>
      <c r="BE678" s="2">
        <f t="shared" ca="1" si="590"/>
        <v>-0.85657379246982757</v>
      </c>
    </row>
    <row r="679" spans="1:57" x14ac:dyDescent="0.2">
      <c r="A679" s="2">
        <f t="shared" si="539"/>
        <v>6.6699999999999022</v>
      </c>
      <c r="B679" s="2">
        <f t="shared" ca="1" si="540"/>
        <v>1.2227508741910391E-2</v>
      </c>
      <c r="C679" s="2">
        <f t="shared" ca="1" si="541"/>
        <v>1.3080266648544931E-2</v>
      </c>
      <c r="D679" s="2">
        <f t="shared" ca="1" si="542"/>
        <v>1.3924955509712523E-2</v>
      </c>
      <c r="E679" s="2">
        <f t="shared" ca="1" si="543"/>
        <v>1.4760790060538213E-2</v>
      </c>
      <c r="F679" s="2">
        <f t="shared" ca="1" si="544"/>
        <v>1.5585772709498246E-2</v>
      </c>
      <c r="G679" s="2">
        <f t="shared" ca="1" si="545"/>
        <v>1.639702476446879E-2</v>
      </c>
      <c r="H679" s="2">
        <f t="shared" ca="1" si="546"/>
        <v>1.7191086949720373E-2</v>
      </c>
      <c r="I679" s="2">
        <f t="shared" ca="1" si="547"/>
        <v>1.796417868942286E-2</v>
      </c>
      <c r="J679" s="2">
        <f t="shared" ca="1" si="548"/>
        <v>1.8712457156229441E-2</v>
      </c>
      <c r="K679" s="2">
        <f t="shared" ca="1" si="549"/>
        <v>1.9432296781887494E-2</v>
      </c>
      <c r="L679" s="2">
        <f t="shared" ca="1" si="550"/>
        <v>2.0120572562338311E-2</v>
      </c>
      <c r="M679" s="2">
        <f t="shared" ca="1" si="551"/>
        <v>2.0774905524552092E-2</v>
      </c>
      <c r="N679" s="2">
        <f t="shared" ca="1" si="552"/>
        <v>2.1393825795836409E-2</v>
      </c>
      <c r="O679" s="2">
        <f t="shared" ca="1" si="553"/>
        <v>2.1976825113513222E-2</v>
      </c>
      <c r="P679" s="2">
        <f t="shared" ca="1" si="554"/>
        <v>2.2524296272298374E-2</v>
      </c>
      <c r="Q679" s="2">
        <f t="shared" ca="1" si="555"/>
        <v>2.3037380343141012E-2</v>
      </c>
      <c r="R679" s="2">
        <f t="shared" ca="1" si="556"/>
        <v>2.3517755660114843E-2</v>
      </c>
      <c r="S679" s="2">
        <f t="shared" ca="1" si="557"/>
        <v>2.3967403861200325E-2</v>
      </c>
      <c r="T679" s="2">
        <f t="shared" ca="1" si="558"/>
        <v>2.4388381168261107E-2</v>
      </c>
      <c r="U679" s="2">
        <f t="shared" ca="1" si="559"/>
        <v>2.4782613170571958E-2</v>
      </c>
      <c r="V679" s="2">
        <f t="shared" ca="1" si="560"/>
        <v>2.5151723053086526E-2</v>
      </c>
      <c r="W679" s="2">
        <f t="shared" ca="1" si="561"/>
        <v>2.549689800405424E-2</v>
      </c>
      <c r="X679" s="2">
        <f t="shared" ca="1" si="562"/>
        <v>2.5818795380332209E-2</v>
      </c>
      <c r="Y679" s="2">
        <f t="shared" ca="1" si="563"/>
        <v>2.6117487208014611E-2</v>
      </c>
      <c r="Z679" s="2">
        <f t="shared" ca="1" si="564"/>
        <v>2.6392437883093568E-2</v>
      </c>
      <c r="AA679" s="2">
        <f t="shared" ca="1" si="565"/>
        <v>2.6642506436826485E-2</v>
      </c>
      <c r="AB679" s="2">
        <f t="shared" ca="1" si="566"/>
        <v>2.6865963506063767E-2</v>
      </c>
      <c r="AC679" s="2">
        <f t="shared" ca="1" si="567"/>
        <v>2.7060515909692089E-2</v>
      </c>
      <c r="AD679" s="2">
        <f t="shared" ca="1" si="568"/>
        <v>2.7223338511954052E-2</v>
      </c>
      <c r="AE679" s="2">
        <f t="shared" ca="1" si="569"/>
        <v>2.735112183718956E-2</v>
      </c>
      <c r="AF679" s="2">
        <f t="shared" ca="1" si="570"/>
        <v>2.744015131070034E-2</v>
      </c>
      <c r="AG679" s="2">
        <f t="shared" ca="1" si="571"/>
        <v>2.7486436391207295E-2</v>
      </c>
      <c r="AH679" s="2">
        <f t="shared" ca="1" si="572"/>
        <v>2.7485901945528704E-2</v>
      </c>
      <c r="AI679" s="2">
        <f t="shared" ca="1" si="573"/>
        <v>2.7434637050594696E-2</v>
      </c>
      <c r="AJ679" s="2">
        <f t="shared" ca="1" si="574"/>
        <v>2.732916579097408E-2</v>
      </c>
      <c r="AK679" s="2">
        <f t="shared" ca="1" si="575"/>
        <v>2.7166661565022454E-2</v>
      </c>
      <c r="AL679" s="2">
        <f t="shared" ca="1" si="576"/>
        <v>2.6944980122814589E-2</v>
      </c>
      <c r="AM679" s="2">
        <f t="shared" ca="1" si="577"/>
        <v>2.666235946271384E-2</v>
      </c>
      <c r="AN679" s="2">
        <f t="shared" ca="1" si="578"/>
        <v>2.6316662297917407E-2</v>
      </c>
      <c r="AO679" s="2">
        <f t="shared" ca="1" si="579"/>
        <v>2.5904156887758444E-2</v>
      </c>
      <c r="AP679" s="2">
        <f t="shared" ca="1" si="580"/>
        <v>2.5418062073071304E-2</v>
      </c>
      <c r="AQ679" s="2">
        <f t="shared" ca="1" si="581"/>
        <v>2.4847389179187312E-2</v>
      </c>
      <c r="AR679" s="2">
        <f t="shared" ca="1" si="582"/>
        <v>2.4176883670038903E-2</v>
      </c>
      <c r="AS679" s="2">
        <f t="shared" ca="1" si="583"/>
        <v>2.3388895969795643E-2</v>
      </c>
      <c r="AT679" s="2">
        <f t="shared" ca="1" si="584"/>
        <v>2.2467535915404489E-2</v>
      </c>
      <c r="AU679" s="2">
        <f t="shared" ca="1" si="585"/>
        <v>2.1404346923955635E-2</v>
      </c>
      <c r="AV679" s="2">
        <f t="shared" ca="1" si="586"/>
        <v>2.0203226582103662E-2</v>
      </c>
      <c r="AW679" s="2">
        <f t="shared" ca="1" si="587"/>
        <v>1.8881223840639373E-2</v>
      </c>
      <c r="AX679" s="2">
        <f t="shared" ca="1" si="588"/>
        <v>1.746252837558002E-2</v>
      </c>
      <c r="AY679" s="2">
        <f t="shared" ca="1" si="589"/>
        <v>1.5968346754563205E-2</v>
      </c>
      <c r="AZ679" s="2">
        <f t="shared" ca="1" si="538"/>
        <v>1.4419321639853216E-2</v>
      </c>
      <c r="BC679" s="2">
        <f t="shared" ca="1" si="590"/>
        <v>-5.4700605181308148E-2</v>
      </c>
      <c r="BD679" s="2">
        <f t="shared" ca="1" si="590"/>
        <v>-0.83092321463391094</v>
      </c>
      <c r="BE679" s="2">
        <f t="shared" ca="1" si="590"/>
        <v>1.0450951716507317</v>
      </c>
    </row>
    <row r="680" spans="1:57" x14ac:dyDescent="0.2">
      <c r="A680" s="2">
        <f t="shared" si="539"/>
        <v>6.679999999999902</v>
      </c>
      <c r="B680" s="2">
        <f t="shared" ca="1" si="540"/>
        <v>1.2619557872850207E-2</v>
      </c>
      <c r="C680" s="2">
        <f t="shared" ca="1" si="541"/>
        <v>1.339641938704929E-2</v>
      </c>
      <c r="D680" s="2">
        <f t="shared" ca="1" si="542"/>
        <v>1.4173533821856385E-2</v>
      </c>
      <c r="E680" s="2">
        <f t="shared" ca="1" si="543"/>
        <v>1.4949767946624169E-2</v>
      </c>
      <c r="F680" s="2">
        <f t="shared" ca="1" si="544"/>
        <v>1.5722780000514875E-2</v>
      </c>
      <c r="G680" s="2">
        <f t="shared" ca="1" si="545"/>
        <v>1.6489350806241584E-2</v>
      </c>
      <c r="H680" s="2">
        <f t="shared" ca="1" si="546"/>
        <v>1.7245683914046853E-2</v>
      </c>
      <c r="I680" s="2">
        <f t="shared" ca="1" si="547"/>
        <v>1.7987665284178757E-2</v>
      </c>
      <c r="J680" s="2">
        <f t="shared" ca="1" si="548"/>
        <v>1.871112310263455E-2</v>
      </c>
      <c r="K680" s="2">
        <f t="shared" ca="1" si="549"/>
        <v>1.941210768206434E-2</v>
      </c>
      <c r="L680" s="2">
        <f t="shared" ca="1" si="550"/>
        <v>2.0087174283226664E-2</v>
      </c>
      <c r="M680" s="2">
        <f t="shared" ca="1" si="551"/>
        <v>2.0733627167946356E-2</v>
      </c>
      <c r="N680" s="2">
        <f t="shared" ca="1" si="552"/>
        <v>2.1349680654490385E-2</v>
      </c>
      <c r="O680" s="2">
        <f t="shared" ca="1" si="553"/>
        <v>2.1934509528679574E-2</v>
      </c>
      <c r="P680" s="2">
        <f t="shared" ca="1" si="554"/>
        <v>2.2488186777032966E-2</v>
      </c>
      <c r="Q680" s="2">
        <f t="shared" ca="1" si="555"/>
        <v>2.3011529741193033E-2</v>
      </c>
      <c r="R680" s="2">
        <f t="shared" ca="1" si="556"/>
        <v>2.3505888718242936E-2</v>
      </c>
      <c r="S680" s="2">
        <f t="shared" ca="1" si="557"/>
        <v>2.3972913152978313E-2</v>
      </c>
      <c r="T680" s="2">
        <f t="shared" ca="1" si="558"/>
        <v>2.4414323411252267E-2</v>
      </c>
      <c r="U680" s="2">
        <f t="shared" ca="1" si="559"/>
        <v>2.4831706234521609E-2</v>
      </c>
      <c r="V680" s="2">
        <f t="shared" ca="1" si="560"/>
        <v>2.5226343714885326E-2</v>
      </c>
      <c r="W680" s="2">
        <f t="shared" ca="1" si="561"/>
        <v>2.559908046433354E-2</v>
      </c>
      <c r="X680" s="2">
        <f t="shared" ca="1" si="562"/>
        <v>2.5950230498772504E-2</v>
      </c>
      <c r="Y680" s="2">
        <f t="shared" ca="1" si="563"/>
        <v>2.6279522342424276E-2</v>
      </c>
      <c r="Z680" s="2">
        <f t="shared" ca="1" si="564"/>
        <v>2.6586077149548366E-2</v>
      </c>
      <c r="AA680" s="2">
        <f t="shared" ca="1" si="565"/>
        <v>2.6868411185906257E-2</v>
      </c>
      <c r="AB680" s="2">
        <f t="shared" ca="1" si="566"/>
        <v>2.7124452867674818E-2</v>
      </c>
      <c r="AC680" s="2">
        <f t="shared" ca="1" si="567"/>
        <v>2.7351567396790216E-2</v>
      </c>
      <c r="AD680" s="2">
        <f t="shared" ca="1" si="568"/>
        <v>2.7546588851393009E-2</v>
      </c>
      <c r="AE680" s="2">
        <f t="shared" ca="1" si="569"/>
        <v>2.7705868346357104E-2</v>
      </c>
      <c r="AF680" s="2">
        <f t="shared" ca="1" si="570"/>
        <v>2.7825354188653558E-2</v>
      </c>
      <c r="AG680" s="2">
        <f t="shared" ca="1" si="571"/>
        <v>2.7900722176956307E-2</v>
      </c>
      <c r="AH680" s="2">
        <f t="shared" ca="1" si="572"/>
        <v>2.7927568055041815E-2</v>
      </c>
      <c r="AI680" s="2">
        <f t="shared" ca="1" si="573"/>
        <v>2.7901656693993439E-2</v>
      </c>
      <c r="AJ680" s="2">
        <f t="shared" ca="1" si="574"/>
        <v>2.7819191712519536E-2</v>
      </c>
      <c r="AK680" s="2">
        <f t="shared" ca="1" si="575"/>
        <v>2.7677026124929428E-2</v>
      </c>
      <c r="AL680" s="2">
        <f t="shared" ca="1" si="576"/>
        <v>2.7472688700238345E-2</v>
      </c>
      <c r="AM680" s="2">
        <f t="shared" ca="1" si="577"/>
        <v>2.7204074713177932E-2</v>
      </c>
      <c r="AN680" s="2">
        <f t="shared" ca="1" si="578"/>
        <v>2.6868679202354237E-2</v>
      </c>
      <c r="AO680" s="2">
        <f t="shared" ca="1" si="579"/>
        <v>2.6462373133458932E-2</v>
      </c>
      <c r="AP680" s="2">
        <f t="shared" ca="1" si="580"/>
        <v>2.5977954445559382E-2</v>
      </c>
      <c r="AQ680" s="2">
        <f t="shared" ca="1" si="581"/>
        <v>2.5404012050667519E-2</v>
      </c>
      <c r="AR680" s="2">
        <f t="shared" ca="1" si="582"/>
        <v>2.4724906202958349E-2</v>
      </c>
      <c r="AS680" s="2">
        <f t="shared" ca="1" si="583"/>
        <v>2.392268515723487E-2</v>
      </c>
      <c r="AT680" s="2">
        <f t="shared" ca="1" si="584"/>
        <v>2.2981270214656936E-2</v>
      </c>
      <c r="AU680" s="2">
        <f t="shared" ca="1" si="585"/>
        <v>2.1892115054355815E-2</v>
      </c>
      <c r="AV680" s="2">
        <f t="shared" ca="1" si="586"/>
        <v>2.0659044129915587E-2</v>
      </c>
      <c r="AW680" s="2">
        <f t="shared" ca="1" si="587"/>
        <v>1.9298914023616578E-2</v>
      </c>
      <c r="AX680" s="2">
        <f t="shared" ca="1" si="588"/>
        <v>1.7835520903590953E-2</v>
      </c>
      <c r="AY680" s="2">
        <f t="shared" ca="1" si="589"/>
        <v>1.6289727956760491E-2</v>
      </c>
      <c r="AZ680" s="2">
        <f t="shared" ca="1" si="538"/>
        <v>1.4682531956417062E-2</v>
      </c>
      <c r="BC680" s="2">
        <f t="shared" ca="1" si="590"/>
        <v>0.39232403287155204</v>
      </c>
      <c r="BD680" s="2">
        <f t="shared" ca="1" si="590"/>
        <v>0.61371383125036338</v>
      </c>
      <c r="BE680" s="2">
        <f t="shared" ca="1" si="590"/>
        <v>-0.71773832285362182</v>
      </c>
    </row>
    <row r="681" spans="1:57" x14ac:dyDescent="0.2">
      <c r="A681" s="2">
        <f t="shared" si="539"/>
        <v>6.6899999999999018</v>
      </c>
      <c r="B681" s="2">
        <f t="shared" ca="1" si="540"/>
        <v>1.3071811842592349E-2</v>
      </c>
      <c r="C681" s="2">
        <f t="shared" ca="1" si="541"/>
        <v>1.3980265518911924E-2</v>
      </c>
      <c r="D681" s="2">
        <f t="shared" ca="1" si="542"/>
        <v>1.4869020007807187E-2</v>
      </c>
      <c r="E681" s="2">
        <f t="shared" ca="1" si="543"/>
        <v>1.5737807220287513E-2</v>
      </c>
      <c r="F681" s="2">
        <f t="shared" ca="1" si="544"/>
        <v>1.6585154331384057E-2</v>
      </c>
      <c r="G681" s="2">
        <f t="shared" ca="1" si="545"/>
        <v>1.7408714776369415E-2</v>
      </c>
      <c r="H681" s="2">
        <f t="shared" ca="1" si="546"/>
        <v>1.8205568037160218E-2</v>
      </c>
      <c r="I681" s="2">
        <f t="shared" ca="1" si="547"/>
        <v>1.8972479731127968E-2</v>
      </c>
      <c r="J681" s="2">
        <f t="shared" ca="1" si="548"/>
        <v>1.9706162186465072E-2</v>
      </c>
      <c r="K681" s="2">
        <f t="shared" ca="1" si="549"/>
        <v>2.0403554715902564E-2</v>
      </c>
      <c r="L681" s="2">
        <f t="shared" ca="1" si="550"/>
        <v>2.106210593591688E-2</v>
      </c>
      <c r="M681" s="2">
        <f t="shared" ca="1" si="551"/>
        <v>2.1680016393809499E-2</v>
      </c>
      <c r="N681" s="2">
        <f t="shared" ca="1" si="552"/>
        <v>2.2256397607457477E-2</v>
      </c>
      <c r="O681" s="2">
        <f t="shared" ca="1" si="553"/>
        <v>2.2791320385546501E-2</v>
      </c>
      <c r="P681" s="2">
        <f t="shared" ca="1" si="554"/>
        <v>2.3285750859476522E-2</v>
      </c>
      <c r="Q681" s="2">
        <f t="shared" ca="1" si="555"/>
        <v>2.3741395586929573E-2</v>
      </c>
      <c r="R681" s="2">
        <f t="shared" ca="1" si="556"/>
        <v>2.4160489776374292E-2</v>
      </c>
      <c r="S681" s="2">
        <f t="shared" ca="1" si="557"/>
        <v>2.4545563637664886E-2</v>
      </c>
      <c r="T681" s="2">
        <f t="shared" ca="1" si="558"/>
        <v>2.4899214652307673E-2</v>
      </c>
      <c r="U681" s="2">
        <f t="shared" ca="1" si="559"/>
        <v>2.5223903700540687E-2</v>
      </c>
      <c r="V681" s="2">
        <f t="shared" ca="1" si="560"/>
        <v>2.5521784783440075E-2</v>
      </c>
      <c r="W681" s="2">
        <f t="shared" ca="1" si="561"/>
        <v>2.5794572952942709E-2</v>
      </c>
      <c r="X681" s="2">
        <f t="shared" ca="1" si="562"/>
        <v>2.6043451912285489E-2</v>
      </c>
      <c r="Y681" s="2">
        <f t="shared" ca="1" si="563"/>
        <v>2.6269019720521043E-2</v>
      </c>
      <c r="Z681" s="2">
        <f t="shared" ca="1" si="564"/>
        <v>2.6471267331200921E-2</v>
      </c>
      <c r="AA681" s="2">
        <f t="shared" ca="1" si="565"/>
        <v>2.664958128698703E-2</v>
      </c>
      <c r="AB681" s="2">
        <f t="shared" ca="1" si="566"/>
        <v>2.6802760826957074E-2</v>
      </c>
      <c r="AC681" s="2">
        <f t="shared" ca="1" si="567"/>
        <v>2.6929042584213594E-2</v>
      </c>
      <c r="AD681" s="2">
        <f t="shared" ca="1" si="568"/>
        <v>2.7026132909827735E-2</v>
      </c>
      <c r="AE681" s="2">
        <f t="shared" ca="1" si="569"/>
        <v>2.7091256586530024E-2</v>
      </c>
      <c r="AF681" s="2">
        <f t="shared" ca="1" si="570"/>
        <v>2.7121237903626423E-2</v>
      </c>
      <c r="AG681" s="2">
        <f t="shared" ca="1" si="571"/>
        <v>2.7112632121983921E-2</v>
      </c>
      <c r="AH681" s="2">
        <f t="shared" ca="1" si="572"/>
        <v>2.7061918992180974E-2</v>
      </c>
      <c r="AI681" s="2">
        <f t="shared" ca="1" si="573"/>
        <v>2.6965752285753805E-2</v>
      </c>
      <c r="AJ681" s="2">
        <f t="shared" ca="1" si="574"/>
        <v>2.6821228188686503E-2</v>
      </c>
      <c r="AK681" s="2">
        <f t="shared" ca="1" si="575"/>
        <v>2.6626092230801767E-2</v>
      </c>
      <c r="AL681" s="2">
        <f t="shared" ca="1" si="576"/>
        <v>2.6378758916703746E-2</v>
      </c>
      <c r="AM681" s="2">
        <f t="shared" ca="1" si="577"/>
        <v>2.6077993329973098E-2</v>
      </c>
      <c r="AN681" s="2">
        <f t="shared" ca="1" si="578"/>
        <v>2.5722135273743622E-2</v>
      </c>
      <c r="AO681" s="2">
        <f t="shared" ca="1" si="579"/>
        <v>2.5307870979402899E-2</v>
      </c>
      <c r="AP681" s="2">
        <f t="shared" ca="1" si="580"/>
        <v>2.482879048552018E-2</v>
      </c>
      <c r="AQ681" s="2">
        <f t="shared" ca="1" si="581"/>
        <v>2.4274274066359142E-2</v>
      </c>
      <c r="AR681" s="2">
        <f t="shared" ca="1" si="582"/>
        <v>2.3629511458645093E-2</v>
      </c>
      <c r="AS681" s="2">
        <f t="shared" ca="1" si="583"/>
        <v>2.2877464051985957E-2</v>
      </c>
      <c r="AT681" s="2">
        <f t="shared" ca="1" si="584"/>
        <v>2.2003079619210966E-2</v>
      </c>
      <c r="AU681" s="2">
        <f t="shared" ca="1" si="585"/>
        <v>2.0998935465090126E-2</v>
      </c>
      <c r="AV681" s="2">
        <f t="shared" ca="1" si="586"/>
        <v>1.9869993556928138E-2</v>
      </c>
      <c r="AW681" s="2">
        <f t="shared" ca="1" si="587"/>
        <v>1.8634127117207265E-2</v>
      </c>
      <c r="AX681" s="2">
        <f t="shared" ca="1" si="588"/>
        <v>1.731595284021787E-2</v>
      </c>
      <c r="AY681" s="2">
        <f t="shared" ca="1" si="589"/>
        <v>1.5937217513500697E-2</v>
      </c>
      <c r="AZ681" s="2">
        <f t="shared" ca="1" si="538"/>
        <v>1.4520609161850944E-2</v>
      </c>
      <c r="BC681" s="2">
        <f t="shared" ca="1" si="590"/>
        <v>-0.18042375822116519</v>
      </c>
      <c r="BD681" s="2">
        <f t="shared" ca="1" si="590"/>
        <v>-2.5883226665379984</v>
      </c>
      <c r="BE681" s="2">
        <f t="shared" ca="1" si="590"/>
        <v>0.77422124826537519</v>
      </c>
    </row>
    <row r="682" spans="1:57" x14ac:dyDescent="0.2">
      <c r="A682" s="2">
        <f t="shared" si="539"/>
        <v>6.6999999999999016</v>
      </c>
      <c r="B682" s="2">
        <f t="shared" ca="1" si="540"/>
        <v>1.3670478153340545E-2</v>
      </c>
      <c r="C682" s="2">
        <f t="shared" ca="1" si="541"/>
        <v>1.4612279120503172E-2</v>
      </c>
      <c r="D682" s="2">
        <f t="shared" ca="1" si="542"/>
        <v>1.5530991250426413E-2</v>
      </c>
      <c r="E682" s="2">
        <f t="shared" ca="1" si="543"/>
        <v>1.6426460888397516E-2</v>
      </c>
      <c r="F682" s="2">
        <f t="shared" ca="1" si="544"/>
        <v>1.7297333435587307E-2</v>
      </c>
      <c r="G682" s="2">
        <f t="shared" ca="1" si="545"/>
        <v>1.8141384222947123E-2</v>
      </c>
      <c r="H682" s="2">
        <f t="shared" ca="1" si="546"/>
        <v>1.8955817955313578E-2</v>
      </c>
      <c r="I682" s="2">
        <f t="shared" ca="1" si="547"/>
        <v>1.9737529213619986E-2</v>
      </c>
      <c r="J682" s="2">
        <f t="shared" ca="1" si="548"/>
        <v>2.0483363782148541E-2</v>
      </c>
      <c r="K682" s="2">
        <f t="shared" ca="1" si="549"/>
        <v>2.119039927756089E-2</v>
      </c>
      <c r="L682" s="2">
        <f t="shared" ca="1" si="550"/>
        <v>2.1856226947383459E-2</v>
      </c>
      <c r="M682" s="2">
        <f t="shared" ca="1" si="551"/>
        <v>2.247919285941399E-2</v>
      </c>
      <c r="N682" s="2">
        <f t="shared" ca="1" si="552"/>
        <v>2.3058554924341647E-2</v>
      </c>
      <c r="O682" s="2">
        <f t="shared" ca="1" si="553"/>
        <v>2.3594529132894244E-2</v>
      </c>
      <c r="P682" s="2">
        <f t="shared" ca="1" si="554"/>
        <v>2.4088223899512741E-2</v>
      </c>
      <c r="Q682" s="2">
        <f t="shared" ca="1" si="555"/>
        <v>2.4541484128562583E-2</v>
      </c>
      <c r="R682" s="2">
        <f t="shared" ca="1" si="556"/>
        <v>2.4956679073708278E-2</v>
      </c>
      <c r="S682" s="2">
        <f t="shared" ca="1" si="557"/>
        <v>2.5336468853611432E-2</v>
      </c>
      <c r="T682" s="2">
        <f t="shared" ca="1" si="558"/>
        <v>2.5683577222631072E-2</v>
      </c>
      <c r="U682" s="2">
        <f t="shared" ca="1" si="559"/>
        <v>2.6000588371927306E-2</v>
      </c>
      <c r="V682" s="2">
        <f t="shared" ca="1" si="560"/>
        <v>2.628977739890977E-2</v>
      </c>
      <c r="W682" s="2">
        <f t="shared" ca="1" si="561"/>
        <v>2.6552978997146693E-2</v>
      </c>
      <c r="X682" s="2">
        <f t="shared" ca="1" si="562"/>
        <v>2.6791495770892557E-2</v>
      </c>
      <c r="Y682" s="2">
        <f t="shared" ca="1" si="563"/>
        <v>2.7006044536056723E-2</v>
      </c>
      <c r="Z682" s="2">
        <f t="shared" ca="1" si="564"/>
        <v>2.7196735271771875E-2</v>
      </c>
      <c r="AA682" s="2">
        <f t="shared" ca="1" si="565"/>
        <v>2.7363074025257297E-2</v>
      </c>
      <c r="AB682" s="2">
        <f t="shared" ca="1" si="566"/>
        <v>2.750398008739377E-2</v>
      </c>
      <c r="AC682" s="2">
        <f t="shared" ca="1" si="567"/>
        <v>2.7617810756022421E-2</v>
      </c>
      <c r="AD682" s="2">
        <f t="shared" ca="1" si="568"/>
        <v>2.770239389978044E-2</v>
      </c>
      <c r="AE682" s="2">
        <f t="shared" ca="1" si="569"/>
        <v>2.7755077232281464E-2</v>
      </c>
      <c r="AF682" s="2">
        <f t="shared" ca="1" si="570"/>
        <v>2.7772810311500477E-2</v>
      </c>
      <c r="AG682" s="2">
        <f t="shared" ca="1" si="571"/>
        <v>2.7752277168126616E-2</v>
      </c>
      <c r="AH682" s="2">
        <f t="shared" ca="1" si="572"/>
        <v>2.7690090874150291E-2</v>
      </c>
      <c r="AI682" s="2">
        <f t="shared" ca="1" si="573"/>
        <v>2.758304339163397E-2</v>
      </c>
      <c r="AJ682" s="2">
        <f t="shared" ca="1" si="574"/>
        <v>2.7428372689539172E-2</v>
      </c>
      <c r="AK682" s="2">
        <f t="shared" ca="1" si="575"/>
        <v>2.7223965894340414E-2</v>
      </c>
      <c r="AL682" s="2">
        <f t="shared" ca="1" si="576"/>
        <v>2.696837214443289E-2</v>
      </c>
      <c r="AM682" s="2">
        <f t="shared" ca="1" si="577"/>
        <v>2.666047504809679E-2</v>
      </c>
      <c r="AN682" s="2">
        <f t="shared" ca="1" si="578"/>
        <v>2.6298707799753959E-2</v>
      </c>
      <c r="AO682" s="2">
        <f t="shared" ca="1" si="579"/>
        <v>2.5879820649900943E-2</v>
      </c>
      <c r="AP682" s="2">
        <f t="shared" ca="1" si="580"/>
        <v>2.5397444938600799E-2</v>
      </c>
      <c r="AQ682" s="2">
        <f t="shared" ca="1" si="581"/>
        <v>2.484100228151187E-2</v>
      </c>
      <c r="AR682" s="2">
        <f t="shared" ca="1" si="582"/>
        <v>2.4195762787691776E-2</v>
      </c>
      <c r="AS682" s="2">
        <f t="shared" ca="1" si="583"/>
        <v>2.3444852465027598E-2</v>
      </c>
      <c r="AT682" s="2">
        <f t="shared" ca="1" si="584"/>
        <v>2.2573496717834263E-2</v>
      </c>
      <c r="AU682" s="2">
        <f t="shared" ca="1" si="585"/>
        <v>2.1574645971019091E-2</v>
      </c>
      <c r="AV682" s="2">
        <f t="shared" ca="1" si="586"/>
        <v>2.0453646504873964E-2</v>
      </c>
      <c r="AW682" s="2">
        <f t="shared" ca="1" si="587"/>
        <v>1.9228633476539133E-2</v>
      </c>
      <c r="AX682" s="2">
        <f t="shared" ca="1" si="588"/>
        <v>1.7924294584689315E-2</v>
      </c>
      <c r="AY682" s="2">
        <f t="shared" ca="1" si="589"/>
        <v>1.6562525587238839E-2</v>
      </c>
      <c r="AZ682" s="2">
        <f t="shared" ca="1" si="538"/>
        <v>1.516645055162149E-2</v>
      </c>
      <c r="BC682" s="2">
        <f t="shared" ca="1" si="590"/>
        <v>1.056582862898253</v>
      </c>
      <c r="BD682" s="2">
        <f t="shared" ca="1" si="590"/>
        <v>-0.17886567447464508</v>
      </c>
      <c r="BE682" s="2">
        <f t="shared" ca="1" si="590"/>
        <v>0.34220231120084588</v>
      </c>
    </row>
    <row r="683" spans="1:57" x14ac:dyDescent="0.2">
      <c r="A683" s="2">
        <f t="shared" si="539"/>
        <v>6.7099999999999014</v>
      </c>
      <c r="B683" s="2">
        <f t="shared" ca="1" si="540"/>
        <v>1.3200923586305745E-2</v>
      </c>
      <c r="C683" s="2">
        <f t="shared" ca="1" si="541"/>
        <v>1.4215758908722904E-2</v>
      </c>
      <c r="D683" s="2">
        <f t="shared" ca="1" si="542"/>
        <v>1.5202832316989595E-2</v>
      </c>
      <c r="E683" s="2">
        <f t="shared" ca="1" si="543"/>
        <v>1.6162107225916364E-2</v>
      </c>
      <c r="F683" s="2">
        <f t="shared" ca="1" si="544"/>
        <v>1.7092349895612681E-2</v>
      </c>
      <c r="G683" s="2">
        <f t="shared" ca="1" si="545"/>
        <v>1.7991460178661631E-2</v>
      </c>
      <c r="H683" s="2">
        <f t="shared" ca="1" si="546"/>
        <v>1.8856770637040835E-2</v>
      </c>
      <c r="I683" s="2">
        <f t="shared" ca="1" si="547"/>
        <v>1.968530746450417E-2</v>
      </c>
      <c r="J683" s="2">
        <f t="shared" ca="1" si="548"/>
        <v>2.0474052557788613E-2</v>
      </c>
      <c r="K683" s="2">
        <f t="shared" ca="1" si="549"/>
        <v>2.1220224483437005E-2</v>
      </c>
      <c r="L683" s="2">
        <f t="shared" ca="1" si="550"/>
        <v>2.1921559737222877E-2</v>
      </c>
      <c r="M683" s="2">
        <f t="shared" ca="1" si="551"/>
        <v>2.2576552484294733E-2</v>
      </c>
      <c r="N683" s="2">
        <f t="shared" ca="1" si="552"/>
        <v>2.3184609563346635E-2</v>
      </c>
      <c r="O683" s="2">
        <f t="shared" ca="1" si="553"/>
        <v>2.3746094648576684E-2</v>
      </c>
      <c r="P683" s="2">
        <f t="shared" ca="1" si="554"/>
        <v>2.4262260918147892E-2</v>
      </c>
      <c r="Q683" s="2">
        <f t="shared" ca="1" si="555"/>
        <v>2.4735094096487546E-2</v>
      </c>
      <c r="R683" s="2">
        <f t="shared" ca="1" si="556"/>
        <v>2.5167099959136446E-2</v>
      </c>
      <c r="S683" s="2">
        <f t="shared" ca="1" si="557"/>
        <v>2.5561071020252693E-2</v>
      </c>
      <c r="T683" s="2">
        <f t="shared" ca="1" si="558"/>
        <v>2.5919859807217598E-2</v>
      </c>
      <c r="U683" s="2">
        <f t="shared" ca="1" si="559"/>
        <v>2.6246176337229751E-2</v>
      </c>
      <c r="V683" s="2">
        <f t="shared" ca="1" si="560"/>
        <v>2.6542419334346416E-2</v>
      </c>
      <c r="W683" s="2">
        <f t="shared" ca="1" si="561"/>
        <v>2.6810545678363114E-2</v>
      </c>
      <c r="X683" s="2">
        <f t="shared" ca="1" si="562"/>
        <v>2.7051979431076859E-2</v>
      </c>
      <c r="Y683" s="2">
        <f t="shared" ca="1" si="563"/>
        <v>2.7267558730036431E-2</v>
      </c>
      <c r="Z683" s="2">
        <f t="shared" ca="1" si="564"/>
        <v>2.7457515148943352E-2</v>
      </c>
      <c r="AA683" s="2">
        <f t="shared" ca="1" si="565"/>
        <v>2.7621476809927391E-2</v>
      </c>
      <c r="AB683" s="2">
        <f t="shared" ca="1" si="566"/>
        <v>2.7758485627339298E-2</v>
      </c>
      <c r="AC683" s="2">
        <f t="shared" ca="1" si="567"/>
        <v>2.7867022140223525E-2</v>
      </c>
      <c r="AD683" s="2">
        <f t="shared" ca="1" si="568"/>
        <v>2.794503832245784E-2</v>
      </c>
      <c r="AE683" s="2">
        <f t="shared" ca="1" si="569"/>
        <v>2.7990007424702895E-2</v>
      </c>
      <c r="AF683" s="2">
        <f t="shared" ca="1" si="570"/>
        <v>2.7999006903033932E-2</v>
      </c>
      <c r="AG683" s="2">
        <f t="shared" ca="1" si="571"/>
        <v>2.7968852208402242E-2</v>
      </c>
      <c r="AH683" s="2">
        <f t="shared" ca="1" si="572"/>
        <v>2.7896292391000641E-2</v>
      </c>
      <c r="AI683" s="2">
        <f t="shared" ca="1" si="573"/>
        <v>2.7778260234675067E-2</v>
      </c>
      <c r="AJ683" s="2">
        <f t="shared" ca="1" si="574"/>
        <v>2.7612138047046139E-2</v>
      </c>
      <c r="AK683" s="2">
        <f t="shared" ca="1" si="575"/>
        <v>2.7395956971391161E-2</v>
      </c>
      <c r="AL683" s="2">
        <f t="shared" ca="1" si="576"/>
        <v>2.7128403017122736E-2</v>
      </c>
      <c r="AM683" s="2">
        <f t="shared" ca="1" si="577"/>
        <v>2.6808480373960539E-2</v>
      </c>
      <c r="AN683" s="2">
        <f t="shared" ca="1" si="578"/>
        <v>2.6434717599579067E-2</v>
      </c>
      <c r="AO683" s="2">
        <f t="shared" ca="1" si="579"/>
        <v>2.6003931068639713E-2</v>
      </c>
      <c r="AP683" s="2">
        <f t="shared" ca="1" si="580"/>
        <v>2.550979598290555E-2</v>
      </c>
      <c r="AQ683" s="2">
        <f t="shared" ca="1" si="581"/>
        <v>2.4941778639456524E-2</v>
      </c>
      <c r="AR683" s="2">
        <f t="shared" ca="1" si="582"/>
        <v>2.4285233764009689E-2</v>
      </c>
      <c r="AS683" s="2">
        <f t="shared" ca="1" si="583"/>
        <v>2.3523456802403607E-2</v>
      </c>
      <c r="AT683" s="2">
        <f t="shared" ca="1" si="584"/>
        <v>2.2641955259620115E-2</v>
      </c>
      <c r="AU683" s="2">
        <f t="shared" ca="1" si="585"/>
        <v>2.1634055463969033E-2</v>
      </c>
      <c r="AV683" s="2">
        <f t="shared" ca="1" si="586"/>
        <v>2.0505488120571028E-2</v>
      </c>
      <c r="AW683" s="2">
        <f t="shared" ca="1" si="587"/>
        <v>1.9274649062027048E-2</v>
      </c>
      <c r="AX683" s="2">
        <f t="shared" ca="1" si="588"/>
        <v>1.796630111012415E-2</v>
      </c>
      <c r="AY683" s="2">
        <f t="shared" ca="1" si="589"/>
        <v>1.6602497294003721E-2</v>
      </c>
      <c r="AZ683" s="2">
        <f t="shared" ca="1" si="538"/>
        <v>1.5206720222558241E-2</v>
      </c>
      <c r="BC683" s="2">
        <f t="shared" ca="1" si="590"/>
        <v>0.16653994953390416</v>
      </c>
      <c r="BD683" s="2">
        <f t="shared" ca="1" si="590"/>
        <v>0.36611688150151789</v>
      </c>
      <c r="BE683" s="2">
        <f t="shared" ca="1" si="590"/>
        <v>0.97938919181104023</v>
      </c>
    </row>
    <row r="684" spans="1:57" x14ac:dyDescent="0.2">
      <c r="A684" s="2">
        <f t="shared" si="539"/>
        <v>6.7199999999999012</v>
      </c>
      <c r="B684" s="2">
        <f t="shared" ca="1" si="540"/>
        <v>1.4890642583724014E-2</v>
      </c>
      <c r="C684" s="2">
        <f t="shared" ca="1" si="541"/>
        <v>1.5865401409052862E-2</v>
      </c>
      <c r="D684" s="2">
        <f t="shared" ca="1" si="542"/>
        <v>1.6811554953153143E-2</v>
      </c>
      <c r="E684" s="2">
        <f t="shared" ca="1" si="543"/>
        <v>1.7729166915711157E-2</v>
      </c>
      <c r="F684" s="2">
        <f t="shared" ca="1" si="544"/>
        <v>1.8617107628593029E-2</v>
      </c>
      <c r="G684" s="2">
        <f t="shared" ca="1" si="545"/>
        <v>1.947338467228793E-2</v>
      </c>
      <c r="H684" s="2">
        <f t="shared" ca="1" si="546"/>
        <v>2.0295441680592233E-2</v>
      </c>
      <c r="I684" s="2">
        <f t="shared" ca="1" si="547"/>
        <v>2.1080419689637205E-2</v>
      </c>
      <c r="J684" s="2">
        <f t="shared" ca="1" si="548"/>
        <v>2.1825419944927295E-2</v>
      </c>
      <c r="K684" s="2">
        <f t="shared" ca="1" si="549"/>
        <v>2.2527785188417995E-2</v>
      </c>
      <c r="L684" s="2">
        <f t="shared" ca="1" si="550"/>
        <v>2.3185380360676175E-2</v>
      </c>
      <c r="M684" s="2">
        <f t="shared" ca="1" si="551"/>
        <v>2.3796830880378331E-2</v>
      </c>
      <c r="N684" s="2">
        <f t="shared" ca="1" si="552"/>
        <v>2.4361675628896878E-2</v>
      </c>
      <c r="O684" s="2">
        <f t="shared" ca="1" si="553"/>
        <v>2.4880409045069399E-2</v>
      </c>
      <c r="P684" s="2">
        <f t="shared" ca="1" si="554"/>
        <v>2.5354412131471889E-2</v>
      </c>
      <c r="Q684" s="2">
        <f t="shared" ca="1" si="555"/>
        <v>2.5785794486193933E-2</v>
      </c>
      <c r="R684" s="2">
        <f t="shared" ca="1" si="556"/>
        <v>2.6177181463689171E-2</v>
      </c>
      <c r="S684" s="2">
        <f t="shared" ca="1" si="557"/>
        <v>2.6531481040726859E-2</v>
      </c>
      <c r="T684" s="2">
        <f t="shared" ca="1" si="558"/>
        <v>2.685165759833507E-2</v>
      </c>
      <c r="U684" s="2">
        <f t="shared" ca="1" si="559"/>
        <v>2.7140530075327223E-2</v>
      </c>
      <c r="V684" s="2">
        <f t="shared" ca="1" si="560"/>
        <v>2.7400603933163938E-2</v>
      </c>
      <c r="W684" s="2">
        <f t="shared" ca="1" si="561"/>
        <v>2.7633941362858485E-2</v>
      </c>
      <c r="X684" s="2">
        <f t="shared" ca="1" si="562"/>
        <v>2.7842071020596507E-2</v>
      </c>
      <c r="Y684" s="2">
        <f t="shared" ca="1" si="563"/>
        <v>2.8025935510588931E-2</v>
      </c>
      <c r="Z684" s="2">
        <f t="shared" ca="1" si="564"/>
        <v>2.8185871150277115E-2</v>
      </c>
      <c r="AA684" s="2">
        <f t="shared" ca="1" si="565"/>
        <v>2.8321611287236641E-2</v>
      </c>
      <c r="AB684" s="2">
        <f t="shared" ca="1" si="566"/>
        <v>2.8432303611207042E-2</v>
      </c>
      <c r="AC684" s="2">
        <f t="shared" ca="1" si="567"/>
        <v>2.851653505928101E-2</v>
      </c>
      <c r="AD684" s="2">
        <f t="shared" ca="1" si="568"/>
        <v>2.8572364878777151E-2</v>
      </c>
      <c r="AE684" s="2">
        <f t="shared" ca="1" si="569"/>
        <v>2.8597375044188356E-2</v>
      </c>
      <c r="AF684" s="2">
        <f t="shared" ca="1" si="570"/>
        <v>2.8588754119697513E-2</v>
      </c>
      <c r="AG684" s="2">
        <f t="shared" ca="1" si="571"/>
        <v>2.8543432207241023E-2</v>
      </c>
      <c r="AH684" s="2">
        <f t="shared" ca="1" si="572"/>
        <v>2.8458277571649877E-2</v>
      </c>
      <c r="AI684" s="2">
        <f t="shared" ca="1" si="573"/>
        <v>2.8330347028455147E-2</v>
      </c>
      <c r="AJ684" s="2">
        <f t="shared" ca="1" si="574"/>
        <v>2.8157150357063582E-2</v>
      </c>
      <c r="AK684" s="2">
        <f t="shared" ca="1" si="575"/>
        <v>2.7936845714203708E-2</v>
      </c>
      <c r="AL684" s="2">
        <f t="shared" ca="1" si="576"/>
        <v>2.7668238794078134E-2</v>
      </c>
      <c r="AM684" s="2">
        <f t="shared" ca="1" si="577"/>
        <v>2.7350437003046433E-2</v>
      </c>
      <c r="AN684" s="2">
        <f t="shared" ca="1" si="578"/>
        <v>2.698204681681815E-2</v>
      </c>
      <c r="AO684" s="2">
        <f t="shared" ca="1" si="579"/>
        <v>2.6559933428534379E-2</v>
      </c>
      <c r="AP684" s="2">
        <f t="shared" ca="1" si="580"/>
        <v>2.6077799057616789E-2</v>
      </c>
      <c r="AQ684" s="2">
        <f t="shared" ca="1" si="581"/>
        <v>2.5525138620835833E-2</v>
      </c>
      <c r="AR684" s="2">
        <f t="shared" ca="1" si="582"/>
        <v>2.4887376296557996E-2</v>
      </c>
      <c r="AS684" s="2">
        <f t="shared" ca="1" si="583"/>
        <v>2.414796236139178E-2</v>
      </c>
      <c r="AT684" s="2">
        <f t="shared" ca="1" si="584"/>
        <v>2.3292671436604795E-2</v>
      </c>
      <c r="AU684" s="2">
        <f t="shared" ca="1" si="585"/>
        <v>2.2315189063902032E-2</v>
      </c>
      <c r="AV684" s="2">
        <f t="shared" ca="1" si="586"/>
        <v>2.1221611037809736E-2</v>
      </c>
      <c r="AW684" s="2">
        <f t="shared" ca="1" si="587"/>
        <v>2.0030573294906741E-2</v>
      </c>
      <c r="AX684" s="2">
        <f t="shared" ca="1" si="588"/>
        <v>1.8766898562618872E-2</v>
      </c>
      <c r="AY684" s="2">
        <f t="shared" ca="1" si="589"/>
        <v>1.7452784306283376E-2</v>
      </c>
      <c r="AZ684" s="2">
        <f t="shared" ca="1" si="538"/>
        <v>1.6112000989329561E-2</v>
      </c>
      <c r="BC684" s="2">
        <f t="shared" ca="1" si="590"/>
        <v>1.3644990017894472</v>
      </c>
      <c r="BD684" s="2">
        <f t="shared" ca="1" si="590"/>
        <v>-1.134903638491056</v>
      </c>
      <c r="BE684" s="2">
        <f t="shared" ca="1" si="590"/>
        <v>-0.81741436965416003</v>
      </c>
    </row>
    <row r="685" spans="1:57" x14ac:dyDescent="0.2">
      <c r="A685" s="2">
        <f t="shared" si="539"/>
        <v>6.729999999999901</v>
      </c>
      <c r="B685" s="2">
        <f t="shared" ca="1" si="540"/>
        <v>1.5505471670508322E-2</v>
      </c>
      <c r="C685" s="2">
        <f t="shared" ca="1" si="541"/>
        <v>1.655357874264185E-2</v>
      </c>
      <c r="D685" s="2">
        <f t="shared" ca="1" si="542"/>
        <v>1.7566652037280805E-2</v>
      </c>
      <c r="E685" s="2">
        <f t="shared" ca="1" si="543"/>
        <v>1.8544969650038167E-2</v>
      </c>
      <c r="F685" s="2">
        <f t="shared" ca="1" si="544"/>
        <v>1.9487620092972998E-2</v>
      </c>
      <c r="G685" s="2">
        <f t="shared" ca="1" si="545"/>
        <v>2.0392832776672108E-2</v>
      </c>
      <c r="H685" s="2">
        <f t="shared" ca="1" si="546"/>
        <v>2.1258276517475097E-2</v>
      </c>
      <c r="I685" s="2">
        <f t="shared" ca="1" si="547"/>
        <v>2.2081321319331725E-2</v>
      </c>
      <c r="J685" s="2">
        <f t="shared" ca="1" si="548"/>
        <v>2.2859301908360111E-2</v>
      </c>
      <c r="K685" s="2">
        <f t="shared" ca="1" si="549"/>
        <v>2.3589799322629321E-2</v>
      </c>
      <c r="L685" s="2">
        <f t="shared" ca="1" si="550"/>
        <v>2.4270921038987554E-2</v>
      </c>
      <c r="M685" s="2">
        <f t="shared" ca="1" si="551"/>
        <v>2.4901537780735596E-2</v>
      </c>
      <c r="N685" s="2">
        <f t="shared" ca="1" si="552"/>
        <v>2.5481434481676755E-2</v>
      </c>
      <c r="O685" s="2">
        <f t="shared" ca="1" si="553"/>
        <v>2.6011350321796849E-2</v>
      </c>
      <c r="P685" s="2">
        <f t="shared" ca="1" si="554"/>
        <v>2.6492908084383159E-2</v>
      </c>
      <c r="Q685" s="2">
        <f t="shared" ca="1" si="555"/>
        <v>2.6928455190605868E-2</v>
      </c>
      <c r="R685" s="2">
        <f t="shared" ca="1" si="556"/>
        <v>2.7320850526818721E-2</v>
      </c>
      <c r="S685" s="2">
        <f t="shared" ca="1" si="557"/>
        <v>2.7673231495536153E-2</v>
      </c>
      <c r="T685" s="2">
        <f t="shared" ca="1" si="558"/>
        <v>2.7988788308105653E-2</v>
      </c>
      <c r="U685" s="2">
        <f t="shared" ca="1" si="559"/>
        <v>2.8270562816584528E-2</v>
      </c>
      <c r="V685" s="2">
        <f t="shared" ca="1" si="560"/>
        <v>2.8521281226626366E-2</v>
      </c>
      <c r="W685" s="2">
        <f t="shared" ca="1" si="561"/>
        <v>2.8743225061438886E-2</v>
      </c>
      <c r="X685" s="2">
        <f t="shared" ca="1" si="562"/>
        <v>2.8938141604355139E-2</v>
      </c>
      <c r="Y685" s="2">
        <f t="shared" ca="1" si="563"/>
        <v>2.9107191967103051E-2</v>
      </c>
      <c r="Z685" s="2">
        <f t="shared" ca="1" si="564"/>
        <v>2.9250931255811234E-2</v>
      </c>
      <c r="AA685" s="2">
        <f t="shared" ca="1" si="565"/>
        <v>2.9369312089813242E-2</v>
      </c>
      <c r="AB685" s="2">
        <f t="shared" ca="1" si="566"/>
        <v>2.9461701982003888E-2</v>
      </c>
      <c r="AC685" s="2">
        <f t="shared" ca="1" si="567"/>
        <v>2.9526908320345244E-2</v>
      </c>
      <c r="AD685" s="2">
        <f t="shared" ca="1" si="568"/>
        <v>2.9563211689917893E-2</v>
      </c>
      <c r="AE685" s="2">
        <f t="shared" ca="1" si="569"/>
        <v>2.9568416872045769E-2</v>
      </c>
      <c r="AF685" s="2">
        <f t="shared" ca="1" si="570"/>
        <v>2.9539937645190254E-2</v>
      </c>
      <c r="AG685" s="2">
        <f t="shared" ca="1" si="571"/>
        <v>2.9474932888859218E-2</v>
      </c>
      <c r="AH685" s="2">
        <f t="shared" ca="1" si="572"/>
        <v>2.9370504214176078E-2</v>
      </c>
      <c r="AI685" s="2">
        <f t="shared" ca="1" si="573"/>
        <v>2.9223946572472351E-2</v>
      </c>
      <c r="AJ685" s="2">
        <f t="shared" ca="1" si="574"/>
        <v>2.9033011241087519E-2</v>
      </c>
      <c r="AK685" s="2">
        <f t="shared" ca="1" si="575"/>
        <v>2.8796097278941404E-2</v>
      </c>
      <c r="AL685" s="2">
        <f t="shared" ca="1" si="576"/>
        <v>2.8512243770976924E-2</v>
      </c>
      <c r="AM685" s="2">
        <f t="shared" ca="1" si="577"/>
        <v>2.8180774869534748E-2</v>
      </c>
      <c r="AN685" s="2">
        <f t="shared" ca="1" si="578"/>
        <v>2.780048842168167E-2</v>
      </c>
      <c r="AO685" s="2">
        <f t="shared" ca="1" si="579"/>
        <v>2.7368412038335354E-2</v>
      </c>
      <c r="AP685" s="2">
        <f t="shared" ca="1" si="580"/>
        <v>2.687838902393001E-2</v>
      </c>
      <c r="AQ685" s="2">
        <f t="shared" ca="1" si="581"/>
        <v>2.6320057766899073E-2</v>
      </c>
      <c r="AR685" s="2">
        <f t="shared" ca="1" si="582"/>
        <v>2.5679027641134174E-2</v>
      </c>
      <c r="AS685" s="2">
        <f t="shared" ca="1" si="583"/>
        <v>2.4939020035037368E-2</v>
      </c>
      <c r="AT685" s="2">
        <f t="shared" ca="1" si="584"/>
        <v>2.4086192563417524E-2</v>
      </c>
      <c r="AU685" s="2">
        <f t="shared" ca="1" si="585"/>
        <v>2.3114704134208318E-2</v>
      </c>
      <c r="AV685" s="2">
        <f t="shared" ca="1" si="586"/>
        <v>2.2031127166946315E-2</v>
      </c>
      <c r="AW685" s="2">
        <f t="shared" ca="1" si="587"/>
        <v>2.0854448133534754E-2</v>
      </c>
      <c r="AX685" s="2">
        <f t="shared" ca="1" si="588"/>
        <v>1.9609665392962678E-2</v>
      </c>
      <c r="AY685" s="2">
        <f t="shared" ca="1" si="589"/>
        <v>1.8319237750443296E-2</v>
      </c>
      <c r="AZ685" s="2">
        <f t="shared" ca="1" si="538"/>
        <v>1.7007225718271183E-2</v>
      </c>
      <c r="BC685" s="2">
        <f t="shared" ca="1" si="590"/>
        <v>1.4798034647986231</v>
      </c>
      <c r="BD685" s="2">
        <f t="shared" ca="1" si="590"/>
        <v>-0.11750674196112243</v>
      </c>
      <c r="BE685" s="2">
        <f t="shared" ca="1" si="590"/>
        <v>0.83792026948440768</v>
      </c>
    </row>
    <row r="686" spans="1:57" x14ac:dyDescent="0.2">
      <c r="A686" s="2">
        <f t="shared" si="539"/>
        <v>6.7399999999999007</v>
      </c>
      <c r="B686" s="2">
        <f t="shared" ca="1" si="540"/>
        <v>1.5908220103617827E-2</v>
      </c>
      <c r="C686" s="2">
        <f t="shared" ca="1" si="541"/>
        <v>1.7043445180144726E-2</v>
      </c>
      <c r="D686" s="2">
        <f t="shared" ca="1" si="542"/>
        <v>1.8132199283349613E-2</v>
      </c>
      <c r="E686" s="2">
        <f t="shared" ca="1" si="543"/>
        <v>1.9175229781925273E-2</v>
      </c>
      <c r="F686" s="2">
        <f t="shared" ca="1" si="544"/>
        <v>2.0172098242589604E-2</v>
      </c>
      <c r="G686" s="2">
        <f t="shared" ca="1" si="545"/>
        <v>2.1121510774543766E-2</v>
      </c>
      <c r="H686" s="2">
        <f t="shared" ca="1" si="546"/>
        <v>2.2021616253843895E-2</v>
      </c>
      <c r="I686" s="2">
        <f t="shared" ca="1" si="547"/>
        <v>2.2870268543981945E-2</v>
      </c>
      <c r="J686" s="2">
        <f t="shared" ca="1" si="548"/>
        <v>2.3665290749467511E-2</v>
      </c>
      <c r="K686" s="2">
        <f t="shared" ca="1" si="549"/>
        <v>2.4404757090754382E-2</v>
      </c>
      <c r="L686" s="2">
        <f t="shared" ca="1" si="550"/>
        <v>2.5087272437806746E-2</v>
      </c>
      <c r="M686" s="2">
        <f t="shared" ca="1" si="551"/>
        <v>2.571220763497362E-2</v>
      </c>
      <c r="N686" s="2">
        <f t="shared" ca="1" si="552"/>
        <v>2.6279848443731341E-2</v>
      </c>
      <c r="O686" s="2">
        <f t="shared" ca="1" si="553"/>
        <v>2.6791433527473037E-2</v>
      </c>
      <c r="P686" s="2">
        <f t="shared" ca="1" si="554"/>
        <v>2.7249082172512453E-2</v>
      </c>
      <c r="Q686" s="2">
        <f t="shared" ca="1" si="555"/>
        <v>2.7655634338744562E-2</v>
      </c>
      <c r="R686" s="2">
        <f t="shared" ca="1" si="556"/>
        <v>2.8014437163767923E-2</v>
      </c>
      <c r="S686" s="2">
        <f t="shared" ca="1" si="557"/>
        <v>2.8329112205401429E-2</v>
      </c>
      <c r="T686" s="2">
        <f t="shared" ca="1" si="558"/>
        <v>2.8603330248438277E-2</v>
      </c>
      <c r="U686" s="2">
        <f t="shared" ca="1" si="559"/>
        <v>2.8840610816266449E-2</v>
      </c>
      <c r="V686" s="2">
        <f t="shared" ca="1" si="560"/>
        <v>2.9044155631960326E-2</v>
      </c>
      <c r="W686" s="2">
        <f t="shared" ca="1" si="561"/>
        <v>2.9216720338288944E-2</v>
      </c>
      <c r="X686" s="2">
        <f t="shared" ca="1" si="562"/>
        <v>2.9360525644807942E-2</v>
      </c>
      <c r="Y686" s="2">
        <f t="shared" ca="1" si="563"/>
        <v>2.9477205977853461E-2</v>
      </c>
      <c r="Z686" s="2">
        <f t="shared" ca="1" si="564"/>
        <v>2.9567790043370578E-2</v>
      </c>
      <c r="AA686" s="2">
        <f t="shared" ca="1" si="565"/>
        <v>2.9632704544946573E-2</v>
      </c>
      <c r="AB686" s="2">
        <f t="shared" ca="1" si="566"/>
        <v>2.9671791632653616E-2</v>
      </c>
      <c r="AC686" s="2">
        <f t="shared" ca="1" si="567"/>
        <v>2.9684333964528815E-2</v>
      </c>
      <c r="AD686" s="2">
        <f t="shared" ca="1" si="568"/>
        <v>2.9669088294263905E-2</v>
      </c>
      <c r="AE686" s="2">
        <f t="shared" ca="1" si="569"/>
        <v>2.962433705963062E-2</v>
      </c>
      <c r="AF686" s="2">
        <f t="shared" ca="1" si="570"/>
        <v>2.9547974126102501E-2</v>
      </c>
      <c r="AG686" s="2">
        <f t="shared" ca="1" si="571"/>
        <v>2.9437642043601098E-2</v>
      </c>
      <c r="AH686" s="2">
        <f t="shared" ca="1" si="572"/>
        <v>2.9290930666800219E-2</v>
      </c>
      <c r="AI686" s="2">
        <f t="shared" ca="1" si="573"/>
        <v>2.9105627951542274E-2</v>
      </c>
      <c r="AJ686" s="2">
        <f t="shared" ca="1" si="574"/>
        <v>2.8879981462652447E-2</v>
      </c>
      <c r="AK686" s="2">
        <f t="shared" ca="1" si="575"/>
        <v>2.8612885812480639E-2</v>
      </c>
      <c r="AL686" s="2">
        <f t="shared" ca="1" si="576"/>
        <v>2.8303867945282699E-2</v>
      </c>
      <c r="AM686" s="2">
        <f t="shared" ca="1" si="577"/>
        <v>2.7952723053355711E-2</v>
      </c>
      <c r="AN686" s="2">
        <f t="shared" ca="1" si="578"/>
        <v>2.7558694577519898E-2</v>
      </c>
      <c r="AO686" s="2">
        <f t="shared" ca="1" si="579"/>
        <v>2.711922692128203E-2</v>
      </c>
      <c r="AP686" s="2">
        <f t="shared" ca="1" si="580"/>
        <v>2.6628559323289655E-2</v>
      </c>
      <c r="AQ686" s="2">
        <f t="shared" ca="1" si="581"/>
        <v>2.6076729279584245E-2</v>
      </c>
      <c r="AR686" s="2">
        <f t="shared" ca="1" si="582"/>
        <v>2.544978787937574E-2</v>
      </c>
      <c r="AS686" s="2">
        <f t="shared" ca="1" si="583"/>
        <v>2.4731984661962497E-2</v>
      </c>
      <c r="AT686" s="2">
        <f t="shared" ca="1" si="584"/>
        <v>2.3910116844616205E-2</v>
      </c>
      <c r="AU686" s="2">
        <f t="shared" ca="1" si="585"/>
        <v>2.2979071568142658E-2</v>
      </c>
      <c r="AV686" s="2">
        <f t="shared" ca="1" si="586"/>
        <v>2.1946150156762816E-2</v>
      </c>
      <c r="AW686" s="2">
        <f t="shared" ca="1" si="587"/>
        <v>2.0830940921096906E-2</v>
      </c>
      <c r="AX686" s="2">
        <f t="shared" ca="1" si="588"/>
        <v>1.9658874367331238E-2</v>
      </c>
      <c r="AY686" s="2">
        <f t="shared" ca="1" si="589"/>
        <v>1.8452926016202582E-2</v>
      </c>
      <c r="AZ686" s="2">
        <f t="shared" ca="1" si="538"/>
        <v>1.7237593735941959E-2</v>
      </c>
      <c r="BC686" s="2">
        <f t="shared" ca="1" si="590"/>
        <v>0.42390523751291997</v>
      </c>
      <c r="BD686" s="2">
        <f t="shared" ca="1" si="590"/>
        <v>-1.2061875808281872</v>
      </c>
      <c r="BE686" s="2">
        <f t="shared" ca="1" si="590"/>
        <v>0.67316450981496345</v>
      </c>
    </row>
    <row r="687" spans="1:57" x14ac:dyDescent="0.2">
      <c r="A687" s="2">
        <f t="shared" si="539"/>
        <v>6.7499999999999005</v>
      </c>
      <c r="B687" s="2">
        <f t="shared" ca="1" si="540"/>
        <v>1.5987229664094705E-2</v>
      </c>
      <c r="C687" s="2">
        <f t="shared" ca="1" si="541"/>
        <v>1.7102703217787289E-2</v>
      </c>
      <c r="D687" s="2">
        <f t="shared" ca="1" si="542"/>
        <v>1.8174929253841676E-2</v>
      </c>
      <c r="E687" s="2">
        <f t="shared" ca="1" si="543"/>
        <v>1.9204494339258443E-2</v>
      </c>
      <c r="F687" s="2">
        <f t="shared" ca="1" si="544"/>
        <v>2.0190803017889829E-2</v>
      </c>
      <c r="G687" s="2">
        <f t="shared" ca="1" si="545"/>
        <v>2.1132408014369785E-2</v>
      </c>
      <c r="H687" s="2">
        <f t="shared" ca="1" si="546"/>
        <v>2.2027308190063898E-2</v>
      </c>
      <c r="I687" s="2">
        <f t="shared" ca="1" si="547"/>
        <v>2.2873211207979697E-2</v>
      </c>
      <c r="J687" s="2">
        <f t="shared" ca="1" si="548"/>
        <v>2.3667798496694523E-2</v>
      </c>
      <c r="K687" s="2">
        <f t="shared" ca="1" si="549"/>
        <v>2.4409007392857902E-2</v>
      </c>
      <c r="L687" s="2">
        <f t="shared" ca="1" si="550"/>
        <v>2.5095310063705065E-2</v>
      </c>
      <c r="M687" s="2">
        <f t="shared" ca="1" si="551"/>
        <v>2.572594733836215E-2</v>
      </c>
      <c r="N687" s="2">
        <f t="shared" ca="1" si="552"/>
        <v>2.6301075628689607E-2</v>
      </c>
      <c r="O687" s="2">
        <f t="shared" ca="1" si="553"/>
        <v>2.6821802871476664E-2</v>
      </c>
      <c r="P687" s="2">
        <f t="shared" ca="1" si="554"/>
        <v>2.7290114626373881E-2</v>
      </c>
      <c r="Q687" s="2">
        <f t="shared" ca="1" si="555"/>
        <v>2.7708713155847838E-2</v>
      </c>
      <c r="R687" s="2">
        <f t="shared" ca="1" si="556"/>
        <v>2.8080803616419486E-2</v>
      </c>
      <c r="S687" s="2">
        <f t="shared" ca="1" si="557"/>
        <v>2.8409861499171404E-2</v>
      </c>
      <c r="T687" s="2">
        <f t="shared" ca="1" si="558"/>
        <v>2.8699407953896597E-2</v>
      </c>
      <c r="U687" s="2">
        <f t="shared" ca="1" si="559"/>
        <v>2.8952809981831928E-2</v>
      </c>
      <c r="V687" s="2">
        <f t="shared" ca="1" si="560"/>
        <v>2.917311464511177E-2</v>
      </c>
      <c r="W687" s="2">
        <f t="shared" ca="1" si="561"/>
        <v>2.9362921541796105E-2</v>
      </c>
      <c r="X687" s="2">
        <f t="shared" ca="1" si="562"/>
        <v>2.9524294655027272E-2</v>
      </c>
      <c r="Y687" s="2">
        <f t="shared" ca="1" si="563"/>
        <v>2.9658711581050195E-2</v>
      </c>
      <c r="Z687" s="2">
        <f t="shared" ca="1" si="564"/>
        <v>2.9767044484911555E-2</v>
      </c>
      <c r="AA687" s="2">
        <f t="shared" ca="1" si="565"/>
        <v>2.9849564015107233E-2</v>
      </c>
      <c r="AB687" s="2">
        <f t="shared" ca="1" si="566"/>
        <v>2.9905956821141104E-2</v>
      </c>
      <c r="AC687" s="2">
        <f t="shared" ca="1" si="567"/>
        <v>2.9935350698692433E-2</v>
      </c>
      <c r="AD687" s="2">
        <f t="shared" ca="1" si="568"/>
        <v>2.9936348449417248E-2</v>
      </c>
      <c r="AE687" s="2">
        <f t="shared" ca="1" si="569"/>
        <v>2.9907080065742764E-2</v>
      </c>
      <c r="AF687" s="2">
        <f t="shared" ca="1" si="570"/>
        <v>2.9845289421419102E-2</v>
      </c>
      <c r="AG687" s="2">
        <f t="shared" ca="1" si="571"/>
        <v>2.9748472677840643E-2</v>
      </c>
      <c r="AH687" s="2">
        <f t="shared" ca="1" si="572"/>
        <v>2.9614077878047172E-2</v>
      </c>
      <c r="AI687" s="2">
        <f t="shared" ca="1" si="573"/>
        <v>2.9439755897647909E-2</v>
      </c>
      <c r="AJ687" s="2">
        <f t="shared" ca="1" si="574"/>
        <v>2.9223620423869019E-2</v>
      </c>
      <c r="AK687" s="2">
        <f t="shared" ca="1" si="575"/>
        <v>2.8964431318204538E-2</v>
      </c>
      <c r="AL687" s="2">
        <f t="shared" ca="1" si="576"/>
        <v>2.8661572897432507E-2</v>
      </c>
      <c r="AM687" s="2">
        <f t="shared" ca="1" si="577"/>
        <v>2.8314680734478771E-2</v>
      </c>
      <c r="AN687" s="2">
        <f t="shared" ca="1" si="578"/>
        <v>2.79228131374901E-2</v>
      </c>
      <c r="AO687" s="2">
        <f t="shared" ca="1" si="579"/>
        <v>2.7483200734991244E-2</v>
      </c>
      <c r="AP687" s="2">
        <f t="shared" ca="1" si="580"/>
        <v>2.6989848612907388E-2</v>
      </c>
      <c r="AQ687" s="2">
        <f t="shared" ca="1" si="581"/>
        <v>2.6432564076638642E-2</v>
      </c>
      <c r="AR687" s="2">
        <f t="shared" ca="1" si="582"/>
        <v>2.5797211509021215E-2</v>
      </c>
      <c r="AS687" s="2">
        <f t="shared" ca="1" si="583"/>
        <v>2.5067940678877503E-2</v>
      </c>
      <c r="AT687" s="2">
        <f t="shared" ca="1" si="584"/>
        <v>2.4231560028146585E-2</v>
      </c>
      <c r="AU687" s="2">
        <f t="shared" ca="1" si="585"/>
        <v>2.3283054793539027E-2</v>
      </c>
      <c r="AV687" s="2">
        <f t="shared" ca="1" si="586"/>
        <v>2.2229822512237232E-2</v>
      </c>
      <c r="AW687" s="2">
        <f t="shared" ca="1" si="587"/>
        <v>2.1091419789344427E-2</v>
      </c>
      <c r="AX687" s="2">
        <f t="shared" ca="1" si="588"/>
        <v>1.9893080819207102E-2</v>
      </c>
      <c r="AY687" s="2">
        <f t="shared" ca="1" si="589"/>
        <v>1.8657666100490251E-2</v>
      </c>
      <c r="AZ687" s="2">
        <f t="shared" ca="1" si="538"/>
        <v>1.7409227950628593E-2</v>
      </c>
      <c r="BC687" s="2">
        <f t="shared" ca="1" si="590"/>
        <v>0.28600903369266817</v>
      </c>
      <c r="BD687" s="2">
        <f t="shared" ca="1" si="590"/>
        <v>0.47209011888691332</v>
      </c>
      <c r="BE687" s="2">
        <f t="shared" ca="1" si="590"/>
        <v>-8.4795187166637476E-2</v>
      </c>
    </row>
    <row r="688" spans="1:57" x14ac:dyDescent="0.2">
      <c r="A688" s="2">
        <f t="shared" si="539"/>
        <v>6.7599999999999003</v>
      </c>
      <c r="B688" s="2">
        <f t="shared" ca="1" si="540"/>
        <v>1.6939470219570034E-2</v>
      </c>
      <c r="C688" s="2">
        <f t="shared" ca="1" si="541"/>
        <v>1.8074308473967633E-2</v>
      </c>
      <c r="D688" s="2">
        <f t="shared" ca="1" si="542"/>
        <v>1.9164476267568054E-2</v>
      </c>
      <c r="E688" s="2">
        <f t="shared" ca="1" si="543"/>
        <v>2.0210590025284407E-2</v>
      </c>
      <c r="F688" s="2">
        <f t="shared" ca="1" si="544"/>
        <v>2.1212087924897469E-2</v>
      </c>
      <c r="G688" s="2">
        <f t="shared" ca="1" si="545"/>
        <v>2.2167559957899746E-2</v>
      </c>
      <c r="H688" s="2">
        <f t="shared" ca="1" si="546"/>
        <v>2.3075045631278619E-2</v>
      </c>
      <c r="I688" s="2">
        <f t="shared" ca="1" si="547"/>
        <v>2.3932297082076462E-2</v>
      </c>
      <c r="J688" s="2">
        <f t="shared" ca="1" si="548"/>
        <v>2.4737044742809137E-2</v>
      </c>
      <c r="K688" s="2">
        <f t="shared" ca="1" si="549"/>
        <v>2.5487279733971656E-2</v>
      </c>
      <c r="L688" s="2">
        <f t="shared" ca="1" si="550"/>
        <v>2.6181532157848627E-2</v>
      </c>
      <c r="M688" s="2">
        <f t="shared" ca="1" si="551"/>
        <v>2.6819103425683673E-2</v>
      </c>
      <c r="N688" s="2">
        <f t="shared" ca="1" si="552"/>
        <v>2.740021115620983E-2</v>
      </c>
      <c r="O688" s="2">
        <f t="shared" ca="1" si="553"/>
        <v>2.7926023083639454E-2</v>
      </c>
      <c r="P688" s="2">
        <f t="shared" ca="1" si="554"/>
        <v>2.8398581545572853E-2</v>
      </c>
      <c r="Q688" s="2">
        <f t="shared" ca="1" si="555"/>
        <v>2.8820641605403437E-2</v>
      </c>
      <c r="R688" s="2">
        <f t="shared" ca="1" si="556"/>
        <v>2.9195456940889614E-2</v>
      </c>
      <c r="S688" s="2">
        <f t="shared" ca="1" si="557"/>
        <v>2.9526547489040593E-2</v>
      </c>
      <c r="T688" s="2">
        <f t="shared" ca="1" si="558"/>
        <v>2.9817475290934394E-2</v>
      </c>
      <c r="U688" s="2">
        <f t="shared" ca="1" si="559"/>
        <v>3.0071645366909198E-2</v>
      </c>
      <c r="V688" s="2">
        <f t="shared" ca="1" si="560"/>
        <v>3.0292140674512229E-2</v>
      </c>
      <c r="W688" s="2">
        <f t="shared" ca="1" si="561"/>
        <v>3.0481595337488551E-2</v>
      </c>
      <c r="X688" s="2">
        <f t="shared" ca="1" si="562"/>
        <v>3.0642107194521862E-2</v>
      </c>
      <c r="Y688" s="2">
        <f t="shared" ca="1" si="563"/>
        <v>3.077518760157795E-2</v>
      </c>
      <c r="Z688" s="2">
        <f t="shared" ca="1" si="564"/>
        <v>3.0881742776549474E-2</v>
      </c>
      <c r="AA688" s="2">
        <f t="shared" ca="1" si="565"/>
        <v>3.0962077907959594E-2</v>
      </c>
      <c r="AB688" s="2">
        <f t="shared" ca="1" si="566"/>
        <v>3.1015914741536331E-2</v>
      </c>
      <c r="AC688" s="2">
        <f t="shared" ca="1" si="567"/>
        <v>3.1042416812835764E-2</v>
      </c>
      <c r="AD688" s="2">
        <f t="shared" ca="1" si="568"/>
        <v>3.1040223585640275E-2</v>
      </c>
      <c r="AE688" s="2">
        <f t="shared" ca="1" si="569"/>
        <v>3.1007503240133197E-2</v>
      </c>
      <c r="AF688" s="2">
        <f t="shared" ca="1" si="570"/>
        <v>3.094204031443339E-2</v>
      </c>
      <c r="AG688" s="2">
        <f t="shared" ca="1" si="571"/>
        <v>3.0841375256974137E-2</v>
      </c>
      <c r="AH688" s="2">
        <f t="shared" ca="1" si="572"/>
        <v>3.0703004977817465E-2</v>
      </c>
      <c r="AI688" s="2">
        <f t="shared" ca="1" si="573"/>
        <v>3.0524633920420294E-2</v>
      </c>
      <c r="AJ688" s="2">
        <f t="shared" ca="1" si="574"/>
        <v>3.030443246097286E-2</v>
      </c>
      <c r="AK688" s="2">
        <f t="shared" ca="1" si="575"/>
        <v>3.0041216136609126E-2</v>
      </c>
      <c r="AL688" s="2">
        <f t="shared" ca="1" si="576"/>
        <v>2.9734416880819677E-2</v>
      </c>
      <c r="AM688" s="2">
        <f t="shared" ca="1" si="577"/>
        <v>2.9383700720921307E-2</v>
      </c>
      <c r="AN688" s="2">
        <f t="shared" ca="1" si="578"/>
        <v>2.8988130843569375E-2</v>
      </c>
      <c r="AO688" s="2">
        <f t="shared" ca="1" si="579"/>
        <v>2.8544914278780031E-2</v>
      </c>
      <c r="AP688" s="2">
        <f t="shared" ca="1" si="580"/>
        <v>2.8048012623025951E-2</v>
      </c>
      <c r="AQ688" s="2">
        <f t="shared" ca="1" si="581"/>
        <v>2.7487194444779445E-2</v>
      </c>
      <c r="AR688" s="2">
        <f t="shared" ca="1" si="582"/>
        <v>2.6848329743249185E-2</v>
      </c>
      <c r="AS688" s="2">
        <f t="shared" ca="1" si="583"/>
        <v>2.6115661320712691E-2</v>
      </c>
      <c r="AT688" s="2">
        <f t="shared" ca="1" si="584"/>
        <v>2.5276201165229408E-2</v>
      </c>
      <c r="AU688" s="2">
        <f t="shared" ca="1" si="585"/>
        <v>2.4325223155784028E-2</v>
      </c>
      <c r="AV688" s="2">
        <f t="shared" ca="1" si="586"/>
        <v>2.3270409068179055E-2</v>
      </c>
      <c r="AW688" s="2">
        <f t="shared" ca="1" si="587"/>
        <v>2.2131471093902483E-2</v>
      </c>
      <c r="AX688" s="2">
        <f t="shared" ca="1" si="588"/>
        <v>2.0933639325284574E-2</v>
      </c>
      <c r="AY688" s="2">
        <f t="shared" ca="1" si="589"/>
        <v>1.9699843212372271E-2</v>
      </c>
      <c r="AZ688" s="2">
        <f t="shared" ca="1" si="538"/>
        <v>1.8453961806888405E-2</v>
      </c>
      <c r="BC688" s="2">
        <f t="shared" ca="1" si="590"/>
        <v>1.6669375995636999</v>
      </c>
      <c r="BD688" s="2">
        <f t="shared" ca="1" si="590"/>
        <v>5.9919380017461776E-2</v>
      </c>
      <c r="BE688" s="2">
        <f t="shared" ca="1" si="590"/>
        <v>0.25408693789133086</v>
      </c>
    </row>
    <row r="689" spans="1:57" x14ac:dyDescent="0.2">
      <c r="A689" s="2">
        <f t="shared" si="539"/>
        <v>6.7699999999999001</v>
      </c>
      <c r="B689" s="2">
        <f t="shared" ca="1" si="540"/>
        <v>1.5038824157248139E-2</v>
      </c>
      <c r="C689" s="2">
        <f t="shared" ca="1" si="541"/>
        <v>1.6219570691818695E-2</v>
      </c>
      <c r="D689" s="2">
        <f t="shared" ca="1" si="542"/>
        <v>1.7356532040795743E-2</v>
      </c>
      <c r="E689" s="2">
        <f t="shared" ca="1" si="543"/>
        <v>1.8450180066378757E-2</v>
      </c>
      <c r="F689" s="2">
        <f t="shared" ca="1" si="544"/>
        <v>1.9499812156789146E-2</v>
      </c>
      <c r="G689" s="2">
        <f t="shared" ca="1" si="545"/>
        <v>2.0503881141806728E-2</v>
      </c>
      <c r="H689" s="2">
        <f t="shared" ca="1" si="546"/>
        <v>2.1460292754462429E-2</v>
      </c>
      <c r="I689" s="2">
        <f t="shared" ca="1" si="547"/>
        <v>2.2366669200285048E-2</v>
      </c>
      <c r="J689" s="2">
        <f t="shared" ca="1" si="548"/>
        <v>2.3220615515180603E-2</v>
      </c>
      <c r="K689" s="2">
        <f t="shared" ca="1" si="549"/>
        <v>2.4020002190367155E-2</v>
      </c>
      <c r="L689" s="2">
        <f t="shared" ca="1" si="550"/>
        <v>2.4763242819973552E-2</v>
      </c>
      <c r="M689" s="2">
        <f t="shared" ca="1" si="551"/>
        <v>2.5449524913709509E-2</v>
      </c>
      <c r="N689" s="2">
        <f t="shared" ca="1" si="552"/>
        <v>2.6078952772845148E-2</v>
      </c>
      <c r="O689" s="2">
        <f t="shared" ca="1" si="553"/>
        <v>2.6652579372479973E-2</v>
      </c>
      <c r="P689" s="2">
        <f t="shared" ca="1" si="554"/>
        <v>2.717232925247709E-2</v>
      </c>
      <c r="Q689" s="2">
        <f t="shared" ca="1" si="555"/>
        <v>2.7640835695416442E-2</v>
      </c>
      <c r="R689" s="2">
        <f t="shared" ca="1" si="556"/>
        <v>2.8061226322641176E-2</v>
      </c>
      <c r="S689" s="2">
        <f t="shared" ca="1" si="557"/>
        <v>2.843689094984779E-2</v>
      </c>
      <c r="T689" s="2">
        <f t="shared" ca="1" si="558"/>
        <v>2.8771257955809149E-2</v>
      </c>
      <c r="U689" s="2">
        <f t="shared" ca="1" si="559"/>
        <v>2.9067595841344471E-2</v>
      </c>
      <c r="V689" s="2">
        <f t="shared" ca="1" si="560"/>
        <v>2.9328848935872769E-2</v>
      </c>
      <c r="W689" s="2">
        <f t="shared" ca="1" si="561"/>
        <v>2.9557511379274815E-2</v>
      </c>
      <c r="X689" s="2">
        <f t="shared" ca="1" si="562"/>
        <v>2.975554036771276E-2</v>
      </c>
      <c r="Y689" s="2">
        <f t="shared" ca="1" si="563"/>
        <v>2.9924306526589242E-2</v>
      </c>
      <c r="Z689" s="2">
        <f t="shared" ca="1" si="564"/>
        <v>3.0064575640240027E-2</v>
      </c>
      <c r="AA689" s="2">
        <f t="shared" ca="1" si="565"/>
        <v>3.017651295219298E-2</v>
      </c>
      <c r="AB689" s="2">
        <f t="shared" ca="1" si="566"/>
        <v>3.0259700821126823E-2</v>
      </c>
      <c r="AC689" s="2">
        <f t="shared" ca="1" si="567"/>
        <v>3.0313164044772942E-2</v>
      </c>
      <c r="AD689" s="2">
        <f t="shared" ca="1" si="568"/>
        <v>3.0335404283406149E-2</v>
      </c>
      <c r="AE689" s="2">
        <f t="shared" ca="1" si="569"/>
        <v>3.0324453458351656E-2</v>
      </c>
      <c r="AF689" s="2">
        <f t="shared" ca="1" si="570"/>
        <v>3.0277962348403954E-2</v>
      </c>
      <c r="AG689" s="2">
        <f t="shared" ca="1" si="571"/>
        <v>3.0193341284488397E-2</v>
      </c>
      <c r="AH689" s="2">
        <f t="shared" ca="1" si="572"/>
        <v>3.0067961641559251E-2</v>
      </c>
      <c r="AI689" s="2">
        <f t="shared" ca="1" si="573"/>
        <v>2.9899406997196964E-2</v>
      </c>
      <c r="AJ689" s="2">
        <f t="shared" ca="1" si="574"/>
        <v>2.9685729900142854E-2</v>
      </c>
      <c r="AK689" s="2">
        <f t="shared" ca="1" si="575"/>
        <v>2.9425626905845766E-2</v>
      </c>
      <c r="AL689" s="2">
        <f t="shared" ca="1" si="576"/>
        <v>2.9118402725115886E-2</v>
      </c>
      <c r="AM689" s="2">
        <f t="shared" ca="1" si="577"/>
        <v>2.8763578831996806E-2</v>
      </c>
      <c r="AN689" s="2">
        <f t="shared" ca="1" si="578"/>
        <v>2.8360048225965627E-2</v>
      </c>
      <c r="AO689" s="2">
        <f t="shared" ca="1" si="579"/>
        <v>2.7904819444564521E-2</v>
      </c>
      <c r="AP689" s="2">
        <f t="shared" ca="1" si="580"/>
        <v>2.7391636193717636E-2</v>
      </c>
      <c r="AQ689" s="2">
        <f t="shared" ca="1" si="581"/>
        <v>2.6810054695888999E-2</v>
      </c>
      <c r="AR689" s="2">
        <f t="shared" ca="1" si="582"/>
        <v>2.6145777818854875E-2</v>
      </c>
      <c r="AS689" s="2">
        <f t="shared" ca="1" si="583"/>
        <v>2.5382969112454721E-2</v>
      </c>
      <c r="AT689" s="2">
        <f t="shared" ca="1" si="584"/>
        <v>2.4508671316644914E-2</v>
      </c>
      <c r="AU689" s="2">
        <f t="shared" ca="1" si="585"/>
        <v>2.3518272368464693E-2</v>
      </c>
      <c r="AV689" s="2">
        <f t="shared" ca="1" si="586"/>
        <v>2.2419561213145447E-2</v>
      </c>
      <c r="AW689" s="2">
        <f t="shared" ca="1" si="587"/>
        <v>2.1232227938645411E-2</v>
      </c>
      <c r="AX689" s="2">
        <f t="shared" ca="1" si="588"/>
        <v>1.998132550020008E-2</v>
      </c>
      <c r="AY689" s="2">
        <f t="shared" ca="1" si="589"/>
        <v>1.8689672958749973E-2</v>
      </c>
      <c r="AZ689" s="2">
        <f t="shared" ca="1" si="538"/>
        <v>1.7380786306702294E-2</v>
      </c>
      <c r="BC689" s="2">
        <f t="shared" ca="1" si="590"/>
        <v>-1.5643076575001817</v>
      </c>
      <c r="BD689" s="2">
        <f t="shared" ca="1" si="590"/>
        <v>1.3119318264482187</v>
      </c>
      <c r="BE689" s="2">
        <f t="shared" ca="1" si="590"/>
        <v>0.94891083138317533</v>
      </c>
    </row>
    <row r="690" spans="1:57" x14ac:dyDescent="0.2">
      <c r="A690" s="2">
        <f t="shared" si="539"/>
        <v>6.7799999999998999</v>
      </c>
      <c r="B690" s="2">
        <f t="shared" ca="1" si="540"/>
        <v>1.4278610857141948E-2</v>
      </c>
      <c r="C690" s="2">
        <f t="shared" ca="1" si="541"/>
        <v>1.5400859078664612E-2</v>
      </c>
      <c r="D690" s="2">
        <f t="shared" ca="1" si="542"/>
        <v>1.6484697950049556E-2</v>
      </c>
      <c r="E690" s="2">
        <f t="shared" ca="1" si="543"/>
        <v>1.7530386016590824E-2</v>
      </c>
      <c r="F690" s="2">
        <f t="shared" ca="1" si="544"/>
        <v>1.8537011119852523E-2</v>
      </c>
      <c r="G690" s="2">
        <f t="shared" ca="1" si="545"/>
        <v>1.9502820166002043E-2</v>
      </c>
      <c r="H690" s="2">
        <f t="shared" ca="1" si="546"/>
        <v>2.0425516361307842E-2</v>
      </c>
      <c r="I690" s="2">
        <f t="shared" ca="1" si="547"/>
        <v>2.1302523240828351E-2</v>
      </c>
      <c r="J690" s="2">
        <f t="shared" ca="1" si="548"/>
        <v>2.2131251709551533E-2</v>
      </c>
      <c r="K690" s="2">
        <f t="shared" ca="1" si="549"/>
        <v>2.2909382882186052E-2</v>
      </c>
      <c r="L690" s="2">
        <f t="shared" ca="1" si="550"/>
        <v>2.3635145067182568E-2</v>
      </c>
      <c r="M690" s="2">
        <f t="shared" ca="1" si="551"/>
        <v>2.4307543054743429E-2</v>
      </c>
      <c r="N690" s="2">
        <f t="shared" ca="1" si="552"/>
        <v>2.492649897018798E-2</v>
      </c>
      <c r="O690" s="2">
        <f t="shared" ca="1" si="553"/>
        <v>2.5492882139075527E-2</v>
      </c>
      <c r="P690" s="2">
        <f t="shared" ca="1" si="554"/>
        <v>2.6008430394215565E-2</v>
      </c>
      <c r="Q690" s="2">
        <f t="shared" ca="1" si="555"/>
        <v>2.647558632220768E-2</v>
      </c>
      <c r="R690" s="2">
        <f t="shared" ca="1" si="556"/>
        <v>2.6897282577026928E-2</v>
      </c>
      <c r="S690" s="2">
        <f t="shared" ca="1" si="557"/>
        <v>2.7276709952582384E-2</v>
      </c>
      <c r="T690" s="2">
        <f t="shared" ca="1" si="558"/>
        <v>2.7617094278542611E-2</v>
      </c>
      <c r="U690" s="2">
        <f t="shared" ca="1" si="559"/>
        <v>2.7921498664380817E-2</v>
      </c>
      <c r="V690" s="2">
        <f t="shared" ca="1" si="560"/>
        <v>2.8192659954618206E-2</v>
      </c>
      <c r="W690" s="2">
        <f t="shared" ca="1" si="561"/>
        <v>2.8432863462443243E-2</v>
      </c>
      <c r="X690" s="2">
        <f t="shared" ca="1" si="562"/>
        <v>2.8643856910080836E-2</v>
      </c>
      <c r="Y690" s="2">
        <f t="shared" ca="1" si="563"/>
        <v>2.8826801368655734E-2</v>
      </c>
      <c r="Z690" s="2">
        <f t="shared" ca="1" si="564"/>
        <v>2.8982253369063155E-2</v>
      </c>
      <c r="AA690" s="2">
        <f t="shared" ca="1" si="565"/>
        <v>2.911016939133974E-2</v>
      </c>
      <c r="AB690" s="2">
        <f t="shared" ca="1" si="566"/>
        <v>2.9209923590444529E-2</v>
      </c>
      <c r="AC690" s="2">
        <f t="shared" ca="1" si="567"/>
        <v>2.9280333215315684E-2</v>
      </c>
      <c r="AD690" s="2">
        <f t="shared" ca="1" si="568"/>
        <v>2.9319693323958573E-2</v>
      </c>
      <c r="AE690" s="2">
        <f t="shared" ca="1" si="569"/>
        <v>2.9325830799176087E-2</v>
      </c>
      <c r="AF690" s="2">
        <f t="shared" ca="1" si="570"/>
        <v>2.9296193903619813E-2</v>
      </c>
      <c r="AG690" s="2">
        <f t="shared" ca="1" si="571"/>
        <v>2.9227994112700311E-2</v>
      </c>
      <c r="AH690" s="2">
        <f t="shared" ca="1" si="572"/>
        <v>2.9118408529993846E-2</v>
      </c>
      <c r="AI690" s="2">
        <f t="shared" ca="1" si="573"/>
        <v>2.8964831098318065E-2</v>
      </c>
      <c r="AJ690" s="2">
        <f t="shared" ca="1" si="574"/>
        <v>2.8765127686225786E-2</v>
      </c>
      <c r="AK690" s="2">
        <f t="shared" ca="1" si="575"/>
        <v>2.8517806873005952E-2</v>
      </c>
      <c r="AL690" s="2">
        <f t="shared" ca="1" si="576"/>
        <v>2.8221976970521638E-2</v>
      </c>
      <c r="AM690" s="2">
        <f t="shared" ca="1" si="577"/>
        <v>2.7876945557210254E-2</v>
      </c>
      <c r="AN690" s="2">
        <f t="shared" ca="1" si="578"/>
        <v>2.7481366049609861E-2</v>
      </c>
      <c r="AO690" s="2">
        <f t="shared" ca="1" si="579"/>
        <v>2.7031979275172299E-2</v>
      </c>
      <c r="AP690" s="2">
        <f t="shared" ca="1" si="580"/>
        <v>2.6522242330509121E-2</v>
      </c>
      <c r="AQ690" s="2">
        <f t="shared" ca="1" si="581"/>
        <v>2.5941431166712711E-2</v>
      </c>
      <c r="AR690" s="2">
        <f t="shared" ca="1" si="582"/>
        <v>2.5275014448051962E-2</v>
      </c>
      <c r="AS690" s="2">
        <f t="shared" ca="1" si="583"/>
        <v>2.4507009842360084E-2</v>
      </c>
      <c r="AT690" s="2">
        <f t="shared" ca="1" si="584"/>
        <v>2.3624423677958681E-2</v>
      </c>
      <c r="AU690" s="2">
        <f t="shared" ca="1" si="585"/>
        <v>2.2622688982514145E-2</v>
      </c>
      <c r="AV690" s="2">
        <f t="shared" ca="1" si="586"/>
        <v>2.150963045557272E-2</v>
      </c>
      <c r="AW690" s="2">
        <f t="shared" ca="1" si="587"/>
        <v>2.030484415123671E-2</v>
      </c>
      <c r="AX690" s="2">
        <f t="shared" ca="1" si="588"/>
        <v>1.9033138392951739E-2</v>
      </c>
      <c r="AY690" s="2">
        <f t="shared" ca="1" si="589"/>
        <v>1.7717147969492846E-2</v>
      </c>
      <c r="AZ690" s="2">
        <f t="shared" ca="1" si="538"/>
        <v>1.638006722184358E-2</v>
      </c>
      <c r="BC690" s="2">
        <f t="shared" ca="1" si="590"/>
        <v>-1.5773906966729685</v>
      </c>
      <c r="BD690" s="2">
        <f t="shared" ca="1" si="590"/>
        <v>0.1933236454203433</v>
      </c>
      <c r="BE690" s="2">
        <f t="shared" ca="1" si="590"/>
        <v>-0.63000285838452807</v>
      </c>
    </row>
    <row r="691" spans="1:57" x14ac:dyDescent="0.2">
      <c r="A691" s="2">
        <f t="shared" si="539"/>
        <v>6.7899999999998997</v>
      </c>
      <c r="B691" s="2">
        <f t="shared" ca="1" si="540"/>
        <v>1.3617044002148745E-2</v>
      </c>
      <c r="C691" s="2">
        <f t="shared" ca="1" si="541"/>
        <v>1.4799304897178282E-2</v>
      </c>
      <c r="D691" s="2">
        <f t="shared" ca="1" si="542"/>
        <v>1.5942083846838356E-2</v>
      </c>
      <c r="E691" s="2">
        <f t="shared" ca="1" si="543"/>
        <v>1.7045579265152627E-2</v>
      </c>
      <c r="F691" s="2">
        <f t="shared" ca="1" si="544"/>
        <v>1.8108822629718885E-2</v>
      </c>
      <c r="G691" s="2">
        <f t="shared" ca="1" si="545"/>
        <v>1.9130008101259179E-2</v>
      </c>
      <c r="H691" s="2">
        <f t="shared" ca="1" si="546"/>
        <v>2.0106789546635431E-2</v>
      </c>
      <c r="I691" s="2">
        <f t="shared" ca="1" si="547"/>
        <v>2.1036545031456824E-2</v>
      </c>
      <c r="J691" s="2">
        <f t="shared" ca="1" si="548"/>
        <v>2.1916644535111534E-2</v>
      </c>
      <c r="K691" s="2">
        <f t="shared" ca="1" si="549"/>
        <v>2.2744732987845545E-2</v>
      </c>
      <c r="L691" s="2">
        <f t="shared" ca="1" si="550"/>
        <v>2.3519006573984813E-2</v>
      </c>
      <c r="M691" s="2">
        <f t="shared" ca="1" si="551"/>
        <v>2.4238440485325558E-2</v>
      </c>
      <c r="N691" s="2">
        <f t="shared" ca="1" si="552"/>
        <v>2.4902927751994632E-2</v>
      </c>
      <c r="O691" s="2">
        <f t="shared" ca="1" si="553"/>
        <v>2.551330709909096E-2</v>
      </c>
      <c r="P691" s="2">
        <f t="shared" ca="1" si="554"/>
        <v>2.6071282682821991E-2</v>
      </c>
      <c r="Q691" s="2">
        <f t="shared" ca="1" si="555"/>
        <v>2.657925941860927E-2</v>
      </c>
      <c r="R691" s="2">
        <f t="shared" ca="1" si="556"/>
        <v>2.7040128022201473E-2</v>
      </c>
      <c r="S691" s="2">
        <f t="shared" ca="1" si="557"/>
        <v>2.7457033305403996E-2</v>
      </c>
      <c r="T691" s="2">
        <f t="shared" ca="1" si="558"/>
        <v>2.7833151602166348E-2</v>
      </c>
      <c r="U691" s="2">
        <f t="shared" ca="1" si="559"/>
        <v>2.817149369897478E-2</v>
      </c>
      <c r="V691" s="2">
        <f t="shared" ca="1" si="560"/>
        <v>2.8474742038846885E-2</v>
      </c>
      <c r="W691" s="2">
        <f t="shared" ca="1" si="561"/>
        <v>2.8745126205564013E-2</v>
      </c>
      <c r="X691" s="2">
        <f t="shared" ca="1" si="562"/>
        <v>2.898433755603709E-2</v>
      </c>
      <c r="Y691" s="2">
        <f t="shared" ca="1" si="563"/>
        <v>2.9193480723359814E-2</v>
      </c>
      <c r="Z691" s="2">
        <f t="shared" ca="1" si="564"/>
        <v>2.9373056105015938E-2</v>
      </c>
      <c r="AA691" s="2">
        <f t="shared" ca="1" si="565"/>
        <v>2.9522964538976387E-2</v>
      </c>
      <c r="AB691" s="2">
        <f t="shared" ca="1" si="566"/>
        <v>2.9642525099809126E-2</v>
      </c>
      <c r="AC691" s="2">
        <f t="shared" ca="1" si="567"/>
        <v>2.9730500616819672E-2</v>
      </c>
      <c r="AD691" s="2">
        <f t="shared" ca="1" si="568"/>
        <v>2.9785132687248965E-2</v>
      </c>
      <c r="AE691" s="2">
        <f t="shared" ca="1" si="569"/>
        <v>2.9804196316055256E-2</v>
      </c>
      <c r="AF691" s="2">
        <f t="shared" ca="1" si="570"/>
        <v>2.9785090433189877E-2</v>
      </c>
      <c r="AG691" s="2">
        <f t="shared" ca="1" si="571"/>
        <v>2.9724980860461409E-2</v>
      </c>
      <c r="AH691" s="2">
        <f t="shared" ca="1" si="572"/>
        <v>2.962100363303051E-2</v>
      </c>
      <c r="AI691" s="2">
        <f t="shared" ca="1" si="573"/>
        <v>2.94705162282736E-2</v>
      </c>
      <c r="AJ691" s="2">
        <f t="shared" ca="1" si="574"/>
        <v>2.9271350918865655E-2</v>
      </c>
      <c r="AK691" s="2">
        <f t="shared" ca="1" si="575"/>
        <v>2.9021981249710057E-2</v>
      </c>
      <c r="AL691" s="2">
        <f t="shared" ca="1" si="576"/>
        <v>2.8721471894019673E-2</v>
      </c>
      <c r="AM691" s="2">
        <f t="shared" ca="1" si="577"/>
        <v>2.8369069131109162E-2</v>
      </c>
      <c r="AN691" s="2">
        <f t="shared" ca="1" si="578"/>
        <v>2.7963339342264606E-2</v>
      </c>
      <c r="AO691" s="2">
        <f t="shared" ca="1" si="579"/>
        <v>2.7500908377093149E-2</v>
      </c>
      <c r="AP691" s="2">
        <f t="shared" ca="1" si="580"/>
        <v>2.6975099959882662E-2</v>
      </c>
      <c r="AQ691" s="2">
        <f t="shared" ca="1" si="581"/>
        <v>2.6375063801941254E-2</v>
      </c>
      <c r="AR691" s="2">
        <f t="shared" ca="1" si="582"/>
        <v>2.5686189240690556E-2</v>
      </c>
      <c r="AS691" s="2">
        <f t="shared" ca="1" si="583"/>
        <v>2.4892503361595042E-2</v>
      </c>
      <c r="AT691" s="2">
        <f t="shared" ca="1" si="584"/>
        <v>2.3981130821616868E-2</v>
      </c>
      <c r="AU691" s="2">
        <f t="shared" ca="1" si="585"/>
        <v>2.2947702662553429E-2</v>
      </c>
      <c r="AV691" s="2">
        <f t="shared" ca="1" si="586"/>
        <v>2.1800229852732486E-2</v>
      </c>
      <c r="AW691" s="2">
        <f t="shared" ca="1" si="587"/>
        <v>2.0558364510671813E-2</v>
      </c>
      <c r="AX691" s="2">
        <f t="shared" ca="1" si="588"/>
        <v>1.9246824645449755E-2</v>
      </c>
      <c r="AY691" s="2">
        <f t="shared" ca="1" si="589"/>
        <v>1.7888211136320782E-2</v>
      </c>
      <c r="AZ691" s="2">
        <f t="shared" ca="1" si="538"/>
        <v>1.6505633340375199E-2</v>
      </c>
      <c r="BC691" s="2">
        <f t="shared" ca="1" si="590"/>
        <v>0.30808319890381863</v>
      </c>
      <c r="BD691" s="2">
        <f t="shared" ca="1" si="590"/>
        <v>1.0834866440771185</v>
      </c>
      <c r="BE691" s="2">
        <f t="shared" ca="1" si="590"/>
        <v>1.0457106849278324</v>
      </c>
    </row>
    <row r="692" spans="1:57" x14ac:dyDescent="0.2">
      <c r="A692" s="2">
        <f t="shared" si="539"/>
        <v>6.7999999999998995</v>
      </c>
      <c r="B692" s="2">
        <f t="shared" ca="1" si="540"/>
        <v>1.4016119807361498E-2</v>
      </c>
      <c r="C692" s="2">
        <f t="shared" ca="1" si="541"/>
        <v>1.5198172763407711E-2</v>
      </c>
      <c r="D692" s="2">
        <f t="shared" ca="1" si="542"/>
        <v>1.6341314257657488E-2</v>
      </c>
      <c r="E692" s="2">
        <f t="shared" ca="1" si="543"/>
        <v>1.7445695610261897E-2</v>
      </c>
      <c r="F692" s="2">
        <f t="shared" ca="1" si="544"/>
        <v>1.8510304969274527E-2</v>
      </c>
      <c r="G692" s="2">
        <f t="shared" ca="1" si="545"/>
        <v>1.9533296780144579E-2</v>
      </c>
      <c r="H692" s="2">
        <f t="shared" ca="1" si="546"/>
        <v>2.0512288609778287E-2</v>
      </c>
      <c r="I692" s="2">
        <f t="shared" ca="1" si="547"/>
        <v>2.1444626107264279E-2</v>
      </c>
      <c r="J692" s="2">
        <f t="shared" ca="1" si="548"/>
        <v>2.2327651383265392E-2</v>
      </c>
      <c r="K692" s="2">
        <f t="shared" ca="1" si="549"/>
        <v>2.3158986226823396E-2</v>
      </c>
      <c r="L692" s="2">
        <f t="shared" ca="1" si="550"/>
        <v>2.3936807710705634E-2</v>
      </c>
      <c r="M692" s="2">
        <f t="shared" ca="1" si="551"/>
        <v>2.4660074400418151E-2</v>
      </c>
      <c r="N692" s="2">
        <f t="shared" ca="1" si="552"/>
        <v>2.5328663162841679E-2</v>
      </c>
      <c r="O692" s="2">
        <f t="shared" ca="1" si="553"/>
        <v>2.5943395023143623E-2</v>
      </c>
      <c r="P692" s="2">
        <f t="shared" ca="1" si="554"/>
        <v>2.6505953343089573E-2</v>
      </c>
      <c r="Q692" s="2">
        <f t="shared" ca="1" si="555"/>
        <v>2.7018718243633773E-2</v>
      </c>
      <c r="R692" s="2">
        <f t="shared" ca="1" si="556"/>
        <v>2.748455138347268E-2</v>
      </c>
      <c r="S692" s="2">
        <f t="shared" ca="1" si="557"/>
        <v>2.7906564484087411E-2</v>
      </c>
      <c r="T692" s="2">
        <f t="shared" ca="1" si="558"/>
        <v>2.8287897289214766E-2</v>
      </c>
      <c r="U692" s="2">
        <f t="shared" ca="1" si="559"/>
        <v>2.8631521182835414E-2</v>
      </c>
      <c r="V692" s="2">
        <f t="shared" ca="1" si="560"/>
        <v>2.8940077141956979E-2</v>
      </c>
      <c r="W692" s="2">
        <f t="shared" ca="1" si="561"/>
        <v>2.9215751970287248E-2</v>
      </c>
      <c r="X692" s="2">
        <f t="shared" ca="1" si="562"/>
        <v>2.9460193620020551E-2</v>
      </c>
      <c r="Y692" s="2">
        <f t="shared" ca="1" si="563"/>
        <v>2.9674463254363622E-2</v>
      </c>
      <c r="Z692" s="2">
        <f t="shared" ca="1" si="564"/>
        <v>2.9859018109267367E-2</v>
      </c>
      <c r="AA692" s="2">
        <f t="shared" ca="1" si="565"/>
        <v>3.0013716353922196E-2</v>
      </c>
      <c r="AB692" s="2">
        <f t="shared" ca="1" si="566"/>
        <v>3.0137834957771885E-2</v>
      </c>
      <c r="AC692" s="2">
        <f t="shared" ca="1" si="567"/>
        <v>3.0230095311718361E-2</v>
      </c>
      <c r="AD692" s="2">
        <f t="shared" ca="1" si="568"/>
        <v>3.0288698545948244E-2</v>
      </c>
      <c r="AE692" s="2">
        <f t="shared" ca="1" si="569"/>
        <v>3.0311380800529742E-2</v>
      </c>
      <c r="AF692" s="2">
        <f t="shared" ca="1" si="570"/>
        <v>3.0295504708347597E-2</v>
      </c>
      <c r="AG692" s="2">
        <f t="shared" ca="1" si="571"/>
        <v>3.0238203491363854E-2</v>
      </c>
      <c r="AH692" s="2">
        <f t="shared" ca="1" si="572"/>
        <v>3.0136585170434747E-2</v>
      </c>
      <c r="AI692" s="2">
        <f t="shared" ca="1" si="573"/>
        <v>2.9987983776938457E-2</v>
      </c>
      <c r="AJ692" s="2">
        <f t="shared" ca="1" si="574"/>
        <v>2.9790210920953655E-2</v>
      </c>
      <c r="AK692" s="2">
        <f t="shared" ca="1" si="575"/>
        <v>2.9541717902964584E-2</v>
      </c>
      <c r="AL692" s="2">
        <f t="shared" ca="1" si="576"/>
        <v>2.9241538366376156E-2</v>
      </c>
      <c r="AM692" s="2">
        <f t="shared" ca="1" si="577"/>
        <v>2.88888697387094E-2</v>
      </c>
      <c r="AN692" s="2">
        <f t="shared" ca="1" si="578"/>
        <v>2.8482203769198276E-2</v>
      </c>
      <c r="AO692" s="2">
        <f t="shared" ca="1" si="579"/>
        <v>2.801806392376735E-2</v>
      </c>
      <c r="AP692" s="2">
        <f t="shared" ca="1" si="580"/>
        <v>2.7489653659083305E-2</v>
      </c>
      <c r="AQ692" s="2">
        <f t="shared" ca="1" si="581"/>
        <v>2.6886010346980436E-2</v>
      </c>
      <c r="AR692" s="2">
        <f t="shared" ca="1" si="582"/>
        <v>2.6192458734974371E-2</v>
      </c>
      <c r="AS692" s="2">
        <f t="shared" ca="1" si="583"/>
        <v>2.539305046643275E-2</v>
      </c>
      <c r="AT692" s="2">
        <f t="shared" ca="1" si="584"/>
        <v>2.4475043082719798E-2</v>
      </c>
      <c r="AU692" s="2">
        <f t="shared" ca="1" si="585"/>
        <v>2.3434278366908624E-2</v>
      </c>
      <c r="AV692" s="2">
        <f t="shared" ca="1" si="586"/>
        <v>2.2278963914072893E-2</v>
      </c>
      <c r="AW692" s="2">
        <f t="shared" ca="1" si="587"/>
        <v>2.10288179416219E-2</v>
      </c>
      <c r="AX692" s="2">
        <f t="shared" ca="1" si="588"/>
        <v>1.9708482234415344E-2</v>
      </c>
      <c r="AY692" s="2">
        <f t="shared" ca="1" si="589"/>
        <v>1.8340535702751393E-2</v>
      </c>
      <c r="AZ692" s="2">
        <f t="shared" ca="1" si="538"/>
        <v>1.6948074860809199E-2</v>
      </c>
      <c r="BC692" s="2">
        <f t="shared" ca="1" si="590"/>
        <v>0.7204610867209551</v>
      </c>
      <c r="BD692" s="2">
        <f t="shared" ca="1" si="590"/>
        <v>0.17341196866309261</v>
      </c>
      <c r="BE692" s="2">
        <f t="shared" ca="1" si="590"/>
        <v>5.5146631756703535E-2</v>
      </c>
    </row>
    <row r="693" spans="1:57" x14ac:dyDescent="0.2">
      <c r="A693" s="2">
        <f t="shared" si="539"/>
        <v>6.8099999999998992</v>
      </c>
      <c r="B693" s="2">
        <f t="shared" ca="1" si="540"/>
        <v>1.3887425247199235E-2</v>
      </c>
      <c r="C693" s="2">
        <f t="shared" ca="1" si="541"/>
        <v>1.4953514290226125E-2</v>
      </c>
      <c r="D693" s="2">
        <f t="shared" ca="1" si="542"/>
        <v>1.5987504785738023E-2</v>
      </c>
      <c r="E693" s="2">
        <f t="shared" ca="1" si="543"/>
        <v>1.6989354523142399E-2</v>
      </c>
      <c r="F693" s="2">
        <f t="shared" ca="1" si="544"/>
        <v>1.7957861881076485E-2</v>
      </c>
      <c r="G693" s="2">
        <f t="shared" ca="1" si="545"/>
        <v>1.8890995145865393E-2</v>
      </c>
      <c r="H693" s="2">
        <f t="shared" ca="1" si="546"/>
        <v>1.9786189149970792E-2</v>
      </c>
      <c r="I693" s="2">
        <f t="shared" ca="1" si="547"/>
        <v>2.0640610704759078E-2</v>
      </c>
      <c r="J693" s="2">
        <f t="shared" ca="1" si="548"/>
        <v>2.1451427634560604E-2</v>
      </c>
      <c r="K693" s="2">
        <f t="shared" ca="1" si="549"/>
        <v>2.2216092155648237E-2</v>
      </c>
      <c r="L693" s="2">
        <f t="shared" ca="1" si="550"/>
        <v>2.2932615766778502E-2</v>
      </c>
      <c r="M693" s="2">
        <f t="shared" ca="1" si="551"/>
        <v>2.3599793904270579E-2</v>
      </c>
      <c r="N693" s="2">
        <f t="shared" ca="1" si="552"/>
        <v>2.4217340728867776E-2</v>
      </c>
      <c r="O693" s="2">
        <f t="shared" ca="1" si="553"/>
        <v>2.4785912991758204E-2</v>
      </c>
      <c r="P693" s="2">
        <f t="shared" ca="1" si="554"/>
        <v>2.5307026668107493E-2</v>
      </c>
      <c r="Q693" s="2">
        <f t="shared" ca="1" si="555"/>
        <v>2.5782890486993316E-2</v>
      </c>
      <c r="R693" s="2">
        <f t="shared" ca="1" si="556"/>
        <v>2.6216190457236884E-2</v>
      </c>
      <c r="S693" s="2">
        <f t="shared" ca="1" si="557"/>
        <v>2.6609858627839683E-2</v>
      </c>
      <c r="T693" s="2">
        <f t="shared" ca="1" si="558"/>
        <v>2.6966851583922376E-2</v>
      </c>
      <c r="U693" s="2">
        <f t="shared" ca="1" si="559"/>
        <v>2.7289954753532374E-2</v>
      </c>
      <c r="V693" s="2">
        <f t="shared" ca="1" si="560"/>
        <v>2.7581621109228478E-2</v>
      </c>
      <c r="W693" s="2">
        <f t="shared" ca="1" si="561"/>
        <v>2.784384814999448E-2</v>
      </c>
      <c r="X693" s="2">
        <f t="shared" ca="1" si="562"/>
        <v>2.8078093909847109E-2</v>
      </c>
      <c r="Y693" s="2">
        <f t="shared" ca="1" si="563"/>
        <v>2.8285229576115647E-2</v>
      </c>
      <c r="Z693" s="2">
        <f t="shared" ca="1" si="564"/>
        <v>2.8465522720915622E-2</v>
      </c>
      <c r="AA693" s="2">
        <f t="shared" ca="1" si="565"/>
        <v>2.8618642343772472E-2</v>
      </c>
      <c r="AB693" s="2">
        <f t="shared" ca="1" si="566"/>
        <v>2.8743676810182615E-2</v>
      </c>
      <c r="AC693" s="2">
        <f t="shared" ca="1" si="567"/>
        <v>2.883915957991379E-2</v>
      </c>
      <c r="AD693" s="2">
        <f t="shared" ca="1" si="568"/>
        <v>2.8903104835984007E-2</v>
      </c>
      <c r="AE693" s="2">
        <f t="shared" ca="1" si="569"/>
        <v>2.8933063392770311E-2</v>
      </c>
      <c r="AF693" s="2">
        <f t="shared" ca="1" si="570"/>
        <v>2.8926215147877687E-2</v>
      </c>
      <c r="AG693" s="2">
        <f t="shared" ca="1" si="571"/>
        <v>2.887951430297489E-2</v>
      </c>
      <c r="AH693" s="2">
        <f t="shared" ca="1" si="572"/>
        <v>2.8789894443822284E-2</v>
      </c>
      <c r="AI693" s="2">
        <f t="shared" ca="1" si="573"/>
        <v>2.8654519699310266E-2</v>
      </c>
      <c r="AJ693" s="2">
        <f t="shared" ca="1" si="574"/>
        <v>2.8471034473127165E-2</v>
      </c>
      <c r="AK693" s="2">
        <f t="shared" ca="1" si="575"/>
        <v>2.8237721133472726E-2</v>
      </c>
      <c r="AL693" s="2">
        <f t="shared" ca="1" si="576"/>
        <v>2.7953435425346614E-2</v>
      </c>
      <c r="AM693" s="2">
        <f t="shared" ca="1" si="577"/>
        <v>2.7617178896713473E-2</v>
      </c>
      <c r="AN693" s="2">
        <f t="shared" ca="1" si="578"/>
        <v>2.7227221597564955E-2</v>
      </c>
      <c r="AO693" s="2">
        <f t="shared" ca="1" si="579"/>
        <v>2.6779837740306699E-2</v>
      </c>
      <c r="AP693" s="2">
        <f t="shared" ca="1" si="580"/>
        <v>2.6267964160389561E-2</v>
      </c>
      <c r="AQ693" s="2">
        <f t="shared" ca="1" si="581"/>
        <v>2.5680380333007798E-2</v>
      </c>
      <c r="AR693" s="2">
        <f t="shared" ca="1" si="582"/>
        <v>2.500220168656964E-2</v>
      </c>
      <c r="AS693" s="2">
        <f t="shared" ca="1" si="583"/>
        <v>2.4217360076718285E-2</v>
      </c>
      <c r="AT693" s="2">
        <f t="shared" ca="1" si="584"/>
        <v>2.3313100974199925E-2</v>
      </c>
      <c r="AU693" s="2">
        <f t="shared" ca="1" si="585"/>
        <v>2.2285330108915202E-2</v>
      </c>
      <c r="AV693" s="2">
        <f t="shared" ca="1" si="586"/>
        <v>2.1142302579969015E-2</v>
      </c>
      <c r="AW693" s="2">
        <f t="shared" ca="1" si="587"/>
        <v>1.9903653345042405E-2</v>
      </c>
      <c r="AX693" s="2">
        <f t="shared" ca="1" si="588"/>
        <v>1.8593802537724087E-2</v>
      </c>
      <c r="AY693" s="2">
        <f t="shared" ca="1" si="589"/>
        <v>1.7235160769719243E-2</v>
      </c>
      <c r="AZ693" s="2">
        <f t="shared" ca="1" si="538"/>
        <v>1.585067645746575E-2</v>
      </c>
      <c r="BC693" s="2">
        <f t="shared" ca="1" si="590"/>
        <v>-1.8044576291688124</v>
      </c>
      <c r="BD693" s="2">
        <f t="shared" ca="1" si="590"/>
        <v>-0.71300076349675923</v>
      </c>
      <c r="BE693" s="2">
        <f t="shared" ca="1" si="590"/>
        <v>-1.5881270628520694</v>
      </c>
    </row>
    <row r="694" spans="1:57" x14ac:dyDescent="0.2">
      <c r="A694" s="2">
        <f t="shared" si="539"/>
        <v>6.819999999999899</v>
      </c>
      <c r="B694" s="2">
        <f t="shared" ca="1" si="540"/>
        <v>1.4222226638374266E-2</v>
      </c>
      <c r="C694" s="2">
        <f t="shared" ca="1" si="541"/>
        <v>1.5316978213327925E-2</v>
      </c>
      <c r="D694" s="2">
        <f t="shared" ca="1" si="542"/>
        <v>1.6375628860337711E-2</v>
      </c>
      <c r="E694" s="2">
        <f t="shared" ca="1" si="543"/>
        <v>1.7398293750354565E-2</v>
      </c>
      <c r="F694" s="2">
        <f t="shared" ca="1" si="544"/>
        <v>1.8383932401865734E-2</v>
      </c>
      <c r="G694" s="2">
        <f t="shared" ca="1" si="545"/>
        <v>1.9330677847626338E-2</v>
      </c>
      <c r="H694" s="2">
        <f t="shared" ca="1" si="546"/>
        <v>2.0236133100648462E-2</v>
      </c>
      <c r="I694" s="2">
        <f t="shared" ca="1" si="547"/>
        <v>2.1097637062664584E-2</v>
      </c>
      <c r="J694" s="2">
        <f t="shared" ca="1" si="548"/>
        <v>2.1912534203004361E-2</v>
      </c>
      <c r="K694" s="2">
        <f t="shared" ca="1" si="549"/>
        <v>2.2678458082207444E-2</v>
      </c>
      <c r="L694" s="2">
        <f t="shared" ca="1" si="550"/>
        <v>2.3393605510976544E-2</v>
      </c>
      <c r="M694" s="2">
        <f t="shared" ca="1" si="551"/>
        <v>2.4056959641965477E-2</v>
      </c>
      <c r="N694" s="2">
        <f t="shared" ca="1" si="552"/>
        <v>2.4668422735483815E-2</v>
      </c>
      <c r="O694" s="2">
        <f t="shared" ca="1" si="553"/>
        <v>2.5228838043548481E-2</v>
      </c>
      <c r="P694" s="2">
        <f t="shared" ca="1" si="554"/>
        <v>2.5739904911680142E-2</v>
      </c>
      <c r="Q694" s="2">
        <f t="shared" ca="1" si="555"/>
        <v>2.6204011428980441E-2</v>
      </c>
      <c r="R694" s="2">
        <f t="shared" ca="1" si="556"/>
        <v>2.6624018711003773E-2</v>
      </c>
      <c r="S694" s="2">
        <f t="shared" ca="1" si="557"/>
        <v>2.7003029901609795E-2</v>
      </c>
      <c r="T694" s="2">
        <f t="shared" ca="1" si="558"/>
        <v>2.7344169208417195E-2</v>
      </c>
      <c r="U694" s="2">
        <f t="shared" ca="1" si="559"/>
        <v>2.7650386899630355E-2</v>
      </c>
      <c r="V694" s="2">
        <f t="shared" ca="1" si="560"/>
        <v>2.7924298754414257E-2</v>
      </c>
      <c r="W694" s="2">
        <f t="shared" ca="1" si="561"/>
        <v>2.8168063791820151E-2</v>
      </c>
      <c r="X694" s="2">
        <f t="shared" ca="1" si="562"/>
        <v>2.8383300963593695E-2</v>
      </c>
      <c r="Y694" s="2">
        <f t="shared" ca="1" si="563"/>
        <v>2.8571042324488077E-2</v>
      </c>
      <c r="Z694" s="2">
        <f t="shared" ca="1" si="564"/>
        <v>2.8731716629727382E-2</v>
      </c>
      <c r="AA694" s="2">
        <f t="shared" ca="1" si="565"/>
        <v>2.8865154557546933E-2</v>
      </c>
      <c r="AB694" s="2">
        <f t="shared" ca="1" si="566"/>
        <v>2.8970606720012587E-2</v>
      </c>
      <c r="AC694" s="2">
        <f t="shared" ca="1" si="567"/>
        <v>2.9046769502497731E-2</v>
      </c>
      <c r="AD694" s="2">
        <f t="shared" ca="1" si="568"/>
        <v>2.9091821010341828E-2</v>
      </c>
      <c r="AE694" s="2">
        <f t="shared" ca="1" si="569"/>
        <v>2.9103477621099515E-2</v>
      </c>
      <c r="AF694" s="2">
        <f t="shared" ca="1" si="570"/>
        <v>2.9079087408456262E-2</v>
      </c>
      <c r="AG694" s="2">
        <f t="shared" ca="1" si="571"/>
        <v>2.9015776482552016E-2</v>
      </c>
      <c r="AH694" s="2">
        <f t="shared" ca="1" si="572"/>
        <v>2.8910654921763944E-2</v>
      </c>
      <c r="AI694" s="2">
        <f t="shared" ca="1" si="573"/>
        <v>2.876106784347713E-2</v>
      </c>
      <c r="AJ694" s="2">
        <f t="shared" ca="1" si="574"/>
        <v>2.8564843247532203E-2</v>
      </c>
      <c r="AK694" s="2">
        <f t="shared" ca="1" si="575"/>
        <v>2.8320445227582515E-2</v>
      </c>
      <c r="AL694" s="2">
        <f t="shared" ca="1" si="576"/>
        <v>2.8026902107659978E-2</v>
      </c>
      <c r="AM694" s="2">
        <f t="shared" ca="1" si="577"/>
        <v>2.7683369876839663E-2</v>
      </c>
      <c r="AN694" s="2">
        <f t="shared" ca="1" si="578"/>
        <v>2.7288247171845897E-2</v>
      </c>
      <c r="AO694" s="2">
        <f t="shared" ca="1" si="579"/>
        <v>2.6837909441271974E-2</v>
      </c>
      <c r="AP694" s="2">
        <f t="shared" ca="1" si="580"/>
        <v>2.6325377910904963E-2</v>
      </c>
      <c r="AQ694" s="2">
        <f t="shared" ca="1" si="581"/>
        <v>2.5739525967910251E-2</v>
      </c>
      <c r="AR694" s="2">
        <f t="shared" ca="1" si="582"/>
        <v>2.5065612349276862E-2</v>
      </c>
      <c r="AS694" s="2">
        <f t="shared" ca="1" si="583"/>
        <v>2.4287802114326192E-2</v>
      </c>
      <c r="AT694" s="2">
        <f t="shared" ca="1" si="584"/>
        <v>2.3393681020595837E-2</v>
      </c>
      <c r="AU694" s="2">
        <f t="shared" ca="1" si="585"/>
        <v>2.2379569253018563E-2</v>
      </c>
      <c r="AV694" s="2">
        <f t="shared" ca="1" si="586"/>
        <v>2.1254117636515836E-2</v>
      </c>
      <c r="AW694" s="2">
        <f t="shared" ca="1" si="587"/>
        <v>2.0037225938270113E-2</v>
      </c>
      <c r="AX694" s="2">
        <f t="shared" ca="1" si="588"/>
        <v>1.8753444544713206E-2</v>
      </c>
      <c r="AY694" s="2">
        <f t="shared" ca="1" si="589"/>
        <v>1.7425367010034862E-2</v>
      </c>
      <c r="AZ694" s="2">
        <f t="shared" ca="1" si="538"/>
        <v>1.6076174016626442E-2</v>
      </c>
      <c r="BC694" s="2">
        <f t="shared" ca="1" si="590"/>
        <v>0.38952393595194756</v>
      </c>
      <c r="BD694" s="2">
        <f t="shared" ca="1" si="590"/>
        <v>-0.45293210813222817</v>
      </c>
      <c r="BE694" s="2">
        <f t="shared" ca="1" si="590"/>
        <v>0.20649089907510376</v>
      </c>
    </row>
    <row r="695" spans="1:57" x14ac:dyDescent="0.2">
      <c r="A695" s="2">
        <f t="shared" si="539"/>
        <v>6.8299999999998988</v>
      </c>
      <c r="B695" s="2">
        <f t="shared" ca="1" si="540"/>
        <v>1.4679220478819735E-2</v>
      </c>
      <c r="C695" s="2">
        <f t="shared" ca="1" si="541"/>
        <v>1.5823237281329873E-2</v>
      </c>
      <c r="D695" s="2">
        <f t="shared" ca="1" si="542"/>
        <v>1.692401982364124E-2</v>
      </c>
      <c r="E695" s="2">
        <f t="shared" ca="1" si="543"/>
        <v>1.7981979225025469E-2</v>
      </c>
      <c r="F695" s="2">
        <f t="shared" ca="1" si="544"/>
        <v>1.8996374707562502E-2</v>
      </c>
      <c r="G695" s="2">
        <f t="shared" ca="1" si="545"/>
        <v>1.9965642610730978E-2</v>
      </c>
      <c r="H695" s="2">
        <f t="shared" ca="1" si="546"/>
        <v>2.0887692697900792E-2</v>
      </c>
      <c r="I695" s="2">
        <f t="shared" ca="1" si="547"/>
        <v>2.1760174543874265E-2</v>
      </c>
      <c r="J695" s="2">
        <f t="shared" ca="1" si="548"/>
        <v>2.2580747848576787E-2</v>
      </c>
      <c r="K695" s="2">
        <f t="shared" ca="1" si="549"/>
        <v>2.3347366087779479E-2</v>
      </c>
      <c r="L695" s="2">
        <f t="shared" ca="1" si="550"/>
        <v>2.4058549923830091E-2</v>
      </c>
      <c r="M695" s="2">
        <f t="shared" ca="1" si="551"/>
        <v>2.4713608724992803E-2</v>
      </c>
      <c r="N695" s="2">
        <f t="shared" ca="1" si="552"/>
        <v>2.5312771310779792E-2</v>
      </c>
      <c r="O695" s="2">
        <f t="shared" ca="1" si="553"/>
        <v>2.5857205863038402E-2</v>
      </c>
      <c r="P695" s="2">
        <f t="shared" ca="1" si="554"/>
        <v>2.6348933509048808E-2</v>
      </c>
      <c r="Q695" s="2">
        <f t="shared" ca="1" si="555"/>
        <v>2.6790660104481896E-2</v>
      </c>
      <c r="R695" s="2">
        <f t="shared" ca="1" si="556"/>
        <v>2.7185560282998837E-2</v>
      </c>
      <c r="S695" s="2">
        <f t="shared" ca="1" si="557"/>
        <v>2.7537046705481346E-2</v>
      </c>
      <c r="T695" s="2">
        <f t="shared" ca="1" si="558"/>
        <v>2.7848549638010405E-2</v>
      </c>
      <c r="U695" s="2">
        <f t="shared" ca="1" si="559"/>
        <v>2.8123322639887434E-2</v>
      </c>
      <c r="V695" s="2">
        <f t="shared" ca="1" si="560"/>
        <v>2.8364282762763916E-2</v>
      </c>
      <c r="W695" s="2">
        <f t="shared" ca="1" si="561"/>
        <v>2.8573889025322881E-2</v>
      </c>
      <c r="X695" s="2">
        <f t="shared" ca="1" si="562"/>
        <v>2.87540597876439E-2</v>
      </c>
      <c r="Y695" s="2">
        <f t="shared" ca="1" si="563"/>
        <v>2.8906126469828857E-2</v>
      </c>
      <c r="Z695" s="2">
        <f t="shared" ca="1" si="564"/>
        <v>2.9030817511733496E-2</v>
      </c>
      <c r="AA695" s="2">
        <f t="shared" ca="1" si="565"/>
        <v>2.9128263773271327E-2</v>
      </c>
      <c r="AB695" s="2">
        <f t="shared" ca="1" si="566"/>
        <v>2.9198016618269443E-2</v>
      </c>
      <c r="AC695" s="2">
        <f t="shared" ca="1" si="567"/>
        <v>2.9239073869252286E-2</v>
      </c>
      <c r="AD695" s="2">
        <f t="shared" ca="1" si="568"/>
        <v>2.9249916078308992E-2</v>
      </c>
      <c r="AE695" s="2">
        <f t="shared" ca="1" si="569"/>
        <v>2.9228563730040933E-2</v>
      </c>
      <c r="AF695" s="2">
        <f t="shared" ca="1" si="570"/>
        <v>2.9172671640472971E-2</v>
      </c>
      <c r="AG695" s="2">
        <f t="shared" ca="1" si="571"/>
        <v>2.9079676411510241E-2</v>
      </c>
      <c r="AH695" s="2">
        <f t="shared" ca="1" si="572"/>
        <v>2.8947003195675367E-2</v>
      </c>
      <c r="AI695" s="2">
        <f t="shared" ca="1" si="573"/>
        <v>2.8772316642612362E-2</v>
      </c>
      <c r="AJ695" s="2">
        <f t="shared" ca="1" si="574"/>
        <v>2.855376680251126E-2</v>
      </c>
      <c r="AK695" s="2">
        <f t="shared" ca="1" si="575"/>
        <v>2.82901378031617E-2</v>
      </c>
      <c r="AL695" s="2">
        <f t="shared" ca="1" si="576"/>
        <v>2.7980768676480479E-2</v>
      </c>
      <c r="AM695" s="2">
        <f t="shared" ca="1" si="577"/>
        <v>2.7625107827176636E-2</v>
      </c>
      <c r="AN695" s="2">
        <f t="shared" ca="1" si="578"/>
        <v>2.7221820423307362E-2</v>
      </c>
      <c r="AO695" s="2">
        <f t="shared" ca="1" si="579"/>
        <v>2.6767521304347668E-2</v>
      </c>
      <c r="AP695" s="2">
        <f t="shared" ca="1" si="580"/>
        <v>2.6255454768464623E-2</v>
      </c>
      <c r="AQ695" s="2">
        <f t="shared" ca="1" si="581"/>
        <v>2.5674727594338032E-2</v>
      </c>
      <c r="AR695" s="2">
        <f t="shared" ca="1" si="582"/>
        <v>2.5010882117050732E-2</v>
      </c>
      <c r="AS695" s="2">
        <f t="shared" ca="1" si="583"/>
        <v>2.4248457232875695E-2</v>
      </c>
      <c r="AT695" s="2">
        <f t="shared" ca="1" si="584"/>
        <v>2.3375518961117808E-2</v>
      </c>
      <c r="AU695" s="2">
        <f t="shared" ca="1" si="585"/>
        <v>2.238894005876875E-2</v>
      </c>
      <c r="AV695" s="2">
        <f t="shared" ca="1" si="586"/>
        <v>2.129790294985134E-2</v>
      </c>
      <c r="AW695" s="2">
        <f t="shared" ca="1" si="587"/>
        <v>2.0122708011527369E-2</v>
      </c>
      <c r="AX695" s="2">
        <f t="shared" ca="1" si="588"/>
        <v>1.8888175428475661E-2</v>
      </c>
      <c r="AY695" s="2">
        <f t="shared" ca="1" si="589"/>
        <v>1.761722117545101E-2</v>
      </c>
      <c r="AZ695" s="2">
        <f t="shared" ca="1" si="538"/>
        <v>1.6333297505379894E-2</v>
      </c>
      <c r="BC695" s="2">
        <f t="shared" ca="1" si="590"/>
        <v>0.44352834801070795</v>
      </c>
      <c r="BD695" s="2">
        <f t="shared" ca="1" si="590"/>
        <v>-0.86042711612183975</v>
      </c>
      <c r="BE695" s="2">
        <f t="shared" ca="1" si="590"/>
        <v>0.32865579813363333</v>
      </c>
    </row>
    <row r="696" spans="1:57" x14ac:dyDescent="0.2">
      <c r="A696" s="2">
        <f t="shared" si="539"/>
        <v>6.8399999999998986</v>
      </c>
      <c r="B696" s="2">
        <f t="shared" ca="1" si="540"/>
        <v>1.4708851926783645E-2</v>
      </c>
      <c r="C696" s="2">
        <f t="shared" ca="1" si="541"/>
        <v>1.5912070546665356E-2</v>
      </c>
      <c r="D696" s="2">
        <f t="shared" ca="1" si="542"/>
        <v>1.7068276100008255E-2</v>
      </c>
      <c r="E696" s="2">
        <f t="shared" ca="1" si="543"/>
        <v>1.8177971929914622E-2</v>
      </c>
      <c r="F696" s="2">
        <f t="shared" ca="1" si="544"/>
        <v>1.9240513234524231E-2</v>
      </c>
      <c r="G696" s="2">
        <f t="shared" ca="1" si="545"/>
        <v>2.0254435929316431E-2</v>
      </c>
      <c r="H696" s="2">
        <f t="shared" ca="1" si="546"/>
        <v>2.1217752806877686E-2</v>
      </c>
      <c r="I696" s="2">
        <f t="shared" ca="1" si="547"/>
        <v>2.2128220406635191E-2</v>
      </c>
      <c r="J696" s="2">
        <f t="shared" ca="1" si="548"/>
        <v>2.2983609953207296E-2</v>
      </c>
      <c r="K696" s="2">
        <f t="shared" ca="1" si="549"/>
        <v>2.3781991116729378E-2</v>
      </c>
      <c r="L696" s="2">
        <f t="shared" ca="1" si="550"/>
        <v>2.4522004658878039E-2</v>
      </c>
      <c r="M696" s="2">
        <f t="shared" ca="1" si="551"/>
        <v>2.5203082370804191E-2</v>
      </c>
      <c r="N696" s="2">
        <f t="shared" ca="1" si="552"/>
        <v>2.5825575799039685E-2</v>
      </c>
      <c r="O696" s="2">
        <f t="shared" ca="1" si="553"/>
        <v>2.6390774192705378E-2</v>
      </c>
      <c r="P696" s="2">
        <f t="shared" ca="1" si="554"/>
        <v>2.6900816580941653E-2</v>
      </c>
      <c r="Q696" s="2">
        <f t="shared" ca="1" si="555"/>
        <v>2.7358522701423915E-2</v>
      </c>
      <c r="R696" s="2">
        <f t="shared" ca="1" si="556"/>
        <v>2.776717682630293E-2</v>
      </c>
      <c r="S696" s="2">
        <f t="shared" ca="1" si="557"/>
        <v>2.8130297264715776E-2</v>
      </c>
      <c r="T696" s="2">
        <f t="shared" ca="1" si="558"/>
        <v>2.8451416486262954E-2</v>
      </c>
      <c r="U696" s="2">
        <f t="shared" ca="1" si="559"/>
        <v>2.8733887501375215E-2</v>
      </c>
      <c r="V696" s="2">
        <f t="shared" ca="1" si="560"/>
        <v>2.8980724809137964E-2</v>
      </c>
      <c r="W696" s="2">
        <f t="shared" ca="1" si="561"/>
        <v>2.9194483616444573E-2</v>
      </c>
      <c r="X696" s="2">
        <f t="shared" ca="1" si="562"/>
        <v>2.9377177891253322E-2</v>
      </c>
      <c r="Y696" s="2">
        <f t="shared" ca="1" si="563"/>
        <v>2.9530234625804969E-2</v>
      </c>
      <c r="Z696" s="2">
        <f t="shared" ca="1" si="564"/>
        <v>2.9654478154932374E-2</v>
      </c>
      <c r="AA696" s="2">
        <f t="shared" ca="1" si="565"/>
        <v>2.9750135732033386E-2</v>
      </c>
      <c r="AB696" s="2">
        <f t="shared" ca="1" si="566"/>
        <v>2.9816855686808662E-2</v>
      </c>
      <c r="AC696" s="2">
        <f t="shared" ca="1" si="567"/>
        <v>2.9853733499530178E-2</v>
      </c>
      <c r="AD696" s="2">
        <f t="shared" ca="1" si="568"/>
        <v>2.9859348402647194E-2</v>
      </c>
      <c r="AE696" s="2">
        <f t="shared" ca="1" si="569"/>
        <v>2.983182124091819E-2</v>
      </c>
      <c r="AF696" s="2">
        <f t="shared" ca="1" si="570"/>
        <v>2.9768909848100444E-2</v>
      </c>
      <c r="AG696" s="2">
        <f t="shared" ca="1" si="571"/>
        <v>2.9668157609916403E-2</v>
      </c>
      <c r="AH696" s="2">
        <f t="shared" ca="1" si="572"/>
        <v>2.952710104260093E-2</v>
      </c>
      <c r="AI696" s="2">
        <f t="shared" ca="1" si="573"/>
        <v>2.9343520578823279E-2</v>
      </c>
      <c r="AJ696" s="2">
        <f t="shared" ca="1" si="574"/>
        <v>2.9115684479203163E-2</v>
      </c>
      <c r="AK696" s="2">
        <f t="shared" ca="1" si="575"/>
        <v>2.8842492919545968E-2</v>
      </c>
      <c r="AL696" s="2">
        <f t="shared" ca="1" si="576"/>
        <v>2.852339147421289E-2</v>
      </c>
      <c r="AM696" s="2">
        <f t="shared" ca="1" si="577"/>
        <v>2.8157916646265418E-2</v>
      </c>
      <c r="AN696" s="2">
        <f t="shared" ca="1" si="578"/>
        <v>2.7744795792689101E-2</v>
      </c>
      <c r="AO696" s="2">
        <f t="shared" ca="1" si="579"/>
        <v>2.7280679017875141E-2</v>
      </c>
      <c r="AP696" s="2">
        <f t="shared" ca="1" si="580"/>
        <v>2.6758830099157811E-2</v>
      </c>
      <c r="AQ696" s="2">
        <f t="shared" ca="1" si="581"/>
        <v>2.6168386411267439E-2</v>
      </c>
      <c r="AR696" s="2">
        <f t="shared" ca="1" si="582"/>
        <v>2.5494971892562345E-2</v>
      </c>
      <c r="AS696" s="2">
        <f t="shared" ca="1" si="583"/>
        <v>2.47232976051679E-2</v>
      </c>
      <c r="AT696" s="2">
        <f t="shared" ca="1" si="584"/>
        <v>2.384170747676663E-2</v>
      </c>
      <c r="AU696" s="2">
        <f t="shared" ca="1" si="585"/>
        <v>2.2847422617354483E-2</v>
      </c>
      <c r="AV696" s="2">
        <f t="shared" ca="1" si="586"/>
        <v>2.1749950630677715E-2</v>
      </c>
      <c r="AW696" s="2">
        <f t="shared" ca="1" si="587"/>
        <v>2.0569786088047305E-2</v>
      </c>
      <c r="AX696" s="2">
        <f t="shared" ca="1" si="588"/>
        <v>1.9331816225239981E-2</v>
      </c>
      <c r="AY696" s="2">
        <f t="shared" ca="1" si="589"/>
        <v>1.8059074620979474E-2</v>
      </c>
      <c r="AZ696" s="2">
        <f t="shared" ca="1" si="538"/>
        <v>1.6774912946887544E-2</v>
      </c>
      <c r="BC696" s="2">
        <f t="shared" ca="1" si="590"/>
        <v>0.77337412145147333</v>
      </c>
      <c r="BD696" s="2">
        <f t="shared" ca="1" si="590"/>
        <v>0.30777697104416291</v>
      </c>
      <c r="BE696" s="2">
        <f t="shared" ca="1" si="590"/>
        <v>0.80223792035812469</v>
      </c>
    </row>
    <row r="697" spans="1:57" x14ac:dyDescent="0.2">
      <c r="A697" s="2">
        <f t="shared" si="539"/>
        <v>6.8499999999998984</v>
      </c>
      <c r="B697" s="2">
        <f t="shared" ca="1" si="540"/>
        <v>1.4034138882256455E-2</v>
      </c>
      <c r="C697" s="2">
        <f t="shared" ca="1" si="541"/>
        <v>1.5227138006997093E-2</v>
      </c>
      <c r="D697" s="2">
        <f t="shared" ca="1" si="542"/>
        <v>1.6373024732356911E-2</v>
      </c>
      <c r="E697" s="2">
        <f t="shared" ca="1" si="543"/>
        <v>1.7472310399396087E-2</v>
      </c>
      <c r="F697" s="2">
        <f t="shared" ca="1" si="544"/>
        <v>1.8524361953395723E-2</v>
      </c>
      <c r="G697" s="2">
        <f t="shared" ca="1" si="545"/>
        <v>1.9527730653982878E-2</v>
      </c>
      <c r="H697" s="2">
        <f t="shared" ca="1" si="546"/>
        <v>2.0480448100751426E-2</v>
      </c>
      <c r="I697" s="2">
        <f t="shared" ca="1" si="547"/>
        <v>2.1380293588037471E-2</v>
      </c>
      <c r="J697" s="2">
        <f t="shared" ca="1" si="548"/>
        <v>2.222506565762843E-2</v>
      </c>
      <c r="K697" s="2">
        <f t="shared" ca="1" si="549"/>
        <v>2.3012865951205899E-2</v>
      </c>
      <c r="L697" s="2">
        <f t="shared" ca="1" si="550"/>
        <v>2.3742371075329179E-2</v>
      </c>
      <c r="M697" s="2">
        <f t="shared" ca="1" si="551"/>
        <v>2.4413050949201237E-2</v>
      </c>
      <c r="N697" s="2">
        <f t="shared" ca="1" si="552"/>
        <v>2.5025295512261354E-2</v>
      </c>
      <c r="O697" s="2">
        <f t="shared" ca="1" si="553"/>
        <v>2.5580430716678312E-2</v>
      </c>
      <c r="P697" s="2">
        <f t="shared" ca="1" si="554"/>
        <v>2.6080629112138275E-2</v>
      </c>
      <c r="Q697" s="2">
        <f t="shared" ca="1" si="555"/>
        <v>2.6528739932533532E-2</v>
      </c>
      <c r="R697" s="2">
        <f t="shared" ca="1" si="556"/>
        <v>2.6928072707782438E-2</v>
      </c>
      <c r="S697" s="2">
        <f t="shared" ca="1" si="557"/>
        <v>2.7282167025465404E-2</v>
      </c>
      <c r="T697" s="2">
        <f t="shared" ca="1" si="558"/>
        <v>2.759457320273731E-2</v>
      </c>
      <c r="U697" s="2">
        <f t="shared" ca="1" si="559"/>
        <v>2.7868659360167022E-2</v>
      </c>
      <c r="V697" s="2">
        <f t="shared" ca="1" si="560"/>
        <v>2.810745311817206E-2</v>
      </c>
      <c r="W697" s="2">
        <f t="shared" ca="1" si="561"/>
        <v>2.8313521559332179E-2</v>
      </c>
      <c r="X697" s="2">
        <f t="shared" ca="1" si="562"/>
        <v>2.8488889957852266E-2</v>
      </c>
      <c r="Y697" s="2">
        <f t="shared" ca="1" si="563"/>
        <v>2.8634996583651384E-2</v>
      </c>
      <c r="Z697" s="2">
        <f t="shared" ca="1" si="564"/>
        <v>2.8752677375592322E-2</v>
      </c>
      <c r="AA697" s="2">
        <f t="shared" ca="1" si="565"/>
        <v>2.8842171691087742E-2</v>
      </c>
      <c r="AB697" s="2">
        <f t="shared" ca="1" si="566"/>
        <v>2.8903140538632022E-2</v>
      </c>
      <c r="AC697" s="2">
        <f t="shared" ca="1" si="567"/>
        <v>2.8934692775779588E-2</v>
      </c>
      <c r="AD697" s="2">
        <f t="shared" ca="1" si="568"/>
        <v>2.893542204801846E-2</v>
      </c>
      <c r="AE697" s="2">
        <f t="shared" ca="1" si="569"/>
        <v>2.8903465312498391E-2</v>
      </c>
      <c r="AF697" s="2">
        <f t="shared" ca="1" si="570"/>
        <v>2.8836599195113461E-2</v>
      </c>
      <c r="AG697" s="2">
        <f t="shared" ca="1" si="571"/>
        <v>2.8732389656083997E-2</v>
      </c>
      <c r="AH697" s="2">
        <f t="shared" ca="1" si="572"/>
        <v>2.858840036282604E-2</v>
      </c>
      <c r="AI697" s="2">
        <f t="shared" ca="1" si="573"/>
        <v>2.8402443278664861E-2</v>
      </c>
      <c r="AJ697" s="2">
        <f t="shared" ca="1" si="574"/>
        <v>2.8172820530484234E-2</v>
      </c>
      <c r="AK697" s="2">
        <f t="shared" ca="1" si="575"/>
        <v>2.7898463851076551E-2</v>
      </c>
      <c r="AL697" s="2">
        <f t="shared" ca="1" si="576"/>
        <v>2.7578840687448244E-2</v>
      </c>
      <c r="AM697" s="2">
        <f t="shared" ca="1" si="577"/>
        <v>2.7213490821907452E-2</v>
      </c>
      <c r="AN697" s="2">
        <f t="shared" ca="1" si="578"/>
        <v>2.6801118960970503E-2</v>
      </c>
      <c r="AO697" s="2">
        <f t="shared" ca="1" si="579"/>
        <v>2.6338325857312501E-2</v>
      </c>
      <c r="AP697" s="2">
        <f t="shared" ca="1" si="580"/>
        <v>2.5818310688855262E-2</v>
      </c>
      <c r="AQ697" s="2">
        <f t="shared" ca="1" si="581"/>
        <v>2.5230158145606803E-2</v>
      </c>
      <c r="AR697" s="2">
        <f t="shared" ca="1" si="582"/>
        <v>2.4559491279535158E-2</v>
      </c>
      <c r="AS697" s="2">
        <f t="shared" ca="1" si="583"/>
        <v>2.3791111132551265E-2</v>
      </c>
      <c r="AT697" s="2">
        <f t="shared" ca="1" si="584"/>
        <v>2.2913556648690509E-2</v>
      </c>
      <c r="AU697" s="2">
        <f t="shared" ca="1" si="585"/>
        <v>2.1924312526570164E-2</v>
      </c>
      <c r="AV697" s="2">
        <f t="shared" ca="1" si="586"/>
        <v>2.083312462903111E-2</v>
      </c>
      <c r="AW697" s="2">
        <f t="shared" ca="1" si="587"/>
        <v>1.9660594877755178E-2</v>
      </c>
      <c r="AX697" s="2">
        <f t="shared" ca="1" si="588"/>
        <v>1.8431594269757077E-2</v>
      </c>
      <c r="AY697" s="2">
        <f t="shared" ca="1" si="589"/>
        <v>1.7169185323106705E-2</v>
      </c>
      <c r="AZ697" s="2">
        <f t="shared" ca="1" si="538"/>
        <v>1.5896505851885553E-2</v>
      </c>
      <c r="BC697" s="2">
        <f t="shared" ca="1" si="590"/>
        <v>-1.3581465458701967</v>
      </c>
      <c r="BD697" s="2">
        <f t="shared" ca="1" si="590"/>
        <v>-0.24063046416283385</v>
      </c>
      <c r="BE697" s="2">
        <f t="shared" ca="1" si="590"/>
        <v>-0.18738084039008918</v>
      </c>
    </row>
    <row r="698" spans="1:57" x14ac:dyDescent="0.2">
      <c r="A698" s="2">
        <f t="shared" si="539"/>
        <v>6.8599999999998982</v>
      </c>
      <c r="B698" s="2">
        <f t="shared" ca="1" si="540"/>
        <v>1.4639579981312115E-2</v>
      </c>
      <c r="C698" s="2">
        <f t="shared" ca="1" si="541"/>
        <v>1.5920990794442719E-2</v>
      </c>
      <c r="D698" s="2">
        <f t="shared" ca="1" si="542"/>
        <v>1.7148250590637303E-2</v>
      </c>
      <c r="E698" s="2">
        <f t="shared" ca="1" si="543"/>
        <v>1.8322093752950352E-2</v>
      </c>
      <c r="F698" s="2">
        <f t="shared" ca="1" si="544"/>
        <v>1.9442114014797191E-2</v>
      </c>
      <c r="G698" s="2">
        <f t="shared" ca="1" si="545"/>
        <v>2.0507093018262517E-2</v>
      </c>
      <c r="H698" s="2">
        <f t="shared" ca="1" si="546"/>
        <v>2.1515296217958398E-2</v>
      </c>
      <c r="I698" s="2">
        <f t="shared" ca="1" si="547"/>
        <v>2.2464740723427797E-2</v>
      </c>
      <c r="J698" s="2">
        <f t="shared" ca="1" si="548"/>
        <v>2.3353467455767496E-2</v>
      </c>
      <c r="K698" s="2">
        <f t="shared" ca="1" si="549"/>
        <v>2.4179825074724794E-2</v>
      </c>
      <c r="L698" s="2">
        <f t="shared" ca="1" si="550"/>
        <v>2.4942741046457821E-2</v>
      </c>
      <c r="M698" s="2">
        <f t="shared" ca="1" si="551"/>
        <v>2.5641938392571454E-2</v>
      </c>
      <c r="N698" s="2">
        <f t="shared" ca="1" si="552"/>
        <v>2.6278060380667968E-2</v>
      </c>
      <c r="O698" s="2">
        <f t="shared" ca="1" si="553"/>
        <v>2.6852684571366778E-2</v>
      </c>
      <c r="P698" s="2">
        <f t="shared" ca="1" si="554"/>
        <v>2.7368231923465998E-2</v>
      </c>
      <c r="Q698" s="2">
        <f t="shared" ca="1" si="555"/>
        <v>2.7827796051358565E-2</v>
      </c>
      <c r="R698" s="2">
        <f t="shared" ca="1" si="556"/>
        <v>2.8234926632196691E-2</v>
      </c>
      <c r="S698" s="2">
        <f t="shared" ca="1" si="557"/>
        <v>2.8593399432439087E-2</v>
      </c>
      <c r="T698" s="2">
        <f t="shared" ca="1" si="558"/>
        <v>2.8906997531099442E-2</v>
      </c>
      <c r="U698" s="2">
        <f t="shared" ca="1" si="559"/>
        <v>2.9179319088161352E-2</v>
      </c>
      <c r="V698" s="2">
        <f t="shared" ca="1" si="560"/>
        <v>2.941361978951431E-2</v>
      </c>
      <c r="W698" s="2">
        <f t="shared" ca="1" si="561"/>
        <v>2.9612693551088389E-2</v>
      </c>
      <c r="X698" s="2">
        <f t="shared" ca="1" si="562"/>
        <v>2.977879192181648E-2</v>
      </c>
      <c r="Y698" s="2">
        <f t="shared" ca="1" si="563"/>
        <v>2.9913579424875721E-2</v>
      </c>
      <c r="Z698" s="2">
        <f t="shared" ca="1" si="564"/>
        <v>3.0018118582211289E-2</v>
      </c>
      <c r="AA698" s="2">
        <f t="shared" ca="1" si="565"/>
        <v>3.009287583579898E-2</v>
      </c>
      <c r="AB698" s="2">
        <f t="shared" ca="1" si="566"/>
        <v>3.0137739855949416E-2</v>
      </c>
      <c r="AC698" s="2">
        <f t="shared" ca="1" si="567"/>
        <v>3.0152047867267363E-2</v>
      </c>
      <c r="AD698" s="2">
        <f t="shared" ca="1" si="568"/>
        <v>3.0134622931319376E-2</v>
      </c>
      <c r="AE698" s="2">
        <f t="shared" ca="1" si="569"/>
        <v>3.0083833140294169E-2</v>
      </c>
      <c r="AF698" s="2">
        <f t="shared" ca="1" si="570"/>
        <v>2.9997688956922574E-2</v>
      </c>
      <c r="AG698" s="2">
        <f t="shared" ca="1" si="571"/>
        <v>2.9873993976509226E-2</v>
      </c>
      <c r="AH698" s="2">
        <f t="shared" ca="1" si="572"/>
        <v>2.9710554074293585E-2</v>
      </c>
      <c r="AI698" s="2">
        <f t="shared" ca="1" si="573"/>
        <v>2.9505427760021848E-2</v>
      </c>
      <c r="AJ698" s="2">
        <f t="shared" ca="1" si="574"/>
        <v>2.9257165949709067E-2</v>
      </c>
      <c r="AK698" s="2">
        <f t="shared" ca="1" si="575"/>
        <v>2.8964946708500548E-2</v>
      </c>
      <c r="AL698" s="2">
        <f t="shared" ca="1" si="576"/>
        <v>2.8628473953232741E-2</v>
      </c>
      <c r="AM698" s="2">
        <f t="shared" ca="1" si="577"/>
        <v>2.8247505195918857E-2</v>
      </c>
      <c r="AN698" s="2">
        <f t="shared" ca="1" si="578"/>
        <v>2.7820936927633832E-2</v>
      </c>
      <c r="AO698" s="2">
        <f t="shared" ca="1" si="579"/>
        <v>2.7345535213435478E-2</v>
      </c>
      <c r="AP698" s="2">
        <f t="shared" ca="1" si="580"/>
        <v>2.6814649839179718E-2</v>
      </c>
      <c r="AQ698" s="2">
        <f t="shared" ca="1" si="581"/>
        <v>2.6217528815171653E-2</v>
      </c>
      <c r="AR698" s="2">
        <f t="shared" ca="1" si="582"/>
        <v>2.5540011093365275E-2</v>
      </c>
      <c r="AS698" s="2">
        <f t="shared" ca="1" si="583"/>
        <v>2.4767204765241212E-2</v>
      </c>
      <c r="AT698" s="2">
        <f t="shared" ca="1" si="584"/>
        <v>2.3888060131685811E-2</v>
      </c>
      <c r="AU698" s="2">
        <f t="shared" ca="1" si="585"/>
        <v>2.2900539942399888E-2</v>
      </c>
      <c r="AV698" s="2">
        <f t="shared" ca="1" si="586"/>
        <v>2.181484067019723E-2</v>
      </c>
      <c r="AW698" s="2">
        <f t="shared" ca="1" si="587"/>
        <v>2.0651884084400607E-2</v>
      </c>
      <c r="AX698" s="2">
        <f t="shared" ca="1" si="588"/>
        <v>1.9436740815877623E-2</v>
      </c>
      <c r="AY698" s="2">
        <f t="shared" ca="1" si="589"/>
        <v>1.8192712435159356E-2</v>
      </c>
      <c r="AZ698" s="2">
        <f t="shared" ca="1" si="538"/>
        <v>1.6942919154085388E-2</v>
      </c>
      <c r="BC698" s="2">
        <f t="shared" ca="1" si="590"/>
        <v>1.7320563017531621</v>
      </c>
      <c r="BD698" s="2">
        <f t="shared" ca="1" si="590"/>
        <v>6.0446425498884793E-2</v>
      </c>
      <c r="BE698" s="2">
        <f t="shared" ca="1" si="590"/>
        <v>1.075103737987992</v>
      </c>
    </row>
    <row r="699" spans="1:57" x14ac:dyDescent="0.2">
      <c r="A699" s="2">
        <f t="shared" si="539"/>
        <v>6.869999999999898</v>
      </c>
      <c r="B699" s="2">
        <f t="shared" ca="1" si="540"/>
        <v>1.4158343512652639E-2</v>
      </c>
      <c r="C699" s="2">
        <f t="shared" ca="1" si="541"/>
        <v>1.5627721397065541E-2</v>
      </c>
      <c r="D699" s="2">
        <f t="shared" ca="1" si="542"/>
        <v>1.7019993560065755E-2</v>
      </c>
      <c r="E699" s="2">
        <f t="shared" ca="1" si="543"/>
        <v>1.833683032222665E-2</v>
      </c>
      <c r="F699" s="2">
        <f t="shared" ca="1" si="544"/>
        <v>1.9578765097585993E-2</v>
      </c>
      <c r="G699" s="2">
        <f t="shared" ca="1" si="545"/>
        <v>2.0745522800739095E-2</v>
      </c>
      <c r="H699" s="2">
        <f t="shared" ca="1" si="546"/>
        <v>2.1836315641121758E-2</v>
      </c>
      <c r="I699" s="2">
        <f t="shared" ca="1" si="547"/>
        <v>2.2850111455367625E-2</v>
      </c>
      <c r="J699" s="2">
        <f t="shared" ca="1" si="548"/>
        <v>2.3785906457259719E-2</v>
      </c>
      <c r="K699" s="2">
        <f t="shared" ca="1" si="549"/>
        <v>2.4643009222043471E-2</v>
      </c>
      <c r="L699" s="2">
        <f t="shared" ca="1" si="550"/>
        <v>2.5421310940933667E-2</v>
      </c>
      <c r="M699" s="2">
        <f t="shared" ca="1" si="551"/>
        <v>2.6121500563054081E-2</v>
      </c>
      <c r="N699" s="2">
        <f t="shared" ca="1" si="552"/>
        <v>2.6745187470377491E-2</v>
      </c>
      <c r="O699" s="2">
        <f t="shared" ca="1" si="553"/>
        <v>2.7294913588588942E-2</v>
      </c>
      <c r="P699" s="2">
        <f t="shared" ca="1" si="554"/>
        <v>2.7774061025628027E-2</v>
      </c>
      <c r="Q699" s="2">
        <f t="shared" ca="1" si="555"/>
        <v>2.8186680512324768E-2</v>
      </c>
      <c r="R699" s="2">
        <f t="shared" ca="1" si="556"/>
        <v>2.8537274614299876E-2</v>
      </c>
      <c r="S699" s="2">
        <f t="shared" ca="1" si="557"/>
        <v>2.8830568029151744E-2</v>
      </c>
      <c r="T699" s="2">
        <f t="shared" ca="1" si="558"/>
        <v>2.9071289363905743E-2</v>
      </c>
      <c r="U699" s="2">
        <f t="shared" ca="1" si="559"/>
        <v>2.9263979599083115E-2</v>
      </c>
      <c r="V699" s="2">
        <f t="shared" ca="1" si="560"/>
        <v>2.9412835282004651E-2</v>
      </c>
      <c r="W699" s="2">
        <f t="shared" ca="1" si="561"/>
        <v>2.9521589971380064E-2</v>
      </c>
      <c r="X699" s="2">
        <f t="shared" ca="1" si="562"/>
        <v>2.95934343110426E-2</v>
      </c>
      <c r="Y699" s="2">
        <f t="shared" ca="1" si="563"/>
        <v>2.9630971904625734E-2</v>
      </c>
      <c r="Z699" s="2">
        <f t="shared" ca="1" si="564"/>
        <v>2.9636204687788409E-2</v>
      </c>
      <c r="AA699" s="2">
        <f t="shared" ca="1" si="565"/>
        <v>2.961053901921638E-2</v>
      </c>
      <c r="AB699" s="2">
        <f t="shared" ca="1" si="566"/>
        <v>2.955480406574295E-2</v>
      </c>
      <c r="AC699" s="2">
        <f t="shared" ca="1" si="567"/>
        <v>2.9469278260605556E-2</v>
      </c>
      <c r="AD699" s="2">
        <f t="shared" ca="1" si="568"/>
        <v>2.9353726936430267E-2</v>
      </c>
      <c r="AE699" s="2">
        <f t="shared" ca="1" si="569"/>
        <v>2.9207462195082457E-2</v>
      </c>
      <c r="AF699" s="2">
        <f t="shared" ca="1" si="570"/>
        <v>2.9029441232696452E-2</v>
      </c>
      <c r="AG699" s="2">
        <f t="shared" ca="1" si="571"/>
        <v>2.881841819171772E-2</v>
      </c>
      <c r="AH699" s="2">
        <f t="shared" ca="1" si="572"/>
        <v>2.8573154062582862E-2</v>
      </c>
      <c r="AI699" s="2">
        <f t="shared" ca="1" si="573"/>
        <v>2.8292666766914967E-2</v>
      </c>
      <c r="AJ699" s="2">
        <f t="shared" ca="1" si="574"/>
        <v>2.7976468781326556E-2</v>
      </c>
      <c r="AK699" s="2">
        <f t="shared" ca="1" si="575"/>
        <v>2.762469712666717E-2</v>
      </c>
      <c r="AL699" s="2">
        <f t="shared" ca="1" si="576"/>
        <v>2.7238004635402522E-2</v>
      </c>
      <c r="AM699" s="2">
        <f t="shared" ca="1" si="577"/>
        <v>2.6817078850949746E-2</v>
      </c>
      <c r="AN699" s="2">
        <f t="shared" ca="1" si="578"/>
        <v>2.6361720340100619E-2</v>
      </c>
      <c r="AO699" s="2">
        <f t="shared" ca="1" si="579"/>
        <v>2.586957300680846E-2</v>
      </c>
      <c r="AP699" s="2">
        <f t="shared" ca="1" si="580"/>
        <v>2.5334850319712315E-2</v>
      </c>
      <c r="AQ699" s="2">
        <f t="shared" ca="1" si="581"/>
        <v>2.4747677481609907E-2</v>
      </c>
      <c r="AR699" s="2">
        <f t="shared" ca="1" si="582"/>
        <v>2.4094823988034642E-2</v>
      </c>
      <c r="AS699" s="2">
        <f t="shared" ca="1" si="583"/>
        <v>2.33624198867842E-2</v>
      </c>
      <c r="AT699" s="2">
        <f t="shared" ca="1" si="584"/>
        <v>2.2540540990082326E-2</v>
      </c>
      <c r="AU699" s="2">
        <f t="shared" ca="1" si="585"/>
        <v>2.1628340370492924E-2</v>
      </c>
      <c r="AV699" s="2">
        <f t="shared" ca="1" si="586"/>
        <v>2.0637175316157802E-2</v>
      </c>
      <c r="AW699" s="2">
        <f t="shared" ca="1" si="587"/>
        <v>1.9588997860366674E-2</v>
      </c>
      <c r="AX699" s="2">
        <f t="shared" ca="1" si="588"/>
        <v>1.8509791876813977E-2</v>
      </c>
      <c r="AY699" s="2">
        <f t="shared" ca="1" si="589"/>
        <v>1.7423805675999667E-2</v>
      </c>
      <c r="AZ699" s="2">
        <f t="shared" ca="1" si="538"/>
        <v>1.6354764927683708E-2</v>
      </c>
      <c r="BC699" s="2">
        <f t="shared" ca="1" si="590"/>
        <v>-0.78896860856083961</v>
      </c>
      <c r="BD699" s="2">
        <f t="shared" ca="1" si="590"/>
        <v>-2.1317854145364676</v>
      </c>
      <c r="BE699" s="2">
        <f t="shared" ca="1" si="590"/>
        <v>1.5949005916911112</v>
      </c>
    </row>
    <row r="700" spans="1:57" x14ac:dyDescent="0.2">
      <c r="A700" s="2">
        <f t="shared" si="539"/>
        <v>6.8799999999998978</v>
      </c>
      <c r="B700" s="2">
        <f t="shared" ca="1" si="540"/>
        <v>1.3236545457493001E-2</v>
      </c>
      <c r="C700" s="2">
        <f t="shared" ca="1" si="541"/>
        <v>1.4793288234196216E-2</v>
      </c>
      <c r="D700" s="2">
        <f t="shared" ca="1" si="542"/>
        <v>1.6258502056675086E-2</v>
      </c>
      <c r="E700" s="2">
        <f t="shared" ca="1" si="543"/>
        <v>1.7634493371939723E-2</v>
      </c>
      <c r="F700" s="2">
        <f t="shared" ca="1" si="544"/>
        <v>1.892243546054391E-2</v>
      </c>
      <c r="G700" s="2">
        <f t="shared" ca="1" si="545"/>
        <v>2.0122696693295635E-2</v>
      </c>
      <c r="H700" s="2">
        <f t="shared" ca="1" si="546"/>
        <v>2.1235136227955559E-2</v>
      </c>
      <c r="I700" s="2">
        <f t="shared" ca="1" si="547"/>
        <v>2.2259372833615728E-2</v>
      </c>
      <c r="J700" s="2">
        <f t="shared" ca="1" si="548"/>
        <v>2.3195058223257441E-2</v>
      </c>
      <c r="K700" s="2">
        <f t="shared" ca="1" si="549"/>
        <v>2.4042161077871233E-2</v>
      </c>
      <c r="L700" s="2">
        <f t="shared" ca="1" si="550"/>
        <v>2.4801236471833587E-2</v>
      </c>
      <c r="M700" s="2">
        <f t="shared" ca="1" si="551"/>
        <v>2.5473639399580011E-2</v>
      </c>
      <c r="N700" s="2">
        <f t="shared" ca="1" si="552"/>
        <v>2.6061645436523489E-2</v>
      </c>
      <c r="O700" s="2">
        <f t="shared" ca="1" si="553"/>
        <v>2.6568460923152005E-2</v>
      </c>
      <c r="P700" s="2">
        <f t="shared" ca="1" si="554"/>
        <v>2.6998129149948358E-2</v>
      </c>
      <c r="Q700" s="2">
        <f t="shared" ca="1" si="555"/>
        <v>2.7355357993676065E-2</v>
      </c>
      <c r="R700" s="2">
        <f t="shared" ca="1" si="556"/>
        <v>2.7645302943333575E-2</v>
      </c>
      <c r="S700" s="2">
        <f t="shared" ca="1" si="557"/>
        <v>2.7873337673652195E-2</v>
      </c>
      <c r="T700" s="2">
        <f t="shared" ca="1" si="558"/>
        <v>2.8044836379575302E-2</v>
      </c>
      <c r="U700" s="2">
        <f t="shared" ca="1" si="559"/>
        <v>2.8164982937035451E-2</v>
      </c>
      <c r="V700" s="2">
        <f t="shared" ca="1" si="560"/>
        <v>2.8238614844467502E-2</v>
      </c>
      <c r="W700" s="2">
        <f t="shared" ca="1" si="561"/>
        <v>2.8270105406459023E-2</v>
      </c>
      <c r="X700" s="2">
        <f t="shared" ca="1" si="562"/>
        <v>2.8263284475510533E-2</v>
      </c>
      <c r="Y700" s="2">
        <f t="shared" ca="1" si="563"/>
        <v>2.82213948564328E-2</v>
      </c>
      <c r="Z700" s="2">
        <f t="shared" ca="1" si="564"/>
        <v>2.8147078022714239E-2</v>
      </c>
      <c r="AA700" s="2">
        <f t="shared" ca="1" si="565"/>
        <v>2.8042380375402638E-2</v>
      </c>
      <c r="AB700" s="2">
        <f t="shared" ca="1" si="566"/>
        <v>2.7908771706151966E-2</v>
      </c>
      <c r="AC700" s="2">
        <f t="shared" ca="1" si="567"/>
        <v>2.7747171792136684E-2</v>
      </c>
      <c r="AD700" s="2">
        <f t="shared" ca="1" si="568"/>
        <v>2.7557988385870501E-2</v>
      </c>
      <c r="AE700" s="2">
        <f t="shared" ca="1" si="569"/>
        <v>2.7341177767425805E-2</v>
      </c>
      <c r="AF700" s="2">
        <f t="shared" ca="1" si="570"/>
        <v>2.709634405667094E-2</v>
      </c>
      <c r="AG700" s="2">
        <f t="shared" ca="1" si="571"/>
        <v>2.6822892148609157E-2</v>
      </c>
      <c r="AH700" s="2">
        <f t="shared" ca="1" si="572"/>
        <v>2.6520238348863575E-2</v>
      </c>
      <c r="AI700" s="2">
        <f t="shared" ca="1" si="573"/>
        <v>2.61880601479644E-2</v>
      </c>
      <c r="AJ700" s="2">
        <f t="shared" ca="1" si="574"/>
        <v>2.5826531645079556E-2</v>
      </c>
      <c r="AK700" s="2">
        <f t="shared" ca="1" si="575"/>
        <v>2.5436448730017106E-2</v>
      </c>
      <c r="AL700" s="2">
        <f t="shared" ca="1" si="576"/>
        <v>2.5019112887243337E-2</v>
      </c>
      <c r="AM700" s="2">
        <f t="shared" ca="1" si="577"/>
        <v>2.4575841286521349E-2</v>
      </c>
      <c r="AN700" s="2">
        <f t="shared" ca="1" si="578"/>
        <v>2.4107038159679149E-2</v>
      </c>
      <c r="AO700" s="2">
        <f t="shared" ca="1" si="579"/>
        <v>2.3610925080499098E-2</v>
      </c>
      <c r="AP700" s="2">
        <f t="shared" ca="1" si="580"/>
        <v>2.3082279584653372E-2</v>
      </c>
      <c r="AQ700" s="2">
        <f t="shared" ca="1" si="581"/>
        <v>2.251180524850984E-2</v>
      </c>
      <c r="AR700" s="2">
        <f t="shared" ca="1" si="582"/>
        <v>2.188690405349188E-2</v>
      </c>
      <c r="AS700" s="2">
        <f t="shared" ca="1" si="583"/>
        <v>2.119443018887043E-2</v>
      </c>
      <c r="AT700" s="2">
        <f t="shared" ca="1" si="584"/>
        <v>2.0425286388492944E-2</v>
      </c>
      <c r="AU700" s="2">
        <f t="shared" ca="1" si="585"/>
        <v>1.9579515571691516E-2</v>
      </c>
      <c r="AV700" s="2">
        <f t="shared" ca="1" si="586"/>
        <v>1.8669333344964557E-2</v>
      </c>
      <c r="AW700" s="2">
        <f t="shared" ca="1" si="587"/>
        <v>1.7717419779201719E-2</v>
      </c>
      <c r="AX700" s="2">
        <f t="shared" ca="1" si="588"/>
        <v>1.675037277492291E-2</v>
      </c>
      <c r="AY700" s="2">
        <f t="shared" ca="1" si="589"/>
        <v>1.5793080671011803E-2</v>
      </c>
      <c r="AZ700" s="2">
        <f t="shared" ca="1" si="538"/>
        <v>1.4869108392989043E-2</v>
      </c>
      <c r="BC700" s="2">
        <f t="shared" ca="1" si="590"/>
        <v>-2.2764423708285966</v>
      </c>
      <c r="BD700" s="2">
        <f t="shared" ca="1" si="590"/>
        <v>-2.0262311022946644</v>
      </c>
      <c r="BE700" s="2">
        <f t="shared" ca="1" si="590"/>
        <v>0.43766850969555371</v>
      </c>
    </row>
    <row r="701" spans="1:57" x14ac:dyDescent="0.2">
      <c r="A701" s="2">
        <f t="shared" si="539"/>
        <v>6.8899999999998975</v>
      </c>
      <c r="B701" s="2">
        <f t="shared" ca="1" si="540"/>
        <v>1.3260600059482763E-2</v>
      </c>
      <c r="C701" s="2">
        <f t="shared" ca="1" si="541"/>
        <v>1.4831538549306973E-2</v>
      </c>
      <c r="D701" s="2">
        <f t="shared" ca="1" si="542"/>
        <v>1.6303993012710311E-2</v>
      </c>
      <c r="E701" s="2">
        <f t="shared" ca="1" si="543"/>
        <v>1.7680617738379367E-2</v>
      </c>
      <c r="F701" s="2">
        <f t="shared" ca="1" si="544"/>
        <v>1.8962937585615992E-2</v>
      </c>
      <c r="G701" s="2">
        <f t="shared" ca="1" si="545"/>
        <v>2.0151676091721245E-2</v>
      </c>
      <c r="H701" s="2">
        <f t="shared" ca="1" si="546"/>
        <v>2.1247051082901456E-2</v>
      </c>
      <c r="I701" s="2">
        <f t="shared" ca="1" si="547"/>
        <v>2.2249043992479997E-2</v>
      </c>
      <c r="J701" s="2">
        <f t="shared" ca="1" si="548"/>
        <v>2.3157673765205521E-2</v>
      </c>
      <c r="K701" s="2">
        <f t="shared" ca="1" si="549"/>
        <v>2.3973280903800138E-2</v>
      </c>
      <c r="L701" s="2">
        <f t="shared" ca="1" si="550"/>
        <v>2.4696796049483157E-2</v>
      </c>
      <c r="M701" s="2">
        <f t="shared" ca="1" si="551"/>
        <v>2.5329951885402536E-2</v>
      </c>
      <c r="N701" s="2">
        <f t="shared" ca="1" si="552"/>
        <v>2.5875401785276853E-2</v>
      </c>
      <c r="O701" s="2">
        <f t="shared" ca="1" si="553"/>
        <v>2.6336728080189973E-2</v>
      </c>
      <c r="P701" s="2">
        <f t="shared" ca="1" si="554"/>
        <v>2.6718346802873841E-2</v>
      </c>
      <c r="Q701" s="2">
        <f t="shared" ca="1" si="555"/>
        <v>2.7025334532012491E-2</v>
      </c>
      <c r="R701" s="2">
        <f t="shared" ca="1" si="556"/>
        <v>2.7263211241495357E-2</v>
      </c>
      <c r="S701" s="2">
        <f t="shared" ca="1" si="557"/>
        <v>2.7437711155840486E-2</v>
      </c>
      <c r="T701" s="2">
        <f t="shared" ca="1" si="558"/>
        <v>2.7554565644497271E-2</v>
      </c>
      <c r="U701" s="2">
        <f t="shared" ca="1" si="559"/>
        <v>2.7619313080361776E-2</v>
      </c>
      <c r="V701" s="2">
        <f t="shared" ca="1" si="560"/>
        <v>2.7637143529316337E-2</v>
      </c>
      <c r="W701" s="2">
        <f t="shared" ca="1" si="561"/>
        <v>2.7612781671520301E-2</v>
      </c>
      <c r="X701" s="2">
        <f t="shared" ca="1" si="562"/>
        <v>2.75504082084298E-2</v>
      </c>
      <c r="Y701" s="2">
        <f t="shared" ca="1" si="563"/>
        <v>2.7453616793204072E-2</v>
      </c>
      <c r="Z701" s="2">
        <f t="shared" ca="1" si="564"/>
        <v>2.73254000876898E-2</v>
      </c>
      <c r="AA701" s="2">
        <f t="shared" ca="1" si="565"/>
        <v>2.71681561873841E-2</v>
      </c>
      <c r="AB701" s="2">
        <f t="shared" ca="1" si="566"/>
        <v>2.6983707163582085E-2</v>
      </c>
      <c r="AC701" s="2">
        <f t="shared" ca="1" si="567"/>
        <v>2.6773325799352377E-2</v>
      </c>
      <c r="AD701" s="2">
        <f t="shared" ca="1" si="568"/>
        <v>2.6537773942700859E-2</v>
      </c>
      <c r="AE701" s="2">
        <f t="shared" ca="1" si="569"/>
        <v>2.6277363747255603E-2</v>
      </c>
      <c r="AF701" s="2">
        <f t="shared" ca="1" si="570"/>
        <v>2.5992057973633593E-2</v>
      </c>
      <c r="AG701" s="2">
        <f t="shared" ca="1" si="571"/>
        <v>2.5681624001086558E-2</v>
      </c>
      <c r="AH701" s="2">
        <f t="shared" ca="1" si="572"/>
        <v>2.5345845175936701E-2</v>
      </c>
      <c r="AI701" s="2">
        <f t="shared" ca="1" si="573"/>
        <v>2.4984770239132433E-2</v>
      </c>
      <c r="AJ701" s="2">
        <f t="shared" ca="1" si="574"/>
        <v>2.4598946497763285E-2</v>
      </c>
      <c r="AK701" s="2">
        <f t="shared" ca="1" si="575"/>
        <v>2.4189540146694825E-2</v>
      </c>
      <c r="AL701" s="2">
        <f t="shared" ca="1" si="576"/>
        <v>2.3758212582318954E-2</v>
      </c>
      <c r="AM701" s="2">
        <f t="shared" ca="1" si="577"/>
        <v>2.3306621721956678E-2</v>
      </c>
      <c r="AN701" s="2">
        <f t="shared" ca="1" si="578"/>
        <v>2.2835486583006229E-2</v>
      </c>
      <c r="AO701" s="2">
        <f t="shared" ca="1" si="579"/>
        <v>2.2343317777461236E-2</v>
      </c>
      <c r="AP701" s="2">
        <f t="shared" ca="1" si="580"/>
        <v>2.182516883459586E-2</v>
      </c>
      <c r="AQ701" s="2">
        <f t="shared" ca="1" si="581"/>
        <v>2.1272034427032672E-2</v>
      </c>
      <c r="AR701" s="2">
        <f t="shared" ca="1" si="582"/>
        <v>2.0671662495634815E-2</v>
      </c>
      <c r="AS701" s="2">
        <f t="shared" ca="1" si="583"/>
        <v>2.0011345067187634E-2</v>
      </c>
      <c r="AT701" s="2">
        <f t="shared" ca="1" si="584"/>
        <v>1.9282524696103313E-2</v>
      </c>
      <c r="AU701" s="2">
        <f t="shared" ca="1" si="585"/>
        <v>1.8485845158352044E-2</v>
      </c>
      <c r="AV701" s="2">
        <f t="shared" ca="1" si="586"/>
        <v>1.7634089413611841E-2</v>
      </c>
      <c r="AW701" s="2">
        <f t="shared" ca="1" si="587"/>
        <v>1.675037493059495E-2</v>
      </c>
      <c r="AX701" s="2">
        <f t="shared" ca="1" si="588"/>
        <v>1.5861625797116044E-2</v>
      </c>
      <c r="AY701" s="2">
        <f t="shared" ca="1" si="589"/>
        <v>1.4993066005428187E-2</v>
      </c>
      <c r="AZ701" s="2">
        <f t="shared" ca="1" si="538"/>
        <v>1.4167487104667838E-2</v>
      </c>
      <c r="BC701" s="2">
        <f t="shared" ca="1" si="590"/>
        <v>-1.1135856840056864</v>
      </c>
      <c r="BD701" s="2">
        <f t="shared" ca="1" si="590"/>
        <v>-1.5961769286914667</v>
      </c>
      <c r="BE701" s="2">
        <f t="shared" ca="1" si="590"/>
        <v>-0.29751805539545551</v>
      </c>
    </row>
    <row r="702" spans="1:57" x14ac:dyDescent="0.2">
      <c r="A702" s="2">
        <f t="shared" si="539"/>
        <v>6.8999999999998973</v>
      </c>
      <c r="B702" s="2">
        <f t="shared" ca="1" si="540"/>
        <v>1.3335748131523002E-2</v>
      </c>
      <c r="C702" s="2">
        <f t="shared" ca="1" si="541"/>
        <v>1.4947091659988986E-2</v>
      </c>
      <c r="D702" s="2">
        <f t="shared" ca="1" si="542"/>
        <v>1.64573391745736E-2</v>
      </c>
      <c r="E702" s="2">
        <f t="shared" ca="1" si="543"/>
        <v>1.7869205908966589E-2</v>
      </c>
      <c r="F702" s="2">
        <f t="shared" ca="1" si="544"/>
        <v>1.9184281401558034E-2</v>
      </c>
      <c r="G702" s="2">
        <f t="shared" ca="1" si="545"/>
        <v>2.0403357454766357E-2</v>
      </c>
      <c r="H702" s="2">
        <f t="shared" ca="1" si="546"/>
        <v>2.1526723671744529E-2</v>
      </c>
      <c r="I702" s="2">
        <f t="shared" ca="1" si="547"/>
        <v>2.255443726998322E-2</v>
      </c>
      <c r="J702" s="2">
        <f t="shared" ca="1" si="548"/>
        <v>2.3486597546382982E-2</v>
      </c>
      <c r="K702" s="2">
        <f t="shared" ca="1" si="549"/>
        <v>2.4323629928884965E-2</v>
      </c>
      <c r="L702" s="2">
        <f t="shared" ca="1" si="550"/>
        <v>2.5066553696573953E-2</v>
      </c>
      <c r="M702" s="2">
        <f t="shared" ca="1" si="551"/>
        <v>2.5717192252087469E-2</v>
      </c>
      <c r="N702" s="2">
        <f t="shared" ca="1" si="552"/>
        <v>2.6278289759880745E-2</v>
      </c>
      <c r="O702" s="2">
        <f t="shared" ca="1" si="553"/>
        <v>2.6753517505251841E-2</v>
      </c>
      <c r="P702" s="2">
        <f t="shared" ca="1" si="554"/>
        <v>2.7147377210960527E-2</v>
      </c>
      <c r="Q702" s="2">
        <f t="shared" ca="1" si="555"/>
        <v>2.746502710185603E-2</v>
      </c>
      <c r="R702" s="2">
        <f t="shared" ca="1" si="556"/>
        <v>2.7712064586601914E-2</v>
      </c>
      <c r="S702" s="2">
        <f t="shared" ca="1" si="557"/>
        <v>2.7894297400582618E-2</v>
      </c>
      <c r="T702" s="2">
        <f t="shared" ca="1" si="558"/>
        <v>2.8017527062787956E-2</v>
      </c>
      <c r="U702" s="2">
        <f t="shared" ca="1" si="559"/>
        <v>2.8087359433072421E-2</v>
      </c>
      <c r="V702" s="2">
        <f t="shared" ca="1" si="560"/>
        <v>2.8109050149513565E-2</v>
      </c>
      <c r="W702" s="2">
        <f t="shared" ca="1" si="561"/>
        <v>2.8087388285895451E-2</v>
      </c>
      <c r="X702" s="2">
        <f t="shared" ca="1" si="562"/>
        <v>2.8026618421202933E-2</v>
      </c>
      <c r="Y702" s="2">
        <f t="shared" ca="1" si="563"/>
        <v>2.793039809232916E-2</v>
      </c>
      <c r="Z702" s="2">
        <f t="shared" ca="1" si="564"/>
        <v>2.7801784188186161E-2</v>
      </c>
      <c r="AA702" s="2">
        <f t="shared" ca="1" si="565"/>
        <v>2.7643239539009469E-2</v>
      </c>
      <c r="AB702" s="2">
        <f t="shared" ca="1" si="566"/>
        <v>2.7456651538845647E-2</v>
      </c>
      <c r="AC702" s="2">
        <f t="shared" ca="1" si="567"/>
        <v>2.7243359027034703E-2</v>
      </c>
      <c r="AD702" s="2">
        <f t="shared" ca="1" si="568"/>
        <v>2.7004191011221205E-2</v>
      </c>
      <c r="AE702" s="2">
        <f t="shared" ca="1" si="569"/>
        <v>2.6739528602518027E-2</v>
      </c>
      <c r="AF702" s="2">
        <f t="shared" ca="1" si="570"/>
        <v>2.6449406307746039E-2</v>
      </c>
      <c r="AG702" s="2">
        <f t="shared" ca="1" si="571"/>
        <v>2.6133667110119718E-2</v>
      </c>
      <c r="AH702" s="2">
        <f t="shared" ca="1" si="572"/>
        <v>2.5792174509439974E-2</v>
      </c>
      <c r="AI702" s="2">
        <f t="shared" ca="1" si="573"/>
        <v>2.5425061564808754E-2</v>
      </c>
      <c r="AJ702" s="2">
        <f t="shared" ca="1" si="574"/>
        <v>2.5032961761765168E-2</v>
      </c>
      <c r="AK702" s="2">
        <f t="shared" ca="1" si="575"/>
        <v>2.461712442095489E-2</v>
      </c>
      <c r="AL702" s="2">
        <f t="shared" ca="1" si="576"/>
        <v>2.4179283495993343E-2</v>
      </c>
      <c r="AM702" s="2">
        <f t="shared" ca="1" si="577"/>
        <v>2.3721150161104938E-2</v>
      </c>
      <c r="AN702" s="2">
        <f t="shared" ca="1" si="578"/>
        <v>2.3243470732896204E-2</v>
      </c>
      <c r="AO702" s="2">
        <f t="shared" ca="1" si="579"/>
        <v>2.2744757629265096E-2</v>
      </c>
      <c r="AP702" s="2">
        <f t="shared" ca="1" si="580"/>
        <v>2.2220053703726088E-2</v>
      </c>
      <c r="AQ702" s="2">
        <f t="shared" ca="1" si="581"/>
        <v>2.1660358851005385E-2</v>
      </c>
      <c r="AR702" s="2">
        <f t="shared" ca="1" si="582"/>
        <v>2.1053481837552648E-2</v>
      </c>
      <c r="AS702" s="2">
        <f t="shared" ca="1" si="583"/>
        <v>2.0386867595913891E-2</v>
      </c>
      <c r="AT702" s="2">
        <f t="shared" ca="1" si="584"/>
        <v>1.9652212750372745E-2</v>
      </c>
      <c r="AU702" s="2">
        <f t="shared" ca="1" si="585"/>
        <v>1.8850474292053578E-2</v>
      </c>
      <c r="AV702" s="2">
        <f t="shared" ca="1" si="586"/>
        <v>1.799471296329213E-2</v>
      </c>
      <c r="AW702" s="2">
        <f t="shared" ca="1" si="587"/>
        <v>1.710819443499792E-2</v>
      </c>
      <c r="AX702" s="2">
        <f t="shared" ca="1" si="588"/>
        <v>1.6217882200187148E-2</v>
      </c>
      <c r="AY702" s="2">
        <f t="shared" ca="1" si="589"/>
        <v>1.534902675247244E-2</v>
      </c>
      <c r="AZ702" s="2">
        <f t="shared" ca="1" si="538"/>
        <v>1.4523181539418225E-2</v>
      </c>
      <c r="BC702" s="2">
        <f t="shared" ca="1" si="590"/>
        <v>0.60698332896531326</v>
      </c>
      <c r="BD702" s="2">
        <f t="shared" ca="1" si="590"/>
        <v>0.21935916166524017</v>
      </c>
      <c r="BE702" s="2">
        <f t="shared" ca="1" si="590"/>
        <v>0.56536153313293092</v>
      </c>
    </row>
    <row r="703" spans="1:57" x14ac:dyDescent="0.2">
      <c r="A703" s="2">
        <f t="shared" si="539"/>
        <v>6.9099999999998971</v>
      </c>
      <c r="B703" s="2">
        <f t="shared" ca="1" si="540"/>
        <v>1.4978878651344065E-2</v>
      </c>
      <c r="C703" s="2">
        <f t="shared" ca="1" si="541"/>
        <v>1.651605978306564E-2</v>
      </c>
      <c r="D703" s="2">
        <f t="shared" ca="1" si="542"/>
        <v>1.7955899281379709E-2</v>
      </c>
      <c r="E703" s="2">
        <f t="shared" ca="1" si="543"/>
        <v>1.9301017939446174E-2</v>
      </c>
      <c r="F703" s="2">
        <f t="shared" ca="1" si="544"/>
        <v>2.0552914586249246E-2</v>
      </c>
      <c r="G703" s="2">
        <f t="shared" ca="1" si="545"/>
        <v>2.1712293899346601E-2</v>
      </c>
      <c r="H703" s="2">
        <f t="shared" ca="1" si="546"/>
        <v>2.2779361878767571E-2</v>
      </c>
      <c r="I703" s="2">
        <f t="shared" ca="1" si="547"/>
        <v>2.3754096157315125E-2</v>
      </c>
      <c r="J703" s="2">
        <f t="shared" ca="1" si="548"/>
        <v>2.4636521015288352E-2</v>
      </c>
      <c r="K703" s="2">
        <f t="shared" ca="1" si="549"/>
        <v>2.5426991419885699E-2</v>
      </c>
      <c r="L703" s="2">
        <f t="shared" ca="1" si="550"/>
        <v>2.6126459869475205E-2</v>
      </c>
      <c r="M703" s="2">
        <f t="shared" ca="1" si="551"/>
        <v>2.6736685027394205E-2</v>
      </c>
      <c r="N703" s="2">
        <f t="shared" ca="1" si="552"/>
        <v>2.7260346351889446E-2</v>
      </c>
      <c r="O703" s="2">
        <f t="shared" ca="1" si="553"/>
        <v>2.7701048556974764E-2</v>
      </c>
      <c r="P703" s="2">
        <f t="shared" ca="1" si="554"/>
        <v>2.8063223514345811E-2</v>
      </c>
      <c r="Q703" s="2">
        <f t="shared" ca="1" si="555"/>
        <v>2.8351955550574487E-2</v>
      </c>
      <c r="R703" s="2">
        <f t="shared" ca="1" si="556"/>
        <v>2.8572763970405642E-2</v>
      </c>
      <c r="S703" s="2">
        <f t="shared" ca="1" si="557"/>
        <v>2.8731374492648898E-2</v>
      </c>
      <c r="T703" s="2">
        <f t="shared" ca="1" si="558"/>
        <v>2.8833503272368149E-2</v>
      </c>
      <c r="U703" s="2">
        <f t="shared" ca="1" si="559"/>
        <v>2.8884668157866375E-2</v>
      </c>
      <c r="V703" s="2">
        <f t="shared" ca="1" si="560"/>
        <v>2.8890034875630233E-2</v>
      </c>
      <c r="W703" s="2">
        <f t="shared" ca="1" si="561"/>
        <v>2.885430142253189E-2</v>
      </c>
      <c r="X703" s="2">
        <f t="shared" ca="1" si="562"/>
        <v>2.8781620794994332E-2</v>
      </c>
      <c r="Y703" s="2">
        <f t="shared" ca="1" si="563"/>
        <v>2.8675558960296561E-2</v>
      </c>
      <c r="Z703" s="2">
        <f t="shared" ca="1" si="564"/>
        <v>2.8539081584354711E-2</v>
      </c>
      <c r="AA703" s="2">
        <f t="shared" ca="1" si="565"/>
        <v>2.8374560783688316E-2</v>
      </c>
      <c r="AB703" s="2">
        <f t="shared" ca="1" si="566"/>
        <v>2.818379382955109E-2</v>
      </c>
      <c r="AC703" s="2">
        <f t="shared" ca="1" si="567"/>
        <v>2.7968030179407063E-2</v>
      </c>
      <c r="AD703" s="2">
        <f t="shared" ca="1" si="568"/>
        <v>2.7728010576281742E-2</v>
      </c>
      <c r="AE703" s="2">
        <f t="shared" ca="1" si="569"/>
        <v>2.746402968433248E-2</v>
      </c>
      <c r="AF703" s="2">
        <f t="shared" ca="1" si="570"/>
        <v>2.7176038373524523E-2</v>
      </c>
      <c r="AG703" s="2">
        <f t="shared" ca="1" si="571"/>
        <v>2.6863799861810714E-2</v>
      </c>
      <c r="AH703" s="2">
        <f t="shared" ca="1" si="572"/>
        <v>2.6527102425549488E-2</v>
      </c>
      <c r="AI703" s="2">
        <f t="shared" ca="1" si="573"/>
        <v>2.6166008018987549E-2</v>
      </c>
      <c r="AJ703" s="2">
        <f t="shared" ca="1" si="574"/>
        <v>2.5781080784845499E-2</v>
      </c>
      <c r="AK703" s="2">
        <f t="shared" ca="1" si="575"/>
        <v>2.5373497497963304E-2</v>
      </c>
      <c r="AL703" s="2">
        <f t="shared" ca="1" si="576"/>
        <v>2.494490882295881E-2</v>
      </c>
      <c r="AM703" s="2">
        <f t="shared" ca="1" si="577"/>
        <v>2.4496923211591241E-2</v>
      </c>
      <c r="AN703" s="2">
        <f t="shared" ca="1" si="578"/>
        <v>2.4030158309594638E-2</v>
      </c>
      <c r="AO703" s="2">
        <f t="shared" ca="1" si="579"/>
        <v>2.3542972630923333E-2</v>
      </c>
      <c r="AP703" s="2">
        <f t="shared" ca="1" si="580"/>
        <v>2.303024321107467E-2</v>
      </c>
      <c r="AQ703" s="2">
        <f t="shared" ca="1" si="581"/>
        <v>2.2482820818733457E-2</v>
      </c>
      <c r="AR703" s="2">
        <f t="shared" ca="1" si="582"/>
        <v>2.1888421427324663E-2</v>
      </c>
      <c r="AS703" s="2">
        <f t="shared" ca="1" si="583"/>
        <v>2.1234489438222499E-2</v>
      </c>
      <c r="AT703" s="2">
        <f t="shared" ca="1" si="584"/>
        <v>2.0512821268272998E-2</v>
      </c>
      <c r="AU703" s="2">
        <f t="shared" ca="1" si="585"/>
        <v>1.9724530954890095E-2</v>
      </c>
      <c r="AV703" s="2">
        <f t="shared" ca="1" si="586"/>
        <v>1.8882798971243335E-2</v>
      </c>
      <c r="AW703" s="2">
        <f t="shared" ca="1" si="587"/>
        <v>1.8010881554284923E-2</v>
      </c>
      <c r="AX703" s="2">
        <f t="shared" ca="1" si="588"/>
        <v>1.7135625883941043E-2</v>
      </c>
      <c r="AY703" s="2">
        <f t="shared" ca="1" si="589"/>
        <v>1.6282128202910563E-2</v>
      </c>
      <c r="AZ703" s="2">
        <f t="shared" ca="1" si="538"/>
        <v>1.5470572572127968E-2</v>
      </c>
      <c r="BC703" s="2">
        <f t="shared" ca="1" si="590"/>
        <v>1.3994627863398037</v>
      </c>
      <c r="BD703" s="2">
        <f t="shared" ca="1" si="590"/>
        <v>-0.60440050369766229</v>
      </c>
      <c r="BE703" s="2">
        <f t="shared" ca="1" si="590"/>
        <v>-1.0440625008606794</v>
      </c>
    </row>
    <row r="704" spans="1:57" x14ac:dyDescent="0.2">
      <c r="A704" s="2">
        <f t="shared" si="539"/>
        <v>6.9199999999998969</v>
      </c>
      <c r="B704" s="2">
        <f t="shared" ca="1" si="540"/>
        <v>1.4380884808157159E-2</v>
      </c>
      <c r="C704" s="2">
        <f t="shared" ca="1" si="541"/>
        <v>1.5812232650417219E-2</v>
      </c>
      <c r="D704" s="2">
        <f t="shared" ca="1" si="542"/>
        <v>1.7158372692386716E-2</v>
      </c>
      <c r="E704" s="2">
        <f t="shared" ca="1" si="543"/>
        <v>1.8421420115673517E-2</v>
      </c>
      <c r="F704" s="2">
        <f t="shared" ca="1" si="544"/>
        <v>1.9602371865902177E-2</v>
      </c>
      <c r="G704" s="2">
        <f t="shared" ca="1" si="545"/>
        <v>2.0701434320559695E-2</v>
      </c>
      <c r="H704" s="2">
        <f t="shared" ca="1" si="546"/>
        <v>2.1718318711275802E-2</v>
      </c>
      <c r="I704" s="2">
        <f t="shared" ca="1" si="547"/>
        <v>2.2652511931882807E-2</v>
      </c>
      <c r="J704" s="2">
        <f t="shared" ca="1" si="548"/>
        <v>2.3503552091550844E-2</v>
      </c>
      <c r="K704" s="2">
        <f t="shared" ca="1" si="549"/>
        <v>2.4271312524691481E-2</v>
      </c>
      <c r="L704" s="2">
        <f t="shared" ca="1" si="550"/>
        <v>2.4956267744139678E-2</v>
      </c>
      <c r="M704" s="2">
        <f t="shared" ca="1" si="551"/>
        <v>2.5559700428949731E-2</v>
      </c>
      <c r="N704" s="2">
        <f t="shared" ca="1" si="552"/>
        <v>2.6083814048213711E-2</v>
      </c>
      <c r="O704" s="2">
        <f t="shared" ca="1" si="553"/>
        <v>2.6531735433420953E-2</v>
      </c>
      <c r="P704" s="2">
        <f t="shared" ca="1" si="554"/>
        <v>2.6907415278614039E-2</v>
      </c>
      <c r="Q704" s="2">
        <f t="shared" ca="1" si="555"/>
        <v>2.7215452682330044E-2</v>
      </c>
      <c r="R704" s="2">
        <f t="shared" ca="1" si="556"/>
        <v>2.7460877521497305E-2</v>
      </c>
      <c r="S704" s="2">
        <f t="shared" ca="1" si="557"/>
        <v>2.7648922185758925E-2</v>
      </c>
      <c r="T704" s="2">
        <f t="shared" ca="1" si="558"/>
        <v>2.778480616765568E-2</v>
      </c>
      <c r="U704" s="2">
        <f t="shared" ca="1" si="559"/>
        <v>2.7873548020293577E-2</v>
      </c>
      <c r="V704" s="2">
        <f t="shared" ca="1" si="560"/>
        <v>2.7919812289617277E-2</v>
      </c>
      <c r="W704" s="2">
        <f t="shared" ca="1" si="561"/>
        <v>2.7927794639829372E-2</v>
      </c>
      <c r="X704" s="2">
        <f t="shared" ca="1" si="562"/>
        <v>2.7901145239405258E-2</v>
      </c>
      <c r="Y704" s="2">
        <f t="shared" ca="1" si="563"/>
        <v>2.7842927247297471E-2</v>
      </c>
      <c r="Z704" s="2">
        <f t="shared" ca="1" si="564"/>
        <v>2.7755603870967177E-2</v>
      </c>
      <c r="AA704" s="2">
        <f t="shared" ca="1" si="565"/>
        <v>2.7641045279391679E-2</v>
      </c>
      <c r="AB704" s="2">
        <f t="shared" ca="1" si="566"/>
        <v>2.7500547390205517E-2</v>
      </c>
      <c r="AC704" s="2">
        <f t="shared" ca="1" si="567"/>
        <v>2.7334859055697203E-2</v>
      </c>
      <c r="AD704" s="2">
        <f t="shared" ca="1" si="568"/>
        <v>2.7144221544981764E-2</v>
      </c>
      <c r="AE704" s="2">
        <f t="shared" ca="1" si="569"/>
        <v>2.6928431885818359E-2</v>
      </c>
      <c r="AF704" s="2">
        <f t="shared" ca="1" si="570"/>
        <v>2.6686946143103803E-2</v>
      </c>
      <c r="AG704" s="2">
        <f t="shared" ca="1" si="571"/>
        <v>2.6419036614721014E-2</v>
      </c>
      <c r="AH704" s="2">
        <f t="shared" ca="1" si="572"/>
        <v>2.6124005190313018E-2</v>
      </c>
      <c r="AI704" s="2">
        <f t="shared" ca="1" si="573"/>
        <v>2.580143150886733E-2</v>
      </c>
      <c r="AJ704" s="2">
        <f t="shared" ca="1" si="574"/>
        <v>2.5451399060581623E-2</v>
      </c>
      <c r="AK704" s="2">
        <f t="shared" ca="1" si="575"/>
        <v>2.5074600613981639E-2</v>
      </c>
      <c r="AL704" s="2">
        <f t="shared" ca="1" si="576"/>
        <v>2.4672191910373609E-2</v>
      </c>
      <c r="AM704" s="2">
        <f t="shared" ca="1" si="577"/>
        <v>2.4245266914438755E-2</v>
      </c>
      <c r="AN704" s="2">
        <f t="shared" ca="1" si="578"/>
        <v>2.3793902850732525E-2</v>
      </c>
      <c r="AO704" s="2">
        <f t="shared" ca="1" si="579"/>
        <v>2.3315892845339473E-2</v>
      </c>
      <c r="AP704" s="2">
        <f t="shared" ca="1" si="580"/>
        <v>2.2805537203934655E-2</v>
      </c>
      <c r="AQ704" s="2">
        <f t="shared" ca="1" si="581"/>
        <v>2.2253127450177136E-2</v>
      </c>
      <c r="AR704" s="2">
        <f t="shared" ca="1" si="582"/>
        <v>2.1645877364059575E-2</v>
      </c>
      <c r="AS704" s="2">
        <f t="shared" ca="1" si="583"/>
        <v>2.0970821576614375E-2</v>
      </c>
      <c r="AT704" s="2">
        <f t="shared" ca="1" si="584"/>
        <v>2.0219446196679845E-2</v>
      </c>
      <c r="AU704" s="2">
        <f t="shared" ca="1" si="585"/>
        <v>1.9392610316005685E-2</v>
      </c>
      <c r="AV704" s="2">
        <f t="shared" ca="1" si="586"/>
        <v>1.8503200309654754E-2</v>
      </c>
      <c r="AW704" s="2">
        <f t="shared" ca="1" si="587"/>
        <v>1.75740495973946E-2</v>
      </c>
      <c r="AX704" s="2">
        <f t="shared" ca="1" si="588"/>
        <v>1.6631477041660243E-2</v>
      </c>
      <c r="AY704" s="2">
        <f t="shared" ca="1" si="589"/>
        <v>1.5699989085877792E-2</v>
      </c>
      <c r="AZ704" s="2">
        <f t="shared" ca="1" si="538"/>
        <v>1.4798037910127952E-2</v>
      </c>
      <c r="BC704" s="2">
        <f t="shared" ca="1" si="590"/>
        <v>-1.0983117463884575</v>
      </c>
      <c r="BD704" s="2">
        <f t="shared" ca="1" si="590"/>
        <v>1.0220067755610813</v>
      </c>
      <c r="BE704" s="2">
        <f t="shared" ca="1" si="590"/>
        <v>-0.92835301101559153</v>
      </c>
    </row>
    <row r="705" spans="1:57" x14ac:dyDescent="0.2">
      <c r="A705" s="2">
        <f t="shared" si="539"/>
        <v>6.9299999999998967</v>
      </c>
      <c r="B705" s="2">
        <f t="shared" ca="1" si="540"/>
        <v>1.3822561218242376E-2</v>
      </c>
      <c r="C705" s="2">
        <f t="shared" ca="1" si="541"/>
        <v>1.5160124381258543E-2</v>
      </c>
      <c r="D705" s="2">
        <f t="shared" ca="1" si="542"/>
        <v>1.6428489344488179E-2</v>
      </c>
      <c r="E705" s="2">
        <f t="shared" ca="1" si="543"/>
        <v>1.7629029064022524E-2</v>
      </c>
      <c r="F705" s="2">
        <f t="shared" ca="1" si="544"/>
        <v>1.8762001985263801E-2</v>
      </c>
      <c r="G705" s="2">
        <f t="shared" ca="1" si="545"/>
        <v>1.9826879567733321E-2</v>
      </c>
      <c r="H705" s="2">
        <f t="shared" ca="1" si="546"/>
        <v>2.0822641666721344E-2</v>
      </c>
      <c r="I705" s="2">
        <f t="shared" ca="1" si="547"/>
        <v>2.1748047839917913E-2</v>
      </c>
      <c r="J705" s="2">
        <f t="shared" ca="1" si="548"/>
        <v>2.26019134276026E-2</v>
      </c>
      <c r="K705" s="2">
        <f t="shared" ca="1" si="549"/>
        <v>2.3383393515816732E-2</v>
      </c>
      <c r="L705" s="2">
        <f t="shared" ca="1" si="550"/>
        <v>2.4092247983358742E-2</v>
      </c>
      <c r="M705" s="2">
        <f t="shared" ca="1" si="551"/>
        <v>2.4729046836374016E-2</v>
      </c>
      <c r="N705" s="2">
        <f t="shared" ca="1" si="552"/>
        <v>2.5295280828404102E-2</v>
      </c>
      <c r="O705" s="2">
        <f t="shared" ca="1" si="553"/>
        <v>2.579336215398282E-2</v>
      </c>
      <c r="P705" s="2">
        <f t="shared" ca="1" si="554"/>
        <v>2.6226523559963615E-2</v>
      </c>
      <c r="Q705" s="2">
        <f t="shared" ca="1" si="555"/>
        <v>2.6598642144324648E-2</v>
      </c>
      <c r="R705" s="2">
        <f t="shared" ca="1" si="556"/>
        <v>2.6914021589622299E-2</v>
      </c>
      <c r="S705" s="2">
        <f t="shared" ca="1" si="557"/>
        <v>2.7177164201137579E-2</v>
      </c>
      <c r="T705" s="2">
        <f t="shared" ca="1" si="558"/>
        <v>2.7392556067706228E-2</v>
      </c>
      <c r="U705" s="2">
        <f t="shared" ca="1" si="559"/>
        <v>2.7564479721001931E-2</v>
      </c>
      <c r="V705" s="2">
        <f t="shared" ca="1" si="560"/>
        <v>2.7696861814856359E-2</v>
      </c>
      <c r="W705" s="2">
        <f t="shared" ca="1" si="561"/>
        <v>2.7793158982368532E-2</v>
      </c>
      <c r="X705" s="2">
        <f t="shared" ca="1" si="562"/>
        <v>2.7856281875930221E-2</v>
      </c>
      <c r="Y705" s="2">
        <f t="shared" ca="1" si="563"/>
        <v>2.7888554164636498E-2</v>
      </c>
      <c r="Z705" s="2">
        <f t="shared" ca="1" si="564"/>
        <v>2.789169991918336E-2</v>
      </c>
      <c r="AA705" s="2">
        <f t="shared" ca="1" si="565"/>
        <v>2.7866850684355904E-2</v>
      </c>
      <c r="AB705" s="2">
        <f t="shared" ca="1" si="566"/>
        <v>2.781456435060992E-2</v>
      </c>
      <c r="AC705" s="2">
        <f t="shared" ca="1" si="567"/>
        <v>2.773485249915526E-2</v>
      </c>
      <c r="AD705" s="2">
        <f t="shared" ca="1" si="568"/>
        <v>2.7627220273418279E-2</v>
      </c>
      <c r="AE705" s="2">
        <f t="shared" ca="1" si="569"/>
        <v>2.7490730432858084E-2</v>
      </c>
      <c r="AF705" s="2">
        <f t="shared" ca="1" si="570"/>
        <v>2.7324107626474591E-2</v>
      </c>
      <c r="AG705" s="2">
        <f t="shared" ca="1" si="571"/>
        <v>2.7125896634219444E-2</v>
      </c>
      <c r="AH705" s="2">
        <f t="shared" ca="1" si="572"/>
        <v>2.6894676351920933E-2</v>
      </c>
      <c r="AI705" s="2">
        <f t="shared" ca="1" si="573"/>
        <v>2.6629307448033671E-2</v>
      </c>
      <c r="AJ705" s="2">
        <f t="shared" ca="1" si="574"/>
        <v>2.6329156004628127E-2</v>
      </c>
      <c r="AK705" s="2">
        <f t="shared" ca="1" si="575"/>
        <v>2.5994193877047433E-2</v>
      </c>
      <c r="AL705" s="2">
        <f t="shared" ca="1" si="576"/>
        <v>2.5624844803482438E-2</v>
      </c>
      <c r="AM705" s="2">
        <f t="shared" ca="1" si="577"/>
        <v>2.522145105432589E-2</v>
      </c>
      <c r="AN705" s="2">
        <f t="shared" ca="1" si="578"/>
        <v>2.4783312245092389E-2</v>
      </c>
      <c r="AO705" s="2">
        <f t="shared" ca="1" si="579"/>
        <v>2.4307419198629217E-2</v>
      </c>
      <c r="AP705" s="2">
        <f t="shared" ca="1" si="580"/>
        <v>2.3787259151956622E-2</v>
      </c>
      <c r="AQ705" s="2">
        <f t="shared" ca="1" si="581"/>
        <v>2.3212328836211365E-2</v>
      </c>
      <c r="AR705" s="2">
        <f t="shared" ca="1" si="582"/>
        <v>2.2569104997887141E-2</v>
      </c>
      <c r="AS705" s="2">
        <f t="shared" ca="1" si="583"/>
        <v>2.18439777983928E-2</v>
      </c>
      <c r="AT705" s="2">
        <f t="shared" ca="1" si="584"/>
        <v>2.1027887457277347E-2</v>
      </c>
      <c r="AU705" s="2">
        <f t="shared" ca="1" si="585"/>
        <v>2.0121200649048959E-2</v>
      </c>
      <c r="AV705" s="2">
        <f t="shared" ca="1" si="586"/>
        <v>1.9136270387753798E-2</v>
      </c>
      <c r="AW705" s="2">
        <f t="shared" ca="1" si="587"/>
        <v>1.8095268477440186E-2</v>
      </c>
      <c r="AX705" s="2">
        <f t="shared" ca="1" si="588"/>
        <v>1.7023747544887904E-2</v>
      </c>
      <c r="AY705" s="2">
        <f t="shared" ca="1" si="589"/>
        <v>1.5945364704090227E-2</v>
      </c>
      <c r="AZ705" s="2">
        <f t="shared" ca="1" si="538"/>
        <v>1.4876886308767039E-2</v>
      </c>
      <c r="BC705" s="2">
        <f t="shared" ca="1" si="590"/>
        <v>0.12531196340629158</v>
      </c>
      <c r="BD705" s="2">
        <f t="shared" ca="1" si="590"/>
        <v>2.3801389095609906</v>
      </c>
      <c r="BE705" s="2">
        <f t="shared" ca="1" si="590"/>
        <v>-0.37673056730290266</v>
      </c>
    </row>
    <row r="706" spans="1:57" x14ac:dyDescent="0.2">
      <c r="A706" s="2">
        <f t="shared" si="539"/>
        <v>6.9399999999998965</v>
      </c>
      <c r="B706" s="2">
        <f t="shared" ca="1" si="540"/>
        <v>1.4570759279872635E-2</v>
      </c>
      <c r="C706" s="2">
        <f t="shared" ca="1" si="541"/>
        <v>1.5828517305653222E-2</v>
      </c>
      <c r="D706" s="2">
        <f t="shared" ca="1" si="542"/>
        <v>1.7025977532652871E-2</v>
      </c>
      <c r="E706" s="2">
        <f t="shared" ca="1" si="543"/>
        <v>1.8164141786395856E-2</v>
      </c>
      <c r="F706" s="2">
        <f t="shared" ca="1" si="544"/>
        <v>1.9242901104150965E-2</v>
      </c>
      <c r="G706" s="2">
        <f t="shared" ca="1" si="545"/>
        <v>2.0261363118750115E-2</v>
      </c>
      <c r="H706" s="2">
        <f t="shared" ca="1" si="546"/>
        <v>2.1218147410391804E-2</v>
      </c>
      <c r="I706" s="2">
        <f t="shared" ca="1" si="547"/>
        <v>2.2111657312412613E-2</v>
      </c>
      <c r="J706" s="2">
        <f t="shared" ca="1" si="548"/>
        <v>2.2940356507055733E-2</v>
      </c>
      <c r="K706" s="2">
        <f t="shared" ca="1" si="549"/>
        <v>2.3703052924722676E-2</v>
      </c>
      <c r="L706" s="2">
        <f t="shared" ca="1" si="550"/>
        <v>2.4399162869841683E-2</v>
      </c>
      <c r="M706" s="2">
        <f t="shared" ca="1" si="551"/>
        <v>2.5028914695240156E-2</v>
      </c>
      <c r="N706" s="2">
        <f t="shared" ca="1" si="552"/>
        <v>2.5593457420924799E-2</v>
      </c>
      <c r="O706" s="2">
        <f t="shared" ca="1" si="553"/>
        <v>2.6094859558713004E-2</v>
      </c>
      <c r="P706" s="2">
        <f t="shared" ca="1" si="554"/>
        <v>2.6536006847645448E-2</v>
      </c>
      <c r="Q706" s="2">
        <f t="shared" ca="1" si="555"/>
        <v>2.6920425321708893E-2</v>
      </c>
      <c r="R706" s="2">
        <f t="shared" ca="1" si="556"/>
        <v>2.7252063411731729E-2</v>
      </c>
      <c r="S706" s="2">
        <f t="shared" ca="1" si="557"/>
        <v>2.7535064292689773E-2</v>
      </c>
      <c r="T706" s="2">
        <f t="shared" ca="1" si="558"/>
        <v>2.7773551617802962E-2</v>
      </c>
      <c r="U706" s="2">
        <f t="shared" ca="1" si="559"/>
        <v>2.7971442880342808E-2</v>
      </c>
      <c r="V706" s="2">
        <f t="shared" ca="1" si="560"/>
        <v>2.8132297839691955E-2</v>
      </c>
      <c r="W706" s="2">
        <f t="shared" ca="1" si="561"/>
        <v>2.8259205108590001E-2</v>
      </c>
      <c r="X706" s="2">
        <f t="shared" ca="1" si="562"/>
        <v>2.8354706844313404E-2</v>
      </c>
      <c r="Y706" s="2">
        <f t="shared" ca="1" si="563"/>
        <v>2.8420758253605367E-2</v>
      </c>
      <c r="Z706" s="2">
        <f t="shared" ca="1" si="564"/>
        <v>2.8458715301091963E-2</v>
      </c>
      <c r="AA706" s="2">
        <f t="shared" ca="1" si="565"/>
        <v>2.846934193975011E-2</v>
      </c>
      <c r="AB706" s="2">
        <f t="shared" ca="1" si="566"/>
        <v>2.8452829068422617E-2</v>
      </c>
      <c r="AC706" s="2">
        <f t="shared" ca="1" si="567"/>
        <v>2.8408822040592249E-2</v>
      </c>
      <c r="AD706" s="2">
        <f t="shared" ca="1" si="568"/>
        <v>2.8336460931588224E-2</v>
      </c>
      <c r="AE706" s="2">
        <f t="shared" ca="1" si="569"/>
        <v>2.8234445310061432E-2</v>
      </c>
      <c r="AF706" s="2">
        <f t="shared" ca="1" si="570"/>
        <v>2.8101139507517966E-2</v>
      </c>
      <c r="AG706" s="2">
        <f t="shared" ca="1" si="571"/>
        <v>2.7934731896904298E-2</v>
      </c>
      <c r="AH706" s="2">
        <f t="shared" ca="1" si="572"/>
        <v>2.7733449481143386E-2</v>
      </c>
      <c r="AI706" s="2">
        <f t="shared" ca="1" si="573"/>
        <v>2.7495805009848821E-2</v>
      </c>
      <c r="AJ706" s="2">
        <f t="shared" ca="1" si="574"/>
        <v>2.7220818107306536E-2</v>
      </c>
      <c r="AK706" s="2">
        <f t="shared" ca="1" si="575"/>
        <v>2.6908110514322153E-2</v>
      </c>
      <c r="AL706" s="2">
        <f t="shared" ca="1" si="576"/>
        <v>2.6557744592591446E-2</v>
      </c>
      <c r="AM706" s="2">
        <f t="shared" ca="1" si="577"/>
        <v>2.6169681420367422E-2</v>
      </c>
      <c r="AN706" s="2">
        <f t="shared" ca="1" si="578"/>
        <v>2.5742813530683667E-2</v>
      </c>
      <c r="AO706" s="2">
        <f t="shared" ca="1" si="579"/>
        <v>2.52737002482856E-2</v>
      </c>
      <c r="AP706" s="2">
        <f t="shared" ca="1" si="580"/>
        <v>2.475538712750509E-2</v>
      </c>
      <c r="AQ706" s="2">
        <f t="shared" ca="1" si="581"/>
        <v>2.4176948282580817E-2</v>
      </c>
      <c r="AR706" s="2">
        <f t="shared" ca="1" si="582"/>
        <v>2.3524496298228802E-2</v>
      </c>
      <c r="AS706" s="2">
        <f t="shared" ca="1" si="583"/>
        <v>2.2784149858284787E-2</v>
      </c>
      <c r="AT706" s="2">
        <f t="shared" ca="1" si="584"/>
        <v>2.1946675382893199E-2</v>
      </c>
      <c r="AU706" s="2">
        <f t="shared" ca="1" si="585"/>
        <v>2.1012317330888947E-2</v>
      </c>
      <c r="AV706" s="2">
        <f t="shared" ca="1" si="586"/>
        <v>1.9993263810651224E-2</v>
      </c>
      <c r="AW706" s="2">
        <f t="shared" ca="1" si="587"/>
        <v>1.8911393938554174E-2</v>
      </c>
      <c r="AX706" s="2">
        <f t="shared" ca="1" si="588"/>
        <v>1.7791863464290548E-2</v>
      </c>
      <c r="AY706" s="2">
        <f t="shared" ca="1" si="589"/>
        <v>1.6657834462925999E-2</v>
      </c>
      <c r="AZ706" s="2">
        <f t="shared" ca="1" si="538"/>
        <v>1.5525184845481738E-2</v>
      </c>
      <c r="BC706" s="2">
        <f t="shared" ca="1" si="590"/>
        <v>0.97654851011535992</v>
      </c>
      <c r="BD706" s="2">
        <f t="shared" ca="1" si="590"/>
        <v>0.70258177849453407</v>
      </c>
      <c r="BE706" s="2">
        <f t="shared" ca="1" si="590"/>
        <v>-0.72271551425595959</v>
      </c>
    </row>
    <row r="707" spans="1:57" x14ac:dyDescent="0.2">
      <c r="A707" s="2">
        <f t="shared" si="539"/>
        <v>6.9499999999998963</v>
      </c>
      <c r="B707" s="2">
        <f t="shared" ca="1" si="540"/>
        <v>1.4309535496013444E-2</v>
      </c>
      <c r="C707" s="2">
        <f t="shared" ca="1" si="541"/>
        <v>1.5661827841888982E-2</v>
      </c>
      <c r="D707" s="2">
        <f t="shared" ca="1" si="542"/>
        <v>1.6940351388553425E-2</v>
      </c>
      <c r="E707" s="2">
        <f t="shared" ca="1" si="543"/>
        <v>1.814667902963989E-2</v>
      </c>
      <c r="F707" s="2">
        <f t="shared" ca="1" si="544"/>
        <v>1.9281276590139784E-2</v>
      </c>
      <c r="G707" s="2">
        <f t="shared" ca="1" si="545"/>
        <v>2.0343830071454735E-2</v>
      </c>
      <c r="H707" s="2">
        <f t="shared" ca="1" si="546"/>
        <v>2.1333540983933398E-2</v>
      </c>
      <c r="I707" s="2">
        <f t="shared" ca="1" si="547"/>
        <v>2.2249398652112402E-2</v>
      </c>
      <c r="J707" s="2">
        <f t="shared" ca="1" si="548"/>
        <v>2.309045731447364E-2</v>
      </c>
      <c r="K707" s="2">
        <f t="shared" ca="1" si="549"/>
        <v>2.3856119941631369E-2</v>
      </c>
      <c r="L707" s="2">
        <f t="shared" ca="1" si="550"/>
        <v>2.4546401426291834E-2</v>
      </c>
      <c r="M707" s="2">
        <f t="shared" ca="1" si="551"/>
        <v>2.5162130590587271E-2</v>
      </c>
      <c r="N707" s="2">
        <f t="shared" ca="1" si="552"/>
        <v>2.5705056806233063E-2</v>
      </c>
      <c r="O707" s="2">
        <f t="shared" ca="1" si="553"/>
        <v>2.6177846960055425E-2</v>
      </c>
      <c r="P707" s="2">
        <f t="shared" ca="1" si="554"/>
        <v>2.6583981826385834E-2</v>
      </c>
      <c r="Q707" s="2">
        <f t="shared" ca="1" si="555"/>
        <v>2.6927578415692086E-2</v>
      </c>
      <c r="R707" s="2">
        <f t="shared" ca="1" si="556"/>
        <v>2.7213171953730193E-2</v>
      </c>
      <c r="S707" s="2">
        <f t="shared" ca="1" si="557"/>
        <v>2.7445488543291732E-2</v>
      </c>
      <c r="T707" s="2">
        <f t="shared" ca="1" si="558"/>
        <v>2.7629231474152256E-2</v>
      </c>
      <c r="U707" s="2">
        <f t="shared" ca="1" si="559"/>
        <v>2.776889528828733E-2</v>
      </c>
      <c r="V707" s="2">
        <f t="shared" ca="1" si="560"/>
        <v>2.786861495233952E-2</v>
      </c>
      <c r="W707" s="2">
        <f t="shared" ca="1" si="561"/>
        <v>2.7932053173421054E-2</v>
      </c>
      <c r="X707" s="2">
        <f t="shared" ca="1" si="562"/>
        <v>2.7962325738575492E-2</v>
      </c>
      <c r="Y707" s="2">
        <f t="shared" ca="1" si="563"/>
        <v>2.796196152354697E-2</v>
      </c>
      <c r="Z707" s="2">
        <f t="shared" ca="1" si="564"/>
        <v>2.7932890521404026E-2</v>
      </c>
      <c r="AA707" s="2">
        <f t="shared" ca="1" si="565"/>
        <v>2.7876451229546469E-2</v>
      </c>
      <c r="AB707" s="2">
        <f t="shared" ca="1" si="566"/>
        <v>2.7793409694708997E-2</v>
      </c>
      <c r="AC707" s="2">
        <f t="shared" ca="1" si="567"/>
        <v>2.7683987190067042E-2</v>
      </c>
      <c r="AD707" s="2">
        <f t="shared" ca="1" si="568"/>
        <v>2.7547900884625637E-2</v>
      </c>
      <c r="AE707" s="2">
        <f t="shared" ca="1" si="569"/>
        <v>2.7384429337920884E-2</v>
      </c>
      <c r="AF707" s="2">
        <f t="shared" ca="1" si="570"/>
        <v>2.7192518766401993E-2</v>
      </c>
      <c r="AG707" s="2">
        <f t="shared" ca="1" si="571"/>
        <v>2.697094335051942E-2</v>
      </c>
      <c r="AH707" s="2">
        <f t="shared" ca="1" si="572"/>
        <v>2.6718520403999236E-2</v>
      </c>
      <c r="AI707" s="2">
        <f t="shared" ca="1" si="573"/>
        <v>2.6434356911062294E-2</v>
      </c>
      <c r="AJ707" s="2">
        <f t="shared" ca="1" si="574"/>
        <v>2.6118068089302084E-2</v>
      </c>
      <c r="AK707" s="2">
        <f t="shared" ca="1" si="575"/>
        <v>2.5769867463974742E-2</v>
      </c>
      <c r="AL707" s="2">
        <f t="shared" ca="1" si="576"/>
        <v>2.5390397748195227E-2</v>
      </c>
      <c r="AM707" s="2">
        <f t="shared" ca="1" si="577"/>
        <v>2.4980180434497127E-2</v>
      </c>
      <c r="AN707" s="2">
        <f t="shared" ca="1" si="578"/>
        <v>2.4538642609347763E-2</v>
      </c>
      <c r="AO707" s="2">
        <f t="shared" ca="1" si="579"/>
        <v>2.4062854019926118E-2</v>
      </c>
      <c r="AP707" s="2">
        <f t="shared" ca="1" si="580"/>
        <v>2.3546361043418649E-2</v>
      </c>
      <c r="AQ707" s="2">
        <f t="shared" ca="1" si="581"/>
        <v>2.2978758470495519E-2</v>
      </c>
      <c r="AR707" s="2">
        <f t="shared" ca="1" si="582"/>
        <v>2.2346738702006326E-2</v>
      </c>
      <c r="AS707" s="2">
        <f t="shared" ca="1" si="583"/>
        <v>2.1637093022004228E-2</v>
      </c>
      <c r="AT707" s="2">
        <f t="shared" ca="1" si="584"/>
        <v>2.0841357207130866E-2</v>
      </c>
      <c r="AU707" s="2">
        <f t="shared" ca="1" si="585"/>
        <v>1.9960594770975164E-2</v>
      </c>
      <c r="AV707" s="2">
        <f t="shared" ca="1" si="586"/>
        <v>1.9007768484836356E-2</v>
      </c>
      <c r="AW707" s="2">
        <f t="shared" ca="1" si="587"/>
        <v>1.8005404817853315E-2</v>
      </c>
      <c r="AX707" s="2">
        <f t="shared" ca="1" si="588"/>
        <v>1.6979202803622102E-2</v>
      </c>
      <c r="AY707" s="2">
        <f t="shared" ca="1" si="589"/>
        <v>1.5952763734432496E-2</v>
      </c>
      <c r="AZ707" s="2">
        <f t="shared" ca="1" si="538"/>
        <v>1.4942207472919234E-2</v>
      </c>
      <c r="BC707" s="2">
        <f t="shared" ca="1" si="590"/>
        <v>-0.85151915418876989</v>
      </c>
      <c r="BD707" s="2">
        <f t="shared" ca="1" si="590"/>
        <v>-1.5999382718798039</v>
      </c>
      <c r="BE707" s="2">
        <f t="shared" ca="1" si="590"/>
        <v>0.6479532691014569</v>
      </c>
    </row>
    <row r="708" spans="1:57" x14ac:dyDescent="0.2">
      <c r="A708" s="2">
        <f t="shared" si="539"/>
        <v>6.959999999999896</v>
      </c>
      <c r="B708" s="2">
        <f t="shared" ca="1" si="540"/>
        <v>1.407332083435792E-2</v>
      </c>
      <c r="C708" s="2">
        <f t="shared" ca="1" si="541"/>
        <v>1.5413810233090181E-2</v>
      </c>
      <c r="D708" s="2">
        <f t="shared" ca="1" si="542"/>
        <v>1.6680307475140786E-2</v>
      </c>
      <c r="E708" s="2">
        <f t="shared" ca="1" si="543"/>
        <v>1.7874404183247622E-2</v>
      </c>
      <c r="F708" s="2">
        <f t="shared" ca="1" si="544"/>
        <v>1.8996588628345291E-2</v>
      </c>
      <c r="G708" s="2">
        <f t="shared" ca="1" si="545"/>
        <v>2.0046572838240382E-2</v>
      </c>
      <c r="H708" s="2">
        <f t="shared" ca="1" si="546"/>
        <v>2.1023587921256338E-2</v>
      </c>
      <c r="I708" s="2">
        <f t="shared" ca="1" si="547"/>
        <v>2.1926656871034251E-2</v>
      </c>
      <c r="J708" s="2">
        <f t="shared" ca="1" si="548"/>
        <v>2.2754872158577823E-2</v>
      </c>
      <c r="K708" s="2">
        <f t="shared" ca="1" si="549"/>
        <v>2.3507679452279009E-2</v>
      </c>
      <c r="L708" s="2">
        <f t="shared" ca="1" si="550"/>
        <v>2.418513985734623E-2</v>
      </c>
      <c r="M708" s="2">
        <f t="shared" ca="1" si="551"/>
        <v>2.4788130249468274E-2</v>
      </c>
      <c r="N708" s="2">
        <f t="shared" ca="1" si="552"/>
        <v>2.5318447899138841E-2</v>
      </c>
      <c r="O708" s="2">
        <f t="shared" ca="1" si="553"/>
        <v>2.5778805588002239E-2</v>
      </c>
      <c r="P708" s="2">
        <f t="shared" ca="1" si="554"/>
        <v>2.6172726631108197E-2</v>
      </c>
      <c r="Q708" s="2">
        <f t="shared" ca="1" si="555"/>
        <v>2.6504366518378106E-2</v>
      </c>
      <c r="R708" s="2">
        <f t="shared" ca="1" si="556"/>
        <v>2.677829477975701E-2</v>
      </c>
      <c r="S708" s="2">
        <f t="shared" ca="1" si="557"/>
        <v>2.6999267966630672E-2</v>
      </c>
      <c r="T708" s="2">
        <f t="shared" ca="1" si="558"/>
        <v>2.7172016540176876E-2</v>
      </c>
      <c r="U708" s="2">
        <f t="shared" ca="1" si="559"/>
        <v>2.7301059640849987E-2</v>
      </c>
      <c r="V708" s="2">
        <f t="shared" ca="1" si="560"/>
        <v>2.7390555006898389E-2</v>
      </c>
      <c r="W708" s="2">
        <f t="shared" ca="1" si="561"/>
        <v>2.7444187017118458E-2</v>
      </c>
      <c r="X708" s="2">
        <f t="shared" ca="1" si="562"/>
        <v>2.7465092675709183E-2</v>
      </c>
      <c r="Y708" s="2">
        <f t="shared" ca="1" si="563"/>
        <v>2.7455822121208093E-2</v>
      </c>
      <c r="Z708" s="2">
        <f t="shared" ca="1" si="564"/>
        <v>2.7418326972049441E-2</v>
      </c>
      <c r="AA708" s="2">
        <f t="shared" ca="1" si="565"/>
        <v>2.7353967868728943E-2</v>
      </c>
      <c r="AB708" s="2">
        <f t="shared" ca="1" si="566"/>
        <v>2.7263533607912841E-2</v>
      </c>
      <c r="AC708" s="2">
        <f t="shared" ca="1" si="567"/>
        <v>2.7147268992552535E-2</v>
      </c>
      <c r="AD708" s="2">
        <f t="shared" ca="1" si="568"/>
        <v>2.7004915909876685E-2</v>
      </c>
      <c r="AE708" s="2">
        <f t="shared" ca="1" si="569"/>
        <v>2.6835779554791418E-2</v>
      </c>
      <c r="AF708" s="2">
        <f t="shared" ca="1" si="570"/>
        <v>2.6638835693743916E-2</v>
      </c>
      <c r="AG708" s="2">
        <f t="shared" ca="1" si="571"/>
        <v>2.6412891991358226E-2</v>
      </c>
      <c r="AH708" s="2">
        <f t="shared" ca="1" si="572"/>
        <v>2.6156803737243262E-2</v>
      </c>
      <c r="AI708" s="2">
        <f t="shared" ca="1" si="573"/>
        <v>2.5869719764004779E-2</v>
      </c>
      <c r="AJ708" s="2">
        <f t="shared" ca="1" si="574"/>
        <v>2.5551298392970326E-2</v>
      </c>
      <c r="AK708" s="2">
        <f t="shared" ca="1" si="575"/>
        <v>2.5201792291789555E-2</v>
      </c>
      <c r="AL708" s="2">
        <f t="shared" ca="1" si="576"/>
        <v>2.4821871712857477E-2</v>
      </c>
      <c r="AM708" s="2">
        <f t="shared" ca="1" si="577"/>
        <v>2.4412065632374972E-2</v>
      </c>
      <c r="AN708" s="2">
        <f t="shared" ca="1" si="578"/>
        <v>2.3971782794226713E-2</v>
      </c>
      <c r="AO708" s="2">
        <f t="shared" ca="1" si="579"/>
        <v>2.3498050762637328E-2</v>
      </c>
      <c r="AP708" s="2">
        <f t="shared" ca="1" si="580"/>
        <v>2.2984364721323015E-2</v>
      </c>
      <c r="AQ708" s="2">
        <f t="shared" ca="1" si="581"/>
        <v>2.242028890678311E-2</v>
      </c>
      <c r="AR708" s="2">
        <f t="shared" ca="1" si="582"/>
        <v>2.1792544978286098E-2</v>
      </c>
      <c r="AS708" s="2">
        <f t="shared" ca="1" si="583"/>
        <v>2.1088046341831795E-2</v>
      </c>
      <c r="AT708" s="2">
        <f t="shared" ca="1" si="584"/>
        <v>2.029854671112782E-2</v>
      </c>
      <c r="AU708" s="2">
        <f t="shared" ca="1" si="585"/>
        <v>1.9425375353284074E-2</v>
      </c>
      <c r="AV708" s="2">
        <f t="shared" ca="1" si="586"/>
        <v>1.8481714742920371E-2</v>
      </c>
      <c r="AW708" s="2">
        <f t="shared" ca="1" si="587"/>
        <v>1.7490184207166706E-2</v>
      </c>
      <c r="AX708" s="2">
        <f t="shared" ca="1" si="588"/>
        <v>1.6476471568792513E-2</v>
      </c>
      <c r="AY708" s="2">
        <f t="shared" ca="1" si="589"/>
        <v>1.5464060978603126E-2</v>
      </c>
      <c r="AZ708" s="2">
        <f t="shared" ca="1" si="538"/>
        <v>1.4468466929943049E-2</v>
      </c>
      <c r="BC708" s="2">
        <f t="shared" ca="1" si="590"/>
        <v>-0.7403056207390506</v>
      </c>
      <c r="BD708" s="2">
        <f t="shared" ca="1" si="590"/>
        <v>-0.30526735972244268</v>
      </c>
      <c r="BE708" s="2">
        <f t="shared" ca="1" si="590"/>
        <v>-0.21941072664488637</v>
      </c>
    </row>
    <row r="709" spans="1:57" x14ac:dyDescent="0.2">
      <c r="A709" s="2">
        <f t="shared" si="539"/>
        <v>6.9699999999998958</v>
      </c>
      <c r="B709" s="2">
        <f t="shared" ca="1" si="540"/>
        <v>1.3554794193955035E-2</v>
      </c>
      <c r="C709" s="2">
        <f t="shared" ca="1" si="541"/>
        <v>1.5072225035558075E-2</v>
      </c>
      <c r="D709" s="2">
        <f t="shared" ca="1" si="542"/>
        <v>1.6498854892131935E-2</v>
      </c>
      <c r="E709" s="2">
        <f t="shared" ca="1" si="543"/>
        <v>1.7836889517284394E-2</v>
      </c>
      <c r="F709" s="2">
        <f t="shared" ca="1" si="544"/>
        <v>1.9087435026930839E-2</v>
      </c>
      <c r="G709" s="2">
        <f t="shared" ca="1" si="545"/>
        <v>2.0250824874142571E-2</v>
      </c>
      <c r="H709" s="2">
        <f t="shared" ca="1" si="546"/>
        <v>2.1326915174068786E-2</v>
      </c>
      <c r="I709" s="2">
        <f t="shared" ca="1" si="547"/>
        <v>2.2315358008151733E-2</v>
      </c>
      <c r="J709" s="2">
        <f t="shared" ca="1" si="548"/>
        <v>2.32158794966504E-2</v>
      </c>
      <c r="K709" s="2">
        <f t="shared" ca="1" si="549"/>
        <v>2.4028563403457288E-2</v>
      </c>
      <c r="L709" s="2">
        <f t="shared" ca="1" si="550"/>
        <v>2.475411241053244E-2</v>
      </c>
      <c r="M709" s="2">
        <f t="shared" ca="1" si="551"/>
        <v>2.5394046771453991E-2</v>
      </c>
      <c r="N709" s="2">
        <f t="shared" ca="1" si="552"/>
        <v>2.5950806942843102E-2</v>
      </c>
      <c r="O709" s="2">
        <f t="shared" ca="1" si="553"/>
        <v>2.6427746861508544E-2</v>
      </c>
      <c r="P709" s="2">
        <f t="shared" ca="1" si="554"/>
        <v>2.6829027629421361E-2</v>
      </c>
      <c r="Q709" s="2">
        <f t="shared" ca="1" si="555"/>
        <v>2.7159438459879608E-2</v>
      </c>
      <c r="R709" s="2">
        <f t="shared" ca="1" si="556"/>
        <v>2.7424178437333809E-2</v>
      </c>
      <c r="S709" s="2">
        <f t="shared" ca="1" si="557"/>
        <v>2.7628629823648443E-2</v>
      </c>
      <c r="T709" s="2">
        <f t="shared" ca="1" si="558"/>
        <v>2.7778145527373409E-2</v>
      </c>
      <c r="U709" s="2">
        <f t="shared" ca="1" si="559"/>
        <v>2.7877864578332776E-2</v>
      </c>
      <c r="V709" s="2">
        <f t="shared" ca="1" si="560"/>
        <v>2.7932562791810667E-2</v>
      </c>
      <c r="W709" s="2">
        <f t="shared" ca="1" si="561"/>
        <v>2.7946541536625395E-2</v>
      </c>
      <c r="X709" s="2">
        <f t="shared" ca="1" si="562"/>
        <v>2.7923554362472482E-2</v>
      </c>
      <c r="Y709" s="2">
        <f t="shared" ca="1" si="563"/>
        <v>2.7866768005362669E-2</v>
      </c>
      <c r="Z709" s="2">
        <f t="shared" ca="1" si="564"/>
        <v>2.7778751046878866E-2</v>
      </c>
      <c r="AA709" s="2">
        <f t="shared" ca="1" si="565"/>
        <v>2.7661481610177781E-2</v>
      </c>
      <c r="AB709" s="2">
        <f t="shared" ca="1" si="566"/>
        <v>2.7516366584882448E-2</v>
      </c>
      <c r="AC709" s="2">
        <f t="shared" ca="1" si="567"/>
        <v>2.7344269654917541E-2</v>
      </c>
      <c r="AD709" s="2">
        <f t="shared" ca="1" si="568"/>
        <v>2.7145552791506634E-2</v>
      </c>
      <c r="AE709" s="2">
        <f t="shared" ca="1" si="569"/>
        <v>2.6920143210646796E-2</v>
      </c>
      <c r="AF709" s="2">
        <f t="shared" ca="1" si="570"/>
        <v>2.6667641634895042E-2</v>
      </c>
      <c r="AG709" s="2">
        <f t="shared" ca="1" si="571"/>
        <v>2.6387484630311566E-2</v>
      </c>
      <c r="AH709" s="2">
        <f t="shared" ca="1" si="572"/>
        <v>2.6079160867266516E-2</v>
      </c>
      <c r="AI709" s="2">
        <f t="shared" ca="1" si="573"/>
        <v>2.5742456379285891E-2</v>
      </c>
      <c r="AJ709" s="2">
        <f t="shared" ca="1" si="574"/>
        <v>2.5377667839632849E-2</v>
      </c>
      <c r="AK709" s="2">
        <f t="shared" ca="1" si="575"/>
        <v>2.4985682153716642E-2</v>
      </c>
      <c r="AL709" s="2">
        <f t="shared" ca="1" si="576"/>
        <v>2.4567792039528434E-2</v>
      </c>
      <c r="AM709" s="2">
        <f t="shared" ca="1" si="577"/>
        <v>2.4125128767839767E-2</v>
      </c>
      <c r="AN709" s="2">
        <f t="shared" ca="1" si="578"/>
        <v>2.3657677590573582E-2</v>
      </c>
      <c r="AO709" s="2">
        <f t="shared" ca="1" si="579"/>
        <v>2.3163019036218185E-2</v>
      </c>
      <c r="AP709" s="2">
        <f t="shared" ca="1" si="580"/>
        <v>2.2635192835233874E-2</v>
      </c>
      <c r="AQ709" s="2">
        <f t="shared" ca="1" si="581"/>
        <v>2.2064329193629301E-2</v>
      </c>
      <c r="AR709" s="2">
        <f t="shared" ca="1" si="582"/>
        <v>2.1437776213790755E-2</v>
      </c>
      <c r="AS709" s="2">
        <f t="shared" ca="1" si="583"/>
        <v>2.0743166667395452E-2</v>
      </c>
      <c r="AT709" s="2">
        <f t="shared" ca="1" si="584"/>
        <v>1.9973068488974448E-2</v>
      </c>
      <c r="AU709" s="2">
        <f t="shared" ca="1" si="585"/>
        <v>1.912967110558297E-2</v>
      </c>
      <c r="AV709" s="2">
        <f t="shared" ca="1" si="586"/>
        <v>1.822696948568318E-2</v>
      </c>
      <c r="AW709" s="2">
        <f t="shared" ca="1" si="587"/>
        <v>1.7288269060448204E-2</v>
      </c>
      <c r="AX709" s="2">
        <f t="shared" ca="1" si="588"/>
        <v>1.6339839650636043E-2</v>
      </c>
      <c r="AY709" s="2">
        <f t="shared" ca="1" si="589"/>
        <v>1.5405633828439826E-2</v>
      </c>
      <c r="AZ709" s="2">
        <f t="shared" ca="1" si="538"/>
        <v>1.4501149478050934E-2</v>
      </c>
      <c r="BC709" s="2">
        <f t="shared" ca="1" si="590"/>
        <v>0.20452157380748659</v>
      </c>
      <c r="BD709" s="2">
        <f t="shared" ca="1" si="590"/>
        <v>-0.65588664743179859</v>
      </c>
      <c r="BE709" s="2">
        <f t="shared" ca="1" si="590"/>
        <v>1.9157841274417029</v>
      </c>
    </row>
    <row r="710" spans="1:57" x14ac:dyDescent="0.2">
      <c r="A710" s="2">
        <f t="shared" si="539"/>
        <v>6.9799999999998956</v>
      </c>
      <c r="B710" s="2">
        <f t="shared" ca="1" si="540"/>
        <v>1.3344672853728439E-2</v>
      </c>
      <c r="C710" s="2">
        <f t="shared" ca="1" si="541"/>
        <v>1.4835816355547253E-2</v>
      </c>
      <c r="D710" s="2">
        <f t="shared" ca="1" si="542"/>
        <v>1.6240848511556338E-2</v>
      </c>
      <c r="E710" s="2">
        <f t="shared" ca="1" si="543"/>
        <v>1.7561745845008407E-2</v>
      </c>
      <c r="F710" s="2">
        <f t="shared" ca="1" si="544"/>
        <v>1.8799388952898132E-2</v>
      </c>
      <c r="G710" s="2">
        <f t="shared" ca="1" si="545"/>
        <v>1.9953889349685578E-2</v>
      </c>
      <c r="H710" s="2">
        <f t="shared" ca="1" si="546"/>
        <v>2.1024884803458013E-2</v>
      </c>
      <c r="I710" s="2">
        <f t="shared" ca="1" si="547"/>
        <v>2.2011813139180752E-2</v>
      </c>
      <c r="J710" s="2">
        <f t="shared" ca="1" si="548"/>
        <v>2.291419077978581E-2</v>
      </c>
      <c r="K710" s="2">
        <f t="shared" ca="1" si="549"/>
        <v>2.3731896218784059E-2</v>
      </c>
      <c r="L710" s="2">
        <f t="shared" ca="1" si="550"/>
        <v>2.4465430315402756E-2</v>
      </c>
      <c r="M710" s="2">
        <f t="shared" ca="1" si="551"/>
        <v>2.5116113261766958E-2</v>
      </c>
      <c r="N710" s="2">
        <f t="shared" ca="1" si="552"/>
        <v>2.5686185224498864E-2</v>
      </c>
      <c r="O710" s="2">
        <f t="shared" ca="1" si="553"/>
        <v>2.6178797792699656E-2</v>
      </c>
      <c r="P710" s="2">
        <f t="shared" ca="1" si="554"/>
        <v>2.6597906338483628E-2</v>
      </c>
      <c r="Q710" s="2">
        <f t="shared" ca="1" si="555"/>
        <v>2.6948090279640888E-2</v>
      </c>
      <c r="R710" s="2">
        <f t="shared" ca="1" si="556"/>
        <v>2.7234334742739747E-2</v>
      </c>
      <c r="S710" s="2">
        <f t="shared" ca="1" si="557"/>
        <v>2.7461804199354081E-2</v>
      </c>
      <c r="T710" s="2">
        <f t="shared" ca="1" si="558"/>
        <v>2.7635630518738678E-2</v>
      </c>
      <c r="U710" s="2">
        <f t="shared" ca="1" si="559"/>
        <v>2.7760729148333455E-2</v>
      </c>
      <c r="V710" s="2">
        <f t="shared" ca="1" si="560"/>
        <v>2.7841650523210821E-2</v>
      </c>
      <c r="W710" s="2">
        <f t="shared" ca="1" si="561"/>
        <v>2.7882469557813341E-2</v>
      </c>
      <c r="X710" s="2">
        <f t="shared" ca="1" si="562"/>
        <v>2.7886712912865427E-2</v>
      </c>
      <c r="Y710" s="2">
        <f t="shared" ca="1" si="563"/>
        <v>2.7857320493657363E-2</v>
      </c>
      <c r="Z710" s="2">
        <f t="shared" ca="1" si="564"/>
        <v>2.7796634419803793E-2</v>
      </c>
      <c r="AA710" s="2">
        <f t="shared" ca="1" si="565"/>
        <v>2.7706406873821147E-2</v>
      </c>
      <c r="AB710" s="2">
        <f t="shared" ca="1" si="566"/>
        <v>2.7587819418542405E-2</v>
      </c>
      <c r="AC710" s="2">
        <f t="shared" ca="1" si="567"/>
        <v>2.7441511207418775E-2</v>
      </c>
      <c r="AD710" s="2">
        <f t="shared" ca="1" si="568"/>
        <v>2.7267620898903486E-2</v>
      </c>
      <c r="AE710" s="2">
        <f t="shared" ca="1" si="569"/>
        <v>2.7065854353277748E-2</v>
      </c>
      <c r="AF710" s="2">
        <f t="shared" ca="1" si="570"/>
        <v>2.6835593892607763E-2</v>
      </c>
      <c r="AG710" s="2">
        <f t="shared" ca="1" si="571"/>
        <v>2.6576061638469196E-2</v>
      </c>
      <c r="AH710" s="2">
        <f t="shared" ca="1" si="572"/>
        <v>2.6286536282889433E-2</v>
      </c>
      <c r="AI710" s="2">
        <f t="shared" ca="1" si="573"/>
        <v>2.5966597647827841E-2</v>
      </c>
      <c r="AJ710" s="2">
        <f t="shared" ca="1" si="574"/>
        <v>2.5616337240692497E-2</v>
      </c>
      <c r="AK710" s="2">
        <f t="shared" ca="1" si="575"/>
        <v>2.5236432533701801E-2</v>
      </c>
      <c r="AL710" s="2">
        <f t="shared" ca="1" si="576"/>
        <v>2.4827954871515394E-2</v>
      </c>
      <c r="AM710" s="2">
        <f t="shared" ca="1" si="577"/>
        <v>2.4391793868237636E-2</v>
      </c>
      <c r="AN710" s="2">
        <f t="shared" ca="1" si="578"/>
        <v>2.3927667377447087E-2</v>
      </c>
      <c r="AO710" s="2">
        <f t="shared" ca="1" si="579"/>
        <v>2.3432865288038153E-2</v>
      </c>
      <c r="AP710" s="2">
        <f t="shared" ca="1" si="580"/>
        <v>2.2901128870163361E-2</v>
      </c>
      <c r="AQ710" s="2">
        <f t="shared" ca="1" si="581"/>
        <v>2.2322312073305674E-2</v>
      </c>
      <c r="AR710" s="2">
        <f t="shared" ca="1" si="582"/>
        <v>2.1683547865913196E-2</v>
      </c>
      <c r="AS710" s="2">
        <f t="shared" ca="1" si="583"/>
        <v>2.0972346846936291E-2</v>
      </c>
      <c r="AT710" s="2">
        <f t="shared" ca="1" si="584"/>
        <v>2.0181248655004709E-2</v>
      </c>
      <c r="AU710" s="2">
        <f t="shared" ca="1" si="585"/>
        <v>1.9312458488289771E-2</v>
      </c>
      <c r="AV710" s="2">
        <f t="shared" ca="1" si="586"/>
        <v>1.837993784579282E-2</v>
      </c>
      <c r="AW710" s="2">
        <f t="shared" ca="1" si="587"/>
        <v>1.7406832745101845E-2</v>
      </c>
      <c r="AX710" s="2">
        <f t="shared" ca="1" si="588"/>
        <v>1.6419149297924228E-2</v>
      </c>
      <c r="AY710" s="2">
        <f t="shared" ca="1" si="589"/>
        <v>1.5440455361722892E-2</v>
      </c>
      <c r="AZ710" s="2">
        <f t="shared" ca="1" si="538"/>
        <v>1.4485131009606423E-2</v>
      </c>
      <c r="BC710" s="2">
        <f t="shared" ca="1" si="590"/>
        <v>-1.2070057681555113E-2</v>
      </c>
      <c r="BD710" s="2">
        <f t="shared" ca="1" si="590"/>
        <v>0.74624753968896584</v>
      </c>
      <c r="BE710" s="2">
        <f t="shared" ca="1" si="590"/>
        <v>-6.882823658768622E-2</v>
      </c>
    </row>
    <row r="711" spans="1:57" x14ac:dyDescent="0.2">
      <c r="A711" s="2">
        <f t="shared" si="539"/>
        <v>6.9899999999998954</v>
      </c>
      <c r="B711" s="2">
        <f t="shared" ca="1" si="540"/>
        <v>1.3512773754676192E-2</v>
      </c>
      <c r="C711" s="2">
        <f t="shared" ca="1" si="541"/>
        <v>1.5088022782373851E-2</v>
      </c>
      <c r="D711" s="2">
        <f t="shared" ca="1" si="542"/>
        <v>1.6571720231228351E-2</v>
      </c>
      <c r="E711" s="2">
        <f t="shared" ca="1" si="543"/>
        <v>1.7965985452483717E-2</v>
      </c>
      <c r="F711" s="2">
        <f t="shared" ca="1" si="544"/>
        <v>1.9271845579937785E-2</v>
      </c>
      <c r="G711" s="2">
        <f t="shared" ca="1" si="545"/>
        <v>2.0489562245388053E-2</v>
      </c>
      <c r="H711" s="2">
        <f t="shared" ca="1" si="546"/>
        <v>2.1618926935789266E-2</v>
      </c>
      <c r="I711" s="2">
        <f t="shared" ca="1" si="547"/>
        <v>2.2659535294930488E-2</v>
      </c>
      <c r="J711" s="2">
        <f t="shared" ca="1" si="548"/>
        <v>2.3611066121073353E-2</v>
      </c>
      <c r="K711" s="2">
        <f t="shared" ca="1" si="549"/>
        <v>2.4473564690417782E-2</v>
      </c>
      <c r="L711" s="2">
        <f t="shared" ca="1" si="550"/>
        <v>2.524770205880152E-2</v>
      </c>
      <c r="M711" s="2">
        <f t="shared" ca="1" si="551"/>
        <v>2.5934970336443326E-2</v>
      </c>
      <c r="N711" s="2">
        <f t="shared" ca="1" si="552"/>
        <v>2.6537781342929952E-2</v>
      </c>
      <c r="O711" s="2">
        <f t="shared" ca="1" si="553"/>
        <v>2.7059456236129702E-2</v>
      </c>
      <c r="P711" s="2">
        <f t="shared" ca="1" si="554"/>
        <v>2.7504116561104779E-2</v>
      </c>
      <c r="Q711" s="2">
        <f t="shared" ca="1" si="555"/>
        <v>2.7876503841007566E-2</v>
      </c>
      <c r="R711" s="2">
        <f t="shared" ca="1" si="556"/>
        <v>2.818176115199366E-2</v>
      </c>
      <c r="S711" s="2">
        <f t="shared" ca="1" si="557"/>
        <v>2.8425207094483949E-2</v>
      </c>
      <c r="T711" s="2">
        <f t="shared" ca="1" si="558"/>
        <v>2.8612124431694017E-2</v>
      </c>
      <c r="U711" s="2">
        <f t="shared" ca="1" si="559"/>
        <v>2.8747576976840772E-2</v>
      </c>
      <c r="V711" s="2">
        <f t="shared" ca="1" si="560"/>
        <v>2.8836261747419312E-2</v>
      </c>
      <c r="W711" s="2">
        <f t="shared" ca="1" si="561"/>
        <v>2.8882399178922241E-2</v>
      </c>
      <c r="X711" s="2">
        <f t="shared" ca="1" si="562"/>
        <v>2.8889661028385569E-2</v>
      </c>
      <c r="Y711" s="2">
        <f t="shared" ca="1" si="563"/>
        <v>2.8861132361871846E-2</v>
      </c>
      <c r="Z711" s="2">
        <f t="shared" ca="1" si="564"/>
        <v>2.8799300831571714E-2</v>
      </c>
      <c r="AA711" s="2">
        <f t="shared" ca="1" si="565"/>
        <v>2.8706064675756014E-2</v>
      </c>
      <c r="AB711" s="2">
        <f t="shared" ca="1" si="566"/>
        <v>2.8582752130511688E-2</v>
      </c>
      <c r="AC711" s="2">
        <f t="shared" ca="1" si="567"/>
        <v>2.8430149827288233E-2</v>
      </c>
      <c r="AD711" s="2">
        <f t="shared" ca="1" si="568"/>
        <v>2.8248545135027323E-2</v>
      </c>
      <c r="AE711" s="2">
        <f t="shared" ca="1" si="569"/>
        <v>2.8037794601516494E-2</v>
      </c>
      <c r="AF711" s="2">
        <f t="shared" ca="1" si="570"/>
        <v>2.7797434211568956E-2</v>
      </c>
      <c r="AG711" s="2">
        <f t="shared" ca="1" si="571"/>
        <v>2.752684371571636E-2</v>
      </c>
      <c r="AH711" s="2">
        <f t="shared" ca="1" si="572"/>
        <v>2.7225463887096547E-2</v>
      </c>
      <c r="AI711" s="2">
        <f t="shared" ca="1" si="573"/>
        <v>2.689304034113418E-2</v>
      </c>
      <c r="AJ711" s="2">
        <f t="shared" ca="1" si="574"/>
        <v>2.6529831318153223E-2</v>
      </c>
      <c r="AK711" s="2">
        <f t="shared" ca="1" si="575"/>
        <v>2.6136676602496113E-2</v>
      </c>
      <c r="AL711" s="2">
        <f t="shared" ca="1" si="576"/>
        <v>2.571479774394193E-2</v>
      </c>
      <c r="AM711" s="2">
        <f t="shared" ca="1" si="577"/>
        <v>2.5265214169212007E-2</v>
      </c>
      <c r="AN711" s="2">
        <f t="shared" ca="1" si="578"/>
        <v>2.4787747852833223E-2</v>
      </c>
      <c r="AO711" s="2">
        <f t="shared" ca="1" si="579"/>
        <v>2.4279769871809496E-2</v>
      </c>
      <c r="AP711" s="2">
        <f t="shared" ca="1" si="580"/>
        <v>2.3735095464178915E-2</v>
      </c>
      <c r="AQ711" s="2">
        <f t="shared" ca="1" si="581"/>
        <v>2.3143675529468187E-2</v>
      </c>
      <c r="AR711" s="2">
        <f t="shared" ca="1" si="582"/>
        <v>2.2492801745529162E-2</v>
      </c>
      <c r="AS711" s="2">
        <f t="shared" ca="1" si="583"/>
        <v>2.1770236400239545E-2</v>
      </c>
      <c r="AT711" s="2">
        <f t="shared" ca="1" si="584"/>
        <v>2.0968863701785821E-2</v>
      </c>
      <c r="AU711" s="2">
        <f t="shared" ca="1" si="585"/>
        <v>2.0091275618761551E-2</v>
      </c>
      <c r="AV711" s="2">
        <f t="shared" ca="1" si="586"/>
        <v>1.9151769645942476E-2</v>
      </c>
      <c r="AW711" s="2">
        <f t="shared" ca="1" si="587"/>
        <v>1.8173702285539817E-2</v>
      </c>
      <c r="AX711" s="2">
        <f t="shared" ca="1" si="588"/>
        <v>1.7183185504214441E-2</v>
      </c>
      <c r="AY711" s="2">
        <f t="shared" ca="1" si="589"/>
        <v>1.6203759766889703E-2</v>
      </c>
      <c r="AZ711" s="2">
        <f t="shared" ca="1" si="538"/>
        <v>1.5249208713685191E-2</v>
      </c>
      <c r="BC711" s="2">
        <f t="shared" ca="1" si="590"/>
        <v>1.2910634340882563</v>
      </c>
      <c r="BD711" s="2">
        <f t="shared" ca="1" si="590"/>
        <v>0.41997373501808433</v>
      </c>
      <c r="BE711" s="2">
        <f t="shared" ca="1" si="590"/>
        <v>1.1421434361333072</v>
      </c>
    </row>
    <row r="712" spans="1:57" x14ac:dyDescent="0.2">
      <c r="A712" s="2">
        <f t="shared" si="539"/>
        <v>6.9999999999998952</v>
      </c>
      <c r="B712" s="2">
        <f t="shared" ca="1" si="540"/>
        <v>1.3340701584403876E-2</v>
      </c>
      <c r="C712" s="2">
        <f t="shared" ca="1" si="541"/>
        <v>1.4790873200770566E-2</v>
      </c>
      <c r="D712" s="2">
        <f t="shared" ca="1" si="542"/>
        <v>1.6162692412876923E-2</v>
      </c>
      <c r="E712" s="2">
        <f t="shared" ca="1" si="543"/>
        <v>1.7457747313377299E-2</v>
      </c>
      <c r="F712" s="2">
        <f t="shared" ca="1" si="544"/>
        <v>1.8676537483726184E-2</v>
      </c>
      <c r="G712" s="2">
        <f t="shared" ca="1" si="545"/>
        <v>1.9818800584331886E-2</v>
      </c>
      <c r="H712" s="2">
        <f t="shared" ca="1" si="546"/>
        <v>2.0883807742258547E-2</v>
      </c>
      <c r="I712" s="2">
        <f t="shared" ca="1" si="547"/>
        <v>2.1870638350491876E-2</v>
      </c>
      <c r="J712" s="2">
        <f t="shared" ca="1" si="548"/>
        <v>2.2778459510013109E-2</v>
      </c>
      <c r="K712" s="2">
        <f t="shared" ca="1" si="549"/>
        <v>2.3606809187232437E-2</v>
      </c>
      <c r="L712" s="2">
        <f t="shared" ca="1" si="550"/>
        <v>2.4355854508270536E-2</v>
      </c>
      <c r="M712" s="2">
        <f t="shared" ca="1" si="551"/>
        <v>2.5026585335380082E-2</v>
      </c>
      <c r="N712" s="2">
        <f t="shared" ca="1" si="552"/>
        <v>2.5620910938671207E-2</v>
      </c>
      <c r="O712" s="2">
        <f t="shared" ca="1" si="553"/>
        <v>2.6141647816105753E-2</v>
      </c>
      <c r="P712" s="2">
        <f t="shared" ca="1" si="554"/>
        <v>2.6592409443584902E-2</v>
      </c>
      <c r="Q712" s="2">
        <f t="shared" ca="1" si="555"/>
        <v>2.69774252057506E-2</v>
      </c>
      <c r="R712" s="2">
        <f t="shared" ca="1" si="556"/>
        <v>2.7301321891173715E-2</v>
      </c>
      <c r="S712" s="2">
        <f t="shared" ca="1" si="557"/>
        <v>2.7568898003667203E-2</v>
      </c>
      <c r="T712" s="2">
        <f t="shared" ca="1" si="558"/>
        <v>2.7784912989086568E-2</v>
      </c>
      <c r="U712" s="2">
        <f t="shared" ca="1" si="559"/>
        <v>2.7953904830001403E-2</v>
      </c>
      <c r="V712" s="2">
        <f t="shared" ca="1" si="560"/>
        <v>2.8080042944344828E-2</v>
      </c>
      <c r="W712" s="2">
        <f t="shared" ca="1" si="561"/>
        <v>2.816701911940751E-2</v>
      </c>
      <c r="X712" s="2">
        <f t="shared" ca="1" si="562"/>
        <v>2.821797604906906E-2</v>
      </c>
      <c r="Y712" s="2">
        <f t="shared" ca="1" si="563"/>
        <v>2.8235469806843154E-2</v>
      </c>
      <c r="Z712" s="2">
        <f t="shared" ca="1" si="564"/>
        <v>2.8221459427202788E-2</v>
      </c>
      <c r="AA712" s="2">
        <f t="shared" ca="1" si="565"/>
        <v>2.817731505576599E-2</v>
      </c>
      <c r="AB712" s="2">
        <f t="shared" ca="1" si="566"/>
        <v>2.8103837457211348E-2</v>
      </c>
      <c r="AC712" s="2">
        <f t="shared" ca="1" si="567"/>
        <v>2.800128660487923E-2</v>
      </c>
      <c r="AD712" s="2">
        <f t="shared" ca="1" si="568"/>
        <v>2.7869424456982903E-2</v>
      </c>
      <c r="AE712" s="2">
        <f t="shared" ca="1" si="569"/>
        <v>2.7707584147563833E-2</v>
      </c>
      <c r="AF712" s="2">
        <f t="shared" ca="1" si="570"/>
        <v>2.7514781242749201E-2</v>
      </c>
      <c r="AG712" s="2">
        <f t="shared" ca="1" si="571"/>
        <v>2.7289879050312525E-2</v>
      </c>
      <c r="AH712" s="2">
        <f t="shared" ca="1" si="572"/>
        <v>2.7031806337991991E-2</v>
      </c>
      <c r="AI712" s="2">
        <f t="shared" ca="1" si="573"/>
        <v>2.6739800372709347E-2</v>
      </c>
      <c r="AJ712" s="2">
        <f t="shared" ca="1" si="574"/>
        <v>2.6413611878531404E-2</v>
      </c>
      <c r="AK712" s="2">
        <f t="shared" ca="1" si="575"/>
        <v>2.6053568549027323E-2</v>
      </c>
      <c r="AL712" s="2">
        <f t="shared" ca="1" si="576"/>
        <v>2.5660367570488372E-2</v>
      </c>
      <c r="AM712" s="2">
        <f t="shared" ca="1" si="577"/>
        <v>2.5234483507662265E-2</v>
      </c>
      <c r="AN712" s="2">
        <f t="shared" ca="1" si="578"/>
        <v>2.4775167836610216E-2</v>
      </c>
      <c r="AO712" s="2">
        <f t="shared" ca="1" si="579"/>
        <v>2.4279198517283957E-2</v>
      </c>
      <c r="AP712" s="2">
        <f t="shared" ca="1" si="580"/>
        <v>2.3739791054493094E-2</v>
      </c>
      <c r="AQ712" s="2">
        <f t="shared" ca="1" si="581"/>
        <v>2.3146320372238075E-2</v>
      </c>
      <c r="AR712" s="2">
        <f t="shared" ca="1" si="582"/>
        <v>2.2485564556607749E-2</v>
      </c>
      <c r="AS712" s="2">
        <f t="shared" ca="1" si="583"/>
        <v>2.1744865281262529E-2</v>
      </c>
      <c r="AT712" s="2">
        <f t="shared" ca="1" si="584"/>
        <v>2.0916778007205747E-2</v>
      </c>
      <c r="AU712" s="2">
        <f t="shared" ca="1" si="585"/>
        <v>2.0003606297203033E-2</v>
      </c>
      <c r="AV712" s="2">
        <f t="shared" ca="1" si="586"/>
        <v>1.9019306970824278E-2</v>
      </c>
      <c r="AW712" s="2">
        <f t="shared" ca="1" si="587"/>
        <v>1.7986770761553344E-2</v>
      </c>
      <c r="AX712" s="2">
        <f t="shared" ca="1" si="588"/>
        <v>1.6931538665297501E-2</v>
      </c>
      <c r="AY712" s="2">
        <f t="shared" ca="1" si="589"/>
        <v>1.5876438212874343E-2</v>
      </c>
      <c r="AZ712" s="2">
        <f t="shared" ca="1" si="538"/>
        <v>1.483396427731631E-2</v>
      </c>
      <c r="BC712" s="2">
        <f t="shared" ca="1" si="590"/>
        <v>-0.71535116852445491</v>
      </c>
      <c r="BD712" s="2">
        <f t="shared" ca="1" si="590"/>
        <v>0.88254000388839948</v>
      </c>
      <c r="BE712" s="2">
        <f t="shared" ca="1" si="590"/>
        <v>-1.2005032296166869</v>
      </c>
    </row>
    <row r="713" spans="1:57" x14ac:dyDescent="0.2">
      <c r="A713" s="2">
        <f t="shared" si="539"/>
        <v>7.009999999999895</v>
      </c>
      <c r="B713" s="2">
        <f t="shared" ca="1" si="540"/>
        <v>1.2347008732402407E-2</v>
      </c>
      <c r="C713" s="2">
        <f t="shared" ca="1" si="541"/>
        <v>1.3851535839188559E-2</v>
      </c>
      <c r="D713" s="2">
        <f t="shared" ca="1" si="542"/>
        <v>1.5270325794643384E-2</v>
      </c>
      <c r="E713" s="2">
        <f t="shared" ca="1" si="543"/>
        <v>1.6605269312027833E-2</v>
      </c>
      <c r="F713" s="2">
        <f t="shared" ca="1" si="544"/>
        <v>1.7857172297143471E-2</v>
      </c>
      <c r="G713" s="2">
        <f t="shared" ca="1" si="545"/>
        <v>1.9026082316310734E-2</v>
      </c>
      <c r="H713" s="2">
        <f t="shared" ca="1" si="546"/>
        <v>2.0111584023956249E-2</v>
      </c>
      <c r="I713" s="2">
        <f t="shared" ca="1" si="547"/>
        <v>2.1113074458404175E-2</v>
      </c>
      <c r="J713" s="2">
        <f t="shared" ca="1" si="548"/>
        <v>2.2030042916176502E-2</v>
      </c>
      <c r="K713" s="2">
        <f t="shared" ca="1" si="549"/>
        <v>2.2862353926566485E-2</v>
      </c>
      <c r="L713" s="2">
        <f t="shared" ca="1" si="550"/>
        <v>2.3610504524684096E-2</v>
      </c>
      <c r="M713" s="2">
        <f t="shared" ca="1" si="551"/>
        <v>2.4275816123857059E-2</v>
      </c>
      <c r="N713" s="2">
        <f t="shared" ca="1" si="552"/>
        <v>2.4860529207581639E-2</v>
      </c>
      <c r="O713" s="2">
        <f t="shared" ca="1" si="553"/>
        <v>2.536778935079945E-2</v>
      </c>
      <c r="P713" s="2">
        <f t="shared" ca="1" si="554"/>
        <v>2.5801535683935027E-2</v>
      </c>
      <c r="Q713" s="2">
        <f t="shared" ca="1" si="555"/>
        <v>2.6166319175209726E-2</v>
      </c>
      <c r="R713" s="2">
        <f t="shared" ca="1" si="556"/>
        <v>2.6467084054500566E-2</v>
      </c>
      <c r="S713" s="2">
        <f t="shared" ca="1" si="557"/>
        <v>2.6708942469668876E-2</v>
      </c>
      <c r="T713" s="2">
        <f t="shared" ca="1" si="558"/>
        <v>2.6896964304015669E-2</v>
      </c>
      <c r="U713" s="2">
        <f t="shared" ca="1" si="559"/>
        <v>2.7035995479156274E-2</v>
      </c>
      <c r="V713" s="2">
        <f t="shared" ca="1" si="560"/>
        <v>2.713051159756039E-2</v>
      </c>
      <c r="W713" s="2">
        <f t="shared" ca="1" si="561"/>
        <v>2.7184509595088984E-2</v>
      </c>
      <c r="X713" s="2">
        <f t="shared" ca="1" si="562"/>
        <v>2.7201436908948766E-2</v>
      </c>
      <c r="Y713" s="2">
        <f t="shared" ca="1" si="563"/>
        <v>2.7184154432672508E-2</v>
      </c>
      <c r="Z713" s="2">
        <f t="shared" ca="1" si="564"/>
        <v>2.7134926398588194E-2</v>
      </c>
      <c r="AA713" s="2">
        <f t="shared" ca="1" si="565"/>
        <v>2.7055428677157278E-2</v>
      </c>
      <c r="AB713" s="2">
        <f t="shared" ca="1" si="566"/>
        <v>2.6946768382987318E-2</v>
      </c>
      <c r="AC713" s="2">
        <f t="shared" ca="1" si="567"/>
        <v>2.6809512661328513E-2</v>
      </c>
      <c r="AD713" s="2">
        <f t="shared" ca="1" si="568"/>
        <v>2.6643731904676709E-2</v>
      </c>
      <c r="AE713" s="2">
        <f t="shared" ca="1" si="569"/>
        <v>2.6449069698299844E-2</v>
      </c>
      <c r="AF713" s="2">
        <f t="shared" ca="1" si="570"/>
        <v>2.6224855074228972E-2</v>
      </c>
      <c r="AG713" s="2">
        <f t="shared" ca="1" si="571"/>
        <v>2.5970268791297994E-2</v>
      </c>
      <c r="AH713" s="2">
        <f t="shared" ca="1" si="572"/>
        <v>2.5684561490054714E-2</v>
      </c>
      <c r="AI713" s="2">
        <f t="shared" ca="1" si="573"/>
        <v>2.5367295910634229E-2</v>
      </c>
      <c r="AJ713" s="2">
        <f t="shared" ca="1" si="574"/>
        <v>2.5018548974427207E-2</v>
      </c>
      <c r="AK713" s="2">
        <f t="shared" ca="1" si="575"/>
        <v>2.4638969843846597E-2</v>
      </c>
      <c r="AL713" s="2">
        <f t="shared" ca="1" si="576"/>
        <v>2.4229564736797472E-2</v>
      </c>
      <c r="AM713" s="2">
        <f t="shared" ca="1" si="577"/>
        <v>2.3791096648395439E-2</v>
      </c>
      <c r="AN713" s="2">
        <f t="shared" ca="1" si="578"/>
        <v>2.3323079908935646E-2</v>
      </c>
      <c r="AO713" s="2">
        <f t="shared" ca="1" si="579"/>
        <v>2.2822533034065465E-2</v>
      </c>
      <c r="AP713" s="2">
        <f t="shared" ca="1" si="580"/>
        <v>2.2282906075591403E-2</v>
      </c>
      <c r="AQ713" s="2">
        <f t="shared" ca="1" si="581"/>
        <v>2.1693833034734263E-2</v>
      </c>
      <c r="AR713" s="2">
        <f t="shared" ca="1" si="582"/>
        <v>2.1042414070442137E-2</v>
      </c>
      <c r="AS713" s="2">
        <f t="shared" ca="1" si="583"/>
        <v>2.0316405884570187E-2</v>
      </c>
      <c r="AT713" s="2">
        <f t="shared" ca="1" si="584"/>
        <v>1.9508869802837024E-2</v>
      </c>
      <c r="AU713" s="2">
        <f t="shared" ca="1" si="585"/>
        <v>1.8622653741864149E-2</v>
      </c>
      <c r="AV713" s="2">
        <f t="shared" ca="1" si="586"/>
        <v>1.76722051492165E-2</v>
      </c>
      <c r="AW713" s="2">
        <f t="shared" ca="1" si="587"/>
        <v>1.66807806906814E-2</v>
      </c>
      <c r="AX713" s="2">
        <f t="shared" ca="1" si="588"/>
        <v>1.5674181357216835E-2</v>
      </c>
      <c r="AY713" s="2">
        <f t="shared" ca="1" si="589"/>
        <v>1.4675344033946332E-2</v>
      </c>
      <c r="AZ713" s="2">
        <f t="shared" ca="1" si="538"/>
        <v>1.369657937057339E-2</v>
      </c>
      <c r="BC713" s="2">
        <f t="shared" ca="1" si="590"/>
        <v>-1.7275042003873411</v>
      </c>
      <c r="BD713" s="2">
        <f t="shared" ca="1" si="590"/>
        <v>-0.8039879286375804</v>
      </c>
      <c r="BE713" s="2">
        <f t="shared" ca="1" si="590"/>
        <v>0.41623534380903493</v>
      </c>
    </row>
    <row r="714" spans="1:57" x14ac:dyDescent="0.2">
      <c r="A714" s="2">
        <f t="shared" si="539"/>
        <v>7.0199999999998948</v>
      </c>
      <c r="B714" s="2">
        <f t="shared" ca="1" si="540"/>
        <v>1.204473376167515E-2</v>
      </c>
      <c r="C714" s="2">
        <f t="shared" ca="1" si="541"/>
        <v>1.3522716208675995E-2</v>
      </c>
      <c r="D714" s="2">
        <f t="shared" ca="1" si="542"/>
        <v>1.49184508177736E-2</v>
      </c>
      <c r="E714" s="2">
        <f t="shared" ca="1" si="543"/>
        <v>1.623366642451568E-2</v>
      </c>
      <c r="F714" s="2">
        <f t="shared" ca="1" si="544"/>
        <v>1.7469010758287513E-2</v>
      </c>
      <c r="G714" s="2">
        <f t="shared" ca="1" si="545"/>
        <v>1.8624376791356027E-2</v>
      </c>
      <c r="H714" s="2">
        <f t="shared" ca="1" si="546"/>
        <v>1.9699198215475187E-2</v>
      </c>
      <c r="I714" s="2">
        <f t="shared" ca="1" si="547"/>
        <v>2.0692725232917004E-2</v>
      </c>
      <c r="J714" s="2">
        <f t="shared" ca="1" si="548"/>
        <v>2.1604304850696421E-2</v>
      </c>
      <c r="K714" s="2">
        <f t="shared" ca="1" si="549"/>
        <v>2.243366365551722E-2</v>
      </c>
      <c r="L714" s="2">
        <f t="shared" ca="1" si="550"/>
        <v>2.3181164051925735E-2</v>
      </c>
      <c r="M714" s="2">
        <f t="shared" ca="1" si="551"/>
        <v>2.3847994425176305E-2</v>
      </c>
      <c r="N714" s="2">
        <f t="shared" ca="1" si="552"/>
        <v>2.4436261857028553E-2</v>
      </c>
      <c r="O714" s="2">
        <f t="shared" ca="1" si="553"/>
        <v>2.4948976358560079E-2</v>
      </c>
      <c r="P714" s="2">
        <f t="shared" ca="1" si="554"/>
        <v>2.5389938060905236E-2</v>
      </c>
      <c r="Q714" s="2">
        <f t="shared" ca="1" si="555"/>
        <v>2.5763554860624677E-2</v>
      </c>
      <c r="R714" s="2">
        <f t="shared" ca="1" si="556"/>
        <v>2.6074623780561766E-2</v>
      </c>
      <c r="S714" s="2">
        <f t="shared" ca="1" si="557"/>
        <v>2.632810597609949E-2</v>
      </c>
      <c r="T714" s="2">
        <f t="shared" ca="1" si="558"/>
        <v>2.6528917145621729E-2</v>
      </c>
      <c r="U714" s="2">
        <f t="shared" ca="1" si="559"/>
        <v>2.66817465423047E-2</v>
      </c>
      <c r="V714" s="2">
        <f t="shared" ca="1" si="560"/>
        <v>2.6790911360040713E-2</v>
      </c>
      <c r="W714" s="2">
        <f t="shared" ca="1" si="561"/>
        <v>2.6860249102761521E-2</v>
      </c>
      <c r="X714" s="2">
        <f t="shared" ca="1" si="562"/>
        <v>2.6893047380140107E-2</v>
      </c>
      <c r="Y714" s="2">
        <f t="shared" ca="1" si="563"/>
        <v>2.6892007340890412E-2</v>
      </c>
      <c r="Z714" s="2">
        <f t="shared" ca="1" si="564"/>
        <v>2.685923385334053E-2</v>
      </c>
      <c r="AA714" s="2">
        <f t="shared" ca="1" si="565"/>
        <v>2.6796243952902393E-2</v>
      </c>
      <c r="AB714" s="2">
        <f t="shared" ca="1" si="566"/>
        <v>2.6703986548157487E-2</v>
      </c>
      <c r="AC714" s="2">
        <f t="shared" ca="1" si="567"/>
        <v>2.6582871409118657E-2</v>
      </c>
      <c r="AD714" s="2">
        <f t="shared" ca="1" si="568"/>
        <v>2.6432812830508537E-2</v>
      </c>
      <c r="AE714" s="2">
        <f t="shared" ca="1" si="569"/>
        <v>2.6253300336720454E-2</v>
      </c>
      <c r="AF714" s="2">
        <f t="shared" ca="1" si="570"/>
        <v>2.6043511932997795E-2</v>
      </c>
      <c r="AG714" s="2">
        <f t="shared" ca="1" si="571"/>
        <v>2.5802481345275179E-2</v>
      </c>
      <c r="AH714" s="2">
        <f t="shared" ca="1" si="572"/>
        <v>2.5529316586523451E-2</v>
      </c>
      <c r="AI714" s="2">
        <f t="shared" ca="1" si="573"/>
        <v>2.5223441312178619E-2</v>
      </c>
      <c r="AJ714" s="2">
        <f t="shared" ca="1" si="574"/>
        <v>2.4884793973990949E-2</v>
      </c>
      <c r="AK714" s="2">
        <f t="shared" ca="1" si="575"/>
        <v>2.4513880382077927E-2</v>
      </c>
      <c r="AL714" s="2">
        <f t="shared" ca="1" si="576"/>
        <v>2.4111550801538859E-2</v>
      </c>
      <c r="AM714" s="2">
        <f t="shared" ca="1" si="577"/>
        <v>2.3678391573939913E-2</v>
      </c>
      <c r="AN714" s="2">
        <f t="shared" ca="1" si="578"/>
        <v>2.321371486544475E-2</v>
      </c>
      <c r="AO714" s="2">
        <f t="shared" ca="1" si="579"/>
        <v>2.2714315054827766E-2</v>
      </c>
      <c r="AP714" s="2">
        <f t="shared" ca="1" si="580"/>
        <v>2.2173412659102176E-2</v>
      </c>
      <c r="AQ714" s="2">
        <f t="shared" ca="1" si="581"/>
        <v>2.1580437444227257E-2</v>
      </c>
      <c r="AR714" s="2">
        <f t="shared" ca="1" si="582"/>
        <v>2.0922348928722412E-2</v>
      </c>
      <c r="AS714" s="2">
        <f t="shared" ca="1" si="583"/>
        <v>2.0186856086973307E-2</v>
      </c>
      <c r="AT714" s="2">
        <f t="shared" ca="1" si="584"/>
        <v>1.9367062306801991E-2</v>
      </c>
      <c r="AU714" s="2">
        <f t="shared" ca="1" si="585"/>
        <v>1.8465894211773956E-2</v>
      </c>
      <c r="AV714" s="2">
        <f t="shared" ca="1" si="586"/>
        <v>1.749782281114072E-2</v>
      </c>
      <c r="AW714" s="2">
        <f t="shared" ca="1" si="587"/>
        <v>1.6486004011853357E-2</v>
      </c>
      <c r="AX714" s="2">
        <f t="shared" ca="1" si="588"/>
        <v>1.5456031214711003E-2</v>
      </c>
      <c r="AY714" s="2">
        <f t="shared" ca="1" si="589"/>
        <v>1.4430480215195789E-2</v>
      </c>
      <c r="AZ714" s="2">
        <f t="shared" ca="1" si="538"/>
        <v>1.3420867628893537E-2</v>
      </c>
      <c r="BC714" s="2">
        <f t="shared" ca="1" si="590"/>
        <v>-0.424476427179588</v>
      </c>
      <c r="BD714" s="2">
        <f t="shared" ca="1" si="590"/>
        <v>0.40338040617339477</v>
      </c>
      <c r="BE714" s="2">
        <f t="shared" ca="1" si="590"/>
        <v>-0.17695309927252456</v>
      </c>
    </row>
    <row r="715" spans="1:57" x14ac:dyDescent="0.2">
      <c r="A715" s="2">
        <f t="shared" si="539"/>
        <v>7.0299999999998946</v>
      </c>
      <c r="B715" s="2">
        <f t="shared" ca="1" si="540"/>
        <v>1.2180498445139345E-2</v>
      </c>
      <c r="C715" s="2">
        <f t="shared" ca="1" si="541"/>
        <v>1.3927931503611192E-2</v>
      </c>
      <c r="D715" s="2">
        <f t="shared" ca="1" si="542"/>
        <v>1.556306155368156E-2</v>
      </c>
      <c r="E715" s="2">
        <f t="shared" ca="1" si="543"/>
        <v>1.7088808374137156E-2</v>
      </c>
      <c r="F715" s="2">
        <f t="shared" ca="1" si="544"/>
        <v>1.8507014336520525E-2</v>
      </c>
      <c r="G715" s="2">
        <f t="shared" ca="1" si="545"/>
        <v>1.9818770638598996E-2</v>
      </c>
      <c r="H715" s="2">
        <f t="shared" ca="1" si="546"/>
        <v>2.1024712838912576E-2</v>
      </c>
      <c r="I715" s="2">
        <f t="shared" ca="1" si="547"/>
        <v>2.2125297141538325E-2</v>
      </c>
      <c r="J715" s="2">
        <f t="shared" ca="1" si="548"/>
        <v>2.3121081097848776E-2</v>
      </c>
      <c r="K715" s="2">
        <f t="shared" ca="1" si="549"/>
        <v>2.4013006165125059E-2</v>
      </c>
      <c r="L715" s="2">
        <f t="shared" ca="1" si="550"/>
        <v>2.4802652896325963E-2</v>
      </c>
      <c r="M715" s="2">
        <f t="shared" ca="1" si="551"/>
        <v>2.549242938808547E-2</v>
      </c>
      <c r="N715" s="2">
        <f t="shared" ca="1" si="552"/>
        <v>2.6085662024110307E-2</v>
      </c>
      <c r="O715" s="2">
        <f t="shared" ca="1" si="553"/>
        <v>2.6586577929831837E-2</v>
      </c>
      <c r="P715" s="2">
        <f t="shared" ca="1" si="554"/>
        <v>2.700019090257311E-2</v>
      </c>
      <c r="Q715" s="2">
        <f t="shared" ca="1" si="555"/>
        <v>2.73321184314529E-2</v>
      </c>
      <c r="R715" s="2">
        <f t="shared" ca="1" si="556"/>
        <v>2.7588363003498335E-2</v>
      </c>
      <c r="S715" s="2">
        <f t="shared" ca="1" si="557"/>
        <v>2.7775087464691563E-2</v>
      </c>
      <c r="T715" s="2">
        <f t="shared" ca="1" si="558"/>
        <v>2.7898406025755187E-2</v>
      </c>
      <c r="U715" s="2">
        <f t="shared" ca="1" si="559"/>
        <v>2.7964203983549856E-2</v>
      </c>
      <c r="V715" s="2">
        <f t="shared" ca="1" si="560"/>
        <v>2.7977992849849725E-2</v>
      </c>
      <c r="W715" s="2">
        <f t="shared" ca="1" si="561"/>
        <v>2.7944803435671545E-2</v>
      </c>
      <c r="X715" s="2">
        <f t="shared" ca="1" si="562"/>
        <v>2.7869116271735168E-2</v>
      </c>
      <c r="Y715" s="2">
        <f t="shared" ca="1" si="563"/>
        <v>2.7754825516478378E-2</v>
      </c>
      <c r="Z715" s="2">
        <f t="shared" ca="1" si="564"/>
        <v>2.7605229431734671E-2</v>
      </c>
      <c r="AA715" s="2">
        <f t="shared" ca="1" si="565"/>
        <v>2.7423038977373221E-2</v>
      </c>
      <c r="AB715" s="2">
        <f t="shared" ca="1" si="566"/>
        <v>2.7210397619491514E-2</v>
      </c>
      <c r="AC715" s="2">
        <f t="shared" ca="1" si="567"/>
        <v>2.6968910525340617E-2</v>
      </c>
      <c r="AD715" s="2">
        <f t="shared" ca="1" si="568"/>
        <v>2.6699688679534223E-2</v>
      </c>
      <c r="AE715" s="2">
        <f t="shared" ca="1" si="569"/>
        <v>2.6403420353199061E-2</v>
      </c>
      <c r="AF715" s="2">
        <f t="shared" ca="1" si="570"/>
        <v>2.6080485351594934E-2</v>
      </c>
      <c r="AG715" s="2">
        <f t="shared" ca="1" si="571"/>
        <v>2.5731123202789911E-2</v>
      </c>
      <c r="AH715" s="2">
        <f t="shared" ca="1" si="572"/>
        <v>2.535565210996173E-2</v>
      </c>
      <c r="AI715" s="2">
        <f t="shared" ca="1" si="573"/>
        <v>2.495470940307477E-2</v>
      </c>
      <c r="AJ715" s="2">
        <f t="shared" ca="1" si="574"/>
        <v>2.4529447713512099E-2</v>
      </c>
      <c r="AK715" s="2">
        <f t="shared" ca="1" si="575"/>
        <v>2.4081581994011812E-2</v>
      </c>
      <c r="AL715" s="2">
        <f t="shared" ca="1" si="576"/>
        <v>2.3613158889778885E-2</v>
      </c>
      <c r="AM715" s="2">
        <f t="shared" ca="1" si="577"/>
        <v>2.3125940325544693E-2</v>
      </c>
      <c r="AN715" s="2">
        <f t="shared" ca="1" si="578"/>
        <v>2.2620388610812871E-2</v>
      </c>
      <c r="AO715" s="2">
        <f t="shared" ca="1" si="579"/>
        <v>2.209442662645273E-2</v>
      </c>
      <c r="AP715" s="2">
        <f t="shared" ca="1" si="580"/>
        <v>2.1542398607601116E-2</v>
      </c>
      <c r="AQ715" s="2">
        <f t="shared" ca="1" si="581"/>
        <v>2.0954884103778739E-2</v>
      </c>
      <c r="AR715" s="2">
        <f t="shared" ca="1" si="582"/>
        <v>2.0320056598261783E-2</v>
      </c>
      <c r="AS715" s="2">
        <f t="shared" ca="1" si="583"/>
        <v>1.9626931880684175E-2</v>
      </c>
      <c r="AT715" s="2">
        <f t="shared" ca="1" si="584"/>
        <v>1.8870008880794504E-2</v>
      </c>
      <c r="AU715" s="2">
        <f t="shared" ca="1" si="585"/>
        <v>1.80536445731234E-2</v>
      </c>
      <c r="AV715" s="2">
        <f t="shared" ca="1" si="586"/>
        <v>1.7193683789124801E-2</v>
      </c>
      <c r="AW715" s="2">
        <f t="shared" ca="1" si="587"/>
        <v>1.6314532287213364E-2</v>
      </c>
      <c r="AX715" s="2">
        <f t="shared" ca="1" si="588"/>
        <v>1.5442925554966022E-2</v>
      </c>
      <c r="AY715" s="2">
        <f t="shared" ca="1" si="589"/>
        <v>1.4602422386260284E-2</v>
      </c>
      <c r="AZ715" s="2">
        <f t="shared" ca="1" si="538"/>
        <v>1.3805196675106629E-2</v>
      </c>
      <c r="BC715" s="2">
        <f t="shared" ca="1" si="590"/>
        <v>0.78517645860098284</v>
      </c>
      <c r="BD715" s="2">
        <f t="shared" ca="1" si="590"/>
        <v>-2.2591914438442893</v>
      </c>
      <c r="BE715" s="2">
        <f t="shared" ca="1" si="590"/>
        <v>2.5306022860749433</v>
      </c>
    </row>
    <row r="716" spans="1:57" x14ac:dyDescent="0.2">
      <c r="A716" s="2">
        <f t="shared" si="539"/>
        <v>7.0399999999998943</v>
      </c>
      <c r="B716" s="2">
        <f t="shared" ca="1" si="540"/>
        <v>1.211170466953255E-2</v>
      </c>
      <c r="C716" s="2">
        <f t="shared" ca="1" si="541"/>
        <v>1.3674180504068757E-2</v>
      </c>
      <c r="D716" s="2">
        <f t="shared" ca="1" si="542"/>
        <v>1.5145867296987803E-2</v>
      </c>
      <c r="E716" s="2">
        <f t="shared" ca="1" si="543"/>
        <v>1.6528795305490427E-2</v>
      </c>
      <c r="F716" s="2">
        <f t="shared" ca="1" si="544"/>
        <v>1.7823921076139997E-2</v>
      </c>
      <c r="G716" s="2">
        <f t="shared" ca="1" si="545"/>
        <v>1.9031453566226621E-2</v>
      </c>
      <c r="H716" s="2">
        <f t="shared" ca="1" si="546"/>
        <v>2.0151149744973423E-2</v>
      </c>
      <c r="I716" s="2">
        <f t="shared" ca="1" si="547"/>
        <v>2.1182591370310228E-2</v>
      </c>
      <c r="J716" s="2">
        <f t="shared" ca="1" si="548"/>
        <v>2.2125466085688248E-2</v>
      </c>
      <c r="K716" s="2">
        <f t="shared" ca="1" si="549"/>
        <v>2.2979849745719334E-2</v>
      </c>
      <c r="L716" s="2">
        <f t="shared" ca="1" si="550"/>
        <v>2.3746460544230758E-2</v>
      </c>
      <c r="M716" s="2">
        <f t="shared" ca="1" si="551"/>
        <v>2.4426845742244175E-2</v>
      </c>
      <c r="N716" s="2">
        <f t="shared" ca="1" si="552"/>
        <v>2.5023470442858228E-2</v>
      </c>
      <c r="O716" s="2">
        <f t="shared" ca="1" si="553"/>
        <v>2.5539698278091418E-2</v>
      </c>
      <c r="P716" s="2">
        <f t="shared" ca="1" si="554"/>
        <v>2.5979676091179564E-2</v>
      </c>
      <c r="Q716" s="2">
        <f t="shared" ca="1" si="555"/>
        <v>2.634815034242876E-2</v>
      </c>
      <c r="R716" s="2">
        <f t="shared" ca="1" si="556"/>
        <v>2.6650248368774873E-2</v>
      </c>
      <c r="S716" s="2">
        <f t="shared" ca="1" si="557"/>
        <v>2.6891254104430693E-2</v>
      </c>
      <c r="T716" s="2">
        <f t="shared" ca="1" si="558"/>
        <v>2.707639968428114E-2</v>
      </c>
      <c r="U716" s="2">
        <f t="shared" ca="1" si="559"/>
        <v>2.7210685875551918E-2</v>
      </c>
      <c r="V716" s="2">
        <f t="shared" ca="1" si="560"/>
        <v>2.7298737948879773E-2</v>
      </c>
      <c r="W716" s="2">
        <f t="shared" ca="1" si="561"/>
        <v>2.7344699475842373E-2</v>
      </c>
      <c r="X716" s="2">
        <f t="shared" ca="1" si="562"/>
        <v>2.7352163371176661E-2</v>
      </c>
      <c r="Y716" s="2">
        <f t="shared" ca="1" si="563"/>
        <v>2.7324136271916568E-2</v>
      </c>
      <c r="Z716" s="2">
        <f t="shared" ca="1" si="564"/>
        <v>2.7263029305216714E-2</v>
      </c>
      <c r="AA716" s="2">
        <f t="shared" ca="1" si="565"/>
        <v>2.7170666829261367E-2</v>
      </c>
      <c r="AB716" s="2">
        <f t="shared" ca="1" si="566"/>
        <v>2.7048306345655148E-2</v>
      </c>
      <c r="AC716" s="2">
        <f t="shared" ca="1" si="567"/>
        <v>2.6896667905937064E-2</v>
      </c>
      <c r="AD716" s="2">
        <f t="shared" ca="1" si="568"/>
        <v>2.6715978686945408E-2</v>
      </c>
      <c r="AE716" s="2">
        <f t="shared" ca="1" si="569"/>
        <v>2.6506045228802649E-2</v>
      </c>
      <c r="AF716" s="2">
        <f t="shared" ca="1" si="570"/>
        <v>2.6266368678024024E-2</v>
      </c>
      <c r="AG716" s="2">
        <f t="shared" ca="1" si="571"/>
        <v>2.599631391376921E-2</v>
      </c>
      <c r="AH716" s="2">
        <f t="shared" ca="1" si="572"/>
        <v>2.5695328860305927E-2</v>
      </c>
      <c r="AI716" s="2">
        <f t="shared" ca="1" si="573"/>
        <v>2.5363183993425718E-2</v>
      </c>
      <c r="AJ716" s="2">
        <f t="shared" ca="1" si="574"/>
        <v>2.5000165484600871E-2</v>
      </c>
      <c r="AK716" s="2">
        <f t="shared" ca="1" si="575"/>
        <v>2.460711663513649E-2</v>
      </c>
      <c r="AL716" s="2">
        <f t="shared" ca="1" si="576"/>
        <v>2.4185199515601073E-2</v>
      </c>
      <c r="AM716" s="2">
        <f t="shared" ca="1" si="577"/>
        <v>2.3735270586291379E-2</v>
      </c>
      <c r="AN716" s="2">
        <f t="shared" ca="1" si="578"/>
        <v>2.3256861328422817E-2</v>
      </c>
      <c r="AO716" s="2">
        <f t="shared" ca="1" si="579"/>
        <v>2.2746942490476835E-2</v>
      </c>
      <c r="AP716" s="2">
        <f t="shared" ca="1" si="580"/>
        <v>2.219890200821938E-2</v>
      </c>
      <c r="AQ716" s="2">
        <f t="shared" ca="1" si="581"/>
        <v>2.1602389959553155E-2</v>
      </c>
      <c r="AR716" s="2">
        <f t="shared" ca="1" si="582"/>
        <v>2.0944715110717653E-2</v>
      </c>
      <c r="AS716" s="2">
        <f t="shared" ca="1" si="583"/>
        <v>2.0214121302325291E-2</v>
      </c>
      <c r="AT716" s="2">
        <f t="shared" ca="1" si="584"/>
        <v>1.9404423163428667E-2</v>
      </c>
      <c r="AU716" s="2">
        <f t="shared" ca="1" si="585"/>
        <v>1.8519326350144964E-2</v>
      </c>
      <c r="AV716" s="2">
        <f t="shared" ca="1" si="586"/>
        <v>1.7573966497912444E-2</v>
      </c>
      <c r="AW716" s="2">
        <f t="shared" ca="1" si="587"/>
        <v>1.6591916522512316E-2</v>
      </c>
      <c r="AX716" s="2">
        <f t="shared" ca="1" si="588"/>
        <v>1.5598970277728346E-2</v>
      </c>
      <c r="AY716" s="2">
        <f t="shared" ca="1" si="589"/>
        <v>1.4617582502630674E-2</v>
      </c>
      <c r="AZ716" s="2">
        <f t="shared" ca="1" si="538"/>
        <v>1.3657943904395847E-2</v>
      </c>
      <c r="BC716" s="2">
        <f t="shared" ca="1" si="590"/>
        <v>-0.32667696081760855</v>
      </c>
      <c r="BD716" s="2">
        <f t="shared" ca="1" si="590"/>
        <v>1.8545317305320319</v>
      </c>
      <c r="BE716" s="2">
        <f t="shared" ca="1" si="590"/>
        <v>-1.6122024914422335</v>
      </c>
    </row>
    <row r="717" spans="1:57" x14ac:dyDescent="0.2">
      <c r="A717" s="2">
        <f t="shared" si="539"/>
        <v>7.0499999999998941</v>
      </c>
      <c r="B717" s="2">
        <f t="shared" ca="1" si="540"/>
        <v>1.3650480748630955E-2</v>
      </c>
      <c r="C717" s="2">
        <f t="shared" ca="1" si="541"/>
        <v>1.5086314311610416E-2</v>
      </c>
      <c r="D717" s="2">
        <f t="shared" ca="1" si="542"/>
        <v>1.6446323541366731E-2</v>
      </c>
      <c r="E717" s="2">
        <f t="shared" ca="1" si="543"/>
        <v>1.7731912217248638E-2</v>
      </c>
      <c r="F717" s="2">
        <f t="shared" ca="1" si="544"/>
        <v>1.8943414102332183E-2</v>
      </c>
      <c r="G717" s="2">
        <f t="shared" ca="1" si="545"/>
        <v>2.00804189562553E-2</v>
      </c>
      <c r="H717" s="2">
        <f t="shared" ca="1" si="546"/>
        <v>2.114206821158944E-2</v>
      </c>
      <c r="I717" s="2">
        <f t="shared" ca="1" si="547"/>
        <v>2.2127332240683549E-2</v>
      </c>
      <c r="J717" s="2">
        <f t="shared" ca="1" si="548"/>
        <v>2.3035291834974374E-2</v>
      </c>
      <c r="K717" s="2">
        <f t="shared" ca="1" si="549"/>
        <v>2.3865420281077077E-2</v>
      </c>
      <c r="L717" s="2">
        <f t="shared" ca="1" si="550"/>
        <v>2.4617836413959624E-2</v>
      </c>
      <c r="M717" s="2">
        <f t="shared" ca="1" si="551"/>
        <v>2.5293489619933256E-2</v>
      </c>
      <c r="N717" s="2">
        <f t="shared" ca="1" si="552"/>
        <v>2.5894246647034255E-2</v>
      </c>
      <c r="O717" s="2">
        <f t="shared" ca="1" si="553"/>
        <v>2.6422870534456609E-2</v>
      </c>
      <c r="P717" s="2">
        <f t="shared" ca="1" si="554"/>
        <v>2.6882904059656224E-2</v>
      </c>
      <c r="Q717" s="2">
        <f t="shared" ca="1" si="555"/>
        <v>2.7278485541502768E-2</v>
      </c>
      <c r="R717" s="2">
        <f t="shared" ca="1" si="556"/>
        <v>2.7614130061409108E-2</v>
      </c>
      <c r="S717" s="2">
        <f t="shared" ca="1" si="557"/>
        <v>2.7894505548339141E-2</v>
      </c>
      <c r="T717" s="2">
        <f t="shared" ca="1" si="558"/>
        <v>2.8124224982065987E-2</v>
      </c>
      <c r="U717" s="2">
        <f t="shared" ca="1" si="559"/>
        <v>2.830766753575218E-2</v>
      </c>
      <c r="V717" s="2">
        <f t="shared" ca="1" si="560"/>
        <v>2.8448835188732858E-2</v>
      </c>
      <c r="W717" s="2">
        <f t="shared" ca="1" si="561"/>
        <v>2.8551247235417541E-2</v>
      </c>
      <c r="X717" s="2">
        <f t="shared" ca="1" si="562"/>
        <v>2.8617871946253686E-2</v>
      </c>
      <c r="Y717" s="2">
        <f t="shared" ca="1" si="563"/>
        <v>2.8651091414407696E-2</v>
      </c>
      <c r="Z717" s="2">
        <f t="shared" ca="1" si="564"/>
        <v>2.8652692612817016E-2</v>
      </c>
      <c r="AA717" s="2">
        <f t="shared" ca="1" si="565"/>
        <v>2.8623876280526678E-2</v>
      </c>
      <c r="AB717" s="2">
        <f t="shared" ca="1" si="566"/>
        <v>2.8565276941425882E-2</v>
      </c>
      <c r="AC717" s="2">
        <f t="shared" ca="1" si="567"/>
        <v>2.8476992527302143E-2</v>
      </c>
      <c r="AD717" s="2">
        <f t="shared" ca="1" si="568"/>
        <v>2.8358629418555589E-2</v>
      </c>
      <c r="AE717" s="2">
        <f t="shared" ca="1" si="569"/>
        <v>2.8209375455551463E-2</v>
      </c>
      <c r="AF717" s="2">
        <f t="shared" ca="1" si="570"/>
        <v>2.8028116176058975E-2</v>
      </c>
      <c r="AG717" s="2">
        <f t="shared" ca="1" si="571"/>
        <v>2.7813604867531212E-2</v>
      </c>
      <c r="AH717" s="2">
        <f t="shared" ca="1" si="572"/>
        <v>2.7564682213622453E-2</v>
      </c>
      <c r="AI717" s="2">
        <f t="shared" ca="1" si="573"/>
        <v>2.7280514813638464E-2</v>
      </c>
      <c r="AJ717" s="2">
        <f t="shared" ca="1" si="574"/>
        <v>2.696078524511214E-2</v>
      </c>
      <c r="AK717" s="2">
        <f t="shared" ca="1" si="575"/>
        <v>2.6605727869253342E-2</v>
      </c>
      <c r="AL717" s="2">
        <f t="shared" ca="1" si="576"/>
        <v>2.6215882733999975E-2</v>
      </c>
      <c r="AM717" s="2">
        <f t="shared" ca="1" si="577"/>
        <v>2.5791463297738921E-2</v>
      </c>
      <c r="AN717" s="2">
        <f t="shared" ca="1" si="578"/>
        <v>2.5331332757117193E-2</v>
      </c>
      <c r="AO717" s="2">
        <f t="shared" ca="1" si="579"/>
        <v>2.4831772614690561E-2</v>
      </c>
      <c r="AP717" s="2">
        <f t="shared" ca="1" si="580"/>
        <v>2.4285478013210942E-2</v>
      </c>
      <c r="AQ717" s="2">
        <f t="shared" ca="1" si="581"/>
        <v>2.3681433823856495E-2</v>
      </c>
      <c r="AR717" s="2">
        <f t="shared" ca="1" si="582"/>
        <v>2.300634892099215E-2</v>
      </c>
      <c r="AS717" s="2">
        <f t="shared" ca="1" si="583"/>
        <v>2.2247959918977156E-2</v>
      </c>
      <c r="AT717" s="2">
        <f t="shared" ca="1" si="584"/>
        <v>2.1399660775615583E-2</v>
      </c>
      <c r="AU717" s="2">
        <f t="shared" ca="1" si="585"/>
        <v>2.0464767640860967E-2</v>
      </c>
      <c r="AV717" s="2">
        <f t="shared" ca="1" si="586"/>
        <v>1.9457967451005354E-2</v>
      </c>
      <c r="AW717" s="2">
        <f t="shared" ca="1" si="587"/>
        <v>1.8402261073175146E-2</v>
      </c>
      <c r="AX717" s="2">
        <f t="shared" ca="1" si="588"/>
        <v>1.732276044874248E-2</v>
      </c>
      <c r="AY717" s="2">
        <f t="shared" ca="1" si="589"/>
        <v>1.6241061649131423E-2</v>
      </c>
      <c r="AZ717" s="2">
        <f t="shared" ref="AZ717:AZ780" ca="1" si="591">AZ716+AZ$2*$B$7+(AZ$3*$BC717+AZ$4*$BD717+AZ$5*$BE717)*SQRT($B$7)+(AZ716-AY716)/(AZ$11-AY$11)*$B$7</f>
        <v>1.5166105393836889E-2</v>
      </c>
      <c r="BC717" s="2">
        <f t="shared" ca="1" si="590"/>
        <v>2.2885406484403745</v>
      </c>
      <c r="BD717" s="2">
        <f t="shared" ca="1" si="590"/>
        <v>1.3419552966758577</v>
      </c>
      <c r="BE717" s="2">
        <f t="shared" ca="1" si="590"/>
        <v>-1.0800941654436809</v>
      </c>
    </row>
    <row r="718" spans="1:57" x14ac:dyDescent="0.2">
      <c r="A718" s="2">
        <f t="shared" ref="A718:A781" si="592">A717+0.01</f>
        <v>7.0599999999998939</v>
      </c>
      <c r="B718" s="2">
        <f t="shared" ref="B718:B781" ca="1" si="593">B717+B$2*$B$7+(B$3*$BC718+B$4*$BD718+B$5*$BE718)*SQRT($B$7)+(C717-B717)/(C$11-B$11)*$B$7</f>
        <v>1.4846330870458025E-2</v>
      </c>
      <c r="C718" s="2">
        <f t="shared" ref="C718:C781" ca="1" si="594">C717+C$2*$B$7+(C$3*$BC718+C$4*$BD718+C$5*$BE718)*SQRT($B$7)+(D717-C717)/(D$11-C$11)*$B$7</f>
        <v>1.6330326039661832E-2</v>
      </c>
      <c r="D718" s="2">
        <f t="shared" ref="D718:D781" ca="1" si="595">D717+D$2*$B$7+(D$3*$BC718+D$4*$BD718+D$5*$BE718)*SQRT($B$7)+(E717-D717)/(E$11-D$11)*$B$7</f>
        <v>1.7730141225011955E-2</v>
      </c>
      <c r="E718" s="2">
        <f t="shared" ref="E718:E781" ca="1" si="596">E717+E$2*$B$7+(E$3*$BC718+E$4*$BD718+E$5*$BE718)*SQRT($B$7)+(F717-E717)/(F$11-E$11)*$B$7</f>
        <v>1.9047547845283966E-2</v>
      </c>
      <c r="F718" s="2">
        <f t="shared" ref="F718:F781" ca="1" si="597">F717+F$2*$B$7+(F$3*$BC718+F$4*$BD718+F$5*$BE718)*SQRT($B$7)+(G717-F717)/(G$11-F$11)*$B$7</f>
        <v>2.028325099517482E-2</v>
      </c>
      <c r="G718" s="2">
        <f t="shared" ref="G718:G781" ca="1" si="598">G717+G$2*$B$7+(G$3*$BC718+G$4*$BD718+G$5*$BE718)*SQRT($B$7)+(H717-G717)/(H$11-G$11)*$B$7</f>
        <v>2.143721535328182E-2</v>
      </c>
      <c r="H718" s="2">
        <f t="shared" ref="H718:H781" ca="1" si="599">H717+H$2*$B$7+(H$3*$BC718+H$4*$BD718+H$5*$BE718)*SQRT($B$7)+(I717-H717)/(I$11-H$11)*$B$7</f>
        <v>2.2508960941937703E-2</v>
      </c>
      <c r="I718" s="2">
        <f t="shared" ref="I718:I781" ca="1" si="600">I717+I$2*$B$7+(I$3*$BC718+I$4*$BD718+I$5*$BE718)*SQRT($B$7)+(J717-I717)/(J$11-I$11)*$B$7</f>
        <v>2.3497840881973396E-2</v>
      </c>
      <c r="J718" s="2">
        <f t="shared" ref="J718:J781" ca="1" si="601">J717+J$2*$B$7+(J$3*$BC718+J$4*$BD718+J$5*$BE718)*SQRT($B$7)+(K717-J717)/(K$11-J$11)*$B$7</f>
        <v>2.440332324188307E-2</v>
      </c>
      <c r="K718" s="2">
        <f t="shared" ref="K718:K781" ca="1" si="602">K717+K$2*$B$7+(K$3*$BC718+K$4*$BD718+K$5*$BE718)*SQRT($B$7)+(L717-K717)/(L$11-K$11)*$B$7</f>
        <v>2.5225272847859491E-2</v>
      </c>
      <c r="L718" s="2">
        <f t="shared" ref="L718:L781" ca="1" si="603">L717+L$2*$B$7+(L$3*$BC718+L$4*$BD718+L$5*$BE718)*SQRT($B$7)+(M717-L717)/(M$11-L$11)*$B$7</f>
        <v>2.5964203249085827E-2</v>
      </c>
      <c r="M718" s="2">
        <f t="shared" ref="M718:M781" ca="1" si="604">M717+M$2*$B$7+(M$3*$BC718+M$4*$BD718+M$5*$BE718)*SQRT($B$7)+(N717-M717)/(N$11-M$11)*$B$7</f>
        <v>2.6621459990947394E-2</v>
      </c>
      <c r="N718" s="2">
        <f t="shared" ref="N718:N781" ca="1" si="605">N717+N$2*$B$7+(N$3*$BC718+N$4*$BD718+N$5*$BE718)*SQRT($B$7)+(O717-N717)/(O$11-N$11)*$B$7</f>
        <v>2.7199305465054419E-2</v>
      </c>
      <c r="O718" s="2">
        <f t="shared" ref="O718:O781" ca="1" si="606">O717+O$2*$B$7+(O$3*$BC718+O$4*$BD718+O$5*$BE718)*SQRT($B$7)+(P717-O717)/(P$11-O$11)*$B$7</f>
        <v>2.7700896091708796E-2</v>
      </c>
      <c r="P718" s="2">
        <f t="shared" ref="P718:P781" ca="1" si="607">P717+P$2*$B$7+(P$3*$BC718+P$4*$BD718+P$5*$BE718)*SQRT($B$7)+(Q717-P717)/(Q$11-P$11)*$B$7</f>
        <v>2.8130164544464924E-2</v>
      </c>
      <c r="Q718" s="2">
        <f t="shared" ref="Q718:Q781" ca="1" si="608">Q717+Q$2*$B$7+(Q$3*$BC718+Q$4*$BD718+Q$5*$BE718)*SQRT($B$7)+(R717-Q717)/(R$11-Q$11)*$B$7</f>
        <v>2.8491634961865849E-2</v>
      </c>
      <c r="R718" s="2">
        <f t="shared" ref="R718:R781" ca="1" si="609">R717+R$2*$B$7+(R$3*$BC718+R$4*$BD718+R$5*$BE718)*SQRT($B$7)+(S717-R717)/(S$11-R$11)*$B$7</f>
        <v>2.8790204138198466E-2</v>
      </c>
      <c r="S718" s="2">
        <f t="shared" ref="S718:S781" ca="1" si="610">S717+S$2*$B$7+(S$3*$BC718+S$4*$BD718+S$5*$BE718)*SQRT($B$7)+(T717-S717)/(T$11-S$11)*$B$7</f>
        <v>2.9030917977572051E-2</v>
      </c>
      <c r="T718" s="2">
        <f t="shared" ref="T718:T781" ca="1" si="611">T717+T$2*$B$7+(T$3*$BC718+T$4*$BD718+T$5*$BE718)*SQRT($B$7)+(U717-T717)/(U$11-T$11)*$B$7</f>
        <v>2.9218764299260423E-2</v>
      </c>
      <c r="U718" s="2">
        <f t="shared" ref="U718:U781" ca="1" si="612">U717+U$2*$B$7+(U$3*$BC718+U$4*$BD718+U$5*$BE718)*SQRT($B$7)+(V717-U717)/(V$11-U$11)*$B$7</f>
        <v>2.9358494691809719E-2</v>
      </c>
      <c r="V718" s="2">
        <f t="shared" ref="V718:V781" ca="1" si="613">V717+V$2*$B$7+(V$3*$BC718+V$4*$BD718+V$5*$BE718)*SQRT($B$7)+(W717-V717)/(W$11-V$11)*$B$7</f>
        <v>2.945448186692768E-2</v>
      </c>
      <c r="W718" s="2">
        <f t="shared" ref="W718:W781" ca="1" si="614">W717+W$2*$B$7+(W$3*$BC718+W$4*$BD718+W$5*$BE718)*SQRT($B$7)+(X717-W717)/(X$11-W$11)*$B$7</f>
        <v>2.9510614877904788E-2</v>
      </c>
      <c r="X718" s="2">
        <f t="shared" ref="X718:X781" ca="1" si="615">X717+X$2*$B$7+(X$3*$BC718+X$4*$BD718+X$5*$BE718)*SQRT($B$7)+(Y717-X717)/(Y$11-X$11)*$B$7</f>
        <v>2.9530231396298977E-2</v>
      </c>
      <c r="Y718" s="2">
        <f t="shared" ref="Y718:Y781" ca="1" si="616">Y717+Y$2*$B$7+(Y$3*$BC718+Y$4*$BD718+Y$5*$BE718)*SQRT($B$7)+(Z717-Y717)/(Z$11-Y$11)*$B$7</f>
        <v>2.9516083022593669E-2</v>
      </c>
      <c r="Z718" s="2">
        <f t="shared" ref="Z718:Z781" ca="1" si="617">Z717+Z$2*$B$7+(Z$3*$BC718+Z$4*$BD718+Z$5*$BE718)*SQRT($B$7)+(AA717-Z717)/(AA$11-Z$11)*$B$7</f>
        <v>2.947032662960223E-2</v>
      </c>
      <c r="AA718" s="2">
        <f t="shared" ref="AA718:AA781" ca="1" si="618">AA717+AA$2*$B$7+(AA$3*$BC718+AA$4*$BD718+AA$5*$BE718)*SQRT($B$7)+(AB717-AA717)/(AB$11-AA$11)*$B$7</f>
        <v>2.9394533393450478E-2</v>
      </c>
      <c r="AB718" s="2">
        <f t="shared" ref="AB718:AB781" ca="1" si="619">AB717+AB$2*$B$7+(AB$3*$BC718+AB$4*$BD718+AB$5*$BE718)*SQRT($B$7)+(AC717-AB717)/(AC$11-AB$11)*$B$7</f>
        <v>2.9289708920862988E-2</v>
      </c>
      <c r="AC718" s="2">
        <f t="shared" ref="AC718:AC781" ca="1" si="620">AC717+AC$2*$B$7+(AC$3*$BC718+AC$4*$BD718+AC$5*$BE718)*SQRT($B$7)+(AD717-AC717)/(AD$11-AC$11)*$B$7</f>
        <v>2.9156323093733592E-2</v>
      </c>
      <c r="AD718" s="2">
        <f t="shared" ref="AD718:AD781" ca="1" si="621">AD717+AD$2*$B$7+(AD$3*$BC718+AD$4*$BD718+AD$5*$BE718)*SQRT($B$7)+(AE717-AD717)/(AE$11-AD$11)*$B$7</f>
        <v>2.8994355581349419E-2</v>
      </c>
      <c r="AE718" s="2">
        <f t="shared" ref="AE718:AE781" ca="1" si="622">AE717+AE$2*$B$7+(AE$3*$BC718+AE$4*$BD718+AE$5*$BE718)*SQRT($B$7)+(AF717-AE717)/(AF$11-AE$11)*$B$7</f>
        <v>2.8803369629530232E-2</v>
      </c>
      <c r="AF718" s="2">
        <f t="shared" ref="AF718:AF781" ca="1" si="623">AF717+AF$2*$B$7+(AF$3*$BC718+AF$4*$BD718+AF$5*$BE718)*SQRT($B$7)+(AG717-AF717)/(AG$11-AF$11)*$B$7</f>
        <v>2.8582629291031548E-2</v>
      </c>
      <c r="AG718" s="2">
        <f t="shared" ref="AG718:AG781" ca="1" si="624">AG717+AG$2*$B$7+(AG$3*$BC718+AG$4*$BD718+AG$5*$BE718)*SQRT($B$7)+(AH717-AG717)/(AH$11-AG$11)*$B$7</f>
        <v>2.8331270392013254E-2</v>
      </c>
      <c r="AH718" s="2">
        <f t="shared" ref="AH718:AH781" ca="1" si="625">AH717+AH$2*$B$7+(AH$3*$BC718+AH$4*$BD718+AH$5*$BE718)*SQRT($B$7)+(AI717-AH717)/(AI$11-AH$11)*$B$7</f>
        <v>2.8048520486190279E-2</v>
      </c>
      <c r="AI718" s="2">
        <f t="shared" ref="AI718:AI781" ca="1" si="626">AI717+AI$2*$B$7+(AI$3*$BC718+AI$4*$BD718+AI$5*$BE718)*SQRT($B$7)+(AJ717-AI717)/(AJ$11-AI$11)*$B$7</f>
        <v>2.7733936345425082E-2</v>
      </c>
      <c r="AJ718" s="2">
        <f t="shared" ref="AJ718:AJ781" ca="1" si="627">AJ717+AJ$2*$B$7+(AJ$3*$BC718+AJ$4*$BD718+AJ$5*$BE718)*SQRT($B$7)+(AK717-AJ717)/(AK$11-AJ$11)*$B$7</f>
        <v>2.7387590889779576E-2</v>
      </c>
      <c r="AK718" s="2">
        <f t="shared" ref="AK718:AK781" ca="1" si="628">AK717+AK$2*$B$7+(AK$3*$BC718+AK$4*$BD718+AK$5*$BE718)*SQRT($B$7)+(AL717-AK717)/(AL$11-AK$11)*$B$7</f>
        <v>2.7010103322109215E-2</v>
      </c>
      <c r="AL718" s="2">
        <f t="shared" ref="AL718:AL781" ca="1" si="629">AL717+AL$2*$B$7+(AL$3*$BC718+AL$4*$BD718+AL$5*$BE718)*SQRT($B$7)+(AM717-AL717)/(AM$11-AL$11)*$B$7</f>
        <v>2.6602385291527249E-2</v>
      </c>
      <c r="AM718" s="2">
        <f t="shared" ref="AM718:AM781" ca="1" si="630">AM717+AM$2*$B$7+(AM$3*$BC718+AM$4*$BD718+AM$5*$BE718)*SQRT($B$7)+(AN717-AM717)/(AN$11-AM$11)*$B$7</f>
        <v>2.6165000792249066E-2</v>
      </c>
      <c r="AN718" s="2">
        <f t="shared" ref="AN718:AN781" ca="1" si="631">AN717+AN$2*$B$7+(AN$3*$BC718+AN$4*$BD718+AN$5*$BE718)*SQRT($B$7)+(AO717-AN717)/(AO$11-AN$11)*$B$7</f>
        <v>2.5697138360517659E-2</v>
      </c>
      <c r="AO718" s="2">
        <f t="shared" ref="AO718:AO781" ca="1" si="632">AO717+AO$2*$B$7+(AO$3*$BC718+AO$4*$BD718+AO$5*$BE718)*SQRT($B$7)+(AP717-AO717)/(AP$11-AO$11)*$B$7</f>
        <v>2.5195384225412901E-2</v>
      </c>
      <c r="AP718" s="2">
        <f t="shared" ref="AP718:AP781" ca="1" si="633">AP717+AP$2*$B$7+(AP$3*$BC718+AP$4*$BD718+AP$5*$BE718)*SQRT($B$7)+(AQ717-AP717)/(AQ$11-AP$11)*$B$7</f>
        <v>2.4652735331789986E-2</v>
      </c>
      <c r="AQ718" s="2">
        <f t="shared" ref="AQ718:AQ781" ca="1" si="634">AQ717+AQ$2*$B$7+(AQ$3*$BC718+AQ$4*$BD718+AQ$5*$BE718)*SQRT($B$7)+(AR717-AQ717)/(AR$11-AQ$11)*$B$7</f>
        <v>2.405850669379108E-2</v>
      </c>
      <c r="AR718" s="2">
        <f t="shared" ref="AR718:AR781" ca="1" si="635">AR717+AR$2*$B$7+(AR$3*$BC718+AR$4*$BD718+AR$5*$BE718)*SQRT($B$7)+(AS717-AR717)/(AS$11-AR$11)*$B$7</f>
        <v>2.3399803190610507E-2</v>
      </c>
      <c r="AS718" s="2">
        <f t="shared" ref="AS718:AS781" ca="1" si="636">AS717+AS$2*$B$7+(AS$3*$BC718+AS$4*$BD718+AS$5*$BE718)*SQRT($B$7)+(AT717-AS717)/(AT$11-AS$11)*$B$7</f>
        <v>2.2664849984845976E-2</v>
      </c>
      <c r="AT718" s="2">
        <f t="shared" ref="AT718:AT781" ca="1" si="637">AT717+AT$2*$B$7+(AT$3*$BC718+AT$4*$BD718+AT$5*$BE718)*SQRT($B$7)+(AU717-AT717)/(AU$11-AT$11)*$B$7</f>
        <v>2.1847615029746272E-2</v>
      </c>
      <c r="AU718" s="2">
        <f t="shared" ref="AU718:AU781" ca="1" si="638">AU717+AU$2*$B$7+(AU$3*$BC718+AU$4*$BD718+AU$5*$BE718)*SQRT($B$7)+(AV717-AU717)/(AV$11-AU$11)*$B$7</f>
        <v>2.0952017828633162E-2</v>
      </c>
      <c r="AV718" s="2">
        <f t="shared" ref="AV718:AV781" ca="1" si="639">AV717+AV$2*$B$7+(AV$3*$BC718+AV$4*$BD718+AV$5*$BE718)*SQRT($B$7)+(AW717-AV717)/(AW$11-AV$11)*$B$7</f>
        <v>1.9993288195053839E-2</v>
      </c>
      <c r="AW718" s="2">
        <f t="shared" ref="AW718:AW781" ca="1" si="640">AW717+AW$2*$B$7+(AW$3*$BC718+AW$4*$BD718+AW$5*$BE718)*SQRT($B$7)+(AX717-AW717)/(AX$11-AW$11)*$B$7</f>
        <v>1.8994846793596292E-2</v>
      </c>
      <c r="AX718" s="2">
        <f t="shared" ref="AX718:AX781" ca="1" si="641">AX717+AX$2*$B$7+(AX$3*$BC718+AX$4*$BD718+AX$5*$BE718)*SQRT($B$7)+(AY717-AX717)/(AY$11-AX$11)*$B$7</f>
        <v>1.7982114161507887E-2</v>
      </c>
      <c r="AY718" s="2">
        <f t="shared" ref="AY718:AY781" ca="1" si="642">AY717+AY$2*$B$7+(AY$3*$BC718+AY$4*$BD718+AY$5*$BE718)*SQRT($B$7)+(AZ717-AY717)/(AZ$11-AY$11)*$B$7</f>
        <v>1.6976813919557437E-2</v>
      </c>
      <c r="AZ718" s="2">
        <f t="shared" ca="1" si="591"/>
        <v>1.5987955975354313E-2</v>
      </c>
      <c r="BC718" s="2">
        <f t="shared" ref="BC718:BE781" ca="1" si="643">RAND()+RAND()+RAND()+RAND()+RAND()+RAND()+RAND()+RAND()+RAND()+RAND()+RAND()+RAND()-6</f>
        <v>1.3019110210111826</v>
      </c>
      <c r="BD718" s="2">
        <f t="shared" ca="1" si="643"/>
        <v>-1.2173234782152917</v>
      </c>
      <c r="BE718" s="2">
        <f t="shared" ca="1" si="643"/>
        <v>0.21686813488961842</v>
      </c>
    </row>
    <row r="719" spans="1:57" x14ac:dyDescent="0.2">
      <c r="A719" s="2">
        <f t="shared" si="592"/>
        <v>7.0699999999998937</v>
      </c>
      <c r="B719" s="2">
        <f t="shared" ca="1" si="593"/>
        <v>1.6391190960484858E-2</v>
      </c>
      <c r="C719" s="2">
        <f t="shared" ca="1" si="594"/>
        <v>1.7751177536117036E-2</v>
      </c>
      <c r="D719" s="2">
        <f t="shared" ca="1" si="595"/>
        <v>1.90371644445291E-2</v>
      </c>
      <c r="E719" s="2">
        <f t="shared" ca="1" si="596"/>
        <v>2.0250558342953043E-2</v>
      </c>
      <c r="F719" s="2">
        <f t="shared" ca="1" si="597"/>
        <v>2.139170325463919E-2</v>
      </c>
      <c r="G719" s="2">
        <f t="shared" ca="1" si="598"/>
        <v>2.2460206375745952E-2</v>
      </c>
      <c r="H719" s="2">
        <f t="shared" ca="1" si="599"/>
        <v>2.3455233926727461E-2</v>
      </c>
      <c r="I719" s="2">
        <f t="shared" ca="1" si="600"/>
        <v>2.4375789392653831E-2</v>
      </c>
      <c r="J719" s="2">
        <f t="shared" ca="1" si="601"/>
        <v>2.5220995729512762E-2</v>
      </c>
      <c r="K719" s="2">
        <f t="shared" ca="1" si="602"/>
        <v>2.5990376891753059E-2</v>
      </c>
      <c r="L719" s="2">
        <f t="shared" ca="1" si="603"/>
        <v>2.6684108696855974E-2</v>
      </c>
      <c r="M719" s="2">
        <f t="shared" ca="1" si="604"/>
        <v>2.73032003641566E-2</v>
      </c>
      <c r="N719" s="2">
        <f t="shared" ca="1" si="605"/>
        <v>2.7849577408775472E-2</v>
      </c>
      <c r="O719" s="2">
        <f t="shared" ca="1" si="606"/>
        <v>2.8326057087607912E-2</v>
      </c>
      <c r="P719" s="2">
        <f t="shared" ca="1" si="607"/>
        <v>2.8736229413964001E-2</v>
      </c>
      <c r="Q719" s="2">
        <f t="shared" ca="1" si="608"/>
        <v>2.9084271789109866E-2</v>
      </c>
      <c r="R719" s="2">
        <f t="shared" ca="1" si="609"/>
        <v>2.9374730170637558E-2</v>
      </c>
      <c r="S719" s="2">
        <f t="shared" ca="1" si="610"/>
        <v>2.9612295900274536E-2</v>
      </c>
      <c r="T719" s="2">
        <f t="shared" ca="1" si="611"/>
        <v>2.9801599113498677E-2</v>
      </c>
      <c r="U719" s="2">
        <f t="shared" ca="1" si="612"/>
        <v>2.9947031305765197E-2</v>
      </c>
      <c r="V719" s="2">
        <f t="shared" ca="1" si="613"/>
        <v>3.005260342687029E-2</v>
      </c>
      <c r="W719" s="2">
        <f t="shared" ca="1" si="614"/>
        <v>3.0121841807015704E-2</v>
      </c>
      <c r="X719" s="2">
        <f t="shared" ca="1" si="615"/>
        <v>3.015772104617967E-2</v>
      </c>
      <c r="Y719" s="2">
        <f t="shared" ca="1" si="616"/>
        <v>3.0162629785199506E-2</v>
      </c>
      <c r="Z719" s="2">
        <f t="shared" ca="1" si="617"/>
        <v>3.0138362332694291E-2</v>
      </c>
      <c r="AA719" s="2">
        <f t="shared" ca="1" si="618"/>
        <v>3.008612783997142E-2</v>
      </c>
      <c r="AB719" s="2">
        <f t="shared" ca="1" si="619"/>
        <v>3.0006570539121962E-2</v>
      </c>
      <c r="AC719" s="2">
        <f t="shared" ca="1" si="620"/>
        <v>2.989979981410737E-2</v>
      </c>
      <c r="AD719" s="2">
        <f t="shared" ca="1" si="621"/>
        <v>2.9765436190618819E-2</v>
      </c>
      <c r="AE719" s="2">
        <f t="shared" ca="1" si="622"/>
        <v>2.9602685907306935E-2</v>
      </c>
      <c r="AF719" s="2">
        <f t="shared" ca="1" si="623"/>
        <v>2.941045913757364E-2</v>
      </c>
      <c r="AG719" s="2">
        <f t="shared" ca="1" si="624"/>
        <v>2.9187541858098399E-2</v>
      </c>
      <c r="AH719" s="2">
        <f t="shared" ca="1" si="625"/>
        <v>2.8932816083892407E-2</v>
      </c>
      <c r="AI719" s="2">
        <f t="shared" ca="1" si="626"/>
        <v>2.8645496287959954E-2</v>
      </c>
      <c r="AJ719" s="2">
        <f t="shared" ca="1" si="627"/>
        <v>2.8325313148060013E-2</v>
      </c>
      <c r="AK719" s="2">
        <f t="shared" ca="1" si="628"/>
        <v>2.7972537969069913E-2</v>
      </c>
      <c r="AL719" s="2">
        <f t="shared" ca="1" si="629"/>
        <v>2.7587721105157007E-2</v>
      </c>
      <c r="AM719" s="2">
        <f t="shared" ca="1" si="630"/>
        <v>2.717104410762624E-2</v>
      </c>
      <c r="AN719" s="2">
        <f t="shared" ca="1" si="631"/>
        <v>2.6721287965240845E-2</v>
      </c>
      <c r="AO719" s="2">
        <f t="shared" ca="1" si="632"/>
        <v>2.623461110030207E-2</v>
      </c>
      <c r="AP719" s="2">
        <f t="shared" ca="1" si="633"/>
        <v>2.5703580351771314E-2</v>
      </c>
      <c r="AQ719" s="2">
        <f t="shared" ca="1" si="634"/>
        <v>2.511710971917774E-2</v>
      </c>
      <c r="AR719" s="2">
        <f t="shared" ca="1" si="635"/>
        <v>2.4461969462598949E-2</v>
      </c>
      <c r="AS719" s="2">
        <f t="shared" ca="1" si="636"/>
        <v>2.3726142527000931E-2</v>
      </c>
      <c r="AT719" s="2">
        <f t="shared" ca="1" si="637"/>
        <v>2.2903438973421352E-2</v>
      </c>
      <c r="AU719" s="2">
        <f t="shared" ca="1" si="638"/>
        <v>2.1997647974213646E-2</v>
      </c>
      <c r="AV719" s="2">
        <f t="shared" ca="1" si="639"/>
        <v>2.1023807283769982E-2</v>
      </c>
      <c r="AW719" s="2">
        <f t="shared" ca="1" si="640"/>
        <v>2.0005022665293904E-2</v>
      </c>
      <c r="AX719" s="2">
        <f t="shared" ca="1" si="641"/>
        <v>1.8966287156163088E-2</v>
      </c>
      <c r="AY719" s="2">
        <f t="shared" ca="1" si="642"/>
        <v>1.7928718284452194E-2</v>
      </c>
      <c r="AZ719" s="2">
        <f t="shared" ca="1" si="591"/>
        <v>1.6900467292239832E-2</v>
      </c>
      <c r="BC719" s="2">
        <f t="shared" ca="1" si="643"/>
        <v>1.3259111958866647</v>
      </c>
      <c r="BD719" s="2">
        <f t="shared" ca="1" si="643"/>
        <v>5.9250168032697559E-2</v>
      </c>
      <c r="BE719" s="2">
        <f t="shared" ca="1" si="643"/>
        <v>-1.4389650908331095</v>
      </c>
    </row>
    <row r="720" spans="1:57" x14ac:dyDescent="0.2">
      <c r="A720" s="2">
        <f t="shared" si="592"/>
        <v>7.0799999999998935</v>
      </c>
      <c r="B720" s="2">
        <f t="shared" ca="1" si="593"/>
        <v>1.7579827647779229E-2</v>
      </c>
      <c r="C720" s="2">
        <f t="shared" ca="1" si="594"/>
        <v>1.905062894034969E-2</v>
      </c>
      <c r="D720" s="2">
        <f t="shared" ca="1" si="595"/>
        <v>2.0429635901716703E-2</v>
      </c>
      <c r="E720" s="2">
        <f t="shared" ca="1" si="596"/>
        <v>2.171903951081874E-2</v>
      </c>
      <c r="F720" s="2">
        <f t="shared" ca="1" si="597"/>
        <v>2.2919971800687809E-2</v>
      </c>
      <c r="G720" s="2">
        <f t="shared" ca="1" si="598"/>
        <v>2.403283156810275E-2</v>
      </c>
      <c r="H720" s="2">
        <f t="shared" ca="1" si="599"/>
        <v>2.5057580324409585E-2</v>
      </c>
      <c r="I720" s="2">
        <f t="shared" ca="1" si="600"/>
        <v>2.5994021018830846E-2</v>
      </c>
      <c r="J720" s="2">
        <f t="shared" ca="1" si="601"/>
        <v>2.6842080589111132E-2</v>
      </c>
      <c r="K720" s="2">
        <f t="shared" ca="1" si="602"/>
        <v>2.7602091190204275E-2</v>
      </c>
      <c r="L720" s="2">
        <f t="shared" ca="1" si="603"/>
        <v>2.8275039945450779E-2</v>
      </c>
      <c r="M720" s="2">
        <f t="shared" ca="1" si="604"/>
        <v>2.8862748746574848E-2</v>
      </c>
      <c r="N720" s="2">
        <f t="shared" ca="1" si="605"/>
        <v>2.9367955195917134E-2</v>
      </c>
      <c r="O720" s="2">
        <f t="shared" ca="1" si="606"/>
        <v>2.9794286326477761E-2</v>
      </c>
      <c r="P720" s="2">
        <f t="shared" ca="1" si="607"/>
        <v>3.0146138419229973E-2</v>
      </c>
      <c r="Q720" s="2">
        <f t="shared" ca="1" si="608"/>
        <v>3.0428491065622763E-2</v>
      </c>
      <c r="R720" s="2">
        <f t="shared" ca="1" si="609"/>
        <v>3.0646688321487724E-2</v>
      </c>
      <c r="S720" s="2">
        <f t="shared" ca="1" si="610"/>
        <v>3.0806215913190351E-2</v>
      </c>
      <c r="T720" s="2">
        <f t="shared" ca="1" si="611"/>
        <v>3.0912495253674819E-2</v>
      </c>
      <c r="U720" s="2">
        <f t="shared" ca="1" si="612"/>
        <v>3.0970706721377139E-2</v>
      </c>
      <c r="V720" s="2">
        <f t="shared" ca="1" si="613"/>
        <v>3.0985648494406558E-2</v>
      </c>
      <c r="W720" s="2">
        <f t="shared" ca="1" si="614"/>
        <v>3.0961633182354398E-2</v>
      </c>
      <c r="X720" s="2">
        <f t="shared" ca="1" si="615"/>
        <v>3.0902421325305997E-2</v>
      </c>
      <c r="Y720" s="2">
        <f t="shared" ca="1" si="616"/>
        <v>3.0811187621809743E-2</v>
      </c>
      <c r="Z720" s="2">
        <f t="shared" ca="1" si="617"/>
        <v>3.0690512836526074E-2</v>
      </c>
      <c r="AA720" s="2">
        <f t="shared" ca="1" si="618"/>
        <v>3.0542393118395791E-2</v>
      </c>
      <c r="AB720" s="2">
        <f t="shared" ca="1" si="619"/>
        <v>3.0368260351858623E-2</v>
      </c>
      <c r="AC720" s="2">
        <f t="shared" ca="1" si="620"/>
        <v>3.0169012459478506E-2</v>
      </c>
      <c r="AD720" s="2">
        <f t="shared" ca="1" si="621"/>
        <v>2.9945059875527327E-2</v>
      </c>
      <c r="AE720" s="2">
        <f t="shared" ca="1" si="622"/>
        <v>2.9696400903491026E-2</v>
      </c>
      <c r="AF720" s="2">
        <f t="shared" ca="1" si="623"/>
        <v>2.9422740927463529E-2</v>
      </c>
      <c r="AG720" s="2">
        <f t="shared" ca="1" si="624"/>
        <v>2.9123665170307535E-2</v>
      </c>
      <c r="AH720" s="2">
        <f t="shared" ca="1" si="625"/>
        <v>2.8798859182575569E-2</v>
      </c>
      <c r="AI720" s="2">
        <f t="shared" ca="1" si="626"/>
        <v>2.8448344148992982E-2</v>
      </c>
      <c r="AJ720" s="2">
        <f t="shared" ca="1" si="627"/>
        <v>2.8072657401350436E-2</v>
      </c>
      <c r="AK720" s="2">
        <f t="shared" ca="1" si="628"/>
        <v>2.7672871088055918E-2</v>
      </c>
      <c r="AL720" s="2">
        <f t="shared" ca="1" si="629"/>
        <v>2.7250322854819733E-2</v>
      </c>
      <c r="AM720" s="2">
        <f t="shared" ca="1" si="630"/>
        <v>2.6805960317393115E-2</v>
      </c>
      <c r="AN720" s="2">
        <f t="shared" ca="1" si="631"/>
        <v>2.6339305521321712E-2</v>
      </c>
      <c r="AO720" s="2">
        <f t="shared" ca="1" si="632"/>
        <v>2.5847238045593968E-2</v>
      </c>
      <c r="AP720" s="2">
        <f t="shared" ca="1" si="633"/>
        <v>2.5323044214551234E-2</v>
      </c>
      <c r="AQ720" s="2">
        <f t="shared" ca="1" si="634"/>
        <v>2.4756387350467746E-2</v>
      </c>
      <c r="AR720" s="2">
        <f t="shared" ca="1" si="635"/>
        <v>2.4134853951782203E-2</v>
      </c>
      <c r="AS720" s="2">
        <f t="shared" ca="1" si="636"/>
        <v>2.3447335441785434E-2</v>
      </c>
      <c r="AT720" s="2">
        <f t="shared" ca="1" si="637"/>
        <v>2.2688633549976966E-2</v>
      </c>
      <c r="AU720" s="2">
        <f t="shared" ca="1" si="638"/>
        <v>2.18635548926263E-2</v>
      </c>
      <c r="AV720" s="2">
        <f t="shared" ca="1" si="639"/>
        <v>2.0988091717574132E-2</v>
      </c>
      <c r="AW720" s="2">
        <f t="shared" ca="1" si="640"/>
        <v>2.0086181644117997E-2</v>
      </c>
      <c r="AX720" s="2">
        <f t="shared" ca="1" si="641"/>
        <v>1.9183535647357516E-2</v>
      </c>
      <c r="AY720" s="2">
        <f t="shared" ca="1" si="642"/>
        <v>1.8301809120664602E-2</v>
      </c>
      <c r="AZ720" s="2">
        <f t="shared" ca="1" si="591"/>
        <v>1.7449603311710832E-2</v>
      </c>
      <c r="BC720" s="2">
        <f t="shared" ca="1" si="643"/>
        <v>0.89472824578603483</v>
      </c>
      <c r="BD720" s="2">
        <f t="shared" ca="1" si="643"/>
        <v>-2.4371717384320344</v>
      </c>
      <c r="BE720" s="2">
        <f t="shared" ca="1" si="643"/>
        <v>0.59091125548834977</v>
      </c>
    </row>
    <row r="721" spans="1:57" x14ac:dyDescent="0.2">
      <c r="A721" s="2">
        <f t="shared" si="592"/>
        <v>7.0899999999998933</v>
      </c>
      <c r="B721" s="2">
        <f t="shared" ca="1" si="593"/>
        <v>1.9454348508524906E-2</v>
      </c>
      <c r="C721" s="2">
        <f t="shared" ca="1" si="594"/>
        <v>2.0814607076710595E-2</v>
      </c>
      <c r="D721" s="2">
        <f t="shared" ca="1" si="595"/>
        <v>2.2089870440593493E-2</v>
      </c>
      <c r="E721" s="2">
        <f t="shared" ca="1" si="596"/>
        <v>2.3282129928664169E-2</v>
      </c>
      <c r="F721" s="2">
        <f t="shared" ca="1" si="597"/>
        <v>2.4392321609637165E-2</v>
      </c>
      <c r="G721" s="2">
        <f t="shared" ca="1" si="598"/>
        <v>2.5420651908801311E-2</v>
      </c>
      <c r="H721" s="2">
        <f t="shared" ca="1" si="599"/>
        <v>2.6366893665943823E-2</v>
      </c>
      <c r="I721" s="2">
        <f t="shared" ca="1" si="600"/>
        <v>2.7230665338875831E-2</v>
      </c>
      <c r="J721" s="2">
        <f t="shared" ca="1" si="601"/>
        <v>2.8011713885557919E-2</v>
      </c>
      <c r="K721" s="2">
        <f t="shared" ca="1" si="602"/>
        <v>2.8710195677640122E-2</v>
      </c>
      <c r="L721" s="2">
        <f t="shared" ca="1" si="603"/>
        <v>2.9326925125736893E-2</v>
      </c>
      <c r="M721" s="2">
        <f t="shared" ca="1" si="604"/>
        <v>2.9863552736342284E-2</v>
      </c>
      <c r="N721" s="2">
        <f t="shared" ca="1" si="605"/>
        <v>3.0322644106878845E-2</v>
      </c>
      <c r="O721" s="2">
        <f t="shared" ca="1" si="606"/>
        <v>3.0707651930366786E-2</v>
      </c>
      <c r="P721" s="2">
        <f t="shared" ca="1" si="607"/>
        <v>3.1022794627976996E-2</v>
      </c>
      <c r="Q721" s="2">
        <f t="shared" ca="1" si="608"/>
        <v>3.1272869853586585E-2</v>
      </c>
      <c r="R721" s="2">
        <f t="shared" ca="1" si="609"/>
        <v>3.146303564107876E-2</v>
      </c>
      <c r="S721" s="2">
        <f t="shared" ca="1" si="610"/>
        <v>3.1598587993397716E-2</v>
      </c>
      <c r="T721" s="2">
        <f t="shared" ca="1" si="611"/>
        <v>3.1684755507148311E-2</v>
      </c>
      <c r="U721" s="2">
        <f t="shared" ca="1" si="612"/>
        <v>3.1726523364738114E-2</v>
      </c>
      <c r="V721" s="2">
        <f t="shared" ca="1" si="613"/>
        <v>3.1728492907695055E-2</v>
      </c>
      <c r="W721" s="2">
        <f t="shared" ca="1" si="614"/>
        <v>3.1694778972298471E-2</v>
      </c>
      <c r="X721" s="2">
        <f t="shared" ca="1" si="615"/>
        <v>3.162894399517701E-2</v>
      </c>
      <c r="Y721" s="2">
        <f t="shared" ca="1" si="616"/>
        <v>3.1533964694640815E-2</v>
      </c>
      <c r="Z721" s="2">
        <f t="shared" ca="1" si="617"/>
        <v>3.1412224256307644E-2</v>
      </c>
      <c r="AA721" s="2">
        <f t="shared" ca="1" si="618"/>
        <v>3.1265521793930121E-2</v>
      </c>
      <c r="AB721" s="2">
        <f t="shared" ca="1" si="619"/>
        <v>3.1095092816105788E-2</v>
      </c>
      <c r="AC721" s="2">
        <f t="shared" ca="1" si="620"/>
        <v>3.090163976548475E-2</v>
      </c>
      <c r="AD721" s="2">
        <f t="shared" ca="1" si="621"/>
        <v>3.0685378982128801E-2</v>
      </c>
      <c r="AE721" s="2">
        <f t="shared" ca="1" si="622"/>
        <v>3.0446116851360422E-2</v>
      </c>
      <c r="AF721" s="2">
        <f t="shared" ca="1" si="623"/>
        <v>3.0183370002759474E-2</v>
      </c>
      <c r="AG721" s="2">
        <f t="shared" ca="1" si="624"/>
        <v>2.9896538945243169E-2</v>
      </c>
      <c r="AH721" s="2">
        <f t="shared" ca="1" si="625"/>
        <v>2.9585128782513039E-2</v>
      </c>
      <c r="AI721" s="2">
        <f t="shared" ca="1" si="626"/>
        <v>2.9248983363945824E-2</v>
      </c>
      <c r="AJ721" s="2">
        <f t="shared" ca="1" si="627"/>
        <v>2.8888462513237952E-2</v>
      </c>
      <c r="AK721" s="2">
        <f t="shared" ca="1" si="628"/>
        <v>2.8504454905372425E-2</v>
      </c>
      <c r="AL721" s="2">
        <f t="shared" ca="1" si="629"/>
        <v>2.8098101007144657E-2</v>
      </c>
      <c r="AM721" s="2">
        <f t="shared" ca="1" si="630"/>
        <v>2.7670129952683011E-2</v>
      </c>
      <c r="AN721" s="2">
        <f t="shared" ca="1" si="631"/>
        <v>2.7219820400397735E-2</v>
      </c>
      <c r="AO721" s="2">
        <f t="shared" ca="1" si="632"/>
        <v>2.6743789006622439E-2</v>
      </c>
      <c r="AP721" s="2">
        <f t="shared" ca="1" si="633"/>
        <v>2.6235058131909829E-2</v>
      </c>
      <c r="AQ721" s="2">
        <f t="shared" ca="1" si="634"/>
        <v>2.5683057713675631E-2</v>
      </c>
      <c r="AR721" s="2">
        <f t="shared" ca="1" si="635"/>
        <v>2.5075208287603026E-2</v>
      </c>
      <c r="AS721" s="2">
        <f t="shared" ca="1" si="636"/>
        <v>2.4400327373194523E-2</v>
      </c>
      <c r="AT721" s="2">
        <f t="shared" ca="1" si="637"/>
        <v>2.3653224838004694E-2</v>
      </c>
      <c r="AU721" s="2">
        <f t="shared" ca="1" si="638"/>
        <v>2.2838739437293872E-2</v>
      </c>
      <c r="AV721" s="2">
        <f t="shared" ca="1" si="639"/>
        <v>2.197283141368828E-2</v>
      </c>
      <c r="AW721" s="2">
        <f t="shared" ca="1" si="640"/>
        <v>2.1079283918296107E-2</v>
      </c>
      <c r="AX721" s="2">
        <f t="shared" ca="1" si="641"/>
        <v>2.0183538216574537E-2</v>
      </c>
      <c r="AY721" s="2">
        <f t="shared" ca="1" si="642"/>
        <v>1.9306801764082743E-2</v>
      </c>
      <c r="AZ721" s="2">
        <f t="shared" ca="1" si="591"/>
        <v>1.8456728711292707E-2</v>
      </c>
      <c r="BC721" s="2">
        <f t="shared" ca="1" si="643"/>
        <v>1.4612425755122578</v>
      </c>
      <c r="BD721" s="2">
        <f t="shared" ca="1" si="643"/>
        <v>-0.58074985876502971</v>
      </c>
      <c r="BE721" s="2">
        <f t="shared" ca="1" si="643"/>
        <v>-1.4711267372925416</v>
      </c>
    </row>
    <row r="722" spans="1:57" x14ac:dyDescent="0.2">
      <c r="A722" s="2">
        <f t="shared" si="592"/>
        <v>7.0999999999998931</v>
      </c>
      <c r="B722" s="2">
        <f t="shared" ca="1" si="593"/>
        <v>1.999176552056486E-2</v>
      </c>
      <c r="C722" s="2">
        <f t="shared" ca="1" si="594"/>
        <v>2.1298717190276508E-2</v>
      </c>
      <c r="D722" s="2">
        <f t="shared" ca="1" si="595"/>
        <v>2.2524431064852749E-2</v>
      </c>
      <c r="E722" s="2">
        <f t="shared" ca="1" si="596"/>
        <v>2.367076884063796E-2</v>
      </c>
      <c r="F722" s="2">
        <f t="shared" ca="1" si="597"/>
        <v>2.4738540638464885E-2</v>
      </c>
      <c r="G722" s="2">
        <f t="shared" ca="1" si="598"/>
        <v>2.5727830530710059E-2</v>
      </c>
      <c r="H722" s="2">
        <f t="shared" ca="1" si="599"/>
        <v>2.6638292713783956E-2</v>
      </c>
      <c r="I722" s="2">
        <f t="shared" ca="1" si="600"/>
        <v>2.7469431188897959E-2</v>
      </c>
      <c r="J722" s="2">
        <f t="shared" ca="1" si="601"/>
        <v>2.8220882962737337E-2</v>
      </c>
      <c r="K722" s="2">
        <f t="shared" ca="1" si="602"/>
        <v>2.8892698629638999E-2</v>
      </c>
      <c r="L722" s="2">
        <f t="shared" ca="1" si="603"/>
        <v>2.9485589858620376E-2</v>
      </c>
      <c r="M722" s="2">
        <f t="shared" ca="1" si="604"/>
        <v>3.00011057031307E-2</v>
      </c>
      <c r="N722" s="2">
        <f t="shared" ca="1" si="605"/>
        <v>3.0441709653552307E-2</v>
      </c>
      <c r="O722" s="2">
        <f t="shared" ca="1" si="606"/>
        <v>3.0810749937108129E-2</v>
      </c>
      <c r="P722" s="2">
        <f t="shared" ca="1" si="607"/>
        <v>3.1112336978190443E-2</v>
      </c>
      <c r="Q722" s="2">
        <f t="shared" ca="1" si="608"/>
        <v>3.1351156355996029E-2</v>
      </c>
      <c r="R722" s="2">
        <f t="shared" ca="1" si="609"/>
        <v>3.1532249953009364E-2</v>
      </c>
      <c r="S722" s="2">
        <f t="shared" ca="1" si="610"/>
        <v>3.1660793931474092E-2</v>
      </c>
      <c r="T722" s="2">
        <f t="shared" ca="1" si="611"/>
        <v>3.1741893968641084E-2</v>
      </c>
      <c r="U722" s="2">
        <f t="shared" ca="1" si="612"/>
        <v>3.1780409962657484E-2</v>
      </c>
      <c r="V722" s="2">
        <f t="shared" ca="1" si="613"/>
        <v>3.1780816344314441E-2</v>
      </c>
      <c r="W722" s="2">
        <f t="shared" ca="1" si="614"/>
        <v>3.174710011455549E-2</v>
      </c>
      <c r="X722" s="2">
        <f t="shared" ca="1" si="615"/>
        <v>3.1682695553596082E-2</v>
      </c>
      <c r="Y722" s="2">
        <f t="shared" ca="1" si="616"/>
        <v>3.159045135211113E-2</v>
      </c>
      <c r="Z722" s="2">
        <f t="shared" ca="1" si="617"/>
        <v>3.1472623072131896E-2</v>
      </c>
      <c r="AA722" s="2">
        <f t="shared" ca="1" si="618"/>
        <v>3.1330882749988853E-2</v>
      </c>
      <c r="AB722" s="2">
        <f t="shared" ca="1" si="619"/>
        <v>3.116633948093505E-2</v>
      </c>
      <c r="AC722" s="2">
        <f t="shared" ca="1" si="620"/>
        <v>3.0979570199999924E-2</v>
      </c>
      <c r="AD722" s="2">
        <f t="shared" ca="1" si="621"/>
        <v>3.077066714113522E-2</v>
      </c>
      <c r="AE722" s="2">
        <f t="shared" ca="1" si="622"/>
        <v>3.0539314779352053E-2</v>
      </c>
      <c r="AF722" s="2">
        <f t="shared" ca="1" si="623"/>
        <v>3.0284911015106709E-2</v>
      </c>
      <c r="AG722" s="2">
        <f t="shared" ca="1" si="624"/>
        <v>3.0006741673291887E-2</v>
      </c>
      <c r="AH722" s="2">
        <f t="shared" ca="1" si="625"/>
        <v>2.9704201417567296E-2</v>
      </c>
      <c r="AI722" s="2">
        <f t="shared" ca="1" si="626"/>
        <v>2.9377026703085254E-2</v>
      </c>
      <c r="AJ722" s="2">
        <f t="shared" ca="1" si="627"/>
        <v>2.9025469670720446E-2</v>
      </c>
      <c r="AK722" s="2">
        <f t="shared" ca="1" si="628"/>
        <v>2.8650305192500197E-2</v>
      </c>
      <c r="AL722" s="2">
        <f t="shared" ca="1" si="629"/>
        <v>2.8252546074829979E-2</v>
      </c>
      <c r="AM722" s="2">
        <f t="shared" ca="1" si="630"/>
        <v>2.7832772416684144E-2</v>
      </c>
      <c r="AN722" s="2">
        <f t="shared" ca="1" si="631"/>
        <v>2.739008904320625E-2</v>
      </c>
      <c r="AO722" s="2">
        <f t="shared" ca="1" si="632"/>
        <v>2.6920919611831511E-2</v>
      </c>
      <c r="AP722" s="2">
        <f t="shared" ca="1" si="633"/>
        <v>2.6418093075481684E-2</v>
      </c>
      <c r="AQ722" s="2">
        <f t="shared" ca="1" si="634"/>
        <v>2.5870877279735166E-2</v>
      </c>
      <c r="AR722" s="2">
        <f t="shared" ca="1" si="635"/>
        <v>2.5266598583278059E-2</v>
      </c>
      <c r="AS722" s="2">
        <f t="shared" ca="1" si="636"/>
        <v>2.4594072187240527E-2</v>
      </c>
      <c r="AT722" s="2">
        <f t="shared" ca="1" si="637"/>
        <v>2.3848186521830021E-2</v>
      </c>
      <c r="AU722" s="2">
        <f t="shared" ca="1" si="638"/>
        <v>2.3033881142992686E-2</v>
      </c>
      <c r="AV722" s="2">
        <f t="shared" ca="1" si="639"/>
        <v>2.2167151783459904E-2</v>
      </c>
      <c r="AW722" s="2">
        <f t="shared" ca="1" si="640"/>
        <v>2.1271694765900545E-2</v>
      </c>
      <c r="AX722" s="2">
        <f t="shared" ca="1" si="641"/>
        <v>2.0372748026145065E-2</v>
      </c>
      <c r="AY722" s="2">
        <f t="shared" ca="1" si="642"/>
        <v>1.9491131043331267E-2</v>
      </c>
      <c r="AZ722" s="2">
        <f t="shared" ca="1" si="591"/>
        <v>1.8633696903615379E-2</v>
      </c>
      <c r="BC722" s="2">
        <f t="shared" ca="1" si="643"/>
        <v>0.23506171680622945</v>
      </c>
      <c r="BD722" s="2">
        <f t="shared" ca="1" si="643"/>
        <v>-0.13185951897340509</v>
      </c>
      <c r="BE722" s="2">
        <f t="shared" ca="1" si="643"/>
        <v>-0.65707628635488735</v>
      </c>
    </row>
    <row r="723" spans="1:57" x14ac:dyDescent="0.2">
      <c r="A723" s="2">
        <f t="shared" si="592"/>
        <v>7.1099999999998929</v>
      </c>
      <c r="B723" s="2">
        <f t="shared" ca="1" si="593"/>
        <v>1.9803316614167801E-2</v>
      </c>
      <c r="C723" s="2">
        <f t="shared" ca="1" si="594"/>
        <v>2.1124715153029081E-2</v>
      </c>
      <c r="D723" s="2">
        <f t="shared" ca="1" si="595"/>
        <v>2.2363571216283112E-2</v>
      </c>
      <c r="E723" s="2">
        <f t="shared" ca="1" si="596"/>
        <v>2.3521781020412098E-2</v>
      </c>
      <c r="F723" s="2">
        <f t="shared" ca="1" si="597"/>
        <v>2.4600192888865093E-2</v>
      </c>
      <c r="G723" s="2">
        <f t="shared" ca="1" si="598"/>
        <v>2.5598932693895786E-2</v>
      </c>
      <c r="H723" s="2">
        <f t="shared" ca="1" si="599"/>
        <v>2.6517700150872157E-2</v>
      </c>
      <c r="I723" s="2">
        <f t="shared" ca="1" si="600"/>
        <v>2.7356048973111065E-2</v>
      </c>
      <c r="J723" s="2">
        <f t="shared" ca="1" si="601"/>
        <v>2.8113670378100433E-2</v>
      </c>
      <c r="K723" s="2">
        <f t="shared" ca="1" si="602"/>
        <v>2.8790673322177086E-2</v>
      </c>
      <c r="L723" s="2">
        <f t="shared" ca="1" si="603"/>
        <v>2.9387830837131201E-2</v>
      </c>
      <c r="M723" s="2">
        <f t="shared" ca="1" si="604"/>
        <v>2.990675458888601E-2</v>
      </c>
      <c r="N723" s="2">
        <f t="shared" ca="1" si="605"/>
        <v>3.0349969992207217E-2</v>
      </c>
      <c r="O723" s="2">
        <f t="shared" ca="1" si="606"/>
        <v>3.0720884816499577E-2</v>
      </c>
      <c r="P723" s="2">
        <f t="shared" ca="1" si="607"/>
        <v>3.1023665486417433E-2</v>
      </c>
      <c r="Q723" s="2">
        <f t="shared" ca="1" si="608"/>
        <v>3.1263049503541605E-2</v>
      </c>
      <c r="R723" s="2">
        <f t="shared" ca="1" si="609"/>
        <v>3.1444126603770529E-2</v>
      </c>
      <c r="S723" s="2">
        <f t="shared" ca="1" si="610"/>
        <v>3.1572117125672941E-2</v>
      </c>
      <c r="T723" s="2">
        <f t="shared" ca="1" si="611"/>
        <v>3.1652167858446323E-2</v>
      </c>
      <c r="U723" s="2">
        <f t="shared" ca="1" si="612"/>
        <v>3.1689177462046608E-2</v>
      </c>
      <c r="V723" s="2">
        <f t="shared" ca="1" si="613"/>
        <v>3.1687657516634889E-2</v>
      </c>
      <c r="W723" s="2">
        <f t="shared" ca="1" si="614"/>
        <v>3.1651631259996094E-2</v>
      </c>
      <c r="X723" s="2">
        <f t="shared" ca="1" si="615"/>
        <v>3.158456889710673E-2</v>
      </c>
      <c r="Y723" s="2">
        <f t="shared" ca="1" si="616"/>
        <v>3.148935517768621E-2</v>
      </c>
      <c r="Z723" s="2">
        <f t="shared" ca="1" si="617"/>
        <v>3.1368282129701296E-2</v>
      </c>
      <c r="AA723" s="2">
        <f t="shared" ca="1" si="618"/>
        <v>3.12230588039406E-2</v>
      </c>
      <c r="AB723" s="2">
        <f t="shared" ca="1" si="619"/>
        <v>3.1054831979025862E-2</v>
      </c>
      <c r="AC723" s="2">
        <f t="shared" ca="1" si="620"/>
        <v>3.0864217188994798E-2</v>
      </c>
      <c r="AD723" s="2">
        <f t="shared" ca="1" si="621"/>
        <v>3.0651346684203801E-2</v>
      </c>
      <c r="AE723" s="2">
        <f t="shared" ca="1" si="622"/>
        <v>3.0415947171575104E-2</v>
      </c>
      <c r="AF723" s="2">
        <f t="shared" ca="1" si="623"/>
        <v>3.0157461981942111E-2</v>
      </c>
      <c r="AG723" s="2">
        <f t="shared" ca="1" si="624"/>
        <v>2.9875226419651402E-2</v>
      </c>
      <c r="AH723" s="2">
        <f t="shared" ca="1" si="625"/>
        <v>2.9568688847835929E-2</v>
      </c>
      <c r="AI723" s="2">
        <f t="shared" ca="1" si="626"/>
        <v>2.9237642400250362E-2</v>
      </c>
      <c r="AJ723" s="2">
        <f t="shared" ca="1" si="627"/>
        <v>2.8882395491143697E-2</v>
      </c>
      <c r="AK723" s="2">
        <f t="shared" ca="1" si="628"/>
        <v>2.8503772991037617E-2</v>
      </c>
      <c r="AL723" s="2">
        <f t="shared" ca="1" si="629"/>
        <v>2.8102823697051093E-2</v>
      </c>
      <c r="AM723" s="2">
        <f t="shared" ca="1" si="630"/>
        <v>2.7680142255640933E-2</v>
      </c>
      <c r="AN723" s="2">
        <f t="shared" ca="1" si="631"/>
        <v>2.7234823353970105E-2</v>
      </c>
      <c r="AO723" s="2">
        <f t="shared" ca="1" si="632"/>
        <v>2.6763261720999493E-2</v>
      </c>
      <c r="AP723" s="2">
        <f t="shared" ca="1" si="633"/>
        <v>2.625825760693451E-2</v>
      </c>
      <c r="AQ723" s="2">
        <f t="shared" ca="1" si="634"/>
        <v>2.5709082202411745E-2</v>
      </c>
      <c r="AR723" s="2">
        <f t="shared" ca="1" si="635"/>
        <v>2.5103133604891446E-2</v>
      </c>
      <c r="AS723" s="2">
        <f t="shared" ca="1" si="636"/>
        <v>2.442939039335066E-2</v>
      </c>
      <c r="AT723" s="2">
        <f t="shared" ca="1" si="637"/>
        <v>2.3682984084009095E-2</v>
      </c>
      <c r="AU723" s="2">
        <f t="shared" ca="1" si="638"/>
        <v>2.2869117805885832E-2</v>
      </c>
      <c r="AV723" s="2">
        <f t="shared" ca="1" si="639"/>
        <v>2.2003984414045233E-2</v>
      </c>
      <c r="AW723" s="2">
        <f t="shared" ca="1" si="640"/>
        <v>2.1111355151291825E-2</v>
      </c>
      <c r="AX723" s="2">
        <f t="shared" ca="1" si="641"/>
        <v>2.0216425009492181E-2</v>
      </c>
      <c r="AY723" s="2">
        <f t="shared" ca="1" si="642"/>
        <v>1.9339781308203557E-2</v>
      </c>
      <c r="AZ723" s="2">
        <f t="shared" ca="1" si="591"/>
        <v>1.848770578028355E-2</v>
      </c>
      <c r="BC723" s="2">
        <f t="shared" ca="1" si="643"/>
        <v>-0.20269114104948205</v>
      </c>
      <c r="BD723" s="2">
        <f t="shared" ca="1" si="643"/>
        <v>-8.7744963747127258E-3</v>
      </c>
      <c r="BE723" s="2">
        <f t="shared" ca="1" si="643"/>
        <v>0.18390021565226</v>
      </c>
    </row>
    <row r="724" spans="1:57" x14ac:dyDescent="0.2">
      <c r="A724" s="2">
        <f t="shared" si="592"/>
        <v>7.1199999999998926</v>
      </c>
      <c r="B724" s="2">
        <f t="shared" ca="1" si="593"/>
        <v>1.9002198991511229E-2</v>
      </c>
      <c r="C724" s="2">
        <f t="shared" ca="1" si="594"/>
        <v>2.0339363038123989E-2</v>
      </c>
      <c r="D724" s="2">
        <f t="shared" ca="1" si="595"/>
        <v>2.1592482736453315E-2</v>
      </c>
      <c r="E724" s="2">
        <f t="shared" ca="1" si="596"/>
        <v>2.2763497573521915E-2</v>
      </c>
      <c r="F724" s="2">
        <f t="shared" ca="1" si="597"/>
        <v>2.3853302824093488E-2</v>
      </c>
      <c r="G724" s="2">
        <f t="shared" ca="1" si="598"/>
        <v>2.4862074911433586E-2</v>
      </c>
      <c r="H724" s="2">
        <f t="shared" ca="1" si="599"/>
        <v>2.5789567830483778E-2</v>
      </c>
      <c r="I724" s="2">
        <f t="shared" ca="1" si="600"/>
        <v>2.663539377339345E-2</v>
      </c>
      <c r="J724" s="2">
        <f t="shared" ca="1" si="601"/>
        <v>2.7399306928230241E-2</v>
      </c>
      <c r="K724" s="2">
        <f t="shared" ca="1" si="602"/>
        <v>2.8081483350099454E-2</v>
      </c>
      <c r="L724" s="2">
        <f t="shared" ca="1" si="603"/>
        <v>2.868276613531115E-2</v>
      </c>
      <c r="M724" s="2">
        <f t="shared" ca="1" si="604"/>
        <v>2.9204838225253864E-2</v>
      </c>
      <c r="N724" s="2">
        <f t="shared" ca="1" si="605"/>
        <v>2.9650295588185747E-2</v>
      </c>
      <c r="O724" s="2">
        <f t="shared" ca="1" si="606"/>
        <v>3.0022614141608093E-2</v>
      </c>
      <c r="P724" s="2">
        <f t="shared" ca="1" si="607"/>
        <v>3.0326024905632867E-2</v>
      </c>
      <c r="Q724" s="2">
        <f t="shared" ca="1" si="608"/>
        <v>3.0565325899598639E-2</v>
      </c>
      <c r="R724" s="2">
        <f t="shared" ca="1" si="609"/>
        <v>3.0745663316029133E-2</v>
      </c>
      <c r="S724" s="2">
        <f t="shared" ca="1" si="610"/>
        <v>3.087231028528372E-2</v>
      </c>
      <c r="T724" s="2">
        <f t="shared" ca="1" si="611"/>
        <v>3.0950463338256864E-2</v>
      </c>
      <c r="U724" s="2">
        <f t="shared" ca="1" si="612"/>
        <v>3.0985068541217606E-2</v>
      </c>
      <c r="V724" s="2">
        <f t="shared" ca="1" si="613"/>
        <v>3.0980683282199519E-2</v>
      </c>
      <c r="W724" s="2">
        <f t="shared" ca="1" si="614"/>
        <v>3.0941375706340448E-2</v>
      </c>
      <c r="X724" s="2">
        <f t="shared" ca="1" si="615"/>
        <v>3.0870660622816726E-2</v>
      </c>
      <c r="Y724" s="2">
        <f t="shared" ca="1" si="616"/>
        <v>3.0771467525283199E-2</v>
      </c>
      <c r="Z724" s="2">
        <f t="shared" ca="1" si="617"/>
        <v>3.0646133595365707E-2</v>
      </c>
      <c r="AA724" s="2">
        <f t="shared" ca="1" si="618"/>
        <v>3.0496413588442295E-2</v>
      </c>
      <c r="AB724" s="2">
        <f t="shared" ca="1" si="619"/>
        <v>3.0323500661569327E-2</v>
      </c>
      <c r="AC724" s="2">
        <f t="shared" ca="1" si="620"/>
        <v>3.0128057652893829E-2</v>
      </c>
      <c r="AD724" s="2">
        <f t="shared" ca="1" si="621"/>
        <v>2.9910265550240074E-2</v>
      </c>
      <c r="AE724" s="2">
        <f t="shared" ca="1" si="622"/>
        <v>2.9669902033163855E-2</v>
      </c>
      <c r="AF724" s="2">
        <f t="shared" ca="1" si="623"/>
        <v>2.9406464620610334E-2</v>
      </c>
      <c r="AG724" s="2">
        <f t="shared" ca="1" si="624"/>
        <v>2.9119346857533479E-2</v>
      </c>
      <c r="AH724" s="2">
        <f t="shared" ca="1" si="625"/>
        <v>2.8808059542875176E-2</v>
      </c>
      <c r="AI724" s="2">
        <f t="shared" ca="1" si="626"/>
        <v>2.8472461157641002E-2</v>
      </c>
      <c r="AJ724" s="2">
        <f t="shared" ca="1" si="627"/>
        <v>2.8112924940709771E-2</v>
      </c>
      <c r="AK724" s="2">
        <f t="shared" ca="1" si="628"/>
        <v>2.7730334157695019E-2</v>
      </c>
      <c r="AL724" s="2">
        <f t="shared" ca="1" si="629"/>
        <v>2.7325781844317713E-2</v>
      </c>
      <c r="AM724" s="2">
        <f t="shared" ca="1" si="630"/>
        <v>2.6899885377560967E-2</v>
      </c>
      <c r="AN724" s="2">
        <f t="shared" ca="1" si="631"/>
        <v>2.6451737607550395E-2</v>
      </c>
      <c r="AO724" s="2">
        <f t="shared" ca="1" si="632"/>
        <v>2.5977713016040821E-2</v>
      </c>
      <c r="AP724" s="2">
        <f t="shared" ca="1" si="633"/>
        <v>2.547059246822992E-2</v>
      </c>
      <c r="AQ724" s="2">
        <f t="shared" ca="1" si="634"/>
        <v>2.4919660544439899E-2</v>
      </c>
      <c r="AR724" s="2">
        <f t="shared" ca="1" si="635"/>
        <v>2.4312397590439728E-2</v>
      </c>
      <c r="AS724" s="2">
        <f t="shared" ca="1" si="636"/>
        <v>2.3637955833969746E-2</v>
      </c>
      <c r="AT724" s="2">
        <f t="shared" ca="1" si="637"/>
        <v>2.2891718963756257E-2</v>
      </c>
      <c r="AU724" s="2">
        <f t="shared" ca="1" si="638"/>
        <v>2.207916102962958E-2</v>
      </c>
      <c r="AV724" s="2">
        <f t="shared" ca="1" si="639"/>
        <v>2.1216678241696218E-2</v>
      </c>
      <c r="AW724" s="2">
        <f t="shared" ca="1" si="640"/>
        <v>2.0328123082367502E-2</v>
      </c>
      <c r="AX724" s="2">
        <f t="shared" ca="1" si="641"/>
        <v>1.9438652491986869E-2</v>
      </c>
      <c r="AY724" s="2">
        <f t="shared" ca="1" si="642"/>
        <v>1.8568623523409798E-2</v>
      </c>
      <c r="AZ724" s="2">
        <f t="shared" ca="1" si="591"/>
        <v>1.7723758953408924E-2</v>
      </c>
      <c r="BC724" s="2">
        <f t="shared" ca="1" si="643"/>
        <v>-1.1633749383193015</v>
      </c>
      <c r="BD724" s="2">
        <f t="shared" ca="1" si="643"/>
        <v>-3.3618307643187961E-2</v>
      </c>
      <c r="BE724" s="2">
        <f t="shared" ca="1" si="643"/>
        <v>0.19234296943438434</v>
      </c>
    </row>
    <row r="725" spans="1:57" x14ac:dyDescent="0.2">
      <c r="A725" s="2">
        <f t="shared" si="592"/>
        <v>7.1299999999998924</v>
      </c>
      <c r="B725" s="2">
        <f t="shared" ca="1" si="593"/>
        <v>1.9744768499182653E-2</v>
      </c>
      <c r="C725" s="2">
        <f t="shared" ca="1" si="594"/>
        <v>2.0938116894714091E-2</v>
      </c>
      <c r="D725" s="2">
        <f t="shared" ca="1" si="595"/>
        <v>2.2058846870837347E-2</v>
      </c>
      <c r="E725" s="2">
        <f t="shared" ca="1" si="596"/>
        <v>2.3108498848796819E-2</v>
      </c>
      <c r="F725" s="2">
        <f t="shared" ca="1" si="597"/>
        <v>2.4087572716730486E-2</v>
      </c>
      <c r="G725" s="2">
        <f t="shared" ca="1" si="598"/>
        <v>2.499585311355269E-2</v>
      </c>
      <c r="H725" s="2">
        <f t="shared" ca="1" si="599"/>
        <v>2.5832705987829465E-2</v>
      </c>
      <c r="I725" s="2">
        <f t="shared" ca="1" si="600"/>
        <v>2.6597359690443356E-2</v>
      </c>
      <c r="J725" s="2">
        <f t="shared" ca="1" si="601"/>
        <v>2.7289189052671192E-2</v>
      </c>
      <c r="K725" s="2">
        <f t="shared" ca="1" si="602"/>
        <v>2.7907994877767475E-2</v>
      </c>
      <c r="L725" s="2">
        <f t="shared" ca="1" si="603"/>
        <v>2.845424794084676E-2</v>
      </c>
      <c r="M725" s="2">
        <f t="shared" ca="1" si="604"/>
        <v>2.8929260034389118E-2</v>
      </c>
      <c r="N725" s="2">
        <f t="shared" ca="1" si="605"/>
        <v>2.933525522210292E-2</v>
      </c>
      <c r="O725" s="2">
        <f t="shared" ca="1" si="606"/>
        <v>2.967533508859892E-2</v>
      </c>
      <c r="P725" s="2">
        <f t="shared" ca="1" si="607"/>
        <v>2.99533527579584E-2</v>
      </c>
      <c r="Q725" s="2">
        <f t="shared" ca="1" si="608"/>
        <v>3.0173724276120726E-2</v>
      </c>
      <c r="R725" s="2">
        <f t="shared" ca="1" si="609"/>
        <v>3.0341209809003903E-2</v>
      </c>
      <c r="S725" s="2">
        <f t="shared" ca="1" si="610"/>
        <v>3.0460692807821776E-2</v>
      </c>
      <c r="T725" s="2">
        <f t="shared" ca="1" si="611"/>
        <v>3.0536977088523792E-2</v>
      </c>
      <c r="U725" s="2">
        <f t="shared" ca="1" si="612"/>
        <v>3.0574613681788997E-2</v>
      </c>
      <c r="V725" s="2">
        <f t="shared" ca="1" si="613"/>
        <v>3.0577763355578734E-2</v>
      </c>
      <c r="W725" s="2">
        <f t="shared" ca="1" si="614"/>
        <v>3.0550096746386399E-2</v>
      </c>
      <c r="X725" s="2">
        <f t="shared" ca="1" si="615"/>
        <v>3.0494730860448568E-2</v>
      </c>
      <c r="Y725" s="2">
        <f t="shared" ca="1" si="616"/>
        <v>3.0414197533615673E-2</v>
      </c>
      <c r="Z725" s="2">
        <f t="shared" ca="1" si="617"/>
        <v>3.0310436702256943E-2</v>
      </c>
      <c r="AA725" s="2">
        <f t="shared" ca="1" si="618"/>
        <v>3.0184806429882454E-2</v>
      </c>
      <c r="AB725" s="2">
        <f t="shared" ca="1" si="619"/>
        <v>3.0038103860562382E-2</v>
      </c>
      <c r="AC725" s="2">
        <f t="shared" ca="1" si="620"/>
        <v>2.987059675528592E-2</v>
      </c>
      <c r="AD725" s="2">
        <f t="shared" ca="1" si="621"/>
        <v>2.9682072474114245E-2</v>
      </c>
      <c r="AE725" s="2">
        <f t="shared" ca="1" si="622"/>
        <v>2.9471917323611957E-2</v>
      </c>
      <c r="AF725" s="2">
        <f t="shared" ca="1" si="623"/>
        <v>2.9239240681951589E-2</v>
      </c>
      <c r="AG725" s="2">
        <f t="shared" ca="1" si="624"/>
        <v>2.8983052008664221E-2</v>
      </c>
      <c r="AH725" s="2">
        <f t="shared" ca="1" si="625"/>
        <v>2.8702482186795202E-2</v>
      </c>
      <c r="AI725" s="2">
        <f t="shared" ca="1" si="626"/>
        <v>2.8397012624214294E-2</v>
      </c>
      <c r="AJ725" s="2">
        <f t="shared" ca="1" si="627"/>
        <v>2.8066638845905066E-2</v>
      </c>
      <c r="AK725" s="2">
        <f t="shared" ca="1" si="628"/>
        <v>2.7711859819508793E-2</v>
      </c>
      <c r="AL725" s="2">
        <f t="shared" ca="1" si="629"/>
        <v>2.7333369979252634E-2</v>
      </c>
      <c r="AM725" s="2">
        <f t="shared" ca="1" si="630"/>
        <v>2.6931366531360423E-2</v>
      </c>
      <c r="AN725" s="2">
        <f t="shared" ca="1" si="631"/>
        <v>2.6504497710782744E-2</v>
      </c>
      <c r="AO725" s="2">
        <f t="shared" ca="1" si="632"/>
        <v>2.604867535937801E-2</v>
      </c>
      <c r="AP725" s="2">
        <f t="shared" ca="1" si="633"/>
        <v>2.5556219202895733E-2</v>
      </c>
      <c r="AQ725" s="2">
        <f t="shared" ca="1" si="634"/>
        <v>2.5015986178581896E-2</v>
      </c>
      <c r="AR725" s="2">
        <f t="shared" ca="1" si="635"/>
        <v>2.4415098298588962E-2</v>
      </c>
      <c r="AS725" s="2">
        <f t="shared" ca="1" si="636"/>
        <v>2.374244059996114E-2</v>
      </c>
      <c r="AT725" s="2">
        <f t="shared" ca="1" si="637"/>
        <v>2.2993206908963098E-2</v>
      </c>
      <c r="AU725" s="2">
        <f t="shared" ca="1" si="638"/>
        <v>2.2172698434986721E-2</v>
      </c>
      <c r="AV725" s="2">
        <f t="shared" ca="1" si="639"/>
        <v>2.1297069890937645E-2</v>
      </c>
      <c r="AW725" s="2">
        <f t="shared" ca="1" si="640"/>
        <v>2.0389810203077081E-2</v>
      </c>
      <c r="AX725" s="2">
        <f t="shared" ca="1" si="641"/>
        <v>1.9475592005987467E-2</v>
      </c>
      <c r="AY725" s="2">
        <f t="shared" ca="1" si="642"/>
        <v>1.8574093102100536E-2</v>
      </c>
      <c r="AZ725" s="2">
        <f t="shared" ca="1" si="591"/>
        <v>1.7690034156787195E-2</v>
      </c>
      <c r="BC725" s="2">
        <f t="shared" ca="1" si="643"/>
        <v>-0.17087600472247377</v>
      </c>
      <c r="BD725" s="2">
        <f t="shared" ca="1" si="643"/>
        <v>-4.368276880679911E-2</v>
      </c>
      <c r="BE725" s="2">
        <f t="shared" ca="1" si="643"/>
        <v>-1.7053899048537389</v>
      </c>
    </row>
    <row r="726" spans="1:57" x14ac:dyDescent="0.2">
      <c r="A726" s="2">
        <f t="shared" si="592"/>
        <v>7.1399999999998922</v>
      </c>
      <c r="B726" s="2">
        <f t="shared" ca="1" si="593"/>
        <v>2.0975371687694731E-2</v>
      </c>
      <c r="C726" s="2">
        <f t="shared" ca="1" si="594"/>
        <v>2.2153691207943825E-2</v>
      </c>
      <c r="D726" s="2">
        <f t="shared" ca="1" si="595"/>
        <v>2.325773425733782E-2</v>
      </c>
      <c r="E726" s="2">
        <f t="shared" ca="1" si="596"/>
        <v>2.4289146742155716E-2</v>
      </c>
      <c r="F726" s="2">
        <f t="shared" ca="1" si="597"/>
        <v>2.5248537713185144E-2</v>
      </c>
      <c r="G726" s="2">
        <f t="shared" ca="1" si="598"/>
        <v>2.6135804576978627E-2</v>
      </c>
      <c r="H726" s="2">
        <f t="shared" ca="1" si="599"/>
        <v>2.6950429797058705E-2</v>
      </c>
      <c r="I726" s="2">
        <f t="shared" ca="1" si="600"/>
        <v>2.7691762449960491E-2</v>
      </c>
      <c r="J726" s="2">
        <f t="shared" ca="1" si="601"/>
        <v>2.8359302569498659E-2</v>
      </c>
      <c r="K726" s="2">
        <f t="shared" ca="1" si="602"/>
        <v>2.8952980242919913E-2</v>
      </c>
      <c r="L726" s="2">
        <f t="shared" ca="1" si="603"/>
        <v>2.9473398424818904E-2</v>
      </c>
      <c r="M726" s="2">
        <f t="shared" ca="1" si="604"/>
        <v>2.992200222088429E-2</v>
      </c>
      <c r="N726" s="2">
        <f t="shared" ca="1" si="605"/>
        <v>3.0301148218937715E-2</v>
      </c>
      <c r="O726" s="2">
        <f t="shared" ca="1" si="606"/>
        <v>3.061406807666648E-2</v>
      </c>
      <c r="P726" s="2">
        <f t="shared" ca="1" si="607"/>
        <v>3.0864741417803678E-2</v>
      </c>
      <c r="Q726" s="2">
        <f t="shared" ca="1" si="608"/>
        <v>3.1057706711055219E-2</v>
      </c>
      <c r="R726" s="2">
        <f t="shared" ca="1" si="609"/>
        <v>3.1197842499912466E-2</v>
      </c>
      <c r="S726" s="2">
        <f t="shared" ca="1" si="610"/>
        <v>3.1290146972957622E-2</v>
      </c>
      <c r="T726" s="2">
        <f t="shared" ca="1" si="611"/>
        <v>3.13395356620121E-2</v>
      </c>
      <c r="U726" s="2">
        <f t="shared" ca="1" si="612"/>
        <v>3.1350669007705168E-2</v>
      </c>
      <c r="V726" s="2">
        <f t="shared" ca="1" si="613"/>
        <v>3.1327815617384382E-2</v>
      </c>
      <c r="W726" s="2">
        <f t="shared" ca="1" si="614"/>
        <v>3.1274753090242649E-2</v>
      </c>
      <c r="X726" s="2">
        <f t="shared" ca="1" si="615"/>
        <v>3.119470510970937E-2</v>
      </c>
      <c r="Y726" s="2">
        <f t="shared" ca="1" si="616"/>
        <v>3.1090310339311401E-2</v>
      </c>
      <c r="Z726" s="2">
        <f t="shared" ca="1" si="617"/>
        <v>3.0963615958459E-2</v>
      </c>
      <c r="AA726" s="2">
        <f t="shared" ca="1" si="618"/>
        <v>3.0816087829601792E-2</v>
      </c>
      <c r="AB726" s="2">
        <f t="shared" ca="1" si="619"/>
        <v>3.06486315797702E-2</v>
      </c>
      <c r="AC726" s="2">
        <f t="shared" ca="1" si="620"/>
        <v>3.046162439901336E-2</v>
      </c>
      <c r="AD726" s="2">
        <f t="shared" ca="1" si="621"/>
        <v>3.025496454195466E-2</v>
      </c>
      <c r="AE726" s="2">
        <f t="shared" ca="1" si="622"/>
        <v>3.0028151484041754E-2</v>
      </c>
      <c r="AF726" s="2">
        <f t="shared" ca="1" si="623"/>
        <v>2.9780411021011418E-2</v>
      </c>
      <c r="AG726" s="2">
        <f t="shared" ca="1" si="624"/>
        <v>2.9510873087592246E-2</v>
      </c>
      <c r="AH726" s="2">
        <f t="shared" ca="1" si="625"/>
        <v>2.921879318501814E-2</v>
      </c>
      <c r="AI726" s="2">
        <f t="shared" ca="1" si="626"/>
        <v>2.8903780112437726E-2</v>
      </c>
      <c r="AJ726" s="2">
        <f t="shared" ca="1" si="627"/>
        <v>2.856595602648767E-2</v>
      </c>
      <c r="AK726" s="2">
        <f t="shared" ca="1" si="628"/>
        <v>2.8205939787996431E-2</v>
      </c>
      <c r="AL726" s="2">
        <f t="shared" ca="1" si="629"/>
        <v>2.7824531275541922E-2</v>
      </c>
      <c r="AM726" s="2">
        <f t="shared" ca="1" si="630"/>
        <v>2.7422011512930253E-2</v>
      </c>
      <c r="AN726" s="2">
        <f t="shared" ca="1" si="631"/>
        <v>2.6997088236672431E-2</v>
      </c>
      <c r="AO726" s="2">
        <f t="shared" ca="1" si="632"/>
        <v>2.6545715155969301E-2</v>
      </c>
      <c r="AP726" s="2">
        <f t="shared" ca="1" si="633"/>
        <v>2.6060256004279515E-2</v>
      </c>
      <c r="AQ726" s="2">
        <f t="shared" ca="1" si="634"/>
        <v>2.5529645939191908E-2</v>
      </c>
      <c r="AR726" s="2">
        <f t="shared" ca="1" si="635"/>
        <v>2.4941154939330717E-2</v>
      </c>
      <c r="AS726" s="2">
        <f t="shared" ca="1" si="636"/>
        <v>2.4283906874838584E-2</v>
      </c>
      <c r="AT726" s="2">
        <f t="shared" ca="1" si="637"/>
        <v>2.3553410527188887E-2</v>
      </c>
      <c r="AU726" s="2">
        <f t="shared" ca="1" si="638"/>
        <v>2.2755297369429696E-2</v>
      </c>
      <c r="AV726" s="2">
        <f t="shared" ca="1" si="639"/>
        <v>2.1905982653316669E-2</v>
      </c>
      <c r="AW726" s="2">
        <f t="shared" ca="1" si="640"/>
        <v>2.1029093811198562E-2</v>
      </c>
      <c r="AX726" s="2">
        <f t="shared" ca="1" si="641"/>
        <v>2.0149319750233426E-2</v>
      </c>
      <c r="AY726" s="2">
        <f t="shared" ca="1" si="642"/>
        <v>1.9286157042439567E-2</v>
      </c>
      <c r="AZ726" s="2">
        <f t="shared" ca="1" si="591"/>
        <v>1.8444003250044121E-2</v>
      </c>
      <c r="BC726" s="2">
        <f t="shared" ca="1" si="643"/>
        <v>1.1473509598906606</v>
      </c>
      <c r="BD726" s="2">
        <f t="shared" ca="1" si="643"/>
        <v>-0.78124017947998858</v>
      </c>
      <c r="BE726" s="2">
        <f t="shared" ca="1" si="643"/>
        <v>-0.40218101351287316</v>
      </c>
    </row>
    <row r="727" spans="1:57" x14ac:dyDescent="0.2">
      <c r="A727" s="2">
        <f t="shared" si="592"/>
        <v>7.149999999999892</v>
      </c>
      <c r="B727" s="2">
        <f t="shared" ca="1" si="593"/>
        <v>2.0141848390713236E-2</v>
      </c>
      <c r="C727" s="2">
        <f t="shared" ca="1" si="594"/>
        <v>2.1403560804327537E-2</v>
      </c>
      <c r="D727" s="2">
        <f t="shared" ca="1" si="595"/>
        <v>2.2583016687696963E-2</v>
      </c>
      <c r="E727" s="2">
        <f t="shared" ca="1" si="596"/>
        <v>2.3682148548068462E-2</v>
      </c>
      <c r="F727" s="2">
        <f t="shared" ca="1" si="597"/>
        <v>2.4701855713360147E-2</v>
      </c>
      <c r="G727" s="2">
        <f t="shared" ca="1" si="598"/>
        <v>2.5642329475090136E-2</v>
      </c>
      <c r="H727" s="2">
        <f t="shared" ca="1" si="599"/>
        <v>2.6503349938332449E-2</v>
      </c>
      <c r="I727" s="2">
        <f t="shared" ca="1" si="600"/>
        <v>2.7284568037193518E-2</v>
      </c>
      <c r="J727" s="2">
        <f t="shared" ca="1" si="601"/>
        <v>2.7985790132036018E-2</v>
      </c>
      <c r="K727" s="2">
        <f t="shared" ca="1" si="602"/>
        <v>2.8607256694389641E-2</v>
      </c>
      <c r="L727" s="2">
        <f t="shared" ca="1" si="603"/>
        <v>2.9149883923384766E-2</v>
      </c>
      <c r="M727" s="2">
        <f t="shared" ca="1" si="604"/>
        <v>2.9615431264517787E-2</v>
      </c>
      <c r="N727" s="2">
        <f t="shared" ca="1" si="605"/>
        <v>3.0006568823083942E-2</v>
      </c>
      <c r="O727" s="2">
        <f t="shared" ca="1" si="606"/>
        <v>3.0326839300759623E-2</v>
      </c>
      <c r="P727" s="2">
        <f t="shared" ca="1" si="607"/>
        <v>3.0580529781773089E-2</v>
      </c>
      <c r="Q727" s="2">
        <f t="shared" ca="1" si="608"/>
        <v>3.077248211907398E-2</v>
      </c>
      <c r="R727" s="2">
        <f t="shared" ca="1" si="609"/>
        <v>3.0907874203303969E-2</v>
      </c>
      <c r="S727" s="2">
        <f t="shared" ca="1" si="610"/>
        <v>3.0991999942364741E-2</v>
      </c>
      <c r="T727" s="2">
        <f t="shared" ca="1" si="611"/>
        <v>3.1030067580212286E-2</v>
      </c>
      <c r="U727" s="2">
        <f t="shared" ca="1" si="612"/>
        <v>3.102702797839587E-2</v>
      </c>
      <c r="V727" s="2">
        <f t="shared" ca="1" si="613"/>
        <v>3.0987438608496586E-2</v>
      </c>
      <c r="W727" s="2">
        <f t="shared" ca="1" si="614"/>
        <v>3.0915365069077758E-2</v>
      </c>
      <c r="X727" s="2">
        <f t="shared" ca="1" si="615"/>
        <v>3.081431876615235E-2</v>
      </c>
      <c r="Y727" s="2">
        <f t="shared" ca="1" si="616"/>
        <v>3.0687226241611975E-2</v>
      </c>
      <c r="Z727" s="2">
        <f t="shared" ca="1" si="617"/>
        <v>3.0536422971406942E-2</v>
      </c>
      <c r="AA727" s="2">
        <f t="shared" ca="1" si="618"/>
        <v>3.0363663672987897E-2</v>
      </c>
      <c r="AB727" s="2">
        <f t="shared" ca="1" si="619"/>
        <v>3.0170143517648546E-2</v>
      </c>
      <c r="AC727" s="2">
        <f t="shared" ca="1" si="620"/>
        <v>2.9956530196189071E-2</v>
      </c>
      <c r="AD727" s="2">
        <f t="shared" ca="1" si="621"/>
        <v>2.9723013945662544E-2</v>
      </c>
      <c r="AE727" s="2">
        <f t="shared" ca="1" si="622"/>
        <v>2.9469388517754339E-2</v>
      </c>
      <c r="AF727" s="2">
        <f t="shared" ca="1" si="623"/>
        <v>2.9195177249299202E-2</v>
      </c>
      <c r="AG727" s="2">
        <f t="shared" ca="1" si="624"/>
        <v>2.8899811675464102E-2</v>
      </c>
      <c r="AH727" s="2">
        <f t="shared" ca="1" si="625"/>
        <v>2.8582853013514362E-2</v>
      </c>
      <c r="AI727" s="2">
        <f t="shared" ca="1" si="626"/>
        <v>2.8244218481066004E-2</v>
      </c>
      <c r="AJ727" s="2">
        <f t="shared" ca="1" si="627"/>
        <v>2.7884337774020523E-2</v>
      </c>
      <c r="AK727" s="2">
        <f t="shared" ca="1" si="628"/>
        <v>2.7504130399797891E-2</v>
      </c>
      <c r="AL727" s="2">
        <f t="shared" ca="1" si="629"/>
        <v>2.7104682291172449E-2</v>
      </c>
      <c r="AM727" s="2">
        <f t="shared" ca="1" si="630"/>
        <v>2.6686538845593206E-2</v>
      </c>
      <c r="AN727" s="2">
        <f t="shared" ca="1" si="631"/>
        <v>2.6248647990828274E-2</v>
      </c>
      <c r="AO727" s="2">
        <f t="shared" ca="1" si="632"/>
        <v>2.5787186388609318E-2</v>
      </c>
      <c r="AP727" s="2">
        <f t="shared" ca="1" si="633"/>
        <v>2.5294743506737868E-2</v>
      </c>
      <c r="AQ727" s="2">
        <f t="shared" ca="1" si="634"/>
        <v>2.4760515160449227E-2</v>
      </c>
      <c r="AR727" s="2">
        <f t="shared" ca="1" si="635"/>
        <v>2.4172102154553E-2</v>
      </c>
      <c r="AS727" s="2">
        <f t="shared" ca="1" si="636"/>
        <v>2.3519049757113514E-2</v>
      </c>
      <c r="AT727" s="2">
        <f t="shared" ca="1" si="637"/>
        <v>2.279736305336286E-2</v>
      </c>
      <c r="AU727" s="2">
        <f t="shared" ca="1" si="638"/>
        <v>2.2013183427890218E-2</v>
      </c>
      <c r="AV727" s="2">
        <f t="shared" ca="1" si="639"/>
        <v>2.1183365273027072E-2</v>
      </c>
      <c r="AW727" s="2">
        <f t="shared" ca="1" si="640"/>
        <v>2.033185312492054E-2</v>
      </c>
      <c r="AX727" s="2">
        <f t="shared" ca="1" si="641"/>
        <v>1.9483529255625555E-2</v>
      </c>
      <c r="AY727" s="2">
        <f t="shared" ca="1" si="642"/>
        <v>1.8657887211673434E-2</v>
      </c>
      <c r="AZ727" s="2">
        <f t="shared" ca="1" si="591"/>
        <v>1.785911757745498E-2</v>
      </c>
      <c r="BC727" s="2">
        <f t="shared" ca="1" si="643"/>
        <v>-0.83354757837218685</v>
      </c>
      <c r="BD727" s="2">
        <f t="shared" ca="1" si="643"/>
        <v>-0.3117385865348643</v>
      </c>
      <c r="BE727" s="2">
        <f t="shared" ca="1" si="643"/>
        <v>0.90920869963785123</v>
      </c>
    </row>
    <row r="728" spans="1:57" x14ac:dyDescent="0.2">
      <c r="A728" s="2">
        <f t="shared" si="592"/>
        <v>7.1599999999998918</v>
      </c>
      <c r="B728" s="2">
        <f t="shared" ca="1" si="593"/>
        <v>1.9570580239079132E-2</v>
      </c>
      <c r="C728" s="2">
        <f t="shared" ca="1" si="594"/>
        <v>2.0751335265722905E-2</v>
      </c>
      <c r="D728" s="2">
        <f t="shared" ca="1" si="595"/>
        <v>2.1856742464107758E-2</v>
      </c>
      <c r="E728" s="2">
        <f t="shared" ca="1" si="596"/>
        <v>2.2888477821566628E-2</v>
      </c>
      <c r="F728" s="2">
        <f t="shared" ca="1" si="597"/>
        <v>2.3847187820899594E-2</v>
      </c>
      <c r="G728" s="2">
        <f t="shared" ca="1" si="598"/>
        <v>2.4732814519316876E-2</v>
      </c>
      <c r="H728" s="2">
        <f t="shared" ca="1" si="599"/>
        <v>2.554489255335916E-2</v>
      </c>
      <c r="I728" s="2">
        <f t="shared" ca="1" si="600"/>
        <v>2.6282831609678516E-2</v>
      </c>
      <c r="J728" s="2">
        <f t="shared" ca="1" si="601"/>
        <v>2.6946201261935105E-2</v>
      </c>
      <c r="K728" s="2">
        <f t="shared" ca="1" si="602"/>
        <v>2.7535009228741456E-2</v>
      </c>
      <c r="L728" s="2">
        <f t="shared" ca="1" si="603"/>
        <v>2.8049941781263892E-2</v>
      </c>
      <c r="M728" s="2">
        <f t="shared" ca="1" si="604"/>
        <v>2.8492529493954658E-2</v>
      </c>
      <c r="N728" s="2">
        <f t="shared" ca="1" si="605"/>
        <v>2.8865212745707674E-2</v>
      </c>
      <c r="O728" s="2">
        <f t="shared" ca="1" si="606"/>
        <v>2.9171302016113336E-2</v>
      </c>
      <c r="P728" s="2">
        <f t="shared" ca="1" si="607"/>
        <v>2.9414848573964834E-2</v>
      </c>
      <c r="Q728" s="2">
        <f t="shared" ca="1" si="608"/>
        <v>2.9600454381308438E-2</v>
      </c>
      <c r="R728" s="2">
        <f t="shared" ca="1" si="609"/>
        <v>2.9733053408974325E-2</v>
      </c>
      <c r="S728" s="2">
        <f t="shared" ca="1" si="610"/>
        <v>2.9817692029634735E-2</v>
      </c>
      <c r="T728" s="2">
        <f t="shared" ca="1" si="611"/>
        <v>2.9859327959150733E-2</v>
      </c>
      <c r="U728" s="2">
        <f t="shared" ca="1" si="612"/>
        <v>2.986265925445265E-2</v>
      </c>
      <c r="V728" s="2">
        <f t="shared" ca="1" si="613"/>
        <v>2.9831989039652628E-2</v>
      </c>
      <c r="W728" s="2">
        <f t="shared" ca="1" si="614"/>
        <v>2.9771127712743466E-2</v>
      </c>
      <c r="X728" s="2">
        <f t="shared" ca="1" si="615"/>
        <v>2.9683331211032098E-2</v>
      </c>
      <c r="Y728" s="2">
        <f t="shared" ca="1" si="616"/>
        <v>2.9571270768733188E-2</v>
      </c>
      <c r="Z728" s="2">
        <f t="shared" ca="1" si="617"/>
        <v>2.9437026975101106E-2</v>
      </c>
      <c r="AA728" s="2">
        <f t="shared" ca="1" si="618"/>
        <v>2.928210022196755E-2</v>
      </c>
      <c r="AB728" s="2">
        <f t="shared" ca="1" si="619"/>
        <v>2.9107432049614048E-2</v>
      </c>
      <c r="AC728" s="2">
        <f t="shared" ca="1" si="620"/>
        <v>2.8913437484820191E-2</v>
      </c>
      <c r="AD728" s="2">
        <f t="shared" ca="1" si="621"/>
        <v>2.8700055598539682E-2</v>
      </c>
      <c r="AE728" s="2">
        <f t="shared" ca="1" si="622"/>
        <v>2.8466831289587609E-2</v>
      </c>
      <c r="AF728" s="2">
        <f t="shared" ca="1" si="623"/>
        <v>2.8213042322678277E-2</v>
      </c>
      <c r="AG728" s="2">
        <f t="shared" ca="1" si="624"/>
        <v>2.7937878721323684E-2</v>
      </c>
      <c r="AH728" s="2">
        <f t="shared" ca="1" si="625"/>
        <v>2.7640664278464077E-2</v>
      </c>
      <c r="AI728" s="2">
        <f t="shared" ca="1" si="626"/>
        <v>2.7321081418193616E-2</v>
      </c>
      <c r="AJ728" s="2">
        <f t="shared" ca="1" si="627"/>
        <v>2.6979324043419937E-2</v>
      </c>
      <c r="AK728" s="2">
        <f t="shared" ca="1" si="628"/>
        <v>2.6616068821901418E-2</v>
      </c>
      <c r="AL728" s="2">
        <f t="shared" ca="1" si="629"/>
        <v>2.6232144112592535E-2</v>
      </c>
      <c r="AM728" s="2">
        <f t="shared" ca="1" si="630"/>
        <v>2.5827816008532279E-2</v>
      </c>
      <c r="AN728" s="2">
        <f t="shared" ca="1" si="631"/>
        <v>2.5401729089566123E-2</v>
      </c>
      <c r="AO728" s="2">
        <f t="shared" ca="1" si="632"/>
        <v>2.4949739831187583E-2</v>
      </c>
      <c r="AP728" s="2">
        <f t="shared" ca="1" si="633"/>
        <v>2.4464120939601919E-2</v>
      </c>
      <c r="AQ728" s="2">
        <f t="shared" ca="1" si="634"/>
        <v>2.3933787096656469E-2</v>
      </c>
      <c r="AR728" s="2">
        <f t="shared" ca="1" si="635"/>
        <v>2.3346128550375728E-2</v>
      </c>
      <c r="AS728" s="2">
        <f t="shared" ca="1" si="636"/>
        <v>2.2690570270457226E-2</v>
      </c>
      <c r="AT728" s="2">
        <f t="shared" ca="1" si="637"/>
        <v>2.1963070723642206E-2</v>
      </c>
      <c r="AU728" s="2">
        <f t="shared" ca="1" si="638"/>
        <v>2.1169736596236444E-2</v>
      </c>
      <c r="AV728" s="2">
        <f t="shared" ca="1" si="639"/>
        <v>2.0327315786006477E-2</v>
      </c>
      <c r="AW728" s="2">
        <f t="shared" ca="1" si="640"/>
        <v>1.9459524263714549E-2</v>
      </c>
      <c r="AX728" s="2">
        <f t="shared" ca="1" si="641"/>
        <v>1.8590890544099584E-2</v>
      </c>
      <c r="AY728" s="2">
        <f t="shared" ca="1" si="642"/>
        <v>1.7740357874753709E-2</v>
      </c>
      <c r="AZ728" s="2">
        <f t="shared" ca="1" si="591"/>
        <v>1.6911253537496212E-2</v>
      </c>
      <c r="BC728" s="2">
        <f t="shared" ca="1" si="643"/>
        <v>-1.5326672105581682</v>
      </c>
      <c r="BD728" s="2">
        <f t="shared" ca="1" si="643"/>
        <v>0.12085253451410161</v>
      </c>
      <c r="BE728" s="2">
        <f t="shared" ca="1" si="643"/>
        <v>-0.90952342275365261</v>
      </c>
    </row>
    <row r="729" spans="1:57" x14ac:dyDescent="0.2">
      <c r="A729" s="2">
        <f t="shared" si="592"/>
        <v>7.1699999999998916</v>
      </c>
      <c r="B729" s="2">
        <f t="shared" ca="1" si="593"/>
        <v>2.0612857127684472E-2</v>
      </c>
      <c r="C729" s="2">
        <f t="shared" ca="1" si="594"/>
        <v>2.1600256279994817E-2</v>
      </c>
      <c r="D729" s="2">
        <f t="shared" ca="1" si="595"/>
        <v>2.2533325430273969E-2</v>
      </c>
      <c r="E729" s="2">
        <f t="shared" ca="1" si="596"/>
        <v>2.3412894077132193E-2</v>
      </c>
      <c r="F729" s="2">
        <f t="shared" ca="1" si="597"/>
        <v>2.4238765888163157E-2</v>
      </c>
      <c r="G729" s="2">
        <f t="shared" ca="1" si="598"/>
        <v>2.50100437192801E-2</v>
      </c>
      <c r="H729" s="2">
        <f t="shared" ca="1" si="599"/>
        <v>2.5725426780607356E-2</v>
      </c>
      <c r="I729" s="2">
        <f t="shared" ca="1" si="600"/>
        <v>2.6383493558253104E-2</v>
      </c>
      <c r="J729" s="2">
        <f t="shared" ca="1" si="601"/>
        <v>2.6982986877546106E-2</v>
      </c>
      <c r="K729" s="2">
        <f t="shared" ca="1" si="602"/>
        <v>2.7523091718376212E-2</v>
      </c>
      <c r="L729" s="2">
        <f t="shared" ca="1" si="603"/>
        <v>2.8003674402779514E-2</v>
      </c>
      <c r="M729" s="2">
        <f t="shared" ca="1" si="604"/>
        <v>2.842544657475236E-2</v>
      </c>
      <c r="N729" s="2">
        <f t="shared" ca="1" si="605"/>
        <v>2.8790028794569104E-2</v>
      </c>
      <c r="O729" s="2">
        <f t="shared" ca="1" si="606"/>
        <v>2.9099909205562567E-2</v>
      </c>
      <c r="P729" s="2">
        <f t="shared" ca="1" si="607"/>
        <v>2.9358313137276923E-2</v>
      </c>
      <c r="Q729" s="2">
        <f t="shared" ca="1" si="608"/>
        <v>2.9569012537972336E-2</v>
      </c>
      <c r="R729" s="2">
        <f t="shared" ca="1" si="609"/>
        <v>2.9736107344054529E-2</v>
      </c>
      <c r="S729" s="2">
        <f t="shared" ca="1" si="610"/>
        <v>2.9863806290804425E-2</v>
      </c>
      <c r="T729" s="2">
        <f t="shared" ca="1" si="611"/>
        <v>2.9956226478153096E-2</v>
      </c>
      <c r="U729" s="2">
        <f t="shared" ca="1" si="612"/>
        <v>3.0017223085250358E-2</v>
      </c>
      <c r="V729" s="2">
        <f t="shared" ca="1" si="613"/>
        <v>3.0050254829372777E-2</v>
      </c>
      <c r="W729" s="2">
        <f t="shared" ca="1" si="614"/>
        <v>3.0058286860275354E-2</v>
      </c>
      <c r="X729" s="2">
        <f t="shared" ca="1" si="615"/>
        <v>3.0043729607474975E-2</v>
      </c>
      <c r="Y729" s="2">
        <f t="shared" ca="1" si="616"/>
        <v>3.0008408963624403E-2</v>
      </c>
      <c r="Z729" s="2">
        <f t="shared" ca="1" si="617"/>
        <v>2.9953560600199026E-2</v>
      </c>
      <c r="AA729" s="2">
        <f t="shared" ca="1" si="618"/>
        <v>2.9879840554999142E-2</v>
      </c>
      <c r="AB729" s="2">
        <f t="shared" ca="1" si="619"/>
        <v>2.9787346714329366E-2</v>
      </c>
      <c r="AC729" s="2">
        <f t="shared" ca="1" si="620"/>
        <v>2.9675651428602522E-2</v>
      </c>
      <c r="AD729" s="2">
        <f t="shared" ca="1" si="621"/>
        <v>2.9543852606632955E-2</v>
      </c>
      <c r="AE729" s="2">
        <f t="shared" ca="1" si="622"/>
        <v>2.9390656317675883E-2</v>
      </c>
      <c r="AF729" s="2">
        <f t="shared" ca="1" si="623"/>
        <v>2.9214504793229897E-2</v>
      </c>
      <c r="AG729" s="2">
        <f t="shared" ca="1" si="624"/>
        <v>2.9013756584594035E-2</v>
      </c>
      <c r="AH729" s="2">
        <f t="shared" ca="1" si="625"/>
        <v>2.8786908070694957E-2</v>
      </c>
      <c r="AI729" s="2">
        <f t="shared" ca="1" si="626"/>
        <v>2.853281681981093E-2</v>
      </c>
      <c r="AJ729" s="2">
        <f t="shared" ca="1" si="627"/>
        <v>2.8250850758617808E-2</v>
      </c>
      <c r="AK729" s="2">
        <f t="shared" ca="1" si="628"/>
        <v>2.7940853378224616E-2</v>
      </c>
      <c r="AL729" s="2">
        <f t="shared" ca="1" si="629"/>
        <v>2.7602804986849593E-2</v>
      </c>
      <c r="AM729" s="2">
        <f t="shared" ca="1" si="630"/>
        <v>2.7236101849946862E-2</v>
      </c>
      <c r="AN729" s="2">
        <f t="shared" ca="1" si="631"/>
        <v>2.6838494820368371E-2</v>
      </c>
      <c r="AO729" s="2">
        <f t="shared" ca="1" si="632"/>
        <v>2.6404930213557755E-2</v>
      </c>
      <c r="AP729" s="2">
        <f t="shared" ca="1" si="633"/>
        <v>2.5926774644383574E-2</v>
      </c>
      <c r="AQ729" s="2">
        <f t="shared" ca="1" si="634"/>
        <v>2.5392073030532682E-2</v>
      </c>
      <c r="AR729" s="2">
        <f t="shared" ca="1" si="635"/>
        <v>2.478741682610824E-2</v>
      </c>
      <c r="AS729" s="2">
        <f t="shared" ca="1" si="636"/>
        <v>2.4101522133733934E-2</v>
      </c>
      <c r="AT729" s="2">
        <f t="shared" ca="1" si="637"/>
        <v>2.3329710997759719E-2</v>
      </c>
      <c r="AU729" s="2">
        <f t="shared" ca="1" si="638"/>
        <v>2.2477463927977746E-2</v>
      </c>
      <c r="AV729" s="2">
        <f t="shared" ca="1" si="639"/>
        <v>2.1560829843868642E-2</v>
      </c>
      <c r="AW729" s="2">
        <f t="shared" ca="1" si="640"/>
        <v>2.0602703604666553E-2</v>
      </c>
      <c r="AX729" s="2">
        <f t="shared" ca="1" si="641"/>
        <v>1.9626665994657365E-2</v>
      </c>
      <c r="AY729" s="2">
        <f t="shared" ca="1" si="642"/>
        <v>1.8650513660116785E-2</v>
      </c>
      <c r="AZ729" s="2">
        <f t="shared" ca="1" si="591"/>
        <v>1.7676246685592329E-2</v>
      </c>
      <c r="BC729" s="2">
        <f t="shared" ca="1" si="643"/>
        <v>1.0742648645582626</v>
      </c>
      <c r="BD729" s="2">
        <f t="shared" ca="1" si="643"/>
        <v>1.5143252087912309</v>
      </c>
      <c r="BE729" s="2">
        <f t="shared" ca="1" si="643"/>
        <v>-1.8237746485868849</v>
      </c>
    </row>
    <row r="730" spans="1:57" x14ac:dyDescent="0.2">
      <c r="A730" s="2">
        <f t="shared" si="592"/>
        <v>7.1799999999998914</v>
      </c>
      <c r="B730" s="2">
        <f t="shared" ca="1" si="593"/>
        <v>2.085805673614988E-2</v>
      </c>
      <c r="C730" s="2">
        <f t="shared" ca="1" si="594"/>
        <v>2.183590738255161E-2</v>
      </c>
      <c r="D730" s="2">
        <f t="shared" ca="1" si="595"/>
        <v>2.2759897063226991E-2</v>
      </c>
      <c r="E730" s="2">
        <f t="shared" ca="1" si="596"/>
        <v>2.3630833042613764E-2</v>
      </c>
      <c r="F730" s="2">
        <f t="shared" ca="1" si="597"/>
        <v>2.4448500426457204E-2</v>
      </c>
      <c r="G730" s="2">
        <f t="shared" ca="1" si="598"/>
        <v>2.5211987125951005E-2</v>
      </c>
      <c r="H730" s="2">
        <f t="shared" ca="1" si="599"/>
        <v>2.591998119040044E-2</v>
      </c>
      <c r="I730" s="2">
        <f t="shared" ca="1" si="600"/>
        <v>2.6571054175493849E-2</v>
      </c>
      <c r="J730" s="2">
        <f t="shared" ca="1" si="601"/>
        <v>2.7163946419500613E-2</v>
      </c>
      <c r="K730" s="2">
        <f t="shared" ca="1" si="602"/>
        <v>2.7697844400459581E-2</v>
      </c>
      <c r="L730" s="2">
        <f t="shared" ca="1" si="603"/>
        <v>2.8172618692729915E-2</v>
      </c>
      <c r="M730" s="2">
        <f t="shared" ca="1" si="604"/>
        <v>2.8588986173168639E-2</v>
      </c>
      <c r="N730" s="2">
        <f t="shared" ca="1" si="605"/>
        <v>2.894857171415759E-2</v>
      </c>
      <c r="O730" s="2">
        <f t="shared" ca="1" si="606"/>
        <v>2.925386523179202E-2</v>
      </c>
      <c r="P730" s="2">
        <f t="shared" ca="1" si="607"/>
        <v>2.9508090215956174E-2</v>
      </c>
      <c r="Q730" s="2">
        <f t="shared" ca="1" si="608"/>
        <v>2.9715012701791162E-2</v>
      </c>
      <c r="R730" s="2">
        <f t="shared" ca="1" si="609"/>
        <v>2.987872270029876E-2</v>
      </c>
      <c r="S730" s="2">
        <f t="shared" ca="1" si="610"/>
        <v>3.0003415430877613E-2</v>
      </c>
      <c r="T730" s="2">
        <f t="shared" ca="1" si="611"/>
        <v>3.0093191513371614E-2</v>
      </c>
      <c r="U730" s="2">
        <f t="shared" ca="1" si="612"/>
        <v>3.0151887399648802E-2</v>
      </c>
      <c r="V730" s="2">
        <f t="shared" ca="1" si="613"/>
        <v>3.0182941564401947E-2</v>
      </c>
      <c r="W730" s="2">
        <f t="shared" ca="1" si="614"/>
        <v>3.0189298085037026E-2</v>
      </c>
      <c r="X730" s="2">
        <f t="shared" ca="1" si="615"/>
        <v>3.0173346067685278E-2</v>
      </c>
      <c r="Y730" s="2">
        <f t="shared" ca="1" si="616"/>
        <v>3.0136890252993043E-2</v>
      </c>
      <c r="Z730" s="2">
        <f t="shared" ca="1" si="617"/>
        <v>3.0081145587011509E-2</v>
      </c>
      <c r="AA730" s="2">
        <f t="shared" ca="1" si="618"/>
        <v>3.0006747948590491E-2</v>
      </c>
      <c r="AB730" s="2">
        <f t="shared" ca="1" si="619"/>
        <v>2.9913775770689717E-2</v>
      </c>
      <c r="AC730" s="2">
        <f t="shared" ca="1" si="620"/>
        <v>2.9801782938719629E-2</v>
      </c>
      <c r="AD730" s="2">
        <f t="shared" ca="1" si="621"/>
        <v>2.9669850427086621E-2</v>
      </c>
      <c r="AE730" s="2">
        <f t="shared" ca="1" si="622"/>
        <v>2.9516669722492755E-2</v>
      </c>
      <c r="AF730" s="2">
        <f t="shared" ca="1" si="623"/>
        <v>2.9340671785520789E-2</v>
      </c>
      <c r="AG730" s="2">
        <f t="shared" ca="1" si="624"/>
        <v>2.9140207957500618E-2</v>
      </c>
      <c r="AH730" s="2">
        <f t="shared" ca="1" si="625"/>
        <v>2.8913771435589097E-2</v>
      </c>
      <c r="AI730" s="2">
        <f t="shared" ca="1" si="626"/>
        <v>2.8660219090920109E-2</v>
      </c>
      <c r="AJ730" s="2">
        <f t="shared" ca="1" si="627"/>
        <v>2.8378916911009203E-2</v>
      </c>
      <c r="AK730" s="2">
        <f t="shared" ca="1" si="628"/>
        <v>2.806969909391413E-2</v>
      </c>
      <c r="AL730" s="2">
        <f t="shared" ca="1" si="629"/>
        <v>2.7732521642659758E-2</v>
      </c>
      <c r="AM730" s="2">
        <f t="shared" ca="1" si="630"/>
        <v>2.7366734698206996E-2</v>
      </c>
      <c r="AN730" s="2">
        <f t="shared" ca="1" si="631"/>
        <v>2.6970019238832965E-2</v>
      </c>
      <c r="AO730" s="2">
        <f t="shared" ca="1" si="632"/>
        <v>2.6537235682385502E-2</v>
      </c>
      <c r="AP730" s="2">
        <f t="shared" ca="1" si="633"/>
        <v>2.6059669460019828E-2</v>
      </c>
      <c r="AQ730" s="2">
        <f t="shared" ca="1" si="634"/>
        <v>2.5525321325746923E-2</v>
      </c>
      <c r="AR730" s="2">
        <f t="shared" ca="1" si="635"/>
        <v>2.4920809919365391E-2</v>
      </c>
      <c r="AS730" s="2">
        <f t="shared" ca="1" si="636"/>
        <v>2.4234968106398542E-2</v>
      </c>
      <c r="AT730" s="2">
        <f t="shared" ca="1" si="637"/>
        <v>2.3463305894802434E-2</v>
      </c>
      <c r="AU730" s="2">
        <f t="shared" ca="1" si="638"/>
        <v>2.2611500342899975E-2</v>
      </c>
      <c r="AV730" s="2">
        <f t="shared" ca="1" si="639"/>
        <v>2.169572313030086E-2</v>
      </c>
      <c r="AW730" s="2">
        <f t="shared" ca="1" si="640"/>
        <v>2.0738869653412477E-2</v>
      </c>
      <c r="AX730" s="2">
        <f t="shared" ca="1" si="641"/>
        <v>1.9764393169730218E-2</v>
      </c>
      <c r="AY730" s="2">
        <f t="shared" ca="1" si="642"/>
        <v>1.8789764293374093E-2</v>
      </c>
      <c r="AZ730" s="2">
        <f t="shared" ca="1" si="591"/>
        <v>1.7816897496086562E-2</v>
      </c>
      <c r="BC730" s="2">
        <f t="shared" ca="1" si="643"/>
        <v>0.22305685789668139</v>
      </c>
      <c r="BD730" s="2">
        <f t="shared" ca="1" si="643"/>
        <v>-6.4523888739995705E-2</v>
      </c>
      <c r="BE730" s="2">
        <f t="shared" ca="1" si="643"/>
        <v>-0.12432613136951076</v>
      </c>
    </row>
    <row r="731" spans="1:57" x14ac:dyDescent="0.2">
      <c r="A731" s="2">
        <f t="shared" si="592"/>
        <v>7.1899999999998911</v>
      </c>
      <c r="B731" s="2">
        <f t="shared" ca="1" si="593"/>
        <v>2.1623955568994113E-2</v>
      </c>
      <c r="C731" s="2">
        <f t="shared" ca="1" si="594"/>
        <v>2.2418174239432362E-2</v>
      </c>
      <c r="D731" s="2">
        <f t="shared" ca="1" si="595"/>
        <v>2.3173353372814877E-2</v>
      </c>
      <c r="E731" s="2">
        <f t="shared" ca="1" si="596"/>
        <v>2.3889781558194319E-2</v>
      </c>
      <c r="F731" s="2">
        <f t="shared" ca="1" si="597"/>
        <v>2.4566728897151103E-2</v>
      </c>
      <c r="G731" s="2">
        <f t="shared" ca="1" si="598"/>
        <v>2.5202771917178332E-2</v>
      </c>
      <c r="H731" s="2">
        <f t="shared" ca="1" si="599"/>
        <v>2.5796091076711165E-2</v>
      </c>
      <c r="I731" s="2">
        <f t="shared" ca="1" si="600"/>
        <v>2.6344754575226274E-2</v>
      </c>
      <c r="J731" s="2">
        <f t="shared" ca="1" si="601"/>
        <v>2.6847003828978786E-2</v>
      </c>
      <c r="K731" s="2">
        <f t="shared" ca="1" si="602"/>
        <v>2.7301530354580977E-2</v>
      </c>
      <c r="L731" s="2">
        <f t="shared" ca="1" si="603"/>
        <v>2.770771248366679E-2</v>
      </c>
      <c r="M731" s="2">
        <f t="shared" ca="1" si="604"/>
        <v>2.8065775792879815E-2</v>
      </c>
      <c r="N731" s="2">
        <f t="shared" ca="1" si="605"/>
        <v>2.8376852901263433E-2</v>
      </c>
      <c r="O731" s="2">
        <f t="shared" ca="1" si="606"/>
        <v>2.8642938910767836E-2</v>
      </c>
      <c r="P731" s="2">
        <f t="shared" ca="1" si="607"/>
        <v>2.8866758875489104E-2</v>
      </c>
      <c r="Q731" s="2">
        <f t="shared" ca="1" si="608"/>
        <v>2.9051576322544573E-2</v>
      </c>
      <c r="R731" s="2">
        <f t="shared" ca="1" si="609"/>
        <v>2.9200974751063438E-2</v>
      </c>
      <c r="S731" s="2">
        <f t="shared" ca="1" si="610"/>
        <v>2.9318639290618932E-2</v>
      </c>
      <c r="T731" s="2">
        <f t="shared" ca="1" si="611"/>
        <v>2.9408157521364844E-2</v>
      </c>
      <c r="U731" s="2">
        <f t="shared" ca="1" si="612"/>
        <v>2.9472850622922341E-2</v>
      </c>
      <c r="V731" s="2">
        <f t="shared" ca="1" si="613"/>
        <v>2.9515640296146041E-2</v>
      </c>
      <c r="W731" s="2">
        <f t="shared" ca="1" si="614"/>
        <v>2.9538953026413142E-2</v>
      </c>
      <c r="X731" s="2">
        <f t="shared" ca="1" si="615"/>
        <v>2.9544660085237758E-2</v>
      </c>
      <c r="Y731" s="2">
        <f t="shared" ca="1" si="616"/>
        <v>2.9534048555132419E-2</v>
      </c>
      <c r="Z731" s="2">
        <f t="shared" ca="1" si="617"/>
        <v>2.9507816153394536E-2</v>
      </c>
      <c r="AA731" s="2">
        <f t="shared" ca="1" si="618"/>
        <v>2.9466082099376515E-2</v>
      </c>
      <c r="AB731" s="2">
        <f t="shared" ca="1" si="619"/>
        <v>2.9408408877800999E-2</v>
      </c>
      <c r="AC731" s="2">
        <f t="shared" ca="1" si="620"/>
        <v>2.93338354250289E-2</v>
      </c>
      <c r="AD731" s="2">
        <f t="shared" ca="1" si="621"/>
        <v>2.9240929313436703E-2</v>
      </c>
      <c r="AE731" s="2">
        <f t="shared" ca="1" si="622"/>
        <v>2.9127870998747019E-2</v>
      </c>
      <c r="AF731" s="2">
        <f t="shared" ca="1" si="623"/>
        <v>2.8992583737186672E-2</v>
      </c>
      <c r="AG731" s="2">
        <f t="shared" ca="1" si="624"/>
        <v>2.8832915226021348E-2</v>
      </c>
      <c r="AH731" s="2">
        <f t="shared" ca="1" si="625"/>
        <v>2.8646859015671565E-2</v>
      </c>
      <c r="AI731" s="2">
        <f t="shared" ca="1" si="626"/>
        <v>2.843277474062746E-2</v>
      </c>
      <c r="AJ731" s="2">
        <f t="shared" ca="1" si="627"/>
        <v>2.8189529787507408E-2</v>
      </c>
      <c r="AK731" s="2">
        <f t="shared" ca="1" si="628"/>
        <v>2.7916452246416014E-2</v>
      </c>
      <c r="AL731" s="2">
        <f t="shared" ca="1" si="629"/>
        <v>2.7612976864139722E-2</v>
      </c>
      <c r="AM731" s="2">
        <f t="shared" ca="1" si="630"/>
        <v>2.7277910667485552E-2</v>
      </c>
      <c r="AN731" s="2">
        <f t="shared" ca="1" si="631"/>
        <v>2.6908367925036342E-2</v>
      </c>
      <c r="AO731" s="2">
        <f t="shared" ca="1" si="632"/>
        <v>2.6498626736662735E-2</v>
      </c>
      <c r="AP731" s="2">
        <f t="shared" ca="1" si="633"/>
        <v>2.6039395575548314E-2</v>
      </c>
      <c r="AQ731" s="2">
        <f t="shared" ca="1" si="634"/>
        <v>2.5518135944356569E-2</v>
      </c>
      <c r="AR731" s="2">
        <f t="shared" ca="1" si="635"/>
        <v>2.492099894546659E-2</v>
      </c>
      <c r="AS731" s="2">
        <f t="shared" ca="1" si="636"/>
        <v>2.4236439116656398E-2</v>
      </c>
      <c r="AT731" s="2">
        <f t="shared" ca="1" si="637"/>
        <v>2.3459658086527595E-2</v>
      </c>
      <c r="AU731" s="2">
        <f t="shared" ca="1" si="638"/>
        <v>2.2596031471506774E-2</v>
      </c>
      <c r="AV731" s="2">
        <f t="shared" ca="1" si="639"/>
        <v>2.1661354752214541E-2</v>
      </c>
      <c r="AW731" s="2">
        <f t="shared" ca="1" si="640"/>
        <v>2.0678024786293193E-2</v>
      </c>
      <c r="AX731" s="2">
        <f t="shared" ca="1" si="641"/>
        <v>1.9668866819681302E-2</v>
      </c>
      <c r="AY731" s="2">
        <f t="shared" ca="1" si="642"/>
        <v>1.8650533728071138E-2</v>
      </c>
      <c r="AZ731" s="2">
        <f t="shared" ca="1" si="591"/>
        <v>1.7624362033616111E-2</v>
      </c>
      <c r="BC731" s="2">
        <f t="shared" ca="1" si="643"/>
        <v>-0.44879552338366757</v>
      </c>
      <c r="BD731" s="2">
        <f t="shared" ca="1" si="643"/>
        <v>-6.0664383579300818E-3</v>
      </c>
      <c r="BE731" s="2">
        <f t="shared" ca="1" si="643"/>
        <v>-2.1739856642043529</v>
      </c>
    </row>
    <row r="732" spans="1:57" x14ac:dyDescent="0.2">
      <c r="A732" s="2">
        <f t="shared" si="592"/>
        <v>7.1999999999998909</v>
      </c>
      <c r="B732" s="2">
        <f t="shared" ca="1" si="593"/>
        <v>2.0880202170655629E-2</v>
      </c>
      <c r="C732" s="2">
        <f t="shared" ca="1" si="594"/>
        <v>2.155931121364445E-2</v>
      </c>
      <c r="D732" s="2">
        <f t="shared" ca="1" si="595"/>
        <v>2.2214888545497347E-2</v>
      </c>
      <c r="E732" s="2">
        <f t="shared" ca="1" si="596"/>
        <v>2.2846547011730518E-2</v>
      </c>
      <c r="F732" s="2">
        <f t="shared" ca="1" si="597"/>
        <v>2.3452884640593009E-2</v>
      </c>
      <c r="G732" s="2">
        <f t="shared" ca="1" si="598"/>
        <v>2.4031809510158174E-2</v>
      </c>
      <c r="H732" s="2">
        <f t="shared" ca="1" si="599"/>
        <v>2.4580837431108428E-2</v>
      </c>
      <c r="I732" s="2">
        <f t="shared" ca="1" si="600"/>
        <v>2.509737619381695E-2</v>
      </c>
      <c r="J732" s="2">
        <f t="shared" ca="1" si="601"/>
        <v>2.5579011230160566E-2</v>
      </c>
      <c r="K732" s="2">
        <f t="shared" ca="1" si="602"/>
        <v>2.6023782008123227E-2</v>
      </c>
      <c r="L732" s="2">
        <f t="shared" ca="1" si="603"/>
        <v>2.6430417493888119E-2</v>
      </c>
      <c r="M732" s="2">
        <f t="shared" ca="1" si="604"/>
        <v>2.67984948032471E-2</v>
      </c>
      <c r="N732" s="2">
        <f t="shared" ca="1" si="605"/>
        <v>2.7128497109113182E-2</v>
      </c>
      <c r="O732" s="2">
        <f t="shared" ca="1" si="606"/>
        <v>2.7421767485282848E-2</v>
      </c>
      <c r="P732" s="2">
        <f t="shared" ca="1" si="607"/>
        <v>2.7680375327043521E-2</v>
      </c>
      <c r="Q732" s="2">
        <f t="shared" ca="1" si="608"/>
        <v>2.790692443183599E-2</v>
      </c>
      <c r="R732" s="2">
        <f t="shared" ca="1" si="609"/>
        <v>2.8104334573782041E-2</v>
      </c>
      <c r="S732" s="2">
        <f t="shared" ca="1" si="610"/>
        <v>2.8275623592056414E-2</v>
      </c>
      <c r="T732" s="2">
        <f t="shared" ca="1" si="611"/>
        <v>2.8423708840895862E-2</v>
      </c>
      <c r="U732" s="2">
        <f t="shared" ca="1" si="612"/>
        <v>2.8551239056067077E-2</v>
      </c>
      <c r="V732" s="2">
        <f t="shared" ca="1" si="613"/>
        <v>2.8660462006646934E-2</v>
      </c>
      <c r="W732" s="2">
        <f t="shared" ca="1" si="614"/>
        <v>2.8753129439556293E-2</v>
      </c>
      <c r="X732" s="2">
        <f t="shared" ca="1" si="615"/>
        <v>2.8830437653646027E-2</v>
      </c>
      <c r="Y732" s="2">
        <f t="shared" ca="1" si="616"/>
        <v>2.8892998940306665E-2</v>
      </c>
      <c r="Z732" s="2">
        <f t="shared" ca="1" si="617"/>
        <v>2.894083665789119E-2</v>
      </c>
      <c r="AA732" s="2">
        <f t="shared" ca="1" si="618"/>
        <v>2.897339623890402E-2</v>
      </c>
      <c r="AB732" s="2">
        <f t="shared" ca="1" si="619"/>
        <v>2.8989567098238675E-2</v>
      </c>
      <c r="AC732" s="2">
        <f t="shared" ca="1" si="620"/>
        <v>2.8987716112571147E-2</v>
      </c>
      <c r="AD732" s="2">
        <f t="shared" ca="1" si="621"/>
        <v>2.8965740358093236E-2</v>
      </c>
      <c r="AE732" s="2">
        <f t="shared" ca="1" si="622"/>
        <v>2.8921152184504795E-2</v>
      </c>
      <c r="AF732" s="2">
        <f t="shared" ca="1" si="623"/>
        <v>2.8851210083306749E-2</v>
      </c>
      <c r="AG732" s="2">
        <f t="shared" ca="1" si="624"/>
        <v>2.8753101046071355E-2</v>
      </c>
      <c r="AH732" s="2">
        <f t="shared" ca="1" si="625"/>
        <v>2.8624161883108859E-2</v>
      </c>
      <c r="AI732" s="2">
        <f t="shared" ca="1" si="626"/>
        <v>2.8462097823404801E-2</v>
      </c>
      <c r="AJ732" s="2">
        <f t="shared" ca="1" si="627"/>
        <v>2.8265120360963479E-2</v>
      </c>
      <c r="AK732" s="2">
        <f t="shared" ca="1" si="628"/>
        <v>2.8031894033394854E-2</v>
      </c>
      <c r="AL732" s="2">
        <f t="shared" ca="1" si="629"/>
        <v>2.7761174752512861E-2</v>
      </c>
      <c r="AM732" s="2">
        <f t="shared" ca="1" si="630"/>
        <v>2.7451068817484034E-2</v>
      </c>
      <c r="AN732" s="2">
        <f t="shared" ca="1" si="631"/>
        <v>2.709796633345548E-2</v>
      </c>
      <c r="AO732" s="2">
        <f t="shared" ca="1" si="632"/>
        <v>2.6695406047944976E-2</v>
      </c>
      <c r="AP732" s="2">
        <f t="shared" ca="1" si="633"/>
        <v>2.6233363088721168E-2</v>
      </c>
      <c r="AQ732" s="2">
        <f t="shared" ca="1" si="634"/>
        <v>2.5698603999802835E-2</v>
      </c>
      <c r="AR732" s="2">
        <f t="shared" ca="1" si="635"/>
        <v>2.5076656988767241E-2</v>
      </c>
      <c r="AS732" s="2">
        <f t="shared" ca="1" si="636"/>
        <v>2.4355442523039155E-2</v>
      </c>
      <c r="AT732" s="2">
        <f t="shared" ca="1" si="637"/>
        <v>2.3529696849039106E-2</v>
      </c>
      <c r="AU732" s="2">
        <f t="shared" ca="1" si="638"/>
        <v>2.2604335504579725E-2</v>
      </c>
      <c r="AV732" s="2">
        <f t="shared" ca="1" si="639"/>
        <v>2.1594618182921226E-2</v>
      </c>
      <c r="AW732" s="2">
        <f t="shared" ca="1" si="640"/>
        <v>2.0522283471909201E-2</v>
      </c>
      <c r="AX732" s="2">
        <f t="shared" ca="1" si="641"/>
        <v>1.9409367669812182E-2</v>
      </c>
      <c r="AY732" s="2">
        <f t="shared" ca="1" si="642"/>
        <v>1.8271553568095705E-2</v>
      </c>
      <c r="AZ732" s="2">
        <f t="shared" ca="1" si="591"/>
        <v>1.7109646170378388E-2</v>
      </c>
      <c r="BC732" s="2">
        <f t="shared" ca="1" si="643"/>
        <v>-0.83334018290902545</v>
      </c>
      <c r="BD732" s="2">
        <f t="shared" ca="1" si="643"/>
        <v>1.7430379391566326</v>
      </c>
      <c r="BE732" s="2">
        <f t="shared" ca="1" si="643"/>
        <v>-0.83393155795555263</v>
      </c>
    </row>
    <row r="733" spans="1:57" x14ac:dyDescent="0.2">
      <c r="A733" s="2">
        <f t="shared" si="592"/>
        <v>7.2099999999998907</v>
      </c>
      <c r="B733" s="2">
        <f t="shared" ca="1" si="593"/>
        <v>2.0509117600636704E-2</v>
      </c>
      <c r="C733" s="2">
        <f t="shared" ca="1" si="594"/>
        <v>2.1183628133786356E-2</v>
      </c>
      <c r="D733" s="2">
        <f t="shared" ca="1" si="595"/>
        <v>2.1835598852002328E-2</v>
      </c>
      <c r="E733" s="2">
        <f t="shared" ca="1" si="596"/>
        <v>2.2464582622175131E-2</v>
      </c>
      <c r="F733" s="2">
        <f t="shared" ca="1" si="597"/>
        <v>2.3069121163207362E-2</v>
      </c>
      <c r="G733" s="2">
        <f t="shared" ca="1" si="598"/>
        <v>2.3647069871292621E-2</v>
      </c>
      <c r="H733" s="2">
        <f t="shared" ca="1" si="599"/>
        <v>2.4195895685640248E-2</v>
      </c>
      <c r="I733" s="2">
        <f t="shared" ca="1" si="600"/>
        <v>2.4712961767521104E-2</v>
      </c>
      <c r="J733" s="2">
        <f t="shared" ca="1" si="601"/>
        <v>2.5195813334655391E-2</v>
      </c>
      <c r="K733" s="2">
        <f t="shared" ca="1" si="602"/>
        <v>2.564245355156896E-2</v>
      </c>
      <c r="L733" s="2">
        <f t="shared" ca="1" si="603"/>
        <v>2.6051577728592887E-2</v>
      </c>
      <c r="M733" s="2">
        <f t="shared" ca="1" si="604"/>
        <v>2.6422730192468411E-2</v>
      </c>
      <c r="N733" s="2">
        <f t="shared" ca="1" si="605"/>
        <v>2.6756360309844376E-2</v>
      </c>
      <c r="O733" s="2">
        <f t="shared" ca="1" si="606"/>
        <v>2.7053774745257126E-2</v>
      </c>
      <c r="P733" s="2">
        <f t="shared" ca="1" si="607"/>
        <v>2.7317002845274749E-2</v>
      </c>
      <c r="Q733" s="2">
        <f t="shared" ca="1" si="608"/>
        <v>2.754860428926155E-2</v>
      </c>
      <c r="R733" s="2">
        <f t="shared" ca="1" si="609"/>
        <v>2.7751450746530747E-2</v>
      </c>
      <c r="S733" s="2">
        <f t="shared" ca="1" si="610"/>
        <v>2.7928508398654892E-2</v>
      </c>
      <c r="T733" s="2">
        <f t="shared" ca="1" si="611"/>
        <v>2.8082640021101633E-2</v>
      </c>
      <c r="U733" s="2">
        <f t="shared" ca="1" si="612"/>
        <v>2.8216437567531394E-2</v>
      </c>
      <c r="V733" s="2">
        <f t="shared" ca="1" si="613"/>
        <v>2.8332090550616407E-2</v>
      </c>
      <c r="W733" s="2">
        <f t="shared" ca="1" si="614"/>
        <v>2.8431291665643725E-2</v>
      </c>
      <c r="X733" s="2">
        <f t="shared" ca="1" si="615"/>
        <v>2.8515177933938488E-2</v>
      </c>
      <c r="Y733" s="2">
        <f t="shared" ca="1" si="616"/>
        <v>2.8584302555919448E-2</v>
      </c>
      <c r="Z733" s="2">
        <f t="shared" ca="1" si="617"/>
        <v>2.8638630233943758E-2</v>
      </c>
      <c r="AA733" s="2">
        <f t="shared" ca="1" si="618"/>
        <v>2.8677548319514901E-2</v>
      </c>
      <c r="AB733" s="2">
        <f t="shared" ca="1" si="619"/>
        <v>2.8699888869406838E-2</v>
      </c>
      <c r="AC733" s="2">
        <f t="shared" ca="1" si="620"/>
        <v>2.8703962423387307E-2</v>
      </c>
      <c r="AD733" s="2">
        <f t="shared" ca="1" si="621"/>
        <v>2.8687611300773352E-2</v>
      </c>
      <c r="AE733" s="2">
        <f t="shared" ca="1" si="622"/>
        <v>2.8648295503574665E-2</v>
      </c>
      <c r="AF733" s="2">
        <f t="shared" ca="1" si="623"/>
        <v>2.8583224531253597E-2</v>
      </c>
      <c r="AG733" s="2">
        <f t="shared" ca="1" si="624"/>
        <v>2.8489540440507329E-2</v>
      </c>
      <c r="AH733" s="2">
        <f t="shared" ca="1" si="625"/>
        <v>2.8364539039734602E-2</v>
      </c>
      <c r="AI733" s="2">
        <f t="shared" ca="1" si="626"/>
        <v>2.8205886814180854E-2</v>
      </c>
      <c r="AJ733" s="2">
        <f t="shared" ca="1" si="627"/>
        <v>2.801175490354536E-2</v>
      </c>
      <c r="AK733" s="2">
        <f t="shared" ca="1" si="628"/>
        <v>2.778075967880057E-2</v>
      </c>
      <c r="AL733" s="2">
        <f t="shared" ca="1" si="629"/>
        <v>2.7511593470441208E-2</v>
      </c>
      <c r="AM733" s="2">
        <f t="shared" ca="1" si="630"/>
        <v>2.7202277072784099E-2</v>
      </c>
      <c r="AN733" s="2">
        <f t="shared" ca="1" si="631"/>
        <v>2.6849091815268952E-2</v>
      </c>
      <c r="AO733" s="2">
        <f t="shared" ca="1" si="632"/>
        <v>2.6445452904706103E-2</v>
      </c>
      <c r="AP733" s="2">
        <f t="shared" ca="1" si="633"/>
        <v>2.598121858269135E-2</v>
      </c>
      <c r="AQ733" s="2">
        <f t="shared" ca="1" si="634"/>
        <v>2.5443077567382285E-2</v>
      </c>
      <c r="AR733" s="2">
        <f t="shared" ca="1" si="635"/>
        <v>2.4816552639549991E-2</v>
      </c>
      <c r="AS733" s="2">
        <f t="shared" ca="1" si="636"/>
        <v>2.4089647261536107E-2</v>
      </c>
      <c r="AT733" s="2">
        <f t="shared" ca="1" si="637"/>
        <v>2.3257248095158101E-2</v>
      </c>
      <c r="AU733" s="2">
        <f t="shared" ca="1" si="638"/>
        <v>2.2324424776946395E-2</v>
      </c>
      <c r="AV733" s="2">
        <f t="shared" ca="1" si="639"/>
        <v>2.1306514454658747E-2</v>
      </c>
      <c r="AW733" s="2">
        <f t="shared" ca="1" si="640"/>
        <v>2.0225210524293262E-2</v>
      </c>
      <c r="AX733" s="2">
        <f t="shared" ca="1" si="641"/>
        <v>1.9102372405223968E-2</v>
      </c>
      <c r="AY733" s="2">
        <f t="shared" ca="1" si="642"/>
        <v>1.7953337267510177E-2</v>
      </c>
      <c r="AZ733" s="2">
        <f t="shared" ca="1" si="591"/>
        <v>1.6779330011976207E-2</v>
      </c>
      <c r="BC733" s="2">
        <f t="shared" ca="1" si="643"/>
        <v>-0.49185040574510364</v>
      </c>
      <c r="BD733" s="2">
        <f t="shared" ca="1" si="643"/>
        <v>0.18756532099916345</v>
      </c>
      <c r="BE733" s="2">
        <f t="shared" ca="1" si="643"/>
        <v>3.5075437233391682E-3</v>
      </c>
    </row>
    <row r="734" spans="1:57" x14ac:dyDescent="0.2">
      <c r="A734" s="2">
        <f t="shared" si="592"/>
        <v>7.2199999999998905</v>
      </c>
      <c r="B734" s="2">
        <f t="shared" ca="1" si="593"/>
        <v>1.8638279883780438E-2</v>
      </c>
      <c r="C734" s="2">
        <f t="shared" ca="1" si="594"/>
        <v>1.9411067828366262E-2</v>
      </c>
      <c r="D734" s="2">
        <f t="shared" ca="1" si="595"/>
        <v>2.0153844008714044E-2</v>
      </c>
      <c r="E734" s="2">
        <f t="shared" ca="1" si="596"/>
        <v>2.086639377739451E-2</v>
      </c>
      <c r="F734" s="2">
        <f t="shared" ca="1" si="597"/>
        <v>2.1547495007433443E-2</v>
      </c>
      <c r="G734" s="2">
        <f t="shared" ca="1" si="598"/>
        <v>2.219524288027315E-2</v>
      </c>
      <c r="H734" s="2">
        <f t="shared" ca="1" si="599"/>
        <v>2.2807347939417608E-2</v>
      </c>
      <c r="I734" s="2">
        <f t="shared" ca="1" si="600"/>
        <v>2.3381421196254588E-2</v>
      </c>
      <c r="J734" s="2">
        <f t="shared" ca="1" si="601"/>
        <v>2.3915260123481951E-2</v>
      </c>
      <c r="K734" s="2">
        <f t="shared" ca="1" si="602"/>
        <v>2.440712402603987E-2</v>
      </c>
      <c r="L734" s="2">
        <f t="shared" ca="1" si="603"/>
        <v>2.4855966966663666E-2</v>
      </c>
      <c r="M734" s="2">
        <f t="shared" ca="1" si="604"/>
        <v>2.526159285361998E-2</v>
      </c>
      <c r="N734" s="2">
        <f t="shared" ca="1" si="605"/>
        <v>2.5624709586153885E-2</v>
      </c>
      <c r="O734" s="2">
        <f t="shared" ca="1" si="606"/>
        <v>2.5946879737672728E-2</v>
      </c>
      <c r="P734" s="2">
        <f t="shared" ca="1" si="607"/>
        <v>2.6230384915558409E-2</v>
      </c>
      <c r="Q734" s="2">
        <f t="shared" ca="1" si="608"/>
        <v>2.6478032992284423E-2</v>
      </c>
      <c r="R734" s="2">
        <f t="shared" ca="1" si="609"/>
        <v>2.6692939852219863E-2</v>
      </c>
      <c r="S734" s="2">
        <f t="shared" ca="1" si="610"/>
        <v>2.6878312351832058E-2</v>
      </c>
      <c r="T734" s="2">
        <f t="shared" ca="1" si="611"/>
        <v>2.7037251034673127E-2</v>
      </c>
      <c r="U734" s="2">
        <f t="shared" ca="1" si="612"/>
        <v>2.7172583433731554E-2</v>
      </c>
      <c r="V734" s="2">
        <f t="shared" ca="1" si="613"/>
        <v>2.7286733180290672E-2</v>
      </c>
      <c r="W734" s="2">
        <f t="shared" ca="1" si="614"/>
        <v>2.7381626304406187E-2</v>
      </c>
      <c r="X734" s="2">
        <f t="shared" ca="1" si="615"/>
        <v>2.74586329445289E-2</v>
      </c>
      <c r="Y734" s="2">
        <f t="shared" ca="1" si="616"/>
        <v>2.7518539609725612E-2</v>
      </c>
      <c r="Z734" s="2">
        <f t="shared" ca="1" si="617"/>
        <v>2.7561544748777859E-2</v>
      </c>
      <c r="AA734" s="2">
        <f t="shared" ca="1" si="618"/>
        <v>2.7587270037566128E-2</v>
      </c>
      <c r="AB734" s="2">
        <f t="shared" ca="1" si="619"/>
        <v>2.7594782586089342E-2</v>
      </c>
      <c r="AC734" s="2">
        <f t="shared" ca="1" si="620"/>
        <v>2.7582629019727991E-2</v>
      </c>
      <c r="AD734" s="2">
        <f t="shared" ca="1" si="621"/>
        <v>2.7548889340028335E-2</v>
      </c>
      <c r="AE734" s="2">
        <f t="shared" ca="1" si="622"/>
        <v>2.7491263659343269E-2</v>
      </c>
      <c r="AF734" s="2">
        <f t="shared" ca="1" si="623"/>
        <v>2.7407204957160147E-2</v>
      </c>
      <c r="AG734" s="2">
        <f t="shared" ca="1" si="624"/>
        <v>2.7294102824880647E-2</v>
      </c>
      <c r="AH734" s="2">
        <f t="shared" ca="1" si="625"/>
        <v>2.7149504505075753E-2</v>
      </c>
      <c r="AI734" s="2">
        <f t="shared" ca="1" si="626"/>
        <v>2.6971330097959805E-2</v>
      </c>
      <c r="AJ734" s="2">
        <f t="shared" ca="1" si="627"/>
        <v>2.6758002623600723E-2</v>
      </c>
      <c r="AK734" s="2">
        <f t="shared" ca="1" si="628"/>
        <v>2.6508382368960113E-2</v>
      </c>
      <c r="AL734" s="2">
        <f t="shared" ca="1" si="629"/>
        <v>2.6221390035663195E-2</v>
      </c>
      <c r="AM734" s="2">
        <f t="shared" ca="1" si="630"/>
        <v>2.5895252838680237E-2</v>
      </c>
      <c r="AN734" s="2">
        <f t="shared" ca="1" si="631"/>
        <v>2.5526435427363867E-2</v>
      </c>
      <c r="AO734" s="2">
        <f t="shared" ca="1" si="632"/>
        <v>2.5108521991827976E-2</v>
      </c>
      <c r="AP734" s="2">
        <f t="shared" ca="1" si="633"/>
        <v>2.4631547059622057E-2</v>
      </c>
      <c r="AQ734" s="2">
        <f t="shared" ca="1" si="634"/>
        <v>2.4082415361943919E-2</v>
      </c>
      <c r="AR734" s="2">
        <f t="shared" ca="1" si="635"/>
        <v>2.3446938412113257E-2</v>
      </c>
      <c r="AS734" s="2">
        <f t="shared" ca="1" si="636"/>
        <v>2.2713496406718471E-2</v>
      </c>
      <c r="AT734" s="2">
        <f t="shared" ca="1" si="637"/>
        <v>2.1877418887560705E-2</v>
      </c>
      <c r="AU734" s="2">
        <f t="shared" ca="1" si="638"/>
        <v>2.0944220447924065E-2</v>
      </c>
      <c r="AV734" s="2">
        <f t="shared" ca="1" si="639"/>
        <v>1.9929605628057279E-2</v>
      </c>
      <c r="AW734" s="2">
        <f t="shared" ca="1" si="640"/>
        <v>1.8855512389290324E-2</v>
      </c>
      <c r="AX734" s="2">
        <f t="shared" ca="1" si="641"/>
        <v>1.7743912288172802E-2</v>
      </c>
      <c r="AY734" s="2">
        <f t="shared" ca="1" si="642"/>
        <v>1.6610104574650356E-2</v>
      </c>
      <c r="AZ734" s="2">
        <f t="shared" ca="1" si="591"/>
        <v>1.545603561616558E-2</v>
      </c>
      <c r="BC734" s="2">
        <f t="shared" ca="1" si="643"/>
        <v>-1.9446581199874666</v>
      </c>
      <c r="BD734" s="2">
        <f t="shared" ca="1" si="643"/>
        <v>0.15784299889456399</v>
      </c>
      <c r="BE734" s="2">
        <f t="shared" ca="1" si="643"/>
        <v>1.2159289003532283</v>
      </c>
    </row>
    <row r="735" spans="1:57" x14ac:dyDescent="0.2">
      <c r="A735" s="2">
        <f t="shared" si="592"/>
        <v>7.2299999999998903</v>
      </c>
      <c r="B735" s="2">
        <f t="shared" ca="1" si="593"/>
        <v>1.8440637445971114E-2</v>
      </c>
      <c r="C735" s="2">
        <f t="shared" ca="1" si="594"/>
        <v>1.9271387812172906E-2</v>
      </c>
      <c r="D735" s="2">
        <f t="shared" ca="1" si="595"/>
        <v>2.0069196734249638E-2</v>
      </c>
      <c r="E735" s="2">
        <f t="shared" ca="1" si="596"/>
        <v>2.0833899345648388E-2</v>
      </c>
      <c r="F735" s="2">
        <f t="shared" ca="1" si="597"/>
        <v>2.156432696796793E-2</v>
      </c>
      <c r="G735" s="2">
        <f t="shared" ca="1" si="598"/>
        <v>2.2258631866107482E-2</v>
      </c>
      <c r="H735" s="2">
        <f t="shared" ca="1" si="599"/>
        <v>2.2914585494609407E-2</v>
      </c>
      <c r="I735" s="2">
        <f t="shared" ca="1" si="600"/>
        <v>2.3529864024902879E-2</v>
      </c>
      <c r="J735" s="2">
        <f t="shared" ca="1" si="601"/>
        <v>2.4102334484199447E-2</v>
      </c>
      <c r="K735" s="2">
        <f t="shared" ca="1" si="602"/>
        <v>2.4630329591920703E-2</v>
      </c>
      <c r="L735" s="2">
        <f t="shared" ca="1" si="603"/>
        <v>2.5112879401615908E-2</v>
      </c>
      <c r="M735" s="2">
        <f t="shared" ca="1" si="604"/>
        <v>2.5549864603925831E-2</v>
      </c>
      <c r="N735" s="2">
        <f t="shared" ca="1" si="605"/>
        <v>2.5942068800044557E-2</v>
      </c>
      <c r="O735" s="2">
        <f t="shared" ca="1" si="606"/>
        <v>2.6291127621116569E-2</v>
      </c>
      <c r="P735" s="2">
        <f t="shared" ca="1" si="607"/>
        <v>2.6599392075810795E-2</v>
      </c>
      <c r="Q735" s="2">
        <f t="shared" ca="1" si="608"/>
        <v>2.6869735371976136E-2</v>
      </c>
      <c r="R735" s="2">
        <f t="shared" ca="1" si="609"/>
        <v>2.7105334760061623E-2</v>
      </c>
      <c r="S735" s="2">
        <f t="shared" ca="1" si="610"/>
        <v>2.7309454935120464E-2</v>
      </c>
      <c r="T735" s="2">
        <f t="shared" ca="1" si="611"/>
        <v>2.7485251386841391E-2</v>
      </c>
      <c r="U735" s="2">
        <f t="shared" ca="1" si="612"/>
        <v>2.7635604420153923E-2</v>
      </c>
      <c r="V735" s="2">
        <f t="shared" ca="1" si="613"/>
        <v>2.7762988991102917E-2</v>
      </c>
      <c r="W735" s="2">
        <f t="shared" ca="1" si="614"/>
        <v>2.7869381681987174E-2</v>
      </c>
      <c r="X735" s="2">
        <f t="shared" ca="1" si="615"/>
        <v>2.7956202974040886E-2</v>
      </c>
      <c r="Y735" s="2">
        <f t="shared" ca="1" si="616"/>
        <v>2.8024289915561728E-2</v>
      </c>
      <c r="Z735" s="2">
        <f t="shared" ca="1" si="617"/>
        <v>2.8073891935141957E-2</v>
      </c>
      <c r="AA735" s="2">
        <f t="shared" ca="1" si="618"/>
        <v>2.810468226944331E-2</v>
      </c>
      <c r="AB735" s="2">
        <f t="shared" ca="1" si="619"/>
        <v>2.811578032416474E-2</v>
      </c>
      <c r="AC735" s="2">
        <f t="shared" ca="1" si="620"/>
        <v>2.8105786064059078E-2</v>
      </c>
      <c r="AD735" s="2">
        <f t="shared" ca="1" si="621"/>
        <v>2.8072834443291401E-2</v>
      </c>
      <c r="AE735" s="2">
        <f t="shared" ca="1" si="622"/>
        <v>2.801468297377871E-2</v>
      </c>
      <c r="AF735" s="2">
        <f t="shared" ca="1" si="623"/>
        <v>2.7928845417954255E-2</v>
      </c>
      <c r="AG735" s="2">
        <f t="shared" ca="1" si="624"/>
        <v>2.7812776201740854E-2</v>
      </c>
      <c r="AH735" s="2">
        <f t="shared" ca="1" si="625"/>
        <v>2.7664091267324956E-2</v>
      </c>
      <c r="AI735" s="2">
        <f t="shared" ca="1" si="626"/>
        <v>2.7480781517025096E-2</v>
      </c>
      <c r="AJ735" s="2">
        <f t="shared" ca="1" si="627"/>
        <v>2.7261338913817532E-2</v>
      </c>
      <c r="AK735" s="2">
        <f t="shared" ca="1" si="628"/>
        <v>2.7004684571583146E-2</v>
      </c>
      <c r="AL735" s="2">
        <f t="shared" ca="1" si="629"/>
        <v>2.6709784345895406E-2</v>
      </c>
      <c r="AM735" s="2">
        <f t="shared" ca="1" si="630"/>
        <v>2.6374888632190507E-2</v>
      </c>
      <c r="AN735" s="2">
        <f t="shared" ca="1" si="631"/>
        <v>2.5996462334829086E-2</v>
      </c>
      <c r="AO735" s="2">
        <f t="shared" ca="1" si="632"/>
        <v>2.5568075995108897E-2</v>
      </c>
      <c r="AP735" s="2">
        <f t="shared" ca="1" si="633"/>
        <v>2.5079758442902143E-2</v>
      </c>
      <c r="AQ735" s="2">
        <f t="shared" ca="1" si="634"/>
        <v>2.4518449098664307E-2</v>
      </c>
      <c r="AR735" s="2">
        <f t="shared" ca="1" si="635"/>
        <v>2.3870067190124956E-2</v>
      </c>
      <c r="AS735" s="2">
        <f t="shared" ca="1" si="636"/>
        <v>2.3123188192861275E-2</v>
      </c>
      <c r="AT735" s="2">
        <f t="shared" ca="1" si="637"/>
        <v>2.2273401792020774E-2</v>
      </c>
      <c r="AU735" s="2">
        <f t="shared" ca="1" si="638"/>
        <v>2.1326483208183287E-2</v>
      </c>
      <c r="AV735" s="2">
        <f t="shared" ca="1" si="639"/>
        <v>2.0298319139372616E-2</v>
      </c>
      <c r="AW735" s="2">
        <f t="shared" ca="1" si="640"/>
        <v>1.921090668551477E-2</v>
      </c>
      <c r="AX735" s="2">
        <f t="shared" ca="1" si="641"/>
        <v>1.8086143761016443E-2</v>
      </c>
      <c r="AY735" s="2">
        <f t="shared" ca="1" si="642"/>
        <v>1.6939124105271527E-2</v>
      </c>
      <c r="AZ735" s="2">
        <f t="shared" ca="1" si="591"/>
        <v>1.5772224127378668E-2</v>
      </c>
      <c r="BC735" s="2">
        <f t="shared" ca="1" si="643"/>
        <v>0.5793309863146261</v>
      </c>
      <c r="BD735" s="2">
        <f t="shared" ca="1" si="643"/>
        <v>0.51505723641684842</v>
      </c>
      <c r="BE735" s="2">
        <f t="shared" ca="1" si="643"/>
        <v>0.84717208812688849</v>
      </c>
    </row>
    <row r="736" spans="1:57" x14ac:dyDescent="0.2">
      <c r="A736" s="2">
        <f t="shared" si="592"/>
        <v>7.2399999999998901</v>
      </c>
      <c r="B736" s="2">
        <f t="shared" ca="1" si="593"/>
        <v>1.9478805640241206E-2</v>
      </c>
      <c r="C736" s="2">
        <f t="shared" ca="1" si="594"/>
        <v>2.0239038865267962E-2</v>
      </c>
      <c r="D736" s="2">
        <f t="shared" ca="1" si="595"/>
        <v>2.0966161848738115E-2</v>
      </c>
      <c r="E736" s="2">
        <f t="shared" ca="1" si="596"/>
        <v>2.1660128836778796E-2</v>
      </c>
      <c r="F736" s="2">
        <f t="shared" ca="1" si="597"/>
        <v>2.2319893930709194E-2</v>
      </c>
      <c r="G736" s="2">
        <f t="shared" ca="1" si="598"/>
        <v>2.2943735813886826E-2</v>
      </c>
      <c r="H736" s="2">
        <f t="shared" ca="1" si="599"/>
        <v>2.3529556195322241E-2</v>
      </c>
      <c r="I736" s="2">
        <f t="shared" ca="1" si="600"/>
        <v>2.4075165752825235E-2</v>
      </c>
      <c r="J736" s="2">
        <f t="shared" ca="1" si="601"/>
        <v>2.4578570403770143E-2</v>
      </c>
      <c r="K736" s="2">
        <f t="shared" ca="1" si="602"/>
        <v>2.5038245592036379E-2</v>
      </c>
      <c r="L736" s="2">
        <f t="shared" ca="1" si="603"/>
        <v>2.5453366636268106E-2</v>
      </c>
      <c r="M736" s="2">
        <f t="shared" ca="1" si="604"/>
        <v>2.5823960246321474E-2</v>
      </c>
      <c r="N736" s="2">
        <f t="shared" ca="1" si="605"/>
        <v>2.6150954930905086E-2</v>
      </c>
      <c r="O736" s="2">
        <f t="shared" ca="1" si="606"/>
        <v>2.6436128564221322E-2</v>
      </c>
      <c r="P736" s="2">
        <f t="shared" ca="1" si="607"/>
        <v>2.6681970733357662E-2</v>
      </c>
      <c r="Q736" s="2">
        <f t="shared" ca="1" si="608"/>
        <v>2.6891489160602248E-2</v>
      </c>
      <c r="R736" s="2">
        <f t="shared" ca="1" si="609"/>
        <v>2.706799165038393E-2</v>
      </c>
      <c r="S736" s="2">
        <f t="shared" ca="1" si="610"/>
        <v>2.7214869936942557E-2</v>
      </c>
      <c r="T736" s="2">
        <f t="shared" ca="1" si="611"/>
        <v>2.7335403671069319E-2</v>
      </c>
      <c r="U736" s="2">
        <f t="shared" ca="1" si="612"/>
        <v>2.7432595159140934E-2</v>
      </c>
      <c r="V736" s="2">
        <f t="shared" ca="1" si="613"/>
        <v>2.7509039924963164E-2</v>
      </c>
      <c r="W736" s="2">
        <f t="shared" ca="1" si="614"/>
        <v>2.756683435733847E-2</v>
      </c>
      <c r="X736" s="2">
        <f t="shared" ca="1" si="615"/>
        <v>2.7607518542663138E-2</v>
      </c>
      <c r="Y736" s="2">
        <f t="shared" ca="1" si="616"/>
        <v>2.7632049335727063E-2</v>
      </c>
      <c r="Z736" s="2">
        <f t="shared" ca="1" si="617"/>
        <v>2.7640796415002396E-2</v>
      </c>
      <c r="AA736" s="2">
        <f t="shared" ca="1" si="618"/>
        <v>2.7633553851080246E-2</v>
      </c>
      <c r="AB736" s="2">
        <f t="shared" ca="1" si="619"/>
        <v>2.7609562624682792E-2</v>
      </c>
      <c r="AC736" s="2">
        <f t="shared" ca="1" si="620"/>
        <v>2.7567545330649899E-2</v>
      </c>
      <c r="AD736" s="2">
        <f t="shared" ca="1" si="621"/>
        <v>2.750576118315412E-2</v>
      </c>
      <c r="AE736" s="2">
        <f t="shared" ca="1" si="622"/>
        <v>2.7422094419793944E-2</v>
      </c>
      <c r="AF736" s="2">
        <f t="shared" ca="1" si="623"/>
        <v>2.7314188925429785E-2</v>
      </c>
      <c r="AG736" s="2">
        <f t="shared" ca="1" si="624"/>
        <v>2.7179633296257229E-2</v>
      </c>
      <c r="AH736" s="2">
        <f t="shared" ca="1" si="625"/>
        <v>2.7016181474577732E-2</v>
      </c>
      <c r="AI736" s="2">
        <f t="shared" ca="1" si="626"/>
        <v>2.6821964386079845E-2</v>
      </c>
      <c r="AJ736" s="2">
        <f t="shared" ca="1" si="627"/>
        <v>2.6595612032778153E-2</v>
      </c>
      <c r="AK736" s="2">
        <f t="shared" ca="1" si="628"/>
        <v>2.6336175300463144E-2</v>
      </c>
      <c r="AL736" s="2">
        <f t="shared" ca="1" si="629"/>
        <v>2.6042734017636633E-2</v>
      </c>
      <c r="AM736" s="2">
        <f t="shared" ca="1" si="630"/>
        <v>2.5713630560141334E-2</v>
      </c>
      <c r="AN736" s="2">
        <f t="shared" ca="1" si="631"/>
        <v>2.5345399067719182E-2</v>
      </c>
      <c r="AO736" s="2">
        <f t="shared" ca="1" si="632"/>
        <v>2.493166585032431E-2</v>
      </c>
      <c r="AP736" s="2">
        <f t="shared" ca="1" si="633"/>
        <v>2.4462524106340089E-2</v>
      </c>
      <c r="AQ736" s="2">
        <f t="shared" ca="1" si="634"/>
        <v>2.3925018664432477E-2</v>
      </c>
      <c r="AR736" s="2">
        <f t="shared" ca="1" si="635"/>
        <v>2.3305247476482233E-2</v>
      </c>
      <c r="AS736" s="2">
        <f t="shared" ca="1" si="636"/>
        <v>2.2592051852792245E-2</v>
      </c>
      <c r="AT736" s="2">
        <f t="shared" ca="1" si="637"/>
        <v>2.1781350889985125E-2</v>
      </c>
      <c r="AU736" s="2">
        <f t="shared" ca="1" si="638"/>
        <v>2.0879248124995777E-2</v>
      </c>
      <c r="AV736" s="2">
        <f t="shared" ca="1" si="639"/>
        <v>1.9901879211689243E-2</v>
      </c>
      <c r="AW736" s="2">
        <f t="shared" ca="1" si="640"/>
        <v>1.8871366991422552E-2</v>
      </c>
      <c r="AX736" s="2">
        <f t="shared" ca="1" si="641"/>
        <v>1.780960235754106E-2</v>
      </c>
      <c r="AY736" s="2">
        <f t="shared" ca="1" si="642"/>
        <v>1.6731555508380812E-2</v>
      </c>
      <c r="AZ736" s="2">
        <f t="shared" ca="1" si="591"/>
        <v>1.5640085933856858E-2</v>
      </c>
      <c r="BC736" s="2">
        <f t="shared" ca="1" si="643"/>
        <v>-0.29838720949591746</v>
      </c>
      <c r="BD736" s="2">
        <f t="shared" ca="1" si="643"/>
        <v>-1.635996106465889</v>
      </c>
      <c r="BE736" s="2">
        <f t="shared" ca="1" si="643"/>
        <v>-1.329468128113251</v>
      </c>
    </row>
    <row r="737" spans="1:57" x14ac:dyDescent="0.2">
      <c r="A737" s="2">
        <f t="shared" si="592"/>
        <v>7.2499999999998899</v>
      </c>
      <c r="B737" s="2">
        <f t="shared" ca="1" si="593"/>
        <v>2.0114372353476649E-2</v>
      </c>
      <c r="C737" s="2">
        <f t="shared" ca="1" si="594"/>
        <v>2.0980791715216864E-2</v>
      </c>
      <c r="D737" s="2">
        <f t="shared" ca="1" si="595"/>
        <v>2.1797100503488404E-2</v>
      </c>
      <c r="E737" s="2">
        <f t="shared" ca="1" si="596"/>
        <v>2.2564002173824958E-2</v>
      </c>
      <c r="F737" s="2">
        <f t="shared" ca="1" si="597"/>
        <v>2.3281203703426585E-2</v>
      </c>
      <c r="G737" s="2">
        <f t="shared" ca="1" si="598"/>
        <v>2.3947740294215002E-2</v>
      </c>
      <c r="H737" s="2">
        <f t="shared" ca="1" si="599"/>
        <v>2.4562274018092908E-2</v>
      </c>
      <c r="I737" s="2">
        <f t="shared" ca="1" si="600"/>
        <v>2.512338017031205E-2</v>
      </c>
      <c r="J737" s="2">
        <f t="shared" ca="1" si="601"/>
        <v>2.562983365848116E-2</v>
      </c>
      <c r="K737" s="2">
        <f t="shared" ca="1" si="602"/>
        <v>2.6080882725135913E-2</v>
      </c>
      <c r="L737" s="2">
        <f t="shared" ca="1" si="603"/>
        <v>2.6476477992483489E-2</v>
      </c>
      <c r="M737" s="2">
        <f t="shared" ca="1" si="604"/>
        <v>2.6817422190747106E-2</v>
      </c>
      <c r="N737" s="2">
        <f t="shared" ca="1" si="605"/>
        <v>2.7105418706246453E-2</v>
      </c>
      <c r="O737" s="2">
        <f t="shared" ca="1" si="606"/>
        <v>2.7343017606334723E-2</v>
      </c>
      <c r="P737" s="2">
        <f t="shared" ca="1" si="607"/>
        <v>2.7533476998624053E-2</v>
      </c>
      <c r="Q737" s="2">
        <f t="shared" ca="1" si="608"/>
        <v>2.7680569064018355E-2</v>
      </c>
      <c r="R737" s="2">
        <f t="shared" ca="1" si="609"/>
        <v>2.778836211401613E-2</v>
      </c>
      <c r="S737" s="2">
        <f t="shared" ca="1" si="610"/>
        <v>2.7861004887867885E-2</v>
      </c>
      <c r="T737" s="2">
        <f t="shared" ca="1" si="611"/>
        <v>2.7902531177659874E-2</v>
      </c>
      <c r="U737" s="2">
        <f t="shared" ca="1" si="612"/>
        <v>2.7916695285927967E-2</v>
      </c>
      <c r="V737" s="2">
        <f t="shared" ca="1" si="613"/>
        <v>2.7906843312399416E-2</v>
      </c>
      <c r="W737" s="2">
        <f t="shared" ca="1" si="614"/>
        <v>2.7875821471739195E-2</v>
      </c>
      <c r="X737" s="2">
        <f t="shared" ca="1" si="615"/>
        <v>2.7825919482917998E-2</v>
      </c>
      <c r="Y737" s="2">
        <f t="shared" ca="1" si="616"/>
        <v>2.7758844039471389E-2</v>
      </c>
      <c r="Z737" s="2">
        <f t="shared" ca="1" si="617"/>
        <v>2.7675715104818109E-2</v>
      </c>
      <c r="AA737" s="2">
        <f t="shared" ca="1" si="618"/>
        <v>2.7577077621686215E-2</v>
      </c>
      <c r="AB737" s="2">
        <f t="shared" ca="1" si="619"/>
        <v>2.7462924190308095E-2</v>
      </c>
      <c r="AC737" s="2">
        <f t="shared" ca="1" si="620"/>
        <v>2.7332730091594759E-2</v>
      </c>
      <c r="AD737" s="2">
        <f t="shared" ca="1" si="621"/>
        <v>2.7185508872425407E-2</v>
      </c>
      <c r="AE737" s="2">
        <f t="shared" ca="1" si="622"/>
        <v>2.7019901587400644E-2</v>
      </c>
      <c r="AF737" s="2">
        <f t="shared" ca="1" si="623"/>
        <v>2.6834312348150653E-2</v>
      </c>
      <c r="AG737" s="2">
        <f t="shared" ca="1" si="624"/>
        <v>2.6627094021126348E-2</v>
      </c>
      <c r="AH737" s="2">
        <f t="shared" ca="1" si="625"/>
        <v>2.6396768612594979E-2</v>
      </c>
      <c r="AI737" s="2">
        <f t="shared" ca="1" si="626"/>
        <v>2.61422370553142E-2</v>
      </c>
      <c r="AJ737" s="2">
        <f t="shared" ca="1" si="627"/>
        <v>2.5862897248380024E-2</v>
      </c>
      <c r="AK737" s="2">
        <f t="shared" ca="1" si="628"/>
        <v>2.555855955689864E-2</v>
      </c>
      <c r="AL737" s="2">
        <f t="shared" ca="1" si="629"/>
        <v>2.5229047365835477E-2</v>
      </c>
      <c r="AM737" s="2">
        <f t="shared" ca="1" si="630"/>
        <v>2.4873424599924962E-2</v>
      </c>
      <c r="AN737" s="2">
        <f t="shared" ca="1" si="631"/>
        <v>2.4488924388341524E-2</v>
      </c>
      <c r="AO737" s="2">
        <f t="shared" ca="1" si="632"/>
        <v>2.4069859005078489E-2</v>
      </c>
      <c r="AP737" s="2">
        <f t="shared" ca="1" si="633"/>
        <v>2.360701686121007E-2</v>
      </c>
      <c r="AQ737" s="2">
        <f t="shared" ca="1" si="634"/>
        <v>2.3088179683317219E-2</v>
      </c>
      <c r="AR737" s="2">
        <f t="shared" ca="1" si="635"/>
        <v>2.2500255913029083E-2</v>
      </c>
      <c r="AS737" s="2">
        <f t="shared" ca="1" si="636"/>
        <v>2.1832983990294944E-2</v>
      </c>
      <c r="AT737" s="2">
        <f t="shared" ca="1" si="637"/>
        <v>2.1083242424695812E-2</v>
      </c>
      <c r="AU737" s="2">
        <f t="shared" ca="1" si="638"/>
        <v>2.0258091505697091E-2</v>
      </c>
      <c r="AV737" s="2">
        <f t="shared" ca="1" si="639"/>
        <v>1.9374543402102561E-2</v>
      </c>
      <c r="AW737" s="2">
        <f t="shared" ca="1" si="640"/>
        <v>1.8455474064836122E-2</v>
      </c>
      <c r="AX737" s="2">
        <f t="shared" ca="1" si="641"/>
        <v>1.7523395059167564E-2</v>
      </c>
      <c r="AY737" s="2">
        <f t="shared" ca="1" si="642"/>
        <v>1.6593795198198279E-2</v>
      </c>
      <c r="AZ737" s="2">
        <f t="shared" ca="1" si="591"/>
        <v>1.5670508262493405E-2</v>
      </c>
      <c r="BC737" s="2">
        <f t="shared" ca="1" si="643"/>
        <v>8.8491836503070687E-2</v>
      </c>
      <c r="BD737" s="2">
        <f t="shared" ca="1" si="643"/>
        <v>-2.330404460882165</v>
      </c>
      <c r="BE737" s="2">
        <f t="shared" ca="1" si="643"/>
        <v>0.55857869174492691</v>
      </c>
    </row>
    <row r="738" spans="1:57" x14ac:dyDescent="0.2">
      <c r="A738" s="2">
        <f t="shared" si="592"/>
        <v>7.2599999999998897</v>
      </c>
      <c r="B738" s="2">
        <f t="shared" ca="1" si="593"/>
        <v>2.012303645274249E-2</v>
      </c>
      <c r="C738" s="2">
        <f t="shared" ca="1" si="594"/>
        <v>2.1038158771620449E-2</v>
      </c>
      <c r="D738" s="2">
        <f t="shared" ca="1" si="595"/>
        <v>2.1900493121354208E-2</v>
      </c>
      <c r="E738" s="2">
        <f t="shared" ca="1" si="596"/>
        <v>2.2710795311316975E-2</v>
      </c>
      <c r="F738" s="2">
        <f t="shared" ca="1" si="597"/>
        <v>2.3468828338546847E-2</v>
      </c>
      <c r="G738" s="2">
        <f t="shared" ca="1" si="598"/>
        <v>2.4173687071519769E-2</v>
      </c>
      <c r="H738" s="2">
        <f t="shared" ca="1" si="599"/>
        <v>2.4824097101225066E-2</v>
      </c>
      <c r="I738" s="2">
        <f t="shared" ca="1" si="600"/>
        <v>2.5418701498915775E-2</v>
      </c>
      <c r="J738" s="2">
        <f t="shared" ca="1" si="601"/>
        <v>2.5956347309706942E-2</v>
      </c>
      <c r="K738" s="2">
        <f t="shared" ca="1" si="602"/>
        <v>2.6436358695992122E-2</v>
      </c>
      <c r="L738" s="2">
        <f t="shared" ca="1" si="603"/>
        <v>2.6858764668981072E-2</v>
      </c>
      <c r="M738" s="2">
        <f t="shared" ca="1" si="604"/>
        <v>2.7224447027512443E-2</v>
      </c>
      <c r="N738" s="2">
        <f t="shared" ca="1" si="605"/>
        <v>2.7535187052931287E-2</v>
      </c>
      <c r="O738" s="2">
        <f t="shared" ca="1" si="606"/>
        <v>2.7793610003392571E-2</v>
      </c>
      <c r="P738" s="2">
        <f t="shared" ca="1" si="607"/>
        <v>2.8003045496898391E-2</v>
      </c>
      <c r="Q738" s="2">
        <f t="shared" ca="1" si="608"/>
        <v>2.8167333165040991E-2</v>
      </c>
      <c r="R738" s="2">
        <f t="shared" ca="1" si="609"/>
        <v>2.8290604827450827E-2</v>
      </c>
      <c r="S738" s="2">
        <f t="shared" ca="1" si="610"/>
        <v>2.8377069242218229E-2</v>
      </c>
      <c r="T738" s="2">
        <f t="shared" ca="1" si="611"/>
        <v>2.8430817370925281E-2</v>
      </c>
      <c r="U738" s="2">
        <f t="shared" ca="1" si="612"/>
        <v>2.8455658554965749E-2</v>
      </c>
      <c r="V738" s="2">
        <f t="shared" ca="1" si="613"/>
        <v>2.8454992526090652E-2</v>
      </c>
      <c r="W738" s="2">
        <f t="shared" ca="1" si="614"/>
        <v>2.8431718392065215E-2</v>
      </c>
      <c r="X738" s="2">
        <f t="shared" ca="1" si="615"/>
        <v>2.8388178579661444E-2</v>
      </c>
      <c r="Y738" s="2">
        <f t="shared" ca="1" si="616"/>
        <v>2.832613270118807E-2</v>
      </c>
      <c r="Z738" s="2">
        <f t="shared" ca="1" si="617"/>
        <v>2.8246754087857717E-2</v>
      </c>
      <c r="AA738" s="2">
        <f t="shared" ca="1" si="618"/>
        <v>2.8150641640586338E-2</v>
      </c>
      <c r="AB738" s="2">
        <f t="shared" ca="1" si="619"/>
        <v>2.8037842671551225E-2</v>
      </c>
      <c r="AC738" s="2">
        <f t="shared" ca="1" si="620"/>
        <v>2.7907888251770731E-2</v>
      </c>
      <c r="AD738" s="2">
        <f t="shared" ca="1" si="621"/>
        <v>2.7759849381620096E-2</v>
      </c>
      <c r="AE738" s="2">
        <f t="shared" ca="1" si="622"/>
        <v>2.7592427072000877E-2</v>
      </c>
      <c r="AF738" s="2">
        <f t="shared" ca="1" si="623"/>
        <v>2.7404088813286216E-2</v>
      </c>
      <c r="AG738" s="2">
        <f t="shared" ca="1" si="624"/>
        <v>2.7193254889160048E-2</v>
      </c>
      <c r="AH738" s="2">
        <f t="shared" ca="1" si="625"/>
        <v>2.6958518479820968E-2</v>
      </c>
      <c r="AI738" s="2">
        <f t="shared" ca="1" si="626"/>
        <v>2.6698853553999449E-2</v>
      </c>
      <c r="AJ738" s="2">
        <f t="shared" ca="1" si="627"/>
        <v>2.641372881062113E-2</v>
      </c>
      <c r="AK738" s="2">
        <f t="shared" ca="1" si="628"/>
        <v>2.6103016846754309E-2</v>
      </c>
      <c r="AL738" s="2">
        <f t="shared" ca="1" si="629"/>
        <v>2.5766587234780088E-2</v>
      </c>
      <c r="AM738" s="2">
        <f t="shared" ca="1" si="630"/>
        <v>2.5403528068238909E-2</v>
      </c>
      <c r="AN738" s="2">
        <f t="shared" ca="1" si="631"/>
        <v>2.5011074276333308E-2</v>
      </c>
      <c r="AO738" s="2">
        <f t="shared" ca="1" si="632"/>
        <v>2.4583527353172308E-2</v>
      </c>
      <c r="AP738" s="2">
        <f t="shared" ca="1" si="633"/>
        <v>2.4111674827328945E-2</v>
      </c>
      <c r="AQ738" s="2">
        <f t="shared" ca="1" si="634"/>
        <v>2.3583339866239311E-2</v>
      </c>
      <c r="AR738" s="2">
        <f t="shared" ca="1" si="635"/>
        <v>2.2985546205182384E-2</v>
      </c>
      <c r="AS738" s="2">
        <f t="shared" ca="1" si="636"/>
        <v>2.2308233730523559E-2</v>
      </c>
      <c r="AT738" s="2">
        <f t="shared" ca="1" si="637"/>
        <v>2.1548543382697172E-2</v>
      </c>
      <c r="AU738" s="2">
        <f t="shared" ca="1" si="638"/>
        <v>2.0713793670050773E-2</v>
      </c>
      <c r="AV738" s="2">
        <f t="shared" ca="1" si="639"/>
        <v>1.9821173879322928E-2</v>
      </c>
      <c r="AW738" s="2">
        <f t="shared" ca="1" si="640"/>
        <v>1.8893613493355037E-2</v>
      </c>
      <c r="AX738" s="2">
        <f t="shared" ca="1" si="641"/>
        <v>1.7953545779301625E-2</v>
      </c>
      <c r="AY738" s="2">
        <f t="shared" ca="1" si="642"/>
        <v>1.7016290349650607E-2</v>
      </c>
      <c r="AZ738" s="2">
        <f t="shared" ca="1" si="591"/>
        <v>1.6085544147895137E-2</v>
      </c>
      <c r="BC738" s="2">
        <f t="shared" ca="1" si="643"/>
        <v>0.71376204783743091</v>
      </c>
      <c r="BD738" s="2">
        <f t="shared" ca="1" si="643"/>
        <v>0.37890638832927959</v>
      </c>
      <c r="BE738" s="2">
        <f t="shared" ca="1" si="643"/>
        <v>0.7007437406932473</v>
      </c>
    </row>
    <row r="739" spans="1:57" x14ac:dyDescent="0.2">
      <c r="A739" s="2">
        <f t="shared" si="592"/>
        <v>7.2699999999998894</v>
      </c>
      <c r="B739" s="2">
        <f t="shared" ca="1" si="593"/>
        <v>2.0886351477496748E-2</v>
      </c>
      <c r="C739" s="2">
        <f t="shared" ca="1" si="594"/>
        <v>2.1842454810754384E-2</v>
      </c>
      <c r="D739" s="2">
        <f t="shared" ca="1" si="595"/>
        <v>2.2739566223311164E-2</v>
      </c>
      <c r="E739" s="2">
        <f t="shared" ca="1" si="596"/>
        <v>2.3578703527454916E-2</v>
      </c>
      <c r="F739" s="2">
        <f t="shared" ca="1" si="597"/>
        <v>2.4359895388751194E-2</v>
      </c>
      <c r="G739" s="2">
        <f t="shared" ca="1" si="598"/>
        <v>2.5082505995035941E-2</v>
      </c>
      <c r="H739" s="2">
        <f t="shared" ca="1" si="599"/>
        <v>2.5745534117278517E-2</v>
      </c>
      <c r="I739" s="2">
        <f t="shared" ca="1" si="600"/>
        <v>2.6347900265718462E-2</v>
      </c>
      <c r="J739" s="2">
        <f t="shared" ca="1" si="601"/>
        <v>2.6888733274379267E-2</v>
      </c>
      <c r="K739" s="2">
        <f t="shared" ca="1" si="602"/>
        <v>2.7367642850650391E-2</v>
      </c>
      <c r="L739" s="2">
        <f t="shared" ca="1" si="603"/>
        <v>2.7784945984091536E-2</v>
      </c>
      <c r="M739" s="2">
        <f t="shared" ca="1" si="604"/>
        <v>2.8141813094440082E-2</v>
      </c>
      <c r="N739" s="2">
        <f t="shared" ca="1" si="605"/>
        <v>2.8440312879737108E-2</v>
      </c>
      <c r="O739" s="2">
        <f t="shared" ca="1" si="606"/>
        <v>2.8683355291086215E-2</v>
      </c>
      <c r="P739" s="2">
        <f t="shared" ca="1" si="607"/>
        <v>2.8874550951440554E-2</v>
      </c>
      <c r="Q739" s="2">
        <f t="shared" ca="1" si="608"/>
        <v>2.9018016439984667E-2</v>
      </c>
      <c r="R739" s="2">
        <f t="shared" ca="1" si="609"/>
        <v>2.9118156590450247E-2</v>
      </c>
      <c r="S739" s="2">
        <f t="shared" ca="1" si="610"/>
        <v>2.9179449698535687E-2</v>
      </c>
      <c r="T739" s="2">
        <f t="shared" ca="1" si="611"/>
        <v>2.9206253428461244E-2</v>
      </c>
      <c r="U739" s="2">
        <f t="shared" ca="1" si="612"/>
        <v>2.9202641708097006E-2</v>
      </c>
      <c r="V739" s="2">
        <f t="shared" ca="1" si="613"/>
        <v>2.9172277462194425E-2</v>
      </c>
      <c r="W739" s="2">
        <f t="shared" ca="1" si="614"/>
        <v>2.9118322263668089E-2</v>
      </c>
      <c r="X739" s="2">
        <f t="shared" ca="1" si="615"/>
        <v>2.9043380827065871E-2</v>
      </c>
      <c r="Y739" s="2">
        <f t="shared" ca="1" si="616"/>
        <v>2.894947526820521E-2</v>
      </c>
      <c r="Z739" s="2">
        <f t="shared" ca="1" si="617"/>
        <v>2.8838041873655587E-2</v>
      </c>
      <c r="AA739" s="2">
        <f t="shared" ca="1" si="618"/>
        <v>2.870994309335112E-2</v>
      </c>
      <c r="AB739" s="2">
        <f t="shared" ca="1" si="619"/>
        <v>2.8565490548732357E-2</v>
      </c>
      <c r="AC739" s="2">
        <f t="shared" ca="1" si="620"/>
        <v>2.8404480709947885E-2</v>
      </c>
      <c r="AD739" s="2">
        <f t="shared" ca="1" si="621"/>
        <v>2.8226251656680194E-2</v>
      </c>
      <c r="AE739" s="2">
        <f t="shared" ca="1" si="622"/>
        <v>2.8029774000335749E-2</v>
      </c>
      <c r="AF739" s="2">
        <f t="shared" ca="1" si="623"/>
        <v>2.7813788266555565E-2</v>
      </c>
      <c r="AG739" s="2">
        <f t="shared" ca="1" si="624"/>
        <v>2.7576991807145675E-2</v>
      </c>
      <c r="AH739" s="2">
        <f t="shared" ca="1" si="625"/>
        <v>2.7318258589231963E-2</v>
      </c>
      <c r="AI739" s="2">
        <f t="shared" ca="1" si="626"/>
        <v>2.7036845148549975E-2</v>
      </c>
      <c r="AJ739" s="2">
        <f t="shared" ca="1" si="627"/>
        <v>2.6732500388252728E-2</v>
      </c>
      <c r="AK739" s="2">
        <f t="shared" ca="1" si="628"/>
        <v>2.6405368392234823E-2</v>
      </c>
      <c r="AL739" s="2">
        <f t="shared" ca="1" si="629"/>
        <v>2.6055574055675955E-2</v>
      </c>
      <c r="AM739" s="2">
        <f t="shared" ca="1" si="630"/>
        <v>2.5682438769302131E-2</v>
      </c>
      <c r="AN739" s="2">
        <f t="shared" ca="1" si="631"/>
        <v>2.5283408586500855E-2</v>
      </c>
      <c r="AO739" s="2">
        <f t="shared" ca="1" si="632"/>
        <v>2.485298399519964E-2</v>
      </c>
      <c r="AP739" s="2">
        <f t="shared" ca="1" si="633"/>
        <v>2.4382162063692567E-2</v>
      </c>
      <c r="AQ739" s="2">
        <f t="shared" ca="1" si="634"/>
        <v>2.3859018453081884E-2</v>
      </c>
      <c r="AR739" s="2">
        <f t="shared" ca="1" si="635"/>
        <v>2.3270903491106835E-2</v>
      </c>
      <c r="AS739" s="2">
        <f t="shared" ca="1" si="636"/>
        <v>2.2608169305992784E-2</v>
      </c>
      <c r="AT739" s="2">
        <f t="shared" ca="1" si="637"/>
        <v>2.1868428760543089E-2</v>
      </c>
      <c r="AU739" s="2">
        <f t="shared" ca="1" si="638"/>
        <v>2.1059466535723607E-2</v>
      </c>
      <c r="AV739" s="2">
        <f t="shared" ca="1" si="639"/>
        <v>2.0198856140242458E-2</v>
      </c>
      <c r="AW739" s="2">
        <f t="shared" ca="1" si="640"/>
        <v>1.9309787528013003E-2</v>
      </c>
      <c r="AX739" s="2">
        <f t="shared" ca="1" si="641"/>
        <v>1.8414823425779648E-2</v>
      </c>
      <c r="AY739" s="2">
        <f t="shared" ca="1" si="642"/>
        <v>1.752932446844278E-2</v>
      </c>
      <c r="AZ739" s="2">
        <f t="shared" ca="1" si="591"/>
        <v>1.6657059148867486E-2</v>
      </c>
      <c r="BC739" s="2">
        <f t="shared" ca="1" si="643"/>
        <v>0.91464483196180169</v>
      </c>
      <c r="BD739" s="2">
        <f t="shared" ca="1" si="643"/>
        <v>-0.78456711349879793</v>
      </c>
      <c r="BE739" s="2">
        <f t="shared" ca="1" si="643"/>
        <v>0.25722387859998719</v>
      </c>
    </row>
    <row r="740" spans="1:57" x14ac:dyDescent="0.2">
      <c r="A740" s="2">
        <f t="shared" si="592"/>
        <v>7.2799999999998892</v>
      </c>
      <c r="B740" s="2">
        <f t="shared" ca="1" si="593"/>
        <v>1.9461398041302265E-2</v>
      </c>
      <c r="C740" s="2">
        <f t="shared" ca="1" si="594"/>
        <v>2.051215139717074E-2</v>
      </c>
      <c r="D740" s="2">
        <f t="shared" ca="1" si="595"/>
        <v>2.1497333166378245E-2</v>
      </c>
      <c r="E740" s="2">
        <f t="shared" ca="1" si="596"/>
        <v>2.2418151100413439E-2</v>
      </c>
      <c r="F740" s="2">
        <f t="shared" ca="1" si="597"/>
        <v>2.3274827469359938E-2</v>
      </c>
      <c r="G740" s="2">
        <f t="shared" ca="1" si="598"/>
        <v>2.4066923720600049E-2</v>
      </c>
      <c r="H740" s="2">
        <f t="shared" ca="1" si="599"/>
        <v>2.4793639753237246E-2</v>
      </c>
      <c r="I740" s="2">
        <f t="shared" ca="1" si="600"/>
        <v>2.5454101466469963E-2</v>
      </c>
      <c r="J740" s="2">
        <f t="shared" ca="1" si="601"/>
        <v>2.6047647421325867E-2</v>
      </c>
      <c r="K740" s="2">
        <f t="shared" ca="1" si="602"/>
        <v>2.6574100781831329E-2</v>
      </c>
      <c r="L740" s="2">
        <f t="shared" ca="1" si="603"/>
        <v>2.7033994391720943E-2</v>
      </c>
      <c r="M740" s="2">
        <f t="shared" ca="1" si="604"/>
        <v>2.7428715130520719E-2</v>
      </c>
      <c r="N740" s="2">
        <f t="shared" ca="1" si="605"/>
        <v>2.7760546921466768E-2</v>
      </c>
      <c r="O740" s="2">
        <f t="shared" ca="1" si="606"/>
        <v>2.8032612197825338E-2</v>
      </c>
      <c r="P740" s="2">
        <f t="shared" ca="1" si="607"/>
        <v>2.8248730369327405E-2</v>
      </c>
      <c r="Q740" s="2">
        <f t="shared" ca="1" si="608"/>
        <v>2.8413222747053966E-2</v>
      </c>
      <c r="R740" s="2">
        <f t="shared" ca="1" si="609"/>
        <v>2.8530694972282021E-2</v>
      </c>
      <c r="S740" s="2">
        <f t="shared" ca="1" si="610"/>
        <v>2.8605822684592594E-2</v>
      </c>
      <c r="T740" s="2">
        <f t="shared" ca="1" si="611"/>
        <v>2.8643158071494836E-2</v>
      </c>
      <c r="U740" s="2">
        <f t="shared" ca="1" si="612"/>
        <v>2.8646967482439605E-2</v>
      </c>
      <c r="V740" s="2">
        <f t="shared" ca="1" si="613"/>
        <v>2.8621104883595698E-2</v>
      </c>
      <c r="W740" s="2">
        <f t="shared" ca="1" si="614"/>
        <v>2.8568922172453576E-2</v>
      </c>
      <c r="X740" s="2">
        <f t="shared" ca="1" si="615"/>
        <v>2.8493214218625582E-2</v>
      </c>
      <c r="Y740" s="2">
        <f t="shared" ca="1" si="616"/>
        <v>2.8396193513448784E-2</v>
      </c>
      <c r="Z740" s="2">
        <f t="shared" ca="1" si="617"/>
        <v>2.8279487173696702E-2</v>
      </c>
      <c r="AA740" s="2">
        <f t="shared" ca="1" si="618"/>
        <v>2.8144149076500476E-2</v>
      </c>
      <c r="AB740" s="2">
        <f t="shared" ca="1" si="619"/>
        <v>2.7990683037335221E-2</v>
      </c>
      <c r="AC740" s="2">
        <f t="shared" ca="1" si="620"/>
        <v>2.7819078822057235E-2</v>
      </c>
      <c r="AD740" s="2">
        <f t="shared" ca="1" si="621"/>
        <v>2.7628869503054182E-2</v>
      </c>
      <c r="AE740" s="2">
        <f t="shared" ca="1" si="622"/>
        <v>2.7419223223906643E-2</v>
      </c>
      <c r="AF740" s="2">
        <f t="shared" ca="1" si="623"/>
        <v>2.7189081489154551E-2</v>
      </c>
      <c r="AG740" s="2">
        <f t="shared" ca="1" si="624"/>
        <v>2.6937346656076094E-2</v>
      </c>
      <c r="AH740" s="2">
        <f t="shared" ca="1" si="625"/>
        <v>2.6663101377299964E-2</v>
      </c>
      <c r="AI740" s="2">
        <f t="shared" ca="1" si="626"/>
        <v>2.6365812571285178E-2</v>
      </c>
      <c r="AJ740" s="2">
        <f t="shared" ca="1" si="627"/>
        <v>2.6045437034038069E-2</v>
      </c>
      <c r="AK740" s="2">
        <f t="shared" ca="1" si="628"/>
        <v>2.5702317875972949E-2</v>
      </c>
      <c r="AL740" s="2">
        <f t="shared" ca="1" si="629"/>
        <v>2.5336762737529786E-2</v>
      </c>
      <c r="AM740" s="2">
        <f t="shared" ca="1" si="630"/>
        <v>2.4948253726134111E-2</v>
      </c>
      <c r="AN740" s="2">
        <f t="shared" ca="1" si="631"/>
        <v>2.4534375639725024E-2</v>
      </c>
      <c r="AO740" s="2">
        <f t="shared" ca="1" si="632"/>
        <v>2.4089756033940524E-2</v>
      </c>
      <c r="AP740" s="2">
        <f t="shared" ca="1" si="633"/>
        <v>2.3605530238848607E-2</v>
      </c>
      <c r="AQ740" s="2">
        <f t="shared" ca="1" si="634"/>
        <v>2.3069955754167516E-2</v>
      </c>
      <c r="AR740" s="2">
        <f t="shared" ca="1" si="635"/>
        <v>2.2470639076058705E-2</v>
      </c>
      <c r="AS740" s="2">
        <f t="shared" ca="1" si="636"/>
        <v>2.1798273631191648E-2</v>
      </c>
      <c r="AT740" s="2">
        <f t="shared" ca="1" si="637"/>
        <v>2.1050871952717667E-2</v>
      </c>
      <c r="AU740" s="2">
        <f t="shared" ca="1" si="638"/>
        <v>2.0236611118181914E-2</v>
      </c>
      <c r="AV740" s="2">
        <f t="shared" ca="1" si="639"/>
        <v>1.9373374246218055E-2</v>
      </c>
      <c r="AW740" s="2">
        <f t="shared" ca="1" si="640"/>
        <v>1.848453700455574E-2</v>
      </c>
      <c r="AX740" s="2">
        <f t="shared" ca="1" si="641"/>
        <v>1.759271767375966E-2</v>
      </c>
      <c r="AY740" s="2">
        <f t="shared" ca="1" si="642"/>
        <v>1.6713246384655819E-2</v>
      </c>
      <c r="AZ740" s="2">
        <f t="shared" ca="1" si="591"/>
        <v>1.5849755123270436E-2</v>
      </c>
      <c r="BC740" s="2">
        <f t="shared" ca="1" si="643"/>
        <v>-1.1488221314507179</v>
      </c>
      <c r="BD740" s="2">
        <f t="shared" ca="1" si="643"/>
        <v>0.33374098185751588</v>
      </c>
      <c r="BE740" s="2">
        <f t="shared" ca="1" si="643"/>
        <v>1.2347964468652464</v>
      </c>
    </row>
    <row r="741" spans="1:57" x14ac:dyDescent="0.2">
      <c r="A741" s="2">
        <f t="shared" si="592"/>
        <v>7.289999999999889</v>
      </c>
      <c r="B741" s="2">
        <f t="shared" ca="1" si="593"/>
        <v>1.9128539734924378E-2</v>
      </c>
      <c r="C741" s="2">
        <f t="shared" ca="1" si="594"/>
        <v>2.0087846259802825E-2</v>
      </c>
      <c r="D741" s="2">
        <f t="shared" ca="1" si="595"/>
        <v>2.0991994130827689E-2</v>
      </c>
      <c r="E741" s="2">
        <f t="shared" ca="1" si="596"/>
        <v>2.1841758535114032E-2</v>
      </c>
      <c r="F741" s="2">
        <f t="shared" ca="1" si="597"/>
        <v>2.2636932843483334E-2</v>
      </c>
      <c r="G741" s="2">
        <f t="shared" ca="1" si="598"/>
        <v>2.3376653263355245E-2</v>
      </c>
      <c r="H741" s="2">
        <f t="shared" ca="1" si="599"/>
        <v>2.4059698330303077E-2</v>
      </c>
      <c r="I741" s="2">
        <f t="shared" ca="1" si="600"/>
        <v>2.4684776842364309E-2</v>
      </c>
      <c r="J741" s="2">
        <f t="shared" ca="1" si="601"/>
        <v>2.5250814585282638E-2</v>
      </c>
      <c r="K741" s="2">
        <f t="shared" ca="1" si="602"/>
        <v>2.5757225650791374E-2</v>
      </c>
      <c r="L741" s="2">
        <f t="shared" ca="1" si="603"/>
        <v>2.6204136172031486E-2</v>
      </c>
      <c r="M741" s="2">
        <f t="shared" ca="1" si="604"/>
        <v>2.6592526886744981E-2</v>
      </c>
      <c r="N741" s="2">
        <f t="shared" ca="1" si="605"/>
        <v>2.6924274311621574E-2</v>
      </c>
      <c r="O741" s="2">
        <f t="shared" ca="1" si="606"/>
        <v>2.72020907113017E-2</v>
      </c>
      <c r="P741" s="2">
        <f t="shared" ca="1" si="607"/>
        <v>2.7429381624315768E-2</v>
      </c>
      <c r="Q741" s="2">
        <f t="shared" ca="1" si="608"/>
        <v>2.7610050438273425E-2</v>
      </c>
      <c r="R741" s="2">
        <f t="shared" ca="1" si="609"/>
        <v>2.7748280955842971E-2</v>
      </c>
      <c r="S741" s="2">
        <f t="shared" ca="1" si="610"/>
        <v>2.78483235271954E-2</v>
      </c>
      <c r="T741" s="2">
        <f t="shared" ca="1" si="611"/>
        <v>2.7914302244213839E-2</v>
      </c>
      <c r="U741" s="2">
        <f t="shared" ca="1" si="612"/>
        <v>2.7950053273445862E-2</v>
      </c>
      <c r="V741" s="2">
        <f t="shared" ca="1" si="613"/>
        <v>2.7958999031260031E-2</v>
      </c>
      <c r="W741" s="2">
        <f t="shared" ca="1" si="614"/>
        <v>2.7944059159451667E-2</v>
      </c>
      <c r="X741" s="2">
        <f t="shared" ca="1" si="615"/>
        <v>2.7907596110225922E-2</v>
      </c>
      <c r="Y741" s="2">
        <f t="shared" ca="1" si="616"/>
        <v>2.7851390182652404E-2</v>
      </c>
      <c r="Z741" s="2">
        <f t="shared" ca="1" si="617"/>
        <v>2.7776636758767778E-2</v>
      </c>
      <c r="AA741" s="2">
        <f t="shared" ca="1" si="618"/>
        <v>2.768395858135618E-2</v>
      </c>
      <c r="AB741" s="2">
        <f t="shared" ca="1" si="619"/>
        <v>2.7573429105079972E-2</v>
      </c>
      <c r="AC741" s="2">
        <f t="shared" ca="1" si="620"/>
        <v>2.7444608848562365E-2</v>
      </c>
      <c r="AD741" s="2">
        <f t="shared" ca="1" si="621"/>
        <v>2.7296603350804784E-2</v>
      </c>
      <c r="AE741" s="2">
        <f t="shared" ca="1" si="622"/>
        <v>2.7128155779615672E-2</v>
      </c>
      <c r="AF741" s="2">
        <f t="shared" ca="1" si="623"/>
        <v>2.6937786122084559E-2</v>
      </c>
      <c r="AG741" s="2">
        <f t="shared" ca="1" si="624"/>
        <v>2.672397923768164E-2</v>
      </c>
      <c r="AH741" s="2">
        <f t="shared" ca="1" si="625"/>
        <v>2.648540392160206E-2</v>
      </c>
      <c r="AI741" s="2">
        <f t="shared" ca="1" si="626"/>
        <v>2.6221114848350133E-2</v>
      </c>
      <c r="AJ741" s="2">
        <f t="shared" ca="1" si="627"/>
        <v>2.593065395257806E-2</v>
      </c>
      <c r="AK741" s="2">
        <f t="shared" ca="1" si="628"/>
        <v>2.5613940468713906E-2</v>
      </c>
      <c r="AL741" s="2">
        <f t="shared" ca="1" si="629"/>
        <v>2.5270841765005936E-2</v>
      </c>
      <c r="AM741" s="2">
        <f t="shared" ca="1" si="630"/>
        <v>2.4900377649255467E-2</v>
      </c>
      <c r="AN741" s="2">
        <f t="shared" ca="1" si="631"/>
        <v>2.4499648853535609E-2</v>
      </c>
      <c r="AO741" s="2">
        <f t="shared" ca="1" si="632"/>
        <v>2.4062787648195347E-2</v>
      </c>
      <c r="AP741" s="2">
        <f t="shared" ca="1" si="633"/>
        <v>2.358044591973266E-2</v>
      </c>
      <c r="AQ741" s="2">
        <f t="shared" ca="1" si="634"/>
        <v>2.3040441916197137E-2</v>
      </c>
      <c r="AR741" s="2">
        <f t="shared" ca="1" si="635"/>
        <v>2.2430017427892118E-2</v>
      </c>
      <c r="AS741" s="2">
        <f t="shared" ca="1" si="636"/>
        <v>2.1739585770488491E-2</v>
      </c>
      <c r="AT741" s="2">
        <f t="shared" ca="1" si="637"/>
        <v>2.0966936425129402E-2</v>
      </c>
      <c r="AU741" s="2">
        <f t="shared" ca="1" si="638"/>
        <v>2.0120014633325446E-2</v>
      </c>
      <c r="AV741" s="2">
        <f t="shared" ca="1" si="639"/>
        <v>1.9216388068832888E-2</v>
      </c>
      <c r="AW741" s="2">
        <f t="shared" ca="1" si="640"/>
        <v>1.8278992933116973E-2</v>
      </c>
      <c r="AX741" s="2">
        <f t="shared" ca="1" si="641"/>
        <v>1.7329878762524009E-2</v>
      </c>
      <c r="AY741" s="2">
        <f t="shared" ca="1" si="642"/>
        <v>1.638372048686957E-2</v>
      </c>
      <c r="AZ741" s="2">
        <f t="shared" ca="1" si="591"/>
        <v>1.5443338810797866E-2</v>
      </c>
      <c r="BC741" s="2">
        <f t="shared" ca="1" si="643"/>
        <v>-0.67555505665638904</v>
      </c>
      <c r="BD741" s="2">
        <f t="shared" ca="1" si="643"/>
        <v>0.86070773438271786</v>
      </c>
      <c r="BE741" s="2">
        <f t="shared" ca="1" si="643"/>
        <v>-0.81392110286610819</v>
      </c>
    </row>
    <row r="742" spans="1:57" x14ac:dyDescent="0.2">
      <c r="A742" s="2">
        <f t="shared" si="592"/>
        <v>7.2999999999998888</v>
      </c>
      <c r="B742" s="2">
        <f t="shared" ca="1" si="593"/>
        <v>1.9685022040490562E-2</v>
      </c>
      <c r="C742" s="2">
        <f t="shared" ca="1" si="594"/>
        <v>2.0611071052195406E-2</v>
      </c>
      <c r="D742" s="2">
        <f t="shared" ca="1" si="595"/>
        <v>2.1485782075910433E-2</v>
      </c>
      <c r="E742" s="2">
        <f t="shared" ca="1" si="596"/>
        <v>2.2309763511672118E-2</v>
      </c>
      <c r="F742" s="2">
        <f t="shared" ca="1" si="597"/>
        <v>2.3082645608218603E-2</v>
      </c>
      <c r="G742" s="2">
        <f t="shared" ca="1" si="598"/>
        <v>2.380340511452831E-2</v>
      </c>
      <c r="H742" s="2">
        <f t="shared" ca="1" si="599"/>
        <v>2.4470664991884578E-2</v>
      </c>
      <c r="I742" s="2">
        <f t="shared" ca="1" si="600"/>
        <v>2.5082982727674241E-2</v>
      </c>
      <c r="J742" s="2">
        <f t="shared" ca="1" si="601"/>
        <v>2.5639137110409663E-2</v>
      </c>
      <c r="K742" s="2">
        <f t="shared" ca="1" si="602"/>
        <v>2.6138398910757851E-2</v>
      </c>
      <c r="L742" s="2">
        <f t="shared" ca="1" si="603"/>
        <v>2.6580753266635147E-2</v>
      </c>
      <c r="M742" s="2">
        <f t="shared" ca="1" si="604"/>
        <v>2.6967040452697096E-2</v>
      </c>
      <c r="N742" s="2">
        <f t="shared" ca="1" si="605"/>
        <v>2.7298995227838217E-2</v>
      </c>
      <c r="O742" s="2">
        <f t="shared" ca="1" si="606"/>
        <v>2.7579185318014437E-2</v>
      </c>
      <c r="P742" s="2">
        <f t="shared" ca="1" si="607"/>
        <v>2.7810868013502965E-2</v>
      </c>
      <c r="Q742" s="2">
        <f t="shared" ca="1" si="608"/>
        <v>2.7997794404132147E-2</v>
      </c>
      <c r="R742" s="2">
        <f t="shared" ca="1" si="609"/>
        <v>2.8143992088938349E-2</v>
      </c>
      <c r="S742" s="2">
        <f t="shared" ca="1" si="610"/>
        <v>2.8253551776551009E-2</v>
      </c>
      <c r="T742" s="2">
        <f t="shared" ca="1" si="611"/>
        <v>2.8330435125474469E-2</v>
      </c>
      <c r="U742" s="2">
        <f t="shared" ca="1" si="612"/>
        <v>2.8378313796007883E-2</v>
      </c>
      <c r="V742" s="2">
        <f t="shared" ca="1" si="613"/>
        <v>2.8400444344594461E-2</v>
      </c>
      <c r="W742" s="2">
        <f t="shared" ca="1" si="614"/>
        <v>2.8399579858092945E-2</v>
      </c>
      <c r="X742" s="2">
        <f t="shared" ca="1" si="615"/>
        <v>2.8377916079796877E-2</v>
      </c>
      <c r="Y742" s="2">
        <f t="shared" ca="1" si="616"/>
        <v>2.833706682965181E-2</v>
      </c>
      <c r="Z742" s="2">
        <f t="shared" ca="1" si="617"/>
        <v>2.8278061470958144E-2</v>
      </c>
      <c r="AA742" s="2">
        <f t="shared" ca="1" si="618"/>
        <v>2.8201357331616481E-2</v>
      </c>
      <c r="AB742" s="2">
        <f t="shared" ca="1" si="619"/>
        <v>2.8106863231740827E-2</v>
      </c>
      <c r="AC742" s="2">
        <f t="shared" ca="1" si="620"/>
        <v>2.7993976180991028E-2</v>
      </c>
      <c r="AD742" s="2">
        <f t="shared" ca="1" si="621"/>
        <v>2.7861639940127348E-2</v>
      </c>
      <c r="AE742" s="2">
        <f t="shared" ca="1" si="622"/>
        <v>2.7708438474345311E-2</v>
      </c>
      <c r="AF742" s="2">
        <f t="shared" ca="1" si="623"/>
        <v>2.7532736037669692E-2</v>
      </c>
      <c r="AG742" s="2">
        <f t="shared" ca="1" si="624"/>
        <v>2.7332865768562975E-2</v>
      </c>
      <c r="AH742" s="2">
        <f t="shared" ca="1" si="625"/>
        <v>2.7107348341049116E-2</v>
      </c>
      <c r="AI742" s="2">
        <f t="shared" ca="1" si="626"/>
        <v>2.6855091837322542E-2</v>
      </c>
      <c r="AJ742" s="2">
        <f t="shared" ca="1" si="627"/>
        <v>2.6575488854381459E-2</v>
      </c>
      <c r="AK742" s="2">
        <f t="shared" ca="1" si="628"/>
        <v>2.6268300126736387E-2</v>
      </c>
      <c r="AL742" s="2">
        <f t="shared" ca="1" si="629"/>
        <v>2.593321801388801E-2</v>
      </c>
      <c r="AM742" s="2">
        <f t="shared" ca="1" si="630"/>
        <v>2.5569065292681398E-2</v>
      </c>
      <c r="AN742" s="2">
        <f t="shared" ca="1" si="631"/>
        <v>2.5172724108927999E-2</v>
      </c>
      <c r="AO742" s="2">
        <f t="shared" ca="1" si="632"/>
        <v>2.4738097388514957E-2</v>
      </c>
      <c r="AP742" s="2">
        <f t="shared" ca="1" si="633"/>
        <v>2.425562016220105E-2</v>
      </c>
      <c r="AQ742" s="2">
        <f t="shared" ca="1" si="634"/>
        <v>2.3712938621276224E-2</v>
      </c>
      <c r="AR742" s="2">
        <f t="shared" ca="1" si="635"/>
        <v>2.3097197246075677E-2</v>
      </c>
      <c r="AS742" s="2">
        <f t="shared" ca="1" si="636"/>
        <v>2.2398796086444326E-2</v>
      </c>
      <c r="AT742" s="2">
        <f t="shared" ca="1" si="637"/>
        <v>2.1615567099829387E-2</v>
      </c>
      <c r="AU742" s="2">
        <f t="shared" ca="1" si="638"/>
        <v>2.0755487723522845E-2</v>
      </c>
      <c r="AV742" s="2">
        <f t="shared" ca="1" si="639"/>
        <v>1.983607340996861E-2</v>
      </c>
      <c r="AW742" s="2">
        <f t="shared" ca="1" si="640"/>
        <v>1.8880084012801241E-2</v>
      </c>
      <c r="AX742" s="2">
        <f t="shared" ca="1" si="641"/>
        <v>1.7909264299005613E-2</v>
      </c>
      <c r="AY742" s="2">
        <f t="shared" ca="1" si="642"/>
        <v>1.6937896579772224E-2</v>
      </c>
      <c r="AZ742" s="2">
        <f t="shared" ca="1" si="591"/>
        <v>1.596847627654643E-2</v>
      </c>
      <c r="BC742" s="2">
        <f t="shared" ca="1" si="643"/>
        <v>0.81106580622957747</v>
      </c>
      <c r="BD742" s="2">
        <f t="shared" ca="1" si="643"/>
        <v>0.33570875461113481</v>
      </c>
      <c r="BE742" s="2">
        <f t="shared" ca="1" si="643"/>
        <v>-0.28443140839392189</v>
      </c>
    </row>
    <row r="743" spans="1:57" x14ac:dyDescent="0.2">
      <c r="A743" s="2">
        <f t="shared" si="592"/>
        <v>7.3099999999998886</v>
      </c>
      <c r="B743" s="2">
        <f t="shared" ca="1" si="593"/>
        <v>1.9714411813737447E-2</v>
      </c>
      <c r="C743" s="2">
        <f t="shared" ca="1" si="594"/>
        <v>2.0744126435092405E-2</v>
      </c>
      <c r="D743" s="2">
        <f t="shared" ca="1" si="595"/>
        <v>2.1706573062839355E-2</v>
      </c>
      <c r="E743" s="2">
        <f t="shared" ca="1" si="596"/>
        <v>2.2603054663458761E-2</v>
      </c>
      <c r="F743" s="2">
        <f t="shared" ca="1" si="597"/>
        <v>2.3433899717100921E-2</v>
      </c>
      <c r="G743" s="2">
        <f t="shared" ca="1" si="598"/>
        <v>2.4198786872208722E-2</v>
      </c>
      <c r="H743" s="2">
        <f t="shared" ca="1" si="599"/>
        <v>2.489704488127097E-2</v>
      </c>
      <c r="I743" s="2">
        <f t="shared" ca="1" si="600"/>
        <v>2.552794128751491E-2</v>
      </c>
      <c r="J743" s="2">
        <f t="shared" ca="1" si="601"/>
        <v>2.6090969235967529E-2</v>
      </c>
      <c r="K743" s="2">
        <f t="shared" ca="1" si="602"/>
        <v>2.6586117502969023E-2</v>
      </c>
      <c r="L743" s="2">
        <f t="shared" ca="1" si="603"/>
        <v>2.7014091522076535E-2</v>
      </c>
      <c r="M743" s="2">
        <f t="shared" ca="1" si="604"/>
        <v>2.737645235918764E-2</v>
      </c>
      <c r="N743" s="2">
        <f t="shared" ca="1" si="605"/>
        <v>2.7675654240006526E-2</v>
      </c>
      <c r="O743" s="2">
        <f t="shared" ca="1" si="606"/>
        <v>2.7914981557835904E-2</v>
      </c>
      <c r="P743" s="2">
        <f t="shared" ca="1" si="607"/>
        <v>2.8098404553931883E-2</v>
      </c>
      <c r="Q743" s="2">
        <f t="shared" ca="1" si="608"/>
        <v>2.8230383222447152E-2</v>
      </c>
      <c r="R743" s="2">
        <f t="shared" ca="1" si="609"/>
        <v>2.8315650170250613E-2</v>
      </c>
      <c r="S743" s="2">
        <f t="shared" ca="1" si="610"/>
        <v>2.8358997688816067E-2</v>
      </c>
      <c r="T743" s="2">
        <f t="shared" ca="1" si="611"/>
        <v>2.8365086242034342E-2</v>
      </c>
      <c r="U743" s="2">
        <f t="shared" ca="1" si="612"/>
        <v>2.8338284237105285E-2</v>
      </c>
      <c r="V743" s="2">
        <f t="shared" ca="1" si="613"/>
        <v>2.82825436368692E-2</v>
      </c>
      <c r="W743" s="2">
        <f t="shared" ca="1" si="614"/>
        <v>2.8201312250391401E-2</v>
      </c>
      <c r="X743" s="2">
        <f t="shared" ca="1" si="615"/>
        <v>2.8097480396872238E-2</v>
      </c>
      <c r="Y743" s="2">
        <f t="shared" ca="1" si="616"/>
        <v>2.7973356706563632E-2</v>
      </c>
      <c r="Z743" s="2">
        <f t="shared" ca="1" si="617"/>
        <v>2.7830665816329422E-2</v>
      </c>
      <c r="AA743" s="2">
        <f t="shared" ca="1" si="618"/>
        <v>2.7670560935016044E-2</v>
      </c>
      <c r="AB743" s="2">
        <f t="shared" ca="1" si="619"/>
        <v>2.7493647550923518E-2</v>
      </c>
      <c r="AC743" s="2">
        <f t="shared" ca="1" si="620"/>
        <v>2.7300020479585411E-2</v>
      </c>
      <c r="AD743" s="2">
        <f t="shared" ca="1" si="621"/>
        <v>2.7089323035256071E-2</v>
      </c>
      <c r="AE743" s="2">
        <f t="shared" ca="1" si="622"/>
        <v>2.6860841330131717E-2</v>
      </c>
      <c r="AF743" s="2">
        <f t="shared" ca="1" si="623"/>
        <v>2.661364524563618E-2</v>
      </c>
      <c r="AG743" s="2">
        <f t="shared" ca="1" si="624"/>
        <v>2.6346777551443608E-2</v>
      </c>
      <c r="AH743" s="2">
        <f t="shared" ca="1" si="625"/>
        <v>2.6059472111206666E-2</v>
      </c>
      <c r="AI743" s="2">
        <f t="shared" ca="1" si="626"/>
        <v>2.5751351640125673E-2</v>
      </c>
      <c r="AJ743" s="2">
        <f t="shared" ca="1" si="627"/>
        <v>2.5422520494522236E-2</v>
      </c>
      <c r="AK743" s="2">
        <f t="shared" ca="1" si="628"/>
        <v>2.5073441859035372E-2</v>
      </c>
      <c r="AL743" s="2">
        <f t="shared" ca="1" si="629"/>
        <v>2.4704493924196689E-2</v>
      </c>
      <c r="AM743" s="2">
        <f t="shared" ca="1" si="630"/>
        <v>2.4315163285011557E-2</v>
      </c>
      <c r="AN743" s="2">
        <f t="shared" ca="1" si="631"/>
        <v>2.3902974566088416E-2</v>
      </c>
      <c r="AO743" s="2">
        <f t="shared" ca="1" si="632"/>
        <v>2.3462462878849687E-2</v>
      </c>
      <c r="AP743" s="2">
        <f t="shared" ca="1" si="633"/>
        <v>2.2984708574517204E-2</v>
      </c>
      <c r="AQ743" s="2">
        <f t="shared" ca="1" si="634"/>
        <v>2.2458048562779748E-2</v>
      </c>
      <c r="AR743" s="2">
        <f t="shared" ca="1" si="635"/>
        <v>2.1870392975109891E-2</v>
      </c>
      <c r="AS743" s="2">
        <f t="shared" ca="1" si="636"/>
        <v>2.1212990990591832E-2</v>
      </c>
      <c r="AT743" s="2">
        <f t="shared" ca="1" si="637"/>
        <v>2.0484578117589074E-2</v>
      </c>
      <c r="AU743" s="2">
        <f t="shared" ca="1" si="638"/>
        <v>1.9694023581055767E-2</v>
      </c>
      <c r="AV743" s="2">
        <f t="shared" ca="1" si="639"/>
        <v>1.8859649409815774E-2</v>
      </c>
      <c r="AW743" s="2">
        <f t="shared" ca="1" si="640"/>
        <v>1.8004897821464999E-2</v>
      </c>
      <c r="AX743" s="2">
        <f t="shared" ca="1" si="641"/>
        <v>1.7152068336864286E-2</v>
      </c>
      <c r="AY743" s="2">
        <f t="shared" ca="1" si="642"/>
        <v>1.6315913275510227E-2</v>
      </c>
      <c r="AZ743" s="2">
        <f t="shared" ca="1" si="591"/>
        <v>1.549954714520748E-2</v>
      </c>
      <c r="BC743" s="2">
        <f t="shared" ca="1" si="643"/>
        <v>-0.68613164413928818</v>
      </c>
      <c r="BD743" s="2">
        <f t="shared" ca="1" si="643"/>
        <v>-2.0831462863483088</v>
      </c>
      <c r="BE743" s="2">
        <f t="shared" ca="1" si="643"/>
        <v>0.60787951136142038</v>
      </c>
    </row>
    <row r="744" spans="1:57" x14ac:dyDescent="0.2">
      <c r="A744" s="2">
        <f t="shared" si="592"/>
        <v>7.3199999999998884</v>
      </c>
      <c r="B744" s="2">
        <f t="shared" ca="1" si="593"/>
        <v>2.0141354694935967E-2</v>
      </c>
      <c r="C744" s="2">
        <f t="shared" ca="1" si="594"/>
        <v>2.1120958908858626E-2</v>
      </c>
      <c r="D744" s="2">
        <f t="shared" ca="1" si="595"/>
        <v>2.2034722275681463E-2</v>
      </c>
      <c r="E744" s="2">
        <f t="shared" ca="1" si="596"/>
        <v>2.2883943700861713E-2</v>
      </c>
      <c r="F744" s="2">
        <f t="shared" ca="1" si="597"/>
        <v>2.3668951268556292E-2</v>
      </c>
      <c r="G744" s="2">
        <f t="shared" ca="1" si="598"/>
        <v>2.4389426903740786E-2</v>
      </c>
      <c r="H744" s="2">
        <f t="shared" ca="1" si="599"/>
        <v>2.5044706534635589E-2</v>
      </c>
      <c r="I744" s="2">
        <f t="shared" ca="1" si="600"/>
        <v>2.5634069145555258E-2</v>
      </c>
      <c r="J744" s="2">
        <f t="shared" ca="1" si="601"/>
        <v>2.6157023610257981E-2</v>
      </c>
      <c r="K744" s="2">
        <f t="shared" ca="1" si="602"/>
        <v>2.6613578055789931E-2</v>
      </c>
      <c r="L744" s="2">
        <f t="shared" ca="1" si="603"/>
        <v>2.7004459520494482E-2</v>
      </c>
      <c r="M744" s="2">
        <f t="shared" ca="1" si="604"/>
        <v>2.7331251134256E-2</v>
      </c>
      <c r="N744" s="2">
        <f t="shared" ca="1" si="605"/>
        <v>2.7596427832832521E-2</v>
      </c>
      <c r="O744" s="2">
        <f t="shared" ca="1" si="606"/>
        <v>2.7803291901779582E-2</v>
      </c>
      <c r="P744" s="2">
        <f t="shared" ca="1" si="607"/>
        <v>2.795582775163253E-2</v>
      </c>
      <c r="Q744" s="2">
        <f t="shared" ca="1" si="608"/>
        <v>2.8058505502171972E-2</v>
      </c>
      <c r="R744" s="2">
        <f t="shared" ca="1" si="609"/>
        <v>2.8116063998832999E-2</v>
      </c>
      <c r="S744" s="2">
        <f t="shared" ca="1" si="610"/>
        <v>2.8133298359618038E-2</v>
      </c>
      <c r="T744" s="2">
        <f t="shared" ca="1" si="611"/>
        <v>2.8114869111868102E-2</v>
      </c>
      <c r="U744" s="2">
        <f t="shared" ca="1" si="612"/>
        <v>2.806514268210708E-2</v>
      </c>
      <c r="V744" s="2">
        <f t="shared" ca="1" si="613"/>
        <v>2.7988067725121964E-2</v>
      </c>
      <c r="W744" s="2">
        <f t="shared" ca="1" si="614"/>
        <v>2.7887088068492077E-2</v>
      </c>
      <c r="X744" s="2">
        <f t="shared" ca="1" si="615"/>
        <v>2.7765089911245978E-2</v>
      </c>
      <c r="Y744" s="2">
        <f t="shared" ca="1" si="616"/>
        <v>2.7624378002440508E-2</v>
      </c>
      <c r="Z744" s="2">
        <f t="shared" ca="1" si="617"/>
        <v>2.7466673563884023E-2</v>
      </c>
      <c r="AA744" s="2">
        <f t="shared" ca="1" si="618"/>
        <v>2.7293127000347011E-2</v>
      </c>
      <c r="AB744" s="2">
        <f t="shared" ca="1" si="619"/>
        <v>2.7104341790302661E-2</v>
      </c>
      <c r="AC744" s="2">
        <f t="shared" ca="1" si="620"/>
        <v>2.6900411889344111E-2</v>
      </c>
      <c r="AD744" s="2">
        <f t="shared" ca="1" si="621"/>
        <v>2.668098151632332E-2</v>
      </c>
      <c r="AE744" s="2">
        <f t="shared" ca="1" si="622"/>
        <v>2.6445340299278596E-2</v>
      </c>
      <c r="AF744" s="2">
        <f t="shared" ca="1" si="623"/>
        <v>2.6192565126342496E-2</v>
      </c>
      <c r="AG744" s="2">
        <f t="shared" ca="1" si="624"/>
        <v>2.5921709768802589E-2</v>
      </c>
      <c r="AH744" s="2">
        <f t="shared" ca="1" si="625"/>
        <v>2.5632022608041212E-2</v>
      </c>
      <c r="AI744" s="2">
        <f t="shared" ca="1" si="626"/>
        <v>2.5323142234024331E-2</v>
      </c>
      <c r="AJ744" s="2">
        <f t="shared" ca="1" si="627"/>
        <v>2.4995185875446486E-2</v>
      </c>
      <c r="AK744" s="2">
        <f t="shared" ca="1" si="628"/>
        <v>2.4648620133926654E-2</v>
      </c>
      <c r="AL744" s="2">
        <f t="shared" ca="1" si="629"/>
        <v>2.4283809890003366E-2</v>
      </c>
      <c r="AM744" s="2">
        <f t="shared" ca="1" si="630"/>
        <v>2.3900206429288449E-2</v>
      </c>
      <c r="AN744" s="2">
        <f t="shared" ca="1" si="631"/>
        <v>2.3495277948555514E-2</v>
      </c>
      <c r="AO744" s="2">
        <f t="shared" ca="1" si="632"/>
        <v>2.3063493306694233E-2</v>
      </c>
      <c r="AP744" s="2">
        <f t="shared" ca="1" si="633"/>
        <v>2.2595880382581625E-2</v>
      </c>
      <c r="AQ744" s="2">
        <f t="shared" ca="1" si="634"/>
        <v>2.20807696021935E-2</v>
      </c>
      <c r="AR744" s="2">
        <f t="shared" ca="1" si="635"/>
        <v>2.1506139716935255E-2</v>
      </c>
      <c r="AS744" s="2">
        <f t="shared" ca="1" si="636"/>
        <v>2.0863391422797327E-2</v>
      </c>
      <c r="AT744" s="2">
        <f t="shared" ca="1" si="637"/>
        <v>2.0151464843027846E-2</v>
      </c>
      <c r="AU744" s="2">
        <f t="shared" ca="1" si="638"/>
        <v>1.9379420585250898E-2</v>
      </c>
      <c r="AV744" s="2">
        <f t="shared" ca="1" si="639"/>
        <v>1.8565686069655342E-2</v>
      </c>
      <c r="AW744" s="2">
        <f t="shared" ca="1" si="640"/>
        <v>1.7733684624830132E-2</v>
      </c>
      <c r="AX744" s="2">
        <f t="shared" ca="1" si="641"/>
        <v>1.6905570129834107E-2</v>
      </c>
      <c r="AY744" s="2">
        <f t="shared" ca="1" si="642"/>
        <v>1.6095869193264434E-2</v>
      </c>
      <c r="AZ744" s="2">
        <f t="shared" ca="1" si="591"/>
        <v>1.5307247496490428E-2</v>
      </c>
      <c r="BC744" s="2">
        <f t="shared" ca="1" si="643"/>
        <v>-0.35568444340966909</v>
      </c>
      <c r="BD744" s="2">
        <f t="shared" ca="1" si="643"/>
        <v>-0.71647956943468483</v>
      </c>
      <c r="BE744" s="2">
        <f t="shared" ca="1" si="643"/>
        <v>-0.80042985334768613</v>
      </c>
    </row>
    <row r="745" spans="1:57" x14ac:dyDescent="0.2">
      <c r="A745" s="2">
        <f t="shared" si="592"/>
        <v>7.3299999999998882</v>
      </c>
      <c r="B745" s="2">
        <f t="shared" ca="1" si="593"/>
        <v>2.0142211054091849E-2</v>
      </c>
      <c r="C745" s="2">
        <f t="shared" ca="1" si="594"/>
        <v>2.1123937884857186E-2</v>
      </c>
      <c r="D745" s="2">
        <f t="shared" ca="1" si="595"/>
        <v>2.2041586405954276E-2</v>
      </c>
      <c r="E745" s="2">
        <f t="shared" ca="1" si="596"/>
        <v>2.2896342293413443E-2</v>
      </c>
      <c r="F745" s="2">
        <f t="shared" ca="1" si="597"/>
        <v>2.3688424067144481E-2</v>
      </c>
      <c r="G745" s="2">
        <f t="shared" ca="1" si="598"/>
        <v>2.4417407764935381E-2</v>
      </c>
      <c r="H745" s="2">
        <f t="shared" ca="1" si="599"/>
        <v>2.5082527334340979E-2</v>
      </c>
      <c r="I745" s="2">
        <f t="shared" ca="1" si="600"/>
        <v>2.5682964044811744E-2</v>
      </c>
      <c r="J745" s="2">
        <f t="shared" ca="1" si="601"/>
        <v>2.6218133329572301E-2</v>
      </c>
      <c r="K745" s="2">
        <f t="shared" ca="1" si="602"/>
        <v>2.6687953469752126E-2</v>
      </c>
      <c r="L745" s="2">
        <f t="shared" ca="1" si="603"/>
        <v>2.7093063875960575E-2</v>
      </c>
      <c r="M745" s="2">
        <f t="shared" ca="1" si="604"/>
        <v>2.7434960473285881E-2</v>
      </c>
      <c r="N745" s="2">
        <f t="shared" ca="1" si="605"/>
        <v>2.7716029609479633E-2</v>
      </c>
      <c r="O745" s="2">
        <f t="shared" ca="1" si="606"/>
        <v>2.793948214618646E-2</v>
      </c>
      <c r="P745" s="2">
        <f t="shared" ca="1" si="607"/>
        <v>2.8109207340643639E-2</v>
      </c>
      <c r="Q745" s="2">
        <f t="shared" ca="1" si="608"/>
        <v>2.8229576118814208E-2</v>
      </c>
      <c r="R745" s="2">
        <f t="shared" ca="1" si="609"/>
        <v>2.8305224254754423E-2</v>
      </c>
      <c r="S745" s="2">
        <f t="shared" ca="1" si="610"/>
        <v>2.8340840396029496E-2</v>
      </c>
      <c r="T745" s="2">
        <f t="shared" ca="1" si="611"/>
        <v>2.8340975850843834E-2</v>
      </c>
      <c r="U745" s="2">
        <f t="shared" ca="1" si="612"/>
        <v>2.8309885796793555E-2</v>
      </c>
      <c r="V745" s="2">
        <f t="shared" ca="1" si="613"/>
        <v>2.8251406325439422E-2</v>
      </c>
      <c r="W745" s="2">
        <f t="shared" ca="1" si="614"/>
        <v>2.8168868038396778E-2</v>
      </c>
      <c r="X745" s="2">
        <f t="shared" ca="1" si="615"/>
        <v>2.8065043777597654E-2</v>
      </c>
      <c r="Y745" s="2">
        <f t="shared" ca="1" si="616"/>
        <v>2.7942125178522344E-2</v>
      </c>
      <c r="Z745" s="2">
        <f t="shared" ca="1" si="617"/>
        <v>2.7801720818439034E-2</v>
      </c>
      <c r="AA745" s="2">
        <f t="shared" ca="1" si="618"/>
        <v>2.764486907222298E-2</v>
      </c>
      <c r="AB745" s="2">
        <f t="shared" ca="1" si="619"/>
        <v>2.7472062189814007E-2</v>
      </c>
      <c r="AC745" s="2">
        <f t="shared" ca="1" si="620"/>
        <v>2.7283284060451305E-2</v>
      </c>
      <c r="AD745" s="2">
        <f t="shared" ca="1" si="621"/>
        <v>2.7078070618105077E-2</v>
      </c>
      <c r="AE745" s="2">
        <f t="shared" ca="1" si="622"/>
        <v>2.685560583476878E-2</v>
      </c>
      <c r="AF745" s="2">
        <f t="shared" ca="1" si="623"/>
        <v>2.6614864443477521E-2</v>
      </c>
      <c r="AG745" s="2">
        <f t="shared" ca="1" si="624"/>
        <v>2.6354802045750352E-2</v>
      </c>
      <c r="AH745" s="2">
        <f t="shared" ca="1" si="625"/>
        <v>2.6074572326135723E-2</v>
      </c>
      <c r="AI745" s="2">
        <f t="shared" ca="1" si="626"/>
        <v>2.5773720447613134E-2</v>
      </c>
      <c r="AJ745" s="2">
        <f t="shared" ca="1" si="627"/>
        <v>2.5452267080437928E-2</v>
      </c>
      <c r="AK745" s="2">
        <f t="shared" ca="1" si="628"/>
        <v>2.5110572666965311E-2</v>
      </c>
      <c r="AL745" s="2">
        <f t="shared" ca="1" si="629"/>
        <v>2.4748879096048466E-2</v>
      </c>
      <c r="AM745" s="2">
        <f t="shared" ca="1" si="630"/>
        <v>2.4366492679832572E-2</v>
      </c>
      <c r="AN745" s="2">
        <f t="shared" ca="1" si="631"/>
        <v>2.3960715749058201E-2</v>
      </c>
      <c r="AO745" s="2">
        <f t="shared" ca="1" si="632"/>
        <v>2.3525841943981746E-2</v>
      </c>
      <c r="AP745" s="2">
        <f t="shared" ca="1" si="633"/>
        <v>2.3052738349203798E-2</v>
      </c>
      <c r="AQ745" s="2">
        <f t="shared" ca="1" si="634"/>
        <v>2.252962116735583E-2</v>
      </c>
      <c r="AR745" s="2">
        <f t="shared" ca="1" si="635"/>
        <v>2.1944430186011273E-2</v>
      </c>
      <c r="AS745" s="2">
        <f t="shared" ca="1" si="636"/>
        <v>2.1288609438322104E-2</v>
      </c>
      <c r="AT745" s="2">
        <f t="shared" ca="1" si="637"/>
        <v>2.0561194156072507E-2</v>
      </c>
      <c r="AU745" s="2">
        <f t="shared" ca="1" si="638"/>
        <v>1.977132536802614E-2</v>
      </c>
      <c r="AV745" s="2">
        <f t="shared" ca="1" si="639"/>
        <v>1.8937424158425153E-2</v>
      </c>
      <c r="AW745" s="2">
        <f t="shared" ca="1" si="640"/>
        <v>1.8082783190091389E-2</v>
      </c>
      <c r="AX745" s="2">
        <f t="shared" ca="1" si="641"/>
        <v>1.7229299857195457E-2</v>
      </c>
      <c r="AY745" s="2">
        <f t="shared" ca="1" si="642"/>
        <v>1.6391161353420114E-2</v>
      </c>
      <c r="AZ745" s="2">
        <f t="shared" ca="1" si="591"/>
        <v>1.5570458462348877E-2</v>
      </c>
      <c r="BC745" s="2">
        <f t="shared" ca="1" si="643"/>
        <v>0.43793375572143489</v>
      </c>
      <c r="BD745" s="2">
        <f t="shared" ca="1" si="643"/>
        <v>0.56647278334358386</v>
      </c>
      <c r="BE745" s="2">
        <f t="shared" ca="1" si="643"/>
        <v>0.20815440314056222</v>
      </c>
    </row>
    <row r="746" spans="1:57" x14ac:dyDescent="0.2">
      <c r="A746" s="2">
        <f t="shared" si="592"/>
        <v>7.3399999999998879</v>
      </c>
      <c r="B746" s="2">
        <f t="shared" ca="1" si="593"/>
        <v>1.9281077276024343E-2</v>
      </c>
      <c r="C746" s="2">
        <f t="shared" ca="1" si="594"/>
        <v>2.0338887256007729E-2</v>
      </c>
      <c r="D746" s="2">
        <f t="shared" ca="1" si="595"/>
        <v>2.1325297524789937E-2</v>
      </c>
      <c r="E746" s="2">
        <f t="shared" ca="1" si="596"/>
        <v>2.2241757630966481E-2</v>
      </c>
      <c r="F746" s="2">
        <f t="shared" ca="1" si="597"/>
        <v>2.3088753632429702E-2</v>
      </c>
      <c r="G746" s="2">
        <f t="shared" ca="1" si="598"/>
        <v>2.3866132786598937E-2</v>
      </c>
      <c r="H746" s="2">
        <f t="shared" ca="1" si="599"/>
        <v>2.4573404174367972E-2</v>
      </c>
      <c r="I746" s="2">
        <f t="shared" ca="1" si="600"/>
        <v>2.5210028464498293E-2</v>
      </c>
      <c r="J746" s="2">
        <f t="shared" ca="1" si="601"/>
        <v>2.5775704750261794E-2</v>
      </c>
      <c r="K746" s="2">
        <f t="shared" ca="1" si="602"/>
        <v>2.627063853992339E-2</v>
      </c>
      <c r="L746" s="2">
        <f t="shared" ca="1" si="603"/>
        <v>2.6695758653505666E-2</v>
      </c>
      <c r="M746" s="2">
        <f t="shared" ca="1" si="604"/>
        <v>2.7052850812325009E-2</v>
      </c>
      <c r="N746" s="2">
        <f t="shared" ca="1" si="605"/>
        <v>2.7344589748096965E-2</v>
      </c>
      <c r="O746" s="2">
        <f t="shared" ca="1" si="606"/>
        <v>2.7574471852655994E-2</v>
      </c>
      <c r="P746" s="2">
        <f t="shared" ca="1" si="607"/>
        <v>2.7746668177819414E-2</v>
      </c>
      <c r="Q746" s="2">
        <f t="shared" ca="1" si="608"/>
        <v>2.7865827406869943E-2</v>
      </c>
      <c r="R746" s="2">
        <f t="shared" ca="1" si="609"/>
        <v>2.7936859203192339E-2</v>
      </c>
      <c r="S746" s="2">
        <f t="shared" ca="1" si="610"/>
        <v>2.7964722717629092E-2</v>
      </c>
      <c r="T746" s="2">
        <f t="shared" ca="1" si="611"/>
        <v>2.7954237027340668E-2</v>
      </c>
      <c r="U746" s="2">
        <f t="shared" ca="1" si="612"/>
        <v>2.7909923063397943E-2</v>
      </c>
      <c r="V746" s="2">
        <f t="shared" ca="1" si="613"/>
        <v>2.7835881369569181E-2</v>
      </c>
      <c r="W746" s="2">
        <f t="shared" ca="1" si="614"/>
        <v>2.7735706347571581E-2</v>
      </c>
      <c r="X746" s="2">
        <f t="shared" ca="1" si="615"/>
        <v>2.7612434515799544E-2</v>
      </c>
      <c r="Y746" s="2">
        <f t="shared" ca="1" si="616"/>
        <v>2.7468521434226022E-2</v>
      </c>
      <c r="Z746" s="2">
        <f t="shared" ca="1" si="617"/>
        <v>2.7305840076560429E-2</v>
      </c>
      <c r="AA746" s="2">
        <f t="shared" ca="1" si="618"/>
        <v>2.7125693832498514E-2</v>
      </c>
      <c r="AB746" s="2">
        <f t="shared" ca="1" si="619"/>
        <v>2.6928840775378812E-2</v>
      </c>
      <c r="AC746" s="2">
        <f t="shared" ca="1" si="620"/>
        <v>2.6715531792404511E-2</v>
      </c>
      <c r="AD746" s="2">
        <f t="shared" ca="1" si="621"/>
        <v>2.6485571613929271E-2</v>
      </c>
      <c r="AE746" s="2">
        <f t="shared" ca="1" si="622"/>
        <v>2.6238415654609146E-2</v>
      </c>
      <c r="AF746" s="2">
        <f t="shared" ca="1" si="623"/>
        <v>2.597331360077685E-2</v>
      </c>
      <c r="AG746" s="2">
        <f t="shared" ca="1" si="624"/>
        <v>2.5689499982330111E-2</v>
      </c>
      <c r="AH746" s="2">
        <f t="shared" ca="1" si="625"/>
        <v>2.5386410841068928E-2</v>
      </c>
      <c r="AI746" s="2">
        <f t="shared" ca="1" si="626"/>
        <v>2.506387487904577E-2</v>
      </c>
      <c r="AJ746" s="2">
        <f t="shared" ca="1" si="627"/>
        <v>2.4722193044748781E-2</v>
      </c>
      <c r="AK746" s="2">
        <f t="shared" ca="1" si="628"/>
        <v>2.4361996313309452E-2</v>
      </c>
      <c r="AL746" s="2">
        <f t="shared" ca="1" si="629"/>
        <v>2.3983780170948481E-2</v>
      </c>
      <c r="AM746" s="2">
        <f t="shared" ca="1" si="630"/>
        <v>2.3587082567181568E-2</v>
      </c>
      <c r="AN746" s="2">
        <f t="shared" ca="1" si="631"/>
        <v>2.3169416808352723E-2</v>
      </c>
      <c r="AO746" s="2">
        <f t="shared" ca="1" si="632"/>
        <v>2.2725278633260695E-2</v>
      </c>
      <c r="AP746" s="2">
        <f t="shared" ca="1" si="633"/>
        <v>2.2245752292336763E-2</v>
      </c>
      <c r="AQ746" s="2">
        <f t="shared" ca="1" si="634"/>
        <v>2.1719318298746824E-2</v>
      </c>
      <c r="AR746" s="2">
        <f t="shared" ca="1" si="635"/>
        <v>2.1134256150940684E-2</v>
      </c>
      <c r="AS746" s="2">
        <f t="shared" ca="1" si="636"/>
        <v>2.0482431283347844E-2</v>
      </c>
      <c r="AT746" s="2">
        <f t="shared" ca="1" si="637"/>
        <v>1.9763350771229104E-2</v>
      </c>
      <c r="AU746" s="2">
        <f t="shared" ca="1" si="638"/>
        <v>1.8986611358034464E-2</v>
      </c>
      <c r="AV746" s="2">
        <f t="shared" ca="1" si="639"/>
        <v>1.8171002334151438E-2</v>
      </c>
      <c r="AW746" s="2">
        <f t="shared" ca="1" si="640"/>
        <v>1.7340060208940827E-2</v>
      </c>
      <c r="AX746" s="2">
        <f t="shared" ca="1" si="641"/>
        <v>1.6515801261772978E-2</v>
      </c>
      <c r="AY746" s="2">
        <f t="shared" ca="1" si="642"/>
        <v>1.5712445590447301E-2</v>
      </c>
      <c r="AZ746" s="2">
        <f t="shared" ca="1" si="591"/>
        <v>1.4931970479947551E-2</v>
      </c>
      <c r="BC746" s="2">
        <f t="shared" ca="1" si="643"/>
        <v>-0.92378418992309719</v>
      </c>
      <c r="BD746" s="2">
        <f t="shared" ca="1" si="643"/>
        <v>-0.29564691549720923</v>
      </c>
      <c r="BE746" s="2">
        <f t="shared" ca="1" si="643"/>
        <v>0.82485747732356085</v>
      </c>
    </row>
    <row r="747" spans="1:57" x14ac:dyDescent="0.2">
      <c r="A747" s="2">
        <f t="shared" si="592"/>
        <v>7.3499999999998877</v>
      </c>
      <c r="B747" s="2">
        <f t="shared" ca="1" si="593"/>
        <v>2.0460375342826496E-2</v>
      </c>
      <c r="C747" s="2">
        <f t="shared" ca="1" si="594"/>
        <v>2.1391248671969086E-2</v>
      </c>
      <c r="D747" s="2">
        <f t="shared" ca="1" si="595"/>
        <v>2.2260880988561722E-2</v>
      </c>
      <c r="E747" s="2">
        <f t="shared" ca="1" si="596"/>
        <v>2.3070365504710304E-2</v>
      </c>
      <c r="F747" s="2">
        <f t="shared" ca="1" si="597"/>
        <v>2.3819835607559566E-2</v>
      </c>
      <c r="G747" s="2">
        <f t="shared" ca="1" si="598"/>
        <v>2.4508789570071216E-2</v>
      </c>
      <c r="H747" s="2">
        <f t="shared" ca="1" si="599"/>
        <v>2.5136391409434293E-2</v>
      </c>
      <c r="I747" s="2">
        <f t="shared" ca="1" si="600"/>
        <v>2.5701760996572898E-2</v>
      </c>
      <c r="J747" s="2">
        <f t="shared" ca="1" si="601"/>
        <v>2.6204260873784819E-2</v>
      </c>
      <c r="K747" s="2">
        <f t="shared" ca="1" si="602"/>
        <v>2.664376353775284E-2</v>
      </c>
      <c r="L747" s="2">
        <f t="shared" ca="1" si="603"/>
        <v>2.7020866943285936E-2</v>
      </c>
      <c r="M747" s="2">
        <f t="shared" ca="1" si="604"/>
        <v>2.7337026297320231E-2</v>
      </c>
      <c r="N747" s="2">
        <f t="shared" ca="1" si="605"/>
        <v>2.7594584376096611E-2</v>
      </c>
      <c r="O747" s="2">
        <f t="shared" ca="1" si="606"/>
        <v>2.7796702744564042E-2</v>
      </c>
      <c r="P747" s="2">
        <f t="shared" ca="1" si="607"/>
        <v>2.7947213886011537E-2</v>
      </c>
      <c r="Q747" s="2">
        <f t="shared" ca="1" si="608"/>
        <v>2.8050423881318551E-2</v>
      </c>
      <c r="R747" s="2">
        <f t="shared" ca="1" si="609"/>
        <v>2.8110895933114166E-2</v>
      </c>
      <c r="S747" s="2">
        <f t="shared" ca="1" si="610"/>
        <v>2.813323935846861E-2</v>
      </c>
      <c r="T747" s="2">
        <f t="shared" ca="1" si="611"/>
        <v>2.8121920680825647E-2</v>
      </c>
      <c r="U747" s="2">
        <f t="shared" ca="1" si="612"/>
        <v>2.8081106276342426E-2</v>
      </c>
      <c r="V747" s="2">
        <f t="shared" ca="1" si="613"/>
        <v>2.8014540845589471E-2</v>
      </c>
      <c r="W747" s="2">
        <f t="shared" ca="1" si="614"/>
        <v>2.7925462305549913E-2</v>
      </c>
      <c r="X747" s="2">
        <f t="shared" ca="1" si="615"/>
        <v>2.7816550573677993E-2</v>
      </c>
      <c r="Y747" s="2">
        <f t="shared" ca="1" si="616"/>
        <v>2.7689904861515173E-2</v>
      </c>
      <c r="Z747" s="2">
        <f t="shared" ca="1" si="617"/>
        <v>2.7547042269216525E-2</v>
      </c>
      <c r="AA747" s="2">
        <f t="shared" ca="1" si="618"/>
        <v>2.7388910935106741E-2</v>
      </c>
      <c r="AB747" s="2">
        <f t="shared" ca="1" si="619"/>
        <v>2.7215914497051238E-2</v>
      </c>
      <c r="AC747" s="2">
        <f t="shared" ca="1" si="620"/>
        <v>2.7027950593822438E-2</v>
      </c>
      <c r="AD747" s="2">
        <f t="shared" ca="1" si="621"/>
        <v>2.6824472522719935E-2</v>
      </c>
      <c r="AE747" s="2">
        <f t="shared" ca="1" si="622"/>
        <v>2.660458692891193E-2</v>
      </c>
      <c r="AF747" s="2">
        <f t="shared" ca="1" si="623"/>
        <v>2.636719824916724E-2</v>
      </c>
      <c r="AG747" s="2">
        <f t="shared" ca="1" si="624"/>
        <v>2.611119972797659E-2</v>
      </c>
      <c r="AH747" s="2">
        <f t="shared" ca="1" si="625"/>
        <v>2.5835689505664828E-2</v>
      </c>
      <c r="AI747" s="2">
        <f t="shared" ca="1" si="626"/>
        <v>2.5540159475777455E-2</v>
      </c>
      <c r="AJ747" s="2">
        <f t="shared" ca="1" si="627"/>
        <v>2.5224570387763143E-2</v>
      </c>
      <c r="AK747" s="2">
        <f t="shared" ca="1" si="628"/>
        <v>2.4889203128458375E-2</v>
      </c>
      <c r="AL747" s="2">
        <f t="shared" ca="1" si="629"/>
        <v>2.4534186059888281E-2</v>
      </c>
      <c r="AM747" s="2">
        <f t="shared" ca="1" si="630"/>
        <v>2.4158668073340609E-2</v>
      </c>
      <c r="AN747" s="2">
        <f t="shared" ca="1" si="631"/>
        <v>2.3759752990858456E-2</v>
      </c>
      <c r="AO747" s="2">
        <f t="shared" ca="1" si="632"/>
        <v>2.3331518668765556E-2</v>
      </c>
      <c r="AP747" s="2">
        <f t="shared" ca="1" si="633"/>
        <v>2.2864647183854822E-2</v>
      </c>
      <c r="AQ747" s="2">
        <f t="shared" ca="1" si="634"/>
        <v>2.2347264585470279E-2</v>
      </c>
      <c r="AR747" s="2">
        <f t="shared" ca="1" si="635"/>
        <v>2.1767371434383002E-2</v>
      </c>
      <c r="AS747" s="2">
        <f t="shared" ca="1" si="636"/>
        <v>2.1116635292780857E-2</v>
      </c>
      <c r="AT747" s="2">
        <f t="shared" ca="1" si="637"/>
        <v>2.039441447446233E-2</v>
      </c>
      <c r="AU747" s="2">
        <f t="shared" ca="1" si="638"/>
        <v>1.9610139405029807E-2</v>
      </c>
      <c r="AV747" s="2">
        <f t="shared" ca="1" si="639"/>
        <v>1.8782344811460905E-2</v>
      </c>
      <c r="AW747" s="2">
        <f t="shared" ca="1" si="640"/>
        <v>1.7934188268065466E-2</v>
      </c>
      <c r="AX747" s="2">
        <f t="shared" ca="1" si="641"/>
        <v>1.708718293742878E-2</v>
      </c>
      <c r="AY747" s="2">
        <f t="shared" ca="1" si="642"/>
        <v>1.6254958611049444E-2</v>
      </c>
      <c r="AZ747" s="2">
        <f t="shared" ca="1" si="591"/>
        <v>1.543865216395789E-2</v>
      </c>
      <c r="BC747" s="2">
        <f t="shared" ca="1" si="643"/>
        <v>0.68313670818245509</v>
      </c>
      <c r="BD747" s="2">
        <f t="shared" ca="1" si="643"/>
        <v>-1.751050952269928E-2</v>
      </c>
      <c r="BE747" s="2">
        <f t="shared" ca="1" si="643"/>
        <v>-1.5000248783092438</v>
      </c>
    </row>
    <row r="748" spans="1:57" x14ac:dyDescent="0.2">
      <c r="A748" s="2">
        <f t="shared" si="592"/>
        <v>7.3599999999998875</v>
      </c>
      <c r="B748" s="2">
        <f t="shared" ca="1" si="593"/>
        <v>1.929587271236417E-2</v>
      </c>
      <c r="C748" s="2">
        <f t="shared" ca="1" si="594"/>
        <v>2.0241990368881305E-2</v>
      </c>
      <c r="D748" s="2">
        <f t="shared" ca="1" si="595"/>
        <v>2.1129154822463313E-2</v>
      </c>
      <c r="E748" s="2">
        <f t="shared" ca="1" si="596"/>
        <v>2.1958294214439185E-2</v>
      </c>
      <c r="F748" s="2">
        <f t="shared" ca="1" si="597"/>
        <v>2.2729380527329712E-2</v>
      </c>
      <c r="G748" s="2">
        <f t="shared" ca="1" si="598"/>
        <v>2.3441754320451872E-2</v>
      </c>
      <c r="H748" s="2">
        <f t="shared" ca="1" si="599"/>
        <v>2.4094425825005171E-2</v>
      </c>
      <c r="I748" s="2">
        <f t="shared" ca="1" si="600"/>
        <v>2.468636539141145E-2</v>
      </c>
      <c r="J748" s="2">
        <f t="shared" ca="1" si="601"/>
        <v>2.5216790274180081E-2</v>
      </c>
      <c r="K748" s="2">
        <f t="shared" ca="1" si="602"/>
        <v>2.5685431193736941E-2</v>
      </c>
      <c r="L748" s="2">
        <f t="shared" ca="1" si="603"/>
        <v>2.6092746439091929E-2</v>
      </c>
      <c r="M748" s="2">
        <f t="shared" ca="1" si="604"/>
        <v>2.6440051866376872E-2</v>
      </c>
      <c r="N748" s="2">
        <f t="shared" ca="1" si="605"/>
        <v>2.6729549431327632E-2</v>
      </c>
      <c r="O748" s="2">
        <f t="shared" ca="1" si="606"/>
        <v>2.6964256989572687E-2</v>
      </c>
      <c r="P748" s="2">
        <f t="shared" ca="1" si="607"/>
        <v>2.7147859567593097E-2</v>
      </c>
      <c r="Q748" s="2">
        <f t="shared" ca="1" si="608"/>
        <v>2.7284511759095867E-2</v>
      </c>
      <c r="R748" s="2">
        <f t="shared" ca="1" si="609"/>
        <v>2.7378621430891932E-2</v>
      </c>
      <c r="S748" s="2">
        <f t="shared" ca="1" si="610"/>
        <v>2.743463920427822E-2</v>
      </c>
      <c r="T748" s="2">
        <f t="shared" ca="1" si="611"/>
        <v>2.7456870201355708E-2</v>
      </c>
      <c r="U748" s="2">
        <f t="shared" ca="1" si="612"/>
        <v>2.744931741E-2</v>
      </c>
      <c r="V748" s="2">
        <f t="shared" ca="1" si="613"/>
        <v>2.7415560867151006E-2</v>
      </c>
      <c r="W748" s="2">
        <f t="shared" ca="1" si="614"/>
        <v>2.7358673195131526E-2</v>
      </c>
      <c r="X748" s="2">
        <f t="shared" ca="1" si="615"/>
        <v>2.7281168907903674E-2</v>
      </c>
      <c r="Y748" s="2">
        <f t="shared" ca="1" si="616"/>
        <v>2.7184982070472815E-2</v>
      </c>
      <c r="Z748" s="2">
        <f t="shared" ca="1" si="617"/>
        <v>2.7071465114281212E-2</v>
      </c>
      <c r="AA748" s="2">
        <f t="shared" ca="1" si="618"/>
        <v>2.6941402134998311E-2</v>
      </c>
      <c r="AB748" s="2">
        <f t="shared" ca="1" si="619"/>
        <v>2.6795033551155104E-2</v>
      </c>
      <c r="AC748" s="2">
        <f t="shared" ca="1" si="620"/>
        <v>2.6632094981798662E-2</v>
      </c>
      <c r="AD748" s="2">
        <f t="shared" ca="1" si="621"/>
        <v>2.6451879536843675E-2</v>
      </c>
      <c r="AE748" s="2">
        <f t="shared" ca="1" si="622"/>
        <v>2.6253336354766829E-2</v>
      </c>
      <c r="AF748" s="2">
        <f t="shared" ca="1" si="623"/>
        <v>2.6035215894454046E-2</v>
      </c>
      <c r="AG748" s="2">
        <f t="shared" ca="1" si="624"/>
        <v>2.5796261375065535E-2</v>
      </c>
      <c r="AH748" s="2">
        <f t="shared" ca="1" si="625"/>
        <v>2.5535424249708217E-2</v>
      </c>
      <c r="AI748" s="2">
        <f t="shared" ca="1" si="626"/>
        <v>2.5252050728007833E-2</v>
      </c>
      <c r="AJ748" s="2">
        <f t="shared" ca="1" si="627"/>
        <v>2.4945952354986325E-2</v>
      </c>
      <c r="AK748" s="2">
        <f t="shared" ca="1" si="628"/>
        <v>2.4617250780865019E-2</v>
      </c>
      <c r="AL748" s="2">
        <f t="shared" ca="1" si="629"/>
        <v>2.4265897997190689E-2</v>
      </c>
      <c r="AM748" s="2">
        <f t="shared" ca="1" si="630"/>
        <v>2.3890844620899521E-2</v>
      </c>
      <c r="AN748" s="2">
        <f t="shared" ca="1" si="631"/>
        <v>2.3488976014168068E-2</v>
      </c>
      <c r="AO748" s="2">
        <f t="shared" ca="1" si="632"/>
        <v>2.3054143657419653E-2</v>
      </c>
      <c r="AP748" s="2">
        <f t="shared" ca="1" si="633"/>
        <v>2.257681960040301E-2</v>
      </c>
      <c r="AQ748" s="2">
        <f t="shared" ca="1" si="634"/>
        <v>2.2044968131561003E-2</v>
      </c>
      <c r="AR748" s="2">
        <f t="shared" ca="1" si="635"/>
        <v>2.1446503687692575E-2</v>
      </c>
      <c r="AS748" s="2">
        <f t="shared" ca="1" si="636"/>
        <v>2.0773088133357411E-2</v>
      </c>
      <c r="AT748" s="2">
        <f t="shared" ca="1" si="637"/>
        <v>2.002412186216182E-2</v>
      </c>
      <c r="AU748" s="2">
        <f t="shared" ca="1" si="638"/>
        <v>1.9209058409347196E-2</v>
      </c>
      <c r="AV748" s="2">
        <f t="shared" ca="1" si="639"/>
        <v>1.8346366643446289E-2</v>
      </c>
      <c r="AW748" s="2">
        <f t="shared" ca="1" si="640"/>
        <v>1.7459013912481159E-2</v>
      </c>
      <c r="AX748" s="2">
        <f t="shared" ca="1" si="641"/>
        <v>1.6568199710859578E-2</v>
      </c>
      <c r="AY748" s="2">
        <f t="shared" ca="1" si="642"/>
        <v>1.5687149714104145E-2</v>
      </c>
      <c r="AZ748" s="2">
        <f t="shared" ca="1" si="591"/>
        <v>1.4816507641519643E-2</v>
      </c>
      <c r="BC748" s="2">
        <f t="shared" ca="1" si="643"/>
        <v>-0.91263190182202969</v>
      </c>
      <c r="BD748" s="2">
        <f t="shared" ca="1" si="643"/>
        <v>1.0116077185554246</v>
      </c>
      <c r="BE748" s="2">
        <f t="shared" ca="1" si="643"/>
        <v>0.49773043643025616</v>
      </c>
    </row>
    <row r="749" spans="1:57" x14ac:dyDescent="0.2">
      <c r="A749" s="2">
        <f t="shared" si="592"/>
        <v>7.3699999999998873</v>
      </c>
      <c r="B749" s="2">
        <f t="shared" ca="1" si="593"/>
        <v>1.9152596803939052E-2</v>
      </c>
      <c r="C749" s="2">
        <f t="shared" ca="1" si="594"/>
        <v>2.0101415131747076E-2</v>
      </c>
      <c r="D749" s="2">
        <f t="shared" ca="1" si="595"/>
        <v>2.0993316511090734E-2</v>
      </c>
      <c r="E749" s="2">
        <f t="shared" ca="1" si="596"/>
        <v>2.1829099741379664E-2</v>
      </c>
      <c r="F749" s="2">
        <f t="shared" ca="1" si="597"/>
        <v>2.260861112986479E-2</v>
      </c>
      <c r="G749" s="2">
        <f t="shared" ca="1" si="598"/>
        <v>2.3331069256305976E-2</v>
      </c>
      <c r="H749" s="2">
        <f t="shared" ca="1" si="599"/>
        <v>2.3995366306757429E-2</v>
      </c>
      <c r="I749" s="2">
        <f t="shared" ca="1" si="600"/>
        <v>2.4600358851327508E-2</v>
      </c>
      <c r="J749" s="2">
        <f t="shared" ca="1" si="601"/>
        <v>2.5145154582502299E-2</v>
      </c>
      <c r="K749" s="2">
        <f t="shared" ca="1" si="602"/>
        <v>2.5629378142194435E-2</v>
      </c>
      <c r="L749" s="2">
        <f t="shared" ca="1" si="603"/>
        <v>2.6053383815449121E-2</v>
      </c>
      <c r="M749" s="2">
        <f t="shared" ca="1" si="604"/>
        <v>2.6418383733734375E-2</v>
      </c>
      <c r="N749" s="2">
        <f t="shared" ca="1" si="605"/>
        <v>2.6726474630039233E-2</v>
      </c>
      <c r="O749" s="2">
        <f t="shared" ca="1" si="606"/>
        <v>2.6980566231256425E-2</v>
      </c>
      <c r="P749" s="2">
        <f t="shared" ca="1" si="607"/>
        <v>2.7184231681986276E-2</v>
      </c>
      <c r="Q749" s="2">
        <f t="shared" ca="1" si="608"/>
        <v>2.7341509667324917E-2</v>
      </c>
      <c r="R749" s="2">
        <f t="shared" ca="1" si="609"/>
        <v>2.7456688306600533E-2</v>
      </c>
      <c r="S749" s="2">
        <f t="shared" ca="1" si="610"/>
        <v>2.7534095126759868E-2</v>
      </c>
      <c r="T749" s="2">
        <f t="shared" ca="1" si="611"/>
        <v>2.7577909464356835E-2</v>
      </c>
      <c r="U749" s="2">
        <f t="shared" ca="1" si="612"/>
        <v>2.7592006549013004E-2</v>
      </c>
      <c r="V749" s="2">
        <f t="shared" ca="1" si="613"/>
        <v>2.7579837396951582E-2</v>
      </c>
      <c r="W749" s="2">
        <f t="shared" ca="1" si="614"/>
        <v>2.7544344989192896E-2</v>
      </c>
      <c r="X749" s="2">
        <f t="shared" ca="1" si="615"/>
        <v>2.7487914096880558E-2</v>
      </c>
      <c r="Y749" s="2">
        <f t="shared" ca="1" si="616"/>
        <v>2.74123493035748E-2</v>
      </c>
      <c r="Z749" s="2">
        <f t="shared" ca="1" si="617"/>
        <v>2.7318874040060726E-2</v>
      </c>
      <c r="AA749" s="2">
        <f t="shared" ca="1" si="618"/>
        <v>2.7208144031353441E-2</v>
      </c>
      <c r="AB749" s="2">
        <f t="shared" ca="1" si="619"/>
        <v>2.7080272156176206E-2</v>
      </c>
      <c r="AC749" s="2">
        <f t="shared" ca="1" si="620"/>
        <v>2.6934867706032047E-2</v>
      </c>
      <c r="AD749" s="2">
        <f t="shared" ca="1" si="621"/>
        <v>2.6771099312599106E-2</v>
      </c>
      <c r="AE749" s="2">
        <f t="shared" ca="1" si="622"/>
        <v>2.658779433377324E-2</v>
      </c>
      <c r="AF749" s="2">
        <f t="shared" ca="1" si="623"/>
        <v>2.6383584985143017E-2</v>
      </c>
      <c r="AG749" s="2">
        <f t="shared" ca="1" si="624"/>
        <v>2.6157100182834882E-2</v>
      </c>
      <c r="AH749" s="2">
        <f t="shared" ca="1" si="625"/>
        <v>2.5907180368338285E-2</v>
      </c>
      <c r="AI749" s="2">
        <f t="shared" ca="1" si="626"/>
        <v>2.5633061652483576E-2</v>
      </c>
      <c r="AJ749" s="2">
        <f t="shared" ca="1" si="627"/>
        <v>2.5334441830756692E-2</v>
      </c>
      <c r="AK749" s="2">
        <f t="shared" ca="1" si="628"/>
        <v>2.5011318629621034E-2</v>
      </c>
      <c r="AL749" s="2">
        <f t="shared" ca="1" si="629"/>
        <v>2.4663502887602058E-2</v>
      </c>
      <c r="AM749" s="2">
        <f t="shared" ca="1" si="630"/>
        <v>2.428978219910859E-2</v>
      </c>
      <c r="AN749" s="2">
        <f t="shared" ca="1" si="631"/>
        <v>2.3886858963664461E-2</v>
      </c>
      <c r="AO749" s="2">
        <f t="shared" ca="1" si="632"/>
        <v>2.344839426830421E-2</v>
      </c>
      <c r="AP749" s="2">
        <f t="shared" ca="1" si="633"/>
        <v>2.296468675658974E-2</v>
      </c>
      <c r="AQ749" s="2">
        <f t="shared" ca="1" si="634"/>
        <v>2.2423576124335837E-2</v>
      </c>
      <c r="AR749" s="2">
        <f t="shared" ca="1" si="635"/>
        <v>2.1812927948430694E-2</v>
      </c>
      <c r="AS749" s="2">
        <f t="shared" ca="1" si="636"/>
        <v>2.1124435006889031E-2</v>
      </c>
      <c r="AT749" s="2">
        <f t="shared" ca="1" si="637"/>
        <v>2.0357575049256112E-2</v>
      </c>
      <c r="AU749" s="2">
        <f t="shared" ca="1" si="638"/>
        <v>1.9521858596585142E-2</v>
      </c>
      <c r="AV749" s="2">
        <f t="shared" ca="1" si="639"/>
        <v>1.8635721827141662E-2</v>
      </c>
      <c r="AW749" s="2">
        <f t="shared" ca="1" si="640"/>
        <v>1.7721975049356652E-2</v>
      </c>
      <c r="AX749" s="2">
        <f t="shared" ca="1" si="641"/>
        <v>1.6801537936038884E-2</v>
      </c>
      <c r="AY749" s="2">
        <f t="shared" ca="1" si="642"/>
        <v>1.5887265921474474E-2</v>
      </c>
      <c r="AZ749" s="2">
        <f t="shared" ca="1" si="591"/>
        <v>1.497946528699391E-2</v>
      </c>
      <c r="BC749" s="2">
        <f t="shared" ca="1" si="643"/>
        <v>0.28771475681565839</v>
      </c>
      <c r="BD749" s="2">
        <f t="shared" ca="1" si="643"/>
        <v>0.65530526231635289</v>
      </c>
      <c r="BE749" s="2">
        <f t="shared" ca="1" si="643"/>
        <v>0.24029350133283955</v>
      </c>
    </row>
    <row r="750" spans="1:57" x14ac:dyDescent="0.2">
      <c r="A750" s="2">
        <f t="shared" si="592"/>
        <v>7.3799999999998871</v>
      </c>
      <c r="B750" s="2">
        <f t="shared" ca="1" si="593"/>
        <v>2.0518477339486658E-2</v>
      </c>
      <c r="C750" s="2">
        <f t="shared" ca="1" si="594"/>
        <v>2.1363480997450758E-2</v>
      </c>
      <c r="D750" s="2">
        <f t="shared" ca="1" si="595"/>
        <v>2.215898518171126E-2</v>
      </c>
      <c r="E750" s="2">
        <f t="shared" ca="1" si="596"/>
        <v>2.2905544753997448E-2</v>
      </c>
      <c r="F750" s="2">
        <f t="shared" ca="1" si="597"/>
        <v>2.3602765751110651E-2</v>
      </c>
      <c r="G750" s="2">
        <f t="shared" ca="1" si="598"/>
        <v>2.4249630182847849E-2</v>
      </c>
      <c r="H750" s="2">
        <f t="shared" ca="1" si="599"/>
        <v>2.484479760632061E-2</v>
      </c>
      <c r="I750" s="2">
        <f t="shared" ca="1" si="600"/>
        <v>2.5386896226595613E-2</v>
      </c>
      <c r="J750" s="2">
        <f t="shared" ca="1" si="601"/>
        <v>2.5874809574711881E-2</v>
      </c>
      <c r="K750" s="2">
        <f t="shared" ca="1" si="602"/>
        <v>2.630794158646577E-2</v>
      </c>
      <c r="L750" s="2">
        <f t="shared" ca="1" si="603"/>
        <v>2.6686427879429826E-2</v>
      </c>
      <c r="M750" s="2">
        <f t="shared" ca="1" si="604"/>
        <v>2.7011262161352606E-2</v>
      </c>
      <c r="N750" s="2">
        <f t="shared" ca="1" si="605"/>
        <v>2.7284321215262544E-2</v>
      </c>
      <c r="O750" s="2">
        <f t="shared" ca="1" si="606"/>
        <v>2.7508291895159742E-2</v>
      </c>
      <c r="P750" s="2">
        <f t="shared" ca="1" si="607"/>
        <v>2.7686520714135191E-2</v>
      </c>
      <c r="Q750" s="2">
        <f t="shared" ca="1" si="608"/>
        <v>2.782281570280272E-2</v>
      </c>
      <c r="R750" s="2">
        <f t="shared" ca="1" si="609"/>
        <v>2.7921230496976427E-2</v>
      </c>
      <c r="S750" s="2">
        <f t="shared" ca="1" si="610"/>
        <v>2.7985854806334934E-2</v>
      </c>
      <c r="T750" s="2">
        <f t="shared" ca="1" si="611"/>
        <v>2.8020627473336973E-2</v>
      </c>
      <c r="U750" s="2">
        <f t="shared" ca="1" si="612"/>
        <v>2.8029181275006827E-2</v>
      </c>
      <c r="V750" s="2">
        <f t="shared" ca="1" si="613"/>
        <v>2.8014723525345297E-2</v>
      </c>
      <c r="W750" s="2">
        <f t="shared" ca="1" si="614"/>
        <v>2.7979952892945931E-2</v>
      </c>
      <c r="X750" s="2">
        <f t="shared" ca="1" si="615"/>
        <v>2.7927009742267306E-2</v>
      </c>
      <c r="Y750" s="2">
        <f t="shared" ca="1" si="616"/>
        <v>2.7857454515946289E-2</v>
      </c>
      <c r="Z750" s="2">
        <f t="shared" ca="1" si="617"/>
        <v>2.7772266987616898E-2</v>
      </c>
      <c r="AA750" s="2">
        <f t="shared" ca="1" si="618"/>
        <v>2.7671859859162845E-2</v>
      </c>
      <c r="AB750" s="2">
        <f t="shared" ca="1" si="619"/>
        <v>2.7556103824650929E-2</v>
      </c>
      <c r="AC750" s="2">
        <f t="shared" ca="1" si="620"/>
        <v>2.7424367215932291E-2</v>
      </c>
      <c r="AD750" s="2">
        <f t="shared" ca="1" si="621"/>
        <v>2.7275579571307662E-2</v>
      </c>
      <c r="AE750" s="2">
        <f t="shared" ca="1" si="622"/>
        <v>2.7108331869743731E-2</v>
      </c>
      <c r="AF750" s="2">
        <f t="shared" ca="1" si="623"/>
        <v>2.6921023493243008E-2</v>
      </c>
      <c r="AG750" s="2">
        <f t="shared" ca="1" si="624"/>
        <v>2.6712054451632498E-2</v>
      </c>
      <c r="AH750" s="2">
        <f t="shared" ca="1" si="625"/>
        <v>2.648003952394664E-2</v>
      </c>
      <c r="AI750" s="2">
        <f t="shared" ca="1" si="626"/>
        <v>2.6223989980111578E-2</v>
      </c>
      <c r="AJ750" s="2">
        <f t="shared" ca="1" si="627"/>
        <v>2.594337499349883E-2</v>
      </c>
      <c r="AK750" s="2">
        <f t="shared" ca="1" si="628"/>
        <v>2.5637953353134603E-2</v>
      </c>
      <c r="AL750" s="2">
        <f t="shared" ca="1" si="629"/>
        <v>2.5307279638038926E-2</v>
      </c>
      <c r="AM750" s="2">
        <f t="shared" ca="1" si="630"/>
        <v>2.4949863352196767E-2</v>
      </c>
      <c r="AN750" s="2">
        <f t="shared" ca="1" si="631"/>
        <v>2.4562109114770529E-2</v>
      </c>
      <c r="AO750" s="2">
        <f t="shared" ca="1" si="632"/>
        <v>2.4137373290056E-2</v>
      </c>
      <c r="AP750" s="2">
        <f t="shared" ca="1" si="633"/>
        <v>2.3665667422605452E-2</v>
      </c>
      <c r="AQ750" s="2">
        <f t="shared" ca="1" si="634"/>
        <v>2.3134593461165941E-2</v>
      </c>
      <c r="AR750" s="2">
        <f t="shared" ca="1" si="635"/>
        <v>2.253185504908824E-2</v>
      </c>
      <c r="AS750" s="2">
        <f t="shared" ca="1" si="636"/>
        <v>2.1849062137597786E-2</v>
      </c>
      <c r="AT750" s="2">
        <f t="shared" ca="1" si="637"/>
        <v>2.1085654755682262E-2</v>
      </c>
      <c r="AU750" s="2">
        <f t="shared" ca="1" si="638"/>
        <v>2.0251083947591127E-2</v>
      </c>
      <c r="AV750" s="2">
        <f t="shared" ca="1" si="639"/>
        <v>1.936363604524223E-2</v>
      </c>
      <c r="AW750" s="2">
        <f t="shared" ca="1" si="640"/>
        <v>1.8445847192741321E-2</v>
      </c>
      <c r="AX750" s="2">
        <f t="shared" ca="1" si="641"/>
        <v>1.7518240763811449E-2</v>
      </c>
      <c r="AY750" s="2">
        <f t="shared" ca="1" si="642"/>
        <v>1.6593187938473489E-2</v>
      </c>
      <c r="AZ750" s="2">
        <f t="shared" ca="1" si="591"/>
        <v>1.5670628370630865E-2</v>
      </c>
      <c r="BC750" s="2">
        <f t="shared" ca="1" si="643"/>
        <v>0.98682857688677128</v>
      </c>
      <c r="BD750" s="2">
        <f t="shared" ca="1" si="643"/>
        <v>-0.26227421696715947</v>
      </c>
      <c r="BE750" s="2">
        <f t="shared" ca="1" si="643"/>
        <v>-1.3030364672695001</v>
      </c>
    </row>
    <row r="751" spans="1:57" x14ac:dyDescent="0.2">
      <c r="A751" s="2">
        <f t="shared" si="592"/>
        <v>7.3899999999998869</v>
      </c>
      <c r="B751" s="2">
        <f t="shared" ca="1" si="593"/>
        <v>2.0032403575897029E-2</v>
      </c>
      <c r="C751" s="2">
        <f t="shared" ca="1" si="594"/>
        <v>2.1019427741384489E-2</v>
      </c>
      <c r="D751" s="2">
        <f t="shared" ca="1" si="595"/>
        <v>2.1941391776910318E-2</v>
      </c>
      <c r="E751" s="2">
        <f t="shared" ca="1" si="596"/>
        <v>2.2799458604299629E-2</v>
      </c>
      <c r="F751" s="2">
        <f t="shared" ca="1" si="597"/>
        <v>2.3593845988345463E-2</v>
      </c>
      <c r="G751" s="2">
        <f t="shared" ca="1" si="598"/>
        <v>2.4324151372133895E-2</v>
      </c>
      <c r="H751" s="2">
        <f t="shared" ca="1" si="599"/>
        <v>2.4989653693543439E-2</v>
      </c>
      <c r="I751" s="2">
        <f t="shared" ca="1" si="600"/>
        <v>2.5589604801102558E-2</v>
      </c>
      <c r="J751" s="2">
        <f t="shared" ca="1" si="601"/>
        <v>2.6123516057941394E-2</v>
      </c>
      <c r="K751" s="2">
        <f t="shared" ca="1" si="602"/>
        <v>2.6591422658944482E-2</v>
      </c>
      <c r="L751" s="2">
        <f t="shared" ca="1" si="603"/>
        <v>2.6994093483518333E-2</v>
      </c>
      <c r="M751" s="2">
        <f t="shared" ca="1" si="604"/>
        <v>2.7333155709598794E-2</v>
      </c>
      <c r="N751" s="2">
        <f t="shared" ca="1" si="605"/>
        <v>2.7611118036226626E-2</v>
      </c>
      <c r="O751" s="2">
        <f t="shared" ca="1" si="606"/>
        <v>2.7831296293768543E-2</v>
      </c>
      <c r="P751" s="2">
        <f t="shared" ca="1" si="607"/>
        <v>2.7997662207778308E-2</v>
      </c>
      <c r="Q751" s="2">
        <f t="shared" ca="1" si="608"/>
        <v>2.8114645002238387E-2</v>
      </c>
      <c r="R751" s="2">
        <f t="shared" ca="1" si="609"/>
        <v>2.8186915687205279E-2</v>
      </c>
      <c r="S751" s="2">
        <f t="shared" ca="1" si="610"/>
        <v>2.8219178025984518E-2</v>
      </c>
      <c r="T751" s="2">
        <f t="shared" ca="1" si="611"/>
        <v>2.8215982252201174E-2</v>
      </c>
      <c r="U751" s="2">
        <f t="shared" ca="1" si="612"/>
        <v>2.818157058972132E-2</v>
      </c>
      <c r="V751" s="2">
        <f t="shared" ca="1" si="613"/>
        <v>2.8119758562550834E-2</v>
      </c>
      <c r="W751" s="2">
        <f t="shared" ca="1" si="614"/>
        <v>2.8033852449402884E-2</v>
      </c>
      <c r="X751" s="2">
        <f t="shared" ca="1" si="615"/>
        <v>2.7926600137797825E-2</v>
      </c>
      <c r="Y751" s="2">
        <f t="shared" ca="1" si="616"/>
        <v>2.7800169863556171E-2</v>
      </c>
      <c r="Z751" s="2">
        <f t="shared" ca="1" si="617"/>
        <v>2.7656149680272815E-2</v>
      </c>
      <c r="AA751" s="2">
        <f t="shared" ca="1" si="618"/>
        <v>2.7495561207901146E-2</v>
      </c>
      <c r="AB751" s="2">
        <f t="shared" ca="1" si="619"/>
        <v>2.7318884904783174E-2</v>
      </c>
      <c r="AC751" s="2">
        <f t="shared" ca="1" si="620"/>
        <v>2.7126100104875199E-2</v>
      </c>
      <c r="AD751" s="2">
        <f t="shared" ca="1" si="621"/>
        <v>2.6916749231821083E-2</v>
      </c>
      <c r="AE751" s="2">
        <f t="shared" ca="1" si="622"/>
        <v>2.6690038880996792E-2</v>
      </c>
      <c r="AF751" s="2">
        <f t="shared" ca="1" si="623"/>
        <v>2.6444987603796058E-2</v>
      </c>
      <c r="AG751" s="2">
        <f t="shared" ca="1" si="624"/>
        <v>2.6180618493054926E-2</v>
      </c>
      <c r="AH751" s="2">
        <f t="shared" ca="1" si="625"/>
        <v>2.5896172606215403E-2</v>
      </c>
      <c r="AI751" s="2">
        <f t="shared" ca="1" si="626"/>
        <v>2.5591288221106793E-2</v>
      </c>
      <c r="AJ751" s="2">
        <f t="shared" ca="1" si="627"/>
        <v>2.5266057607111307E-2</v>
      </c>
      <c r="AK751" s="2">
        <f t="shared" ca="1" si="628"/>
        <v>2.4920852193808168E-2</v>
      </c>
      <c r="AL751" s="2">
        <f t="shared" ca="1" si="629"/>
        <v>2.4555821788525178E-2</v>
      </c>
      <c r="AM751" s="2">
        <f t="shared" ca="1" si="630"/>
        <v>2.4170049335456273E-2</v>
      </c>
      <c r="AN751" s="2">
        <f t="shared" ca="1" si="631"/>
        <v>2.376049345898644E-2</v>
      </c>
      <c r="AO751" s="2">
        <f t="shared" ca="1" si="632"/>
        <v>2.3321058077578883E-2</v>
      </c>
      <c r="AP751" s="2">
        <f t="shared" ca="1" si="633"/>
        <v>2.2842320548246642E-2</v>
      </c>
      <c r="AQ751" s="2">
        <f t="shared" ca="1" si="634"/>
        <v>2.2312498513371224E-2</v>
      </c>
      <c r="AR751" s="2">
        <f t="shared" ca="1" si="635"/>
        <v>2.1719987189332515E-2</v>
      </c>
      <c r="AS751" s="2">
        <f t="shared" ca="1" si="636"/>
        <v>2.1057166527122868E-2</v>
      </c>
      <c r="AT751" s="2">
        <f t="shared" ca="1" si="637"/>
        <v>2.0324290324479043E-2</v>
      </c>
      <c r="AU751" s="2">
        <f t="shared" ca="1" si="638"/>
        <v>1.9531600265887437E-2</v>
      </c>
      <c r="AV751" s="2">
        <f t="shared" ca="1" si="639"/>
        <v>1.869808227499023E-2</v>
      </c>
      <c r="AW751" s="2">
        <f t="shared" ca="1" si="640"/>
        <v>1.7846847813304305E-2</v>
      </c>
      <c r="AX751" s="2">
        <f t="shared" ca="1" si="641"/>
        <v>1.6998874120794961E-2</v>
      </c>
      <c r="AY751" s="2">
        <f t="shared" ca="1" si="642"/>
        <v>1.6166902400186166E-2</v>
      </c>
      <c r="AZ751" s="2">
        <f t="shared" ca="1" si="591"/>
        <v>1.5351444497386171E-2</v>
      </c>
      <c r="BC751" s="2">
        <f t="shared" ca="1" si="643"/>
        <v>-0.39042957704274883</v>
      </c>
      <c r="BD751" s="2">
        <f t="shared" ca="1" si="643"/>
        <v>-1.106648153560494</v>
      </c>
      <c r="BE751" s="2">
        <f t="shared" ca="1" si="643"/>
        <v>1.3587263165829313</v>
      </c>
    </row>
    <row r="752" spans="1:57" x14ac:dyDescent="0.2">
      <c r="A752" s="2">
        <f t="shared" si="592"/>
        <v>7.3999999999998867</v>
      </c>
      <c r="B752" s="2">
        <f t="shared" ca="1" si="593"/>
        <v>2.1232268561313813E-2</v>
      </c>
      <c r="C752" s="2">
        <f t="shared" ca="1" si="594"/>
        <v>2.2249921059498984E-2</v>
      </c>
      <c r="D752" s="2">
        <f t="shared" ca="1" si="595"/>
        <v>2.3194920314015287E-2</v>
      </c>
      <c r="E752" s="2">
        <f t="shared" ca="1" si="596"/>
        <v>2.4068787483141885E-2</v>
      </c>
      <c r="F752" s="2">
        <f t="shared" ca="1" si="597"/>
        <v>2.4872102236769791E-2</v>
      </c>
      <c r="G752" s="2">
        <f t="shared" ca="1" si="598"/>
        <v>2.5604827633224039E-2</v>
      </c>
      <c r="H752" s="2">
        <f t="shared" ca="1" si="599"/>
        <v>2.6266612179404292E-2</v>
      </c>
      <c r="I752" s="2">
        <f t="shared" ca="1" si="600"/>
        <v>2.6857081554073695E-2</v>
      </c>
      <c r="J752" s="2">
        <f t="shared" ca="1" si="601"/>
        <v>2.737612512399375E-2</v>
      </c>
      <c r="K752" s="2">
        <f t="shared" ca="1" si="602"/>
        <v>2.7824159486192396E-2</v>
      </c>
      <c r="L752" s="2">
        <f t="shared" ca="1" si="603"/>
        <v>2.8202336889077483E-2</v>
      </c>
      <c r="M752" s="2">
        <f t="shared" ca="1" si="604"/>
        <v>2.8512668052688959E-2</v>
      </c>
      <c r="N752" s="2">
        <f t="shared" ca="1" si="605"/>
        <v>2.8758043636287305E-2</v>
      </c>
      <c r="O752" s="2">
        <f t="shared" ca="1" si="606"/>
        <v>2.8942158474328062E-2</v>
      </c>
      <c r="P752" s="2">
        <f t="shared" ca="1" si="607"/>
        <v>2.9069359527446211E-2</v>
      </c>
      <c r="Q752" s="2">
        <f t="shared" ca="1" si="608"/>
        <v>2.914444723961063E-2</v>
      </c>
      <c r="R752" s="2">
        <f t="shared" ca="1" si="609"/>
        <v>2.917246003170821E-2</v>
      </c>
      <c r="S752" s="2">
        <f t="shared" ca="1" si="610"/>
        <v>2.9158465770422502E-2</v>
      </c>
      <c r="T752" s="2">
        <f t="shared" ca="1" si="611"/>
        <v>2.9107376144658727E-2</v>
      </c>
      <c r="U752" s="2">
        <f t="shared" ca="1" si="612"/>
        <v>2.9023792903388315E-2</v>
      </c>
      <c r="V752" s="2">
        <f t="shared" ca="1" si="613"/>
        <v>2.8911889871624824E-2</v>
      </c>
      <c r="W752" s="2">
        <f t="shared" ca="1" si="614"/>
        <v>2.8775331039460193E-2</v>
      </c>
      <c r="X752" s="2">
        <f t="shared" ca="1" si="615"/>
        <v>2.8617221925879292E-2</v>
      </c>
      <c r="Y752" s="2">
        <f t="shared" ca="1" si="616"/>
        <v>2.8440088672622148E-2</v>
      </c>
      <c r="Z752" s="2">
        <f t="shared" ca="1" si="617"/>
        <v>2.8245877729007003E-2</v>
      </c>
      <c r="AA752" s="2">
        <f t="shared" ca="1" si="618"/>
        <v>2.8035969752981334E-2</v>
      </c>
      <c r="AB752" s="2">
        <f t="shared" ca="1" si="619"/>
        <v>2.7811205094919279E-2</v>
      </c>
      <c r="AC752" s="2">
        <f t="shared" ca="1" si="620"/>
        <v>2.7571924231547362E-2</v>
      </c>
      <c r="AD752" s="2">
        <f t="shared" ca="1" si="621"/>
        <v>2.7318032629474211E-2</v>
      </c>
      <c r="AE752" s="2">
        <f t="shared" ca="1" si="622"/>
        <v>2.7049102674544995E-2</v>
      </c>
      <c r="AF752" s="2">
        <f t="shared" ca="1" si="623"/>
        <v>2.6764522268817356E-2</v>
      </c>
      <c r="AG752" s="2">
        <f t="shared" ca="1" si="624"/>
        <v>2.6463687755044638E-2</v>
      </c>
      <c r="AH752" s="2">
        <f t="shared" ca="1" si="625"/>
        <v>2.6146216586666642E-2</v>
      </c>
      <c r="AI752" s="2">
        <f t="shared" ca="1" si="626"/>
        <v>2.5812124074178294E-2</v>
      </c>
      <c r="AJ752" s="2">
        <f t="shared" ca="1" si="627"/>
        <v>2.5461875476863648E-2</v>
      </c>
      <c r="AK752" s="2">
        <f t="shared" ca="1" si="628"/>
        <v>2.5096204619610339E-2</v>
      </c>
      <c r="AL752" s="2">
        <f t="shared" ca="1" si="629"/>
        <v>2.4715606205292291E-2</v>
      </c>
      <c r="AM752" s="2">
        <f t="shared" ca="1" si="630"/>
        <v>2.4319486332612963E-2</v>
      </c>
      <c r="AN752" s="2">
        <f t="shared" ca="1" si="631"/>
        <v>2.390510760515915E-2</v>
      </c>
      <c r="AO752" s="2">
        <f t="shared" ca="1" si="632"/>
        <v>2.3466671963727634E-2</v>
      </c>
      <c r="AP752" s="2">
        <f t="shared" ca="1" si="633"/>
        <v>2.2995073678416005E-2</v>
      </c>
      <c r="AQ752" s="2">
        <f t="shared" ca="1" si="634"/>
        <v>2.2478897705828428E-2</v>
      </c>
      <c r="AR752" s="2">
        <f t="shared" ca="1" si="635"/>
        <v>2.1906982506908958E-2</v>
      </c>
      <c r="AS752" s="2">
        <f t="shared" ca="1" si="636"/>
        <v>2.1272229010796825E-2</v>
      </c>
      <c r="AT752" s="2">
        <f t="shared" ca="1" si="637"/>
        <v>2.0575454424407918E-2</v>
      </c>
      <c r="AU752" s="2">
        <f t="shared" ca="1" si="638"/>
        <v>1.9827439354495633E-2</v>
      </c>
      <c r="AV752" s="2">
        <f t="shared" ca="1" si="639"/>
        <v>1.9047616933940522E-2</v>
      </c>
      <c r="AW752" s="2">
        <f t="shared" ca="1" si="640"/>
        <v>1.8259421615647534E-2</v>
      </c>
      <c r="AX752" s="2">
        <f t="shared" ca="1" si="641"/>
        <v>1.748403293195374E-2</v>
      </c>
      <c r="AY752" s="2">
        <f t="shared" ca="1" si="642"/>
        <v>1.6734316254672539E-2</v>
      </c>
      <c r="AZ752" s="2">
        <f t="shared" ca="1" si="591"/>
        <v>1.6010813869670959E-2</v>
      </c>
      <c r="BC752" s="2">
        <f t="shared" ca="1" si="643"/>
        <v>1.0194975974944409</v>
      </c>
      <c r="BD752" s="2">
        <f t="shared" ca="1" si="643"/>
        <v>-1.4064335591949852</v>
      </c>
      <c r="BE752" s="2">
        <f t="shared" ca="1" si="643"/>
        <v>-5.1185675875693448E-2</v>
      </c>
    </row>
    <row r="753" spans="1:57" x14ac:dyDescent="0.2">
      <c r="A753" s="2">
        <f t="shared" si="592"/>
        <v>7.4099999999998865</v>
      </c>
      <c r="B753" s="2">
        <f t="shared" ca="1" si="593"/>
        <v>2.2000821977966996E-2</v>
      </c>
      <c r="C753" s="2">
        <f t="shared" ca="1" si="594"/>
        <v>2.2910560237659975E-2</v>
      </c>
      <c r="D753" s="2">
        <f t="shared" ca="1" si="595"/>
        <v>2.3762225054751701E-2</v>
      </c>
      <c r="E753" s="2">
        <f t="shared" ca="1" si="596"/>
        <v>2.4556702738867106E-2</v>
      </c>
      <c r="F753" s="2">
        <f t="shared" ca="1" si="597"/>
        <v>2.5293941780716814E-2</v>
      </c>
      <c r="G753" s="2">
        <f t="shared" ca="1" si="598"/>
        <v>2.5973277774459316E-2</v>
      </c>
      <c r="H753" s="2">
        <f t="shared" ca="1" si="599"/>
        <v>2.6593735722758527E-2</v>
      </c>
      <c r="I753" s="2">
        <f t="shared" ca="1" si="600"/>
        <v>2.7154322059599039E-2</v>
      </c>
      <c r="J753" s="2">
        <f t="shared" ca="1" si="601"/>
        <v>2.7654311064862797E-2</v>
      </c>
      <c r="K753" s="2">
        <f t="shared" ca="1" si="602"/>
        <v>2.8093507618577138E-2</v>
      </c>
      <c r="L753" s="2">
        <f t="shared" ca="1" si="603"/>
        <v>2.847245418313215E-2</v>
      </c>
      <c r="M753" s="2">
        <f t="shared" ca="1" si="604"/>
        <v>2.8792551830553018E-2</v>
      </c>
      <c r="N753" s="2">
        <f t="shared" ca="1" si="605"/>
        <v>2.9056079962716169E-2</v>
      </c>
      <c r="O753" s="2">
        <f t="shared" ca="1" si="606"/>
        <v>2.9266119184304665E-2</v>
      </c>
      <c r="P753" s="2">
        <f t="shared" ca="1" si="607"/>
        <v>2.9426398452251628E-2</v>
      </c>
      <c r="Q753" s="2">
        <f t="shared" ca="1" si="608"/>
        <v>2.954109619584808E-2</v>
      </c>
      <c r="R753" s="2">
        <f t="shared" ca="1" si="609"/>
        <v>2.9614625022181085E-2</v>
      </c>
      <c r="S753" s="2">
        <f t="shared" ca="1" si="610"/>
        <v>2.9651423689869092E-2</v>
      </c>
      <c r="T753" s="2">
        <f t="shared" ca="1" si="611"/>
        <v>2.9655772146012813E-2</v>
      </c>
      <c r="U753" s="2">
        <f t="shared" ca="1" si="612"/>
        <v>2.9631638481725928E-2</v>
      </c>
      <c r="V753" s="2">
        <f t="shared" ca="1" si="613"/>
        <v>2.9582561652755923E-2</v>
      </c>
      <c r="W753" s="2">
        <f t="shared" ca="1" si="614"/>
        <v>2.951157020049406E-2</v>
      </c>
      <c r="X753" s="2">
        <f t="shared" ca="1" si="615"/>
        <v>2.942113412239767E-2</v>
      </c>
      <c r="Y753" s="2">
        <f t="shared" ca="1" si="616"/>
        <v>2.9313144317441198E-2</v>
      </c>
      <c r="Z753" s="2">
        <f t="shared" ca="1" si="617"/>
        <v>2.9188912485030489E-2</v>
      </c>
      <c r="AA753" s="2">
        <f t="shared" ca="1" si="618"/>
        <v>2.9049185179706706E-2</v>
      </c>
      <c r="AB753" s="2">
        <f t="shared" ca="1" si="619"/>
        <v>2.8894169510409719E-2</v>
      </c>
      <c r="AC753" s="2">
        <f t="shared" ca="1" si="620"/>
        <v>2.8723573976159E-2</v>
      </c>
      <c r="AD753" s="2">
        <f t="shared" ca="1" si="621"/>
        <v>2.853667398299686E-2</v>
      </c>
      <c r="AE753" s="2">
        <f t="shared" ca="1" si="622"/>
        <v>2.8332414619960417E-2</v>
      </c>
      <c r="AF753" s="2">
        <f t="shared" ca="1" si="623"/>
        <v>2.8109560059275115E-2</v>
      </c>
      <c r="AG753" s="2">
        <f t="shared" ca="1" si="624"/>
        <v>2.7866886798052055E-2</v>
      </c>
      <c r="AH753" s="2">
        <f t="shared" ca="1" si="625"/>
        <v>2.7603395539981021E-2</v>
      </c>
      <c r="AI753" s="2">
        <f t="shared" ca="1" si="626"/>
        <v>2.7318485388886121E-2</v>
      </c>
      <c r="AJ753" s="2">
        <f t="shared" ca="1" si="627"/>
        <v>2.7012001223580221E-2</v>
      </c>
      <c r="AK753" s="2">
        <f t="shared" ca="1" si="628"/>
        <v>2.6684045755782964E-2</v>
      </c>
      <c r="AL753" s="2">
        <f t="shared" ca="1" si="629"/>
        <v>2.6334464990612486E-2</v>
      </c>
      <c r="AM753" s="2">
        <f t="shared" ca="1" si="630"/>
        <v>2.5961994639294474E-2</v>
      </c>
      <c r="AN753" s="2">
        <f t="shared" ca="1" si="631"/>
        <v>2.5563208006998989E-2</v>
      </c>
      <c r="AO753" s="2">
        <f t="shared" ca="1" si="632"/>
        <v>2.5131612276190245E-2</v>
      </c>
      <c r="AP753" s="2">
        <f t="shared" ca="1" si="633"/>
        <v>2.4657426479591991E-2</v>
      </c>
      <c r="AQ753" s="2">
        <f t="shared" ca="1" si="634"/>
        <v>2.4128611248156712E-2</v>
      </c>
      <c r="AR753" s="2">
        <f t="shared" ca="1" si="635"/>
        <v>2.3533456683583122E-2</v>
      </c>
      <c r="AS753" s="2">
        <f t="shared" ca="1" si="636"/>
        <v>2.2864392383296812E-2</v>
      </c>
      <c r="AT753" s="2">
        <f t="shared" ca="1" si="637"/>
        <v>2.2121805315173399E-2</v>
      </c>
      <c r="AU753" s="2">
        <f t="shared" ca="1" si="638"/>
        <v>2.131602001549153E-2</v>
      </c>
      <c r="AV753" s="2">
        <f t="shared" ca="1" si="639"/>
        <v>2.0465921183531976E-2</v>
      </c>
      <c r="AW753" s="2">
        <f t="shared" ca="1" si="640"/>
        <v>1.9594270691126247E-2</v>
      </c>
      <c r="AX753" s="2">
        <f t="shared" ca="1" si="641"/>
        <v>1.8721455642036391E-2</v>
      </c>
      <c r="AY753" s="2">
        <f t="shared" ca="1" si="642"/>
        <v>1.7859470544101457E-2</v>
      </c>
      <c r="AZ753" s="2">
        <f t="shared" ca="1" si="591"/>
        <v>1.7007700346377479E-2</v>
      </c>
      <c r="BC753" s="2">
        <f t="shared" ca="1" si="643"/>
        <v>1.5121867541179146</v>
      </c>
      <c r="BD753" s="2">
        <f t="shared" ca="1" si="643"/>
        <v>1.6551704044553155</v>
      </c>
      <c r="BE753" s="2">
        <f t="shared" ca="1" si="643"/>
        <v>-0.76712050903114548</v>
      </c>
    </row>
    <row r="754" spans="1:57" x14ac:dyDescent="0.2">
      <c r="A754" s="2">
        <f t="shared" si="592"/>
        <v>7.4199999999998862</v>
      </c>
      <c r="B754" s="2">
        <f t="shared" ca="1" si="593"/>
        <v>2.2361113173168936E-2</v>
      </c>
      <c r="C754" s="2">
        <f t="shared" ca="1" si="594"/>
        <v>2.3313107249451088E-2</v>
      </c>
      <c r="D754" s="2">
        <f t="shared" ca="1" si="595"/>
        <v>2.419747726320904E-2</v>
      </c>
      <c r="E754" s="2">
        <f t="shared" ca="1" si="596"/>
        <v>2.5015556580724928E-2</v>
      </c>
      <c r="F754" s="2">
        <f t="shared" ca="1" si="597"/>
        <v>2.5767744419751194E-2</v>
      </c>
      <c r="G754" s="2">
        <f t="shared" ca="1" si="598"/>
        <v>2.6453830821400334E-2</v>
      </c>
      <c r="H754" s="2">
        <f t="shared" ca="1" si="599"/>
        <v>2.7073299201211602E-2</v>
      </c>
      <c r="I754" s="2">
        <f t="shared" ca="1" si="600"/>
        <v>2.7625618663470949E-2</v>
      </c>
      <c r="J754" s="2">
        <f t="shared" ca="1" si="601"/>
        <v>2.8110530300500286E-2</v>
      </c>
      <c r="K754" s="2">
        <f t="shared" ca="1" si="602"/>
        <v>2.8528309145867941E-2</v>
      </c>
      <c r="L754" s="2">
        <f t="shared" ca="1" si="603"/>
        <v>2.8879969710628228E-2</v>
      </c>
      <c r="M754" s="2">
        <f t="shared" ca="1" si="604"/>
        <v>2.9167385218526132E-2</v>
      </c>
      <c r="N754" s="2">
        <f t="shared" ca="1" si="605"/>
        <v>2.9393305586528189E-2</v>
      </c>
      <c r="O754" s="2">
        <f t="shared" ca="1" si="606"/>
        <v>2.9561278945988333E-2</v>
      </c>
      <c r="P754" s="2">
        <f t="shared" ca="1" si="607"/>
        <v>2.9675498001840245E-2</v>
      </c>
      <c r="Q754" s="2">
        <f t="shared" ca="1" si="608"/>
        <v>2.9740600924636582E-2</v>
      </c>
      <c r="R754" s="2">
        <f t="shared" ca="1" si="609"/>
        <v>2.9761456273701227E-2</v>
      </c>
      <c r="S754" s="2">
        <f t="shared" ca="1" si="610"/>
        <v>2.9742955478834661E-2</v>
      </c>
      <c r="T754" s="2">
        <f t="shared" ca="1" si="611"/>
        <v>2.9689828538933965E-2</v>
      </c>
      <c r="U754" s="2">
        <f t="shared" ca="1" si="612"/>
        <v>2.9606491694948844E-2</v>
      </c>
      <c r="V754" s="2">
        <f t="shared" ca="1" si="613"/>
        <v>2.949693085369395E-2</v>
      </c>
      <c r="W754" s="2">
        <f t="shared" ca="1" si="614"/>
        <v>2.936462093832528E-2</v>
      </c>
      <c r="X754" s="2">
        <f t="shared" ca="1" si="615"/>
        <v>2.9212478262269789E-2</v>
      </c>
      <c r="Y754" s="2">
        <f t="shared" ca="1" si="616"/>
        <v>2.904284032351534E-2</v>
      </c>
      <c r="Z754" s="2">
        <f t="shared" ca="1" si="617"/>
        <v>2.8857465916407452E-2</v>
      </c>
      <c r="AA754" s="2">
        <f t="shared" ca="1" si="618"/>
        <v>2.8657549341242351E-2</v>
      </c>
      <c r="AB754" s="2">
        <f t="shared" ca="1" si="619"/>
        <v>2.8443746322722108E-2</v>
      </c>
      <c r="AC754" s="2">
        <f t="shared" ca="1" si="620"/>
        <v>2.8216215252423904E-2</v>
      </c>
      <c r="AD754" s="2">
        <f t="shared" ca="1" si="621"/>
        <v>2.7974683363020839E-2</v>
      </c>
      <c r="AE754" s="2">
        <f t="shared" ca="1" si="622"/>
        <v>2.7718550350003427E-2</v>
      </c>
      <c r="AF754" s="2">
        <f t="shared" ca="1" si="623"/>
        <v>2.7447038565370653E-2</v>
      </c>
      <c r="AG754" s="2">
        <f t="shared" ca="1" si="624"/>
        <v>2.7159386554431161E-2</v>
      </c>
      <c r="AH754" s="2">
        <f t="shared" ca="1" si="625"/>
        <v>2.685506011390823E-2</v>
      </c>
      <c r="AI754" s="2">
        <f t="shared" ca="1" si="626"/>
        <v>2.6533923889401081E-2</v>
      </c>
      <c r="AJ754" s="2">
        <f t="shared" ca="1" si="627"/>
        <v>2.6196283996519402E-2</v>
      </c>
      <c r="AK754" s="2">
        <f t="shared" ca="1" si="628"/>
        <v>2.5842693514045018E-2</v>
      </c>
      <c r="AL754" s="2">
        <f t="shared" ca="1" si="629"/>
        <v>2.5473431147467779E-2</v>
      </c>
      <c r="AM754" s="2">
        <f t="shared" ca="1" si="630"/>
        <v>2.5087643674238751E-2</v>
      </c>
      <c r="AN754" s="2">
        <f t="shared" ca="1" si="631"/>
        <v>2.4682296823834885E-2</v>
      </c>
      <c r="AO754" s="2">
        <f t="shared" ca="1" si="632"/>
        <v>2.4251285242728952E-2</v>
      </c>
      <c r="AP754" s="2">
        <f t="shared" ca="1" si="633"/>
        <v>2.378523557642722E-2</v>
      </c>
      <c r="AQ754" s="2">
        <f t="shared" ca="1" si="634"/>
        <v>2.3272567481480568E-2</v>
      </c>
      <c r="AR754" s="2">
        <f t="shared" ca="1" si="635"/>
        <v>2.2702106072814938E-2</v>
      </c>
      <c r="AS754" s="2">
        <f t="shared" ca="1" si="636"/>
        <v>2.206689226991769E-2</v>
      </c>
      <c r="AT754" s="2">
        <f t="shared" ca="1" si="637"/>
        <v>2.1367964116917409E-2</v>
      </c>
      <c r="AU754" s="2">
        <f t="shared" ca="1" si="638"/>
        <v>2.0616270064277437E-2</v>
      </c>
      <c r="AV754" s="2">
        <f t="shared" ca="1" si="639"/>
        <v>1.9831225726651223E-2</v>
      </c>
      <c r="AW754" s="2">
        <f t="shared" ca="1" si="640"/>
        <v>1.9035999829768755E-2</v>
      </c>
      <c r="AX754" s="2">
        <f t="shared" ca="1" si="641"/>
        <v>1.8251267312030989E-2</v>
      </c>
      <c r="AY754" s="2">
        <f t="shared" ca="1" si="642"/>
        <v>1.7489227919767845E-2</v>
      </c>
      <c r="AZ754" s="2">
        <f t="shared" ca="1" si="591"/>
        <v>1.674953423172389E-2</v>
      </c>
      <c r="BC754" s="2">
        <f t="shared" ca="1" si="643"/>
        <v>-0.40472224590467931</v>
      </c>
      <c r="BD754" s="2">
        <f t="shared" ca="1" si="643"/>
        <v>-1.6919723690485702</v>
      </c>
      <c r="BE754" s="2">
        <f t="shared" ca="1" si="643"/>
        <v>-1.2673363847959251E-3</v>
      </c>
    </row>
    <row r="755" spans="1:57" x14ac:dyDescent="0.2">
      <c r="A755" s="2">
        <f t="shared" si="592"/>
        <v>7.429999999999886</v>
      </c>
      <c r="B755" s="2">
        <f t="shared" ca="1" si="593"/>
        <v>2.4112686486843667E-2</v>
      </c>
      <c r="C755" s="2">
        <f t="shared" ca="1" si="594"/>
        <v>2.4957037088749502E-2</v>
      </c>
      <c r="D755" s="2">
        <f t="shared" ca="1" si="595"/>
        <v>2.5739204877980273E-2</v>
      </c>
      <c r="E755" s="2">
        <f t="shared" ca="1" si="596"/>
        <v>2.6460396470777085E-2</v>
      </c>
      <c r="F755" s="2">
        <f t="shared" ca="1" si="597"/>
        <v>2.7120888006226539E-2</v>
      </c>
      <c r="G755" s="2">
        <f t="shared" ca="1" si="598"/>
        <v>2.7720350171607653E-2</v>
      </c>
      <c r="H755" s="2">
        <f t="shared" ca="1" si="599"/>
        <v>2.825815100037762E-2</v>
      </c>
      <c r="I755" s="2">
        <f t="shared" ca="1" si="600"/>
        <v>2.8733648469860623E-2</v>
      </c>
      <c r="J755" s="2">
        <f t="shared" ca="1" si="601"/>
        <v>2.9146476671534645E-2</v>
      </c>
      <c r="K755" s="2">
        <f t="shared" ca="1" si="602"/>
        <v>2.9496806950305546E-2</v>
      </c>
      <c r="L755" s="2">
        <f t="shared" ca="1" si="603"/>
        <v>2.9785551987847082E-2</v>
      </c>
      <c r="M755" s="2">
        <f t="shared" ca="1" si="604"/>
        <v>3.0014483246785524E-2</v>
      </c>
      <c r="N755" s="2">
        <f t="shared" ca="1" si="605"/>
        <v>3.0186247219303224E-2</v>
      </c>
      <c r="O755" s="2">
        <f t="shared" ca="1" si="606"/>
        <v>3.030428560774567E-2</v>
      </c>
      <c r="P755" s="2">
        <f t="shared" ca="1" si="607"/>
        <v>3.0372680904806409E-2</v>
      </c>
      <c r="Q755" s="2">
        <f t="shared" ca="1" si="608"/>
        <v>3.0395957066413331E-2</v>
      </c>
      <c r="R755" s="2">
        <f t="shared" ca="1" si="609"/>
        <v>3.0378864658400121E-2</v>
      </c>
      <c r="S755" s="2">
        <f t="shared" ca="1" si="610"/>
        <v>3.0326173849255681E-2</v>
      </c>
      <c r="T755" s="2">
        <f t="shared" ca="1" si="611"/>
        <v>3.0242490771528335E-2</v>
      </c>
      <c r="U755" s="2">
        <f t="shared" ca="1" si="612"/>
        <v>3.0132105911922523E-2</v>
      </c>
      <c r="V755" s="2">
        <f t="shared" ca="1" si="613"/>
        <v>2.9998878236828109E-2</v>
      </c>
      <c r="W755" s="2">
        <f t="shared" ca="1" si="614"/>
        <v>2.9846155169743999E-2</v>
      </c>
      <c r="X755" s="2">
        <f t="shared" ca="1" si="615"/>
        <v>2.9676725465621751E-2</v>
      </c>
      <c r="Y755" s="2">
        <f t="shared" ca="1" si="616"/>
        <v>2.9492799351275256E-2</v>
      </c>
      <c r="Z755" s="2">
        <f t="shared" ca="1" si="617"/>
        <v>2.9296008848900098E-2</v>
      </c>
      <c r="AA755" s="2">
        <f t="shared" ca="1" si="618"/>
        <v>2.90874221418418E-2</v>
      </c>
      <c r="AB755" s="2">
        <f t="shared" ca="1" si="619"/>
        <v>2.8867569715994631E-2</v>
      </c>
      <c r="AC755" s="2">
        <f t="shared" ca="1" si="620"/>
        <v>2.8636486014069037E-2</v>
      </c>
      <c r="AD755" s="2">
        <f t="shared" ca="1" si="621"/>
        <v>2.8393776270859438E-2</v>
      </c>
      <c r="AE755" s="2">
        <f t="shared" ca="1" si="622"/>
        <v>2.8138720979670247E-2</v>
      </c>
      <c r="AF755" s="2">
        <f t="shared" ca="1" si="623"/>
        <v>2.7870426869536551E-2</v>
      </c>
      <c r="AG755" s="2">
        <f t="shared" ca="1" si="624"/>
        <v>2.7588020714755343E-2</v>
      </c>
      <c r="AH755" s="2">
        <f t="shared" ca="1" si="625"/>
        <v>2.7290859533952324E-2</v>
      </c>
      <c r="AI755" s="2">
        <f t="shared" ca="1" si="626"/>
        <v>2.6978699548296355E-2</v>
      </c>
      <c r="AJ755" s="2">
        <f t="shared" ca="1" si="627"/>
        <v>2.6651734012693329E-2</v>
      </c>
      <c r="AK755" s="2">
        <f t="shared" ca="1" si="628"/>
        <v>2.6310392139547535E-2</v>
      </c>
      <c r="AL755" s="2">
        <f t="shared" ca="1" si="629"/>
        <v>2.5954811021931711E-2</v>
      </c>
      <c r="AM755" s="2">
        <f t="shared" ca="1" si="630"/>
        <v>2.5583974250578009E-2</v>
      </c>
      <c r="AN755" s="2">
        <f t="shared" ca="1" si="631"/>
        <v>2.5194665999958392E-2</v>
      </c>
      <c r="AO755" s="2">
        <f t="shared" ca="1" si="632"/>
        <v>2.4780594903423755E-2</v>
      </c>
      <c r="AP755" s="2">
        <f t="shared" ca="1" si="633"/>
        <v>2.4332222367413302E-2</v>
      </c>
      <c r="AQ755" s="2">
        <f t="shared" ca="1" si="634"/>
        <v>2.3837854713722961E-2</v>
      </c>
      <c r="AR755" s="2">
        <f t="shared" ca="1" si="635"/>
        <v>2.3286279716576687E-2</v>
      </c>
      <c r="AS755" s="2">
        <f t="shared" ca="1" si="636"/>
        <v>2.2670576532501516E-2</v>
      </c>
      <c r="AT755" s="2">
        <f t="shared" ca="1" si="637"/>
        <v>2.1991859858531731E-2</v>
      </c>
      <c r="AU755" s="2">
        <f t="shared" ca="1" si="638"/>
        <v>2.1261126319233214E-2</v>
      </c>
      <c r="AV755" s="2">
        <f t="shared" ca="1" si="639"/>
        <v>2.0497746083296693E-2</v>
      </c>
      <c r="AW755" s="2">
        <f t="shared" ca="1" si="640"/>
        <v>1.9724718469859528E-2</v>
      </c>
      <c r="AX755" s="2">
        <f t="shared" ca="1" si="641"/>
        <v>1.8962430719932727E-2</v>
      </c>
      <c r="AY755" s="2">
        <f t="shared" ca="1" si="642"/>
        <v>1.8222715186055109E-2</v>
      </c>
      <c r="AZ755" s="2">
        <f t="shared" ca="1" si="591"/>
        <v>1.7504670227879934E-2</v>
      </c>
      <c r="BC755" s="2">
        <f t="shared" ca="1" si="643"/>
        <v>1.05816415547155</v>
      </c>
      <c r="BD755" s="2">
        <f t="shared" ca="1" si="643"/>
        <v>-0.90155313649149704</v>
      </c>
      <c r="BE755" s="2">
        <f t="shared" ca="1" si="643"/>
        <v>-1.5396209418074127</v>
      </c>
    </row>
    <row r="756" spans="1:57" x14ac:dyDescent="0.2">
      <c r="A756" s="2">
        <f t="shared" si="592"/>
        <v>7.4399999999998858</v>
      </c>
      <c r="B756" s="2">
        <f t="shared" ca="1" si="593"/>
        <v>2.4001425113344705E-2</v>
      </c>
      <c r="C756" s="2">
        <f t="shared" ca="1" si="594"/>
        <v>2.4743008707259755E-2</v>
      </c>
      <c r="D756" s="2">
        <f t="shared" ca="1" si="595"/>
        <v>2.543409079998489E-2</v>
      </c>
      <c r="E756" s="2">
        <f t="shared" ca="1" si="596"/>
        <v>2.6075395729890854E-2</v>
      </c>
      <c r="F756" s="2">
        <f t="shared" ca="1" si="597"/>
        <v>2.6666721030638243E-2</v>
      </c>
      <c r="G756" s="2">
        <f t="shared" ca="1" si="598"/>
        <v>2.7207262513850784E-2</v>
      </c>
      <c r="H756" s="2">
        <f t="shared" ca="1" si="599"/>
        <v>2.7695917314749206E-2</v>
      </c>
      <c r="I756" s="2">
        <f t="shared" ca="1" si="600"/>
        <v>2.8131576764961443E-2</v>
      </c>
      <c r="J756" s="2">
        <f t="shared" ca="1" si="601"/>
        <v>2.8513412420108353E-2</v>
      </c>
      <c r="K756" s="2">
        <f t="shared" ca="1" si="602"/>
        <v>2.8841136372362155E-2</v>
      </c>
      <c r="L756" s="2">
        <f t="shared" ca="1" si="603"/>
        <v>2.9115203874124439E-2</v>
      </c>
      <c r="M756" s="2">
        <f t="shared" ca="1" si="604"/>
        <v>2.9336928992372644E-2</v>
      </c>
      <c r="N756" s="2">
        <f t="shared" ca="1" si="605"/>
        <v>2.950849913316362E-2</v>
      </c>
      <c r="O756" s="2">
        <f t="shared" ca="1" si="606"/>
        <v>2.9632893892912945E-2</v>
      </c>
      <c r="P756" s="2">
        <f t="shared" ca="1" si="607"/>
        <v>2.9713729870769524E-2</v>
      </c>
      <c r="Q756" s="2">
        <f t="shared" ca="1" si="608"/>
        <v>2.9755061131202333E-2</v>
      </c>
      <c r="R756" s="2">
        <f t="shared" ca="1" si="609"/>
        <v>2.9761164579941622E-2</v>
      </c>
      <c r="S756" s="2">
        <f t="shared" ca="1" si="610"/>
        <v>2.9736333470807133E-2</v>
      </c>
      <c r="T756" s="2">
        <f t="shared" ca="1" si="611"/>
        <v>2.9684694430983684E-2</v>
      </c>
      <c r="U756" s="2">
        <f t="shared" ca="1" si="612"/>
        <v>2.9610056567950026E-2</v>
      </c>
      <c r="V756" s="2">
        <f t="shared" ca="1" si="613"/>
        <v>2.9515796295229775E-2</v>
      </c>
      <c r="W756" s="2">
        <f t="shared" ca="1" si="614"/>
        <v>2.9404777934231546E-2</v>
      </c>
      <c r="X756" s="2">
        <f t="shared" ca="1" si="615"/>
        <v>2.9279307085920706E-2</v>
      </c>
      <c r="Y756" s="2">
        <f t="shared" ca="1" si="616"/>
        <v>2.9141111114660827E-2</v>
      </c>
      <c r="Z756" s="2">
        <f t="shared" ca="1" si="617"/>
        <v>2.899133968234472E-2</v>
      </c>
      <c r="AA756" s="2">
        <f t="shared" ca="1" si="618"/>
        <v>2.8830579271673238E-2</v>
      </c>
      <c r="AB756" s="2">
        <f t="shared" ca="1" si="619"/>
        <v>2.865887955427484E-2</v>
      </c>
      <c r="AC756" s="2">
        <f t="shared" ca="1" si="620"/>
        <v>2.8475795461756177E-2</v>
      </c>
      <c r="AD756" s="2">
        <f t="shared" ca="1" si="621"/>
        <v>2.8280454685690012E-2</v>
      </c>
      <c r="AE756" s="2">
        <f t="shared" ca="1" si="622"/>
        <v>2.807166298752228E-2</v>
      </c>
      <c r="AF756" s="2">
        <f t="shared" ca="1" si="623"/>
        <v>2.784805594910638E-2</v>
      </c>
      <c r="AG756" s="2">
        <f t="shared" ca="1" si="624"/>
        <v>2.7608293032329121E-2</v>
      </c>
      <c r="AH756" s="2">
        <f t="shared" ca="1" si="625"/>
        <v>2.735126688353514E-2</v>
      </c>
      <c r="AI756" s="2">
        <f t="shared" ca="1" si="626"/>
        <v>2.7076269609480643E-2</v>
      </c>
      <c r="AJ756" s="2">
        <f t="shared" ca="1" si="627"/>
        <v>2.6783025782997426E-2</v>
      </c>
      <c r="AK756" s="2">
        <f t="shared" ca="1" si="628"/>
        <v>2.647148479393464E-2</v>
      </c>
      <c r="AL756" s="2">
        <f t="shared" ca="1" si="629"/>
        <v>2.6141286090205024E-2</v>
      </c>
      <c r="AM756" s="2">
        <f t="shared" ca="1" si="630"/>
        <v>2.5790894107199286E-2</v>
      </c>
      <c r="AN756" s="2">
        <f t="shared" ca="1" si="631"/>
        <v>2.5416555773965236E-2</v>
      </c>
      <c r="AO756" s="2">
        <f t="shared" ca="1" si="632"/>
        <v>2.5011438524956166E-2</v>
      </c>
      <c r="AP756" s="2">
        <f t="shared" ca="1" si="633"/>
        <v>2.4565483964373625E-2</v>
      </c>
      <c r="AQ756" s="2">
        <f t="shared" ca="1" si="634"/>
        <v>2.4066530997882828E-2</v>
      </c>
      <c r="AR756" s="2">
        <f t="shared" ca="1" si="635"/>
        <v>2.3502975969303751E-2</v>
      </c>
      <c r="AS756" s="2">
        <f t="shared" ca="1" si="636"/>
        <v>2.2867581439263603E-2</v>
      </c>
      <c r="AT756" s="2">
        <f t="shared" ca="1" si="637"/>
        <v>2.2161182586869468E-2</v>
      </c>
      <c r="AU756" s="2">
        <f t="shared" ca="1" si="638"/>
        <v>2.1394466737131652E-2</v>
      </c>
      <c r="AV756" s="2">
        <f t="shared" ca="1" si="639"/>
        <v>2.0586400532308726E-2</v>
      </c>
      <c r="AW756" s="2">
        <f t="shared" ca="1" si="640"/>
        <v>1.9759455917872655E-2</v>
      </c>
      <c r="AX756" s="2">
        <f t="shared" ca="1" si="641"/>
        <v>1.8933375242259645E-2</v>
      </c>
      <c r="AY756" s="2">
        <f t="shared" ca="1" si="642"/>
        <v>1.8119264126454596E-2</v>
      </c>
      <c r="AZ756" s="2">
        <f t="shared" ca="1" si="591"/>
        <v>1.7315335696714784E-2</v>
      </c>
      <c r="BC756" s="2">
        <f t="shared" ca="1" si="643"/>
        <v>-0.34971337275712422</v>
      </c>
      <c r="BD756" s="2">
        <f t="shared" ca="1" si="643"/>
        <v>0.95690526987903812</v>
      </c>
      <c r="BE756" s="2">
        <f t="shared" ca="1" si="643"/>
        <v>-0.92001245691602307</v>
      </c>
    </row>
    <row r="757" spans="1:57" x14ac:dyDescent="0.2">
      <c r="A757" s="2">
        <f t="shared" si="592"/>
        <v>7.4499999999998856</v>
      </c>
      <c r="B757" s="2">
        <f t="shared" ca="1" si="593"/>
        <v>2.3266591735668498E-2</v>
      </c>
      <c r="C757" s="2">
        <f t="shared" ca="1" si="594"/>
        <v>2.3933580658366378E-2</v>
      </c>
      <c r="D757" s="2">
        <f t="shared" ca="1" si="595"/>
        <v>2.4559806933641744E-2</v>
      </c>
      <c r="E757" s="2">
        <f t="shared" ca="1" si="596"/>
        <v>2.5145571759785903E-2</v>
      </c>
      <c r="F757" s="2">
        <f t="shared" ca="1" si="597"/>
        <v>2.5690253203970875E-2</v>
      </c>
      <c r="G757" s="2">
        <f t="shared" ca="1" si="598"/>
        <v>2.6192631346055501E-2</v>
      </c>
      <c r="H757" s="2">
        <f t="shared" ca="1" si="599"/>
        <v>2.6651191572416862E-2</v>
      </c>
      <c r="I757" s="2">
        <f t="shared" ca="1" si="600"/>
        <v>2.7064417715525466E-2</v>
      </c>
      <c r="J757" s="2">
        <f t="shared" ca="1" si="601"/>
        <v>2.7431077925149525E-2</v>
      </c>
      <c r="K757" s="2">
        <f t="shared" ca="1" si="602"/>
        <v>2.7750484141538866E-2</v>
      </c>
      <c r="L757" s="2">
        <f t="shared" ca="1" si="603"/>
        <v>2.8022693252837415E-2</v>
      </c>
      <c r="M757" s="2">
        <f t="shared" ca="1" si="604"/>
        <v>2.8248620960906266E-2</v>
      </c>
      <c r="N757" s="2">
        <f t="shared" ca="1" si="605"/>
        <v>2.8430054589622694E-2</v>
      </c>
      <c r="O757" s="2">
        <f t="shared" ca="1" si="606"/>
        <v>2.8569570618062104E-2</v>
      </c>
      <c r="P757" s="2">
        <f t="shared" ca="1" si="607"/>
        <v>2.8670378736212487E-2</v>
      </c>
      <c r="Q757" s="2">
        <f t="shared" ca="1" si="608"/>
        <v>2.8736122106053051E-2</v>
      </c>
      <c r="R757" s="2">
        <f t="shared" ca="1" si="609"/>
        <v>2.8770662972461308E-2</v>
      </c>
      <c r="S757" s="2">
        <f t="shared" ca="1" si="610"/>
        <v>2.877787668711598E-2</v>
      </c>
      <c r="T757" s="2">
        <f t="shared" ca="1" si="611"/>
        <v>2.8761469398703159E-2</v>
      </c>
      <c r="U757" s="2">
        <f t="shared" ca="1" si="612"/>
        <v>2.8724827876345119E-2</v>
      </c>
      <c r="V757" s="2">
        <f t="shared" ca="1" si="613"/>
        <v>2.8670905034056761E-2</v>
      </c>
      <c r="W757" s="2">
        <f t="shared" ca="1" si="614"/>
        <v>2.8602141154460525E-2</v>
      </c>
      <c r="X757" s="2">
        <f t="shared" ca="1" si="615"/>
        <v>2.8520417754708323E-2</v>
      </c>
      <c r="Y757" s="2">
        <f t="shared" ca="1" si="616"/>
        <v>2.8427038411098383E-2</v>
      </c>
      <c r="Z757" s="2">
        <f t="shared" ca="1" si="617"/>
        <v>2.8322729502755929E-2</v>
      </c>
      <c r="AA757" s="2">
        <f t="shared" ca="1" si="618"/>
        <v>2.8207654893806739E-2</v>
      </c>
      <c r="AB757" s="2">
        <f t="shared" ca="1" si="619"/>
        <v>2.8081442532018733E-2</v>
      </c>
      <c r="AC757" s="2">
        <f t="shared" ca="1" si="620"/>
        <v>2.7943226941594429E-2</v>
      </c>
      <c r="AD757" s="2">
        <f t="shared" ca="1" si="621"/>
        <v>2.7791717391454213E-2</v>
      </c>
      <c r="AE757" s="2">
        <f t="shared" ca="1" si="622"/>
        <v>2.7625304047221109E-2</v>
      </c>
      <c r="AF757" s="2">
        <f t="shared" ca="1" si="623"/>
        <v>2.7442210484604285E-2</v>
      </c>
      <c r="AG757" s="2">
        <f t="shared" ca="1" si="624"/>
        <v>2.7240687976224962E-2</v>
      </c>
      <c r="AH757" s="2">
        <f t="shared" ca="1" si="625"/>
        <v>2.7019223865646105E-2</v>
      </c>
      <c r="AI757" s="2">
        <f t="shared" ca="1" si="626"/>
        <v>2.6776705118200059E-2</v>
      </c>
      <c r="AJ757" s="2">
        <f t="shared" ca="1" si="627"/>
        <v>2.6512446466176929E-2</v>
      </c>
      <c r="AK757" s="2">
        <f t="shared" ca="1" si="628"/>
        <v>2.6225976184760649E-2</v>
      </c>
      <c r="AL757" s="2">
        <f t="shared" ca="1" si="629"/>
        <v>2.5916494710842359E-2</v>
      </c>
      <c r="AM757" s="2">
        <f t="shared" ca="1" si="630"/>
        <v>2.5582006027011692E-2</v>
      </c>
      <c r="AN757" s="2">
        <f t="shared" ca="1" si="631"/>
        <v>2.5218278802164852E-2</v>
      </c>
      <c r="AO757" s="2">
        <f t="shared" ca="1" si="632"/>
        <v>2.4817998764132747E-2</v>
      </c>
      <c r="AP757" s="2">
        <f t="shared" ca="1" si="633"/>
        <v>2.437064782694345E-2</v>
      </c>
      <c r="AQ757" s="2">
        <f t="shared" ca="1" si="634"/>
        <v>2.3863658064188002E-2</v>
      </c>
      <c r="AR757" s="2">
        <f t="shared" ca="1" si="635"/>
        <v>2.3285094950314521E-2</v>
      </c>
      <c r="AS757" s="2">
        <f t="shared" ca="1" si="636"/>
        <v>2.2627464255951846E-2</v>
      </c>
      <c r="AT757" s="2">
        <f t="shared" ca="1" si="637"/>
        <v>2.1891380110989338E-2</v>
      </c>
      <c r="AU757" s="2">
        <f t="shared" ca="1" si="638"/>
        <v>2.1087277720686203E-2</v>
      </c>
      <c r="AV757" s="2">
        <f t="shared" ca="1" si="639"/>
        <v>2.0233776788266222E-2</v>
      </c>
      <c r="AW757" s="2">
        <f t="shared" ca="1" si="640"/>
        <v>1.9352878599499797E-2</v>
      </c>
      <c r="AX757" s="2">
        <f t="shared" ca="1" si="641"/>
        <v>1.8463738037810769E-2</v>
      </c>
      <c r="AY757" s="2">
        <f t="shared" ca="1" si="642"/>
        <v>1.7576789886935305E-2</v>
      </c>
      <c r="AZ757" s="2">
        <f t="shared" ca="1" si="591"/>
        <v>1.6689668566537384E-2</v>
      </c>
      <c r="BC757" s="2">
        <f t="shared" ca="1" si="643"/>
        <v>-0.99769897051442058</v>
      </c>
      <c r="BD757" s="2">
        <f t="shared" ca="1" si="643"/>
        <v>1.0513952050674309</v>
      </c>
      <c r="BE757" s="2">
        <f t="shared" ca="1" si="643"/>
        <v>-0.55961342309275608</v>
      </c>
    </row>
    <row r="758" spans="1:57" x14ac:dyDescent="0.2">
      <c r="A758" s="2">
        <f t="shared" si="592"/>
        <v>7.4599999999998854</v>
      </c>
      <c r="B758" s="2">
        <f t="shared" ca="1" si="593"/>
        <v>2.3178185255926381E-2</v>
      </c>
      <c r="C758" s="2">
        <f t="shared" ca="1" si="594"/>
        <v>2.3920794248135226E-2</v>
      </c>
      <c r="D758" s="2">
        <f t="shared" ca="1" si="595"/>
        <v>2.4617721236759208E-2</v>
      </c>
      <c r="E758" s="2">
        <f t="shared" ca="1" si="596"/>
        <v>2.5269399155056299E-2</v>
      </c>
      <c r="F758" s="2">
        <f t="shared" ca="1" si="597"/>
        <v>2.5875341479978688E-2</v>
      </c>
      <c r="G758" s="2">
        <f t="shared" ca="1" si="598"/>
        <v>2.6434467440853052E-2</v>
      </c>
      <c r="H758" s="2">
        <f t="shared" ca="1" si="599"/>
        <v>2.6945405561780829E-2</v>
      </c>
      <c r="I758" s="2">
        <f t="shared" ca="1" si="600"/>
        <v>2.7406787059515474E-2</v>
      </c>
      <c r="J758" s="2">
        <f t="shared" ca="1" si="601"/>
        <v>2.7817531544625455E-2</v>
      </c>
      <c r="K758" s="2">
        <f t="shared" ca="1" si="602"/>
        <v>2.8177105642765786E-2</v>
      </c>
      <c r="L758" s="2">
        <f t="shared" ca="1" si="603"/>
        <v>2.8485722679379839E-2</v>
      </c>
      <c r="M758" s="2">
        <f t="shared" ca="1" si="604"/>
        <v>2.8744454758445368E-2</v>
      </c>
      <c r="N758" s="2">
        <f t="shared" ca="1" si="605"/>
        <v>2.8955243862531167E-2</v>
      </c>
      <c r="O758" s="2">
        <f t="shared" ca="1" si="606"/>
        <v>2.9120818079110326E-2</v>
      </c>
      <c r="P758" s="2">
        <f t="shared" ca="1" si="607"/>
        <v>2.9244534910717639E-2</v>
      </c>
      <c r="Q758" s="2">
        <f t="shared" ca="1" si="608"/>
        <v>2.9330181343249561E-2</v>
      </c>
      <c r="R758" s="2">
        <f t="shared" ca="1" si="609"/>
        <v>2.9381759697479391E-2</v>
      </c>
      <c r="S758" s="2">
        <f t="shared" ca="1" si="610"/>
        <v>2.9403282172991964E-2</v>
      </c>
      <c r="T758" s="2">
        <f t="shared" ca="1" si="611"/>
        <v>2.9398589204351767E-2</v>
      </c>
      <c r="U758" s="2">
        <f t="shared" ca="1" si="612"/>
        <v>2.9371200000675848E-2</v>
      </c>
      <c r="V758" s="2">
        <f t="shared" ca="1" si="613"/>
        <v>2.9324198767259127E-2</v>
      </c>
      <c r="W758" s="2">
        <f t="shared" ca="1" si="614"/>
        <v>2.9260156548611607E-2</v>
      </c>
      <c r="X758" s="2">
        <f t="shared" ca="1" si="615"/>
        <v>2.9181085585560981E-2</v>
      </c>
      <c r="Y758" s="2">
        <f t="shared" ca="1" si="616"/>
        <v>2.9088420478020391E-2</v>
      </c>
      <c r="Z758" s="2">
        <f t="shared" ca="1" si="617"/>
        <v>2.8983019137205596E-2</v>
      </c>
      <c r="AA758" s="2">
        <f t="shared" ca="1" si="618"/>
        <v>2.8865177628135882E-2</v>
      </c>
      <c r="AB758" s="2">
        <f t="shared" ca="1" si="619"/>
        <v>2.8734657002622042E-2</v>
      </c>
      <c r="AC758" s="2">
        <f t="shared" ca="1" si="620"/>
        <v>2.8590726218731773E-2</v>
      </c>
      <c r="AD758" s="2">
        <f t="shared" ca="1" si="621"/>
        <v>2.8432230980843978E-2</v>
      </c>
      <c r="AE758" s="2">
        <f t="shared" ca="1" si="622"/>
        <v>2.8257700732126603E-2</v>
      </c>
      <c r="AF758" s="2">
        <f t="shared" ca="1" si="623"/>
        <v>2.8065501920056461E-2</v>
      </c>
      <c r="AG758" s="2">
        <f t="shared" ca="1" si="624"/>
        <v>2.7854032487293137E-2</v>
      </c>
      <c r="AH758" s="2">
        <f t="shared" ca="1" si="625"/>
        <v>2.7621929279419376E-2</v>
      </c>
      <c r="AI758" s="2">
        <f t="shared" ca="1" si="626"/>
        <v>2.7368228827935583E-2</v>
      </c>
      <c r="AJ758" s="2">
        <f t="shared" ca="1" si="627"/>
        <v>2.7092390600681991E-2</v>
      </c>
      <c r="AK758" s="2">
        <f t="shared" ca="1" si="628"/>
        <v>2.6794076201824474E-2</v>
      </c>
      <c r="AL758" s="2">
        <f t="shared" ca="1" si="629"/>
        <v>2.6472601429971262E-2</v>
      </c>
      <c r="AM758" s="2">
        <f t="shared" ca="1" si="630"/>
        <v>2.6126064260338193E-2</v>
      </c>
      <c r="AN758" s="2">
        <f t="shared" ca="1" si="631"/>
        <v>2.5750309834314731E-2</v>
      </c>
      <c r="AO758" s="2">
        <f t="shared" ca="1" si="632"/>
        <v>2.5338097415012667E-2</v>
      </c>
      <c r="AP758" s="2">
        <f t="shared" ca="1" si="633"/>
        <v>2.4879005085022866E-2</v>
      </c>
      <c r="AQ758" s="2">
        <f t="shared" ca="1" si="634"/>
        <v>2.4360614406690528E-2</v>
      </c>
      <c r="AR758" s="2">
        <f t="shared" ca="1" si="635"/>
        <v>2.3771216268253664E-2</v>
      </c>
      <c r="AS758" s="2">
        <f t="shared" ca="1" si="636"/>
        <v>2.3103615166732649E-2</v>
      </c>
      <c r="AT758" s="2">
        <f t="shared" ca="1" si="637"/>
        <v>2.2358758362962729E-2</v>
      </c>
      <c r="AU758" s="2">
        <f t="shared" ca="1" si="638"/>
        <v>2.1547381847640625E-2</v>
      </c>
      <c r="AV758" s="2">
        <f t="shared" ca="1" si="639"/>
        <v>2.0688310712116281E-2</v>
      </c>
      <c r="AW758" s="2">
        <f t="shared" ca="1" si="640"/>
        <v>1.9803628047926604E-2</v>
      </c>
      <c r="AX758" s="2">
        <f t="shared" ca="1" si="641"/>
        <v>1.8912454407612623E-2</v>
      </c>
      <c r="AY758" s="2">
        <f t="shared" ca="1" si="642"/>
        <v>1.8025110381849164E-2</v>
      </c>
      <c r="AZ758" s="2">
        <f t="shared" ca="1" si="591"/>
        <v>1.7139425176524822E-2</v>
      </c>
      <c r="BC758" s="2">
        <f t="shared" ca="1" si="643"/>
        <v>0.78996622059818034</v>
      </c>
      <c r="BD758" s="2">
        <f t="shared" ca="1" si="643"/>
        <v>0.3614693635185624</v>
      </c>
      <c r="BE758" s="2">
        <f t="shared" ca="1" si="643"/>
        <v>1.0128844479364609</v>
      </c>
    </row>
    <row r="759" spans="1:57" x14ac:dyDescent="0.2">
      <c r="A759" s="2">
        <f t="shared" si="592"/>
        <v>7.4699999999998852</v>
      </c>
      <c r="B759" s="2">
        <f t="shared" ca="1" si="593"/>
        <v>2.3871838347658787E-2</v>
      </c>
      <c r="C759" s="2">
        <f t="shared" ca="1" si="594"/>
        <v>2.4560635642167195E-2</v>
      </c>
      <c r="D759" s="2">
        <f t="shared" ca="1" si="595"/>
        <v>2.5206093980569118E-2</v>
      </c>
      <c r="E759" s="2">
        <f t="shared" ca="1" si="596"/>
        <v>2.580859857902762E-2</v>
      </c>
      <c r="F759" s="2">
        <f t="shared" ca="1" si="597"/>
        <v>2.6367618873511006E-2</v>
      </c>
      <c r="G759" s="2">
        <f t="shared" ca="1" si="598"/>
        <v>2.6882033797021077E-2</v>
      </c>
      <c r="H759" s="2">
        <f t="shared" ca="1" si="599"/>
        <v>2.7350435570756986E-2</v>
      </c>
      <c r="I759" s="2">
        <f t="shared" ca="1" si="600"/>
        <v>2.7771423351727654E-2</v>
      </c>
      <c r="J759" s="2">
        <f t="shared" ca="1" si="601"/>
        <v>2.814388875023607E-2</v>
      </c>
      <c r="K759" s="2">
        <f t="shared" ca="1" si="602"/>
        <v>2.8467273586822495E-2</v>
      </c>
      <c r="L759" s="2">
        <f t="shared" ca="1" si="603"/>
        <v>2.8741768097968263E-2</v>
      </c>
      <c r="M759" s="2">
        <f t="shared" ca="1" si="604"/>
        <v>2.8968421229341474E-2</v>
      </c>
      <c r="N759" s="2">
        <f t="shared" ca="1" si="605"/>
        <v>2.9149150035638723E-2</v>
      </c>
      <c r="O759" s="2">
        <f t="shared" ca="1" si="606"/>
        <v>2.9286654611255944E-2</v>
      </c>
      <c r="P759" s="2">
        <f t="shared" ca="1" si="607"/>
        <v>2.9384260665944323E-2</v>
      </c>
      <c r="Q759" s="2">
        <f t="shared" ca="1" si="608"/>
        <v>2.9445719408999295E-2</v>
      </c>
      <c r="R759" s="2">
        <f t="shared" ca="1" si="609"/>
        <v>2.9474993646972335E-2</v>
      </c>
      <c r="S759" s="2">
        <f t="shared" ca="1" si="610"/>
        <v>2.9476052850556007E-2</v>
      </c>
      <c r="T759" s="2">
        <f t="shared" ca="1" si="611"/>
        <v>2.9452692177717701E-2</v>
      </c>
      <c r="U759" s="2">
        <f t="shared" ca="1" si="612"/>
        <v>2.9408383729037105E-2</v>
      </c>
      <c r="V759" s="2">
        <f t="shared" ca="1" si="613"/>
        <v>2.9346163464943491E-2</v>
      </c>
      <c r="W759" s="2">
        <f t="shared" ca="1" si="614"/>
        <v>2.926855366551236E-2</v>
      </c>
      <c r="X759" s="2">
        <f t="shared" ca="1" si="615"/>
        <v>2.9177517775688153E-2</v>
      </c>
      <c r="Y759" s="2">
        <f t="shared" ca="1" si="616"/>
        <v>2.9074441903610592E-2</v>
      </c>
      <c r="Z759" s="2">
        <f t="shared" ca="1" si="617"/>
        <v>2.8960135980404221E-2</v>
      </c>
      <c r="AA759" s="2">
        <f t="shared" ca="1" si="618"/>
        <v>2.8834848764486991E-2</v>
      </c>
      <c r="AB759" s="2">
        <f t="shared" ca="1" si="619"/>
        <v>2.8698294912751183E-2</v>
      </c>
      <c r="AC759" s="2">
        <f t="shared" ca="1" si="620"/>
        <v>2.8549698331603719E-2</v>
      </c>
      <c r="AD759" s="2">
        <f t="shared" ca="1" si="621"/>
        <v>2.8387861692165912E-2</v>
      </c>
      <c r="AE759" s="2">
        <f t="shared" ca="1" si="622"/>
        <v>2.8211274261477272E-2</v>
      </c>
      <c r="AF759" s="2">
        <f t="shared" ca="1" si="623"/>
        <v>2.8018265909189835E-2</v>
      </c>
      <c r="AG759" s="2">
        <f t="shared" ca="1" si="624"/>
        <v>2.7807201779083357E-2</v>
      </c>
      <c r="AH759" s="2">
        <f t="shared" ca="1" si="625"/>
        <v>2.7576688694485495E-2</v>
      </c>
      <c r="AI759" s="2">
        <f t="shared" ca="1" si="626"/>
        <v>2.732573313089454E-2</v>
      </c>
      <c r="AJ759" s="2">
        <f t="shared" ca="1" si="627"/>
        <v>2.7053759538011653E-2</v>
      </c>
      <c r="AK759" s="2">
        <f t="shared" ca="1" si="628"/>
        <v>2.6760382964081526E-2</v>
      </c>
      <c r="AL759" s="2">
        <f t="shared" ca="1" si="629"/>
        <v>2.6444854616489842E-2</v>
      </c>
      <c r="AM759" s="2">
        <f t="shared" ca="1" si="630"/>
        <v>2.6105186587118152E-2</v>
      </c>
      <c r="AN759" s="2">
        <f t="shared" ca="1" si="631"/>
        <v>2.5737120905547115E-2</v>
      </c>
      <c r="AO759" s="2">
        <f t="shared" ca="1" si="632"/>
        <v>2.5333311297277207E-2</v>
      </c>
      <c r="AP759" s="2">
        <f t="shared" ca="1" si="633"/>
        <v>2.488325355430809E-2</v>
      </c>
      <c r="AQ759" s="2">
        <f t="shared" ca="1" si="634"/>
        <v>2.4374500720682007E-2</v>
      </c>
      <c r="AR759" s="2">
        <f t="shared" ca="1" si="635"/>
        <v>2.3795391039121077E-2</v>
      </c>
      <c r="AS759" s="2">
        <f t="shared" ca="1" si="636"/>
        <v>2.3138848895570472E-2</v>
      </c>
      <c r="AT759" s="2">
        <f t="shared" ca="1" si="637"/>
        <v>2.2405974509343316E-2</v>
      </c>
      <c r="AU759" s="2">
        <f t="shared" ca="1" si="638"/>
        <v>2.1607623223069805E-2</v>
      </c>
      <c r="AV759" s="2">
        <f t="shared" ca="1" si="639"/>
        <v>2.0762643519021018E-2</v>
      </c>
      <c r="AW759" s="2">
        <f t="shared" ca="1" si="640"/>
        <v>1.9893018446209561E-2</v>
      </c>
      <c r="AX759" s="2">
        <f t="shared" ca="1" si="641"/>
        <v>1.9017653103492252E-2</v>
      </c>
      <c r="AY759" s="2">
        <f t="shared" ca="1" si="642"/>
        <v>1.814658054251047E-2</v>
      </c>
      <c r="AZ759" s="2">
        <f t="shared" ca="1" si="591"/>
        <v>1.7277604694295869E-2</v>
      </c>
      <c r="BC759" s="2">
        <f t="shared" ca="1" si="643"/>
        <v>0.16185077358488886</v>
      </c>
      <c r="BD759" s="2">
        <f t="shared" ca="1" si="643"/>
        <v>-0.54898925092853812</v>
      </c>
      <c r="BE759" s="2">
        <f t="shared" ca="1" si="643"/>
        <v>-0.79877102268191891</v>
      </c>
    </row>
    <row r="760" spans="1:57" x14ac:dyDescent="0.2">
      <c r="A760" s="2">
        <f t="shared" si="592"/>
        <v>7.479999999999885</v>
      </c>
      <c r="B760" s="2">
        <f t="shared" ca="1" si="593"/>
        <v>2.4954241054295358E-2</v>
      </c>
      <c r="C760" s="2">
        <f t="shared" ca="1" si="594"/>
        <v>2.5506434323502334E-2</v>
      </c>
      <c r="D760" s="2">
        <f t="shared" ca="1" si="595"/>
        <v>2.6026443222874205E-2</v>
      </c>
      <c r="E760" s="2">
        <f t="shared" ca="1" si="596"/>
        <v>2.6514258739100682E-2</v>
      </c>
      <c r="F760" s="2">
        <f t="shared" ca="1" si="597"/>
        <v>2.6968959756158678E-2</v>
      </c>
      <c r="G760" s="2">
        <f t="shared" ca="1" si="598"/>
        <v>2.7389038404692905E-2</v>
      </c>
      <c r="H760" s="2">
        <f t="shared" ca="1" si="599"/>
        <v>2.7772704101962691E-2</v>
      </c>
      <c r="I760" s="2">
        <f t="shared" ca="1" si="600"/>
        <v>2.8118177440521329E-2</v>
      </c>
      <c r="J760" s="2">
        <f t="shared" ca="1" si="601"/>
        <v>2.8423975508408663E-2</v>
      </c>
      <c r="K760" s="2">
        <f t="shared" ca="1" si="602"/>
        <v>2.8689168769472584E-2</v>
      </c>
      <c r="L760" s="2">
        <f t="shared" ca="1" si="603"/>
        <v>2.8913577783944752E-2</v>
      </c>
      <c r="M760" s="2">
        <f t="shared" ca="1" si="604"/>
        <v>2.9097881717891676E-2</v>
      </c>
      <c r="N760" s="2">
        <f t="shared" ca="1" si="605"/>
        <v>2.9243626050932982E-2</v>
      </c>
      <c r="O760" s="2">
        <f t="shared" ca="1" si="606"/>
        <v>2.9353136222492634E-2</v>
      </c>
      <c r="P760" s="2">
        <f t="shared" ca="1" si="607"/>
        <v>2.9429359483961182E-2</v>
      </c>
      <c r="Q760" s="2">
        <f t="shared" ca="1" si="608"/>
        <v>2.9475664607379951E-2</v>
      </c>
      <c r="R760" s="2">
        <f t="shared" ca="1" si="609"/>
        <v>2.9495628234884507E-2</v>
      </c>
      <c r="S760" s="2">
        <f t="shared" ca="1" si="610"/>
        <v>2.9492830471420352E-2</v>
      </c>
      <c r="T760" s="2">
        <f t="shared" ca="1" si="611"/>
        <v>2.9470674575818305E-2</v>
      </c>
      <c r="U760" s="2">
        <f t="shared" ca="1" si="612"/>
        <v>2.9432238931493448E-2</v>
      </c>
      <c r="V760" s="2">
        <f t="shared" ca="1" si="613"/>
        <v>2.9380164657717343E-2</v>
      </c>
      <c r="W760" s="2">
        <f t="shared" ca="1" si="614"/>
        <v>2.9316578683601345E-2</v>
      </c>
      <c r="X760" s="2">
        <f t="shared" ca="1" si="615"/>
        <v>2.9243049078388147E-2</v>
      </c>
      <c r="Y760" s="2">
        <f t="shared" ca="1" si="616"/>
        <v>2.9160566882777031E-2</v>
      </c>
      <c r="Z760" s="2">
        <f t="shared" ca="1" si="617"/>
        <v>2.9069547475370435E-2</v>
      </c>
      <c r="AA760" s="2">
        <f t="shared" ca="1" si="618"/>
        <v>2.8969845740317947E-2</v>
      </c>
      <c r="AB760" s="2">
        <f t="shared" ca="1" si="619"/>
        <v>2.8860783380557819E-2</v>
      </c>
      <c r="AC760" s="2">
        <f t="shared" ca="1" si="620"/>
        <v>2.8741192705303582E-2</v>
      </c>
      <c r="AD760" s="2">
        <f t="shared" ca="1" si="621"/>
        <v>2.8609486823660862E-2</v>
      </c>
      <c r="AE760" s="2">
        <f t="shared" ca="1" si="622"/>
        <v>2.8463768312606125E-2</v>
      </c>
      <c r="AF760" s="2">
        <f t="shared" ca="1" si="623"/>
        <v>2.8301983953644853E-2</v>
      </c>
      <c r="AG760" s="2">
        <f t="shared" ca="1" si="624"/>
        <v>2.8122119561308778E-2</v>
      </c>
      <c r="AH760" s="2">
        <f t="shared" ca="1" si="625"/>
        <v>2.7922405350094867E-2</v>
      </c>
      <c r="AI760" s="2">
        <f t="shared" ca="1" si="626"/>
        <v>2.7701471054355862E-2</v>
      </c>
      <c r="AJ760" s="2">
        <f t="shared" ca="1" si="627"/>
        <v>2.7458359288997539E-2</v>
      </c>
      <c r="AK760" s="2">
        <f t="shared" ca="1" si="628"/>
        <v>2.7192291599736698E-2</v>
      </c>
      <c r="AL760" s="2">
        <f t="shared" ca="1" si="629"/>
        <v>2.6902107590993565E-2</v>
      </c>
      <c r="AM760" s="2">
        <f t="shared" ca="1" si="630"/>
        <v>2.6585386540845229E-2</v>
      </c>
      <c r="AN760" s="2">
        <f t="shared" ca="1" si="631"/>
        <v>2.6237420732646816E-2</v>
      </c>
      <c r="AO760" s="2">
        <f t="shared" ca="1" si="632"/>
        <v>2.5850412233327208E-2</v>
      </c>
      <c r="AP760" s="2">
        <f t="shared" ca="1" si="633"/>
        <v>2.5413429033839949E-2</v>
      </c>
      <c r="AQ760" s="2">
        <f t="shared" ca="1" si="634"/>
        <v>2.4913650591479403E-2</v>
      </c>
      <c r="AR760" s="2">
        <f t="shared" ca="1" si="635"/>
        <v>2.4339117368239904E-2</v>
      </c>
      <c r="AS760" s="2">
        <f t="shared" ca="1" si="636"/>
        <v>2.3682527714481819E-2</v>
      </c>
      <c r="AT760" s="2">
        <f t="shared" ca="1" si="637"/>
        <v>2.2944787549964589E-2</v>
      </c>
      <c r="AU760" s="2">
        <f t="shared" ca="1" si="638"/>
        <v>2.2136523064130942E-2</v>
      </c>
      <c r="AV760" s="2">
        <f t="shared" ca="1" si="639"/>
        <v>2.1276257075603516E-2</v>
      </c>
      <c r="AW760" s="2">
        <f t="shared" ca="1" si="640"/>
        <v>2.0385523696746729E-2</v>
      </c>
      <c r="AX760" s="2">
        <f t="shared" ca="1" si="641"/>
        <v>1.9482664545125539E-2</v>
      </c>
      <c r="AY760" s="2">
        <f t="shared" ca="1" si="642"/>
        <v>1.8577083792730712E-2</v>
      </c>
      <c r="AZ760" s="2">
        <f t="shared" ca="1" si="591"/>
        <v>1.7666205257486869E-2</v>
      </c>
      <c r="BC760" s="2">
        <f t="shared" ca="1" si="643"/>
        <v>0.49473852780228</v>
      </c>
      <c r="BD760" s="2">
        <f t="shared" ca="1" si="643"/>
        <v>3.4668434166913897E-2</v>
      </c>
      <c r="BE760" s="2">
        <f t="shared" ca="1" si="643"/>
        <v>-1.6056834700592368</v>
      </c>
    </row>
    <row r="761" spans="1:57" x14ac:dyDescent="0.2">
      <c r="A761" s="2">
        <f t="shared" si="592"/>
        <v>7.4899999999998847</v>
      </c>
      <c r="B761" s="2">
        <f t="shared" ca="1" si="593"/>
        <v>2.4490328041902078E-2</v>
      </c>
      <c r="C761" s="2">
        <f t="shared" ca="1" si="594"/>
        <v>2.5121831953742322E-2</v>
      </c>
      <c r="D761" s="2">
        <f t="shared" ca="1" si="595"/>
        <v>2.5713081920740039E-2</v>
      </c>
      <c r="E761" s="2">
        <f t="shared" ca="1" si="596"/>
        <v>2.626436970804754E-2</v>
      </c>
      <c r="F761" s="2">
        <f t="shared" ca="1" si="597"/>
        <v>2.6775078657029321E-2</v>
      </c>
      <c r="G761" s="2">
        <f t="shared" ca="1" si="598"/>
        <v>2.7244009110327656E-2</v>
      </c>
      <c r="H761" s="2">
        <f t="shared" ca="1" si="599"/>
        <v>2.7669682700438035E-2</v>
      </c>
      <c r="I761" s="2">
        <f t="shared" ca="1" si="600"/>
        <v>2.805063647068828E-2</v>
      </c>
      <c r="J761" s="2">
        <f t="shared" ca="1" si="601"/>
        <v>2.8385707984552807E-2</v>
      </c>
      <c r="K761" s="2">
        <f t="shared" ca="1" si="602"/>
        <v>2.8674291317182288E-2</v>
      </c>
      <c r="L761" s="2">
        <f t="shared" ca="1" si="603"/>
        <v>2.8916532284877981E-2</v>
      </c>
      <c r="M761" s="2">
        <f t="shared" ca="1" si="604"/>
        <v>2.9113435172581595E-2</v>
      </c>
      <c r="N761" s="2">
        <f t="shared" ca="1" si="605"/>
        <v>2.9266868757624187E-2</v>
      </c>
      <c r="O761" s="2">
        <f t="shared" ca="1" si="606"/>
        <v>2.9379478682776287E-2</v>
      </c>
      <c r="P761" s="2">
        <f t="shared" ca="1" si="607"/>
        <v>2.9454528595876241E-2</v>
      </c>
      <c r="Q761" s="2">
        <f t="shared" ca="1" si="608"/>
        <v>2.9495699691554328E-2</v>
      </c>
      <c r="R761" s="2">
        <f t="shared" ca="1" si="609"/>
        <v>2.9506877317889882E-2</v>
      </c>
      <c r="S761" s="2">
        <f t="shared" ca="1" si="610"/>
        <v>2.9491947097799859E-2</v>
      </c>
      <c r="T761" s="2">
        <f t="shared" ca="1" si="611"/>
        <v>2.9454615289004251E-2</v>
      </c>
      <c r="U761" s="2">
        <f t="shared" ca="1" si="612"/>
        <v>2.9398261469659976E-2</v>
      </c>
      <c r="V761" s="2">
        <f t="shared" ca="1" si="613"/>
        <v>2.9325826842071055E-2</v>
      </c>
      <c r="W761" s="2">
        <f t="shared" ca="1" si="614"/>
        <v>2.9239737918276252E-2</v>
      </c>
      <c r="X761" s="2">
        <f t="shared" ca="1" si="615"/>
        <v>2.914186233236804E-2</v>
      </c>
      <c r="Y761" s="2">
        <f t="shared" ca="1" si="616"/>
        <v>2.9033491002289923E-2</v>
      </c>
      <c r="Z761" s="2">
        <f t="shared" ca="1" si="617"/>
        <v>2.891533970207362E-2</v>
      </c>
      <c r="AA761" s="2">
        <f t="shared" ca="1" si="618"/>
        <v>2.8787564394392944E-2</v>
      </c>
      <c r="AB761" s="2">
        <f t="shared" ca="1" si="619"/>
        <v>2.8649788789753633E-2</v>
      </c>
      <c r="AC761" s="2">
        <f t="shared" ca="1" si="620"/>
        <v>2.8501148575265679E-2</v>
      </c>
      <c r="AD761" s="2">
        <f t="shared" ca="1" si="621"/>
        <v>2.8340362289844382E-2</v>
      </c>
      <c r="AE761" s="2">
        <f t="shared" ca="1" si="622"/>
        <v>2.8165840826827795E-2</v>
      </c>
      <c r="AF761" s="2">
        <f t="shared" ca="1" si="623"/>
        <v>2.7975842889139114E-2</v>
      </c>
      <c r="AG761" s="2">
        <f t="shared" ca="1" si="624"/>
        <v>2.7768669950856712E-2</v>
      </c>
      <c r="AH761" s="2">
        <f t="shared" ca="1" si="625"/>
        <v>2.7542870549386856E-2</v>
      </c>
      <c r="AI761" s="2">
        <f t="shared" ca="1" si="626"/>
        <v>2.7297392510450047E-2</v>
      </c>
      <c r="AJ761" s="2">
        <f t="shared" ca="1" si="627"/>
        <v>2.7031591315188341E-2</v>
      </c>
      <c r="AK761" s="2">
        <f t="shared" ca="1" si="628"/>
        <v>2.6744989579168186E-2</v>
      </c>
      <c r="AL761" s="2">
        <f t="shared" ca="1" si="629"/>
        <v>2.6436709814013873E-2</v>
      </c>
      <c r="AM761" s="2">
        <f t="shared" ca="1" si="630"/>
        <v>2.6104593079735915E-2</v>
      </c>
      <c r="AN761" s="2">
        <f t="shared" ca="1" si="631"/>
        <v>2.5744176809603281E-2</v>
      </c>
      <c r="AO761" s="2">
        <f t="shared" ca="1" si="632"/>
        <v>2.5347906823510083E-2</v>
      </c>
      <c r="AP761" s="2">
        <f t="shared" ca="1" si="633"/>
        <v>2.4905119330036005E-2</v>
      </c>
      <c r="AQ761" s="2">
        <f t="shared" ca="1" si="634"/>
        <v>2.4403316650234232E-2</v>
      </c>
      <c r="AR761" s="2">
        <f t="shared" ca="1" si="635"/>
        <v>2.3830937834660497E-2</v>
      </c>
      <c r="AS761" s="2">
        <f t="shared" ca="1" si="636"/>
        <v>2.3181150767197258E-2</v>
      </c>
      <c r="AT761" s="2">
        <f t="shared" ca="1" si="637"/>
        <v>2.2455361305363922E-2</v>
      </c>
      <c r="AU761" s="2">
        <f t="shared" ca="1" si="638"/>
        <v>2.1664659489592824E-2</v>
      </c>
      <c r="AV761" s="2">
        <f t="shared" ca="1" si="639"/>
        <v>2.082793494378447E-2</v>
      </c>
      <c r="AW761" s="2">
        <f t="shared" ca="1" si="640"/>
        <v>1.9966965487148519E-2</v>
      </c>
      <c r="AX761" s="2">
        <f t="shared" ca="1" si="641"/>
        <v>1.9100222882377192E-2</v>
      </c>
      <c r="AY761" s="2">
        <f t="shared" ca="1" si="642"/>
        <v>1.8237182331527827E-2</v>
      </c>
      <c r="AZ761" s="2">
        <f t="shared" ca="1" si="591"/>
        <v>1.7375737965978771E-2</v>
      </c>
      <c r="BC761" s="2">
        <f t="shared" ca="1" si="643"/>
        <v>-0.38191314320947178</v>
      </c>
      <c r="BD761" s="2">
        <f t="shared" ca="1" si="643"/>
        <v>-0.43969532030373593</v>
      </c>
      <c r="BE761" s="2">
        <f t="shared" ca="1" si="643"/>
        <v>0.81197206494695884</v>
      </c>
    </row>
    <row r="762" spans="1:57" x14ac:dyDescent="0.2">
      <c r="A762" s="2">
        <f t="shared" si="592"/>
        <v>7.4999999999998845</v>
      </c>
      <c r="B762" s="2">
        <f t="shared" ca="1" si="593"/>
        <v>2.425686462784531E-2</v>
      </c>
      <c r="C762" s="2">
        <f t="shared" ca="1" si="594"/>
        <v>2.4836202630508834E-2</v>
      </c>
      <c r="D762" s="2">
        <f t="shared" ca="1" si="595"/>
        <v>2.5379478564718436E-2</v>
      </c>
      <c r="E762" s="2">
        <f t="shared" ca="1" si="596"/>
        <v>2.5886831008729908E-2</v>
      </c>
      <c r="F762" s="2">
        <f t="shared" ca="1" si="597"/>
        <v>2.6357493797449939E-2</v>
      </c>
      <c r="G762" s="2">
        <f t="shared" ca="1" si="598"/>
        <v>2.6790121526645522E-2</v>
      </c>
      <c r="H762" s="2">
        <f t="shared" ca="1" si="599"/>
        <v>2.7183094089821478E-2</v>
      </c>
      <c r="I762" s="2">
        <f t="shared" ca="1" si="600"/>
        <v>2.753481102263574E-2</v>
      </c>
      <c r="J762" s="2">
        <f t="shared" ca="1" si="601"/>
        <v>2.7843976387777063E-2</v>
      </c>
      <c r="K762" s="2">
        <f t="shared" ca="1" si="602"/>
        <v>2.810985386565663E-2</v>
      </c>
      <c r="L762" s="2">
        <f t="shared" ca="1" si="603"/>
        <v>2.8332460486963796E-2</v>
      </c>
      <c r="M762" s="2">
        <f t="shared" ca="1" si="604"/>
        <v>2.8512671580154601E-2</v>
      </c>
      <c r="N762" s="2">
        <f t="shared" ca="1" si="605"/>
        <v>2.8652225119446619E-2</v>
      </c>
      <c r="O762" s="2">
        <f t="shared" ca="1" si="606"/>
        <v>2.8753632835881376E-2</v>
      </c>
      <c r="P762" s="2">
        <f t="shared" ca="1" si="607"/>
        <v>2.8820020655330215E-2</v>
      </c>
      <c r="Q762" s="2">
        <f t="shared" ca="1" si="608"/>
        <v>2.8854928081741879E-2</v>
      </c>
      <c r="R762" s="2">
        <f t="shared" ca="1" si="609"/>
        <v>2.8862095066442398E-2</v>
      </c>
      <c r="S762" s="2">
        <f t="shared" ca="1" si="610"/>
        <v>2.8845258661000947E-2</v>
      </c>
      <c r="T762" s="2">
        <f t="shared" ca="1" si="611"/>
        <v>2.8807974047006125E-2</v>
      </c>
      <c r="U762" s="2">
        <f t="shared" ca="1" si="612"/>
        <v>2.8753467936184902E-2</v>
      </c>
      <c r="V762" s="2">
        <f t="shared" ca="1" si="613"/>
        <v>2.8684527564934049E-2</v>
      </c>
      <c r="W762" s="2">
        <f t="shared" ca="1" si="614"/>
        <v>2.8603424988920573E-2</v>
      </c>
      <c r="X762" s="2">
        <f t="shared" ca="1" si="615"/>
        <v>2.8511873374397017E-2</v>
      </c>
      <c r="Y762" s="2">
        <f t="shared" ca="1" si="616"/>
        <v>2.8411009487977208E-2</v>
      </c>
      <c r="Z762" s="2">
        <f t="shared" ca="1" si="617"/>
        <v>2.8301395473846427E-2</v>
      </c>
      <c r="AA762" s="2">
        <f t="shared" ca="1" si="618"/>
        <v>2.8183034352845977E-2</v>
      </c>
      <c r="AB762" s="2">
        <f t="shared" ca="1" si="619"/>
        <v>2.8055397831518055E-2</v>
      </c>
      <c r="AC762" s="2">
        <f t="shared" ca="1" si="620"/>
        <v>2.7917470976969776E-2</v>
      </c>
      <c r="AD762" s="2">
        <f t="shared" ca="1" si="621"/>
        <v>2.776782377671954E-2</v>
      </c>
      <c r="AE762" s="2">
        <f t="shared" ca="1" si="622"/>
        <v>2.7604721473630509E-2</v>
      </c>
      <c r="AF762" s="2">
        <f t="shared" ca="1" si="623"/>
        <v>2.7426280727868558E-2</v>
      </c>
      <c r="AG762" s="2">
        <f t="shared" ca="1" si="624"/>
        <v>2.7230664687388356E-2</v>
      </c>
      <c r="AH762" s="2">
        <f t="shared" ca="1" si="625"/>
        <v>2.7016286168937031E-2</v>
      </c>
      <c r="AI762" s="2">
        <f t="shared" ca="1" si="626"/>
        <v>2.6781956946162609E-2</v>
      </c>
      <c r="AJ762" s="2">
        <f t="shared" ca="1" si="627"/>
        <v>2.6526891091578082E-2</v>
      </c>
      <c r="AK762" s="2">
        <f t="shared" ca="1" si="628"/>
        <v>2.6250457888409028E-2</v>
      </c>
      <c r="AL762" s="2">
        <f t="shared" ca="1" si="629"/>
        <v>2.5951608294040796E-2</v>
      </c>
      <c r="AM762" s="2">
        <f t="shared" ca="1" si="630"/>
        <v>2.5627990778839309E-2</v>
      </c>
      <c r="AN762" s="2">
        <f t="shared" ca="1" si="631"/>
        <v>2.5274933859110817E-2</v>
      </c>
      <c r="AO762" s="2">
        <f t="shared" ca="1" si="632"/>
        <v>2.4884673558070267E-2</v>
      </c>
      <c r="AP762" s="2">
        <f t="shared" ca="1" si="633"/>
        <v>2.4446361355908528E-2</v>
      </c>
      <c r="AQ762" s="2">
        <f t="shared" ca="1" si="634"/>
        <v>2.3947369912996053E-2</v>
      </c>
      <c r="AR762" s="2">
        <f t="shared" ca="1" si="635"/>
        <v>2.3376084248411578E-2</v>
      </c>
      <c r="AS762" s="2">
        <f t="shared" ca="1" si="636"/>
        <v>2.2725688348706821E-2</v>
      </c>
      <c r="AT762" s="2">
        <f t="shared" ca="1" si="637"/>
        <v>2.1997633248488115E-2</v>
      </c>
      <c r="AU762" s="2">
        <f t="shared" ca="1" si="638"/>
        <v>2.1203016859325585E-2</v>
      </c>
      <c r="AV762" s="2">
        <f t="shared" ca="1" si="639"/>
        <v>2.0360639109491332E-2</v>
      </c>
      <c r="AW762" s="2">
        <f t="shared" ca="1" si="640"/>
        <v>1.9492065214868296E-2</v>
      </c>
      <c r="AX762" s="2">
        <f t="shared" ca="1" si="641"/>
        <v>1.8615441862037143E-2</v>
      </c>
      <c r="AY762" s="2">
        <f t="shared" ca="1" si="642"/>
        <v>1.7739869229851914E-2</v>
      </c>
      <c r="AZ762" s="2">
        <f t="shared" ca="1" si="591"/>
        <v>1.6863110438575024E-2</v>
      </c>
      <c r="BC762" s="2">
        <f t="shared" ca="1" si="643"/>
        <v>-0.83250470406630495</v>
      </c>
      <c r="BD762" s="2">
        <f t="shared" ca="1" si="643"/>
        <v>5.0615405969418603E-3</v>
      </c>
      <c r="BE762" s="2">
        <f t="shared" ca="1" si="643"/>
        <v>-0.61267486829519768</v>
      </c>
    </row>
    <row r="763" spans="1:57" x14ac:dyDescent="0.2">
      <c r="A763" s="2">
        <f t="shared" si="592"/>
        <v>7.5099999999998843</v>
      </c>
      <c r="B763" s="2">
        <f t="shared" ca="1" si="593"/>
        <v>2.5684895849348185E-2</v>
      </c>
      <c r="C763" s="2">
        <f t="shared" ca="1" si="594"/>
        <v>2.6258531592229812E-2</v>
      </c>
      <c r="D763" s="2">
        <f t="shared" ca="1" si="595"/>
        <v>2.6789697190189119E-2</v>
      </c>
      <c r="E763" s="2">
        <f t="shared" ca="1" si="596"/>
        <v>2.7278887233591127E-2</v>
      </c>
      <c r="F763" s="2">
        <f t="shared" ca="1" si="597"/>
        <v>2.7725695251473337E-2</v>
      </c>
      <c r="G763" s="2">
        <f t="shared" ca="1" si="598"/>
        <v>2.8129139298282133E-2</v>
      </c>
      <c r="H763" s="2">
        <f t="shared" ca="1" si="599"/>
        <v>2.8487966738555054E-2</v>
      </c>
      <c r="I763" s="2">
        <f t="shared" ca="1" si="600"/>
        <v>2.8800948805814804E-2</v>
      </c>
      <c r="J763" s="2">
        <f t="shared" ca="1" si="601"/>
        <v>2.9067165249482382E-2</v>
      </c>
      <c r="K763" s="2">
        <f t="shared" ca="1" si="602"/>
        <v>2.9286258512808999E-2</v>
      </c>
      <c r="L763" s="2">
        <f t="shared" ca="1" si="603"/>
        <v>2.9458625962851613E-2</v>
      </c>
      <c r="M763" s="2">
        <f t="shared" ca="1" si="604"/>
        <v>2.958552306004501E-2</v>
      </c>
      <c r="N763" s="2">
        <f t="shared" ca="1" si="605"/>
        <v>2.966906603871795E-2</v>
      </c>
      <c r="O763" s="2">
        <f t="shared" ca="1" si="606"/>
        <v>2.9712141767375161E-2</v>
      </c>
      <c r="P763" s="2">
        <f t="shared" ca="1" si="607"/>
        <v>2.9718247495943675E-2</v>
      </c>
      <c r="Q763" s="2">
        <f t="shared" ca="1" si="608"/>
        <v>2.9691290088966232E-2</v>
      </c>
      <c r="R763" s="2">
        <f t="shared" ca="1" si="609"/>
        <v>2.9635373162920652E-2</v>
      </c>
      <c r="S763" s="2">
        <f t="shared" ca="1" si="610"/>
        <v>2.955459427332963E-2</v>
      </c>
      <c r="T763" s="2">
        <f t="shared" ca="1" si="611"/>
        <v>2.9452866615241376E-2</v>
      </c>
      <c r="U763" s="2">
        <f t="shared" ca="1" si="612"/>
        <v>2.9333773137360328E-2</v>
      </c>
      <c r="V763" s="2">
        <f t="shared" ca="1" si="613"/>
        <v>2.9200456225763706E-2</v>
      </c>
      <c r="W763" s="2">
        <f t="shared" ca="1" si="614"/>
        <v>2.9055542604914369E-2</v>
      </c>
      <c r="X763" s="2">
        <f t="shared" ca="1" si="615"/>
        <v>2.8901100104952109E-2</v>
      </c>
      <c r="Y763" s="2">
        <f t="shared" ca="1" si="616"/>
        <v>2.8738620476987713E-2</v>
      </c>
      <c r="Z763" s="2">
        <f t="shared" ca="1" si="617"/>
        <v>2.8569021374517275E-2</v>
      </c>
      <c r="AA763" s="2">
        <f t="shared" ca="1" si="618"/>
        <v>2.8392662020703948E-2</v>
      </c>
      <c r="AB763" s="2">
        <f t="shared" ca="1" si="619"/>
        <v>2.8209371271202578E-2</v>
      </c>
      <c r="AC763" s="2">
        <f t="shared" ca="1" si="620"/>
        <v>2.8018492739886484E-2</v>
      </c>
      <c r="AD763" s="2">
        <f t="shared" ca="1" si="621"/>
        <v>2.78189570462926E-2</v>
      </c>
      <c r="AE763" s="2">
        <f t="shared" ca="1" si="622"/>
        <v>2.7609392980360511E-2</v>
      </c>
      <c r="AF763" s="2">
        <f t="shared" ca="1" si="623"/>
        <v>2.7388284359228427E-2</v>
      </c>
      <c r="AG763" s="2">
        <f t="shared" ca="1" si="624"/>
        <v>2.7154165182233566E-2</v>
      </c>
      <c r="AH763" s="2">
        <f t="shared" ca="1" si="625"/>
        <v>2.6905821664232634E-2</v>
      </c>
      <c r="AI763" s="2">
        <f t="shared" ca="1" si="626"/>
        <v>2.6642438545067024E-2</v>
      </c>
      <c r="AJ763" s="2">
        <f t="shared" ca="1" si="627"/>
        <v>2.6363597375543397E-2</v>
      </c>
      <c r="AK763" s="2">
        <f t="shared" ca="1" si="628"/>
        <v>2.6069022867505492E-2</v>
      </c>
      <c r="AL763" s="2">
        <f t="shared" ca="1" si="629"/>
        <v>2.5758003128788554E-2</v>
      </c>
      <c r="AM763" s="2">
        <f t="shared" ca="1" si="630"/>
        <v>2.5428502838964549E-2</v>
      </c>
      <c r="AN763" s="2">
        <f t="shared" ca="1" si="631"/>
        <v>2.5076150705179639E-2</v>
      </c>
      <c r="AO763" s="2">
        <f t="shared" ca="1" si="632"/>
        <v>2.4693482580732392E-2</v>
      </c>
      <c r="AP763" s="2">
        <f t="shared" ca="1" si="633"/>
        <v>2.4269975444175963E-2</v>
      </c>
      <c r="AQ763" s="2">
        <f t="shared" ca="1" si="634"/>
        <v>2.3793382933179164E-2</v>
      </c>
      <c r="AR763" s="2">
        <f t="shared" ca="1" si="635"/>
        <v>2.3252546563423619E-2</v>
      </c>
      <c r="AS763" s="2">
        <f t="shared" ca="1" si="636"/>
        <v>2.2641176131015652E-2</v>
      </c>
      <c r="AT763" s="2">
        <f t="shared" ca="1" si="637"/>
        <v>2.1961276226926507E-2</v>
      </c>
      <c r="AU763" s="2">
        <f t="shared" ca="1" si="638"/>
        <v>2.1224459807925748E-2</v>
      </c>
      <c r="AV763" s="2">
        <f t="shared" ca="1" si="639"/>
        <v>2.0449943773900085E-2</v>
      </c>
      <c r="AW763" s="2">
        <f t="shared" ca="1" si="640"/>
        <v>1.9659587613347015E-2</v>
      </c>
      <c r="AX763" s="2">
        <f t="shared" ca="1" si="641"/>
        <v>1.887172106319078E-2</v>
      </c>
      <c r="AY763" s="2">
        <f t="shared" ca="1" si="642"/>
        <v>1.809558328472086E-2</v>
      </c>
      <c r="AZ763" s="2">
        <f t="shared" ca="1" si="591"/>
        <v>1.7329373779590863E-2</v>
      </c>
      <c r="BC763" s="2">
        <f t="shared" ca="1" si="643"/>
        <v>0.67266636825480308</v>
      </c>
      <c r="BD763" s="2">
        <f t="shared" ca="1" si="643"/>
        <v>-1.9091181216277358</v>
      </c>
      <c r="BE763" s="2">
        <f t="shared" ca="1" si="643"/>
        <v>-0.6417826452785933</v>
      </c>
    </row>
    <row r="764" spans="1:57" x14ac:dyDescent="0.2">
      <c r="A764" s="2">
        <f t="shared" si="592"/>
        <v>7.5199999999998841</v>
      </c>
      <c r="B764" s="2">
        <f t="shared" ca="1" si="593"/>
        <v>2.5315029705636729E-2</v>
      </c>
      <c r="C764" s="2">
        <f t="shared" ca="1" si="594"/>
        <v>2.5898670993076012E-2</v>
      </c>
      <c r="D764" s="2">
        <f t="shared" ca="1" si="595"/>
        <v>2.6442345271494513E-2</v>
      </c>
      <c r="E764" s="2">
        <f t="shared" ca="1" si="596"/>
        <v>2.6946380329997643E-2</v>
      </c>
      <c r="F764" s="2">
        <f t="shared" ca="1" si="597"/>
        <v>2.7410206580035425E-2</v>
      </c>
      <c r="G764" s="2">
        <f t="shared" ca="1" si="598"/>
        <v>2.7832682727971434E-2</v>
      </c>
      <c r="H764" s="2">
        <f t="shared" ca="1" si="599"/>
        <v>2.82124008069033E-2</v>
      </c>
      <c r="I764" s="2">
        <f t="shared" ca="1" si="600"/>
        <v>2.8547980940986588E-2</v>
      </c>
      <c r="J764" s="2">
        <f t="shared" ca="1" si="601"/>
        <v>2.883835574088742E-2</v>
      </c>
      <c r="K764" s="2">
        <f t="shared" ca="1" si="602"/>
        <v>2.9083023557158326E-2</v>
      </c>
      <c r="L764" s="2">
        <f t="shared" ca="1" si="603"/>
        <v>2.9282239202126824E-2</v>
      </c>
      <c r="M764" s="2">
        <f t="shared" ca="1" si="604"/>
        <v>2.9437115343759826E-2</v>
      </c>
      <c r="N764" s="2">
        <f t="shared" ca="1" si="605"/>
        <v>2.9549623527035052E-2</v>
      </c>
      <c r="O764" s="2">
        <f t="shared" ca="1" si="606"/>
        <v>2.9622502794643017E-2</v>
      </c>
      <c r="P764" s="2">
        <f t="shared" ca="1" si="607"/>
        <v>2.9659098754287939E-2</v>
      </c>
      <c r="Q764" s="2">
        <f t="shared" ca="1" si="608"/>
        <v>2.966316267018845E-2</v>
      </c>
      <c r="R764" s="2">
        <f t="shared" ca="1" si="609"/>
        <v>2.9638638873740922E-2</v>
      </c>
      <c r="S764" s="2">
        <f t="shared" ca="1" si="610"/>
        <v>2.9589462487602424E-2</v>
      </c>
      <c r="T764" s="2">
        <f t="shared" ca="1" si="611"/>
        <v>2.9519381797741873E-2</v>
      </c>
      <c r="U764" s="2">
        <f t="shared" ca="1" si="612"/>
        <v>2.9431813081085969E-2</v>
      </c>
      <c r="V764" s="2">
        <f t="shared" ca="1" si="613"/>
        <v>2.9329730976765424E-2</v>
      </c>
      <c r="W764" s="2">
        <f t="shared" ca="1" si="614"/>
        <v>2.9215593990931498E-2</v>
      </c>
      <c r="X764" s="2">
        <f t="shared" ca="1" si="615"/>
        <v>2.9091301737014179E-2</v>
      </c>
      <c r="Y764" s="2">
        <f t="shared" ca="1" si="616"/>
        <v>2.8958178074108203E-2</v>
      </c>
      <c r="Z764" s="2">
        <f t="shared" ca="1" si="617"/>
        <v>2.8816973291871453E-2</v>
      </c>
      <c r="AA764" s="2">
        <f t="shared" ca="1" si="618"/>
        <v>2.8667879947715469E-2</v>
      </c>
      <c r="AB764" s="2">
        <f t="shared" ca="1" si="619"/>
        <v>2.8510561187351551E-2</v>
      </c>
      <c r="AC764" s="2">
        <f t="shared" ca="1" si="620"/>
        <v>2.8344196326115009E-2</v>
      </c>
      <c r="AD764" s="2">
        <f t="shared" ca="1" si="621"/>
        <v>2.8167553786853192E-2</v>
      </c>
      <c r="AE764" s="2">
        <f t="shared" ca="1" si="622"/>
        <v>2.7979103091770766E-2</v>
      </c>
      <c r="AF764" s="2">
        <f t="shared" ca="1" si="623"/>
        <v>2.7777172401857213E-2</v>
      </c>
      <c r="AG764" s="2">
        <f t="shared" ca="1" si="624"/>
        <v>2.7560143731757577E-2</v>
      </c>
      <c r="AH764" s="2">
        <f t="shared" ca="1" si="625"/>
        <v>2.732665379879055E-2</v>
      </c>
      <c r="AI764" s="2">
        <f t="shared" ca="1" si="626"/>
        <v>2.7075737312223624E-2</v>
      </c>
      <c r="AJ764" s="2">
        <f t="shared" ca="1" si="627"/>
        <v>2.6806820173154371E-2</v>
      </c>
      <c r="AK764" s="2">
        <f t="shared" ca="1" si="628"/>
        <v>2.6519459269472037E-2</v>
      </c>
      <c r="AL764" s="2">
        <f t="shared" ca="1" si="629"/>
        <v>2.6212756553627637E-2</v>
      </c>
      <c r="AM764" s="2">
        <f t="shared" ca="1" si="630"/>
        <v>2.5884469707022576E-2</v>
      </c>
      <c r="AN764" s="2">
        <f t="shared" ca="1" si="631"/>
        <v>2.553000473341855E-2</v>
      </c>
      <c r="AO764" s="2">
        <f t="shared" ca="1" si="632"/>
        <v>2.5141674942554045E-2</v>
      </c>
      <c r="AP764" s="2">
        <f t="shared" ca="1" si="633"/>
        <v>2.4708761033913961E-2</v>
      </c>
      <c r="AQ764" s="2">
        <f t="shared" ca="1" si="634"/>
        <v>2.4218876245842295E-2</v>
      </c>
      <c r="AR764" s="2">
        <f t="shared" ca="1" si="635"/>
        <v>2.3660797089873325E-2</v>
      </c>
      <c r="AS764" s="2">
        <f t="shared" ca="1" si="636"/>
        <v>2.3028236839594915E-2</v>
      </c>
      <c r="AT764" s="2">
        <f t="shared" ca="1" si="637"/>
        <v>2.232322998511066E-2</v>
      </c>
      <c r="AU764" s="2">
        <f t="shared" ca="1" si="638"/>
        <v>2.1557379679908582E-2</v>
      </c>
      <c r="AV764" s="2">
        <f t="shared" ca="1" si="639"/>
        <v>2.0749794454500738E-2</v>
      </c>
      <c r="AW764" s="2">
        <f t="shared" ca="1" si="640"/>
        <v>1.9922102958544501E-2</v>
      </c>
      <c r="AX764" s="2">
        <f t="shared" ca="1" si="641"/>
        <v>1.9092294210940261E-2</v>
      </c>
      <c r="AY764" s="2">
        <f t="shared" ca="1" si="642"/>
        <v>1.8269229416382777E-2</v>
      </c>
      <c r="AZ764" s="2">
        <f t="shared" ca="1" si="591"/>
        <v>1.7450790554631133E-2</v>
      </c>
      <c r="BC764" s="2">
        <f t="shared" ca="1" si="643"/>
        <v>0.23509645108212496</v>
      </c>
      <c r="BD764" s="2">
        <f t="shared" ca="1" si="643"/>
        <v>0.9474635277677077</v>
      </c>
      <c r="BE764" s="2">
        <f t="shared" ca="1" si="643"/>
        <v>0.41162977383748967</v>
      </c>
    </row>
    <row r="765" spans="1:57" x14ac:dyDescent="0.2">
      <c r="A765" s="2">
        <f t="shared" si="592"/>
        <v>7.5299999999998839</v>
      </c>
      <c r="B765" s="2">
        <f t="shared" ca="1" si="593"/>
        <v>2.6181410467337882E-2</v>
      </c>
      <c r="C765" s="2">
        <f t="shared" ca="1" si="594"/>
        <v>2.669555115222557E-2</v>
      </c>
      <c r="D765" s="2">
        <f t="shared" ca="1" si="595"/>
        <v>2.7175062953979659E-2</v>
      </c>
      <c r="E765" s="2">
        <f t="shared" ca="1" si="596"/>
        <v>2.7620087046344128E-2</v>
      </c>
      <c r="F765" s="2">
        <f t="shared" ca="1" si="597"/>
        <v>2.8029870910796326E-2</v>
      </c>
      <c r="G765" s="2">
        <f t="shared" ca="1" si="598"/>
        <v>2.8403094098174611E-2</v>
      </c>
      <c r="H765" s="2">
        <f t="shared" ca="1" si="599"/>
        <v>2.8738173506802876E-2</v>
      </c>
      <c r="I765" s="2">
        <f t="shared" ca="1" si="600"/>
        <v>2.9033558343106527E-2</v>
      </c>
      <c r="J765" s="2">
        <f t="shared" ca="1" si="601"/>
        <v>2.9288014252142659E-2</v>
      </c>
      <c r="K765" s="2">
        <f t="shared" ca="1" si="602"/>
        <v>2.9500875634749225E-2</v>
      </c>
      <c r="L765" s="2">
        <f t="shared" ca="1" si="603"/>
        <v>2.967223485599426E-2</v>
      </c>
      <c r="M765" s="2">
        <f t="shared" ca="1" si="604"/>
        <v>2.9803041865663862E-2</v>
      </c>
      <c r="N765" s="2">
        <f t="shared" ca="1" si="605"/>
        <v>2.9895103568880178E-2</v>
      </c>
      <c r="O765" s="2">
        <f t="shared" ca="1" si="606"/>
        <v>2.9950991218416066E-2</v>
      </c>
      <c r="P765" s="2">
        <f t="shared" ca="1" si="607"/>
        <v>2.997387881281563E-2</v>
      </c>
      <c r="Q765" s="2">
        <f t="shared" ca="1" si="608"/>
        <v>2.9967342054502959E-2</v>
      </c>
      <c r="R765" s="2">
        <f t="shared" ca="1" si="609"/>
        <v>2.9935146039062031E-2</v>
      </c>
      <c r="S765" s="2">
        <f t="shared" ca="1" si="610"/>
        <v>2.988104351898474E-2</v>
      </c>
      <c r="T765" s="2">
        <f t="shared" ca="1" si="611"/>
        <v>2.9808597948131461E-2</v>
      </c>
      <c r="U765" s="2">
        <f t="shared" ca="1" si="612"/>
        <v>2.9721039022372515E-2</v>
      </c>
      <c r="V765" s="2">
        <f t="shared" ca="1" si="613"/>
        <v>2.9621153736689512E-2</v>
      </c>
      <c r="W765" s="2">
        <f t="shared" ca="1" si="614"/>
        <v>2.9511212491178898E-2</v>
      </c>
      <c r="X765" s="2">
        <f t="shared" ca="1" si="615"/>
        <v>2.9392926801279435E-2</v>
      </c>
      <c r="Y765" s="2">
        <f t="shared" ca="1" si="616"/>
        <v>2.926743275685811E-2</v>
      </c>
      <c r="Z765" s="2">
        <f t="shared" ca="1" si="617"/>
        <v>2.9135293409921038E-2</v>
      </c>
      <c r="AA765" s="2">
        <f t="shared" ca="1" si="618"/>
        <v>2.8996514783469037E-2</v>
      </c>
      <c r="AB765" s="2">
        <f t="shared" ca="1" si="619"/>
        <v>2.8850574453722695E-2</v>
      </c>
      <c r="AC765" s="2">
        <f t="shared" ca="1" si="620"/>
        <v>2.8696467591741014E-2</v>
      </c>
      <c r="AD765" s="2">
        <f t="shared" ca="1" si="621"/>
        <v>2.8532780594485569E-2</v>
      </c>
      <c r="AE765" s="2">
        <f t="shared" ca="1" si="622"/>
        <v>2.8357803900882564E-2</v>
      </c>
      <c r="AF765" s="2">
        <f t="shared" ca="1" si="623"/>
        <v>2.8169690201426602E-2</v>
      </c>
      <c r="AG765" s="2">
        <f t="shared" ca="1" si="624"/>
        <v>2.7966649688038362E-2</v>
      </c>
      <c r="AH765" s="2">
        <f t="shared" ca="1" si="625"/>
        <v>2.774714968206253E-2</v>
      </c>
      <c r="AI765" s="2">
        <f t="shared" ca="1" si="626"/>
        <v>2.7510054862034731E-2</v>
      </c>
      <c r="AJ765" s="2">
        <f t="shared" ca="1" si="627"/>
        <v>2.7254615348083242E-2</v>
      </c>
      <c r="AK765" s="2">
        <f t="shared" ca="1" si="628"/>
        <v>2.6980199949738961E-2</v>
      </c>
      <c r="AL765" s="2">
        <f t="shared" ca="1" si="629"/>
        <v>2.6685704159437669E-2</v>
      </c>
      <c r="AM765" s="2">
        <f t="shared" ca="1" si="630"/>
        <v>2.6368658458530668E-2</v>
      </c>
      <c r="AN765" s="2">
        <f t="shared" ca="1" si="631"/>
        <v>2.6024226262816384E-2</v>
      </c>
      <c r="AO765" s="2">
        <f t="shared" ca="1" si="632"/>
        <v>2.5644478975987792E-2</v>
      </c>
      <c r="AP765" s="2">
        <f t="shared" ca="1" si="633"/>
        <v>2.5218482248281129E-2</v>
      </c>
      <c r="AQ765" s="2">
        <f t="shared" ca="1" si="634"/>
        <v>2.4733690538843847E-2</v>
      </c>
      <c r="AR765" s="2">
        <f t="shared" ca="1" si="635"/>
        <v>2.4178796836920195E-2</v>
      </c>
      <c r="AS765" s="2">
        <f t="shared" ca="1" si="636"/>
        <v>2.3547498534237304E-2</v>
      </c>
      <c r="AT765" s="2">
        <f t="shared" ca="1" si="637"/>
        <v>2.2841839338207569E-2</v>
      </c>
      <c r="AU765" s="2">
        <f t="shared" ca="1" si="638"/>
        <v>2.2073390739940343E-2</v>
      </c>
      <c r="AV765" s="2">
        <f t="shared" ca="1" si="639"/>
        <v>2.1261130563408441E-2</v>
      </c>
      <c r="AW765" s="2">
        <f t="shared" ca="1" si="640"/>
        <v>2.042643453407016E-2</v>
      </c>
      <c r="AX765" s="2">
        <f t="shared" ca="1" si="641"/>
        <v>1.9586930320255342E-2</v>
      </c>
      <c r="AY765" s="2">
        <f t="shared" ca="1" si="642"/>
        <v>1.8751082490982771E-2</v>
      </c>
      <c r="AZ765" s="2">
        <f t="shared" ca="1" si="591"/>
        <v>1.7916548013590286E-2</v>
      </c>
      <c r="BC765" s="2">
        <f t="shared" ca="1" si="643"/>
        <v>0.66983647634222354</v>
      </c>
      <c r="BD765" s="2">
        <f t="shared" ca="1" si="643"/>
        <v>-6.874656440003335E-2</v>
      </c>
      <c r="BE765" s="2">
        <f t="shared" ca="1" si="643"/>
        <v>-0.84095313440485508</v>
      </c>
    </row>
    <row r="766" spans="1:57" x14ac:dyDescent="0.2">
      <c r="A766" s="2">
        <f t="shared" si="592"/>
        <v>7.5399999999998837</v>
      </c>
      <c r="B766" s="2">
        <f t="shared" ca="1" si="593"/>
        <v>2.6899033816219043E-2</v>
      </c>
      <c r="C766" s="2">
        <f t="shared" ca="1" si="594"/>
        <v>2.7549089100513215E-2</v>
      </c>
      <c r="D766" s="2">
        <f t="shared" ca="1" si="595"/>
        <v>2.8148238822678747E-2</v>
      </c>
      <c r="E766" s="2">
        <f t="shared" ca="1" si="596"/>
        <v>2.8697283807332729E-2</v>
      </c>
      <c r="F766" s="2">
        <f t="shared" ca="1" si="597"/>
        <v>2.9196134873995583E-2</v>
      </c>
      <c r="G766" s="2">
        <f t="shared" ca="1" si="598"/>
        <v>2.964413869092223E-2</v>
      </c>
      <c r="H766" s="2">
        <f t="shared" ca="1" si="599"/>
        <v>3.0040383298530492E-2</v>
      </c>
      <c r="I766" s="2">
        <f t="shared" ca="1" si="600"/>
        <v>3.0383993257084803E-2</v>
      </c>
      <c r="J766" s="2">
        <f t="shared" ca="1" si="601"/>
        <v>3.0674413498877895E-2</v>
      </c>
      <c r="K766" s="2">
        <f t="shared" ca="1" si="602"/>
        <v>3.0911660697609027E-2</v>
      </c>
      <c r="L766" s="2">
        <f t="shared" ca="1" si="603"/>
        <v>3.1096510958195104E-2</v>
      </c>
      <c r="M766" s="2">
        <f t="shared" ca="1" si="604"/>
        <v>3.1230597666334681E-2</v>
      </c>
      <c r="N766" s="2">
        <f t="shared" ca="1" si="605"/>
        <v>3.1316409216819871E-2</v>
      </c>
      <c r="O766" s="2">
        <f t="shared" ca="1" si="606"/>
        <v>3.1357195188647796E-2</v>
      </c>
      <c r="P766" s="2">
        <f t="shared" ca="1" si="607"/>
        <v>3.1356804084676532E-2</v>
      </c>
      <c r="Q766" s="2">
        <f t="shared" ca="1" si="608"/>
        <v>3.1319482164582066E-2</v>
      </c>
      <c r="R766" s="2">
        <f t="shared" ca="1" si="609"/>
        <v>3.1249661417975669E-2</v>
      </c>
      <c r="S766" s="2">
        <f t="shared" ca="1" si="610"/>
        <v>3.1151758370471988E-2</v>
      </c>
      <c r="T766" s="2">
        <f t="shared" ca="1" si="611"/>
        <v>3.1029997801370668E-2</v>
      </c>
      <c r="U766" s="2">
        <f t="shared" ca="1" si="612"/>
        <v>3.0888268996750571E-2</v>
      </c>
      <c r="V766" s="2">
        <f t="shared" ca="1" si="613"/>
        <v>3.073001749073288E-2</v>
      </c>
      <c r="W766" s="2">
        <f t="shared" ca="1" si="614"/>
        <v>3.0558171770047254E-2</v>
      </c>
      <c r="X766" s="2">
        <f t="shared" ca="1" si="615"/>
        <v>3.0375101451243287E-2</v>
      </c>
      <c r="Y766" s="2">
        <f t="shared" ca="1" si="616"/>
        <v>3.018260105811851E-2</v>
      </c>
      <c r="Z766" s="2">
        <f t="shared" ca="1" si="617"/>
        <v>2.9981892611618859E-2</v>
      </c>
      <c r="AA766" s="2">
        <f t="shared" ca="1" si="618"/>
        <v>2.9773641812159621E-2</v>
      </c>
      <c r="AB766" s="2">
        <f t="shared" ca="1" si="619"/>
        <v>2.9557986887501726E-2</v>
      </c>
      <c r="AC766" s="2">
        <f t="shared" ca="1" si="620"/>
        <v>2.9334585099322449E-2</v>
      </c>
      <c r="AD766" s="2">
        <f t="shared" ca="1" si="621"/>
        <v>2.9102687070076523E-2</v>
      </c>
      <c r="AE766" s="2">
        <f t="shared" ca="1" si="622"/>
        <v>2.8861250420194131E-2</v>
      </c>
      <c r="AF766" s="2">
        <f t="shared" ca="1" si="623"/>
        <v>2.8609098635157183E-2</v>
      </c>
      <c r="AG766" s="2">
        <f t="shared" ca="1" si="624"/>
        <v>2.8345116325223785E-2</v>
      </c>
      <c r="AH766" s="2">
        <f t="shared" ca="1" si="625"/>
        <v>2.8068447595596221E-2</v>
      </c>
      <c r="AI766" s="2">
        <f t="shared" ca="1" si="626"/>
        <v>2.7778633171600283E-2</v>
      </c>
      <c r="AJ766" s="2">
        <f t="shared" ca="1" si="627"/>
        <v>2.7475593338973953E-2</v>
      </c>
      <c r="AK766" s="2">
        <f t="shared" ca="1" si="628"/>
        <v>2.7159354653783409E-2</v>
      </c>
      <c r="AL766" s="2">
        <f t="shared" ca="1" si="629"/>
        <v>2.6829451926175283E-2</v>
      </c>
      <c r="AM766" s="2">
        <f t="shared" ca="1" si="630"/>
        <v>2.6484034322219276E-2</v>
      </c>
      <c r="AN766" s="2">
        <f t="shared" ca="1" si="631"/>
        <v>2.6118868875915687E-2</v>
      </c>
      <c r="AO766" s="2">
        <f t="shared" ca="1" si="632"/>
        <v>2.5726631814574689E-2</v>
      </c>
      <c r="AP766" s="2">
        <f t="shared" ca="1" si="633"/>
        <v>2.5297021057111665E-2</v>
      </c>
      <c r="AQ766" s="2">
        <f t="shared" ca="1" si="634"/>
        <v>2.4818179981142444E-2</v>
      </c>
      <c r="AR766" s="2">
        <f t="shared" ca="1" si="635"/>
        <v>2.4279565598956592E-2</v>
      </c>
      <c r="AS766" s="2">
        <f t="shared" ca="1" si="636"/>
        <v>2.3675706114930688E-2</v>
      </c>
      <c r="AT766" s="2">
        <f t="shared" ca="1" si="637"/>
        <v>2.300949982871894E-2</v>
      </c>
      <c r="AU766" s="2">
        <f t="shared" ca="1" si="638"/>
        <v>2.2293330780695599E-2</v>
      </c>
      <c r="AV766" s="2">
        <f t="shared" ca="1" si="639"/>
        <v>2.1546889836467822E-2</v>
      </c>
      <c r="AW766" s="2">
        <f t="shared" ca="1" si="640"/>
        <v>2.0792143821294167E-2</v>
      </c>
      <c r="AX766" s="2">
        <f t="shared" ca="1" si="641"/>
        <v>2.0047204539758612E-2</v>
      </c>
      <c r="AY766" s="2">
        <f t="shared" ca="1" si="642"/>
        <v>1.9320989550195816E-2</v>
      </c>
      <c r="AZ766" s="2">
        <f t="shared" ca="1" si="591"/>
        <v>1.8611847751916103E-2</v>
      </c>
      <c r="BC766" s="2">
        <f t="shared" ca="1" si="643"/>
        <v>1.1680865524306654</v>
      </c>
      <c r="BD766" s="2">
        <f t="shared" ca="1" si="643"/>
        <v>-1.4508696709924083</v>
      </c>
      <c r="BE766" s="2">
        <f t="shared" ca="1" si="643"/>
        <v>1.1784095281555409</v>
      </c>
    </row>
    <row r="767" spans="1:57" x14ac:dyDescent="0.2">
      <c r="A767" s="2">
        <f t="shared" si="592"/>
        <v>7.5499999999998835</v>
      </c>
      <c r="B767" s="2">
        <f t="shared" ca="1" si="593"/>
        <v>2.648115219606785E-2</v>
      </c>
      <c r="C767" s="2">
        <f t="shared" ca="1" si="594"/>
        <v>2.7188699069697175E-2</v>
      </c>
      <c r="D767" s="2">
        <f t="shared" ca="1" si="595"/>
        <v>2.7845144994869151E-2</v>
      </c>
      <c r="E767" s="2">
        <f t="shared" ca="1" si="596"/>
        <v>2.8451192016212441E-2</v>
      </c>
      <c r="F767" s="2">
        <f t="shared" ca="1" si="597"/>
        <v>2.9006655862273075E-2</v>
      </c>
      <c r="G767" s="2">
        <f t="shared" ca="1" si="598"/>
        <v>2.9510791894611157E-2</v>
      </c>
      <c r="H767" s="2">
        <f t="shared" ca="1" si="599"/>
        <v>2.9962600875368398E-2</v>
      </c>
      <c r="I767" s="2">
        <f t="shared" ca="1" si="600"/>
        <v>3.0361124292711254E-2</v>
      </c>
      <c r="J767" s="2">
        <f t="shared" ca="1" si="601"/>
        <v>3.0705727921275676E-2</v>
      </c>
      <c r="K767" s="2">
        <f t="shared" ca="1" si="602"/>
        <v>3.0996352232357045E-2</v>
      </c>
      <c r="L767" s="2">
        <f t="shared" ca="1" si="603"/>
        <v>3.1233698560037465E-2</v>
      </c>
      <c r="M767" s="2">
        <f t="shared" ca="1" si="604"/>
        <v>3.1419325182398178E-2</v>
      </c>
      <c r="N767" s="2">
        <f t="shared" ca="1" si="605"/>
        <v>3.1555643416027394E-2</v>
      </c>
      <c r="O767" s="2">
        <f t="shared" ca="1" si="606"/>
        <v>3.1645822585103373E-2</v>
      </c>
      <c r="P767" s="2">
        <f t="shared" ca="1" si="607"/>
        <v>3.1693627113251986E-2</v>
      </c>
      <c r="Q767" s="2">
        <f t="shared" ca="1" si="608"/>
        <v>3.1703215239531658E-2</v>
      </c>
      <c r="R767" s="2">
        <f t="shared" ca="1" si="609"/>
        <v>3.1678927280557982E-2</v>
      </c>
      <c r="S767" s="2">
        <f t="shared" ca="1" si="610"/>
        <v>3.1625084981509712E-2</v>
      </c>
      <c r="T767" s="2">
        <f t="shared" ca="1" si="611"/>
        <v>3.1545815907816223E-2</v>
      </c>
      <c r="U767" s="2">
        <f t="shared" ca="1" si="612"/>
        <v>3.144491041013861E-2</v>
      </c>
      <c r="V767" s="2">
        <f t="shared" ca="1" si="613"/>
        <v>3.1325714048082556E-2</v>
      </c>
      <c r="W767" s="2">
        <f t="shared" ca="1" si="614"/>
        <v>3.1191054890695558E-2</v>
      </c>
      <c r="X767" s="2">
        <f t="shared" ca="1" si="615"/>
        <v>3.1043202157689499E-2</v>
      </c>
      <c r="Y767" s="2">
        <f t="shared" ca="1" si="616"/>
        <v>3.0883850312887699E-2</v>
      </c>
      <c r="Z767" s="2">
        <f t="shared" ca="1" si="617"/>
        <v>3.0714121855740479E-2</v>
      </c>
      <c r="AA767" s="2">
        <f t="shared" ca="1" si="618"/>
        <v>3.0534583678955167E-2</v>
      </c>
      <c r="AB767" s="2">
        <f t="shared" ca="1" si="619"/>
        <v>3.0345276186009667E-2</v>
      </c>
      <c r="AC767" s="2">
        <f t="shared" ca="1" si="620"/>
        <v>3.0145760267292088E-2</v>
      </c>
      <c r="AD767" s="2">
        <f t="shared" ca="1" si="621"/>
        <v>2.9935192325265602E-2</v>
      </c>
      <c r="AE767" s="2">
        <f t="shared" ca="1" si="622"/>
        <v>2.9712438729529098E-2</v>
      </c>
      <c r="AF767" s="2">
        <f t="shared" ca="1" si="623"/>
        <v>2.9476235328413862E-2</v>
      </c>
      <c r="AG767" s="2">
        <f t="shared" ca="1" si="624"/>
        <v>2.9225382693220895E-2</v>
      </c>
      <c r="AH767" s="2">
        <f t="shared" ca="1" si="625"/>
        <v>2.8958943193663794E-2</v>
      </c>
      <c r="AI767" s="2">
        <f t="shared" ca="1" si="626"/>
        <v>2.8676374979629972E-2</v>
      </c>
      <c r="AJ767" s="2">
        <f t="shared" ca="1" si="627"/>
        <v>2.8377509749480695E-2</v>
      </c>
      <c r="AK767" s="2">
        <f t="shared" ca="1" si="628"/>
        <v>2.8062272932636002E-2</v>
      </c>
      <c r="AL767" s="2">
        <f t="shared" ca="1" si="629"/>
        <v>2.7730079739688579E-2</v>
      </c>
      <c r="AM767" s="2">
        <f t="shared" ca="1" si="630"/>
        <v>2.7378939215491265E-2</v>
      </c>
      <c r="AN767" s="2">
        <f t="shared" ca="1" si="631"/>
        <v>2.7004463531749609E-2</v>
      </c>
      <c r="AO767" s="2">
        <f t="shared" ca="1" si="632"/>
        <v>2.6599175783687271E-2</v>
      </c>
      <c r="AP767" s="2">
        <f t="shared" ca="1" si="633"/>
        <v>2.6152648787289651E-2</v>
      </c>
      <c r="AQ767" s="2">
        <f t="shared" ca="1" si="634"/>
        <v>2.5652957836127536E-2</v>
      </c>
      <c r="AR767" s="2">
        <f t="shared" ca="1" si="635"/>
        <v>2.5089566796722969E-2</v>
      </c>
      <c r="AS767" s="2">
        <f t="shared" ca="1" si="636"/>
        <v>2.4457076657088881E-2</v>
      </c>
      <c r="AT767" s="2">
        <f t="shared" ca="1" si="637"/>
        <v>2.3758480963656823E-2</v>
      </c>
      <c r="AU767" s="2">
        <f t="shared" ca="1" si="638"/>
        <v>2.3006215811308406E-2</v>
      </c>
      <c r="AV767" s="2">
        <f t="shared" ca="1" si="639"/>
        <v>2.2219924163843496E-2</v>
      </c>
      <c r="AW767" s="2">
        <f t="shared" ca="1" si="640"/>
        <v>2.1421403302445068E-2</v>
      </c>
      <c r="AX767" s="2">
        <f t="shared" ca="1" si="641"/>
        <v>2.062849004040752E-2</v>
      </c>
      <c r="AY767" s="2">
        <f t="shared" ca="1" si="642"/>
        <v>1.9849801199629598E-2</v>
      </c>
      <c r="AZ767" s="2">
        <f t="shared" ca="1" si="591"/>
        <v>1.9083290071361655E-2</v>
      </c>
      <c r="BC767" s="2">
        <f t="shared" ca="1" si="643"/>
        <v>0.83026706132276917</v>
      </c>
      <c r="BD767" s="2">
        <f t="shared" ca="1" si="643"/>
        <v>1.2746154466221284</v>
      </c>
      <c r="BE767" s="2">
        <f t="shared" ca="1" si="643"/>
        <v>1.0766400812412611</v>
      </c>
    </row>
    <row r="768" spans="1:57" x14ac:dyDescent="0.2">
      <c r="A768" s="2">
        <f t="shared" si="592"/>
        <v>7.5599999999998833</v>
      </c>
      <c r="B768" s="2">
        <f t="shared" ca="1" si="593"/>
        <v>2.7345018768894142E-2</v>
      </c>
      <c r="C768" s="2">
        <f t="shared" ca="1" si="594"/>
        <v>2.8040624043466772E-2</v>
      </c>
      <c r="D768" s="2">
        <f t="shared" ca="1" si="595"/>
        <v>2.8690003294985469E-2</v>
      </c>
      <c r="E768" s="2">
        <f t="shared" ca="1" si="596"/>
        <v>2.9293598109091237E-2</v>
      </c>
      <c r="F768" s="2">
        <f t="shared" ca="1" si="597"/>
        <v>2.985096744626177E-2</v>
      </c>
      <c r="G768" s="2">
        <f t="shared" ca="1" si="598"/>
        <v>3.0361113689151214E-2</v>
      </c>
      <c r="H768" s="2">
        <f t="shared" ca="1" si="599"/>
        <v>3.0822788652969207E-2</v>
      </c>
      <c r="I768" s="2">
        <f t="shared" ca="1" si="600"/>
        <v>3.1234789079293529E-2</v>
      </c>
      <c r="J768" s="2">
        <f t="shared" ca="1" si="601"/>
        <v>3.1596239891428894E-2</v>
      </c>
      <c r="K768" s="2">
        <f t="shared" ca="1" si="602"/>
        <v>3.1906843634118665E-2</v>
      </c>
      <c r="L768" s="2">
        <f t="shared" ca="1" si="603"/>
        <v>3.2167065111094961E-2</v>
      </c>
      <c r="M768" s="2">
        <f t="shared" ca="1" si="604"/>
        <v>3.237822570063046E-2</v>
      </c>
      <c r="N768" s="2">
        <f t="shared" ca="1" si="605"/>
        <v>3.2542497824797657E-2</v>
      </c>
      <c r="O768" s="2">
        <f t="shared" ca="1" si="606"/>
        <v>3.266280872368816E-2</v>
      </c>
      <c r="P768" s="2">
        <f t="shared" ca="1" si="607"/>
        <v>3.2742676910088399E-2</v>
      </c>
      <c r="Q768" s="2">
        <f t="shared" ca="1" si="608"/>
        <v>3.2786010776612168E-2</v>
      </c>
      <c r="R768" s="2">
        <f t="shared" ca="1" si="609"/>
        <v>3.2796897151951034E-2</v>
      </c>
      <c r="S768" s="2">
        <f t="shared" ca="1" si="610"/>
        <v>3.2779401199399663E-2</v>
      </c>
      <c r="T768" s="2">
        <f t="shared" ca="1" si="611"/>
        <v>3.2737391483306698E-2</v>
      </c>
      <c r="U768" s="2">
        <f t="shared" ca="1" si="612"/>
        <v>3.2674397645353966E-2</v>
      </c>
      <c r="V768" s="2">
        <f t="shared" ca="1" si="613"/>
        <v>3.2593503508988819E-2</v>
      </c>
      <c r="W768" s="2">
        <f t="shared" ca="1" si="614"/>
        <v>3.249727497321394E-2</v>
      </c>
      <c r="X768" s="2">
        <f t="shared" ca="1" si="615"/>
        <v>3.2387719114861255E-2</v>
      </c>
      <c r="Y768" s="2">
        <f t="shared" ca="1" si="616"/>
        <v>3.2266268595769934E-2</v>
      </c>
      <c r="Z768" s="2">
        <f t="shared" ca="1" si="617"/>
        <v>3.2133784655390907E-2</v>
      </c>
      <c r="AA768" s="2">
        <f t="shared" ca="1" si="618"/>
        <v>3.1990573645612516E-2</v>
      </c>
      <c r="AB768" s="2">
        <f t="shared" ca="1" si="619"/>
        <v>3.1836416421909999E-2</v>
      </c>
      <c r="AC768" s="2">
        <f t="shared" ca="1" si="620"/>
        <v>3.1670615793628731E-2</v>
      </c>
      <c r="AD768" s="2">
        <f t="shared" ca="1" si="621"/>
        <v>3.1492072249844003E-2</v>
      </c>
      <c r="AE768" s="2">
        <f t="shared" ca="1" si="622"/>
        <v>3.1299399228817505E-2</v>
      </c>
      <c r="AF768" s="2">
        <f t="shared" ca="1" si="623"/>
        <v>3.1091083260914254E-2</v>
      </c>
      <c r="AG768" s="2">
        <f t="shared" ca="1" si="624"/>
        <v>3.0865679171767975E-2</v>
      </c>
      <c r="AH768" s="2">
        <f t="shared" ca="1" si="625"/>
        <v>3.0622005826025079E-2</v>
      </c>
      <c r="AI768" s="2">
        <f t="shared" ca="1" si="626"/>
        <v>3.0359276925116304E-2</v>
      </c>
      <c r="AJ768" s="2">
        <f t="shared" ca="1" si="627"/>
        <v>3.0077073576461291E-2</v>
      </c>
      <c r="AK768" s="2">
        <f t="shared" ca="1" si="628"/>
        <v>2.9775057960596263E-2</v>
      </c>
      <c r="AL768" s="2">
        <f t="shared" ca="1" si="629"/>
        <v>2.9452363525347174E-2</v>
      </c>
      <c r="AM768" s="2">
        <f t="shared" ca="1" si="630"/>
        <v>2.9106697146748937E-2</v>
      </c>
      <c r="AN768" s="2">
        <f t="shared" ca="1" si="631"/>
        <v>2.8733354416036978E-2</v>
      </c>
      <c r="AO768" s="2">
        <f t="shared" ca="1" si="632"/>
        <v>2.8324544104152066E-2</v>
      </c>
      <c r="AP768" s="2">
        <f t="shared" ca="1" si="633"/>
        <v>2.7869553311747786E-2</v>
      </c>
      <c r="AQ768" s="2">
        <f t="shared" ca="1" si="634"/>
        <v>2.7356228994335912E-2</v>
      </c>
      <c r="AR768" s="2">
        <f t="shared" ca="1" si="635"/>
        <v>2.677388143847953E-2</v>
      </c>
      <c r="AS768" s="2">
        <f t="shared" ca="1" si="636"/>
        <v>2.6117023112311209E-2</v>
      </c>
      <c r="AT768" s="2">
        <f t="shared" ca="1" si="637"/>
        <v>2.5388580192414932E-2</v>
      </c>
      <c r="AU768" s="2">
        <f t="shared" ca="1" si="638"/>
        <v>2.4600877076273842E-2</v>
      </c>
      <c r="AV768" s="2">
        <f t="shared" ca="1" si="639"/>
        <v>2.3773344640255639E-2</v>
      </c>
      <c r="AW768" s="2">
        <f t="shared" ca="1" si="640"/>
        <v>2.2927446759743907E-2</v>
      </c>
      <c r="AX768" s="2">
        <f t="shared" ca="1" si="641"/>
        <v>2.2080582989061022E-2</v>
      </c>
      <c r="AY768" s="2">
        <f t="shared" ca="1" si="642"/>
        <v>2.1240905763457805E-2</v>
      </c>
      <c r="AZ768" s="2">
        <f t="shared" ca="1" si="591"/>
        <v>2.0405916835081785E-2</v>
      </c>
      <c r="BC768" s="2">
        <f t="shared" ca="1" si="643"/>
        <v>2.0887693459550452</v>
      </c>
      <c r="BD768" s="2">
        <f t="shared" ca="1" si="643"/>
        <v>1.115245810578176</v>
      </c>
      <c r="BE768" s="2">
        <f t="shared" ca="1" si="643"/>
        <v>0.20388243529486605</v>
      </c>
    </row>
    <row r="769" spans="1:57" x14ac:dyDescent="0.2">
      <c r="A769" s="2">
        <f t="shared" si="592"/>
        <v>7.569999999999883</v>
      </c>
      <c r="B769" s="2">
        <f t="shared" ca="1" si="593"/>
        <v>2.9271945861387483E-2</v>
      </c>
      <c r="C769" s="2">
        <f t="shared" ca="1" si="594"/>
        <v>2.9887702512855299E-2</v>
      </c>
      <c r="D769" s="2">
        <f t="shared" ca="1" si="595"/>
        <v>3.0463429291059156E-2</v>
      </c>
      <c r="E769" s="2">
        <f t="shared" ca="1" si="596"/>
        <v>3.0999351585689991E-2</v>
      </c>
      <c r="F769" s="2">
        <f t="shared" ca="1" si="597"/>
        <v>3.1494815854159627E-2</v>
      </c>
      <c r="G769" s="2">
        <f t="shared" ca="1" si="598"/>
        <v>3.1948615770074934E-2</v>
      </c>
      <c r="H769" s="2">
        <f t="shared" ca="1" si="599"/>
        <v>3.2359298474939568E-2</v>
      </c>
      <c r="I769" s="2">
        <f t="shared" ca="1" si="600"/>
        <v>3.272546023086699E-2</v>
      </c>
      <c r="J769" s="2">
        <f t="shared" ca="1" si="601"/>
        <v>3.3046029357545463E-2</v>
      </c>
      <c r="K769" s="2">
        <f t="shared" ca="1" si="602"/>
        <v>3.3320514690309583E-2</v>
      </c>
      <c r="L769" s="2">
        <f t="shared" ca="1" si="603"/>
        <v>3.3549188684371546E-2</v>
      </c>
      <c r="M769" s="2">
        <f t="shared" ca="1" si="604"/>
        <v>3.3733179967520517E-2</v>
      </c>
      <c r="N769" s="2">
        <f t="shared" ca="1" si="605"/>
        <v>3.3874466192741072E-2</v>
      </c>
      <c r="O769" s="2">
        <f t="shared" ca="1" si="606"/>
        <v>3.3975776628722316E-2</v>
      </c>
      <c r="P769" s="2">
        <f t="shared" ca="1" si="607"/>
        <v>3.4040427987918356E-2</v>
      </c>
      <c r="Q769" s="2">
        <f t="shared" ca="1" si="608"/>
        <v>3.4072122932887972E-2</v>
      </c>
      <c r="R769" s="2">
        <f t="shared" ca="1" si="609"/>
        <v>3.4074738931738728E-2</v>
      </c>
      <c r="S769" s="2">
        <f t="shared" ca="1" si="610"/>
        <v>3.4052128706716464E-2</v>
      </c>
      <c r="T769" s="2">
        <f t="shared" ca="1" si="611"/>
        <v>3.4007945976150339E-2</v>
      </c>
      <c r="U769" s="2">
        <f t="shared" ca="1" si="612"/>
        <v>3.3945503841418541E-2</v>
      </c>
      <c r="V769" s="2">
        <f t="shared" ca="1" si="613"/>
        <v>3.3867668570351568E-2</v>
      </c>
      <c r="W769" s="2">
        <f t="shared" ca="1" si="614"/>
        <v>3.3776788081669812E-2</v>
      </c>
      <c r="X769" s="2">
        <f t="shared" ca="1" si="615"/>
        <v>3.3674651505362363E-2</v>
      </c>
      <c r="Y769" s="2">
        <f t="shared" ca="1" si="616"/>
        <v>3.3562473901343141E-2</v>
      </c>
      <c r="Z769" s="2">
        <f t="shared" ca="1" si="617"/>
        <v>3.3440899452666512E-2</v>
      </c>
      <c r="AA769" s="2">
        <f t="shared" ca="1" si="618"/>
        <v>3.3310018179477367E-2</v>
      </c>
      <c r="AB769" s="2">
        <f t="shared" ca="1" si="619"/>
        <v>3.3169395607806691E-2</v>
      </c>
      <c r="AC769" s="2">
        <f t="shared" ca="1" si="620"/>
        <v>3.3018120698529427E-2</v>
      </c>
      <c r="AD769" s="2">
        <f t="shared" ca="1" si="621"/>
        <v>3.2854882276193209E-2</v>
      </c>
      <c r="AE769" s="2">
        <f t="shared" ca="1" si="622"/>
        <v>3.2678085109209172E-2</v>
      </c>
      <c r="AF769" s="2">
        <f t="shared" ca="1" si="623"/>
        <v>3.248601067064124E-2</v>
      </c>
      <c r="AG769" s="2">
        <f t="shared" ca="1" si="624"/>
        <v>3.2277012274487087E-2</v>
      </c>
      <c r="AH769" s="2">
        <f t="shared" ca="1" si="625"/>
        <v>3.2049709450677352E-2</v>
      </c>
      <c r="AI769" s="2">
        <f t="shared" ca="1" si="626"/>
        <v>3.1803115518555615E-2</v>
      </c>
      <c r="AJ769" s="2">
        <f t="shared" ca="1" si="627"/>
        <v>3.1536604930660253E-2</v>
      </c>
      <c r="AK769" s="2">
        <f t="shared" ca="1" si="628"/>
        <v>3.1249620437585238E-2</v>
      </c>
      <c r="AL769" s="2">
        <f t="shared" ca="1" si="629"/>
        <v>3.0941057505487975E-2</v>
      </c>
      <c r="AM769" s="2">
        <f t="shared" ca="1" si="630"/>
        <v>3.0608364742571611E-2</v>
      </c>
      <c r="AN769" s="2">
        <f t="shared" ca="1" si="631"/>
        <v>3.0246565393944411E-2</v>
      </c>
      <c r="AO769" s="2">
        <f t="shared" ca="1" si="632"/>
        <v>2.9847598667662487E-2</v>
      </c>
      <c r="AP769" s="2">
        <f t="shared" ca="1" si="633"/>
        <v>2.940051128581227E-2</v>
      </c>
      <c r="AQ769" s="2">
        <f t="shared" ca="1" si="634"/>
        <v>2.8892967550227747E-2</v>
      </c>
      <c r="AR769" s="2">
        <f t="shared" ca="1" si="635"/>
        <v>2.8314169657933812E-2</v>
      </c>
      <c r="AS769" s="2">
        <f t="shared" ca="1" si="636"/>
        <v>2.7658586169402553E-2</v>
      </c>
      <c r="AT769" s="2">
        <f t="shared" ca="1" si="637"/>
        <v>2.6929119194038578E-2</v>
      </c>
      <c r="AU769" s="2">
        <f t="shared" ca="1" si="638"/>
        <v>2.6138023613345097E-2</v>
      </c>
      <c r="AV769" s="2">
        <f t="shared" ca="1" si="639"/>
        <v>2.5304559979109506E-2</v>
      </c>
      <c r="AW769" s="2">
        <f t="shared" ca="1" si="640"/>
        <v>2.4449900873071768E-2</v>
      </c>
      <c r="AX769" s="2">
        <f t="shared" ca="1" si="641"/>
        <v>2.359105223724792E-2</v>
      </c>
      <c r="AY769" s="2">
        <f t="shared" ca="1" si="642"/>
        <v>2.2735746566410975E-2</v>
      </c>
      <c r="AZ769" s="2">
        <f t="shared" ca="1" si="591"/>
        <v>2.1881237081912565E-2</v>
      </c>
      <c r="BC769" s="2">
        <f t="shared" ca="1" si="643"/>
        <v>2.231360546468931</v>
      </c>
      <c r="BD769" s="2">
        <f t="shared" ca="1" si="643"/>
        <v>-6.1686528249008887E-2</v>
      </c>
      <c r="BE769" s="2">
        <f t="shared" ca="1" si="643"/>
        <v>-0.96021155428887273</v>
      </c>
    </row>
    <row r="770" spans="1:57" x14ac:dyDescent="0.2">
      <c r="A770" s="2">
        <f t="shared" si="592"/>
        <v>7.5799999999998828</v>
      </c>
      <c r="B770" s="2">
        <f t="shared" ca="1" si="593"/>
        <v>2.8347658234397517E-2</v>
      </c>
      <c r="C770" s="2">
        <f t="shared" ca="1" si="594"/>
        <v>2.9021175522844962E-2</v>
      </c>
      <c r="D770" s="2">
        <f t="shared" ca="1" si="595"/>
        <v>2.9646251171751757E-2</v>
      </c>
      <c r="E770" s="2">
        <f t="shared" ca="1" si="596"/>
        <v>3.0223468430286362E-2</v>
      </c>
      <c r="F770" s="2">
        <f t="shared" ca="1" si="597"/>
        <v>3.0752535310245015E-2</v>
      </c>
      <c r="G770" s="2">
        <f t="shared" ca="1" si="598"/>
        <v>3.1232610838464035E-2</v>
      </c>
      <c r="H770" s="2">
        <f t="shared" ca="1" si="599"/>
        <v>3.166261154819585E-2</v>
      </c>
      <c r="I770" s="2">
        <f t="shared" ca="1" si="600"/>
        <v>3.2041507281176468E-2</v>
      </c>
      <c r="J770" s="2">
        <f t="shared" ca="1" si="601"/>
        <v>3.2368603792931765E-2</v>
      </c>
      <c r="K770" s="2">
        <f t="shared" ca="1" si="602"/>
        <v>3.2643790218175261E-2</v>
      </c>
      <c r="L770" s="2">
        <f t="shared" ca="1" si="603"/>
        <v>3.2867720637129866E-2</v>
      </c>
      <c r="M770" s="2">
        <f t="shared" ca="1" si="604"/>
        <v>3.3041904868299048E-2</v>
      </c>
      <c r="N770" s="2">
        <f t="shared" ca="1" si="605"/>
        <v>3.3168699713103086E-2</v>
      </c>
      <c r="O770" s="2">
        <f t="shared" ca="1" si="606"/>
        <v>3.3251210373819902E-2</v>
      </c>
      <c r="P770" s="2">
        <f t="shared" ca="1" si="607"/>
        <v>3.3293125665546729E-2</v>
      </c>
      <c r="Q770" s="2">
        <f t="shared" ca="1" si="608"/>
        <v>3.3298516429746676E-2</v>
      </c>
      <c r="R770" s="2">
        <f t="shared" ca="1" si="609"/>
        <v>3.3271624693903899E-2</v>
      </c>
      <c r="S770" s="2">
        <f t="shared" ca="1" si="610"/>
        <v>3.3216664672685921E-2</v>
      </c>
      <c r="T770" s="2">
        <f t="shared" ca="1" si="611"/>
        <v>3.3137649186086644E-2</v>
      </c>
      <c r="U770" s="2">
        <f t="shared" ca="1" si="612"/>
        <v>3.3038248756444268E-2</v>
      </c>
      <c r="V770" s="2">
        <f t="shared" ca="1" si="613"/>
        <v>3.2921686069049029E-2</v>
      </c>
      <c r="W770" s="2">
        <f t="shared" ca="1" si="614"/>
        <v>3.2790665044577734E-2</v>
      </c>
      <c r="X770" s="2">
        <f t="shared" ca="1" si="615"/>
        <v>3.2647330854644892E-2</v>
      </c>
      <c r="Y770" s="2">
        <f t="shared" ca="1" si="616"/>
        <v>3.2493254949719677E-2</v>
      </c>
      <c r="Z770" s="2">
        <f t="shared" ca="1" si="617"/>
        <v>3.2329438452522834E-2</v>
      </c>
      <c r="AA770" s="2">
        <f t="shared" ca="1" si="618"/>
        <v>3.2156329053071718E-2</v>
      </c>
      <c r="AB770" s="2">
        <f t="shared" ca="1" si="619"/>
        <v>3.1973850959142444E-2</v>
      </c>
      <c r="AC770" s="2">
        <f t="shared" ca="1" si="620"/>
        <v>3.1781453308388295E-2</v>
      </c>
      <c r="AD770" s="2">
        <f t="shared" ca="1" si="621"/>
        <v>3.1578187302292691E-2</v>
      </c>
      <c r="AE770" s="2">
        <f t="shared" ca="1" si="622"/>
        <v>3.136282309323711E-2</v>
      </c>
      <c r="AF770" s="2">
        <f t="shared" ca="1" si="623"/>
        <v>3.1134011149467598E-2</v>
      </c>
      <c r="AG770" s="2">
        <f t="shared" ca="1" si="624"/>
        <v>3.0890477298454091E-2</v>
      </c>
      <c r="AH770" s="2">
        <f t="shared" ca="1" si="625"/>
        <v>3.0631215696033956E-2</v>
      </c>
      <c r="AI770" s="2">
        <f t="shared" ca="1" si="626"/>
        <v>3.0355613135577626E-2</v>
      </c>
      <c r="AJ770" s="2">
        <f t="shared" ca="1" si="627"/>
        <v>3.006341114081091E-2</v>
      </c>
      <c r="AK770" s="2">
        <f t="shared" ca="1" si="628"/>
        <v>2.9754406642920905E-2</v>
      </c>
      <c r="AL770" s="2">
        <f t="shared" ca="1" si="629"/>
        <v>2.9427830702243127E-2</v>
      </c>
      <c r="AM770" s="2">
        <f t="shared" ca="1" si="630"/>
        <v>2.9081447359152954E-2</v>
      </c>
      <c r="AN770" s="2">
        <f t="shared" ca="1" si="631"/>
        <v>2.8710581549866249E-2</v>
      </c>
      <c r="AO770" s="2">
        <f t="shared" ca="1" si="632"/>
        <v>2.8307477484810731E-2</v>
      </c>
      <c r="AP770" s="2">
        <f t="shared" ca="1" si="633"/>
        <v>2.7861516643573371E-2</v>
      </c>
      <c r="AQ770" s="2">
        <f t="shared" ca="1" si="634"/>
        <v>2.7360756147163073E-2</v>
      </c>
      <c r="AR770" s="2">
        <f t="shared" ca="1" si="635"/>
        <v>2.679486536827401E-2</v>
      </c>
      <c r="AS770" s="2">
        <f t="shared" ca="1" si="636"/>
        <v>2.6158843338097312E-2</v>
      </c>
      <c r="AT770" s="2">
        <f t="shared" ca="1" si="637"/>
        <v>2.5456141171452111E-2</v>
      </c>
      <c r="AU770" s="2">
        <f t="shared" ca="1" si="638"/>
        <v>2.4699516199259593E-2</v>
      </c>
      <c r="AV770" s="2">
        <f t="shared" ca="1" si="639"/>
        <v>2.3908630210915501E-2</v>
      </c>
      <c r="AW770" s="2">
        <f t="shared" ca="1" si="640"/>
        <v>2.3104936429712817E-2</v>
      </c>
      <c r="AX770" s="2">
        <f t="shared" ca="1" si="641"/>
        <v>2.2305620640367729E-2</v>
      </c>
      <c r="AY770" s="2">
        <f t="shared" ca="1" si="642"/>
        <v>2.1518572806938991E-2</v>
      </c>
      <c r="AZ770" s="2">
        <f t="shared" ca="1" si="591"/>
        <v>2.0741454414385942E-2</v>
      </c>
      <c r="BC770" s="2">
        <f t="shared" ca="1" si="643"/>
        <v>-1.7415024446393765</v>
      </c>
      <c r="BD770" s="2">
        <f t="shared" ca="1" si="643"/>
        <v>-1.0241406216942366</v>
      </c>
      <c r="BE770" s="2">
        <f t="shared" ca="1" si="643"/>
        <v>0.38087811520490344</v>
      </c>
    </row>
    <row r="771" spans="1:57" x14ac:dyDescent="0.2">
      <c r="A771" s="2">
        <f t="shared" si="592"/>
        <v>7.5899999999998826</v>
      </c>
      <c r="B771" s="2">
        <f t="shared" ca="1" si="593"/>
        <v>2.828846514349161E-2</v>
      </c>
      <c r="C771" s="2">
        <f t="shared" ca="1" si="594"/>
        <v>2.9024298976600565E-2</v>
      </c>
      <c r="D771" s="2">
        <f t="shared" ca="1" si="595"/>
        <v>2.9704665152856444E-2</v>
      </c>
      <c r="E771" s="2">
        <f t="shared" ca="1" si="596"/>
        <v>3.0330419955363355E-2</v>
      </c>
      <c r="F771" s="2">
        <f t="shared" ca="1" si="597"/>
        <v>3.0901548126838839E-2</v>
      </c>
      <c r="G771" s="2">
        <f t="shared" ca="1" si="598"/>
        <v>3.1417489228679048E-2</v>
      </c>
      <c r="H771" s="2">
        <f t="shared" ca="1" si="599"/>
        <v>3.1877444370202623E-2</v>
      </c>
      <c r="I771" s="2">
        <f t="shared" ca="1" si="600"/>
        <v>3.2280672150452418E-2</v>
      </c>
      <c r="J771" s="2">
        <f t="shared" ca="1" si="601"/>
        <v>3.262677091862274E-2</v>
      </c>
      <c r="K771" s="2">
        <f t="shared" ca="1" si="602"/>
        <v>3.2915925235878642E-2</v>
      </c>
      <c r="L771" s="2">
        <f t="shared" ca="1" si="603"/>
        <v>3.3149085899327801E-2</v>
      </c>
      <c r="M771" s="2">
        <f t="shared" ca="1" si="604"/>
        <v>3.3328058977902419E-2</v>
      </c>
      <c r="N771" s="2">
        <f t="shared" ca="1" si="605"/>
        <v>3.3455495457721515E-2</v>
      </c>
      <c r="O771" s="2">
        <f t="shared" ca="1" si="606"/>
        <v>3.3534791498592911E-2</v>
      </c>
      <c r="P771" s="2">
        <f t="shared" ca="1" si="607"/>
        <v>3.3569923040342169E-2</v>
      </c>
      <c r="Q771" s="2">
        <f t="shared" ca="1" si="608"/>
        <v>3.3565244131506154E-2</v>
      </c>
      <c r="R771" s="2">
        <f t="shared" ca="1" si="609"/>
        <v>3.3525276398166506E-2</v>
      </c>
      <c r="S771" s="2">
        <f t="shared" ca="1" si="610"/>
        <v>3.3454510600157285E-2</v>
      </c>
      <c r="T771" s="2">
        <f t="shared" ca="1" si="611"/>
        <v>3.3357233726083013E-2</v>
      </c>
      <c r="U771" s="2">
        <f t="shared" ca="1" si="612"/>
        <v>3.3237388799731885E-2</v>
      </c>
      <c r="V771" s="2">
        <f t="shared" ca="1" si="613"/>
        <v>3.3098470016103818E-2</v>
      </c>
      <c r="W771" s="2">
        <f t="shared" ca="1" si="614"/>
        <v>3.294345239918537E-2</v>
      </c>
      <c r="X771" s="2">
        <f t="shared" ca="1" si="615"/>
        <v>3.2774752269755063E-2</v>
      </c>
      <c r="Y771" s="2">
        <f t="shared" ca="1" si="616"/>
        <v>3.2594212580379527E-2</v>
      </c>
      <c r="Z771" s="2">
        <f t="shared" ca="1" si="617"/>
        <v>3.2403106508610009E-2</v>
      </c>
      <c r="AA771" s="2">
        <f t="shared" ca="1" si="618"/>
        <v>3.2202154535133753E-2</v>
      </c>
      <c r="AB771" s="2">
        <f t="shared" ca="1" si="619"/>
        <v>3.1991554679932664E-2</v>
      </c>
      <c r="AC771" s="2">
        <f t="shared" ca="1" si="620"/>
        <v>3.1771031402001493E-2</v>
      </c>
      <c r="AD771" s="2">
        <f t="shared" ca="1" si="621"/>
        <v>3.1539913440460129E-2</v>
      </c>
      <c r="AE771" s="2">
        <f t="shared" ca="1" si="622"/>
        <v>3.1297251504444609E-2</v>
      </c>
      <c r="AF771" s="2">
        <f t="shared" ca="1" si="623"/>
        <v>3.1041980228308889E-2</v>
      </c>
      <c r="AG771" s="2">
        <f t="shared" ca="1" si="624"/>
        <v>3.0773113095803856E-2</v>
      </c>
      <c r="AH771" s="2">
        <f t="shared" ca="1" si="625"/>
        <v>3.0489933966195971E-2</v>
      </c>
      <c r="AI771" s="2">
        <f t="shared" ca="1" si="626"/>
        <v>3.0192118079385728E-2</v>
      </c>
      <c r="AJ771" s="2">
        <f t="shared" ca="1" si="627"/>
        <v>2.9879688873034476E-2</v>
      </c>
      <c r="AK771" s="2">
        <f t="shared" ca="1" si="628"/>
        <v>2.9552712187754113E-2</v>
      </c>
      <c r="AL771" s="2">
        <f t="shared" ca="1" si="629"/>
        <v>2.921066937537814E-2</v>
      </c>
      <c r="AM771" s="2">
        <f t="shared" ca="1" si="630"/>
        <v>2.8851554734192854E-2</v>
      </c>
      <c r="AN771" s="2">
        <f t="shared" ca="1" si="631"/>
        <v>2.8470910058306983E-2</v>
      </c>
      <c r="AO771" s="2">
        <f t="shared" ca="1" si="632"/>
        <v>2.8061200256182417E-2</v>
      </c>
      <c r="AP771" s="2">
        <f t="shared" ca="1" si="633"/>
        <v>2.7612057826700148E-2</v>
      </c>
      <c r="AQ771" s="2">
        <f t="shared" ca="1" si="634"/>
        <v>2.7111849297733862E-2</v>
      </c>
      <c r="AR771" s="2">
        <f t="shared" ca="1" si="635"/>
        <v>2.6550627584107995E-2</v>
      </c>
      <c r="AS771" s="2">
        <f t="shared" ca="1" si="636"/>
        <v>2.5923837658986617E-2</v>
      </c>
      <c r="AT771" s="2">
        <f t="shared" ca="1" si="637"/>
        <v>2.5235393812043438E-2</v>
      </c>
      <c r="AU771" s="2">
        <f t="shared" ca="1" si="638"/>
        <v>2.4498468899941409E-2</v>
      </c>
      <c r="AV771" s="2">
        <f t="shared" ca="1" si="639"/>
        <v>2.37330386383235E-2</v>
      </c>
      <c r="AW771" s="2">
        <f t="shared" ca="1" si="640"/>
        <v>2.2960749976618646E-2</v>
      </c>
      <c r="AX771" s="2">
        <f t="shared" ca="1" si="641"/>
        <v>2.2198883195334883E-2</v>
      </c>
      <c r="AY771" s="2">
        <f t="shared" ca="1" si="642"/>
        <v>2.1455405844263125E-2</v>
      </c>
      <c r="AZ771" s="2">
        <f t="shared" ca="1" si="591"/>
        <v>2.0728111942167508E-2</v>
      </c>
      <c r="BC771" s="2">
        <f t="shared" ca="1" si="643"/>
        <v>2.7197829170985344E-2</v>
      </c>
      <c r="BD771" s="2">
        <f t="shared" ca="1" si="643"/>
        <v>-0.53011524978510138</v>
      </c>
      <c r="BE771" s="2">
        <f t="shared" ca="1" si="643"/>
        <v>0.58663537381705666</v>
      </c>
    </row>
    <row r="772" spans="1:57" x14ac:dyDescent="0.2">
      <c r="A772" s="2">
        <f t="shared" si="592"/>
        <v>7.5999999999998824</v>
      </c>
      <c r="B772" s="2">
        <f t="shared" ca="1" si="593"/>
        <v>2.7718820552630578E-2</v>
      </c>
      <c r="C772" s="2">
        <f t="shared" ca="1" si="594"/>
        <v>2.8457443028113618E-2</v>
      </c>
      <c r="D772" s="2">
        <f t="shared" ca="1" si="595"/>
        <v>2.9139499552005402E-2</v>
      </c>
      <c r="E772" s="2">
        <f t="shared" ca="1" si="596"/>
        <v>2.9765893048096473E-2</v>
      </c>
      <c r="F772" s="2">
        <f t="shared" ca="1" si="597"/>
        <v>3.033665859890949E-2</v>
      </c>
      <c r="G772" s="2">
        <f t="shared" ca="1" si="598"/>
        <v>3.0851289914041624E-2</v>
      </c>
      <c r="H772" s="2">
        <f t="shared" ca="1" si="599"/>
        <v>3.13090462953136E-2</v>
      </c>
      <c r="I772" s="2">
        <f t="shared" ca="1" si="600"/>
        <v>3.17092487086134E-2</v>
      </c>
      <c r="J772" s="2">
        <f t="shared" ca="1" si="601"/>
        <v>3.2051561686270484E-2</v>
      </c>
      <c r="K772" s="2">
        <f t="shared" ca="1" si="602"/>
        <v>3.2336238774521152E-2</v>
      </c>
      <c r="L772" s="2">
        <f t="shared" ca="1" si="603"/>
        <v>3.2564301010839805E-2</v>
      </c>
      <c r="M772" s="2">
        <f t="shared" ca="1" si="604"/>
        <v>3.273762420608381E-2</v>
      </c>
      <c r="N772" s="2">
        <f t="shared" ca="1" si="605"/>
        <v>3.2858926999338622E-2</v>
      </c>
      <c r="O772" s="2">
        <f t="shared" ca="1" si="606"/>
        <v>3.2931669964096973E-2</v>
      </c>
      <c r="P772" s="2">
        <f t="shared" ca="1" si="607"/>
        <v>3.2959889619370721E-2</v>
      </c>
      <c r="Q772" s="2">
        <f t="shared" ca="1" si="608"/>
        <v>3.2947996681412031E-2</v>
      </c>
      <c r="R772" s="2">
        <f t="shared" ca="1" si="609"/>
        <v>3.290056584664245E-2</v>
      </c>
      <c r="S772" s="2">
        <f t="shared" ca="1" si="610"/>
        <v>3.2822137905342517E-2</v>
      </c>
      <c r="T772" s="2">
        <f t="shared" ca="1" si="611"/>
        <v>3.2717047514195227E-2</v>
      </c>
      <c r="U772" s="2">
        <f t="shared" ca="1" si="612"/>
        <v>3.2589283711415007E-2</v>
      </c>
      <c r="V772" s="2">
        <f t="shared" ca="1" si="613"/>
        <v>3.2442385726394511E-2</v>
      </c>
      <c r="W772" s="2">
        <f t="shared" ca="1" si="614"/>
        <v>3.2279373220158197E-2</v>
      </c>
      <c r="X772" s="2">
        <f t="shared" ca="1" si="615"/>
        <v>3.210270720251833E-2</v>
      </c>
      <c r="Y772" s="2">
        <f t="shared" ca="1" si="616"/>
        <v>3.1914275672004694E-2</v>
      </c>
      <c r="Z772" s="2">
        <f t="shared" ca="1" si="617"/>
        <v>3.1715397408526899E-2</v>
      </c>
      <c r="AA772" s="2">
        <f t="shared" ca="1" si="618"/>
        <v>3.1506839236683855E-2</v>
      </c>
      <c r="AB772" s="2">
        <f t="shared" ca="1" si="619"/>
        <v>3.1288846551657007E-2</v>
      </c>
      <c r="AC772" s="2">
        <f t="shared" ca="1" si="620"/>
        <v>3.1061192710919536E-2</v>
      </c>
      <c r="AD772" s="2">
        <f t="shared" ca="1" si="621"/>
        <v>3.082325758442123E-2</v>
      </c>
      <c r="AE772" s="2">
        <f t="shared" ca="1" si="622"/>
        <v>3.0574146043050796E-2</v>
      </c>
      <c r="AF772" s="2">
        <f t="shared" ca="1" si="623"/>
        <v>3.0312850489884625E-2</v>
      </c>
      <c r="AG772" s="2">
        <f t="shared" ca="1" si="624"/>
        <v>3.0038445638708566E-2</v>
      </c>
      <c r="AH772" s="2">
        <f t="shared" ca="1" si="625"/>
        <v>2.9750278559891256E-2</v>
      </c>
      <c r="AI772" s="2">
        <f t="shared" ca="1" si="626"/>
        <v>2.9448086342022412E-2</v>
      </c>
      <c r="AJ772" s="2">
        <f t="shared" ca="1" si="627"/>
        <v>2.9131947609419763E-2</v>
      </c>
      <c r="AK772" s="2">
        <f t="shared" ca="1" si="628"/>
        <v>2.8801970272572534E-2</v>
      </c>
      <c r="AL772" s="2">
        <f t="shared" ca="1" si="629"/>
        <v>2.8457659106951513E-2</v>
      </c>
      <c r="AM772" s="2">
        <f t="shared" ca="1" si="630"/>
        <v>2.8097011933564623E-2</v>
      </c>
      <c r="AN772" s="2">
        <f t="shared" ca="1" si="631"/>
        <v>2.7715561014027338E-2</v>
      </c>
      <c r="AO772" s="2">
        <f t="shared" ca="1" si="632"/>
        <v>2.7305766094071971E-2</v>
      </c>
      <c r="AP772" s="2">
        <f t="shared" ca="1" si="633"/>
        <v>2.6857285392435998E-2</v>
      </c>
      <c r="AQ772" s="2">
        <f t="shared" ca="1" si="634"/>
        <v>2.6358569859374261E-2</v>
      </c>
      <c r="AR772" s="2">
        <f t="shared" ca="1" si="635"/>
        <v>2.5799830732649364E-2</v>
      </c>
      <c r="AS772" s="2">
        <f t="shared" ca="1" si="636"/>
        <v>2.517673280486701E-2</v>
      </c>
      <c r="AT772" s="2">
        <f t="shared" ca="1" si="637"/>
        <v>2.4493426120384285E-2</v>
      </c>
      <c r="AU772" s="2">
        <f t="shared" ca="1" si="638"/>
        <v>2.376327056242707E-2</v>
      </c>
      <c r="AV772" s="2">
        <f t="shared" ca="1" si="639"/>
        <v>2.3006326901694393E-2</v>
      </c>
      <c r="AW772" s="2">
        <f t="shared" ca="1" si="640"/>
        <v>2.2244207361955315E-2</v>
      </c>
      <c r="AX772" s="2">
        <f t="shared" ca="1" si="641"/>
        <v>2.1494059914119578E-2</v>
      </c>
      <c r="AY772" s="2">
        <f t="shared" ca="1" si="642"/>
        <v>2.0763704325482774E-2</v>
      </c>
      <c r="AZ772" s="2">
        <f t="shared" ca="1" si="591"/>
        <v>2.0050712950586781E-2</v>
      </c>
      <c r="BC772" s="2">
        <f t="shared" ca="1" si="643"/>
        <v>-1.0505612988614654</v>
      </c>
      <c r="BD772" s="2">
        <f t="shared" ca="1" si="643"/>
        <v>-0.22253001104389014</v>
      </c>
      <c r="BE772" s="2">
        <f t="shared" ca="1" si="643"/>
        <v>-2.5416787640343053E-2</v>
      </c>
    </row>
    <row r="773" spans="1:57" x14ac:dyDescent="0.2">
      <c r="A773" s="2">
        <f t="shared" si="592"/>
        <v>7.6099999999998822</v>
      </c>
      <c r="B773" s="2">
        <f t="shared" ca="1" si="593"/>
        <v>2.7724016226900884E-2</v>
      </c>
      <c r="C773" s="2">
        <f t="shared" ca="1" si="594"/>
        <v>2.8512395816584799E-2</v>
      </c>
      <c r="D773" s="2">
        <f t="shared" ca="1" si="595"/>
        <v>2.9240581374616867E-2</v>
      </c>
      <c r="E773" s="2">
        <f t="shared" ca="1" si="596"/>
        <v>2.9909581815061197E-2</v>
      </c>
      <c r="F773" s="2">
        <f t="shared" ca="1" si="597"/>
        <v>3.0519541912018253E-2</v>
      </c>
      <c r="G773" s="2">
        <f t="shared" ca="1" si="598"/>
        <v>3.1070068879777011E-2</v>
      </c>
      <c r="H773" s="2">
        <f t="shared" ca="1" si="599"/>
        <v>3.1560539571751922E-2</v>
      </c>
      <c r="I773" s="2">
        <f t="shared" ca="1" si="600"/>
        <v>3.1990396672606655E-2</v>
      </c>
      <c r="J773" s="2">
        <f t="shared" ca="1" si="601"/>
        <v>3.2359430229449322E-2</v>
      </c>
      <c r="K773" s="2">
        <f t="shared" ca="1" si="602"/>
        <v>3.2668022074298135E-2</v>
      </c>
      <c r="L773" s="2">
        <f t="shared" ca="1" si="603"/>
        <v>3.2917322750630161E-2</v>
      </c>
      <c r="M773" s="2">
        <f t="shared" ca="1" si="604"/>
        <v>3.3109337045053533E-2</v>
      </c>
      <c r="N773" s="2">
        <f t="shared" ca="1" si="605"/>
        <v>3.3246910460439281E-2</v>
      </c>
      <c r="O773" s="2">
        <f t="shared" ca="1" si="606"/>
        <v>3.3333627182879827E-2</v>
      </c>
      <c r="P773" s="2">
        <f t="shared" ca="1" si="607"/>
        <v>3.3373643507948698E-2</v>
      </c>
      <c r="Q773" s="2">
        <f t="shared" ca="1" si="608"/>
        <v>3.33714860232706E-2</v>
      </c>
      <c r="R773" s="2">
        <f t="shared" ca="1" si="609"/>
        <v>3.3331841710413895E-2</v>
      </c>
      <c r="S773" s="2">
        <f t="shared" ca="1" si="610"/>
        <v>3.3259360618463005E-2</v>
      </c>
      <c r="T773" s="2">
        <f t="shared" ca="1" si="611"/>
        <v>3.3158484314711127E-2</v>
      </c>
      <c r="U773" s="2">
        <f t="shared" ca="1" si="612"/>
        <v>3.3033307107803014E-2</v>
      </c>
      <c r="V773" s="2">
        <f t="shared" ca="1" si="613"/>
        <v>3.2887472529181727E-2</v>
      </c>
      <c r="W773" s="2">
        <f t="shared" ca="1" si="614"/>
        <v>3.2724104153554312E-2</v>
      </c>
      <c r="X773" s="2">
        <f t="shared" ca="1" si="615"/>
        <v>3.2545766962510145E-2</v>
      </c>
      <c r="Y773" s="2">
        <f t="shared" ca="1" si="616"/>
        <v>3.2354453287274827E-2</v>
      </c>
      <c r="Z773" s="2">
        <f t="shared" ca="1" si="617"/>
        <v>3.2151586800552162E-2</v>
      </c>
      <c r="AA773" s="2">
        <f t="shared" ca="1" si="618"/>
        <v>3.1938039967083255E-2</v>
      </c>
      <c r="AB773" s="2">
        <f t="shared" ca="1" si="619"/>
        <v>3.171416486331944E-2</v>
      </c>
      <c r="AC773" s="2">
        <f t="shared" ca="1" si="620"/>
        <v>3.1479843065464121E-2</v>
      </c>
      <c r="AD773" s="2">
        <f t="shared" ca="1" si="621"/>
        <v>3.1234564910520207E-2</v>
      </c>
      <c r="AE773" s="2">
        <f t="shared" ca="1" si="622"/>
        <v>3.0977548778873251E-2</v>
      </c>
      <c r="AF773" s="2">
        <f t="shared" ca="1" si="623"/>
        <v>3.0707904187153089E-2</v>
      </c>
      <c r="AG773" s="2">
        <f t="shared" ca="1" si="624"/>
        <v>3.0424826394406648E-2</v>
      </c>
      <c r="AH773" s="2">
        <f t="shared" ca="1" si="625"/>
        <v>3.0127784930461247E-2</v>
      </c>
      <c r="AI773" s="2">
        <f t="shared" ca="1" si="626"/>
        <v>2.9816637874959941E-2</v>
      </c>
      <c r="AJ773" s="2">
        <f t="shared" ca="1" si="627"/>
        <v>2.9491578052146028E-2</v>
      </c>
      <c r="AK773" s="2">
        <f t="shared" ca="1" si="628"/>
        <v>2.9152814345066017E-2</v>
      </c>
      <c r="AL773" s="2">
        <f t="shared" ca="1" si="629"/>
        <v>2.8799933830414456E-2</v>
      </c>
      <c r="AM773" s="2">
        <f t="shared" ca="1" si="630"/>
        <v>2.8430996866421351E-2</v>
      </c>
      <c r="AN773" s="2">
        <f t="shared" ca="1" si="631"/>
        <v>2.8041585545208969E-2</v>
      </c>
      <c r="AO773" s="2">
        <f t="shared" ca="1" si="632"/>
        <v>2.7624214343036534E-2</v>
      </c>
      <c r="AP773" s="2">
        <f t="shared" ca="1" si="633"/>
        <v>2.7168627648153271E-2</v>
      </c>
      <c r="AQ773" s="2">
        <f t="shared" ca="1" si="634"/>
        <v>2.6663421586811085E-2</v>
      </c>
      <c r="AR773" s="2">
        <f t="shared" ca="1" si="635"/>
        <v>2.6099026225245587E-2</v>
      </c>
      <c r="AS773" s="2">
        <f t="shared" ca="1" si="636"/>
        <v>2.5471385769813708E-2</v>
      </c>
      <c r="AT773" s="2">
        <f t="shared" ca="1" si="637"/>
        <v>2.4784944320598284E-2</v>
      </c>
      <c r="AU773" s="2">
        <f t="shared" ca="1" si="638"/>
        <v>2.4053306023562749E-2</v>
      </c>
      <c r="AV773" s="2">
        <f t="shared" ca="1" si="639"/>
        <v>2.3296673584452639E-2</v>
      </c>
      <c r="AW773" s="2">
        <f t="shared" ca="1" si="640"/>
        <v>2.2536681825303138E-2</v>
      </c>
      <c r="AX773" s="2">
        <f t="shared" ca="1" si="641"/>
        <v>2.1790405373572536E-2</v>
      </c>
      <c r="AY773" s="2">
        <f t="shared" ca="1" si="642"/>
        <v>2.1065574012031317E-2</v>
      </c>
      <c r="AZ773" s="2">
        <f t="shared" ca="1" si="591"/>
        <v>2.0359578524593028E-2</v>
      </c>
      <c r="BC773" s="2">
        <f t="shared" ca="1" si="643"/>
        <v>0.53576614884913809</v>
      </c>
      <c r="BD773" s="2">
        <f t="shared" ca="1" si="643"/>
        <v>0.13824710445673194</v>
      </c>
      <c r="BE773" s="2">
        <f t="shared" ca="1" si="643"/>
        <v>0.64189096714374561</v>
      </c>
    </row>
    <row r="774" spans="1:57" x14ac:dyDescent="0.2">
      <c r="A774" s="2">
        <f t="shared" si="592"/>
        <v>7.619999999999882</v>
      </c>
      <c r="B774" s="2">
        <f t="shared" ca="1" si="593"/>
        <v>2.7235005779924645E-2</v>
      </c>
      <c r="C774" s="2">
        <f t="shared" ca="1" si="594"/>
        <v>2.8083655782259208E-2</v>
      </c>
      <c r="D774" s="2">
        <f t="shared" ca="1" si="595"/>
        <v>2.8861952520550141E-2</v>
      </c>
      <c r="E774" s="2">
        <f t="shared" ca="1" si="596"/>
        <v>2.9571356108356459E-2</v>
      </c>
      <c r="F774" s="2">
        <f t="shared" ca="1" si="597"/>
        <v>3.0212466222813959E-2</v>
      </c>
      <c r="G774" s="2">
        <f t="shared" ca="1" si="598"/>
        <v>3.0785348799036719E-2</v>
      </c>
      <c r="H774" s="2">
        <f t="shared" ca="1" si="599"/>
        <v>3.1289843460571787E-2</v>
      </c>
      <c r="I774" s="2">
        <f t="shared" ca="1" si="600"/>
        <v>3.1725859821973852E-2</v>
      </c>
      <c r="J774" s="2">
        <f t="shared" ca="1" si="601"/>
        <v>3.2093658635744968E-2</v>
      </c>
      <c r="K774" s="2">
        <f t="shared" ca="1" si="602"/>
        <v>3.2394095179284946E-2</v>
      </c>
      <c r="L774" s="2">
        <f t="shared" ca="1" si="603"/>
        <v>3.2628794626663717E-2</v>
      </c>
      <c r="M774" s="2">
        <f t="shared" ca="1" si="604"/>
        <v>3.2800235833196127E-2</v>
      </c>
      <c r="N774" s="2">
        <f t="shared" ca="1" si="605"/>
        <v>3.2911736235710309E-2</v>
      </c>
      <c r="O774" s="2">
        <f t="shared" ca="1" si="606"/>
        <v>3.2967348691372883E-2</v>
      </c>
      <c r="P774" s="2">
        <f t="shared" ca="1" si="607"/>
        <v>3.2971694329410495E-2</v>
      </c>
      <c r="Q774" s="2">
        <f t="shared" ca="1" si="608"/>
        <v>3.2929760672291121E-2</v>
      </c>
      <c r="R774" s="2">
        <f t="shared" ca="1" si="609"/>
        <v>3.2846692061398355E-2</v>
      </c>
      <c r="S774" s="2">
        <f t="shared" ca="1" si="610"/>
        <v>3.2727592892851862E-2</v>
      </c>
      <c r="T774" s="2">
        <f t="shared" ca="1" si="611"/>
        <v>3.2577356746946694E-2</v>
      </c>
      <c r="U774" s="2">
        <f t="shared" ca="1" si="612"/>
        <v>3.2400528318585579E-2</v>
      </c>
      <c r="V774" s="2">
        <f t="shared" ca="1" si="613"/>
        <v>3.2201200568689886E-2</v>
      </c>
      <c r="W774" s="2">
        <f t="shared" ca="1" si="614"/>
        <v>3.1982946122006389E-2</v>
      </c>
      <c r="X774" s="2">
        <f t="shared" ca="1" si="615"/>
        <v>3.1748779074315184E-2</v>
      </c>
      <c r="Y774" s="2">
        <f t="shared" ca="1" si="616"/>
        <v>3.1501141235934921E-2</v>
      </c>
      <c r="Z774" s="2">
        <f t="shared" ca="1" si="617"/>
        <v>3.1241906322505807E-2</v>
      </c>
      <c r="AA774" s="2">
        <f t="shared" ca="1" si="618"/>
        <v>3.0972397594928938E-2</v>
      </c>
      <c r="AB774" s="2">
        <f t="shared" ca="1" si="619"/>
        <v>3.0693418976869995E-2</v>
      </c>
      <c r="AC774" s="2">
        <f t="shared" ca="1" si="620"/>
        <v>3.0405305443424326E-2</v>
      </c>
      <c r="AD774" s="2">
        <f t="shared" ca="1" si="621"/>
        <v>3.0108002994692077E-2</v>
      </c>
      <c r="AE774" s="2">
        <f t="shared" ca="1" si="622"/>
        <v>2.9801188727832016E-2</v>
      </c>
      <c r="AF774" s="2">
        <f t="shared" ca="1" si="623"/>
        <v>2.9484434476856849E-2</v>
      </c>
      <c r="AG774" s="2">
        <f t="shared" ca="1" si="624"/>
        <v>2.9157401219553764E-2</v>
      </c>
      <c r="AH774" s="2">
        <f t="shared" ca="1" si="625"/>
        <v>2.8820026051035914E-2</v>
      </c>
      <c r="AI774" s="2">
        <f t="shared" ca="1" si="626"/>
        <v>2.8472633041372385E-2</v>
      </c>
      <c r="AJ774" s="2">
        <f t="shared" ca="1" si="627"/>
        <v>2.8115874085379924E-2</v>
      </c>
      <c r="AK774" s="2">
        <f t="shared" ca="1" si="628"/>
        <v>2.7750403800430912E-2</v>
      </c>
      <c r="AL774" s="2">
        <f t="shared" ca="1" si="629"/>
        <v>2.7376236304358866E-2</v>
      </c>
      <c r="AM774" s="2">
        <f t="shared" ca="1" si="630"/>
        <v>2.6991839373676822E-2</v>
      </c>
      <c r="AN774" s="2">
        <f t="shared" ca="1" si="631"/>
        <v>2.6593190164209492E-2</v>
      </c>
      <c r="AO774" s="2">
        <f t="shared" ca="1" si="632"/>
        <v>2.6173203646717956E-2</v>
      </c>
      <c r="AP774" s="2">
        <f t="shared" ca="1" si="633"/>
        <v>2.5722056694288144E-2</v>
      </c>
      <c r="AQ774" s="2">
        <f t="shared" ca="1" si="634"/>
        <v>2.5228837217413799E-2</v>
      </c>
      <c r="AR774" s="2">
        <f t="shared" ca="1" si="635"/>
        <v>2.4684540457704341E-2</v>
      </c>
      <c r="AS774" s="2">
        <f t="shared" ca="1" si="636"/>
        <v>2.4085735463302685E-2</v>
      </c>
      <c r="AT774" s="2">
        <f t="shared" ca="1" si="637"/>
        <v>2.3437504529352886E-2</v>
      </c>
      <c r="AU774" s="2">
        <f t="shared" ca="1" si="638"/>
        <v>2.2754039153197368E-2</v>
      </c>
      <c r="AV774" s="2">
        <f t="shared" ca="1" si="639"/>
        <v>2.205602672408782E-2</v>
      </c>
      <c r="AW774" s="2">
        <f t="shared" ca="1" si="640"/>
        <v>2.1365467878686446E-2</v>
      </c>
      <c r="AX774" s="2">
        <f t="shared" ca="1" si="641"/>
        <v>2.0699708703373856E-2</v>
      </c>
      <c r="AY774" s="2">
        <f t="shared" ca="1" si="642"/>
        <v>2.0066732299868616E-2</v>
      </c>
      <c r="AZ774" s="2">
        <f t="shared" ca="1" si="591"/>
        <v>1.9464067214856513E-2</v>
      </c>
      <c r="BC774" s="2">
        <f t="shared" ca="1" si="643"/>
        <v>-1.3768434326919934</v>
      </c>
      <c r="BD774" s="2">
        <f t="shared" ca="1" si="643"/>
        <v>-1.4520276425668559</v>
      </c>
      <c r="BE774" s="2">
        <f t="shared" ca="1" si="643"/>
        <v>0.28584894821508389</v>
      </c>
    </row>
    <row r="775" spans="1:57" x14ac:dyDescent="0.2">
      <c r="A775" s="2">
        <f t="shared" si="592"/>
        <v>7.6299999999998818</v>
      </c>
      <c r="B775" s="2">
        <f t="shared" ca="1" si="593"/>
        <v>2.9362132241875467E-2</v>
      </c>
      <c r="C775" s="2">
        <f t="shared" ca="1" si="594"/>
        <v>3.0065737265772902E-2</v>
      </c>
      <c r="D775" s="2">
        <f t="shared" ca="1" si="595"/>
        <v>3.0712325229851442E-2</v>
      </c>
      <c r="E775" s="2">
        <f t="shared" ca="1" si="596"/>
        <v>3.1302856646972271E-2</v>
      </c>
      <c r="F775" s="2">
        <f t="shared" ca="1" si="597"/>
        <v>3.1837435299398781E-2</v>
      </c>
      <c r="G775" s="2">
        <f t="shared" ca="1" si="598"/>
        <v>3.2315635049792783E-2</v>
      </c>
      <c r="H775" s="2">
        <f t="shared" ca="1" si="599"/>
        <v>3.273680750076554E-2</v>
      </c>
      <c r="I775" s="2">
        <f t="shared" ca="1" si="600"/>
        <v>3.3100378398009285E-2</v>
      </c>
      <c r="J775" s="2">
        <f t="shared" ca="1" si="601"/>
        <v>3.3406128379956247E-2</v>
      </c>
      <c r="K775" s="2">
        <f t="shared" ca="1" si="602"/>
        <v>3.3654435318828536E-2</v>
      </c>
      <c r="L775" s="2">
        <f t="shared" ca="1" si="603"/>
        <v>3.3846448133787663E-2</v>
      </c>
      <c r="M775" s="2">
        <f t="shared" ca="1" si="604"/>
        <v>3.3984168831896679E-2</v>
      </c>
      <c r="N775" s="2">
        <f t="shared" ca="1" si="605"/>
        <v>3.4070435844419628E-2</v>
      </c>
      <c r="O775" s="2">
        <f t="shared" ca="1" si="606"/>
        <v>3.4108819748585373E-2</v>
      </c>
      <c r="P775" s="2">
        <f t="shared" ca="1" si="607"/>
        <v>3.410345555503394E-2</v>
      </c>
      <c r="Q775" s="2">
        <f t="shared" ca="1" si="608"/>
        <v>3.4058840775312495E-2</v>
      </c>
      <c r="R775" s="2">
        <f t="shared" ca="1" si="609"/>
        <v>3.3979626176100723E-2</v>
      </c>
      <c r="S775" s="2">
        <f t="shared" ca="1" si="610"/>
        <v>3.3870419579609325E-2</v>
      </c>
      <c r="T775" s="2">
        <f t="shared" ca="1" si="611"/>
        <v>3.3735615672336794E-2</v>
      </c>
      <c r="U775" s="2">
        <f t="shared" ca="1" si="612"/>
        <v>3.3579258642044731E-2</v>
      </c>
      <c r="V775" s="2">
        <f t="shared" ca="1" si="613"/>
        <v>3.3404939997280482E-2</v>
      </c>
      <c r="W775" s="2">
        <f t="shared" ca="1" si="614"/>
        <v>3.3215730539850045E-2</v>
      </c>
      <c r="X775" s="2">
        <f t="shared" ca="1" si="615"/>
        <v>3.3014142612758757E-2</v>
      </c>
      <c r="Y775" s="2">
        <f t="shared" ca="1" si="616"/>
        <v>3.2802116642431642E-2</v>
      </c>
      <c r="Z775" s="2">
        <f t="shared" ca="1" si="617"/>
        <v>3.2581025528246238E-2</v>
      </c>
      <c r="AA775" s="2">
        <f t="shared" ca="1" si="618"/>
        <v>3.2351692474021213E-2</v>
      </c>
      <c r="AB775" s="2">
        <f t="shared" ca="1" si="619"/>
        <v>3.2114422407406598E-2</v>
      </c>
      <c r="AC775" s="2">
        <f t="shared" ca="1" si="620"/>
        <v>3.1869052873410249E-2</v>
      </c>
      <c r="AD775" s="2">
        <f t="shared" ca="1" si="621"/>
        <v>3.1615034722039546E-2</v>
      </c>
      <c r="AE775" s="2">
        <f t="shared" ca="1" si="622"/>
        <v>3.1351552964975139E-2</v>
      </c>
      <c r="AF775" s="2">
        <f t="shared" ca="1" si="623"/>
        <v>3.1077690947376193E-2</v>
      </c>
      <c r="AG775" s="2">
        <f t="shared" ca="1" si="624"/>
        <v>3.0792624528437559E-2</v>
      </c>
      <c r="AH775" s="2">
        <f t="shared" ca="1" si="625"/>
        <v>3.0495807462797484E-2</v>
      </c>
      <c r="AI775" s="2">
        <f t="shared" ca="1" si="626"/>
        <v>3.0187078798290509E-2</v>
      </c>
      <c r="AJ775" s="2">
        <f t="shared" ca="1" si="627"/>
        <v>2.9866598359318333E-2</v>
      </c>
      <c r="AK775" s="2">
        <f t="shared" ca="1" si="628"/>
        <v>2.9534515249451949E-2</v>
      </c>
      <c r="AL775" s="2">
        <f t="shared" ca="1" si="629"/>
        <v>2.9190319360943181E-2</v>
      </c>
      <c r="AM775" s="2">
        <f t="shared" ca="1" si="630"/>
        <v>2.8831934767232954E-2</v>
      </c>
      <c r="AN775" s="2">
        <f t="shared" ca="1" si="631"/>
        <v>2.845478292220088E-2</v>
      </c>
      <c r="AO775" s="2">
        <f t="shared" ca="1" si="632"/>
        <v>2.8051229056653058E-2</v>
      </c>
      <c r="AP775" s="2">
        <f t="shared" ca="1" si="633"/>
        <v>2.7610932840236697E-2</v>
      </c>
      <c r="AQ775" s="2">
        <f t="shared" ca="1" si="634"/>
        <v>2.7122524561246475E-2</v>
      </c>
      <c r="AR775" s="2">
        <f t="shared" ca="1" si="635"/>
        <v>2.657661495573034E-2</v>
      </c>
      <c r="AS775" s="2">
        <f t="shared" ca="1" si="636"/>
        <v>2.5969447306419154E-2</v>
      </c>
      <c r="AT775" s="2">
        <f t="shared" ca="1" si="637"/>
        <v>2.5305790212381017E-2</v>
      </c>
      <c r="AU775" s="2">
        <f t="shared" ca="1" si="638"/>
        <v>2.4599469594716365E-2</v>
      </c>
      <c r="AV775" s="2">
        <f t="shared" ca="1" si="639"/>
        <v>2.3870704274541899E-2</v>
      </c>
      <c r="AW775" s="2">
        <f t="shared" ca="1" si="640"/>
        <v>2.3140907941769234E-2</v>
      </c>
      <c r="AX775" s="2">
        <f t="shared" ca="1" si="641"/>
        <v>2.2426746904638278E-2</v>
      </c>
      <c r="AY775" s="2">
        <f t="shared" ca="1" si="642"/>
        <v>2.1735504398428623E-2</v>
      </c>
      <c r="AZ775" s="2">
        <f t="shared" ca="1" si="591"/>
        <v>2.1063663594191522E-2</v>
      </c>
      <c r="BC775" s="2">
        <f t="shared" ca="1" si="643"/>
        <v>2.3756678757197918</v>
      </c>
      <c r="BD775" s="2">
        <f t="shared" ca="1" si="643"/>
        <v>0.46024616905942217</v>
      </c>
      <c r="BE775" s="2">
        <f t="shared" ca="1" si="643"/>
        <v>-1.5705821645861509</v>
      </c>
    </row>
    <row r="776" spans="1:57" x14ac:dyDescent="0.2">
      <c r="A776" s="2">
        <f t="shared" si="592"/>
        <v>7.6399999999998816</v>
      </c>
      <c r="B776" s="2">
        <f t="shared" ca="1" si="593"/>
        <v>2.9587997823418255E-2</v>
      </c>
      <c r="C776" s="2">
        <f t="shared" ca="1" si="594"/>
        <v>3.030106414942774E-2</v>
      </c>
      <c r="D776" s="2">
        <f t="shared" ca="1" si="595"/>
        <v>3.0957011856014811E-2</v>
      </c>
      <c r="E776" s="2">
        <f t="shared" ca="1" si="596"/>
        <v>3.1556781420923163E-2</v>
      </c>
      <c r="F776" s="2">
        <f t="shared" ca="1" si="597"/>
        <v>3.2100460299455978E-2</v>
      </c>
      <c r="G776" s="2">
        <f t="shared" ca="1" si="598"/>
        <v>3.258760985431694E-2</v>
      </c>
      <c r="H776" s="2">
        <f t="shared" ca="1" si="599"/>
        <v>3.3017573241686839E-2</v>
      </c>
      <c r="I776" s="2">
        <f t="shared" ca="1" si="600"/>
        <v>3.3389771904955089E-2</v>
      </c>
      <c r="J776" s="2">
        <f t="shared" ca="1" si="601"/>
        <v>3.3703985914125753E-2</v>
      </c>
      <c r="K776" s="2">
        <f t="shared" ca="1" si="602"/>
        <v>3.3960595250712447E-2</v>
      </c>
      <c r="L776" s="2">
        <f t="shared" ca="1" si="603"/>
        <v>3.4160752058565204E-2</v>
      </c>
      <c r="M776" s="2">
        <f t="shared" ca="1" si="604"/>
        <v>3.4306460944812864E-2</v>
      </c>
      <c r="N776" s="2">
        <f t="shared" ca="1" si="605"/>
        <v>3.4400560761131696E-2</v>
      </c>
      <c r="O776" s="2">
        <f t="shared" ca="1" si="606"/>
        <v>3.4446619219503642E-2</v>
      </c>
      <c r="P776" s="2">
        <f t="shared" ca="1" si="607"/>
        <v>3.444876462559926E-2</v>
      </c>
      <c r="Q776" s="2">
        <f t="shared" ca="1" si="608"/>
        <v>3.4411483900233041E-2</v>
      </c>
      <c r="R776" s="2">
        <f t="shared" ca="1" si="609"/>
        <v>3.4339413666860476E-2</v>
      </c>
      <c r="S776" s="2">
        <f t="shared" ca="1" si="610"/>
        <v>3.4237144618849365E-2</v>
      </c>
      <c r="T776" s="2">
        <f t="shared" ca="1" si="611"/>
        <v>3.4109052008098578E-2</v>
      </c>
      <c r="U776" s="2">
        <f t="shared" ca="1" si="612"/>
        <v>3.3959158987787709E-2</v>
      </c>
      <c r="V776" s="2">
        <f t="shared" ca="1" si="613"/>
        <v>3.3791035098142602E-2</v>
      </c>
      <c r="W776" s="2">
        <f t="shared" ca="1" si="614"/>
        <v>3.3607728810895583E-2</v>
      </c>
      <c r="X776" s="2">
        <f t="shared" ca="1" si="615"/>
        <v>3.341173021511868E-2</v>
      </c>
      <c r="Y776" s="2">
        <f t="shared" ca="1" si="616"/>
        <v>3.3204957856159706E-2</v>
      </c>
      <c r="Z776" s="2">
        <f t="shared" ca="1" si="617"/>
        <v>3.2988763323780979E-2</v>
      </c>
      <c r="AA776" s="2">
        <f t="shared" ca="1" si="618"/>
        <v>3.2763949277403857E-2</v>
      </c>
      <c r="AB776" s="2">
        <f t="shared" ca="1" si="619"/>
        <v>3.2530801171445113E-2</v>
      </c>
      <c r="AC776" s="2">
        <f t="shared" ca="1" si="620"/>
        <v>3.2289138657888815E-2</v>
      </c>
      <c r="AD776" s="2">
        <f t="shared" ca="1" si="621"/>
        <v>3.2038396989405686E-2</v>
      </c>
      <c r="AE776" s="2">
        <f t="shared" ca="1" si="622"/>
        <v>3.1777748655594559E-2</v>
      </c>
      <c r="AF776" s="2">
        <f t="shared" ca="1" si="623"/>
        <v>3.1506268071630095E-2</v>
      </c>
      <c r="AG776" s="2">
        <f t="shared" ca="1" si="624"/>
        <v>3.1223125505140979E-2</v>
      </c>
      <c r="AH776" s="2">
        <f t="shared" ca="1" si="625"/>
        <v>3.0927770828119167E-2</v>
      </c>
      <c r="AI776" s="2">
        <f t="shared" ca="1" si="626"/>
        <v>3.0620037416664851E-2</v>
      </c>
      <c r="AJ776" s="2">
        <f t="shared" ca="1" si="627"/>
        <v>3.0300072247360782E-2</v>
      </c>
      <c r="AK776" s="2">
        <f t="shared" ca="1" si="628"/>
        <v>2.9967998027204758E-2</v>
      </c>
      <c r="AL776" s="2">
        <f t="shared" ca="1" si="629"/>
        <v>2.9623259524780926E-2</v>
      </c>
      <c r="AM776" s="2">
        <f t="shared" ca="1" si="630"/>
        <v>2.9263716361944452E-2</v>
      </c>
      <c r="AN776" s="2">
        <f t="shared" ca="1" si="631"/>
        <v>2.8884713901333459E-2</v>
      </c>
      <c r="AO776" s="2">
        <f t="shared" ca="1" si="632"/>
        <v>2.8478547775993211E-2</v>
      </c>
      <c r="AP776" s="2">
        <f t="shared" ca="1" si="633"/>
        <v>2.8034841135220794E-2</v>
      </c>
      <c r="AQ776" s="2">
        <f t="shared" ca="1" si="634"/>
        <v>2.754224759890839E-2</v>
      </c>
      <c r="AR776" s="2">
        <f t="shared" ca="1" si="635"/>
        <v>2.6991474063809279E-2</v>
      </c>
      <c r="AS776" s="2">
        <f t="shared" ca="1" si="636"/>
        <v>2.6378917780092805E-2</v>
      </c>
      <c r="AT776" s="2">
        <f t="shared" ca="1" si="637"/>
        <v>2.5709512104611601E-2</v>
      </c>
      <c r="AU776" s="2">
        <f t="shared" ca="1" si="638"/>
        <v>2.4997194813850068E-2</v>
      </c>
      <c r="AV776" s="2">
        <f t="shared" ca="1" si="639"/>
        <v>2.4262193284681429E-2</v>
      </c>
      <c r="AW776" s="2">
        <f t="shared" ca="1" si="640"/>
        <v>2.3525811895102715E-2</v>
      </c>
      <c r="AX776" s="2">
        <f t="shared" ca="1" si="641"/>
        <v>2.2804516264910979E-2</v>
      </c>
      <c r="AY776" s="2">
        <f t="shared" ca="1" si="642"/>
        <v>2.2105362344226741E-2</v>
      </c>
      <c r="AZ776" s="2">
        <f t="shared" ca="1" si="591"/>
        <v>2.1424506519773644E-2</v>
      </c>
      <c r="BC776" s="2">
        <f t="shared" ca="1" si="643"/>
        <v>0.58151013992958056</v>
      </c>
      <c r="BD776" s="2">
        <f t="shared" ca="1" si="643"/>
        <v>0.20895338799691743</v>
      </c>
      <c r="BE776" s="2">
        <f t="shared" ca="1" si="643"/>
        <v>0.18490110958764205</v>
      </c>
    </row>
    <row r="777" spans="1:57" x14ac:dyDescent="0.2">
      <c r="A777" s="2">
        <f t="shared" si="592"/>
        <v>7.6499999999998813</v>
      </c>
      <c r="B777" s="2">
        <f t="shared" ca="1" si="593"/>
        <v>2.8750614865474314E-2</v>
      </c>
      <c r="C777" s="2">
        <f t="shared" ca="1" si="594"/>
        <v>2.9382427756654741E-2</v>
      </c>
      <c r="D777" s="2">
        <f t="shared" ca="1" si="595"/>
        <v>2.9966131950856637E-2</v>
      </c>
      <c r="E777" s="2">
        <f t="shared" ca="1" si="596"/>
        <v>3.0502298382168117E-2</v>
      </c>
      <c r="F777" s="2">
        <f t="shared" ca="1" si="597"/>
        <v>3.0990648672770987E-2</v>
      </c>
      <c r="G777" s="2">
        <f t="shared" ca="1" si="598"/>
        <v>3.143038218378013E-2</v>
      </c>
      <c r="H777" s="2">
        <f t="shared" ca="1" si="599"/>
        <v>3.1820484125127169E-2</v>
      </c>
      <c r="I777" s="2">
        <f t="shared" ca="1" si="600"/>
        <v>3.2160022129874996E-2</v>
      </c>
      <c r="J777" s="2">
        <f t="shared" ca="1" si="601"/>
        <v>3.2448426170452668E-2</v>
      </c>
      <c r="K777" s="2">
        <f t="shared" ca="1" si="602"/>
        <v>3.2685728777272015E-2</v>
      </c>
      <c r="L777" s="2">
        <f t="shared" ca="1" si="603"/>
        <v>3.287273572367793E-2</v>
      </c>
      <c r="M777" s="2">
        <f t="shared" ca="1" si="604"/>
        <v>3.3011104590570717E-2</v>
      </c>
      <c r="N777" s="2">
        <f t="shared" ca="1" si="605"/>
        <v>3.3103325001624495E-2</v>
      </c>
      <c r="O777" s="2">
        <f t="shared" ca="1" si="606"/>
        <v>3.3152612144078594E-2</v>
      </c>
      <c r="P777" s="2">
        <f t="shared" ca="1" si="607"/>
        <v>3.3162737958217621E-2</v>
      </c>
      <c r="Q777" s="2">
        <f t="shared" ca="1" si="608"/>
        <v>3.3137829120372324E-2</v>
      </c>
      <c r="R777" s="2">
        <f t="shared" ca="1" si="609"/>
        <v>3.308215846836042E-2</v>
      </c>
      <c r="S777" s="2">
        <f t="shared" ca="1" si="610"/>
        <v>3.299994993789044E-2</v>
      </c>
      <c r="T777" s="2">
        <f t="shared" ca="1" si="611"/>
        <v>3.2895209731560751E-2</v>
      </c>
      <c r="U777" s="2">
        <f t="shared" ca="1" si="612"/>
        <v>3.2771590366592947E-2</v>
      </c>
      <c r="V777" s="2">
        <f t="shared" ca="1" si="613"/>
        <v>3.2632289824955078E-2</v>
      </c>
      <c r="W777" s="2">
        <f t="shared" ca="1" si="614"/>
        <v>3.2479984667127398E-2</v>
      </c>
      <c r="X777" s="2">
        <f t="shared" ca="1" si="615"/>
        <v>3.2316793153004515E-2</v>
      </c>
      <c r="Y777" s="2">
        <f t="shared" ca="1" si="616"/>
        <v>3.2144262375585049E-2</v>
      </c>
      <c r="Z777" s="2">
        <f t="shared" ca="1" si="617"/>
        <v>3.1963373047619231E-2</v>
      </c>
      <c r="AA777" s="2">
        <f t="shared" ca="1" si="618"/>
        <v>3.1774557722853175E-2</v>
      </c>
      <c r="AB777" s="2">
        <f t="shared" ca="1" si="619"/>
        <v>3.1577732831373342E-2</v>
      </c>
      <c r="AC777" s="2">
        <f t="shared" ca="1" si="620"/>
        <v>3.1372350595352545E-2</v>
      </c>
      <c r="AD777" s="2">
        <f t="shared" ca="1" si="621"/>
        <v>3.1157481148928721E-2</v>
      </c>
      <c r="AE777" s="2">
        <f t="shared" ca="1" si="622"/>
        <v>3.0931934948759603E-2</v>
      </c>
      <c r="AF777" s="2">
        <f t="shared" ca="1" si="623"/>
        <v>3.0694427964102499E-2</v>
      </c>
      <c r="AG777" s="2">
        <f t="shared" ca="1" si="624"/>
        <v>3.0443775322497087E-2</v>
      </c>
      <c r="AH777" s="2">
        <f t="shared" ca="1" si="625"/>
        <v>3.0179073394806057E-2</v>
      </c>
      <c r="AI777" s="2">
        <f t="shared" ca="1" si="626"/>
        <v>2.9899800159172339E-2</v>
      </c>
      <c r="AJ777" s="2">
        <f t="shared" ca="1" si="627"/>
        <v>2.9605739890683411E-2</v>
      </c>
      <c r="AK777" s="2">
        <f t="shared" ca="1" si="628"/>
        <v>2.929663894252078E-2</v>
      </c>
      <c r="AL777" s="2">
        <f t="shared" ca="1" si="629"/>
        <v>2.8971546990341317E-2</v>
      </c>
      <c r="AM777" s="2">
        <f t="shared" ca="1" si="630"/>
        <v>2.8627909388920098E-2</v>
      </c>
      <c r="AN777" s="2">
        <f t="shared" ca="1" si="631"/>
        <v>2.8260645956822143E-2</v>
      </c>
      <c r="AO777" s="2">
        <f t="shared" ca="1" si="632"/>
        <v>2.7861633808178864E-2</v>
      </c>
      <c r="AP777" s="2">
        <f t="shared" ca="1" si="633"/>
        <v>2.7420111186274965E-2</v>
      </c>
      <c r="AQ777" s="2">
        <f t="shared" ca="1" si="634"/>
        <v>2.6924406916481056E-2</v>
      </c>
      <c r="AR777" s="2">
        <f t="shared" ca="1" si="635"/>
        <v>2.6364975629689189E-2</v>
      </c>
      <c r="AS777" s="2">
        <f t="shared" ca="1" si="636"/>
        <v>2.5738019176612888E-2</v>
      </c>
      <c r="AT777" s="2">
        <f t="shared" ca="1" si="637"/>
        <v>2.5048285031140087E-2</v>
      </c>
      <c r="AU777" s="2">
        <f t="shared" ca="1" si="638"/>
        <v>2.4309471176445364E-2</v>
      </c>
      <c r="AV777" s="2">
        <f t="shared" ca="1" si="639"/>
        <v>2.3541461605103838E-2</v>
      </c>
      <c r="AW777" s="2">
        <f t="shared" ca="1" si="640"/>
        <v>2.2765099972966149E-2</v>
      </c>
      <c r="AX777" s="2">
        <f t="shared" ca="1" si="641"/>
        <v>2.1996301096750954E-2</v>
      </c>
      <c r="AY777" s="2">
        <f t="shared" ca="1" si="642"/>
        <v>2.1241542068735113E-2</v>
      </c>
      <c r="AZ777" s="2">
        <f t="shared" ca="1" si="591"/>
        <v>2.0496331516414799E-2</v>
      </c>
      <c r="BC777" s="2">
        <f t="shared" ca="1" si="643"/>
        <v>-1.4886790460618515</v>
      </c>
      <c r="BD777" s="2">
        <f t="shared" ca="1" si="643"/>
        <v>0.69722074051103355</v>
      </c>
      <c r="BE777" s="2">
        <f t="shared" ca="1" si="643"/>
        <v>-0.7444071480036385</v>
      </c>
    </row>
    <row r="778" spans="1:57" x14ac:dyDescent="0.2">
      <c r="A778" s="2">
        <f t="shared" si="592"/>
        <v>7.6599999999998811</v>
      </c>
      <c r="B778" s="2">
        <f t="shared" ca="1" si="593"/>
        <v>2.8806562349014058E-2</v>
      </c>
      <c r="C778" s="2">
        <f t="shared" ca="1" si="594"/>
        <v>2.9513798075856964E-2</v>
      </c>
      <c r="D778" s="2">
        <f t="shared" ca="1" si="595"/>
        <v>3.016538655472744E-2</v>
      </c>
      <c r="E778" s="2">
        <f t="shared" ca="1" si="596"/>
        <v>3.0762178046806393E-2</v>
      </c>
      <c r="F778" s="2">
        <f t="shared" ca="1" si="597"/>
        <v>3.1304177214322611E-2</v>
      </c>
      <c r="G778" s="2">
        <f t="shared" ca="1" si="598"/>
        <v>3.179087029444664E-2</v>
      </c>
      <c r="H778" s="2">
        <f t="shared" ca="1" si="599"/>
        <v>3.2221533430117098E-2</v>
      </c>
      <c r="I778" s="2">
        <f t="shared" ca="1" si="600"/>
        <v>3.2595529314863071E-2</v>
      </c>
      <c r="J778" s="2">
        <f t="shared" ca="1" si="601"/>
        <v>3.2912586673005763E-2</v>
      </c>
      <c r="K778" s="2">
        <f t="shared" ca="1" si="602"/>
        <v>3.3173039402004841E-2</v>
      </c>
      <c r="L778" s="2">
        <f t="shared" ca="1" si="603"/>
        <v>3.3377995688123281E-2</v>
      </c>
      <c r="M778" s="2">
        <f t="shared" ca="1" si="604"/>
        <v>3.3529414838535082E-2</v>
      </c>
      <c r="N778" s="2">
        <f t="shared" ca="1" si="605"/>
        <v>3.3630085979515084E-2</v>
      </c>
      <c r="O778" s="2">
        <f t="shared" ca="1" si="606"/>
        <v>3.3683520493284838E-2</v>
      </c>
      <c r="P778" s="2">
        <f t="shared" ca="1" si="607"/>
        <v>3.3693782673698727E-2</v>
      </c>
      <c r="Q778" s="2">
        <f t="shared" ca="1" si="608"/>
        <v>3.366528767831839E-2</v>
      </c>
      <c r="R778" s="2">
        <f t="shared" ca="1" si="609"/>
        <v>3.3602593296421006E-2</v>
      </c>
      <c r="S778" s="2">
        <f t="shared" ca="1" si="610"/>
        <v>3.3510205456760707E-2</v>
      </c>
      <c r="T778" s="2">
        <f t="shared" ca="1" si="611"/>
        <v>3.3392410077439906E-2</v>
      </c>
      <c r="U778" s="2">
        <f t="shared" ca="1" si="612"/>
        <v>3.3253137817813902E-2</v>
      </c>
      <c r="V778" s="2">
        <f t="shared" ca="1" si="613"/>
        <v>3.3095863891070741E-2</v>
      </c>
      <c r="W778" s="2">
        <f t="shared" ca="1" si="614"/>
        <v>3.2923541744617799E-2</v>
      </c>
      <c r="X778" s="2">
        <f t="shared" ca="1" si="615"/>
        <v>3.2738566613246499E-2</v>
      </c>
      <c r="Y778" s="2">
        <f t="shared" ca="1" si="616"/>
        <v>3.2542762945650755E-2</v>
      </c>
      <c r="Z778" s="2">
        <f t="shared" ca="1" si="617"/>
        <v>3.2337389389533087E-2</v>
      </c>
      <c r="AA778" s="2">
        <f t="shared" ca="1" si="618"/>
        <v>3.2123157211128961E-2</v>
      </c>
      <c r="AB778" s="2">
        <f t="shared" ca="1" si="619"/>
        <v>3.1900262644622625E-2</v>
      </c>
      <c r="AC778" s="2">
        <f t="shared" ca="1" si="620"/>
        <v>3.1668439325138902E-2</v>
      </c>
      <c r="AD778" s="2">
        <f t="shared" ca="1" si="621"/>
        <v>3.1427041126532426E-2</v>
      </c>
      <c r="AE778" s="2">
        <f t="shared" ca="1" si="622"/>
        <v>3.1175165340798026E-2</v>
      </c>
      <c r="AF778" s="2">
        <f t="shared" ca="1" si="623"/>
        <v>3.0911818353929924E-2</v>
      </c>
      <c r="AG778" s="2">
        <f t="shared" ca="1" si="624"/>
        <v>3.0636108982695663E-2</v>
      </c>
      <c r="AH778" s="2">
        <f t="shared" ca="1" si="625"/>
        <v>3.0347428855429799E-2</v>
      </c>
      <c r="AI778" s="2">
        <f t="shared" ca="1" si="626"/>
        <v>3.0045549202784929E-2</v>
      </c>
      <c r="AJ778" s="2">
        <f t="shared" ca="1" si="627"/>
        <v>2.9730540121844545E-2</v>
      </c>
      <c r="AK778" s="2">
        <f t="shared" ca="1" si="628"/>
        <v>2.9402420033729317E-2</v>
      </c>
      <c r="AL778" s="2">
        <f t="shared" ca="1" si="629"/>
        <v>2.9060491934223491E-2</v>
      </c>
      <c r="AM778" s="2">
        <f t="shared" ca="1" si="630"/>
        <v>2.8702435482019874E-2</v>
      </c>
      <c r="AN778" s="2">
        <f t="shared" ca="1" si="631"/>
        <v>2.8323393888651262E-2</v>
      </c>
      <c r="AO778" s="2">
        <f t="shared" ca="1" si="632"/>
        <v>2.7915475218130942E-2</v>
      </c>
      <c r="AP778" s="2">
        <f t="shared" ca="1" si="633"/>
        <v>2.7468182806498733E-2</v>
      </c>
      <c r="AQ778" s="2">
        <f t="shared" ca="1" si="634"/>
        <v>2.6970170931714582E-2</v>
      </c>
      <c r="AR778" s="2">
        <f t="shared" ca="1" si="635"/>
        <v>2.6412291892675105E-2</v>
      </c>
      <c r="AS778" s="2">
        <f t="shared" ca="1" si="636"/>
        <v>2.5791201127505534E-2</v>
      </c>
      <c r="AT778" s="2">
        <f t="shared" ca="1" si="637"/>
        <v>2.5112107945459875E-2</v>
      </c>
      <c r="AU778" s="2">
        <f t="shared" ca="1" si="638"/>
        <v>2.4389117261120825E-2</v>
      </c>
      <c r="AV778" s="2">
        <f t="shared" ca="1" si="639"/>
        <v>2.3642416132546112E-2</v>
      </c>
      <c r="AW778" s="2">
        <f t="shared" ca="1" si="640"/>
        <v>2.2893034488359051E-2</v>
      </c>
      <c r="AX778" s="2">
        <f t="shared" ca="1" si="641"/>
        <v>2.2156984577642272E-2</v>
      </c>
      <c r="AY778" s="2">
        <f t="shared" ca="1" si="642"/>
        <v>2.1440812053339007E-2</v>
      </c>
      <c r="AZ778" s="2">
        <f t="shared" ca="1" si="591"/>
        <v>2.0740214527850902E-2</v>
      </c>
      <c r="BC778" s="2">
        <f t="shared" ca="1" si="643"/>
        <v>0.44266959402907968</v>
      </c>
      <c r="BD778" s="2">
        <f t="shared" ca="1" si="643"/>
        <v>-0.37538228523011163</v>
      </c>
      <c r="BE778" s="2">
        <f t="shared" ca="1" si="643"/>
        <v>0.7890687387863391</v>
      </c>
    </row>
    <row r="779" spans="1:57" x14ac:dyDescent="0.2">
      <c r="A779" s="2">
        <f t="shared" si="592"/>
        <v>7.6699999999998809</v>
      </c>
      <c r="B779" s="2">
        <f t="shared" ca="1" si="593"/>
        <v>2.7197289941624944E-2</v>
      </c>
      <c r="C779" s="2">
        <f t="shared" ca="1" si="594"/>
        <v>2.7951139401396829E-2</v>
      </c>
      <c r="D779" s="2">
        <f t="shared" ca="1" si="595"/>
        <v>2.8648236305116686E-2</v>
      </c>
      <c r="E779" s="2">
        <f t="shared" ca="1" si="596"/>
        <v>2.9289402412772267E-2</v>
      </c>
      <c r="F779" s="2">
        <f t="shared" ca="1" si="597"/>
        <v>2.987461760081447E-2</v>
      </c>
      <c r="G779" s="2">
        <f t="shared" ca="1" si="598"/>
        <v>3.040334716106349E-2</v>
      </c>
      <c r="H779" s="2">
        <f t="shared" ca="1" si="599"/>
        <v>3.0874850349469102E-2</v>
      </c>
      <c r="I779" s="2">
        <f t="shared" ca="1" si="600"/>
        <v>3.1288477091310045E-2</v>
      </c>
      <c r="J779" s="2">
        <f t="shared" ca="1" si="601"/>
        <v>3.1643947012557773E-2</v>
      </c>
      <c r="K779" s="2">
        <f t="shared" ca="1" si="602"/>
        <v>3.1941587496092147E-2</v>
      </c>
      <c r="L779" s="2">
        <f t="shared" ca="1" si="603"/>
        <v>3.21825012248163E-2</v>
      </c>
      <c r="M779" s="2">
        <f t="shared" ca="1" si="604"/>
        <v>3.2368641285159414E-2</v>
      </c>
      <c r="N779" s="2">
        <f t="shared" ca="1" si="605"/>
        <v>3.2502788337299665E-2</v>
      </c>
      <c r="O779" s="2">
        <f t="shared" ca="1" si="606"/>
        <v>3.2588441979067531E-2</v>
      </c>
      <c r="P779" s="2">
        <f t="shared" ca="1" si="607"/>
        <v>3.2629650877895357E-2</v>
      </c>
      <c r="Q779" s="2">
        <f t="shared" ca="1" si="608"/>
        <v>3.2630810699435193E-2</v>
      </c>
      <c r="R779" s="2">
        <f t="shared" ca="1" si="609"/>
        <v>3.2596456222710381E-2</v>
      </c>
      <c r="S779" s="2">
        <f t="shared" ca="1" si="610"/>
        <v>3.2531067421424788E-2</v>
      </c>
      <c r="T779" s="2">
        <f t="shared" ca="1" si="611"/>
        <v>3.243890199517243E-2</v>
      </c>
      <c r="U779" s="2">
        <f t="shared" ca="1" si="612"/>
        <v>3.2323860824678974E-2</v>
      </c>
      <c r="V779" s="2">
        <f t="shared" ca="1" si="613"/>
        <v>3.2189388444921592E-2</v>
      </c>
      <c r="W779" s="2">
        <f t="shared" ca="1" si="614"/>
        <v>3.2038407289449129E-2</v>
      </c>
      <c r="X779" s="2">
        <f t="shared" ca="1" si="615"/>
        <v>3.1873281673020781E-2</v>
      </c>
      <c r="Y779" s="2">
        <f t="shared" ca="1" si="616"/>
        <v>3.1695805509065804E-2</v>
      </c>
      <c r="Z779" s="2">
        <f t="shared" ca="1" si="617"/>
        <v>3.150720749324476E-2</v>
      </c>
      <c r="AA779" s="2">
        <f t="shared" ca="1" si="618"/>
        <v>3.1308169723569583E-2</v>
      </c>
      <c r="AB779" s="2">
        <f t="shared" ca="1" si="619"/>
        <v>3.1098860367954343E-2</v>
      </c>
      <c r="AC779" s="2">
        <f t="shared" ca="1" si="620"/>
        <v>3.0878986618466133E-2</v>
      </c>
      <c r="AD779" s="2">
        <f t="shared" ca="1" si="621"/>
        <v>3.0647878248043676E-2</v>
      </c>
      <c r="AE779" s="2">
        <f t="shared" ca="1" si="622"/>
        <v>3.040461155310184E-2</v>
      </c>
      <c r="AF779" s="2">
        <f t="shared" ca="1" si="623"/>
        <v>3.0148175499276536E-2</v>
      </c>
      <c r="AG779" s="2">
        <f t="shared" ca="1" si="624"/>
        <v>2.9877664721383024E-2</v>
      </c>
      <c r="AH779" s="2">
        <f t="shared" ca="1" si="625"/>
        <v>2.9592458162583438E-2</v>
      </c>
      <c r="AI779" s="2">
        <f t="shared" ca="1" si="626"/>
        <v>2.9292312254884746E-2</v>
      </c>
      <c r="AJ779" s="2">
        <f t="shared" ca="1" si="627"/>
        <v>2.8977274739740263E-2</v>
      </c>
      <c r="AK779" s="2">
        <f t="shared" ca="1" si="628"/>
        <v>2.8647327828708564E-2</v>
      </c>
      <c r="AL779" s="2">
        <f t="shared" ca="1" si="629"/>
        <v>2.830171955483202E-2</v>
      </c>
      <c r="AM779" s="2">
        <f t="shared" ca="1" si="630"/>
        <v>2.7938055759957149E-2</v>
      </c>
      <c r="AN779" s="2">
        <f t="shared" ca="1" si="631"/>
        <v>2.7551395297177764E-2</v>
      </c>
      <c r="AO779" s="2">
        <f t="shared" ca="1" si="632"/>
        <v>2.7133769960701451E-2</v>
      </c>
      <c r="AP779" s="2">
        <f t="shared" ca="1" si="633"/>
        <v>2.6674641483974797E-2</v>
      </c>
      <c r="AQ779" s="2">
        <f t="shared" ca="1" si="634"/>
        <v>2.6162683139310344E-2</v>
      </c>
      <c r="AR779" s="2">
        <f t="shared" ca="1" si="635"/>
        <v>2.5588838109452387E-2</v>
      </c>
      <c r="AS779" s="2">
        <f t="shared" ca="1" si="636"/>
        <v>2.4949907682351904E-2</v>
      </c>
      <c r="AT779" s="2">
        <f t="shared" ca="1" si="637"/>
        <v>2.4251254002004792E-2</v>
      </c>
      <c r="AU779" s="2">
        <f t="shared" ca="1" si="638"/>
        <v>2.3507078934538309E-2</v>
      </c>
      <c r="AV779" s="2">
        <f t="shared" ca="1" si="639"/>
        <v>2.2737562365093562E-2</v>
      </c>
      <c r="AW779" s="2">
        <f t="shared" ca="1" si="640"/>
        <v>2.1963610815713314E-2</v>
      </c>
      <c r="AX779" s="2">
        <f t="shared" ca="1" si="641"/>
        <v>2.1201025487865205E-2</v>
      </c>
      <c r="AY779" s="2">
        <f t="shared" ca="1" si="642"/>
        <v>2.045611510109856E-2</v>
      </c>
      <c r="AZ779" s="2">
        <f t="shared" ca="1" si="591"/>
        <v>1.9724334040014974E-2</v>
      </c>
      <c r="BC779" s="2">
        <f t="shared" ca="1" si="643"/>
        <v>-1.5079205100091162</v>
      </c>
      <c r="BD779" s="2">
        <f t="shared" ca="1" si="643"/>
        <v>0.7737009546037088</v>
      </c>
      <c r="BE779" s="2">
        <f t="shared" ca="1" si="643"/>
        <v>0.79684612206756622</v>
      </c>
    </row>
    <row r="780" spans="1:57" x14ac:dyDescent="0.2">
      <c r="A780" s="2">
        <f t="shared" si="592"/>
        <v>7.6799999999998807</v>
      </c>
      <c r="B780" s="2">
        <f t="shared" ca="1" si="593"/>
        <v>2.7096803074328706E-2</v>
      </c>
      <c r="C780" s="2">
        <f t="shared" ca="1" si="594"/>
        <v>2.7946942462710459E-2</v>
      </c>
      <c r="D780" s="2">
        <f t="shared" ca="1" si="595"/>
        <v>2.8734830353413062E-2</v>
      </c>
      <c r="E780" s="2">
        <f t="shared" ca="1" si="596"/>
        <v>2.9461418275171253E-2</v>
      </c>
      <c r="F780" s="2">
        <f t="shared" ca="1" si="597"/>
        <v>3.0126819591098444E-2</v>
      </c>
      <c r="G780" s="2">
        <f t="shared" ca="1" si="598"/>
        <v>3.073063692446357E-2</v>
      </c>
      <c r="H780" s="2">
        <f t="shared" ca="1" si="599"/>
        <v>3.1272270922234162E-2</v>
      </c>
      <c r="I780" s="2">
        <f t="shared" ca="1" si="600"/>
        <v>3.1751217010468492E-2</v>
      </c>
      <c r="J780" s="2">
        <f t="shared" ca="1" si="601"/>
        <v>3.2167343964095492E-2</v>
      </c>
      <c r="K780" s="2">
        <f t="shared" ca="1" si="602"/>
        <v>3.2521130867271465E-2</v>
      </c>
      <c r="L780" s="2">
        <f t="shared" ca="1" si="603"/>
        <v>3.2813833080823855E-2</v>
      </c>
      <c r="M780" s="2">
        <f t="shared" ca="1" si="604"/>
        <v>3.3047555621161857E-2</v>
      </c>
      <c r="N780" s="2">
        <f t="shared" ca="1" si="605"/>
        <v>3.3225228811632916E-2</v>
      </c>
      <c r="O780" s="2">
        <f t="shared" ca="1" si="606"/>
        <v>3.3350498584467682E-2</v>
      </c>
      <c r="P780" s="2">
        <f t="shared" ca="1" si="607"/>
        <v>3.342755609899855E-2</v>
      </c>
      <c r="Q780" s="2">
        <f t="shared" ca="1" si="608"/>
        <v>3.346093565423295E-2</v>
      </c>
      <c r="R780" s="2">
        <f t="shared" ca="1" si="609"/>
        <v>3.3455307155676302E-2</v>
      </c>
      <c r="S780" s="2">
        <f t="shared" ca="1" si="610"/>
        <v>3.3415282772344908E-2</v>
      </c>
      <c r="T780" s="2">
        <f t="shared" ca="1" si="611"/>
        <v>3.3345250149753779E-2</v>
      </c>
      <c r="U780" s="2">
        <f t="shared" ca="1" si="612"/>
        <v>3.3249238567639207E-2</v>
      </c>
      <c r="V780" s="2">
        <f t="shared" ca="1" si="613"/>
        <v>3.3130820071686377E-2</v>
      </c>
      <c r="W780" s="2">
        <f t="shared" ca="1" si="614"/>
        <v>3.2993044279093962E-2</v>
      </c>
      <c r="X780" s="2">
        <f t="shared" ca="1" si="615"/>
        <v>3.2838402787916138E-2</v>
      </c>
      <c r="Y780" s="2">
        <f t="shared" ca="1" si="616"/>
        <v>3.2668817183613807E-2</v>
      </c>
      <c r="Z780" s="2">
        <f t="shared" ca="1" si="617"/>
        <v>3.2485644421113791E-2</v>
      </c>
      <c r="AA780" s="2">
        <f t="shared" ca="1" si="618"/>
        <v>3.2289695647875413E-2</v>
      </c>
      <c r="AB780" s="2">
        <f t="shared" ca="1" si="619"/>
        <v>3.2081269193638656E-2</v>
      </c>
      <c r="AC780" s="2">
        <f t="shared" ca="1" si="620"/>
        <v>3.1860204049887562E-2</v>
      </c>
      <c r="AD780" s="2">
        <f t="shared" ca="1" si="621"/>
        <v>3.1625964146383523E-2</v>
      </c>
      <c r="AE780" s="2">
        <f t="shared" ca="1" si="622"/>
        <v>3.1377763051097712E-2</v>
      </c>
      <c r="AF780" s="2">
        <f t="shared" ca="1" si="623"/>
        <v>3.1114730569707712E-2</v>
      </c>
      <c r="AG780" s="2">
        <f t="shared" ca="1" si="624"/>
        <v>3.0836105380643936E-2</v>
      </c>
      <c r="AH780" s="2">
        <f t="shared" ca="1" si="625"/>
        <v>3.0541411895258486E-2</v>
      </c>
      <c r="AI780" s="2">
        <f t="shared" ca="1" si="626"/>
        <v>3.0230549791404854E-2</v>
      </c>
      <c r="AJ780" s="2">
        <f t="shared" ca="1" si="627"/>
        <v>2.9903702373459389E-2</v>
      </c>
      <c r="AK780" s="2">
        <f t="shared" ca="1" si="628"/>
        <v>2.9560973463986822E-2</v>
      </c>
      <c r="AL780" s="2">
        <f t="shared" ca="1" si="629"/>
        <v>2.9201713951837415E-2</v>
      </c>
      <c r="AM780" s="2">
        <f t="shared" ca="1" si="630"/>
        <v>2.8823613846811386E-2</v>
      </c>
      <c r="AN780" s="2">
        <f t="shared" ca="1" si="631"/>
        <v>2.8421806000968084E-2</v>
      </c>
      <c r="AO780" s="2">
        <f t="shared" ca="1" si="632"/>
        <v>2.7988404827685484E-2</v>
      </c>
      <c r="AP780" s="2">
        <f t="shared" ca="1" si="633"/>
        <v>2.7512989865387708E-2</v>
      </c>
      <c r="AQ780" s="2">
        <f t="shared" ca="1" si="634"/>
        <v>2.698441301416165E-2</v>
      </c>
      <c r="AR780" s="2">
        <f t="shared" ca="1" si="635"/>
        <v>2.639386763555069E-2</v>
      </c>
      <c r="AS780" s="2">
        <f t="shared" ca="1" si="636"/>
        <v>2.5738459202661716E-2</v>
      </c>
      <c r="AT780" s="2">
        <f t="shared" ca="1" si="637"/>
        <v>2.5023859772200424E-2</v>
      </c>
      <c r="AU780" s="2">
        <f t="shared" ca="1" si="638"/>
        <v>2.4264524274981256E-2</v>
      </c>
      <c r="AV780" s="2">
        <f t="shared" ca="1" si="639"/>
        <v>2.3480781294187271E-2</v>
      </c>
      <c r="AW780" s="2">
        <f t="shared" ca="1" si="640"/>
        <v>2.269357038809184E-2</v>
      </c>
      <c r="AX780" s="2">
        <f t="shared" ca="1" si="641"/>
        <v>2.1918639388463876E-2</v>
      </c>
      <c r="AY780" s="2">
        <f t="shared" ca="1" si="642"/>
        <v>2.116221815120253E-2</v>
      </c>
      <c r="AZ780" s="2">
        <f t="shared" ca="1" si="591"/>
        <v>2.0419729806759827E-2</v>
      </c>
      <c r="BC780" s="2">
        <f t="shared" ca="1" si="643"/>
        <v>1.195491883050253</v>
      </c>
      <c r="BD780" s="2">
        <f t="shared" ca="1" si="643"/>
        <v>0.67410842033455332</v>
      </c>
      <c r="BE780" s="2">
        <f t="shared" ca="1" si="643"/>
        <v>1.3568478750892661</v>
      </c>
    </row>
    <row r="781" spans="1:57" x14ac:dyDescent="0.2">
      <c r="A781" s="2">
        <f t="shared" si="592"/>
        <v>7.6899999999998805</v>
      </c>
      <c r="B781" s="2">
        <f t="shared" ca="1" si="593"/>
        <v>2.7989344587291631E-2</v>
      </c>
      <c r="C781" s="2">
        <f t="shared" ca="1" si="594"/>
        <v>2.8803953550236763E-2</v>
      </c>
      <c r="D781" s="2">
        <f t="shared" ca="1" si="595"/>
        <v>2.9556318505558534E-2</v>
      </c>
      <c r="E781" s="2">
        <f t="shared" ca="1" si="596"/>
        <v>3.0247443121310919E-2</v>
      </c>
      <c r="F781" s="2">
        <f t="shared" ca="1" si="597"/>
        <v>3.0877496620379467E-2</v>
      </c>
      <c r="G781" s="2">
        <f t="shared" ca="1" si="598"/>
        <v>3.144614133488717E-2</v>
      </c>
      <c r="H781" s="2">
        <f t="shared" ca="1" si="599"/>
        <v>3.1952841681228458E-2</v>
      </c>
      <c r="I781" s="2">
        <f t="shared" ca="1" si="600"/>
        <v>3.2397160955418607E-2</v>
      </c>
      <c r="J781" s="2">
        <f t="shared" ca="1" si="601"/>
        <v>3.2779039428604335E-2</v>
      </c>
      <c r="K781" s="2">
        <f t="shared" ca="1" si="602"/>
        <v>3.3099030201965265E-2</v>
      </c>
      <c r="L781" s="2">
        <f t="shared" ca="1" si="603"/>
        <v>3.3358463595508189E-2</v>
      </c>
      <c r="M781" s="2">
        <f t="shared" ca="1" si="604"/>
        <v>3.3559518806499995E-2</v>
      </c>
      <c r="N781" s="2">
        <f t="shared" ca="1" si="605"/>
        <v>3.3705198051095966E-2</v>
      </c>
      <c r="O781" s="2">
        <f t="shared" ca="1" si="606"/>
        <v>3.3799215815290808E-2</v>
      </c>
      <c r="P781" s="2">
        <f t="shared" ca="1" si="607"/>
        <v>3.3845827969360011E-2</v>
      </c>
      <c r="Q781" s="2">
        <f t="shared" ca="1" si="608"/>
        <v>3.3849629671742834E-2</v>
      </c>
      <c r="R781" s="2">
        <f t="shared" ca="1" si="609"/>
        <v>3.3815348192017307E-2</v>
      </c>
      <c r="S781" s="2">
        <f t="shared" ca="1" si="610"/>
        <v>3.3747650145738238E-2</v>
      </c>
      <c r="T781" s="2">
        <f t="shared" ca="1" si="611"/>
        <v>3.3650975389617359E-2</v>
      </c>
      <c r="U781" s="2">
        <f t="shared" ca="1" si="612"/>
        <v>3.3529403880849455E-2</v>
      </c>
      <c r="V781" s="2">
        <f t="shared" ca="1" si="613"/>
        <v>3.3386557465500462E-2</v>
      </c>
      <c r="W781" s="2">
        <f t="shared" ca="1" si="614"/>
        <v>3.3225535242625726E-2</v>
      </c>
      <c r="X781" s="2">
        <f t="shared" ca="1" si="615"/>
        <v>3.3048878397563028E-2</v>
      </c>
      <c r="Y781" s="2">
        <f t="shared" ca="1" si="616"/>
        <v>3.2858558495763565E-2</v>
      </c>
      <c r="Z781" s="2">
        <f t="shared" ca="1" si="617"/>
        <v>3.2655983063437921E-2</v>
      </c>
      <c r="AA781" s="2">
        <f t="shared" ca="1" si="618"/>
        <v>3.244201461595432E-2</v>
      </c>
      <c r="AB781" s="2">
        <f t="shared" ca="1" si="619"/>
        <v>3.2217003973844388E-2</v>
      </c>
      <c r="AC781" s="2">
        <f t="shared" ca="1" si="620"/>
        <v>3.1980844271371156E-2</v>
      </c>
      <c r="AD781" s="2">
        <f t="shared" ca="1" si="621"/>
        <v>3.1733055953627264E-2</v>
      </c>
      <c r="AE781" s="2">
        <f t="shared" ca="1" si="622"/>
        <v>3.1472912227723832E-2</v>
      </c>
      <c r="AF781" s="2">
        <f t="shared" ca="1" si="623"/>
        <v>3.1199606099665482E-2</v>
      </c>
      <c r="AG781" s="2">
        <f t="shared" ca="1" si="624"/>
        <v>3.0912442616203219E-2</v>
      </c>
      <c r="AH781" s="2">
        <f t="shared" ca="1" si="625"/>
        <v>3.0611013908646151E-2</v>
      </c>
      <c r="AI781" s="2">
        <f t="shared" ca="1" si="626"/>
        <v>3.0295285043249735E-2</v>
      </c>
      <c r="AJ781" s="2">
        <f t="shared" ca="1" si="627"/>
        <v>2.9965496904488954E-2</v>
      </c>
      <c r="AK781" s="2">
        <f t="shared" ca="1" si="628"/>
        <v>2.9621796847044635E-2</v>
      </c>
      <c r="AL781" s="2">
        <f t="shared" ca="1" si="629"/>
        <v>2.9263560538031766E-2</v>
      </c>
      <c r="AM781" s="2">
        <f t="shared" ca="1" si="630"/>
        <v>2.8888484248038426E-2</v>
      </c>
      <c r="AN781" s="2">
        <f t="shared" ca="1" si="631"/>
        <v>2.8491697296707502E-2</v>
      </c>
      <c r="AO781" s="2">
        <f t="shared" ca="1" si="632"/>
        <v>2.8065319716517437E-2</v>
      </c>
      <c r="AP781" s="2">
        <f t="shared" ca="1" si="633"/>
        <v>2.7598972363539743E-2</v>
      </c>
      <c r="AQ781" s="2">
        <f t="shared" ca="1" si="634"/>
        <v>2.708160949287006E-2</v>
      </c>
      <c r="AR781" s="2">
        <f t="shared" ca="1" si="635"/>
        <v>2.6504598021191924E-2</v>
      </c>
      <c r="AS781" s="2">
        <f t="shared" ca="1" si="636"/>
        <v>2.5865270017533127E-2</v>
      </c>
      <c r="AT781" s="2">
        <f t="shared" ca="1" si="637"/>
        <v>2.5169528610562628E-2</v>
      </c>
      <c r="AU781" s="2">
        <f t="shared" ca="1" si="638"/>
        <v>2.443200200466307E-2</v>
      </c>
      <c r="AV781" s="2">
        <f t="shared" ca="1" si="639"/>
        <v>2.3673087464037148E-2</v>
      </c>
      <c r="AW781" s="2">
        <f t="shared" ca="1" si="640"/>
        <v>2.2913678151284179E-2</v>
      </c>
      <c r="AX781" s="2">
        <f t="shared" ca="1" si="641"/>
        <v>2.2169390314809238E-2</v>
      </c>
      <c r="AY781" s="2">
        <f t="shared" ca="1" si="642"/>
        <v>2.144629819526523E-2</v>
      </c>
      <c r="AZ781" s="2">
        <f t="shared" ref="AZ781:AZ844" ca="1" si="644">AZ780+AZ$2*$B$7+(AZ$3*$BC781+AZ$4*$BD781+AZ$5*$BE781)*SQRT($B$7)+(AZ780-AY780)/(AZ$11-AY$11)*$B$7</f>
        <v>2.0739700518908815E-2</v>
      </c>
      <c r="BC781" s="2">
        <f t="shared" ca="1" si="643"/>
        <v>0.44951758739230563</v>
      </c>
      <c r="BD781" s="2">
        <f t="shared" ca="1" si="643"/>
        <v>-0.78269459252047824</v>
      </c>
      <c r="BE781" s="2">
        <f t="shared" ca="1" si="643"/>
        <v>-0.64854153112210433</v>
      </c>
    </row>
    <row r="782" spans="1:57" x14ac:dyDescent="0.2">
      <c r="A782" s="2">
        <f t="shared" ref="A782:A845" si="645">A781+0.01</f>
        <v>7.6999999999998803</v>
      </c>
      <c r="B782" s="2">
        <f t="shared" ref="B782:B845" ca="1" si="646">B781+B$2*$B$7+(B$3*$BC782+B$4*$BD782+B$5*$BE782)*SQRT($B$7)+(C781-B781)/(C$11-B$11)*$B$7</f>
        <v>2.9550718394663843E-2</v>
      </c>
      <c r="C782" s="2">
        <f t="shared" ref="C782:C845" ca="1" si="647">C781+C$2*$B$7+(C$3*$BC782+C$4*$BD782+C$5*$BE782)*SQRT($B$7)+(D781-C781)/(D$11-C$11)*$B$7</f>
        <v>3.0245343354012858E-2</v>
      </c>
      <c r="D782" s="2">
        <f t="shared" ref="D782:D845" ca="1" si="648">D781+D$2*$B$7+(D$3*$BC782+D$4*$BD782+D$5*$BE782)*SQRT($B$7)+(E781-D781)/(E$11-D$11)*$B$7</f>
        <v>3.0886428450988684E-2</v>
      </c>
      <c r="E782" s="2">
        <f t="shared" ref="E782:E845" ca="1" si="649">E781+E$2*$B$7+(E$3*$BC782+E$4*$BD782+E$5*$BE782)*SQRT($B$7)+(F781-E781)/(F$11-E$11)*$B$7</f>
        <v>3.1474692285830608E-2</v>
      </c>
      <c r="F782" s="2">
        <f t="shared" ref="F782:F845" ca="1" si="650">F781+F$2*$B$7+(F$3*$BC782+F$4*$BD782+F$5*$BE782)*SQRT($B$7)+(G781-F781)/(G$11-F$11)*$B$7</f>
        <v>3.2010022736635002E-2</v>
      </c>
      <c r="G782" s="2">
        <f t="shared" ref="G782:G845" ca="1" si="651">G781+G$2*$B$7+(G$3*$BC782+G$4*$BD782+G$5*$BE782)*SQRT($B$7)+(H781-G781)/(H$11-G$11)*$B$7</f>
        <v>3.2491804644047377E-2</v>
      </c>
      <c r="H782" s="2">
        <f t="shared" ref="H782:H845" ca="1" si="652">H781+H$2*$B$7+(H$3*$BC782+H$4*$BD782+H$5*$BE782)*SQRT($B$7)+(I781-H781)/(I$11-H$11)*$B$7</f>
        <v>3.2919228994356689E-2</v>
      </c>
      <c r="I782" s="2">
        <f t="shared" ref="I782:I845" ca="1" si="653">I781+I$2*$B$7+(I$3*$BC782+I$4*$BD782+I$5*$BE782)*SQRT($B$7)+(J781-I781)/(J$11-I$11)*$B$7</f>
        <v>3.3291589744517472E-2</v>
      </c>
      <c r="J782" s="2">
        <f t="shared" ref="J782:J845" ca="1" si="654">J781+J$2*$B$7+(J$3*$BC782+J$4*$BD782+J$5*$BE782)*SQRT($B$7)+(K781-J781)/(K$11-J$11)*$B$7</f>
        <v>3.3608561430767361E-2</v>
      </c>
      <c r="K782" s="2">
        <f t="shared" ref="K782:K845" ca="1" si="655">K781+K$2*$B$7+(K$3*$BC782+K$4*$BD782+K$5*$BE782)*SQRT($B$7)+(L781-K781)/(L$11-K$11)*$B$7</f>
        <v>3.3870433908609443E-2</v>
      </c>
      <c r="L782" s="2">
        <f t="shared" ref="L782:L845" ca="1" si="656">L781+L$2*$B$7+(L$3*$BC782+L$4*$BD782+L$5*$BE782)*SQRT($B$7)+(M781-L781)/(M$11-L$11)*$B$7</f>
        <v>3.407827516012045E-2</v>
      </c>
      <c r="M782" s="2">
        <f t="shared" ref="M782:M845" ca="1" si="657">M781+M$2*$B$7+(M$3*$BC782+M$4*$BD782+M$5*$BE782)*SQRT($B$7)+(N781-M781)/(N$11-M$11)*$B$7</f>
        <v>3.4234001236121012E-2</v>
      </c>
      <c r="N782" s="2">
        <f t="shared" ref="N782:N845" ca="1" si="658">N781+N$2*$B$7+(N$3*$BC782+N$4*$BD782+N$5*$BE782)*SQRT($B$7)+(O781-N781)/(O$11-N$11)*$B$7</f>
        <v>3.4340348897250371E-2</v>
      </c>
      <c r="O782" s="2">
        <f t="shared" ref="O782:O845" ca="1" si="659">O781+O$2*$B$7+(O$3*$BC782+O$4*$BD782+O$5*$BE782)*SQRT($B$7)+(P781-O781)/(P$11-O$11)*$B$7</f>
        <v>3.4400763824867918E-2</v>
      </c>
      <c r="P782" s="2">
        <f t="shared" ref="P782:P845" ca="1" si="660">P781+P$2*$B$7+(P$3*$BC782+P$4*$BD782+P$5*$BE782)*SQRT($B$7)+(Q781-P781)/(Q$11-P$11)*$B$7</f>
        <v>3.4419229241619019E-2</v>
      </c>
      <c r="Q782" s="2">
        <f t="shared" ref="Q782:Q845" ca="1" si="661">Q781+Q$2*$B$7+(Q$3*$BC782+Q$4*$BD782+Q$5*$BE782)*SQRT($B$7)+(R781-Q781)/(R$11-Q$11)*$B$7</f>
        <v>3.4400063813924631E-2</v>
      </c>
      <c r="R782" s="2">
        <f t="shared" ref="R782:R845" ca="1" si="662">R781+R$2*$B$7+(R$3*$BC782+R$4*$BD782+R$5*$BE782)*SQRT($B$7)+(S781-R781)/(S$11-R$11)*$B$7</f>
        <v>3.4347714835541707E-2</v>
      </c>
      <c r="S782" s="2">
        <f t="shared" ref="S782:S845" ca="1" si="663">S781+S$2*$B$7+(S$3*$BC782+S$4*$BD782+S$5*$BE782)*SQRT($B$7)+(T781-S781)/(T$11-S$11)*$B$7</f>
        <v>3.4266566042313769E-2</v>
      </c>
      <c r="T782" s="2">
        <f t="shared" ref="T782:T845" ca="1" si="664">T781+T$2*$B$7+(T$3*$BC782+T$4*$BD782+T$5*$BE782)*SQRT($B$7)+(U781-T781)/(U$11-T$11)*$B$7</f>
        <v>3.4160772189931542E-2</v>
      </c>
      <c r="U782" s="2">
        <f t="shared" ref="U782:U845" ca="1" si="665">U781+U$2*$B$7+(U$3*$BC782+U$4*$BD782+U$5*$BE782)*SQRT($B$7)+(V781-U781)/(V$11-U$11)*$B$7</f>
        <v>3.4034126613963746E-2</v>
      </c>
      <c r="V782" s="2">
        <f t="shared" ref="V782:V845" ca="1" si="666">V781+V$2*$B$7+(V$3*$BC782+V$4*$BD782+V$5*$BE782)*SQRT($B$7)+(W781-V781)/(W$11-V$11)*$B$7</f>
        <v>3.388996367294364E-2</v>
      </c>
      <c r="W782" s="2">
        <f t="shared" ref="W782:W845" ca="1" si="667">W781+W$2*$B$7+(W$3*$BC782+W$4*$BD782+W$5*$BE782)*SQRT($B$7)+(X781-W781)/(X$11-W$11)*$B$7</f>
        <v>3.3731094668348796E-2</v>
      </c>
      <c r="X782" s="2">
        <f t="shared" ref="X782:X845" ca="1" si="668">X781+X$2*$B$7+(X$3*$BC782+X$4*$BD782+X$5*$BE782)*SQRT($B$7)+(Y781-X781)/(Y$11-X$11)*$B$7</f>
        <v>3.3559773099111768E-2</v>
      </c>
      <c r="Y782" s="2">
        <f t="shared" ref="Y782:Y845" ca="1" si="669">Y781+Y$2*$B$7+(Y$3*$BC782+Y$4*$BD782+Y$5*$BE782)*SQRT($B$7)+(Z781-Y781)/(Z$11-Y$11)*$B$7</f>
        <v>3.3377683240956926E-2</v>
      </c>
      <c r="Z782" s="2">
        <f t="shared" ref="Z782:Z845" ca="1" si="670">Z781+Z$2*$B$7+(Z$3*$BC782+Z$4*$BD782+Z$5*$BE782)*SQRT($B$7)+(AA781-Z781)/(AA$11-Z$11)*$B$7</f>
        <v>3.3185945925768165E-2</v>
      </c>
      <c r="AA782" s="2">
        <f t="shared" ref="AA782:AA845" ca="1" si="671">AA781+AA$2*$B$7+(AA$3*$BC782+AA$4*$BD782+AA$5*$BE782)*SQRT($B$7)+(AB781-AA781)/(AB$11-AA$11)*$B$7</f>
        <v>3.2985137777737261E-2</v>
      </c>
      <c r="AB782" s="2">
        <f t="shared" ref="AB782:AB845" ca="1" si="672">AB781+AB$2*$B$7+(AB$3*$BC782+AB$4*$BD782+AB$5*$BE782)*SQRT($B$7)+(AC781-AB781)/(AC$11-AB$11)*$B$7</f>
        <v>3.2775324859684297E-2</v>
      </c>
      <c r="AC782" s="2">
        <f t="shared" ref="AC782:AC845" ca="1" si="673">AC781+AC$2*$B$7+(AC$3*$BC782+AC$4*$BD782+AC$5*$BE782)*SQRT($B$7)+(AD781-AC781)/(AD$11-AC$11)*$B$7</f>
        <v>3.2556117214559331E-2</v>
      </c>
      <c r="AD782" s="2">
        <f t="shared" ref="AD782:AD845" ca="1" si="674">AD781+AD$2*$B$7+(AD$3*$BC782+AD$4*$BD782+AD$5*$BE782)*SQRT($B$7)+(AE781-AD781)/(AE$11-AD$11)*$B$7</f>
        <v>3.2326754583719468E-2</v>
      </c>
      <c r="AE782" s="2">
        <f t="shared" ref="AE782:AE845" ca="1" si="675">AE781+AE$2*$B$7+(AE$3*$BC782+AE$4*$BD782+AE$5*$BE782)*SQRT($B$7)+(AF781-AE781)/(AF$11-AE$11)*$B$7</f>
        <v>3.2086232603096544E-2</v>
      </c>
      <c r="AF782" s="2">
        <f t="shared" ref="AF782:AF845" ca="1" si="676">AF781+AF$2*$B$7+(AF$3*$BC782+AF$4*$BD782+AF$5*$BE782)*SQRT($B$7)+(AG781-AF781)/(AG$11-AF$11)*$B$7</f>
        <v>3.1833470260839103E-2</v>
      </c>
      <c r="AG782" s="2">
        <f t="shared" ref="AG782:AG845" ca="1" si="677">AG781+AG$2*$B$7+(AG$3*$BC782+AG$4*$BD782+AG$5*$BE782)*SQRT($B$7)+(AH781-AG781)/(AH$11-AG$11)*$B$7</f>
        <v>3.1567501717508509E-2</v>
      </c>
      <c r="AH782" s="2">
        <f t="shared" ref="AH782:AH845" ca="1" si="678">AH781+AH$2*$B$7+(AH$3*$BC782+AH$4*$BD782+AH$5*$BE782)*SQRT($B$7)+(AI781-AH781)/(AI$11-AH$11)*$B$7</f>
        <v>3.12876494961968E-2</v>
      </c>
      <c r="AI782" s="2">
        <f t="shared" ref="AI782:AI845" ca="1" si="679">AI781+AI$2*$B$7+(AI$3*$BC782+AI$4*$BD782+AI$5*$BE782)*SQRT($B$7)+(AJ781-AI781)/(AJ$11-AI$11)*$B$7</f>
        <v>3.0993606613852361E-2</v>
      </c>
      <c r="AJ782" s="2">
        <f t="shared" ref="AJ782:AJ845" ca="1" si="680">AJ781+AJ$2*$B$7+(AJ$3*$BC782+AJ$4*$BD782+AJ$5*$BE782)*SQRT($B$7)+(AK781-AJ781)/(AK$11-AJ$11)*$B$7</f>
        <v>3.0685333972546167E-2</v>
      </c>
      <c r="AK782" s="2">
        <f t="shared" ref="AK782:AK845" ca="1" si="681">AK781+AK$2*$B$7+(AK$3*$BC782+AK$4*$BD782+AK$5*$BE782)*SQRT($B$7)+(AL781-AK781)/(AL$11-AK$11)*$B$7</f>
        <v>3.0362684802455155E-2</v>
      </c>
      <c r="AL782" s="2">
        <f t="shared" ref="AL782:AL845" ca="1" si="682">AL781+AL$2*$B$7+(AL$3*$BC782+AL$4*$BD782+AL$5*$BE782)*SQRT($B$7)+(AM781-AL781)/(AM$11-AL$11)*$B$7</f>
        <v>3.0024721897066529E-2</v>
      </c>
      <c r="AM782" s="2">
        <f t="shared" ref="AM782:AM845" ca="1" si="683">AM781+AM$2*$B$7+(AM$3*$BC782+AM$4*$BD782+AM$5*$BE782)*SQRT($B$7)+(AN781-AM781)/(AN$11-AM$11)*$B$7</f>
        <v>2.9668810310349156E-2</v>
      </c>
      <c r="AN782" s="2">
        <f t="shared" ref="AN782:AN845" ca="1" si="684">AN781+AN$2*$B$7+(AN$3*$BC782+AN$4*$BD782+AN$5*$BE782)*SQRT($B$7)+(AO781-AN781)/(AO$11-AN$11)*$B$7</f>
        <v>2.9289738731016843E-2</v>
      </c>
      <c r="AO782" s="2">
        <f t="shared" ref="AO782:AO845" ca="1" si="685">AO781+AO$2*$B$7+(AO$3*$BC782+AO$4*$BD782+AO$5*$BE782)*SQRT($B$7)+(AP781-AO781)/(AP$11-AO$11)*$B$7</f>
        <v>2.8879296243076454E-2</v>
      </c>
      <c r="AP782" s="2">
        <f t="shared" ref="AP782:AP845" ca="1" si="686">AP781+AP$2*$B$7+(AP$3*$BC782+AP$4*$BD782+AP$5*$BE782)*SQRT($B$7)+(AQ781-AP781)/(AQ$11-AP$11)*$B$7</f>
        <v>2.8426808959451138E-2</v>
      </c>
      <c r="AQ782" s="2">
        <f t="shared" ref="AQ782:AQ845" ca="1" si="687">AQ781+AQ$2*$B$7+(AQ$3*$BC782+AQ$4*$BD782+AQ$5*$BE782)*SQRT($B$7)+(AR781-AQ781)/(AR$11-AQ$11)*$B$7</f>
        <v>2.792099763270495E-2</v>
      </c>
      <c r="AR782" s="2">
        <f t="shared" ref="AR782:AR845" ca="1" si="688">AR781+AR$2*$B$7+(AR$3*$BC782+AR$4*$BD782+AR$5*$BE782)*SQRT($B$7)+(AS781-AR781)/(AS$11-AR$11)*$B$7</f>
        <v>2.7353066513934217E-2</v>
      </c>
      <c r="AS782" s="2">
        <f t="shared" ref="AS782:AS845" ca="1" si="689">AS781+AS$2*$B$7+(AS$3*$BC782+AS$4*$BD782+AS$5*$BE782)*SQRT($B$7)+(AT781-AS781)/(AT$11-AS$11)*$B$7</f>
        <v>2.6720237076065505E-2</v>
      </c>
      <c r="AT782" s="2">
        <f t="shared" ref="AT782:AT845" ca="1" si="690">AT781+AT$2*$B$7+(AT$3*$BC782+AT$4*$BD782+AT$5*$BE782)*SQRT($B$7)+(AU781-AT781)/(AU$11-AT$11)*$B$7</f>
        <v>2.602830508222017E-2</v>
      </c>
      <c r="AU782" s="2">
        <f t="shared" ref="AU782:AU845" ca="1" si="691">AU781+AU$2*$B$7+(AU$3*$BC782+AU$4*$BD782+AU$5*$BE782)*SQRT($B$7)+(AV781-AU781)/(AV$11-AU$11)*$B$7</f>
        <v>2.5291732636955101E-2</v>
      </c>
      <c r="AV782" s="2">
        <f t="shared" ref="AV782:AV845" ca="1" si="692">AV781+AV$2*$B$7+(AV$3*$BC782+AV$4*$BD782+AV$5*$BE782)*SQRT($B$7)+(AW781-AV781)/(AW$11-AV$11)*$B$7</f>
        <v>2.4530646102415784E-2</v>
      </c>
      <c r="AW782" s="2">
        <f t="shared" ref="AW782:AW845" ca="1" si="693">AW781+AW$2*$B$7+(AW$3*$BC782+AW$4*$BD782+AW$5*$BE782)*SQRT($B$7)+(AX781-AW781)/(AX$11-AW$11)*$B$7</f>
        <v>2.3765553260230721E-2</v>
      </c>
      <c r="AX782" s="2">
        <f t="shared" ref="AX782:AX845" ca="1" si="694">AX781+AX$2*$B$7+(AX$3*$BC782+AX$4*$BD782+AX$5*$BE782)*SQRT($B$7)+(AY781-AX781)/(AY$11-AX$11)*$B$7</f>
        <v>2.3011601013260514E-2</v>
      </c>
      <c r="AY782" s="2">
        <f t="shared" ref="AY782:AY845" ca="1" si="695">AY781+AY$2*$B$7+(AY$3*$BC782+AY$4*$BD782+AY$5*$BE782)*SQRT($B$7)+(AZ781-AY781)/(AZ$11-AY$11)*$B$7</f>
        <v>2.227437132958987E-2</v>
      </c>
      <c r="AZ782" s="2">
        <f t="shared" ca="1" si="644"/>
        <v>2.1548652506813641E-2</v>
      </c>
      <c r="BC782" s="2">
        <f t="shared" ref="BC782:BE845" ca="1" si="696">RAND()+RAND()+RAND()+RAND()+RAND()+RAND()+RAND()+RAND()+RAND()+RAND()+RAND()+RAND()-6</f>
        <v>1.1491987335112155</v>
      </c>
      <c r="BD782" s="2">
        <f t="shared" ca="1" si="696"/>
        <v>-0.26856990276017623</v>
      </c>
      <c r="BE782" s="2">
        <f t="shared" ca="1" si="696"/>
        <v>-1.4956907659887406</v>
      </c>
    </row>
    <row r="783" spans="1:57" x14ac:dyDescent="0.2">
      <c r="A783" s="2">
        <f t="shared" si="645"/>
        <v>7.7099999999998801</v>
      </c>
      <c r="B783" s="2">
        <f t="shared" ca="1" si="646"/>
        <v>3.0098004615405963E-2</v>
      </c>
      <c r="C783" s="2">
        <f t="shared" ca="1" si="647"/>
        <v>3.0934522591486761E-2</v>
      </c>
      <c r="D783" s="2">
        <f t="shared" ca="1" si="648"/>
        <v>3.1700093931595653E-2</v>
      </c>
      <c r="E783" s="2">
        <f t="shared" ca="1" si="649"/>
        <v>3.239615063667934E-2</v>
      </c>
      <c r="F783" s="2">
        <f t="shared" ca="1" si="650"/>
        <v>3.302329771117285E-2</v>
      </c>
      <c r="G783" s="2">
        <f t="shared" ca="1" si="651"/>
        <v>3.3581640979533235E-2</v>
      </c>
      <c r="H783" s="2">
        <f t="shared" ca="1" si="652"/>
        <v>3.4071096473826494E-2</v>
      </c>
      <c r="I783" s="2">
        <f t="shared" ca="1" si="653"/>
        <v>3.4491687278091029E-2</v>
      </c>
      <c r="J783" s="2">
        <f t="shared" ca="1" si="654"/>
        <v>3.4843820637501653E-2</v>
      </c>
      <c r="K783" s="2">
        <f t="shared" ca="1" si="655"/>
        <v>3.5128521574101443E-2</v>
      </c>
      <c r="L783" s="2">
        <f t="shared" ca="1" si="656"/>
        <v>3.5347594109928333E-2</v>
      </c>
      <c r="M783" s="2">
        <f t="shared" ca="1" si="657"/>
        <v>3.5503689497236895E-2</v>
      </c>
      <c r="N783" s="2">
        <f t="shared" ca="1" si="658"/>
        <v>3.5600277368229544E-2</v>
      </c>
      <c r="O783" s="2">
        <f t="shared" ca="1" si="659"/>
        <v>3.5641532916832065E-2</v>
      </c>
      <c r="P783" s="2">
        <f t="shared" ca="1" si="660"/>
        <v>3.5632165035233525E-2</v>
      </c>
      <c r="Q783" s="2">
        <f t="shared" ca="1" si="661"/>
        <v>3.5577214222222119E-2</v>
      </c>
      <c r="R783" s="2">
        <f t="shared" ca="1" si="662"/>
        <v>3.548184613171753E-2</v>
      </c>
      <c r="S783" s="2">
        <f t="shared" ca="1" si="663"/>
        <v>3.5351159969487372E-2</v>
      </c>
      <c r="T783" s="2">
        <f t="shared" ca="1" si="664"/>
        <v>3.5190023753850878E-2</v>
      </c>
      <c r="U783" s="2">
        <f t="shared" ca="1" si="665"/>
        <v>3.5002942575494161E-2</v>
      </c>
      <c r="V783" s="2">
        <f t="shared" ca="1" si="666"/>
        <v>3.4793961693278495E-2</v>
      </c>
      <c r="W783" s="2">
        <f t="shared" ca="1" si="667"/>
        <v>3.4566603007388723E-2</v>
      </c>
      <c r="X783" s="2">
        <f t="shared" ca="1" si="668"/>
        <v>3.4323830732347342E-2</v>
      </c>
      <c r="Y783" s="2">
        <f t="shared" ca="1" si="669"/>
        <v>3.4068040260121495E-2</v>
      </c>
      <c r="Z783" s="2">
        <f t="shared" ca="1" si="670"/>
        <v>3.3801064138392983E-2</v>
      </c>
      <c r="AA783" s="2">
        <f t="shared" ca="1" si="671"/>
        <v>3.3524191516908046E-2</v>
      </c>
      <c r="AB783" s="2">
        <f t="shared" ca="1" si="672"/>
        <v>3.3238202128164765E-2</v>
      </c>
      <c r="AC783" s="2">
        <f t="shared" ca="1" si="673"/>
        <v>3.2943421365613401E-2</v>
      </c>
      <c r="AD783" s="2">
        <f t="shared" ca="1" si="674"/>
        <v>3.2639806723588217E-2</v>
      </c>
      <c r="AE783" s="2">
        <f t="shared" ca="1" si="675"/>
        <v>3.2327074731969829E-2</v>
      </c>
      <c r="AF783" s="2">
        <f t="shared" ca="1" si="676"/>
        <v>3.2004868817745662E-2</v>
      </c>
      <c r="AG783" s="2">
        <f t="shared" ca="1" si="677"/>
        <v>3.167295067490844E-2</v>
      </c>
      <c r="AH783" s="2">
        <f t="shared" ca="1" si="678"/>
        <v>3.1331371563572963E-2</v>
      </c>
      <c r="AI783" s="2">
        <f t="shared" ca="1" si="679"/>
        <v>3.0980550686780184E-2</v>
      </c>
      <c r="AJ783" s="2">
        <f t="shared" ca="1" si="680"/>
        <v>3.0621167075416678E-2</v>
      </c>
      <c r="AK783" s="2">
        <f t="shared" ca="1" si="681"/>
        <v>3.0253777854234595E-2</v>
      </c>
      <c r="AL783" s="2">
        <f t="shared" ca="1" si="682"/>
        <v>2.9878130970295142E-2</v>
      </c>
      <c r="AM783" s="2">
        <f t="shared" ca="1" si="683"/>
        <v>2.9492258466723365E-2</v>
      </c>
      <c r="AN783" s="2">
        <f t="shared" ca="1" si="684"/>
        <v>2.9091606989014737E-2</v>
      </c>
      <c r="AO783" s="2">
        <f t="shared" ca="1" si="685"/>
        <v>2.8668633790872602E-2</v>
      </c>
      <c r="AP783" s="2">
        <f t="shared" ca="1" si="686"/>
        <v>2.8213369860945688E-2</v>
      </c>
      <c r="AQ783" s="2">
        <f t="shared" ca="1" si="687"/>
        <v>2.7715302260066941E-2</v>
      </c>
      <c r="AR783" s="2">
        <f t="shared" ca="1" si="688"/>
        <v>2.7166472009196793E-2</v>
      </c>
      <c r="AS783" s="2">
        <f t="shared" ca="1" si="689"/>
        <v>2.656498844383326E-2</v>
      </c>
      <c r="AT783" s="2">
        <f t="shared" ca="1" si="690"/>
        <v>2.5917537180926119E-2</v>
      </c>
      <c r="AU783" s="2">
        <f t="shared" ca="1" si="691"/>
        <v>2.5239410523223482E-2</v>
      </c>
      <c r="AV783" s="2">
        <f t="shared" ca="1" si="692"/>
        <v>2.4551460035296947E-2</v>
      </c>
      <c r="AW783" s="2">
        <f t="shared" ca="1" si="693"/>
        <v>2.3874804832574321E-2</v>
      </c>
      <c r="AX783" s="2">
        <f t="shared" ca="1" si="694"/>
        <v>2.3225120407892864E-2</v>
      </c>
      <c r="AY783" s="2">
        <f t="shared" ca="1" si="695"/>
        <v>2.2608494487708804E-2</v>
      </c>
      <c r="AZ783" s="2">
        <f t="shared" ca="1" si="644"/>
        <v>2.2020313215235881E-2</v>
      </c>
      <c r="BC783" s="2">
        <f t="shared" ca="1" si="696"/>
        <v>0.81721188100494047</v>
      </c>
      <c r="BD783" s="2">
        <f t="shared" ca="1" si="696"/>
        <v>-1.6261194399043202</v>
      </c>
      <c r="BE783" s="2">
        <f t="shared" ca="1" si="696"/>
        <v>1.2008058573230436</v>
      </c>
    </row>
    <row r="784" spans="1:57" x14ac:dyDescent="0.2">
      <c r="A784" s="2">
        <f t="shared" si="645"/>
        <v>7.7199999999998798</v>
      </c>
      <c r="B784" s="2">
        <f t="shared" ca="1" si="646"/>
        <v>3.096398764733594E-2</v>
      </c>
      <c r="C784" s="2">
        <f t="shared" ca="1" si="647"/>
        <v>3.1776561511505791E-2</v>
      </c>
      <c r="D784" s="2">
        <f t="shared" ca="1" si="648"/>
        <v>3.2518482229400889E-2</v>
      </c>
      <c r="E784" s="2">
        <f t="shared" ca="1" si="649"/>
        <v>3.3191198382344154E-2</v>
      </c>
      <c r="F784" s="2">
        <f t="shared" ca="1" si="650"/>
        <v>3.3795335283414878E-2</v>
      </c>
      <c r="G784" s="2">
        <f t="shared" ca="1" si="651"/>
        <v>3.433102292727714E-2</v>
      </c>
      <c r="H784" s="2">
        <f t="shared" ca="1" si="652"/>
        <v>3.4798205578556278E-2</v>
      </c>
      <c r="I784" s="2">
        <f t="shared" ca="1" si="653"/>
        <v>3.5196938625167817E-2</v>
      </c>
      <c r="J784" s="2">
        <f t="shared" ca="1" si="654"/>
        <v>3.5527665175531936E-2</v>
      </c>
      <c r="K784" s="2">
        <f t="shared" ca="1" si="655"/>
        <v>3.5791448540856301E-2</v>
      </c>
      <c r="L784" s="2">
        <f t="shared" ca="1" si="656"/>
        <v>3.5990131871525687E-2</v>
      </c>
      <c r="M784" s="2">
        <f t="shared" ca="1" si="657"/>
        <v>3.6126404679787338E-2</v>
      </c>
      <c r="N784" s="2">
        <f t="shared" ca="1" si="658"/>
        <v>3.6203772507383075E-2</v>
      </c>
      <c r="O784" s="2">
        <f t="shared" ca="1" si="659"/>
        <v>3.6226443089100807E-2</v>
      </c>
      <c r="P784" s="2">
        <f t="shared" ca="1" si="660"/>
        <v>3.6199154015085923E-2</v>
      </c>
      <c r="Q784" s="2">
        <f t="shared" ca="1" si="661"/>
        <v>3.6126970652205923E-2</v>
      </c>
      <c r="R784" s="2">
        <f t="shared" ca="1" si="662"/>
        <v>3.6015080061894619E-2</v>
      </c>
      <c r="S784" s="2">
        <f t="shared" ca="1" si="663"/>
        <v>3.5868599980853982E-2</v>
      </c>
      <c r="T784" s="2">
        <f t="shared" ca="1" si="664"/>
        <v>3.5692414765037685E-2</v>
      </c>
      <c r="U784" s="2">
        <f t="shared" ca="1" si="665"/>
        <v>3.5491044348309624E-2</v>
      </c>
      <c r="V784" s="2">
        <f t="shared" ca="1" si="666"/>
        <v>3.5268547988982817E-2</v>
      </c>
      <c r="W784" s="2">
        <f t="shared" ca="1" si="667"/>
        <v>3.5028461293443225E-2</v>
      </c>
      <c r="X784" s="2">
        <f t="shared" ca="1" si="668"/>
        <v>3.4773762304972491E-2</v>
      </c>
      <c r="Y784" s="2">
        <f t="shared" ca="1" si="669"/>
        <v>3.4506860648927801E-2</v>
      </c>
      <c r="Z784" s="2">
        <f t="shared" ca="1" si="670"/>
        <v>3.4229603710140166E-2</v>
      </c>
      <c r="AA784" s="2">
        <f t="shared" ca="1" si="671"/>
        <v>3.3943296291948914E-2</v>
      </c>
      <c r="AB784" s="2">
        <f t="shared" ca="1" si="672"/>
        <v>3.3648734935302752E-2</v>
      </c>
      <c r="AC784" s="2">
        <f t="shared" ca="1" si="673"/>
        <v>3.3346263537357826E-2</v>
      </c>
      <c r="AD784" s="2">
        <f t="shared" ca="1" si="674"/>
        <v>3.3035860513401183E-2</v>
      </c>
      <c r="AE784" s="2">
        <f t="shared" ca="1" si="675"/>
        <v>3.2717266463316172E-2</v>
      </c>
      <c r="AF784" s="2">
        <f t="shared" ca="1" si="676"/>
        <v>3.2390152419977086E-2</v>
      </c>
      <c r="AG784" s="2">
        <f t="shared" ca="1" si="677"/>
        <v>3.2054310740036056E-2</v>
      </c>
      <c r="AH784" s="2">
        <f t="shared" ca="1" si="678"/>
        <v>3.1709824474768167E-2</v>
      </c>
      <c r="AI784" s="2">
        <f t="shared" ca="1" si="679"/>
        <v>3.1357141957317584E-2</v>
      </c>
      <c r="AJ784" s="2">
        <f t="shared" ca="1" si="680"/>
        <v>3.0996963167857834E-2</v>
      </c>
      <c r="AK784" s="2">
        <f t="shared" ca="1" si="681"/>
        <v>3.0629851856052426E-2</v>
      </c>
      <c r="AL784" s="2">
        <f t="shared" ca="1" si="682"/>
        <v>3.025554386440437E-2</v>
      </c>
      <c r="AM784" s="2">
        <f t="shared" ca="1" si="683"/>
        <v>2.9872041149703574E-2</v>
      </c>
      <c r="AN784" s="2">
        <f t="shared" ca="1" si="684"/>
        <v>2.9474751623641639E-2</v>
      </c>
      <c r="AO784" s="2">
        <f t="shared" ca="1" si="685"/>
        <v>2.905610454889513E-2</v>
      </c>
      <c r="AP784" s="2">
        <f t="shared" ca="1" si="686"/>
        <v>2.8606140123645388E-2</v>
      </c>
      <c r="AQ784" s="2">
        <f t="shared" ca="1" si="687"/>
        <v>2.8114416231382326E-2</v>
      </c>
      <c r="AR784" s="2">
        <f t="shared" ca="1" si="688"/>
        <v>2.7573114789940786E-2</v>
      </c>
      <c r="AS784" s="2">
        <f t="shared" ca="1" si="689"/>
        <v>2.6980536142371541E-2</v>
      </c>
      <c r="AT784" s="2">
        <f t="shared" ca="1" si="690"/>
        <v>2.6343557671496216E-2</v>
      </c>
      <c r="AU784" s="2">
        <f t="shared" ca="1" si="691"/>
        <v>2.5677602883495004E-2</v>
      </c>
      <c r="AV784" s="2">
        <f t="shared" ca="1" si="692"/>
        <v>2.5003549373149248E-2</v>
      </c>
      <c r="AW784" s="2">
        <f t="shared" ca="1" si="693"/>
        <v>2.4342429039965766E-2</v>
      </c>
      <c r="AX784" s="2">
        <f t="shared" ca="1" si="694"/>
        <v>2.3709748615282543E-2</v>
      </c>
      <c r="AY784" s="2">
        <f t="shared" ca="1" si="695"/>
        <v>2.3111406530828445E-2</v>
      </c>
      <c r="AZ784" s="2">
        <f t="shared" ca="1" si="644"/>
        <v>2.2542339247943546E-2</v>
      </c>
      <c r="BC784" s="2">
        <f t="shared" ca="1" si="696"/>
        <v>0.78006325976936264</v>
      </c>
      <c r="BD784" s="2">
        <f t="shared" ca="1" si="696"/>
        <v>-0.43738940081769773</v>
      </c>
      <c r="BE784" s="2">
        <f t="shared" ca="1" si="696"/>
        <v>-0.4042828309330142</v>
      </c>
    </row>
    <row r="785" spans="1:57" x14ac:dyDescent="0.2">
      <c r="A785" s="2">
        <f t="shared" si="645"/>
        <v>7.7299999999998796</v>
      </c>
      <c r="B785" s="2">
        <f t="shared" ca="1" si="646"/>
        <v>2.9441544811029327E-2</v>
      </c>
      <c r="C785" s="2">
        <f t="shared" ca="1" si="647"/>
        <v>3.0227984247016469E-2</v>
      </c>
      <c r="D785" s="2">
        <f t="shared" ca="1" si="648"/>
        <v>3.0949359927232967E-2</v>
      </c>
      <c r="E785" s="2">
        <f t="shared" ca="1" si="649"/>
        <v>3.1606846260424537E-2</v>
      </c>
      <c r="F785" s="2">
        <f t="shared" ca="1" si="650"/>
        <v>3.2200798118027223E-2</v>
      </c>
      <c r="G785" s="2">
        <f t="shared" ca="1" si="651"/>
        <v>3.2731078918640417E-2</v>
      </c>
      <c r="H785" s="2">
        <f t="shared" ca="1" si="652"/>
        <v>3.3197370413356388E-2</v>
      </c>
      <c r="I785" s="2">
        <f t="shared" ca="1" si="653"/>
        <v>3.3599469537636345E-2</v>
      </c>
      <c r="J785" s="2">
        <f t="shared" ca="1" si="654"/>
        <v>3.3937564484145477E-2</v>
      </c>
      <c r="K785" s="2">
        <f t="shared" ca="1" si="655"/>
        <v>3.4212466042520914E-2</v>
      </c>
      <c r="L785" s="2">
        <f t="shared" ca="1" si="656"/>
        <v>3.4425765646608403E-2</v>
      </c>
      <c r="M785" s="2">
        <f t="shared" ca="1" si="657"/>
        <v>3.4579900194120043E-2</v>
      </c>
      <c r="N785" s="2">
        <f t="shared" ca="1" si="658"/>
        <v>3.4678120241444739E-2</v>
      </c>
      <c r="O785" s="2">
        <f t="shared" ca="1" si="659"/>
        <v>3.4724375159855624E-2</v>
      </c>
      <c r="P785" s="2">
        <f t="shared" ca="1" si="660"/>
        <v>3.4723140333338121E-2</v>
      </c>
      <c r="Q785" s="2">
        <f t="shared" ca="1" si="661"/>
        <v>3.4679215100108948E-2</v>
      </c>
      <c r="R785" s="2">
        <f t="shared" ca="1" si="662"/>
        <v>3.459751704406569E-2</v>
      </c>
      <c r="S785" s="2">
        <f t="shared" ca="1" si="663"/>
        <v>3.4482891561459915E-2</v>
      </c>
      <c r="T785" s="2">
        <f t="shared" ca="1" si="664"/>
        <v>3.43399484884718E-2</v>
      </c>
      <c r="U785" s="2">
        <f t="shared" ca="1" si="665"/>
        <v>3.4172931757749762E-2</v>
      </c>
      <c r="V785" s="2">
        <f t="shared" ca="1" si="666"/>
        <v>3.3985623793674785E-2</v>
      </c>
      <c r="W785" s="2">
        <f t="shared" ca="1" si="667"/>
        <v>3.3781283083766316E-2</v>
      </c>
      <c r="X785" s="2">
        <f t="shared" ca="1" si="668"/>
        <v>3.356261068063901E-2</v>
      </c>
      <c r="Y785" s="2">
        <f t="shared" ca="1" si="669"/>
        <v>3.3331739627596509E-2</v>
      </c>
      <c r="Z785" s="2">
        <f t="shared" ca="1" si="670"/>
        <v>3.3090241335429128E-2</v>
      </c>
      <c r="AA785" s="2">
        <f t="shared" ca="1" si="671"/>
        <v>3.2839145456647685E-2</v>
      </c>
      <c r="AB785" s="2">
        <f t="shared" ca="1" si="672"/>
        <v>3.2578974547037828E-2</v>
      </c>
      <c r="AC785" s="2">
        <f t="shared" ca="1" si="673"/>
        <v>3.2309800228287763E-2</v>
      </c>
      <c r="AD785" s="2">
        <f t="shared" ca="1" si="674"/>
        <v>3.2031331072099559E-2</v>
      </c>
      <c r="AE785" s="2">
        <f t="shared" ca="1" si="675"/>
        <v>3.1743040991558204E-2</v>
      </c>
      <c r="AF785" s="2">
        <f t="shared" ca="1" si="676"/>
        <v>3.1444337859041556E-2</v>
      </c>
      <c r="AG785" s="2">
        <f t="shared" ca="1" si="677"/>
        <v>3.1134753888912368E-2</v>
      </c>
      <c r="AH785" s="2">
        <f t="shared" ca="1" si="678"/>
        <v>3.0814113042866128E-2</v>
      </c>
      <c r="AI785" s="2">
        <f t="shared" ca="1" si="679"/>
        <v>3.04826017930151E-2</v>
      </c>
      <c r="AJ785" s="2">
        <f t="shared" ca="1" si="680"/>
        <v>3.0140649954813491E-2</v>
      </c>
      <c r="AK785" s="2">
        <f t="shared" ca="1" si="681"/>
        <v>2.9788536700728011E-2</v>
      </c>
      <c r="AL785" s="2">
        <f t="shared" ca="1" si="682"/>
        <v>2.9425694581549158E-2</v>
      </c>
      <c r="AM785" s="2">
        <f t="shared" ca="1" si="683"/>
        <v>2.9049804467263563E-2</v>
      </c>
      <c r="AN785" s="2">
        <f t="shared" ca="1" si="684"/>
        <v>2.8655944923095717E-2</v>
      </c>
      <c r="AO785" s="2">
        <f t="shared" ca="1" si="685"/>
        <v>2.8236227137187844E-2</v>
      </c>
      <c r="AP785" s="2">
        <f t="shared" ca="1" si="686"/>
        <v>2.7780410921997595E-2</v>
      </c>
      <c r="AQ785" s="2">
        <f t="shared" ca="1" si="687"/>
        <v>2.7277835557637443E-2</v>
      </c>
      <c r="AR785" s="2">
        <f t="shared" ca="1" si="688"/>
        <v>2.6720534033511427E-2</v>
      </c>
      <c r="AS785" s="2">
        <f t="shared" ca="1" si="689"/>
        <v>2.6106706887870701E-2</v>
      </c>
      <c r="AT785" s="2">
        <f t="shared" ca="1" si="690"/>
        <v>2.5443131230641167E-2</v>
      </c>
      <c r="AU785" s="2">
        <f t="shared" ca="1" si="691"/>
        <v>2.4745068840451873E-2</v>
      </c>
      <c r="AV785" s="2">
        <f t="shared" ca="1" si="692"/>
        <v>2.4033130249852541E-2</v>
      </c>
      <c r="AW785" s="2">
        <f t="shared" ca="1" si="693"/>
        <v>2.3327967683998658E-2</v>
      </c>
      <c r="AX785" s="2">
        <f t="shared" ca="1" si="694"/>
        <v>2.2644627874545593E-2</v>
      </c>
      <c r="AY785" s="2">
        <f t="shared" ca="1" si="695"/>
        <v>2.1988523923233163E-2</v>
      </c>
      <c r="AZ785" s="2">
        <f t="shared" ca="1" si="644"/>
        <v>2.135384417256932E-2</v>
      </c>
      <c r="BC785" s="2">
        <f t="shared" ca="1" si="696"/>
        <v>-1.8382636765050675</v>
      </c>
      <c r="BD785" s="2">
        <f t="shared" ca="1" si="696"/>
        <v>0.99700958413206475</v>
      </c>
      <c r="BE785" s="2">
        <f t="shared" ca="1" si="696"/>
        <v>4.1670832930442714E-3</v>
      </c>
    </row>
    <row r="786" spans="1:57" x14ac:dyDescent="0.2">
      <c r="A786" s="2">
        <f t="shared" si="645"/>
        <v>7.7399999999998794</v>
      </c>
      <c r="B786" s="2">
        <f t="shared" ca="1" si="646"/>
        <v>2.8084242488079853E-2</v>
      </c>
      <c r="C786" s="2">
        <f t="shared" ca="1" si="647"/>
        <v>2.8936013853279961E-2</v>
      </c>
      <c r="D786" s="2">
        <f t="shared" ca="1" si="648"/>
        <v>2.9720371929773302E-2</v>
      </c>
      <c r="E786" s="2">
        <f t="shared" ca="1" si="649"/>
        <v>3.0438499930506058E-2</v>
      </c>
      <c r="F786" s="2">
        <f t="shared" ca="1" si="650"/>
        <v>3.1090765264741558E-2</v>
      </c>
      <c r="G786" s="2">
        <f t="shared" ca="1" si="651"/>
        <v>3.1677047758424115E-2</v>
      </c>
      <c r="H786" s="2">
        <f t="shared" ca="1" si="652"/>
        <v>3.2197049632493473E-2</v>
      </c>
      <c r="I786" s="2">
        <f t="shared" ca="1" si="653"/>
        <v>3.2650592342849498E-2</v>
      </c>
      <c r="J786" s="2">
        <f t="shared" ca="1" si="654"/>
        <v>3.3037892116445054E-2</v>
      </c>
      <c r="K786" s="2">
        <f t="shared" ca="1" si="655"/>
        <v>3.3359790139606313E-2</v>
      </c>
      <c r="L786" s="2">
        <f t="shared" ca="1" si="656"/>
        <v>3.3617909013839084E-2</v>
      </c>
      <c r="M786" s="2">
        <f t="shared" ca="1" si="657"/>
        <v>3.3814715877062897E-2</v>
      </c>
      <c r="N786" s="2">
        <f t="shared" ca="1" si="658"/>
        <v>3.3953489134909511E-2</v>
      </c>
      <c r="O786" s="2">
        <f t="shared" ca="1" si="659"/>
        <v>3.4038202620443339E-2</v>
      </c>
      <c r="P786" s="2">
        <f t="shared" ca="1" si="660"/>
        <v>3.4073352337198992E-2</v>
      </c>
      <c r="Q786" s="2">
        <f t="shared" ca="1" si="661"/>
        <v>3.4063754427923684E-2</v>
      </c>
      <c r="R786" s="2">
        <f t="shared" ca="1" si="662"/>
        <v>3.401433984387945E-2</v>
      </c>
      <c r="S786" s="2">
        <f t="shared" ca="1" si="663"/>
        <v>3.3929964499439969E-2</v>
      </c>
      <c r="T786" s="2">
        <f t="shared" ca="1" si="664"/>
        <v>3.3815246583542069E-2</v>
      </c>
      <c r="U786" s="2">
        <f t="shared" ca="1" si="665"/>
        <v>3.3674436913123308E-2</v>
      </c>
      <c r="V786" s="2">
        <f t="shared" ca="1" si="666"/>
        <v>3.3511323975092933E-2</v>
      </c>
      <c r="W786" s="2">
        <f t="shared" ca="1" si="667"/>
        <v>3.3329172042826836E-2</v>
      </c>
      <c r="X786" s="2">
        <f t="shared" ca="1" si="668"/>
        <v>3.3130688088603942E-2</v>
      </c>
      <c r="Y786" s="2">
        <f t="shared" ca="1" si="669"/>
        <v>3.2918011487993559E-2</v>
      </c>
      <c r="Z786" s="2">
        <f t="shared" ca="1" si="670"/>
        <v>3.2692720596368546E-2</v>
      </c>
      <c r="AA786" s="2">
        <f t="shared" ca="1" si="671"/>
        <v>3.2455852840883467E-2</v>
      </c>
      <c r="AB786" s="2">
        <f t="shared" ca="1" si="672"/>
        <v>3.220793972851381E-2</v>
      </c>
      <c r="AC786" s="2">
        <f t="shared" ca="1" si="673"/>
        <v>3.1949063556276462E-2</v>
      </c>
      <c r="AD786" s="2">
        <f t="shared" ca="1" si="674"/>
        <v>3.1678946017583226E-2</v>
      </c>
      <c r="AE786" s="2">
        <f t="shared" ca="1" si="675"/>
        <v>3.139707731140573E-2</v>
      </c>
      <c r="AF786" s="2">
        <f t="shared" ca="1" si="676"/>
        <v>3.1102885112148523E-2</v>
      </c>
      <c r="AG786" s="2">
        <f t="shared" ca="1" si="677"/>
        <v>3.0795924415098156E-2</v>
      </c>
      <c r="AH786" s="2">
        <f t="shared" ca="1" si="678"/>
        <v>3.0476042939100424E-2</v>
      </c>
      <c r="AI786" s="2">
        <f t="shared" ca="1" si="679"/>
        <v>3.0143448031320939E-2</v>
      </c>
      <c r="AJ786" s="2">
        <f t="shared" ca="1" si="680"/>
        <v>2.9798581956403999E-2</v>
      </c>
      <c r="AK786" s="2">
        <f t="shared" ca="1" si="681"/>
        <v>2.9441721837488177E-2</v>
      </c>
      <c r="AL786" s="2">
        <f t="shared" ca="1" si="682"/>
        <v>2.9072279479908619E-2</v>
      </c>
      <c r="AM786" s="2">
        <f t="shared" ca="1" si="683"/>
        <v>2.8687897403814371E-2</v>
      </c>
      <c r="AN786" s="2">
        <f t="shared" ca="1" si="684"/>
        <v>2.8283607955560452E-2</v>
      </c>
      <c r="AO786" s="2">
        <f t="shared" ca="1" si="685"/>
        <v>2.7851487904689925E-2</v>
      </c>
      <c r="AP786" s="2">
        <f t="shared" ca="1" si="686"/>
        <v>2.7381300815742658E-2</v>
      </c>
      <c r="AQ786" s="2">
        <f t="shared" ca="1" si="687"/>
        <v>2.6862451661111574E-2</v>
      </c>
      <c r="AR786" s="2">
        <f t="shared" ca="1" si="688"/>
        <v>2.6287108386401525E-2</v>
      </c>
      <c r="AS786" s="2">
        <f t="shared" ca="1" si="689"/>
        <v>2.5653654617861087E-2</v>
      </c>
      <c r="AT786" s="2">
        <f t="shared" ca="1" si="690"/>
        <v>2.4969048865586301E-2</v>
      </c>
      <c r="AU786" s="2">
        <f t="shared" ca="1" si="691"/>
        <v>2.4248671976120448E-2</v>
      </c>
      <c r="AV786" s="2">
        <f t="shared" ca="1" si="692"/>
        <v>2.3513148069698193E-2</v>
      </c>
      <c r="AW786" s="2">
        <f t="shared" ca="1" si="693"/>
        <v>2.2783030992776045E-2</v>
      </c>
      <c r="AX786" s="2">
        <f t="shared" ca="1" si="694"/>
        <v>2.2073189872879612E-2</v>
      </c>
      <c r="AY786" s="2">
        <f t="shared" ca="1" si="695"/>
        <v>2.1388830128141766E-2</v>
      </c>
      <c r="AZ786" s="2">
        <f t="shared" ca="1" si="644"/>
        <v>2.0723846858792364E-2</v>
      </c>
      <c r="BC786" s="2">
        <f t="shared" ca="1" si="696"/>
        <v>-0.89055276770662406</v>
      </c>
      <c r="BD786" s="2">
        <f t="shared" ca="1" si="696"/>
        <v>0.85369265255018245</v>
      </c>
      <c r="BE786" s="2">
        <f t="shared" ca="1" si="696"/>
        <v>1.0455951276442121</v>
      </c>
    </row>
    <row r="787" spans="1:57" x14ac:dyDescent="0.2">
      <c r="A787" s="2">
        <f t="shared" si="645"/>
        <v>7.7499999999998792</v>
      </c>
      <c r="B787" s="2">
        <f t="shared" ca="1" si="646"/>
        <v>2.8158566193538532E-2</v>
      </c>
      <c r="C787" s="2">
        <f t="shared" ca="1" si="647"/>
        <v>2.9069446598823098E-2</v>
      </c>
      <c r="D787" s="2">
        <f t="shared" ca="1" si="648"/>
        <v>2.9905981121612499E-2</v>
      </c>
      <c r="E787" s="2">
        <f t="shared" ca="1" si="649"/>
        <v>3.0669627573930568E-2</v>
      </c>
      <c r="F787" s="2">
        <f t="shared" ca="1" si="650"/>
        <v>3.136103170046297E-2</v>
      </c>
      <c r="G787" s="2">
        <f t="shared" ca="1" si="651"/>
        <v>3.1980355535953638E-2</v>
      </c>
      <c r="H787" s="2">
        <f t="shared" ca="1" si="652"/>
        <v>3.2527587572406293E-2</v>
      </c>
      <c r="I787" s="2">
        <f t="shared" ca="1" si="653"/>
        <v>3.3002839576641109E-2</v>
      </c>
      <c r="J787" s="2">
        <f t="shared" ca="1" si="654"/>
        <v>3.3406621577351324E-2</v>
      </c>
      <c r="K787" s="2">
        <f t="shared" ca="1" si="655"/>
        <v>3.3740070893176252E-2</v>
      </c>
      <c r="L787" s="2">
        <f t="shared" ca="1" si="656"/>
        <v>3.4005106994937341E-2</v>
      </c>
      <c r="M787" s="2">
        <f t="shared" ca="1" si="657"/>
        <v>3.4204492933146993E-2</v>
      </c>
      <c r="N787" s="2">
        <f t="shared" ca="1" si="658"/>
        <v>3.4341800615135414E-2</v>
      </c>
      <c r="O787" s="2">
        <f t="shared" ca="1" si="659"/>
        <v>3.4421293979118146E-2</v>
      </c>
      <c r="P787" s="2">
        <f t="shared" ca="1" si="660"/>
        <v>3.4447755292083278E-2</v>
      </c>
      <c r="Q787" s="2">
        <f t="shared" ca="1" si="661"/>
        <v>3.4426283152769868E-2</v>
      </c>
      <c r="R787" s="2">
        <f t="shared" ca="1" si="662"/>
        <v>3.4362087543024236E-2</v>
      </c>
      <c r="S787" s="2">
        <f t="shared" ca="1" si="663"/>
        <v>3.4260300572239513E-2</v>
      </c>
      <c r="T787" s="2">
        <f t="shared" ca="1" si="664"/>
        <v>3.4125814472944514E-2</v>
      </c>
      <c r="U787" s="2">
        <f t="shared" ca="1" si="665"/>
        <v>3.3963152650135393E-2</v>
      </c>
      <c r="V787" s="2">
        <f t="shared" ca="1" si="666"/>
        <v>3.3776375367920886E-2</v>
      </c>
      <c r="W787" s="2">
        <f t="shared" ca="1" si="667"/>
        <v>3.356901840841417E-2</v>
      </c>
      <c r="X787" s="2">
        <f t="shared" ca="1" si="668"/>
        <v>3.334406039201511E-2</v>
      </c>
      <c r="Y787" s="2">
        <f t="shared" ca="1" si="669"/>
        <v>3.3103912759009715E-2</v>
      </c>
      <c r="Z787" s="2">
        <f t="shared" ca="1" si="670"/>
        <v>3.2850426546159266E-2</v>
      </c>
      <c r="AA787" s="2">
        <f t="shared" ca="1" si="671"/>
        <v>3.2584912698997687E-2</v>
      </c>
      <c r="AB787" s="2">
        <f t="shared" ca="1" si="672"/>
        <v>3.2308177430377727E-2</v>
      </c>
      <c r="AC787" s="2">
        <f t="shared" ca="1" si="673"/>
        <v>3.2020579481777271E-2</v>
      </c>
      <c r="AD787" s="2">
        <f t="shared" ca="1" si="674"/>
        <v>3.1722119451806037E-2</v>
      </c>
      <c r="AE787" s="2">
        <f t="shared" ca="1" si="675"/>
        <v>3.1412569615849789E-2</v>
      </c>
      <c r="AF787" s="2">
        <f t="shared" ca="1" si="676"/>
        <v>3.1091643230122375E-2</v>
      </c>
      <c r="AG787" s="2">
        <f t="shared" ca="1" si="677"/>
        <v>3.0759183810563327E-2</v>
      </c>
      <c r="AH787" s="2">
        <f t="shared" ca="1" si="678"/>
        <v>3.0415328495731503E-2</v>
      </c>
      <c r="AI787" s="2">
        <f t="shared" ca="1" si="679"/>
        <v>3.0060571059533251E-2</v>
      </c>
      <c r="AJ787" s="2">
        <f t="shared" ca="1" si="680"/>
        <v>2.9695631646037272E-2</v>
      </c>
      <c r="AK787" s="2">
        <f t="shared" ca="1" si="681"/>
        <v>2.9321050675336129E-2</v>
      </c>
      <c r="AL787" s="2">
        <f t="shared" ca="1" si="682"/>
        <v>2.8936484575426642E-2</v>
      </c>
      <c r="AM787" s="2">
        <f t="shared" ca="1" si="683"/>
        <v>2.8539803079444304E-2</v>
      </c>
      <c r="AN787" s="2">
        <f t="shared" ca="1" si="684"/>
        <v>2.8126258271084743E-2</v>
      </c>
      <c r="AO787" s="2">
        <f t="shared" ca="1" si="685"/>
        <v>2.7688158984910144E-2</v>
      </c>
      <c r="AP787" s="2">
        <f t="shared" ca="1" si="686"/>
        <v>2.7215539496551241E-2</v>
      </c>
      <c r="AQ787" s="2">
        <f t="shared" ca="1" si="687"/>
        <v>2.6698137576164484E-2</v>
      </c>
      <c r="AR787" s="2">
        <f t="shared" ca="1" si="688"/>
        <v>2.6128522808396139E-2</v>
      </c>
      <c r="AS787" s="2">
        <f t="shared" ca="1" si="689"/>
        <v>2.5505527593940328E-2</v>
      </c>
      <c r="AT787" s="2">
        <f t="shared" ca="1" si="690"/>
        <v>2.4836556316622783E-2</v>
      </c>
      <c r="AU787" s="2">
        <f t="shared" ca="1" si="691"/>
        <v>2.4137372501501105E-2</v>
      </c>
      <c r="AV787" s="2">
        <f t="shared" ca="1" si="692"/>
        <v>2.3428877337371892E-2</v>
      </c>
      <c r="AW787" s="2">
        <f t="shared" ca="1" si="693"/>
        <v>2.2731790427688733E-2</v>
      </c>
      <c r="AX787" s="2">
        <f t="shared" ca="1" si="694"/>
        <v>2.2061068414462596E-2</v>
      </c>
      <c r="AY787" s="2">
        <f t="shared" ca="1" si="695"/>
        <v>2.142197304125066E-2</v>
      </c>
      <c r="AZ787" s="2">
        <f t="shared" ca="1" si="644"/>
        <v>2.0808418705560123E-2</v>
      </c>
      <c r="BC787" s="2">
        <f t="shared" ca="1" si="696"/>
        <v>0.17216560038944895</v>
      </c>
      <c r="BD787" s="2">
        <f t="shared" ca="1" si="696"/>
        <v>-0.57169806311605953</v>
      </c>
      <c r="BE787" s="2">
        <f t="shared" ca="1" si="696"/>
        <v>0.54045487351658128</v>
      </c>
    </row>
    <row r="788" spans="1:57" x14ac:dyDescent="0.2">
      <c r="A788" s="2">
        <f t="shared" si="645"/>
        <v>7.759999999999879</v>
      </c>
      <c r="B788" s="2">
        <f t="shared" ca="1" si="646"/>
        <v>2.7413097097948855E-2</v>
      </c>
      <c r="C788" s="2">
        <f t="shared" ca="1" si="647"/>
        <v>2.8356291739519035E-2</v>
      </c>
      <c r="D788" s="2">
        <f t="shared" ca="1" si="648"/>
        <v>2.9225691465315264E-2</v>
      </c>
      <c r="E788" s="2">
        <f t="shared" ca="1" si="649"/>
        <v>3.0022658941326944E-2</v>
      </c>
      <c r="F788" s="2">
        <f t="shared" ca="1" si="650"/>
        <v>3.0747748505290627E-2</v>
      </c>
      <c r="G788" s="2">
        <f t="shared" ca="1" si="651"/>
        <v>3.1401034662156178E-2</v>
      </c>
      <c r="H788" s="2">
        <f t="shared" ca="1" si="652"/>
        <v>3.1982422435949433E-2</v>
      </c>
      <c r="I788" s="2">
        <f t="shared" ca="1" si="653"/>
        <v>3.2491944154388282E-2</v>
      </c>
      <c r="J788" s="2">
        <f t="shared" ca="1" si="654"/>
        <v>3.2930033874678813E-2</v>
      </c>
      <c r="K788" s="2">
        <f t="shared" ca="1" si="655"/>
        <v>3.3297755242674545E-2</v>
      </c>
      <c r="L788" s="2">
        <f t="shared" ca="1" si="656"/>
        <v>3.3596954759539131E-2</v>
      </c>
      <c r="M788" s="2">
        <f t="shared" ca="1" si="657"/>
        <v>3.3830321520320963E-2</v>
      </c>
      <c r="N788" s="2">
        <f t="shared" ca="1" si="658"/>
        <v>3.4001351046278772E-2</v>
      </c>
      <c r="O788" s="2">
        <f t="shared" ca="1" si="659"/>
        <v>3.4114227484106273E-2</v>
      </c>
      <c r="P788" s="2">
        <f t="shared" ca="1" si="660"/>
        <v>3.417364946825683E-2</v>
      </c>
      <c r="Q788" s="2">
        <f t="shared" ca="1" si="661"/>
        <v>3.4184628165114202E-2</v>
      </c>
      <c r="R788" s="2">
        <f t="shared" ca="1" si="662"/>
        <v>3.4152282710558708E-2</v>
      </c>
      <c r="S788" s="2">
        <f t="shared" ca="1" si="663"/>
        <v>3.4081651546135412E-2</v>
      </c>
      <c r="T788" s="2">
        <f t="shared" ca="1" si="664"/>
        <v>3.3977531099015447E-2</v>
      </c>
      <c r="U788" s="2">
        <f t="shared" ca="1" si="665"/>
        <v>3.3844347526197402E-2</v>
      </c>
      <c r="V788" s="2">
        <f t="shared" ca="1" si="666"/>
        <v>3.3686063043781272E-2</v>
      </c>
      <c r="W788" s="2">
        <f t="shared" ca="1" si="667"/>
        <v>3.3506115125566206E-2</v>
      </c>
      <c r="X788" s="2">
        <f t="shared" ca="1" si="668"/>
        <v>3.3307384228565939E-2</v>
      </c>
      <c r="Y788" s="2">
        <f t="shared" ca="1" si="669"/>
        <v>3.3092184050277626E-2</v>
      </c>
      <c r="Z788" s="2">
        <f t="shared" ca="1" si="670"/>
        <v>3.2862268505751809E-2</v>
      </c>
      <c r="AA788" s="2">
        <f t="shared" ca="1" si="671"/>
        <v>3.2618852262812741E-2</v>
      </c>
      <c r="AB788" s="2">
        <f t="shared" ca="1" si="672"/>
        <v>3.2362646455123129E-2</v>
      </c>
      <c r="AC788" s="2">
        <f t="shared" ca="1" si="673"/>
        <v>3.2093916497997595E-2</v>
      </c>
      <c r="AD788" s="2">
        <f t="shared" ca="1" si="674"/>
        <v>3.1812572138829126E-2</v>
      </c>
      <c r="AE788" s="2">
        <f t="shared" ca="1" si="675"/>
        <v>3.1518297979686534E-2</v>
      </c>
      <c r="AF788" s="2">
        <f t="shared" ca="1" si="676"/>
        <v>3.1210723097530837E-2</v>
      </c>
      <c r="AG788" s="2">
        <f t="shared" ca="1" si="677"/>
        <v>3.0889609727096794E-2</v>
      </c>
      <c r="AH788" s="2">
        <f t="shared" ca="1" si="678"/>
        <v>3.0555014546957873E-2</v>
      </c>
      <c r="AI788" s="2">
        <f t="shared" ca="1" si="679"/>
        <v>3.020734776697585E-2</v>
      </c>
      <c r="AJ788" s="2">
        <f t="shared" ca="1" si="680"/>
        <v>2.9847237299155446E-2</v>
      </c>
      <c r="AK788" s="2">
        <f t="shared" ca="1" si="681"/>
        <v>2.947511666721837E-2</v>
      </c>
      <c r="AL788" s="2">
        <f t="shared" ca="1" si="682"/>
        <v>2.9090516753790631E-2</v>
      </c>
      <c r="AM788" s="2">
        <f t="shared" ca="1" si="683"/>
        <v>2.8691164535642265E-2</v>
      </c>
      <c r="AN788" s="2">
        <f t="shared" ca="1" si="684"/>
        <v>2.8272162260524088E-2</v>
      </c>
      <c r="AO788" s="2">
        <f t="shared" ca="1" si="685"/>
        <v>2.7825681781099874E-2</v>
      </c>
      <c r="AP788" s="2">
        <f t="shared" ca="1" si="686"/>
        <v>2.7341659505985674E-2</v>
      </c>
      <c r="AQ788" s="2">
        <f t="shared" ca="1" si="687"/>
        <v>2.6809797560088045E-2</v>
      </c>
      <c r="AR788" s="2">
        <f t="shared" ca="1" si="688"/>
        <v>2.6222698289963764E-2</v>
      </c>
      <c r="AS788" s="2">
        <f t="shared" ca="1" si="689"/>
        <v>2.5579272992899187E-2</v>
      </c>
      <c r="AT788" s="2">
        <f t="shared" ca="1" si="690"/>
        <v>2.4887000842706456E-2</v>
      </c>
      <c r="AU788" s="2">
        <f t="shared" ca="1" si="691"/>
        <v>2.4161656110919454E-2</v>
      </c>
      <c r="AV788" s="2">
        <f t="shared" ca="1" si="692"/>
        <v>2.3424045008826434E-2</v>
      </c>
      <c r="AW788" s="2">
        <f t="shared" ca="1" si="693"/>
        <v>2.2694681512188838E-2</v>
      </c>
      <c r="AX788" s="2">
        <f t="shared" ca="1" si="694"/>
        <v>2.1988239333882789E-2</v>
      </c>
      <c r="AY788" s="2">
        <f t="shared" ca="1" si="695"/>
        <v>2.130966598248785E-2</v>
      </c>
      <c r="AZ788" s="2">
        <f t="shared" ca="1" si="644"/>
        <v>2.0652401655761366E-2</v>
      </c>
      <c r="BC788" s="2">
        <f t="shared" ca="1" si="696"/>
        <v>-0.18150634995796633</v>
      </c>
      <c r="BD788" s="2">
        <f t="shared" ca="1" si="696"/>
        <v>0.91742709765444008</v>
      </c>
      <c r="BE788" s="2">
        <f t="shared" ca="1" si="696"/>
        <v>0.67501896151945484</v>
      </c>
    </row>
    <row r="789" spans="1:57" x14ac:dyDescent="0.2">
      <c r="A789" s="2">
        <f t="shared" si="645"/>
        <v>7.7699999999998788</v>
      </c>
      <c r="B789" s="2">
        <f t="shared" ca="1" si="646"/>
        <v>2.7741563260820994E-2</v>
      </c>
      <c r="C789" s="2">
        <f t="shared" ca="1" si="647"/>
        <v>2.870901593722739E-2</v>
      </c>
      <c r="D789" s="2">
        <f t="shared" ca="1" si="648"/>
        <v>2.9608594531036529E-2</v>
      </c>
      <c r="E789" s="2">
        <f t="shared" ca="1" si="649"/>
        <v>3.0441281756236574E-2</v>
      </c>
      <c r="F789" s="2">
        <f t="shared" ca="1" si="650"/>
        <v>3.1207255740409549E-2</v>
      </c>
      <c r="G789" s="2">
        <f t="shared" ca="1" si="651"/>
        <v>3.1906218659199084E-2</v>
      </c>
      <c r="H789" s="2">
        <f t="shared" ca="1" si="652"/>
        <v>3.2537707268482111E-2</v>
      </c>
      <c r="I789" s="2">
        <f t="shared" ca="1" si="653"/>
        <v>3.3101389645478041E-2</v>
      </c>
      <c r="J789" s="2">
        <f t="shared" ca="1" si="654"/>
        <v>3.3597339041131317E-2</v>
      </c>
      <c r="K789" s="2">
        <f t="shared" ca="1" si="655"/>
        <v>3.4026260561823736E-2</v>
      </c>
      <c r="L789" s="2">
        <f t="shared" ca="1" si="656"/>
        <v>3.438964283859651E-2</v>
      </c>
      <c r="M789" s="2">
        <f t="shared" ca="1" si="657"/>
        <v>3.468981608167334E-2</v>
      </c>
      <c r="N789" s="2">
        <f t="shared" ca="1" si="658"/>
        <v>3.4929914477383993E-2</v>
      </c>
      <c r="O789" s="2">
        <f t="shared" ca="1" si="659"/>
        <v>3.5113757423331574E-2</v>
      </c>
      <c r="P789" s="2">
        <f t="shared" ca="1" si="660"/>
        <v>3.5245674964689819E-2</v>
      </c>
      <c r="Q789" s="2">
        <f t="shared" ca="1" si="661"/>
        <v>3.5330305886466441E-2</v>
      </c>
      <c r="R789" s="2">
        <f t="shared" ca="1" si="662"/>
        <v>3.5372393541389623E-2</v>
      </c>
      <c r="S789" s="2">
        <f t="shared" ca="1" si="663"/>
        <v>3.5376597779657647E-2</v>
      </c>
      <c r="T789" s="2">
        <f t="shared" ca="1" si="664"/>
        <v>3.5347334313482678E-2</v>
      </c>
      <c r="U789" s="2">
        <f t="shared" ca="1" si="665"/>
        <v>3.5288647155116981E-2</v>
      </c>
      <c r="V789" s="2">
        <f t="shared" ca="1" si="666"/>
        <v>3.5204115586697213E-2</v>
      </c>
      <c r="W789" s="2">
        <f t="shared" ca="1" si="667"/>
        <v>3.509679389585852E-2</v>
      </c>
      <c r="X789" s="2">
        <f t="shared" ca="1" si="668"/>
        <v>3.4969179503891973E-2</v>
      </c>
      <c r="Y789" s="2">
        <f t="shared" ca="1" si="669"/>
        <v>3.4823203497178913E-2</v>
      </c>
      <c r="Z789" s="2">
        <f t="shared" ca="1" si="670"/>
        <v>3.4660237805190647E-2</v>
      </c>
      <c r="AA789" s="2">
        <f t="shared" ca="1" si="671"/>
        <v>3.4481115961263645E-2</v>
      </c>
      <c r="AB789" s="2">
        <f t="shared" ca="1" si="672"/>
        <v>3.4286169174182597E-2</v>
      </c>
      <c r="AC789" s="2">
        <f t="shared" ca="1" si="673"/>
        <v>3.4075284701849277E-2</v>
      </c>
      <c r="AD789" s="2">
        <f t="shared" ca="1" si="674"/>
        <v>3.3847996623249436E-2</v>
      </c>
      <c r="AE789" s="2">
        <f t="shared" ca="1" si="675"/>
        <v>3.3603617056267701E-2</v>
      </c>
      <c r="AF789" s="2">
        <f t="shared" ca="1" si="676"/>
        <v>3.3341406075824725E-2</v>
      </c>
      <c r="AG789" s="2">
        <f t="shared" ca="1" si="677"/>
        <v>3.3060759771126352E-2</v>
      </c>
      <c r="AH789" s="2">
        <f t="shared" ca="1" si="678"/>
        <v>3.2761369417930973E-2</v>
      </c>
      <c r="AI789" s="2">
        <f t="shared" ca="1" si="679"/>
        <v>3.2443276607946908E-2</v>
      </c>
      <c r="AJ789" s="2">
        <f t="shared" ca="1" si="680"/>
        <v>3.2106731847080218E-2</v>
      </c>
      <c r="AK789" s="2">
        <f t="shared" ca="1" si="681"/>
        <v>3.1751776508953278E-2</v>
      </c>
      <c r="AL789" s="2">
        <f t="shared" ca="1" si="682"/>
        <v>3.1377530705852877E-2</v>
      </c>
      <c r="AM789" s="2">
        <f t="shared" ca="1" si="683"/>
        <v>3.0981293635843492E-2</v>
      </c>
      <c r="AN789" s="2">
        <f t="shared" ca="1" si="684"/>
        <v>3.0557733087063551E-2</v>
      </c>
      <c r="AO789" s="2">
        <f t="shared" ca="1" si="685"/>
        <v>3.0098599831827576E-2</v>
      </c>
      <c r="AP789" s="2">
        <f t="shared" ca="1" si="686"/>
        <v>2.959344877542372E-2</v>
      </c>
      <c r="AQ789" s="2">
        <f t="shared" ca="1" si="687"/>
        <v>2.9031662884903352E-2</v>
      </c>
      <c r="AR789" s="2">
        <f t="shared" ca="1" si="688"/>
        <v>2.8405593310678871E-2</v>
      </c>
      <c r="AS789" s="2">
        <f t="shared" ca="1" si="689"/>
        <v>2.7713945283748258E-2</v>
      </c>
      <c r="AT789" s="2">
        <f t="shared" ca="1" si="690"/>
        <v>2.6963986606291342E-2</v>
      </c>
      <c r="AU789" s="2">
        <f t="shared" ca="1" si="691"/>
        <v>2.6171215301090095E-2</v>
      </c>
      <c r="AV789" s="2">
        <f t="shared" ca="1" si="692"/>
        <v>2.5356055508172218E-2</v>
      </c>
      <c r="AW789" s="2">
        <f t="shared" ca="1" si="693"/>
        <v>2.4538529148829667E-2</v>
      </c>
      <c r="AX789" s="2">
        <f t="shared" ca="1" si="694"/>
        <v>2.3732741499938346E-2</v>
      </c>
      <c r="AY789" s="2">
        <f t="shared" ca="1" si="695"/>
        <v>2.2943037755056239E-2</v>
      </c>
      <c r="AZ789" s="2">
        <f t="shared" ca="1" si="644"/>
        <v>2.2162193155694392E-2</v>
      </c>
      <c r="BC789" s="2">
        <f t="shared" ca="1" si="696"/>
        <v>2.4437836534756592</v>
      </c>
      <c r="BD789" s="2">
        <f t="shared" ca="1" si="696"/>
        <v>2.2394778478423962</v>
      </c>
      <c r="BE789" s="2">
        <f t="shared" ca="1" si="696"/>
        <v>0.97971558202470987</v>
      </c>
    </row>
    <row r="790" spans="1:57" x14ac:dyDescent="0.2">
      <c r="A790" s="2">
        <f t="shared" si="645"/>
        <v>7.7799999999998786</v>
      </c>
      <c r="B790" s="2">
        <f t="shared" ca="1" si="646"/>
        <v>2.842766292936115E-2</v>
      </c>
      <c r="C790" s="2">
        <f t="shared" ca="1" si="647"/>
        <v>2.9211562514311257E-2</v>
      </c>
      <c r="D790" s="2">
        <f t="shared" ca="1" si="648"/>
        <v>2.994453487430335E-2</v>
      </c>
      <c r="E790" s="2">
        <f t="shared" ca="1" si="649"/>
        <v>3.0626929715630496E-2</v>
      </c>
      <c r="F790" s="2">
        <f t="shared" ca="1" si="650"/>
        <v>3.1258295902806377E-2</v>
      </c>
      <c r="G790" s="2">
        <f t="shared" ca="1" si="651"/>
        <v>3.1837710232860722E-2</v>
      </c>
      <c r="H790" s="2">
        <f t="shared" ca="1" si="652"/>
        <v>3.2364088143343787E-2</v>
      </c>
      <c r="I790" s="2">
        <f t="shared" ca="1" si="653"/>
        <v>3.2836480399330466E-2</v>
      </c>
      <c r="J790" s="2">
        <f t="shared" ca="1" si="654"/>
        <v>3.3254346360308544E-2</v>
      </c>
      <c r="K790" s="2">
        <f t="shared" ca="1" si="655"/>
        <v>3.3617779476044288E-2</v>
      </c>
      <c r="L790" s="2">
        <f t="shared" ca="1" si="656"/>
        <v>3.3927657356631641E-2</v>
      </c>
      <c r="M790" s="2">
        <f t="shared" ca="1" si="657"/>
        <v>3.4185698147936747E-2</v>
      </c>
      <c r="N790" s="2">
        <f t="shared" ca="1" si="658"/>
        <v>3.4394421502546367E-2</v>
      </c>
      <c r="O790" s="2">
        <f t="shared" ca="1" si="659"/>
        <v>3.4557028861638438E-2</v>
      </c>
      <c r="P790" s="2">
        <f t="shared" ca="1" si="660"/>
        <v>3.4677228474734333E-2</v>
      </c>
      <c r="Q790" s="2">
        <f t="shared" ca="1" si="661"/>
        <v>3.4759033546899437E-2</v>
      </c>
      <c r="R790" s="2">
        <f t="shared" ca="1" si="662"/>
        <v>3.4806558461015075E-2</v>
      </c>
      <c r="S790" s="2">
        <f t="shared" ca="1" si="663"/>
        <v>3.4823831302929736E-2</v>
      </c>
      <c r="T790" s="2">
        <f t="shared" ca="1" si="664"/>
        <v>3.4814633910770068E-2</v>
      </c>
      <c r="U790" s="2">
        <f t="shared" ca="1" si="665"/>
        <v>3.4782375005726889E-2</v>
      </c>
      <c r="V790" s="2">
        <f t="shared" ca="1" si="666"/>
        <v>3.4729997800398697E-2</v>
      </c>
      <c r="W790" s="2">
        <f t="shared" ca="1" si="667"/>
        <v>3.4659920268734705E-2</v>
      </c>
      <c r="X790" s="2">
        <f t="shared" ca="1" si="668"/>
        <v>3.4574003674264636E-2</v>
      </c>
      <c r="Y790" s="2">
        <f t="shared" ca="1" si="669"/>
        <v>3.4473543374233959E-2</v>
      </c>
      <c r="Z790" s="2">
        <f t="shared" ca="1" si="670"/>
        <v>3.4359276199025797E-2</v>
      </c>
      <c r="AA790" s="2">
        <f t="shared" ca="1" si="671"/>
        <v>3.4231401441150236E-2</v>
      </c>
      <c r="AB790" s="2">
        <f t="shared" ca="1" si="672"/>
        <v>3.4089617289332456E-2</v>
      </c>
      <c r="AC790" s="2">
        <f t="shared" ca="1" si="673"/>
        <v>3.3933179763310721E-2</v>
      </c>
      <c r="AD790" s="2">
        <f t="shared" ca="1" si="674"/>
        <v>3.3760994206817198E-2</v>
      </c>
      <c r="AE790" s="2">
        <f t="shared" ca="1" si="675"/>
        <v>3.3571747192664411E-2</v>
      </c>
      <c r="AF790" s="2">
        <f t="shared" ca="1" si="676"/>
        <v>3.3364076720332106E-2</v>
      </c>
      <c r="AG790" s="2">
        <f t="shared" ca="1" si="677"/>
        <v>3.3136759617820678E-2</v>
      </c>
      <c r="AH790" s="2">
        <f t="shared" ca="1" si="678"/>
        <v>3.2888868563235904E-2</v>
      </c>
      <c r="AI790" s="2">
        <f t="shared" ca="1" si="679"/>
        <v>3.2619823223842929E-2</v>
      </c>
      <c r="AJ790" s="2">
        <f t="shared" ca="1" si="680"/>
        <v>3.2329243274038369E-2</v>
      </c>
      <c r="AK790" s="2">
        <f t="shared" ca="1" si="681"/>
        <v>3.2016524434409672E-2</v>
      </c>
      <c r="AL790" s="2">
        <f t="shared" ca="1" si="682"/>
        <v>3.1680122576206275E-2</v>
      </c>
      <c r="AM790" s="2">
        <f t="shared" ca="1" si="683"/>
        <v>3.1316655854638185E-2</v>
      </c>
      <c r="AN790" s="2">
        <f t="shared" ca="1" si="684"/>
        <v>3.0920104735285905E-2</v>
      </c>
      <c r="AO790" s="2">
        <f t="shared" ca="1" si="685"/>
        <v>3.0481546571124341E-2</v>
      </c>
      <c r="AP790" s="2">
        <f t="shared" ca="1" si="686"/>
        <v>2.9989902880492421E-2</v>
      </c>
      <c r="AQ790" s="2">
        <f t="shared" ca="1" si="687"/>
        <v>2.9433985701289737E-2</v>
      </c>
      <c r="AR790" s="2">
        <f t="shared" ca="1" si="688"/>
        <v>2.8805642759850654E-2</v>
      </c>
      <c r="AS790" s="2">
        <f t="shared" ca="1" si="689"/>
        <v>2.8103119984247096E-2</v>
      </c>
      <c r="AT790" s="2">
        <f t="shared" ca="1" si="690"/>
        <v>2.7333219376953405E-2</v>
      </c>
      <c r="AU790" s="2">
        <f t="shared" ca="1" si="691"/>
        <v>2.6510907465018666E-2</v>
      </c>
      <c r="AV790" s="2">
        <f t="shared" ca="1" si="692"/>
        <v>2.5655970987015071E-2</v>
      </c>
      <c r="AW790" s="2">
        <f t="shared" ca="1" si="693"/>
        <v>2.4787685151603678E-2</v>
      </c>
      <c r="AX790" s="2">
        <f t="shared" ca="1" si="694"/>
        <v>2.3919332991548949E-2</v>
      </c>
      <c r="AY790" s="2">
        <f t="shared" ca="1" si="695"/>
        <v>2.3054403002032018E-2</v>
      </c>
      <c r="AZ790" s="2">
        <f t="shared" ca="1" si="644"/>
        <v>2.218501463449472E-2</v>
      </c>
      <c r="BC790" s="2">
        <f t="shared" ca="1" si="696"/>
        <v>-0.10098469659003939</v>
      </c>
      <c r="BD790" s="2">
        <f t="shared" ca="1" si="696"/>
        <v>0.59691398674476925</v>
      </c>
      <c r="BE790" s="2">
        <f t="shared" ca="1" si="696"/>
        <v>-1.9870568181412134</v>
      </c>
    </row>
    <row r="791" spans="1:57" x14ac:dyDescent="0.2">
      <c r="A791" s="2">
        <f t="shared" si="645"/>
        <v>7.7899999999998784</v>
      </c>
      <c r="B791" s="2">
        <f t="shared" ca="1" si="646"/>
        <v>2.8681894738154644E-2</v>
      </c>
      <c r="C791" s="2">
        <f t="shared" ca="1" si="647"/>
        <v>2.9397362018304712E-2</v>
      </c>
      <c r="D791" s="2">
        <f t="shared" ca="1" si="648"/>
        <v>3.0066966665157346E-2</v>
      </c>
      <c r="E791" s="2">
        <f t="shared" ca="1" si="649"/>
        <v>3.0690886709948868E-2</v>
      </c>
      <c r="F791" s="2">
        <f t="shared" ca="1" si="650"/>
        <v>3.1268503089559502E-2</v>
      </c>
      <c r="G791" s="2">
        <f t="shared" ca="1" si="651"/>
        <v>3.1798728561356619E-2</v>
      </c>
      <c r="H791" s="2">
        <f t="shared" ca="1" si="652"/>
        <v>3.2280318582433271E-2</v>
      </c>
      <c r="I791" s="2">
        <f t="shared" ca="1" si="653"/>
        <v>3.2712167931879373E-2</v>
      </c>
      <c r="J791" s="2">
        <f t="shared" ca="1" si="654"/>
        <v>3.3093583380168698E-2</v>
      </c>
      <c r="K791" s="2">
        <f t="shared" ca="1" si="655"/>
        <v>3.3424507990911144E-2</v>
      </c>
      <c r="L791" s="2">
        <f t="shared" ca="1" si="656"/>
        <v>3.3705669590130993E-2</v>
      </c>
      <c r="M791" s="2">
        <f t="shared" ca="1" si="657"/>
        <v>3.3938635467694919E-2</v>
      </c>
      <c r="N791" s="2">
        <f t="shared" ca="1" si="658"/>
        <v>3.4125771931738838E-2</v>
      </c>
      <c r="O791" s="2">
        <f t="shared" ca="1" si="659"/>
        <v>3.4270123647976797E-2</v>
      </c>
      <c r="P791" s="2">
        <f t="shared" ca="1" si="660"/>
        <v>3.4375238252337799E-2</v>
      </c>
      <c r="Q791" s="2">
        <f t="shared" ca="1" si="661"/>
        <v>3.4444964559892606E-2</v>
      </c>
      <c r="R791" s="2">
        <f t="shared" ca="1" si="662"/>
        <v>3.4483249185531466E-2</v>
      </c>
      <c r="S791" s="2">
        <f t="shared" ca="1" si="663"/>
        <v>3.4493949666304133E-2</v>
      </c>
      <c r="T791" s="2">
        <f t="shared" ca="1" si="664"/>
        <v>3.4480675195658034E-2</v>
      </c>
      <c r="U791" s="2">
        <f t="shared" ca="1" si="665"/>
        <v>3.4446660445898815E-2</v>
      </c>
      <c r="V791" s="2">
        <f t="shared" ca="1" si="666"/>
        <v>3.4394673812949667E-2</v>
      </c>
      <c r="W791" s="2">
        <f t="shared" ca="1" si="667"/>
        <v>3.4326958217938158E-2</v>
      </c>
      <c r="X791" s="2">
        <f t="shared" ca="1" si="668"/>
        <v>3.4245200032950979E-2</v>
      </c>
      <c r="Y791" s="2">
        <f t="shared" ca="1" si="669"/>
        <v>3.41505201564445E-2</v>
      </c>
      <c r="Z791" s="2">
        <f t="shared" ca="1" si="670"/>
        <v>3.404348159462469E-2</v>
      </c>
      <c r="AA791" s="2">
        <f t="shared" ca="1" si="671"/>
        <v>3.3924110681336397E-2</v>
      </c>
      <c r="AB791" s="2">
        <f t="shared" ca="1" si="672"/>
        <v>3.379193387862902E-2</v>
      </c>
      <c r="AC791" s="2">
        <f t="shared" ca="1" si="673"/>
        <v>3.3646037275881308E-2</v>
      </c>
      <c r="AD791" s="2">
        <f t="shared" ca="1" si="674"/>
        <v>3.3485158803121286E-2</v>
      </c>
      <c r="AE791" s="2">
        <f t="shared" ca="1" si="675"/>
        <v>3.3307820815227811E-2</v>
      </c>
      <c r="AF791" s="2">
        <f t="shared" ca="1" si="676"/>
        <v>3.3112500550270214E-2</v>
      </c>
      <c r="AG791" s="2">
        <f t="shared" ca="1" si="677"/>
        <v>3.2897816846060329E-2</v>
      </c>
      <c r="AH791" s="2">
        <f t="shared" ca="1" si="678"/>
        <v>3.2662684974261294E-2</v>
      </c>
      <c r="AI791" s="2">
        <f t="shared" ca="1" si="679"/>
        <v>3.2406363757299571E-2</v>
      </c>
      <c r="AJ791" s="2">
        <f t="shared" ca="1" si="680"/>
        <v>3.212830299937762E-2</v>
      </c>
      <c r="AK791" s="2">
        <f t="shared" ca="1" si="681"/>
        <v>3.1827713654033724E-2</v>
      </c>
      <c r="AL791" s="2">
        <f t="shared" ca="1" si="682"/>
        <v>3.1502848273189436E-2</v>
      </c>
      <c r="AM791" s="2">
        <f t="shared" ca="1" si="683"/>
        <v>3.1150105101352004E-2</v>
      </c>
      <c r="AN791" s="2">
        <f t="shared" ca="1" si="684"/>
        <v>3.0763238817354214E-2</v>
      </c>
      <c r="AO791" s="2">
        <f t="shared" ca="1" si="685"/>
        <v>3.0333115413224948E-2</v>
      </c>
      <c r="AP791" s="2">
        <f t="shared" ca="1" si="686"/>
        <v>2.9848485527255664E-2</v>
      </c>
      <c r="AQ791" s="2">
        <f t="shared" ca="1" si="687"/>
        <v>2.9298052876041463E-2</v>
      </c>
      <c r="AR791" s="2">
        <f t="shared" ca="1" si="688"/>
        <v>2.867362390200752E-2</v>
      </c>
      <c r="AS791" s="2">
        <f t="shared" ca="1" si="689"/>
        <v>2.7973446358109916E-2</v>
      </c>
      <c r="AT791" s="2">
        <f t="shared" ca="1" si="690"/>
        <v>2.720431639094276E-2</v>
      </c>
      <c r="AU791" s="2">
        <f t="shared" ca="1" si="691"/>
        <v>2.6381128171453612E-2</v>
      </c>
      <c r="AV791" s="2">
        <f t="shared" ca="1" si="692"/>
        <v>2.5523490108281453E-2</v>
      </c>
      <c r="AW791" s="2">
        <f t="shared" ca="1" si="693"/>
        <v>2.4650390444572626E-2</v>
      </c>
      <c r="AX791" s="2">
        <f t="shared" ca="1" si="694"/>
        <v>2.3774750537640665E-2</v>
      </c>
      <c r="AY791" s="2">
        <f t="shared" ca="1" si="695"/>
        <v>2.2899667460201799E-2</v>
      </c>
      <c r="AZ791" s="2">
        <f t="shared" ca="1" si="644"/>
        <v>2.2017345597646659E-2</v>
      </c>
      <c r="BC791" s="2">
        <f t="shared" ca="1" si="696"/>
        <v>-0.3139021209004671</v>
      </c>
      <c r="BD791" s="2">
        <f t="shared" ca="1" si="696"/>
        <v>-0.11622273023579055</v>
      </c>
      <c r="BE791" s="2">
        <f t="shared" ca="1" si="696"/>
        <v>-0.84004612867052941</v>
      </c>
    </row>
    <row r="792" spans="1:57" x14ac:dyDescent="0.2">
      <c r="A792" s="2">
        <f t="shared" si="645"/>
        <v>7.7999999999998781</v>
      </c>
      <c r="B792" s="2">
        <f t="shared" ca="1" si="646"/>
        <v>2.9203941585351278E-2</v>
      </c>
      <c r="C792" s="2">
        <f t="shared" ca="1" si="647"/>
        <v>2.9825531562954474E-2</v>
      </c>
      <c r="D792" s="2">
        <f t="shared" ca="1" si="648"/>
        <v>3.0411061847646113E-2</v>
      </c>
      <c r="E792" s="2">
        <f t="shared" ca="1" si="649"/>
        <v>3.0960319368163902E-2</v>
      </c>
      <c r="F792" s="2">
        <f t="shared" ca="1" si="650"/>
        <v>3.1472297709123714E-2</v>
      </c>
      <c r="G792" s="2">
        <f t="shared" ca="1" si="651"/>
        <v>3.1945526167024361E-2</v>
      </c>
      <c r="H792" s="2">
        <f t="shared" ca="1" si="652"/>
        <v>3.2378380796000784E-2</v>
      </c>
      <c r="I792" s="2">
        <f t="shared" ca="1" si="653"/>
        <v>3.2769380954707043E-2</v>
      </c>
      <c r="J792" s="2">
        <f t="shared" ca="1" si="654"/>
        <v>3.3117461366269717E-2</v>
      </c>
      <c r="K792" s="2">
        <f t="shared" ca="1" si="655"/>
        <v>3.342219521779375E-2</v>
      </c>
      <c r="L792" s="2">
        <f t="shared" ca="1" si="656"/>
        <v>3.3683941027404851E-2</v>
      </c>
      <c r="M792" s="2">
        <f t="shared" ca="1" si="657"/>
        <v>3.3903895676810868E-2</v>
      </c>
      <c r="N792" s="2">
        <f t="shared" ca="1" si="658"/>
        <v>3.4084052558686302E-2</v>
      </c>
      <c r="O792" s="2">
        <f t="shared" ca="1" si="659"/>
        <v>3.4227079984128404E-2</v>
      </c>
      <c r="P792" s="2">
        <f t="shared" ca="1" si="660"/>
        <v>3.4336145397555452E-2</v>
      </c>
      <c r="Q792" s="2">
        <f t="shared" ca="1" si="661"/>
        <v>3.4414713654093335E-2</v>
      </c>
      <c r="R792" s="2">
        <f t="shared" ca="1" si="662"/>
        <v>3.4466344042634739E-2</v>
      </c>
      <c r="S792" s="2">
        <f t="shared" ca="1" si="663"/>
        <v>3.449450400712277E-2</v>
      </c>
      <c r="T792" s="2">
        <f t="shared" ca="1" si="664"/>
        <v>3.4502410565851176E-2</v>
      </c>
      <c r="U792" s="2">
        <f t="shared" ca="1" si="665"/>
        <v>3.4492904824494318E-2</v>
      </c>
      <c r="V792" s="2">
        <f t="shared" ca="1" si="666"/>
        <v>3.4468360855186828E-2</v>
      </c>
      <c r="W792" s="2">
        <f t="shared" ca="1" si="667"/>
        <v>3.4430627027071892E-2</v>
      </c>
      <c r="X792" s="2">
        <f t="shared" ca="1" si="668"/>
        <v>3.4380995327055901E-2</v>
      </c>
      <c r="Y792" s="2">
        <f t="shared" ca="1" si="669"/>
        <v>3.4320192705108069E-2</v>
      </c>
      <c r="Z792" s="2">
        <f t="shared" ca="1" si="670"/>
        <v>3.4248388858177124E-2</v>
      </c>
      <c r="AA792" s="2">
        <f t="shared" ca="1" si="671"/>
        <v>3.4165217683692128E-2</v>
      </c>
      <c r="AB792" s="2">
        <f t="shared" ca="1" si="672"/>
        <v>3.4069814450562723E-2</v>
      </c>
      <c r="AC792" s="2">
        <f t="shared" ca="1" si="673"/>
        <v>3.3960875865750917E-2</v>
      </c>
      <c r="AD792" s="2">
        <f t="shared" ca="1" si="674"/>
        <v>3.3836753007105681E-2</v>
      </c>
      <c r="AE792" s="2">
        <f t="shared" ca="1" si="675"/>
        <v>3.3695584578312357E-2</v>
      </c>
      <c r="AF792" s="2">
        <f t="shared" ca="1" si="676"/>
        <v>3.3535467609063979E-2</v>
      </c>
      <c r="AG792" s="2">
        <f t="shared" ca="1" si="677"/>
        <v>3.3354643456268408E-2</v>
      </c>
      <c r="AH792" s="2">
        <f t="shared" ca="1" si="678"/>
        <v>3.3151650413987911E-2</v>
      </c>
      <c r="AI792" s="2">
        <f t="shared" ca="1" si="679"/>
        <v>3.2925366776912816E-2</v>
      </c>
      <c r="AJ792" s="2">
        <f t="shared" ca="1" si="680"/>
        <v>3.267485267872404E-2</v>
      </c>
      <c r="AK792" s="2">
        <f t="shared" ca="1" si="681"/>
        <v>3.2398914432474772E-2</v>
      </c>
      <c r="AL792" s="2">
        <f t="shared" ca="1" si="682"/>
        <v>3.2095381436540879E-2</v>
      </c>
      <c r="AM792" s="2">
        <f t="shared" ca="1" si="683"/>
        <v>3.1760212404815642E-2</v>
      </c>
      <c r="AN792" s="2">
        <f t="shared" ca="1" si="684"/>
        <v>3.1386717015509817E-2</v>
      </c>
      <c r="AO792" s="2">
        <f t="shared" ca="1" si="685"/>
        <v>3.096533120693392E-2</v>
      </c>
      <c r="AP792" s="2">
        <f t="shared" ca="1" si="686"/>
        <v>3.0484416486116484E-2</v>
      </c>
      <c r="AQ792" s="2">
        <f t="shared" ca="1" si="687"/>
        <v>2.9932350086705705E-2</v>
      </c>
      <c r="AR792" s="2">
        <f t="shared" ca="1" si="688"/>
        <v>2.9300678527003108E-2</v>
      </c>
      <c r="AS792" s="2">
        <f t="shared" ca="1" si="689"/>
        <v>2.8587431728843326E-2</v>
      </c>
      <c r="AT792" s="2">
        <f t="shared" ca="1" si="690"/>
        <v>2.7799179150545493E-2</v>
      </c>
      <c r="AU792" s="2">
        <f t="shared" ca="1" si="691"/>
        <v>2.6950520985088672E-2</v>
      </c>
      <c r="AV792" s="2">
        <f t="shared" ca="1" si="692"/>
        <v>2.6060665636076698E-2</v>
      </c>
      <c r="AW792" s="2">
        <f t="shared" ca="1" si="693"/>
        <v>2.5148093384552154E-2</v>
      </c>
      <c r="AX792" s="2">
        <f t="shared" ca="1" si="694"/>
        <v>2.4225143815047034E-2</v>
      </c>
      <c r="AY792" s="2">
        <f t="shared" ca="1" si="695"/>
        <v>2.3294312602550622E-2</v>
      </c>
      <c r="AZ792" s="2">
        <f t="shared" ca="1" si="644"/>
        <v>2.2347723473474967E-2</v>
      </c>
      <c r="BC792" s="2">
        <f t="shared" ca="1" si="696"/>
        <v>0.46119111565297999</v>
      </c>
      <c r="BD792" s="2">
        <f t="shared" ca="1" si="696"/>
        <v>0.63116282259519085</v>
      </c>
      <c r="BE792" s="2">
        <f t="shared" ca="1" si="696"/>
        <v>-0.91700129887376569</v>
      </c>
    </row>
    <row r="793" spans="1:57" x14ac:dyDescent="0.2">
      <c r="A793" s="2">
        <f t="shared" si="645"/>
        <v>7.8099999999998779</v>
      </c>
      <c r="B793" s="2">
        <f t="shared" ca="1" si="646"/>
        <v>2.9115482854023815E-2</v>
      </c>
      <c r="C793" s="2">
        <f t="shared" ca="1" si="647"/>
        <v>2.9819851160229636E-2</v>
      </c>
      <c r="D793" s="2">
        <f t="shared" ca="1" si="648"/>
        <v>3.0478693424979324E-2</v>
      </c>
      <c r="E793" s="2">
        <f t="shared" ca="1" si="649"/>
        <v>3.1092171067050985E-2</v>
      </c>
      <c r="F793" s="2">
        <f t="shared" ca="1" si="650"/>
        <v>3.1659655914158369E-2</v>
      </c>
      <c r="G793" s="2">
        <f t="shared" ca="1" si="651"/>
        <v>3.2180059400624267E-2</v>
      </c>
      <c r="H793" s="2">
        <f t="shared" ca="1" si="652"/>
        <v>3.265214377481028E-2</v>
      </c>
      <c r="I793" s="2">
        <f t="shared" ca="1" si="653"/>
        <v>3.3074818559930691E-2</v>
      </c>
      <c r="J793" s="2">
        <f t="shared" ca="1" si="654"/>
        <v>3.3447411992716052E-2</v>
      </c>
      <c r="K793" s="2">
        <f t="shared" ca="1" si="655"/>
        <v>3.3769892912672822E-2</v>
      </c>
      <c r="L793" s="2">
        <f t="shared" ca="1" si="656"/>
        <v>3.4043016025557232E-2</v>
      </c>
      <c r="M793" s="2">
        <f t="shared" ca="1" si="657"/>
        <v>3.4268373272306599E-2</v>
      </c>
      <c r="N793" s="2">
        <f t="shared" ca="1" si="658"/>
        <v>3.4448350578885199E-2</v>
      </c>
      <c r="O793" s="2">
        <f t="shared" ca="1" si="659"/>
        <v>3.4586005342569934E-2</v>
      </c>
      <c r="P793" s="2">
        <f t="shared" ca="1" si="660"/>
        <v>3.4684890258433999E-2</v>
      </c>
      <c r="Q793" s="2">
        <f t="shared" ca="1" si="661"/>
        <v>3.4748851671871674E-2</v>
      </c>
      <c r="R793" s="2">
        <f t="shared" ca="1" si="662"/>
        <v>3.478182700797023E-2</v>
      </c>
      <c r="S793" s="2">
        <f t="shared" ca="1" si="663"/>
        <v>3.4787659093459496E-2</v>
      </c>
      <c r="T793" s="2">
        <f t="shared" ca="1" si="664"/>
        <v>3.4769938261184317E-2</v>
      </c>
      <c r="U793" s="2">
        <f t="shared" ca="1" si="665"/>
        <v>3.4731877552578942E-2</v>
      </c>
      <c r="V793" s="2">
        <f t="shared" ca="1" si="666"/>
        <v>3.4676222228959865E-2</v>
      </c>
      <c r="W793" s="2">
        <f t="shared" ca="1" si="667"/>
        <v>3.4605191628356249E-2</v>
      </c>
      <c r="X793" s="2">
        <f t="shared" ca="1" si="668"/>
        <v>3.4520448878762433E-2</v>
      </c>
      <c r="Y793" s="2">
        <f t="shared" ca="1" si="669"/>
        <v>3.4423092511979336E-2</v>
      </c>
      <c r="Z793" s="2">
        <f t="shared" ca="1" si="670"/>
        <v>3.4313664450689618E-2</v>
      </c>
      <c r="AA793" s="2">
        <f t="shared" ca="1" si="671"/>
        <v>3.4192171698306399E-2</v>
      </c>
      <c r="AB793" s="2">
        <f t="shared" ca="1" si="672"/>
        <v>3.4058123884348347E-2</v>
      </c>
      <c r="AC793" s="2">
        <f t="shared" ca="1" si="673"/>
        <v>3.3910593901499801E-2</v>
      </c>
      <c r="AD793" s="2">
        <f t="shared" ca="1" si="674"/>
        <v>3.3748311556984711E-2</v>
      </c>
      <c r="AE793" s="2">
        <f t="shared" ca="1" si="675"/>
        <v>3.3569797489685575E-2</v>
      </c>
      <c r="AF793" s="2">
        <f t="shared" ca="1" si="676"/>
        <v>3.3373534093002873E-2</v>
      </c>
      <c r="AG793" s="2">
        <f t="shared" ca="1" si="677"/>
        <v>3.3158150770540906E-2</v>
      </c>
      <c r="AH793" s="2">
        <f t="shared" ca="1" si="678"/>
        <v>3.2922574285292674E-2</v>
      </c>
      <c r="AI793" s="2">
        <f t="shared" ca="1" si="679"/>
        <v>3.266606773889099E-2</v>
      </c>
      <c r="AJ793" s="2">
        <f t="shared" ca="1" si="680"/>
        <v>3.2388066812630269E-2</v>
      </c>
      <c r="AK793" s="2">
        <f t="shared" ca="1" si="681"/>
        <v>3.2087738326351721E-2</v>
      </c>
      <c r="AL793" s="2">
        <f t="shared" ca="1" si="682"/>
        <v>3.1763253714878481E-2</v>
      </c>
      <c r="AM793" s="2">
        <f t="shared" ca="1" si="683"/>
        <v>3.1410897569624022E-2</v>
      </c>
      <c r="AN793" s="2">
        <f t="shared" ca="1" si="684"/>
        <v>3.1024300384649456E-2</v>
      </c>
      <c r="AO793" s="2">
        <f t="shared" ca="1" si="685"/>
        <v>3.0594234380530386E-2</v>
      </c>
      <c r="AP793" s="2">
        <f t="shared" ca="1" si="686"/>
        <v>3.0109438703533047E-2</v>
      </c>
      <c r="AQ793" s="2">
        <f t="shared" ca="1" si="687"/>
        <v>2.9558730953069517E-2</v>
      </c>
      <c r="AR793" s="2">
        <f t="shared" ca="1" si="688"/>
        <v>2.893416408271203E-2</v>
      </c>
      <c r="AS793" s="2">
        <f t="shared" ca="1" si="689"/>
        <v>2.8234315523565034E-2</v>
      </c>
      <c r="AT793" s="2">
        <f t="shared" ca="1" si="690"/>
        <v>2.7466292217413132E-2</v>
      </c>
      <c r="AU793" s="2">
        <f t="shared" ca="1" si="691"/>
        <v>2.6645163776259886E-2</v>
      </c>
      <c r="AV793" s="2">
        <f t="shared" ca="1" si="692"/>
        <v>2.5790501957066923E-2</v>
      </c>
      <c r="AW793" s="2">
        <f t="shared" ca="1" si="693"/>
        <v>2.4921043120093835E-2</v>
      </c>
      <c r="AX793" s="2">
        <f t="shared" ca="1" si="694"/>
        <v>2.4049310202126493E-2</v>
      </c>
      <c r="AY793" s="2">
        <f t="shared" ca="1" si="695"/>
        <v>2.317797341273652E-2</v>
      </c>
      <c r="AZ793" s="2">
        <f t="shared" ca="1" si="644"/>
        <v>2.2300013332700541E-2</v>
      </c>
      <c r="BC793" s="2">
        <f t="shared" ca="1" si="696"/>
        <v>-9.6731205579816404E-3</v>
      </c>
      <c r="BD793" s="2">
        <f t="shared" ca="1" si="696"/>
        <v>-0.74934577979749584</v>
      </c>
      <c r="BE793" s="2">
        <f t="shared" ca="1" si="696"/>
        <v>0.76026754792475693</v>
      </c>
    </row>
    <row r="794" spans="1:57" x14ac:dyDescent="0.2">
      <c r="A794" s="2">
        <f t="shared" si="645"/>
        <v>7.8199999999998777</v>
      </c>
      <c r="B794" s="2">
        <f t="shared" ca="1" si="646"/>
        <v>2.9461164982766914E-2</v>
      </c>
      <c r="C794" s="2">
        <f t="shared" ca="1" si="647"/>
        <v>3.016750436349893E-2</v>
      </c>
      <c r="D794" s="2">
        <f t="shared" ca="1" si="648"/>
        <v>3.0825150509456861E-2</v>
      </c>
      <c r="E794" s="2">
        <f t="shared" ca="1" si="649"/>
        <v>3.1434429219942883E-2</v>
      </c>
      <c r="F794" s="2">
        <f t="shared" ca="1" si="650"/>
        <v>3.1994880459085662E-2</v>
      </c>
      <c r="G794" s="2">
        <f t="shared" ca="1" si="651"/>
        <v>3.2505587695582525E-2</v>
      </c>
      <c r="H794" s="2">
        <f t="shared" ca="1" si="652"/>
        <v>3.2965489266850931E-2</v>
      </c>
      <c r="I794" s="2">
        <f t="shared" ca="1" si="653"/>
        <v>3.3373674743068772E-2</v>
      </c>
      <c r="J794" s="2">
        <f t="shared" ca="1" si="654"/>
        <v>3.3729655732769051E-2</v>
      </c>
      <c r="K794" s="2">
        <f t="shared" ca="1" si="655"/>
        <v>3.4033586553986812E-2</v>
      </c>
      <c r="L794" s="2">
        <f t="shared" ca="1" si="656"/>
        <v>3.4286407892963326E-2</v>
      </c>
      <c r="M794" s="2">
        <f t="shared" ca="1" si="657"/>
        <v>3.4489896514769074E-2</v>
      </c>
      <c r="N794" s="2">
        <f t="shared" ca="1" si="658"/>
        <v>3.4646620625138444E-2</v>
      </c>
      <c r="O794" s="2">
        <f t="shared" ca="1" si="659"/>
        <v>3.4759816446240009E-2</v>
      </c>
      <c r="P794" s="2">
        <f t="shared" ca="1" si="660"/>
        <v>3.483321166401665E-2</v>
      </c>
      <c r="Q794" s="2">
        <f t="shared" ca="1" si="661"/>
        <v>3.4870823862472096E-2</v>
      </c>
      <c r="R794" s="2">
        <f t="shared" ca="1" si="662"/>
        <v>3.4876758363242534E-2</v>
      </c>
      <c r="S794" s="2">
        <f t="shared" ca="1" si="663"/>
        <v>3.4855023149902346E-2</v>
      </c>
      <c r="T794" s="2">
        <f t="shared" ca="1" si="664"/>
        <v>3.4809371657694155E-2</v>
      </c>
      <c r="U794" s="2">
        <f t="shared" ca="1" si="665"/>
        <v>3.474317866430305E-2</v>
      </c>
      <c r="V794" s="2">
        <f t="shared" ca="1" si="666"/>
        <v>3.465935043124397E-2</v>
      </c>
      <c r="W794" s="2">
        <f t="shared" ca="1" si="667"/>
        <v>3.4560267084298643E-2</v>
      </c>
      <c r="X794" s="2">
        <f t="shared" ca="1" si="668"/>
        <v>3.4447752716786718E-2</v>
      </c>
      <c r="Y794" s="2">
        <f t="shared" ca="1" si="669"/>
        <v>3.4323067270641397E-2</v>
      </c>
      <c r="Z794" s="2">
        <f t="shared" ca="1" si="670"/>
        <v>3.4186914727306783E-2</v>
      </c>
      <c r="AA794" s="2">
        <f t="shared" ca="1" si="671"/>
        <v>3.4039465036695069E-2</v>
      </c>
      <c r="AB794" s="2">
        <f t="shared" ca="1" si="672"/>
        <v>3.3880392040858714E-2</v>
      </c>
      <c r="AC794" s="2">
        <f t="shared" ca="1" si="673"/>
        <v>3.370893468449998E-2</v>
      </c>
      <c r="AD794" s="2">
        <f t="shared" ca="1" si="674"/>
        <v>3.3523991383756745E-2</v>
      </c>
      <c r="AE794" s="2">
        <f t="shared" ca="1" si="675"/>
        <v>3.332425459670138E-2</v>
      </c>
      <c r="AF794" s="2">
        <f t="shared" ca="1" si="676"/>
        <v>3.3108381949524125E-2</v>
      </c>
      <c r="AG794" s="2">
        <f t="shared" ca="1" si="677"/>
        <v>3.2875180716392893E-2</v>
      </c>
      <c r="AH794" s="2">
        <f t="shared" ca="1" si="678"/>
        <v>3.2623755871414188E-2</v>
      </c>
      <c r="AI794" s="2">
        <f t="shared" ca="1" si="679"/>
        <v>3.2353544953399233E-2</v>
      </c>
      <c r="AJ794" s="2">
        <f t="shared" ca="1" si="680"/>
        <v>3.2064148705861953E-2</v>
      </c>
      <c r="AK794" s="2">
        <f t="shared" ca="1" si="681"/>
        <v>3.1754883901447276E-2</v>
      </c>
      <c r="AL794" s="2">
        <f t="shared" ca="1" si="682"/>
        <v>3.1424053503669579E-2</v>
      </c>
      <c r="AM794" s="2">
        <f t="shared" ca="1" si="683"/>
        <v>3.106805769565164E-2</v>
      </c>
      <c r="AN794" s="2">
        <f t="shared" ca="1" si="684"/>
        <v>3.0680637912055754E-2</v>
      </c>
      <c r="AO794" s="2">
        <f t="shared" ca="1" si="685"/>
        <v>3.0252693298284564E-2</v>
      </c>
      <c r="AP794" s="2">
        <f t="shared" ca="1" si="686"/>
        <v>2.9773131709795043E-2</v>
      </c>
      <c r="AQ794" s="2">
        <f t="shared" ca="1" si="687"/>
        <v>2.9231002248575812E-2</v>
      </c>
      <c r="AR794" s="2">
        <f t="shared" ca="1" si="688"/>
        <v>2.8618654940372312E-2</v>
      </c>
      <c r="AS794" s="2">
        <f t="shared" ca="1" si="689"/>
        <v>2.7935004340465225E-2</v>
      </c>
      <c r="AT794" s="2">
        <f t="shared" ca="1" si="690"/>
        <v>2.718748332823832E-2</v>
      </c>
      <c r="AU794" s="2">
        <f t="shared" ca="1" si="691"/>
        <v>2.6391418628828846E-2</v>
      </c>
      <c r="AV794" s="2">
        <f t="shared" ca="1" si="692"/>
        <v>2.5566533022495917E-2</v>
      </c>
      <c r="AW794" s="2">
        <f t="shared" ca="1" si="693"/>
        <v>2.473160730959939E-2</v>
      </c>
      <c r="AX794" s="2">
        <f t="shared" ca="1" si="694"/>
        <v>2.3899137418248093E-2</v>
      </c>
      <c r="AY794" s="2">
        <f t="shared" ca="1" si="695"/>
        <v>2.3071771554414151E-2</v>
      </c>
      <c r="AZ794" s="2">
        <f t="shared" ca="1" si="644"/>
        <v>2.2242937139055324E-2</v>
      </c>
      <c r="BC794" s="2">
        <f t="shared" ca="1" si="696"/>
        <v>-0.10060352279538876</v>
      </c>
      <c r="BD794" s="2">
        <f t="shared" ca="1" si="696"/>
        <v>-0.8217206959510559</v>
      </c>
      <c r="BE794" s="2">
        <f t="shared" ca="1" si="696"/>
        <v>-0.21900253082937393</v>
      </c>
    </row>
    <row r="795" spans="1:57" x14ac:dyDescent="0.2">
      <c r="A795" s="2">
        <f t="shared" si="645"/>
        <v>7.8299999999998775</v>
      </c>
      <c r="B795" s="2">
        <f t="shared" ca="1" si="646"/>
        <v>2.9072822581744592E-2</v>
      </c>
      <c r="C795" s="2">
        <f t="shared" ca="1" si="647"/>
        <v>2.9816288544827589E-2</v>
      </c>
      <c r="D795" s="2">
        <f t="shared" ca="1" si="648"/>
        <v>3.0500373612310012E-2</v>
      </c>
      <c r="E795" s="2">
        <f t="shared" ca="1" si="649"/>
        <v>3.1125925544343659E-2</v>
      </c>
      <c r="F795" s="2">
        <f t="shared" ca="1" si="650"/>
        <v>3.1693010024639048E-2</v>
      </c>
      <c r="G795" s="2">
        <f t="shared" ca="1" si="651"/>
        <v>3.2201240142569421E-2</v>
      </c>
      <c r="H795" s="2">
        <f t="shared" ca="1" si="652"/>
        <v>3.2650087908973967E-2</v>
      </c>
      <c r="I795" s="2">
        <f t="shared" ca="1" si="653"/>
        <v>3.3039180512698732E-2</v>
      </c>
      <c r="J795" s="2">
        <f t="shared" ca="1" si="654"/>
        <v>3.3368570481421424E-2</v>
      </c>
      <c r="K795" s="2">
        <f t="shared" ca="1" si="655"/>
        <v>3.3638955126952544E-2</v>
      </c>
      <c r="L795" s="2">
        <f t="shared" ca="1" si="656"/>
        <v>3.3851818598099104E-2</v>
      </c>
      <c r="M795" s="2">
        <f t="shared" ca="1" si="657"/>
        <v>3.400947993838524E-2</v>
      </c>
      <c r="N795" s="2">
        <f t="shared" ca="1" si="658"/>
        <v>3.4115047069425621E-2</v>
      </c>
      <c r="O795" s="2">
        <f t="shared" ca="1" si="659"/>
        <v>3.417229246680778E-2</v>
      </c>
      <c r="P795" s="2">
        <f t="shared" ca="1" si="660"/>
        <v>3.418547623750684E-2</v>
      </c>
      <c r="Q795" s="2">
        <f t="shared" ca="1" si="661"/>
        <v>3.4159144642502498E-2</v>
      </c>
      <c r="R795" s="2">
        <f t="shared" ca="1" si="662"/>
        <v>3.4097928350393526E-2</v>
      </c>
      <c r="S795" s="2">
        <f t="shared" ca="1" si="663"/>
        <v>3.4006357965717653E-2</v>
      </c>
      <c r="T795" s="2">
        <f t="shared" ca="1" si="664"/>
        <v>3.3888707504000089E-2</v>
      </c>
      <c r="U795" s="2">
        <f t="shared" ca="1" si="665"/>
        <v>3.3748870969663454E-2</v>
      </c>
      <c r="V795" s="2">
        <f t="shared" ca="1" si="666"/>
        <v>3.3590273125379967E-2</v>
      </c>
      <c r="W795" s="2">
        <f t="shared" ca="1" si="667"/>
        <v>3.3415812393443108E-2</v>
      </c>
      <c r="X795" s="2">
        <f t="shared" ca="1" si="668"/>
        <v>3.3227831346601705E-2</v>
      </c>
      <c r="Y795" s="2">
        <f t="shared" ca="1" si="669"/>
        <v>3.3028108855101594E-2</v>
      </c>
      <c r="Z795" s="2">
        <f t="shared" ca="1" si="670"/>
        <v>3.2817868482110796E-2</v>
      </c>
      <c r="AA795" s="2">
        <f t="shared" ca="1" si="671"/>
        <v>3.2597800654569027E-2</v>
      </c>
      <c r="AB795" s="2">
        <f t="shared" ca="1" si="672"/>
        <v>3.2368100969059954E-2</v>
      </c>
      <c r="AC795" s="2">
        <f t="shared" ca="1" si="673"/>
        <v>3.2128531978649434E-2</v>
      </c>
      <c r="AD795" s="2">
        <f t="shared" ca="1" si="674"/>
        <v>3.1878518277802526E-2</v>
      </c>
      <c r="AE795" s="2">
        <f t="shared" ca="1" si="675"/>
        <v>3.1617281717261213E-2</v>
      </c>
      <c r="AF795" s="2">
        <f t="shared" ca="1" si="676"/>
        <v>3.1344012713968715E-2</v>
      </c>
      <c r="AG795" s="2">
        <f t="shared" ca="1" si="677"/>
        <v>3.1058053924675304E-2</v>
      </c>
      <c r="AH795" s="2">
        <f t="shared" ca="1" si="678"/>
        <v>3.0759045964330014E-2</v>
      </c>
      <c r="AI795" s="2">
        <f t="shared" ca="1" si="679"/>
        <v>3.0446958126631056E-2</v>
      </c>
      <c r="AJ795" s="2">
        <f t="shared" ca="1" si="680"/>
        <v>3.012191342033128E-2</v>
      </c>
      <c r="AK795" s="2">
        <f t="shared" ca="1" si="681"/>
        <v>2.9783735707604838E-2</v>
      </c>
      <c r="AL795" s="2">
        <f t="shared" ca="1" si="682"/>
        <v>2.9431216667125441E-2</v>
      </c>
      <c r="AM795" s="2">
        <f t="shared" ca="1" si="683"/>
        <v>2.9061229485910764E-2</v>
      </c>
      <c r="AN795" s="2">
        <f t="shared" ca="1" si="684"/>
        <v>2.8667984364116529E-2</v>
      </c>
      <c r="AO795" s="2">
        <f t="shared" ca="1" si="685"/>
        <v>2.8242865712867438E-2</v>
      </c>
      <c r="AP795" s="2">
        <f t="shared" ca="1" si="686"/>
        <v>2.7775308857886673E-2</v>
      </c>
      <c r="AQ795" s="2">
        <f t="shared" ca="1" si="687"/>
        <v>2.7254953220339058E-2</v>
      </c>
      <c r="AR795" s="2">
        <f t="shared" ca="1" si="688"/>
        <v>2.6674804204391056E-2</v>
      </c>
      <c r="AS795" s="2">
        <f t="shared" ca="1" si="689"/>
        <v>2.603447077097578E-2</v>
      </c>
      <c r="AT795" s="2">
        <f t="shared" ca="1" si="690"/>
        <v>2.5342067865794592E-2</v>
      </c>
      <c r="AU795" s="2">
        <f t="shared" ca="1" si="691"/>
        <v>2.4613534710529458E-2</v>
      </c>
      <c r="AV795" s="2">
        <f t="shared" ca="1" si="692"/>
        <v>2.3869100482280761E-2</v>
      </c>
      <c r="AW795" s="2">
        <f t="shared" ca="1" si="693"/>
        <v>2.3127946497740828E-2</v>
      </c>
      <c r="AX795" s="2">
        <f t="shared" ca="1" si="694"/>
        <v>2.2402899281650738E-2</v>
      </c>
      <c r="AY795" s="2">
        <f t="shared" ca="1" si="695"/>
        <v>2.1696951918466476E-2</v>
      </c>
      <c r="AZ795" s="2">
        <f t="shared" ca="1" si="644"/>
        <v>2.100422414294862E-2</v>
      </c>
      <c r="BC795" s="2">
        <f t="shared" ca="1" si="696"/>
        <v>-1.94843408584802</v>
      </c>
      <c r="BD795" s="2">
        <f t="shared" ca="1" si="696"/>
        <v>-2.1286437605138864</v>
      </c>
      <c r="BE795" s="2">
        <f t="shared" ca="1" si="696"/>
        <v>-0.19668837162469011</v>
      </c>
    </row>
    <row r="796" spans="1:57" x14ac:dyDescent="0.2">
      <c r="A796" s="2">
        <f t="shared" si="645"/>
        <v>7.8399999999998773</v>
      </c>
      <c r="B796" s="2">
        <f t="shared" ca="1" si="646"/>
        <v>2.8261504203732826E-2</v>
      </c>
      <c r="C796" s="2">
        <f t="shared" ca="1" si="647"/>
        <v>2.9089336044186849E-2</v>
      </c>
      <c r="D796" s="2">
        <f t="shared" ca="1" si="648"/>
        <v>2.9849900398711167E-2</v>
      </c>
      <c r="E796" s="2">
        <f t="shared" ca="1" si="649"/>
        <v>3.0544329464092679E-2</v>
      </c>
      <c r="F796" s="2">
        <f t="shared" ca="1" si="650"/>
        <v>3.1172977122256487E-2</v>
      </c>
      <c r="G796" s="2">
        <f t="shared" ca="1" si="651"/>
        <v>3.1735748564917475E-2</v>
      </c>
      <c r="H796" s="2">
        <f t="shared" ca="1" si="652"/>
        <v>3.2232411955852351E-2</v>
      </c>
      <c r="I796" s="2">
        <f t="shared" ca="1" si="653"/>
        <v>3.2662894569195668E-2</v>
      </c>
      <c r="J796" s="2">
        <f t="shared" ca="1" si="654"/>
        <v>3.3027552293873289E-2</v>
      </c>
      <c r="K796" s="2">
        <f t="shared" ca="1" si="655"/>
        <v>3.3327387845457808E-2</v>
      </c>
      <c r="L796" s="2">
        <f t="shared" ca="1" si="656"/>
        <v>3.3564191212250592E-2</v>
      </c>
      <c r="M796" s="2">
        <f t="shared" ca="1" si="657"/>
        <v>3.3740586065588767E-2</v>
      </c>
      <c r="N796" s="2">
        <f t="shared" ca="1" si="658"/>
        <v>3.3859982374328919E-2</v>
      </c>
      <c r="O796" s="2">
        <f t="shared" ca="1" si="659"/>
        <v>3.3926451191440631E-2</v>
      </c>
      <c r="P796" s="2">
        <f t="shared" ca="1" si="660"/>
        <v>3.394454737066098E-2</v>
      </c>
      <c r="Q796" s="2">
        <f t="shared" ca="1" si="661"/>
        <v>3.3919108183956194E-2</v>
      </c>
      <c r="R796" s="2">
        <f t="shared" ca="1" si="662"/>
        <v>3.3855051992978481E-2</v>
      </c>
      <c r="S796" s="2">
        <f t="shared" ca="1" si="663"/>
        <v>3.3757194383026136E-2</v>
      </c>
      <c r="T796" s="2">
        <f t="shared" ca="1" si="664"/>
        <v>3.3630092323446902E-2</v>
      </c>
      <c r="U796" s="2">
        <f t="shared" ca="1" si="665"/>
        <v>3.3477921431500149E-2</v>
      </c>
      <c r="V796" s="2">
        <f t="shared" ca="1" si="666"/>
        <v>3.3304387367533293E-2</v>
      </c>
      <c r="W796" s="2">
        <f t="shared" ca="1" si="667"/>
        <v>3.3112669254620759E-2</v>
      </c>
      <c r="X796" s="2">
        <f t="shared" ca="1" si="668"/>
        <v>3.2905390554529075E-2</v>
      </c>
      <c r="Y796" s="2">
        <f t="shared" ca="1" si="669"/>
        <v>3.2684611479495737E-2</v>
      </c>
      <c r="Z796" s="2">
        <f t="shared" ca="1" si="670"/>
        <v>3.2451837592929612E-2</v>
      </c>
      <c r="AA796" s="2">
        <f t="shared" ca="1" si="671"/>
        <v>3.2208042224958849E-2</v>
      </c>
      <c r="AB796" s="2">
        <f t="shared" ca="1" si="672"/>
        <v>3.1953705164385802E-2</v>
      </c>
      <c r="AC796" s="2">
        <f t="shared" ca="1" si="673"/>
        <v>3.1688875024650023E-2</v>
      </c>
      <c r="AD796" s="2">
        <f t="shared" ca="1" si="674"/>
        <v>3.1413265043441441E-2</v>
      </c>
      <c r="AE796" s="2">
        <f t="shared" ca="1" si="675"/>
        <v>3.1126388932744151E-2</v>
      </c>
      <c r="AF796" s="2">
        <f t="shared" ca="1" si="676"/>
        <v>3.0827732352701781E-2</v>
      </c>
      <c r="AG796" s="2">
        <f t="shared" ca="1" si="677"/>
        <v>3.0516935748422999E-2</v>
      </c>
      <c r="AH796" s="2">
        <f t="shared" ca="1" si="678"/>
        <v>3.0193937698591085E-2</v>
      </c>
      <c r="AI796" s="2">
        <f t="shared" ca="1" si="679"/>
        <v>2.9859001462609128E-2</v>
      </c>
      <c r="AJ796" s="2">
        <f t="shared" ca="1" si="680"/>
        <v>2.9512534411565532E-2</v>
      </c>
      <c r="AK796" s="2">
        <f t="shared" ca="1" si="681"/>
        <v>2.9154629530287107E-2</v>
      </c>
      <c r="AL796" s="2">
        <f t="shared" ca="1" si="682"/>
        <v>2.878432929899245E-2</v>
      </c>
      <c r="AM796" s="2">
        <f t="shared" ca="1" si="683"/>
        <v>2.8398742224436939E-2</v>
      </c>
      <c r="AN796" s="2">
        <f t="shared" ca="1" si="684"/>
        <v>2.7992310002885129E-2</v>
      </c>
      <c r="AO796" s="2">
        <f t="shared" ca="1" si="685"/>
        <v>2.7556665555885509E-2</v>
      </c>
      <c r="AP796" s="2">
        <f t="shared" ca="1" si="686"/>
        <v>2.7081535337016488E-2</v>
      </c>
      <c r="AQ796" s="2">
        <f t="shared" ca="1" si="687"/>
        <v>2.6556912788414832E-2</v>
      </c>
      <c r="AR796" s="2">
        <f t="shared" ca="1" si="688"/>
        <v>2.5976221873823487E-2</v>
      </c>
      <c r="AS796" s="2">
        <f t="shared" ca="1" si="689"/>
        <v>2.533952811365214E-2</v>
      </c>
      <c r="AT796" s="2">
        <f t="shared" ca="1" si="690"/>
        <v>2.4655389529135124E-2</v>
      </c>
      <c r="AU796" s="2">
        <f t="shared" ca="1" si="691"/>
        <v>2.3940118117115876E-2</v>
      </c>
      <c r="AV796" s="2">
        <f t="shared" ca="1" si="692"/>
        <v>2.3214209734536726E-2</v>
      </c>
      <c r="AW796" s="2">
        <f t="shared" ca="1" si="693"/>
        <v>2.2497007216639286E-2</v>
      </c>
      <c r="AX796" s="2">
        <f t="shared" ca="1" si="694"/>
        <v>2.1801430371044764E-2</v>
      </c>
      <c r="AY796" s="2">
        <f t="shared" ca="1" si="695"/>
        <v>2.1130586510010204E-2</v>
      </c>
      <c r="AZ796" s="2">
        <f t="shared" ca="1" si="644"/>
        <v>2.0478742473649975E-2</v>
      </c>
      <c r="BC796" s="2">
        <f t="shared" ca="1" si="696"/>
        <v>-0.74379740403760142</v>
      </c>
      <c r="BD796" s="2">
        <f t="shared" ca="1" si="696"/>
        <v>-0.26568917508986889</v>
      </c>
      <c r="BE796" s="2">
        <f t="shared" ca="1" si="696"/>
        <v>0.93117523041592598</v>
      </c>
    </row>
    <row r="797" spans="1:57" x14ac:dyDescent="0.2">
      <c r="A797" s="2">
        <f t="shared" si="645"/>
        <v>7.8499999999998771</v>
      </c>
      <c r="B797" s="2">
        <f t="shared" ca="1" si="646"/>
        <v>2.8373092461251883E-2</v>
      </c>
      <c r="C797" s="2">
        <f t="shared" ca="1" si="647"/>
        <v>2.9267532973428788E-2</v>
      </c>
      <c r="D797" s="2">
        <f t="shared" ca="1" si="648"/>
        <v>3.0090990109200935E-2</v>
      </c>
      <c r="E797" s="2">
        <f t="shared" ca="1" si="649"/>
        <v>3.0844679377570225E-2</v>
      </c>
      <c r="F797" s="2">
        <f t="shared" ca="1" si="650"/>
        <v>3.1529041737107182E-2</v>
      </c>
      <c r="G797" s="2">
        <f t="shared" ca="1" si="651"/>
        <v>3.2144073363228588E-2</v>
      </c>
      <c r="H797" s="2">
        <f t="shared" ca="1" si="652"/>
        <v>3.2689637451643994E-2</v>
      </c>
      <c r="I797" s="2">
        <f t="shared" ca="1" si="653"/>
        <v>3.3165760227643955E-2</v>
      </c>
      <c r="J797" s="2">
        <f t="shared" ca="1" si="654"/>
        <v>3.3572899782601084E-2</v>
      </c>
      <c r="K797" s="2">
        <f t="shared" ca="1" si="655"/>
        <v>3.3912163044913041E-2</v>
      </c>
      <c r="L797" s="2">
        <f t="shared" ca="1" si="656"/>
        <v>3.4185444618490206E-2</v>
      </c>
      <c r="M797" s="2">
        <f t="shared" ca="1" si="657"/>
        <v>3.4395471551219622E-2</v>
      </c>
      <c r="N797" s="2">
        <f t="shared" ca="1" si="658"/>
        <v>3.4545754590150878E-2</v>
      </c>
      <c r="O797" s="2">
        <f t="shared" ca="1" si="659"/>
        <v>3.4640462089371535E-2</v>
      </c>
      <c r="P797" s="2">
        <f t="shared" ca="1" si="660"/>
        <v>3.4684242375013413E-2</v>
      </c>
      <c r="Q797" s="2">
        <f t="shared" ca="1" si="661"/>
        <v>3.4682022464018934E-2</v>
      </c>
      <c r="R797" s="2">
        <f t="shared" ca="1" si="662"/>
        <v>3.4638807157196201E-2</v>
      </c>
      <c r="S797" s="2">
        <f t="shared" ca="1" si="663"/>
        <v>3.4559495780413625E-2</v>
      </c>
      <c r="T797" s="2">
        <f t="shared" ca="1" si="664"/>
        <v>3.4448727030370059E-2</v>
      </c>
      <c r="U797" s="2">
        <f t="shared" ca="1" si="665"/>
        <v>3.4310756923206731E-2</v>
      </c>
      <c r="V797" s="2">
        <f t="shared" ca="1" si="666"/>
        <v>3.4149370813356679E-2</v>
      </c>
      <c r="W797" s="2">
        <f t="shared" ca="1" si="667"/>
        <v>3.3967827328788308E-2</v>
      </c>
      <c r="X797" s="2">
        <f t="shared" ca="1" si="668"/>
        <v>3.3768829629693638E-2</v>
      </c>
      <c r="Y797" s="2">
        <f t="shared" ca="1" si="669"/>
        <v>3.3554518083815141E-2</v>
      </c>
      <c r="Z797" s="2">
        <f t="shared" ca="1" si="670"/>
        <v>3.3326479073209771E-2</v>
      </c>
      <c r="AA797" s="2">
        <f t="shared" ca="1" si="671"/>
        <v>3.3085767657323045E-2</v>
      </c>
      <c r="AB797" s="2">
        <f t="shared" ca="1" si="672"/>
        <v>3.283294665488741E-2</v>
      </c>
      <c r="AC797" s="2">
        <f t="shared" ca="1" si="673"/>
        <v>3.2568149591721454E-2</v>
      </c>
      <c r="AD797" s="2">
        <f t="shared" ca="1" si="674"/>
        <v>3.2291177213448624E-2</v>
      </c>
      <c r="AE797" s="2">
        <f t="shared" ca="1" si="675"/>
        <v>3.2001633961282611E-2</v>
      </c>
      <c r="AF797" s="2">
        <f t="shared" ca="1" si="676"/>
        <v>3.1699099589818938E-2</v>
      </c>
      <c r="AG797" s="2">
        <f t="shared" ca="1" si="677"/>
        <v>3.1383311136380473E-2</v>
      </c>
      <c r="AH797" s="2">
        <f t="shared" ca="1" si="678"/>
        <v>3.1054303863772486E-2</v>
      </c>
      <c r="AI797" s="2">
        <f t="shared" ca="1" si="679"/>
        <v>3.0712433605383862E-2</v>
      </c>
      <c r="AJ797" s="2">
        <f t="shared" ca="1" si="680"/>
        <v>3.0358190590193214E-2</v>
      </c>
      <c r="AK797" s="2">
        <f t="shared" ca="1" si="681"/>
        <v>2.9991735359606177E-2</v>
      </c>
      <c r="AL797" s="2">
        <f t="shared" ca="1" si="682"/>
        <v>2.9612159686098396E-2</v>
      </c>
      <c r="AM797" s="2">
        <f t="shared" ca="1" si="683"/>
        <v>2.9216606120038686E-2</v>
      </c>
      <c r="AN797" s="2">
        <f t="shared" ca="1" si="684"/>
        <v>2.8799546994435054E-2</v>
      </c>
      <c r="AO797" s="2">
        <f t="shared" ca="1" si="685"/>
        <v>2.8352663393956704E-2</v>
      </c>
      <c r="AP797" s="2">
        <f t="shared" ca="1" si="686"/>
        <v>2.7865772958247936E-2</v>
      </c>
      <c r="AQ797" s="2">
        <f t="shared" ca="1" si="687"/>
        <v>2.7329023241537853E-2</v>
      </c>
      <c r="AR797" s="2">
        <f t="shared" ca="1" si="688"/>
        <v>2.6736056327492198E-2</v>
      </c>
      <c r="AS797" s="2">
        <f t="shared" ca="1" si="689"/>
        <v>2.6087192826666675E-2</v>
      </c>
      <c r="AT797" s="2">
        <f t="shared" ca="1" si="690"/>
        <v>2.5391231230169477E-2</v>
      </c>
      <c r="AU797" s="2">
        <f t="shared" ca="1" si="691"/>
        <v>2.4664652988447423E-2</v>
      </c>
      <c r="AV797" s="2">
        <f t="shared" ca="1" si="692"/>
        <v>2.3928017335407253E-2</v>
      </c>
      <c r="AW797" s="2">
        <f t="shared" ca="1" si="693"/>
        <v>2.3200626060474801E-2</v>
      </c>
      <c r="AX797" s="2">
        <f t="shared" ca="1" si="694"/>
        <v>2.2495291473398127E-2</v>
      </c>
      <c r="AY797" s="2">
        <f t="shared" ca="1" si="695"/>
        <v>2.1815034572134708E-2</v>
      </c>
      <c r="AZ797" s="2">
        <f t="shared" ca="1" si="644"/>
        <v>2.1153949555653775E-2</v>
      </c>
      <c r="BC797" s="2">
        <f t="shared" ca="1" si="696"/>
        <v>1.1299585072450915</v>
      </c>
      <c r="BD797" s="2">
        <f t="shared" ca="1" si="696"/>
        <v>0.50100246810080851</v>
      </c>
      <c r="BE797" s="2">
        <f t="shared" ca="1" si="696"/>
        <v>0.95443770850285858</v>
      </c>
    </row>
    <row r="798" spans="1:57" x14ac:dyDescent="0.2">
      <c r="A798" s="2">
        <f t="shared" si="645"/>
        <v>7.8599999999998769</v>
      </c>
      <c r="B798" s="2">
        <f t="shared" ca="1" si="646"/>
        <v>2.745678230834175E-2</v>
      </c>
      <c r="C798" s="2">
        <f t="shared" ca="1" si="647"/>
        <v>2.83930680376373E-2</v>
      </c>
      <c r="D798" s="2">
        <f t="shared" ca="1" si="648"/>
        <v>2.9259499925145316E-2</v>
      </c>
      <c r="E798" s="2">
        <f t="shared" ca="1" si="649"/>
        <v>3.005715020395755E-2</v>
      </c>
      <c r="F798" s="2">
        <f t="shared" ca="1" si="650"/>
        <v>3.0786320324017343E-2</v>
      </c>
      <c r="G798" s="2">
        <f t="shared" ca="1" si="651"/>
        <v>3.1446870861994221E-2</v>
      </c>
      <c r="H798" s="2">
        <f t="shared" ca="1" si="652"/>
        <v>3.2038533460501305E-2</v>
      </c>
      <c r="I798" s="2">
        <f t="shared" ca="1" si="653"/>
        <v>3.2561206697597204E-2</v>
      </c>
      <c r="J798" s="2">
        <f t="shared" ca="1" si="654"/>
        <v>3.3015224243895115E-2</v>
      </c>
      <c r="K798" s="2">
        <f t="shared" ca="1" si="655"/>
        <v>3.3401570585259686E-2</v>
      </c>
      <c r="L798" s="2">
        <f t="shared" ca="1" si="656"/>
        <v>3.3722018253015372E-2</v>
      </c>
      <c r="M798" s="2">
        <f t="shared" ca="1" si="657"/>
        <v>3.3979170956218246E-2</v>
      </c>
      <c r="N798" s="2">
        <f t="shared" ca="1" si="658"/>
        <v>3.4176413487155645E-2</v>
      </c>
      <c r="O798" s="2">
        <f t="shared" ca="1" si="659"/>
        <v>3.4317784761044891E-2</v>
      </c>
      <c r="P798" s="2">
        <f t="shared" ca="1" si="660"/>
        <v>3.4407799838450437E-2</v>
      </c>
      <c r="Q798" s="2">
        <f t="shared" ca="1" si="661"/>
        <v>3.4451248751760741E-2</v>
      </c>
      <c r="R798" s="2">
        <f t="shared" ca="1" si="662"/>
        <v>3.4452996023554318E-2</v>
      </c>
      <c r="S798" s="2">
        <f t="shared" ca="1" si="663"/>
        <v>3.4417798016591575E-2</v>
      </c>
      <c r="T798" s="2">
        <f t="shared" ca="1" si="664"/>
        <v>3.4350148464939348E-2</v>
      </c>
      <c r="U798" s="2">
        <f t="shared" ca="1" si="665"/>
        <v>3.4254157106111037E-2</v>
      </c>
      <c r="V798" s="2">
        <f t="shared" ca="1" si="666"/>
        <v>3.4133462321427714E-2</v>
      </c>
      <c r="W798" s="2">
        <f t="shared" ca="1" si="667"/>
        <v>3.3991175584208652E-2</v>
      </c>
      <c r="X798" s="2">
        <f t="shared" ca="1" si="668"/>
        <v>3.3829853098799205E-2</v>
      </c>
      <c r="Y798" s="2">
        <f t="shared" ca="1" si="669"/>
        <v>3.3651488738295918E-2</v>
      </c>
      <c r="Z798" s="2">
        <f t="shared" ca="1" si="670"/>
        <v>3.3457523058203494E-2</v>
      </c>
      <c r="AA798" s="2">
        <f t="shared" ca="1" si="671"/>
        <v>3.3248866209883279E-2</v>
      </c>
      <c r="AB798" s="2">
        <f t="shared" ca="1" si="672"/>
        <v>3.3025937416233081E-2</v>
      </c>
      <c r="AC798" s="2">
        <f t="shared" ca="1" si="673"/>
        <v>3.2788728503947838E-2</v>
      </c>
      <c r="AD798" s="2">
        <f t="shared" ca="1" si="674"/>
        <v>3.2536901127596697E-2</v>
      </c>
      <c r="AE798" s="2">
        <f t="shared" ca="1" si="675"/>
        <v>3.2269923861513651E-2</v>
      </c>
      <c r="AF798" s="2">
        <f t="shared" ca="1" si="676"/>
        <v>3.1987243941287588E-2</v>
      </c>
      <c r="AG798" s="2">
        <f t="shared" ca="1" si="677"/>
        <v>3.1688468334879996E-2</v>
      </c>
      <c r="AH798" s="2">
        <f t="shared" ca="1" si="678"/>
        <v>3.1373502243601664E-2</v>
      </c>
      <c r="AI798" s="2">
        <f t="shared" ca="1" si="679"/>
        <v>3.1042567217091598E-2</v>
      </c>
      <c r="AJ798" s="2">
        <f t="shared" ca="1" si="680"/>
        <v>3.0696009372778651E-2</v>
      </c>
      <c r="AK798" s="2">
        <f t="shared" ca="1" si="681"/>
        <v>3.0333829779947089E-2</v>
      </c>
      <c r="AL798" s="2">
        <f t="shared" ca="1" si="682"/>
        <v>2.9954942534942991E-2</v>
      </c>
      <c r="AM798" s="2">
        <f t="shared" ca="1" si="683"/>
        <v>2.9556297500197459E-2</v>
      </c>
      <c r="AN798" s="2">
        <f t="shared" ca="1" si="684"/>
        <v>2.9132171332575736E-2</v>
      </c>
      <c r="AO798" s="2">
        <f t="shared" ca="1" si="685"/>
        <v>2.8674067476912903E-2</v>
      </c>
      <c r="AP798" s="2">
        <f t="shared" ca="1" si="686"/>
        <v>2.817166935402592E-2</v>
      </c>
      <c r="AQ798" s="2">
        <f t="shared" ca="1" si="687"/>
        <v>2.7615053246979094E-2</v>
      </c>
      <c r="AR798" s="2">
        <f t="shared" ca="1" si="688"/>
        <v>2.6997853435351677E-2</v>
      </c>
      <c r="AS798" s="2">
        <f t="shared" ca="1" si="689"/>
        <v>2.6320418664026193E-2</v>
      </c>
      <c r="AT798" s="2">
        <f t="shared" ca="1" si="690"/>
        <v>2.5591559810245534E-2</v>
      </c>
      <c r="AU798" s="2">
        <f t="shared" ca="1" si="691"/>
        <v>2.4827698993113378E-2</v>
      </c>
      <c r="AV798" s="2">
        <f t="shared" ca="1" si="692"/>
        <v>2.4049230071631518E-2</v>
      </c>
      <c r="AW798" s="2">
        <f t="shared" ca="1" si="693"/>
        <v>2.3275185796955103E-2</v>
      </c>
      <c r="AX798" s="2">
        <f t="shared" ca="1" si="694"/>
        <v>2.2518044741216769E-2</v>
      </c>
      <c r="AY798" s="2">
        <f t="shared" ca="1" si="695"/>
        <v>2.1780513198123776E-2</v>
      </c>
      <c r="AZ798" s="2">
        <f t="shared" ca="1" si="644"/>
        <v>2.1056286073707194E-2</v>
      </c>
      <c r="BC798" s="2">
        <f t="shared" ca="1" si="696"/>
        <v>-6.9158187032997809E-2</v>
      </c>
      <c r="BD798" s="2">
        <f t="shared" ca="1" si="696"/>
        <v>1.296494332368388</v>
      </c>
      <c r="BE798" s="2">
        <f t="shared" ca="1" si="696"/>
        <v>0.90223439616057988</v>
      </c>
    </row>
    <row r="799" spans="1:57" x14ac:dyDescent="0.2">
      <c r="A799" s="2">
        <f t="shared" si="645"/>
        <v>7.8699999999998766</v>
      </c>
      <c r="B799" s="2">
        <f t="shared" ca="1" si="646"/>
        <v>2.7787138384166927E-2</v>
      </c>
      <c r="C799" s="2">
        <f t="shared" ca="1" si="647"/>
        <v>2.8770621969442842E-2</v>
      </c>
      <c r="D799" s="2">
        <f t="shared" ca="1" si="648"/>
        <v>2.9674605534600971E-2</v>
      </c>
      <c r="E799" s="2">
        <f t="shared" ca="1" si="649"/>
        <v>3.0500608250340296E-2</v>
      </c>
      <c r="F799" s="2">
        <f t="shared" ca="1" si="650"/>
        <v>3.1249382274346288E-2</v>
      </c>
      <c r="G799" s="2">
        <f t="shared" ca="1" si="651"/>
        <v>3.192124280362596E-2</v>
      </c>
      <c r="H799" s="2">
        <f t="shared" ca="1" si="652"/>
        <v>3.2516380143985002E-2</v>
      </c>
      <c r="I799" s="2">
        <f t="shared" ca="1" si="653"/>
        <v>3.3035155428951246E-2</v>
      </c>
      <c r="J799" s="2">
        <f t="shared" ca="1" si="654"/>
        <v>3.3478368086114735E-2</v>
      </c>
      <c r="K799" s="2">
        <f t="shared" ca="1" si="655"/>
        <v>3.384747030437775E-2</v>
      </c>
      <c r="L799" s="2">
        <f t="shared" ca="1" si="656"/>
        <v>3.414470265532564E-2</v>
      </c>
      <c r="M799" s="2">
        <f t="shared" ca="1" si="657"/>
        <v>3.4373135595036609E-2</v>
      </c>
      <c r="N799" s="2">
        <f t="shared" ca="1" si="658"/>
        <v>3.453661802952529E-2</v>
      </c>
      <c r="O799" s="2">
        <f t="shared" ca="1" si="659"/>
        <v>3.4639649496776566E-2</v>
      </c>
      <c r="P799" s="2">
        <f t="shared" ca="1" si="660"/>
        <v>3.468720185557949E-2</v>
      </c>
      <c r="Q799" s="2">
        <f t="shared" ca="1" si="661"/>
        <v>3.4684518226066767E-2</v>
      </c>
      <c r="R799" s="2">
        <f t="shared" ca="1" si="662"/>
        <v>3.4636912937061469E-2</v>
      </c>
      <c r="S799" s="2">
        <f t="shared" ca="1" si="663"/>
        <v>3.4549589486397254E-2</v>
      </c>
      <c r="T799" s="2">
        <f t="shared" ca="1" si="664"/>
        <v>3.4427486757360723E-2</v>
      </c>
      <c r="U799" s="2">
        <f t="shared" ca="1" si="665"/>
        <v>3.4275158333119497E-2</v>
      </c>
      <c r="V799" s="2">
        <f t="shared" ca="1" si="666"/>
        <v>3.4096685756423661E-2</v>
      </c>
      <c r="W799" s="2">
        <f t="shared" ca="1" si="667"/>
        <v>3.3895623488091109E-2</v>
      </c>
      <c r="X799" s="2">
        <f t="shared" ca="1" si="668"/>
        <v>3.3674970924016272E-2</v>
      </c>
      <c r="Y799" s="2">
        <f t="shared" ca="1" si="669"/>
        <v>3.3437165594183367E-2</v>
      </c>
      <c r="Z799" s="2">
        <f t="shared" ca="1" si="670"/>
        <v>3.3184092384085914E-2</v>
      </c>
      <c r="AA799" s="2">
        <f t="shared" ca="1" si="671"/>
        <v>3.2917106701417814E-2</v>
      </c>
      <c r="AB799" s="2">
        <f t="shared" ca="1" si="672"/>
        <v>3.2637074349348157E-2</v>
      </c>
      <c r="AC799" s="2">
        <f t="shared" ca="1" si="673"/>
        <v>3.2344435645781343E-2</v>
      </c>
      <c r="AD799" s="2">
        <f t="shared" ca="1" si="674"/>
        <v>3.2039303356887434E-2</v>
      </c>
      <c r="AE799" s="2">
        <f t="shared" ca="1" si="675"/>
        <v>3.1721600395249905E-2</v>
      </c>
      <c r="AF799" s="2">
        <f t="shared" ca="1" si="676"/>
        <v>3.1391231664615618E-2</v>
      </c>
      <c r="AG799" s="2">
        <f t="shared" ca="1" si="677"/>
        <v>3.1048264201913759E-2</v>
      </c>
      <c r="AH799" s="2">
        <f t="shared" ca="1" si="678"/>
        <v>3.0693063200687241E-2</v>
      </c>
      <c r="AI799" s="2">
        <f t="shared" ca="1" si="679"/>
        <v>3.0326305868440907E-2</v>
      </c>
      <c r="AJ799" s="2">
        <f t="shared" ca="1" si="680"/>
        <v>2.9948784042014145E-2</v>
      </c>
      <c r="AK799" s="2">
        <f t="shared" ca="1" si="681"/>
        <v>2.9560929092661399E-2</v>
      </c>
      <c r="AL799" s="2">
        <f t="shared" ca="1" si="682"/>
        <v>2.9162067278534737E-2</v>
      </c>
      <c r="AM799" s="2">
        <f t="shared" ca="1" si="683"/>
        <v>2.8749545852535165E-2</v>
      </c>
      <c r="AN799" s="2">
        <f t="shared" ca="1" si="684"/>
        <v>2.8318036294283064E-2</v>
      </c>
      <c r="AO799" s="2">
        <f t="shared" ca="1" si="685"/>
        <v>2.7859455415371239E-2</v>
      </c>
      <c r="AP799" s="2">
        <f t="shared" ca="1" si="686"/>
        <v>2.7363943814914287E-2</v>
      </c>
      <c r="AQ799" s="2">
        <f t="shared" ca="1" si="687"/>
        <v>2.6822097912325E-2</v>
      </c>
      <c r="AR799" s="2">
        <f t="shared" ca="1" si="688"/>
        <v>2.6228135040036116E-2</v>
      </c>
      <c r="AS799" s="2">
        <f t="shared" ca="1" si="689"/>
        <v>2.558302190046487E-2</v>
      </c>
      <c r="AT799" s="2">
        <f t="shared" ca="1" si="690"/>
        <v>2.4896170460810999E-2</v>
      </c>
      <c r="AU799" s="2">
        <f t="shared" ca="1" si="691"/>
        <v>2.4184531526135537E-2</v>
      </c>
      <c r="AV799" s="2">
        <f t="shared" ca="1" si="692"/>
        <v>2.3468921645439726E-2</v>
      </c>
      <c r="AW799" s="2">
        <f t="shared" ca="1" si="693"/>
        <v>2.2768693375792858E-2</v>
      </c>
      <c r="AX799" s="2">
        <f t="shared" ca="1" si="694"/>
        <v>2.2096582070551173E-2</v>
      </c>
      <c r="AY799" s="2">
        <f t="shared" ca="1" si="695"/>
        <v>2.1455567765569658E-2</v>
      </c>
      <c r="AZ799" s="2">
        <f t="shared" ca="1" si="644"/>
        <v>2.0839661547293841E-2</v>
      </c>
      <c r="BC799" s="2">
        <f t="shared" ca="1" si="696"/>
        <v>-0.33669074934127696</v>
      </c>
      <c r="BD799" s="2">
        <f t="shared" ca="1" si="696"/>
        <v>-1.6018841679526741</v>
      </c>
      <c r="BE799" s="2">
        <f t="shared" ca="1" si="696"/>
        <v>8.7508574055605415E-2</v>
      </c>
    </row>
    <row r="800" spans="1:57" x14ac:dyDescent="0.2">
      <c r="A800" s="2">
        <f t="shared" si="645"/>
        <v>7.8799999999998764</v>
      </c>
      <c r="B800" s="2">
        <f t="shared" ca="1" si="646"/>
        <v>2.8558862950681125E-2</v>
      </c>
      <c r="C800" s="2">
        <f t="shared" ca="1" si="647"/>
        <v>2.945046677633352E-2</v>
      </c>
      <c r="D800" s="2">
        <f t="shared" ca="1" si="648"/>
        <v>3.0273097463761226E-2</v>
      </c>
      <c r="E800" s="2">
        <f t="shared" ca="1" si="649"/>
        <v>3.1027840263049764E-2</v>
      </c>
      <c r="F800" s="2">
        <f t="shared" ca="1" si="650"/>
        <v>3.1715017184255248E-2</v>
      </c>
      <c r="G800" s="2">
        <f t="shared" ca="1" si="651"/>
        <v>3.2334517191955868E-2</v>
      </c>
      <c r="H800" s="2">
        <f t="shared" ca="1" si="652"/>
        <v>3.2886108399372033E-2</v>
      </c>
      <c r="I800" s="2">
        <f t="shared" ca="1" si="653"/>
        <v>3.3369733625907561E-2</v>
      </c>
      <c r="J800" s="2">
        <f t="shared" ca="1" si="654"/>
        <v>3.3785777161427138E-2</v>
      </c>
      <c r="K800" s="2">
        <f t="shared" ca="1" si="655"/>
        <v>3.4135277970991758E-2</v>
      </c>
      <c r="L800" s="2">
        <f t="shared" ca="1" si="656"/>
        <v>3.4420063706959492E-2</v>
      </c>
      <c r="M800" s="2">
        <f t="shared" ca="1" si="657"/>
        <v>3.4642790586141392E-2</v>
      </c>
      <c r="N800" s="2">
        <f t="shared" ca="1" si="658"/>
        <v>3.480689062483678E-2</v>
      </c>
      <c r="O800" s="2">
        <f t="shared" ca="1" si="659"/>
        <v>3.4916442973683841E-2</v>
      </c>
      <c r="P800" s="2">
        <f t="shared" ca="1" si="660"/>
        <v>3.4975995281863237E-2</v>
      </c>
      <c r="Q800" s="2">
        <f t="shared" ca="1" si="661"/>
        <v>3.4990362757998522E-2</v>
      </c>
      <c r="R800" s="2">
        <f t="shared" ca="1" si="662"/>
        <v>3.4964428550110511E-2</v>
      </c>
      <c r="S800" s="2">
        <f t="shared" ca="1" si="663"/>
        <v>3.4902962317765629E-2</v>
      </c>
      <c r="T800" s="2">
        <f t="shared" ca="1" si="664"/>
        <v>3.4810467133775551E-2</v>
      </c>
      <c r="U800" s="2">
        <f t="shared" ca="1" si="665"/>
        <v>3.4691059479654202E-2</v>
      </c>
      <c r="V800" s="2">
        <f t="shared" ca="1" si="666"/>
        <v>3.4548383122478689E-2</v>
      </c>
      <c r="W800" s="2">
        <f t="shared" ca="1" si="667"/>
        <v>3.4385554581023145E-2</v>
      </c>
      <c r="X800" s="2">
        <f t="shared" ca="1" si="668"/>
        <v>3.4205135518414434E-2</v>
      </c>
      <c r="Y800" s="2">
        <f t="shared" ca="1" si="669"/>
        <v>3.400912620136308E-2</v>
      </c>
      <c r="Z800" s="2">
        <f t="shared" ca="1" si="670"/>
        <v>3.3798974930254903E-2</v>
      </c>
      <c r="AA800" s="2">
        <f t="shared" ca="1" si="671"/>
        <v>3.3575601461971728E-2</v>
      </c>
      <c r="AB800" s="2">
        <f t="shared" ca="1" si="672"/>
        <v>3.33394372845493E-2</v>
      </c>
      <c r="AC800" s="2">
        <f t="shared" ca="1" si="673"/>
        <v>3.3090490325885909E-2</v>
      </c>
      <c r="AD800" s="2">
        <f t="shared" ca="1" si="674"/>
        <v>3.2828443594662117E-2</v>
      </c>
      <c r="AE800" s="2">
        <f t="shared" ca="1" si="675"/>
        <v>3.2552793474685628E-2</v>
      </c>
      <c r="AF800" s="2">
        <f t="shared" ca="1" si="676"/>
        <v>3.2263021652254108E-2</v>
      </c>
      <c r="AG800" s="2">
        <f t="shared" ca="1" si="677"/>
        <v>3.195877429810632E-2</v>
      </c>
      <c r="AH800" s="2">
        <f t="shared" ca="1" si="678"/>
        <v>3.1639995577706553E-2</v>
      </c>
      <c r="AI800" s="2">
        <f t="shared" ca="1" si="679"/>
        <v>3.1306937224033028E-2</v>
      </c>
      <c r="AJ800" s="2">
        <f t="shared" ca="1" si="680"/>
        <v>3.0959955551363438E-2</v>
      </c>
      <c r="AK800" s="2">
        <f t="shared" ca="1" si="681"/>
        <v>3.0599030936495731E-2</v>
      </c>
      <c r="AL800" s="2">
        <f t="shared" ca="1" si="682"/>
        <v>3.0223020570337843E-2</v>
      </c>
      <c r="AM800" s="2">
        <f t="shared" ca="1" si="683"/>
        <v>2.9828788111282999E-2</v>
      </c>
      <c r="AN800" s="2">
        <f t="shared" ca="1" si="684"/>
        <v>2.9410519298963357E-2</v>
      </c>
      <c r="AO800" s="2">
        <f t="shared" ca="1" si="685"/>
        <v>2.895966425433686E-2</v>
      </c>
      <c r="AP800" s="2">
        <f t="shared" ca="1" si="686"/>
        <v>2.8465941080353361E-2</v>
      </c>
      <c r="AQ800" s="2">
        <f t="shared" ca="1" si="687"/>
        <v>2.791958665748083E-2</v>
      </c>
      <c r="AR800" s="2">
        <f t="shared" ca="1" si="688"/>
        <v>2.731452113547574E-2</v>
      </c>
      <c r="AS800" s="2">
        <f t="shared" ca="1" si="689"/>
        <v>2.6651447903315056E-2</v>
      </c>
      <c r="AT800" s="2">
        <f t="shared" ca="1" si="690"/>
        <v>2.5939497636452001E-2</v>
      </c>
      <c r="AU800" s="2">
        <f t="shared" ca="1" si="691"/>
        <v>2.5195266772362387E-2</v>
      </c>
      <c r="AV800" s="2">
        <f t="shared" ca="1" si="692"/>
        <v>2.4439111558741813E-2</v>
      </c>
      <c r="AW800" s="2">
        <f t="shared" ca="1" si="693"/>
        <v>2.3689822164456507E-2</v>
      </c>
      <c r="AX800" s="2">
        <f t="shared" ca="1" si="694"/>
        <v>2.2959510129681393E-2</v>
      </c>
      <c r="AY800" s="2">
        <f t="shared" ca="1" si="695"/>
        <v>2.2250549147561131E-2</v>
      </c>
      <c r="AZ800" s="2">
        <f t="shared" ca="1" si="644"/>
        <v>2.1556143154363425E-2</v>
      </c>
      <c r="BC800" s="2">
        <f t="shared" ca="1" si="696"/>
        <v>1.0635928401267973</v>
      </c>
      <c r="BD800" s="2">
        <f t="shared" ca="1" si="696"/>
        <v>0.88738779180629113</v>
      </c>
      <c r="BE800" s="2">
        <f t="shared" ca="1" si="696"/>
        <v>-0.80767181512186159</v>
      </c>
    </row>
    <row r="801" spans="1:57" x14ac:dyDescent="0.2">
      <c r="A801" s="2">
        <f t="shared" si="645"/>
        <v>7.8899999999998762</v>
      </c>
      <c r="B801" s="2">
        <f t="shared" ca="1" si="646"/>
        <v>2.7726260381355509E-2</v>
      </c>
      <c r="C801" s="2">
        <f t="shared" ca="1" si="647"/>
        <v>2.8671990124159275E-2</v>
      </c>
      <c r="D801" s="2">
        <f t="shared" ca="1" si="648"/>
        <v>2.954497359754979E-2</v>
      </c>
      <c r="E801" s="2">
        <f t="shared" ca="1" si="649"/>
        <v>3.0346404396682045E-2</v>
      </c>
      <c r="F801" s="2">
        <f t="shared" ca="1" si="650"/>
        <v>3.1076716652510068E-2</v>
      </c>
      <c r="G801" s="2">
        <f t="shared" ca="1" si="651"/>
        <v>3.173591536820336E-2</v>
      </c>
      <c r="H801" s="2">
        <f t="shared" ca="1" si="652"/>
        <v>3.2323888732189533E-2</v>
      </c>
      <c r="I801" s="2">
        <f t="shared" ca="1" si="653"/>
        <v>3.2840703503499609E-2</v>
      </c>
      <c r="J801" s="2">
        <f t="shared" ca="1" si="654"/>
        <v>3.3286871062773865E-2</v>
      </c>
      <c r="K801" s="2">
        <f t="shared" ca="1" si="655"/>
        <v>3.3663559347547549E-2</v>
      </c>
      <c r="L801" s="2">
        <f t="shared" ca="1" si="656"/>
        <v>3.3972725254773913E-2</v>
      </c>
      <c r="M801" s="2">
        <f t="shared" ca="1" si="657"/>
        <v>3.4217152899211137E-2</v>
      </c>
      <c r="N801" s="2">
        <f t="shared" ca="1" si="658"/>
        <v>3.4400399527713885E-2</v>
      </c>
      <c r="O801" s="2">
        <f t="shared" ca="1" si="659"/>
        <v>3.4526666017351645E-2</v>
      </c>
      <c r="P801" s="2">
        <f t="shared" ca="1" si="660"/>
        <v>3.460061792388195E-2</v>
      </c>
      <c r="Q801" s="2">
        <f t="shared" ca="1" si="661"/>
        <v>3.4627184669256579E-2</v>
      </c>
      <c r="R801" s="2">
        <f t="shared" ca="1" si="662"/>
        <v>3.4611360357768073E-2</v>
      </c>
      <c r="S801" s="2">
        <f t="shared" ca="1" si="663"/>
        <v>3.4558022961494697E-2</v>
      </c>
      <c r="T801" s="2">
        <f t="shared" ca="1" si="664"/>
        <v>3.4471781907172906E-2</v>
      </c>
      <c r="U801" s="2">
        <f t="shared" ca="1" si="665"/>
        <v>3.4356858751405803E-2</v>
      </c>
      <c r="V801" s="2">
        <f t="shared" ca="1" si="666"/>
        <v>3.4217001672493336E-2</v>
      </c>
      <c r="W801" s="2">
        <f t="shared" ca="1" si="667"/>
        <v>3.4055431441574684E-2</v>
      </c>
      <c r="X801" s="2">
        <f t="shared" ca="1" si="668"/>
        <v>3.3874814188622253E-2</v>
      </c>
      <c r="Y801" s="2">
        <f t="shared" ca="1" si="669"/>
        <v>3.3677255120859478E-2</v>
      </c>
      <c r="Z801" s="2">
        <f t="shared" ca="1" si="670"/>
        <v>3.346430816247363E-2</v>
      </c>
      <c r="AA801" s="2">
        <f t="shared" ca="1" si="671"/>
        <v>3.3236999636471302E-2</v>
      </c>
      <c r="AB801" s="2">
        <f t="shared" ca="1" si="672"/>
        <v>3.2995868944480679E-2</v>
      </c>
      <c r="AC801" s="2">
        <f t="shared" ca="1" si="673"/>
        <v>3.2741033867267552E-2</v>
      </c>
      <c r="AD801" s="2">
        <f t="shared" ca="1" si="674"/>
        <v>3.2472289910820497E-2</v>
      </c>
      <c r="AE801" s="2">
        <f t="shared" ca="1" si="675"/>
        <v>3.2189249186621256E-2</v>
      </c>
      <c r="AF801" s="2">
        <f t="shared" ca="1" si="676"/>
        <v>3.1891512400766715E-2</v>
      </c>
      <c r="AG801" s="2">
        <f t="shared" ca="1" si="677"/>
        <v>3.1578847044790706E-2</v>
      </c>
      <c r="AH801" s="2">
        <f t="shared" ca="1" si="678"/>
        <v>3.1251318357373221E-2</v>
      </c>
      <c r="AI801" s="2">
        <f t="shared" ca="1" si="679"/>
        <v>3.0909294586228379E-2</v>
      </c>
      <c r="AJ801" s="2">
        <f t="shared" ca="1" si="680"/>
        <v>3.0553238403857551E-2</v>
      </c>
      <c r="AK801" s="2">
        <f t="shared" ca="1" si="681"/>
        <v>3.0183221021369697E-2</v>
      </c>
      <c r="AL801" s="2">
        <f t="shared" ca="1" si="682"/>
        <v>2.9798172462106611E-2</v>
      </c>
      <c r="AM801" s="2">
        <f t="shared" ca="1" si="683"/>
        <v>2.9395014937267375E-2</v>
      </c>
      <c r="AN801" s="2">
        <f t="shared" ca="1" si="684"/>
        <v>2.8967991017706259E-2</v>
      </c>
      <c r="AO801" s="2">
        <f t="shared" ca="1" si="685"/>
        <v>2.8508627207858996E-2</v>
      </c>
      <c r="AP801" s="2">
        <f t="shared" ca="1" si="686"/>
        <v>2.8006762563878348E-2</v>
      </c>
      <c r="AQ801" s="2">
        <f t="shared" ca="1" si="687"/>
        <v>2.745281786463611E-2</v>
      </c>
      <c r="AR801" s="2">
        <f t="shared" ca="1" si="688"/>
        <v>2.6840958944820442E-2</v>
      </c>
      <c r="AS801" s="2">
        <f t="shared" ca="1" si="689"/>
        <v>2.6172167710625194E-2</v>
      </c>
      <c r="AT801" s="2">
        <f t="shared" ca="1" si="690"/>
        <v>2.5455834274463542E-2</v>
      </c>
      <c r="AU801" s="2">
        <f t="shared" ca="1" si="691"/>
        <v>2.4708740777774935E-2</v>
      </c>
      <c r="AV801" s="2">
        <f t="shared" ca="1" si="692"/>
        <v>2.3951323315434637E-2</v>
      </c>
      <c r="AW801" s="2">
        <f t="shared" ca="1" si="693"/>
        <v>2.3202350629829501E-2</v>
      </c>
      <c r="AX801" s="2">
        <f t="shared" ca="1" si="694"/>
        <v>2.2473852987585818E-2</v>
      </c>
      <c r="AY801" s="2">
        <f t="shared" ca="1" si="695"/>
        <v>2.1768135913211816E-2</v>
      </c>
      <c r="AZ801" s="2">
        <f t="shared" ca="1" si="644"/>
        <v>2.1078365587979864E-2</v>
      </c>
      <c r="BC801" s="2">
        <f t="shared" ca="1" si="696"/>
        <v>-0.68200436511152596</v>
      </c>
      <c r="BD801" s="2">
        <f t="shared" ca="1" si="696"/>
        <v>0.2017125243372222</v>
      </c>
      <c r="BE801" s="2">
        <f t="shared" ca="1" si="696"/>
        <v>0.71594353085582263</v>
      </c>
    </row>
    <row r="802" spans="1:57" x14ac:dyDescent="0.2">
      <c r="A802" s="2">
        <f t="shared" si="645"/>
        <v>7.899999999999876</v>
      </c>
      <c r="B802" s="2">
        <f t="shared" ca="1" si="646"/>
        <v>2.8670477931717554E-2</v>
      </c>
      <c r="C802" s="2">
        <f t="shared" ca="1" si="647"/>
        <v>2.9555866973828226E-2</v>
      </c>
      <c r="D802" s="2">
        <f t="shared" ca="1" si="648"/>
        <v>3.0370017321231624E-2</v>
      </c>
      <c r="E802" s="2">
        <f t="shared" ca="1" si="649"/>
        <v>3.1114135771684478E-2</v>
      </c>
      <c r="F802" s="2">
        <f t="shared" ca="1" si="650"/>
        <v>3.178867343740828E-2</v>
      </c>
      <c r="G802" s="2">
        <f t="shared" ca="1" si="651"/>
        <v>3.2393656222911862E-2</v>
      </c>
      <c r="H802" s="2">
        <f t="shared" ca="1" si="652"/>
        <v>3.2928997251134115E-2</v>
      </c>
      <c r="I802" s="2">
        <f t="shared" ca="1" si="653"/>
        <v>3.3394792065771929E-2</v>
      </c>
      <c r="J802" s="2">
        <f t="shared" ca="1" si="654"/>
        <v>3.379158395789085E-2</v>
      </c>
      <c r="K802" s="2">
        <f t="shared" ca="1" si="655"/>
        <v>3.4120574624958454E-2</v>
      </c>
      <c r="L802" s="2">
        <f t="shared" ca="1" si="656"/>
        <v>3.4383754963605948E-2</v>
      </c>
      <c r="M802" s="2">
        <f t="shared" ca="1" si="657"/>
        <v>3.458394171520647E-2</v>
      </c>
      <c r="N802" s="2">
        <f t="shared" ca="1" si="658"/>
        <v>3.4724722069103237E-2</v>
      </c>
      <c r="O802" s="2">
        <f t="shared" ca="1" si="659"/>
        <v>3.4810323334415666E-2</v>
      </c>
      <c r="P802" s="2">
        <f t="shared" ca="1" si="660"/>
        <v>3.4845433681628839E-2</v>
      </c>
      <c r="Q802" s="2">
        <f t="shared" ca="1" si="661"/>
        <v>3.483500146289735E-2</v>
      </c>
      <c r="R802" s="2">
        <f t="shared" ca="1" si="662"/>
        <v>3.4784036467925945E-2</v>
      </c>
      <c r="S802" s="2">
        <f t="shared" ca="1" si="663"/>
        <v>3.4697429724148701E-2</v>
      </c>
      <c r="T802" s="2">
        <f t="shared" ca="1" si="664"/>
        <v>3.4579801768665805E-2</v>
      </c>
      <c r="U802" s="2">
        <f t="shared" ca="1" si="665"/>
        <v>3.4435384001907918E-2</v>
      </c>
      <c r="V802" s="2">
        <f t="shared" ca="1" si="666"/>
        <v>3.426793379223636E-2</v>
      </c>
      <c r="W802" s="2">
        <f t="shared" ca="1" si="667"/>
        <v>3.4080680949460651E-2</v>
      </c>
      <c r="X802" s="2">
        <f t="shared" ca="1" si="668"/>
        <v>3.3876300861887802E-2</v>
      </c>
      <c r="Y802" s="2">
        <f t="shared" ca="1" si="669"/>
        <v>3.3656908472935586E-2</v>
      </c>
      <c r="Z802" s="2">
        <f t="shared" ca="1" si="670"/>
        <v>3.3424068131454904E-2</v>
      </c>
      <c r="AA802" s="2">
        <f t="shared" ca="1" si="671"/>
        <v>3.3178817535542152E-2</v>
      </c>
      <c r="AB802" s="2">
        <f t="shared" ca="1" si="672"/>
        <v>3.2921708821219163E-2</v>
      </c>
      <c r="AC802" s="2">
        <f t="shared" ca="1" si="673"/>
        <v>3.2652874457023716E-2</v>
      </c>
      <c r="AD802" s="2">
        <f t="shared" ca="1" si="674"/>
        <v>3.2372127292875412E-2</v>
      </c>
      <c r="AE802" s="2">
        <f t="shared" ca="1" si="675"/>
        <v>3.2079100015788231E-2</v>
      </c>
      <c r="AF802" s="2">
        <f t="shared" ca="1" si="676"/>
        <v>3.1773417179693883E-2</v>
      </c>
      <c r="AG802" s="2">
        <f t="shared" ca="1" si="677"/>
        <v>3.1454872373985386E-2</v>
      </c>
      <c r="AH802" s="2">
        <f t="shared" ca="1" si="678"/>
        <v>3.1123556601404513E-2</v>
      </c>
      <c r="AI802" s="2">
        <f t="shared" ca="1" si="679"/>
        <v>3.0779859203286731E-2</v>
      </c>
      <c r="AJ802" s="2">
        <f t="shared" ca="1" si="680"/>
        <v>3.0424253681894536E-2</v>
      </c>
      <c r="AK802" s="2">
        <f t="shared" ca="1" si="681"/>
        <v>3.0056806504626044E-2</v>
      </c>
      <c r="AL802" s="2">
        <f t="shared" ca="1" si="682"/>
        <v>2.9676425023680029E-2</v>
      </c>
      <c r="AM802" s="2">
        <f t="shared" ca="1" si="683"/>
        <v>2.9279994750645452E-2</v>
      </c>
      <c r="AN802" s="2">
        <f t="shared" ca="1" si="684"/>
        <v>2.8861720260659508E-2</v>
      </c>
      <c r="AO802" s="2">
        <f t="shared" ca="1" si="685"/>
        <v>2.8413110115045905E-2</v>
      </c>
      <c r="AP802" s="2">
        <f t="shared" ca="1" si="686"/>
        <v>2.7924030364080026E-2</v>
      </c>
      <c r="AQ802" s="2">
        <f t="shared" ca="1" si="687"/>
        <v>2.7384991702783738E-2</v>
      </c>
      <c r="AR802" s="2">
        <f t="shared" ca="1" si="688"/>
        <v>2.6790311089438287E-2</v>
      </c>
      <c r="AS802" s="2">
        <f t="shared" ca="1" si="689"/>
        <v>2.6141153347864952E-2</v>
      </c>
      <c r="AT802" s="2">
        <f t="shared" ca="1" si="690"/>
        <v>2.5447071334792633E-2</v>
      </c>
      <c r="AU802" s="2">
        <f t="shared" ca="1" si="691"/>
        <v>2.4724935560504428E-2</v>
      </c>
      <c r="AV802" s="2">
        <f t="shared" ca="1" si="692"/>
        <v>2.3995164723597768E-2</v>
      </c>
      <c r="AW802" s="2">
        <f t="shared" ca="1" si="693"/>
        <v>2.3276409725054448E-2</v>
      </c>
      <c r="AX802" s="2">
        <f t="shared" ca="1" si="694"/>
        <v>2.2580524602066058E-2</v>
      </c>
      <c r="AY802" s="2">
        <f t="shared" ca="1" si="695"/>
        <v>2.1909652100792907E-2</v>
      </c>
      <c r="AZ802" s="2">
        <f t="shared" ca="1" si="644"/>
        <v>2.1256798349423237E-2</v>
      </c>
      <c r="BC802" s="2">
        <f t="shared" ca="1" si="696"/>
        <v>0.20146161605883517</v>
      </c>
      <c r="BD802" s="2">
        <f t="shared" ca="1" si="696"/>
        <v>-0.92381282733137926</v>
      </c>
      <c r="BE802" s="2">
        <f t="shared" ca="1" si="696"/>
        <v>-0.98342293505208023</v>
      </c>
    </row>
    <row r="803" spans="1:57" x14ac:dyDescent="0.2">
      <c r="A803" s="2">
        <f t="shared" si="645"/>
        <v>7.9099999999998758</v>
      </c>
      <c r="B803" s="2">
        <f t="shared" ca="1" si="646"/>
        <v>2.8574546597122878E-2</v>
      </c>
      <c r="C803" s="2">
        <f t="shared" ca="1" si="647"/>
        <v>2.9545207270343904E-2</v>
      </c>
      <c r="D803" s="2">
        <f t="shared" ca="1" si="648"/>
        <v>3.0436106348483344E-2</v>
      </c>
      <c r="E803" s="2">
        <f t="shared" ca="1" si="649"/>
        <v>3.1248769413681952E-2</v>
      </c>
      <c r="F803" s="2">
        <f t="shared" ca="1" si="650"/>
        <v>3.198397014403908E-2</v>
      </c>
      <c r="G803" s="2">
        <f t="shared" ca="1" si="651"/>
        <v>3.2642060932275278E-2</v>
      </c>
      <c r="H803" s="2">
        <f t="shared" ca="1" si="652"/>
        <v>3.322328541905277E-2</v>
      </c>
      <c r="I803" s="2">
        <f t="shared" ca="1" si="653"/>
        <v>3.3728073501458483E-2</v>
      </c>
      <c r="J803" s="2">
        <f t="shared" ca="1" si="654"/>
        <v>3.4157305924182292E-2</v>
      </c>
      <c r="K803" s="2">
        <f t="shared" ca="1" si="655"/>
        <v>3.4512523655628007E-2</v>
      </c>
      <c r="L803" s="2">
        <f t="shared" ca="1" si="656"/>
        <v>3.4796057070852468E-2</v>
      </c>
      <c r="M803" s="2">
        <f t="shared" ca="1" si="657"/>
        <v>3.5011060990370206E-2</v>
      </c>
      <c r="N803" s="2">
        <f t="shared" ca="1" si="658"/>
        <v>3.5161457982013193E-2</v>
      </c>
      <c r="O803" s="2">
        <f t="shared" ca="1" si="659"/>
        <v>3.5251807216813251E-2</v>
      </c>
      <c r="P803" s="2">
        <f t="shared" ca="1" si="660"/>
        <v>3.5287124912501508E-2</v>
      </c>
      <c r="Q803" s="2">
        <f t="shared" ca="1" si="661"/>
        <v>3.5272683792748512E-2</v>
      </c>
      <c r="R803" s="2">
        <f t="shared" ca="1" si="662"/>
        <v>3.5213814786279038E-2</v>
      </c>
      <c r="S803" s="2">
        <f t="shared" ca="1" si="663"/>
        <v>3.5115727443192093E-2</v>
      </c>
      <c r="T803" s="2">
        <f t="shared" ca="1" si="664"/>
        <v>3.4983358891829838E-2</v>
      </c>
      <c r="U803" s="2">
        <f t="shared" ca="1" si="665"/>
        <v>3.4821255869584115E-2</v>
      </c>
      <c r="V803" s="2">
        <f t="shared" ca="1" si="666"/>
        <v>3.4633490438058766E-2</v>
      </c>
      <c r="W803" s="2">
        <f t="shared" ca="1" si="667"/>
        <v>3.4423606956335888E-2</v>
      </c>
      <c r="X803" s="2">
        <f t="shared" ca="1" si="668"/>
        <v>3.4194595586823244E-2</v>
      </c>
      <c r="Y803" s="2">
        <f t="shared" ca="1" si="669"/>
        <v>3.3948886529111301E-2</v>
      </c>
      <c r="Z803" s="2">
        <f t="shared" ca="1" si="670"/>
        <v>3.3688360081932073E-2</v>
      </c>
      <c r="AA803" s="2">
        <f t="shared" ca="1" si="671"/>
        <v>3.3414370851866798E-2</v>
      </c>
      <c r="AB803" s="2">
        <f t="shared" ca="1" si="672"/>
        <v>3.3127789254607465E-2</v>
      </c>
      <c r="AC803" s="2">
        <f t="shared" ca="1" si="673"/>
        <v>3.2829068005795992E-2</v>
      </c>
      <c r="AD803" s="2">
        <f t="shared" ca="1" si="674"/>
        <v>3.2518342870123992E-2</v>
      </c>
      <c r="AE803" s="2">
        <f t="shared" ca="1" si="675"/>
        <v>3.219557268179269E-2</v>
      </c>
      <c r="AF803" s="2">
        <f t="shared" ca="1" si="676"/>
        <v>3.1860711393778059E-2</v>
      </c>
      <c r="AG803" s="2">
        <f t="shared" ca="1" si="677"/>
        <v>3.1513884192865313E-2</v>
      </c>
      <c r="AH803" s="2">
        <f t="shared" ca="1" si="678"/>
        <v>3.1155513258658164E-2</v>
      </c>
      <c r="AI803" s="2">
        <f t="shared" ca="1" si="679"/>
        <v>3.0786314327045181E-2</v>
      </c>
      <c r="AJ803" s="2">
        <f t="shared" ca="1" si="680"/>
        <v>3.0407076924789497E-2</v>
      </c>
      <c r="AK803" s="2">
        <f t="shared" ca="1" si="681"/>
        <v>3.0018167923238706E-2</v>
      </c>
      <c r="AL803" s="2">
        <f t="shared" ca="1" si="682"/>
        <v>2.9618777229088178E-2</v>
      </c>
      <c r="AM803" s="2">
        <f t="shared" ca="1" si="683"/>
        <v>2.9206059134603574E-2</v>
      </c>
      <c r="AN803" s="2">
        <f t="shared" ca="1" si="684"/>
        <v>2.8774486126466062E-2</v>
      </c>
      <c r="AO803" s="2">
        <f t="shared" ca="1" si="685"/>
        <v>2.831585522784099E-2</v>
      </c>
      <c r="AP803" s="2">
        <f t="shared" ca="1" si="686"/>
        <v>2.7820366247775861E-2</v>
      </c>
      <c r="AQ803" s="2">
        <f t="shared" ca="1" si="687"/>
        <v>2.7278926527800437E-2</v>
      </c>
      <c r="AR803" s="2">
        <f t="shared" ca="1" si="688"/>
        <v>2.6686310291878693E-2</v>
      </c>
      <c r="AS803" s="2">
        <f t="shared" ca="1" si="689"/>
        <v>2.6044170384202071E-2</v>
      </c>
      <c r="AT803" s="2">
        <f t="shared" ca="1" si="690"/>
        <v>2.5362526424514698E-2</v>
      </c>
      <c r="AU803" s="2">
        <f t="shared" ca="1" si="691"/>
        <v>2.4658640682849856E-2</v>
      </c>
      <c r="AV803" s="2">
        <f t="shared" ca="1" si="692"/>
        <v>2.3953217958833567E-2</v>
      </c>
      <c r="AW803" s="2">
        <f t="shared" ca="1" si="693"/>
        <v>2.3265095650490918E-2</v>
      </c>
      <c r="AX803" s="2">
        <f t="shared" ca="1" si="694"/>
        <v>2.2606257340809493E-2</v>
      </c>
      <c r="AY803" s="2">
        <f t="shared" ca="1" si="695"/>
        <v>2.1978988558315926E-2</v>
      </c>
      <c r="AZ803" s="2">
        <f t="shared" ca="1" si="644"/>
        <v>2.1376402645369739E-2</v>
      </c>
      <c r="BC803" s="2">
        <f t="shared" ca="1" si="696"/>
        <v>0.25437142880794994</v>
      </c>
      <c r="BD803" s="2">
        <f t="shared" ca="1" si="696"/>
        <v>-0.42003897214214714</v>
      </c>
      <c r="BE803" s="2">
        <f t="shared" ca="1" si="696"/>
        <v>0.89798941310061675</v>
      </c>
    </row>
    <row r="804" spans="1:57" x14ac:dyDescent="0.2">
      <c r="A804" s="2">
        <f t="shared" si="645"/>
        <v>7.9199999999998756</v>
      </c>
      <c r="B804" s="2">
        <f t="shared" ca="1" si="646"/>
        <v>3.0954179547931129E-2</v>
      </c>
      <c r="C804" s="2">
        <f t="shared" ca="1" si="647"/>
        <v>3.172917153666991E-2</v>
      </c>
      <c r="D804" s="2">
        <f t="shared" ca="1" si="648"/>
        <v>3.2440273974899382E-2</v>
      </c>
      <c r="E804" s="2">
        <f t="shared" ca="1" si="649"/>
        <v>3.3088461504330209E-2</v>
      </c>
      <c r="F804" s="2">
        <f t="shared" ca="1" si="650"/>
        <v>3.3673960646942315E-2</v>
      </c>
      <c r="G804" s="2">
        <f t="shared" ca="1" si="651"/>
        <v>3.4196580563814222E-2</v>
      </c>
      <c r="H804" s="2">
        <f t="shared" ca="1" si="652"/>
        <v>3.4656025689600849E-2</v>
      </c>
      <c r="I804" s="2">
        <f t="shared" ca="1" si="653"/>
        <v>3.5052190536339872E-2</v>
      </c>
      <c r="J804" s="2">
        <f t="shared" ca="1" si="654"/>
        <v>3.5385423538247765E-2</v>
      </c>
      <c r="K804" s="2">
        <f t="shared" ca="1" si="655"/>
        <v>3.5656735138370373E-2</v>
      </c>
      <c r="L804" s="2">
        <f t="shared" ca="1" si="656"/>
        <v>3.5867925361760526E-2</v>
      </c>
      <c r="M804" s="2">
        <f t="shared" ca="1" si="657"/>
        <v>3.6021617253617105E-2</v>
      </c>
      <c r="N804" s="2">
        <f t="shared" ca="1" si="658"/>
        <v>3.6121198889485347E-2</v>
      </c>
      <c r="O804" s="2">
        <f t="shared" ca="1" si="659"/>
        <v>3.6170691425572186E-2</v>
      </c>
      <c r="P804" s="2">
        <f t="shared" ca="1" si="660"/>
        <v>3.6174569252896208E-2</v>
      </c>
      <c r="Q804" s="2">
        <f t="shared" ca="1" si="661"/>
        <v>3.6137559601550025E-2</v>
      </c>
      <c r="R804" s="2">
        <f t="shared" ca="1" si="662"/>
        <v>3.6064444686507359E-2</v>
      </c>
      <c r="S804" s="2">
        <f t="shared" ca="1" si="663"/>
        <v>3.5959882741459726E-2</v>
      </c>
      <c r="T804" s="2">
        <f t="shared" ca="1" si="664"/>
        <v>3.5828257660461667E-2</v>
      </c>
      <c r="U804" s="2">
        <f t="shared" ca="1" si="665"/>
        <v>3.567356170454785E-2</v>
      </c>
      <c r="V804" s="2">
        <f t="shared" ca="1" si="666"/>
        <v>3.5499311825241277E-2</v>
      </c>
      <c r="W804" s="2">
        <f t="shared" ca="1" si="667"/>
        <v>3.5308497134949213E-2</v>
      </c>
      <c r="X804" s="2">
        <f t="shared" ca="1" si="668"/>
        <v>3.5103552779377635E-2</v>
      </c>
      <c r="Y804" s="2">
        <f t="shared" ca="1" si="669"/>
        <v>3.4886354427719903E-2</v>
      </c>
      <c r="Z804" s="2">
        <f t="shared" ca="1" si="670"/>
        <v>3.4658228547317226E-2</v>
      </c>
      <c r="AA804" s="2">
        <f t="shared" ca="1" si="671"/>
        <v>3.4419976880215433E-2</v>
      </c>
      <c r="AB804" s="2">
        <f t="shared" ca="1" si="672"/>
        <v>3.4171918360681376E-2</v>
      </c>
      <c r="AC804" s="2">
        <f t="shared" ca="1" si="673"/>
        <v>3.3913956204370488E-2</v>
      </c>
      <c r="AD804" s="2">
        <f t="shared" ca="1" si="674"/>
        <v>3.3645679354950726E-2</v>
      </c>
      <c r="AE804" s="2">
        <f t="shared" ca="1" si="675"/>
        <v>3.3366503058403725E-2</v>
      </c>
      <c r="AF804" s="2">
        <f t="shared" ca="1" si="676"/>
        <v>3.307584091027272E-2</v>
      </c>
      <c r="AG804" s="2">
        <f t="shared" ca="1" si="677"/>
        <v>3.2773279885880531E-2</v>
      </c>
      <c r="AH804" s="2">
        <f t="shared" ca="1" si="678"/>
        <v>3.2458703445602657E-2</v>
      </c>
      <c r="AI804" s="2">
        <f t="shared" ca="1" si="679"/>
        <v>3.2132283712035747E-2</v>
      </c>
      <c r="AJ804" s="2">
        <f t="shared" ca="1" si="680"/>
        <v>3.1794256123588577E-2</v>
      </c>
      <c r="AK804" s="2">
        <f t="shared" ca="1" si="681"/>
        <v>3.1444417798125186E-2</v>
      </c>
      <c r="AL804" s="2">
        <f t="shared" ca="1" si="682"/>
        <v>3.1081371120917169E-2</v>
      </c>
      <c r="AM804" s="2">
        <f t="shared" ca="1" si="683"/>
        <v>3.0701669347080258E-2</v>
      </c>
      <c r="AN804" s="2">
        <f t="shared" ca="1" si="684"/>
        <v>3.0299183485401577E-2</v>
      </c>
      <c r="AO804" s="2">
        <f t="shared" ca="1" si="685"/>
        <v>2.9865130126382741E-2</v>
      </c>
      <c r="AP804" s="2">
        <f t="shared" ca="1" si="686"/>
        <v>2.9389174295154127E-2</v>
      </c>
      <c r="AQ804" s="2">
        <f t="shared" ca="1" si="687"/>
        <v>2.8861751391692902E-2</v>
      </c>
      <c r="AR804" s="2">
        <f t="shared" ca="1" si="688"/>
        <v>2.8277223720295556E-2</v>
      </c>
      <c r="AS804" s="2">
        <f t="shared" ca="1" si="689"/>
        <v>2.7636861919932611E-2</v>
      </c>
      <c r="AT804" s="2">
        <f t="shared" ca="1" si="690"/>
        <v>2.6950281072854156E-2</v>
      </c>
      <c r="AU804" s="2">
        <f t="shared" ca="1" si="691"/>
        <v>2.6234263295225248E-2</v>
      </c>
      <c r="AV804" s="2">
        <f t="shared" ca="1" si="692"/>
        <v>2.550892769517682E-2</v>
      </c>
      <c r="AW804" s="2">
        <f t="shared" ca="1" si="693"/>
        <v>2.4792427228308329E-2</v>
      </c>
      <c r="AX804" s="2">
        <f t="shared" ca="1" si="694"/>
        <v>2.4096005487690794E-2</v>
      </c>
      <c r="AY804" s="2">
        <f t="shared" ca="1" si="695"/>
        <v>2.3421220272409293E-2</v>
      </c>
      <c r="AZ804" s="2">
        <f t="shared" ca="1" si="644"/>
        <v>2.2760286911874351E-2</v>
      </c>
      <c r="BC804" s="2">
        <f t="shared" ca="1" si="696"/>
        <v>1.981681512785662</v>
      </c>
      <c r="BD804" s="2">
        <f t="shared" ca="1" si="696"/>
        <v>2.2078409288782908E-2</v>
      </c>
      <c r="BE804" s="2">
        <f t="shared" ca="1" si="696"/>
        <v>-2.3022451574239406</v>
      </c>
    </row>
    <row r="805" spans="1:57" x14ac:dyDescent="0.2">
      <c r="A805" s="2">
        <f t="shared" si="645"/>
        <v>7.9299999999998754</v>
      </c>
      <c r="B805" s="2">
        <f t="shared" ca="1" si="646"/>
        <v>3.0261678916036136E-2</v>
      </c>
      <c r="C805" s="2">
        <f t="shared" ca="1" si="647"/>
        <v>3.1023863972132939E-2</v>
      </c>
      <c r="D805" s="2">
        <f t="shared" ca="1" si="648"/>
        <v>3.1724265166423161E-2</v>
      </c>
      <c r="E805" s="2">
        <f t="shared" ca="1" si="649"/>
        <v>3.2363754882914944E-2</v>
      </c>
      <c r="F805" s="2">
        <f t="shared" ca="1" si="650"/>
        <v>3.2942461172999662E-2</v>
      </c>
      <c r="G805" s="2">
        <f t="shared" ca="1" si="651"/>
        <v>3.3460098653667864E-2</v>
      </c>
      <c r="H805" s="2">
        <f t="shared" ca="1" si="652"/>
        <v>3.3916281237027661E-2</v>
      </c>
      <c r="I805" s="2">
        <f t="shared" ca="1" si="653"/>
        <v>3.4310816718600333E-2</v>
      </c>
      <c r="J805" s="2">
        <f t="shared" ca="1" si="654"/>
        <v>3.4643969864872608E-2</v>
      </c>
      <c r="K805" s="2">
        <f t="shared" ca="1" si="655"/>
        <v>3.4916669204080805E-2</v>
      </c>
      <c r="L805" s="2">
        <f t="shared" ca="1" si="656"/>
        <v>3.5130632989808834E-2</v>
      </c>
      <c r="M805" s="2">
        <f t="shared" ca="1" si="657"/>
        <v>3.5288401044641871E-2</v>
      </c>
      <c r="N805" s="2">
        <f t="shared" ca="1" si="658"/>
        <v>3.5393275488428966E-2</v>
      </c>
      <c r="O805" s="2">
        <f t="shared" ca="1" si="659"/>
        <v>3.544918799335578E-2</v>
      </c>
      <c r="P805" s="2">
        <f t="shared" ca="1" si="660"/>
        <v>3.5460519657432382E-2</v>
      </c>
      <c r="Q805" s="2">
        <f t="shared" ca="1" si="661"/>
        <v>3.5431900759811341E-2</v>
      </c>
      <c r="R805" s="2">
        <f t="shared" ca="1" si="662"/>
        <v>3.5368013356703532E-2</v>
      </c>
      <c r="S805" s="2">
        <f t="shared" ca="1" si="663"/>
        <v>3.5273412934076716E-2</v>
      </c>
      <c r="T805" s="2">
        <f t="shared" ca="1" si="664"/>
        <v>3.5152378733897781E-2</v>
      </c>
      <c r="U805" s="2">
        <f t="shared" ca="1" si="665"/>
        <v>3.5008797135211094E-2</v>
      </c>
      <c r="V805" s="2">
        <f t="shared" ca="1" si="666"/>
        <v>3.4846078583768259E-2</v>
      </c>
      <c r="W805" s="2">
        <f t="shared" ca="1" si="667"/>
        <v>3.466710555694253E-2</v>
      </c>
      <c r="X805" s="2">
        <f t="shared" ca="1" si="668"/>
        <v>3.4474206800505537E-2</v>
      </c>
      <c r="Y805" s="2">
        <f t="shared" ca="1" si="669"/>
        <v>3.4269152074274986E-2</v>
      </c>
      <c r="Z805" s="2">
        <f t="shared" ca="1" si="670"/>
        <v>3.4053162640579761E-2</v>
      </c>
      <c r="AA805" s="2">
        <f t="shared" ca="1" si="671"/>
        <v>3.38269360116338E-2</v>
      </c>
      <c r="AB805" s="2">
        <f t="shared" ca="1" si="672"/>
        <v>3.3590688286948951E-2</v>
      </c>
      <c r="AC805" s="2">
        <f t="shared" ca="1" si="673"/>
        <v>3.3344221842814763E-2</v>
      </c>
      <c r="AD805" s="2">
        <f t="shared" ca="1" si="674"/>
        <v>3.3087027473572971E-2</v>
      </c>
      <c r="AE805" s="2">
        <f t="shared" ca="1" si="675"/>
        <v>3.2818425508642682E-2</v>
      </c>
      <c r="AF805" s="2">
        <f t="shared" ca="1" si="676"/>
        <v>3.2537737836095149E-2</v>
      </c>
      <c r="AG805" s="2">
        <f t="shared" ca="1" si="677"/>
        <v>3.2244461816676825E-2</v>
      </c>
      <c r="AH805" s="2">
        <f t="shared" ca="1" si="678"/>
        <v>3.1938390700695075E-2</v>
      </c>
      <c r="AI805" s="2">
        <f t="shared" ca="1" si="679"/>
        <v>3.1619601394994715E-2</v>
      </c>
      <c r="AJ805" s="2">
        <f t="shared" ca="1" si="680"/>
        <v>3.1288223543368923E-2</v>
      </c>
      <c r="AK805" s="2">
        <f t="shared" ca="1" si="681"/>
        <v>3.0943932761880726E-2</v>
      </c>
      <c r="AL805" s="2">
        <f t="shared" ca="1" si="682"/>
        <v>3.0585192251104763E-2</v>
      </c>
      <c r="AM805" s="2">
        <f t="shared" ca="1" si="683"/>
        <v>3.0208402827233298E-2</v>
      </c>
      <c r="AN805" s="2">
        <f t="shared" ca="1" si="684"/>
        <v>2.9807283049105366E-2</v>
      </c>
      <c r="AO805" s="2">
        <f t="shared" ca="1" si="685"/>
        <v>2.9372918594575123E-2</v>
      </c>
      <c r="AP805" s="2">
        <f t="shared" ca="1" si="686"/>
        <v>2.8894889568744447E-2</v>
      </c>
      <c r="AQ805" s="2">
        <f t="shared" ca="1" si="687"/>
        <v>2.8363609237516962E-2</v>
      </c>
      <c r="AR805" s="2">
        <f t="shared" ca="1" si="688"/>
        <v>2.7773477186851948E-2</v>
      </c>
      <c r="AS805" s="2">
        <f t="shared" ca="1" si="689"/>
        <v>2.7125830010894889E-2</v>
      </c>
      <c r="AT805" s="2">
        <f t="shared" ca="1" si="690"/>
        <v>2.6430325349115699E-2</v>
      </c>
      <c r="AU805" s="2">
        <f t="shared" ca="1" si="691"/>
        <v>2.570371166010001E-2</v>
      </c>
      <c r="AV805" s="2">
        <f t="shared" ca="1" si="692"/>
        <v>2.4965968992506395E-2</v>
      </c>
      <c r="AW805" s="2">
        <f t="shared" ca="1" si="693"/>
        <v>2.4235013355600226E-2</v>
      </c>
      <c r="AX805" s="2">
        <f t="shared" ca="1" si="694"/>
        <v>2.3521797204786775E-2</v>
      </c>
      <c r="AY805" s="2">
        <f t="shared" ca="1" si="695"/>
        <v>2.2827595811080775E-2</v>
      </c>
      <c r="AZ805" s="2">
        <f t="shared" ca="1" si="644"/>
        <v>2.2144409678540096E-2</v>
      </c>
      <c r="BC805" s="2">
        <f t="shared" ca="1" si="696"/>
        <v>-0.95391454170454004</v>
      </c>
      <c r="BD805" s="2">
        <f t="shared" ca="1" si="696"/>
        <v>0.32358303661839205</v>
      </c>
      <c r="BE805" s="2">
        <f t="shared" ca="1" si="696"/>
        <v>-4.3178617142145548E-2</v>
      </c>
    </row>
    <row r="806" spans="1:57" x14ac:dyDescent="0.2">
      <c r="A806" s="2">
        <f t="shared" si="645"/>
        <v>7.9399999999998752</v>
      </c>
      <c r="B806" s="2">
        <f t="shared" ca="1" si="646"/>
        <v>2.9914084685440719E-2</v>
      </c>
      <c r="C806" s="2">
        <f t="shared" ca="1" si="647"/>
        <v>3.0765317517995869E-2</v>
      </c>
      <c r="D806" s="2">
        <f t="shared" ca="1" si="648"/>
        <v>3.1541653711793884E-2</v>
      </c>
      <c r="E806" s="2">
        <f t="shared" ca="1" si="649"/>
        <v>3.224453344074639E-2</v>
      </c>
      <c r="F806" s="2">
        <f t="shared" ca="1" si="650"/>
        <v>3.2874656336049954E-2</v>
      </c>
      <c r="G806" s="2">
        <f t="shared" ca="1" si="651"/>
        <v>3.3432312522901714E-2</v>
      </c>
      <c r="H806" s="2">
        <f t="shared" ca="1" si="652"/>
        <v>3.391769543884731E-2</v>
      </c>
      <c r="I806" s="2">
        <f t="shared" ca="1" si="653"/>
        <v>3.4331196195731085E-2</v>
      </c>
      <c r="J806" s="2">
        <f t="shared" ca="1" si="654"/>
        <v>3.4673665899232167E-2</v>
      </c>
      <c r="K806" s="2">
        <f t="shared" ca="1" si="655"/>
        <v>3.4946621137507884E-2</v>
      </c>
      <c r="L806" s="2">
        <f t="shared" ca="1" si="656"/>
        <v>3.5152368335514064E-2</v>
      </c>
      <c r="M806" s="2">
        <f t="shared" ca="1" si="657"/>
        <v>3.5294034010424261E-2</v>
      </c>
      <c r="N806" s="2">
        <f t="shared" ca="1" si="658"/>
        <v>3.5375504227688565E-2</v>
      </c>
      <c r="O806" s="2">
        <f t="shared" ca="1" si="659"/>
        <v>3.5401291071155354E-2</v>
      </c>
      <c r="P806" s="2">
        <f t="shared" ca="1" si="660"/>
        <v>3.5376352244531291E-2</v>
      </c>
      <c r="Q806" s="2">
        <f t="shared" ca="1" si="661"/>
        <v>3.5305890983736155E-2</v>
      </c>
      <c r="R806" s="2">
        <f t="shared" ca="1" si="662"/>
        <v>3.5195159106302512E-2</v>
      </c>
      <c r="S806" s="2">
        <f t="shared" ca="1" si="663"/>
        <v>3.5049279284250799E-2</v>
      </c>
      <c r="T806" s="2">
        <f t="shared" ca="1" si="664"/>
        <v>3.4873096054725952E-2</v>
      </c>
      <c r="U806" s="2">
        <f t="shared" ca="1" si="665"/>
        <v>3.4671059874170122E-2</v>
      </c>
      <c r="V806" s="2">
        <f t="shared" ca="1" si="666"/>
        <v>3.4447144651842017E-2</v>
      </c>
      <c r="W806" s="2">
        <f t="shared" ca="1" si="667"/>
        <v>3.4204796206646591E-2</v>
      </c>
      <c r="X806" s="2">
        <f t="shared" ca="1" si="668"/>
        <v>3.3946906866096034E-2</v>
      </c>
      <c r="Y806" s="2">
        <f t="shared" ca="1" si="669"/>
        <v>3.3675810466583404E-2</v>
      </c>
      <c r="Z806" s="2">
        <f t="shared" ca="1" si="670"/>
        <v>3.3393293056792589E-2</v>
      </c>
      <c r="AA806" s="2">
        <f t="shared" ca="1" si="671"/>
        <v>3.3100617918870923E-2</v>
      </c>
      <c r="AB806" s="2">
        <f t="shared" ca="1" si="672"/>
        <v>3.2798568329346744E-2</v>
      </c>
      <c r="AC806" s="2">
        <f t="shared" ca="1" si="673"/>
        <v>3.2487515850808259E-2</v>
      </c>
      <c r="AD806" s="2">
        <f t="shared" ca="1" si="674"/>
        <v>3.2167523164789977E-2</v>
      </c>
      <c r="AE806" s="2">
        <f t="shared" ca="1" si="675"/>
        <v>3.1838485720194015E-2</v>
      </c>
      <c r="AF806" s="2">
        <f t="shared" ca="1" si="676"/>
        <v>3.1500303711341299E-2</v>
      </c>
      <c r="AG806" s="2">
        <f t="shared" ca="1" si="677"/>
        <v>3.1153054844355807E-2</v>
      </c>
      <c r="AH806" s="2">
        <f t="shared" ca="1" si="678"/>
        <v>3.0797112031226821E-2</v>
      </c>
      <c r="AI806" s="2">
        <f t="shared" ca="1" si="679"/>
        <v>3.043312672333379E-2</v>
      </c>
      <c r="AJ806" s="2">
        <f t="shared" ca="1" si="680"/>
        <v>3.006179242757432E-2</v>
      </c>
      <c r="AK806" s="2">
        <f t="shared" ca="1" si="681"/>
        <v>2.9683332876416228E-2</v>
      </c>
      <c r="AL806" s="2">
        <f t="shared" ca="1" si="682"/>
        <v>2.9296741792516401E-2</v>
      </c>
      <c r="AM806" s="2">
        <f t="shared" ca="1" si="683"/>
        <v>2.889893752478688E-2</v>
      </c>
      <c r="AN806" s="2">
        <f t="shared" ca="1" si="684"/>
        <v>2.8484156584728346E-2</v>
      </c>
      <c r="AO806" s="2">
        <f t="shared" ca="1" si="685"/>
        <v>2.8044024629263614E-2</v>
      </c>
      <c r="AP806" s="2">
        <f t="shared" ca="1" si="686"/>
        <v>2.7568708071048897E-2</v>
      </c>
      <c r="AQ806" s="2">
        <f t="shared" ca="1" si="687"/>
        <v>2.7049269202092729E-2</v>
      </c>
      <c r="AR806" s="2">
        <f t="shared" ca="1" si="688"/>
        <v>2.6480815435351156E-2</v>
      </c>
      <c r="AS806" s="2">
        <f t="shared" ca="1" si="689"/>
        <v>2.586541882404925E-2</v>
      </c>
      <c r="AT806" s="2">
        <f t="shared" ca="1" si="690"/>
        <v>2.5213448012444496E-2</v>
      </c>
      <c r="AU806" s="2">
        <f t="shared" ca="1" si="691"/>
        <v>2.4542285665368986E-2</v>
      </c>
      <c r="AV806" s="2">
        <f t="shared" ca="1" si="692"/>
        <v>2.3872440786135415E-2</v>
      </c>
      <c r="AW806" s="2">
        <f t="shared" ca="1" si="693"/>
        <v>2.3222261325712173E-2</v>
      </c>
      <c r="AX806" s="2">
        <f t="shared" ca="1" si="694"/>
        <v>2.2603078745894435E-2</v>
      </c>
      <c r="AY806" s="2">
        <f t="shared" ca="1" si="695"/>
        <v>2.201655711554466E-2</v>
      </c>
      <c r="AZ806" s="2">
        <f t="shared" ca="1" si="644"/>
        <v>2.1455213113610476E-2</v>
      </c>
      <c r="BC806" s="2">
        <f t="shared" ca="1" si="696"/>
        <v>-1.0362604152777184</v>
      </c>
      <c r="BD806" s="2">
        <f t="shared" ca="1" si="696"/>
        <v>-1.6230727534411518</v>
      </c>
      <c r="BE806" s="2">
        <f t="shared" ca="1" si="696"/>
        <v>0.57614476304392248</v>
      </c>
    </row>
    <row r="807" spans="1:57" x14ac:dyDescent="0.2">
      <c r="A807" s="2">
        <f t="shared" si="645"/>
        <v>7.9499999999998749</v>
      </c>
      <c r="B807" s="2">
        <f t="shared" ca="1" si="646"/>
        <v>2.874101213651092E-2</v>
      </c>
      <c r="C807" s="2">
        <f t="shared" ca="1" si="647"/>
        <v>2.9716343829689969E-2</v>
      </c>
      <c r="D807" s="2">
        <f t="shared" ca="1" si="648"/>
        <v>3.0606861297140513E-2</v>
      </c>
      <c r="E807" s="2">
        <f t="shared" ca="1" si="649"/>
        <v>3.1414334164631214E-2</v>
      </c>
      <c r="F807" s="2">
        <f t="shared" ca="1" si="650"/>
        <v>3.2139795307887367E-2</v>
      </c>
      <c r="G807" s="2">
        <f t="shared" ca="1" si="651"/>
        <v>3.2783872026812821E-2</v>
      </c>
      <c r="H807" s="2">
        <f t="shared" ca="1" si="652"/>
        <v>3.3347098946363986E-2</v>
      </c>
      <c r="I807" s="2">
        <f t="shared" ca="1" si="653"/>
        <v>3.3830212141321155E-2</v>
      </c>
      <c r="J807" s="2">
        <f t="shared" ca="1" si="654"/>
        <v>3.4234410677125938E-2</v>
      </c>
      <c r="K807" s="2">
        <f t="shared" ca="1" si="655"/>
        <v>3.4561560790241211E-2</v>
      </c>
      <c r="L807" s="2">
        <f t="shared" ca="1" si="656"/>
        <v>3.4814318633614554E-2</v>
      </c>
      <c r="M807" s="2">
        <f t="shared" ca="1" si="657"/>
        <v>3.4996158950183653E-2</v>
      </c>
      <c r="N807" s="2">
        <f t="shared" ca="1" si="658"/>
        <v>3.5111313266476409E-2</v>
      </c>
      <c r="O807" s="2">
        <f t="shared" ca="1" si="659"/>
        <v>3.5164635588040088E-2</v>
      </c>
      <c r="P807" s="2">
        <f t="shared" ca="1" si="660"/>
        <v>3.5161421737454866E-2</v>
      </c>
      <c r="Q807" s="2">
        <f t="shared" ca="1" si="661"/>
        <v>3.5107209429654347E-2</v>
      </c>
      <c r="R807" s="2">
        <f t="shared" ca="1" si="662"/>
        <v>3.5007581778142907E-2</v>
      </c>
      <c r="S807" s="2">
        <f t="shared" ca="1" si="663"/>
        <v>3.4867990189331698E-2</v>
      </c>
      <c r="T807" s="2">
        <f t="shared" ca="1" si="664"/>
        <v>3.4693606057343583E-2</v>
      </c>
      <c r="U807" s="2">
        <f t="shared" ca="1" si="665"/>
        <v>3.4489205489896216E-2</v>
      </c>
      <c r="V807" s="2">
        <f t="shared" ca="1" si="666"/>
        <v>3.4259087443471406E-2</v>
      </c>
      <c r="W807" s="2">
        <f t="shared" ca="1" si="667"/>
        <v>3.4007022669465495E-2</v>
      </c>
      <c r="X807" s="2">
        <f t="shared" ca="1" si="668"/>
        <v>3.373622867318344E-2</v>
      </c>
      <c r="Y807" s="2">
        <f t="shared" ca="1" si="669"/>
        <v>3.3449364967944754E-2</v>
      </c>
      <c r="Z807" s="2">
        <f t="shared" ca="1" si="670"/>
        <v>3.3148543994615413E-2</v>
      </c>
      <c r="AA807" s="2">
        <f t="shared" ca="1" si="671"/>
        <v>3.283535641957331E-2</v>
      </c>
      <c r="AB807" s="2">
        <f t="shared" ca="1" si="672"/>
        <v>3.2510914322704441E-2</v>
      </c>
      <c r="AC807" s="2">
        <f t="shared" ca="1" si="673"/>
        <v>3.2175920093069063E-2</v>
      </c>
      <c r="AD807" s="2">
        <f t="shared" ca="1" si="674"/>
        <v>3.1830769950195757E-2</v>
      </c>
      <c r="AE807" s="2">
        <f t="shared" ca="1" si="675"/>
        <v>3.1475696112360521E-2</v>
      </c>
      <c r="AF807" s="2">
        <f t="shared" ca="1" si="676"/>
        <v>3.1110938707072006E-2</v>
      </c>
      <c r="AG807" s="2">
        <f t="shared" ca="1" si="677"/>
        <v>3.0736917358313329E-2</v>
      </c>
      <c r="AH807" s="2">
        <f t="shared" ca="1" si="678"/>
        <v>3.0354346123568236E-2</v>
      </c>
      <c r="AI807" s="2">
        <f t="shared" ca="1" si="679"/>
        <v>2.9964212371277728E-2</v>
      </c>
      <c r="AJ807" s="2">
        <f t="shared" ca="1" si="680"/>
        <v>2.9567534742665352E-2</v>
      </c>
      <c r="AK807" s="2">
        <f t="shared" ca="1" si="681"/>
        <v>2.9164846320872777E-2</v>
      </c>
      <c r="AL807" s="2">
        <f t="shared" ca="1" si="682"/>
        <v>2.8755432677007409E-2</v>
      </c>
      <c r="AM807" s="2">
        <f t="shared" ca="1" si="683"/>
        <v>2.8336491287255405E-2</v>
      </c>
      <c r="AN807" s="2">
        <f t="shared" ca="1" si="684"/>
        <v>2.7902538642462744E-2</v>
      </c>
      <c r="AO807" s="2">
        <f t="shared" ca="1" si="685"/>
        <v>2.7445502891346132E-2</v>
      </c>
      <c r="AP807" s="2">
        <f t="shared" ca="1" si="686"/>
        <v>2.6955899594642632E-2</v>
      </c>
      <c r="AQ807" s="2">
        <f t="shared" ca="1" si="687"/>
        <v>2.6425202832639039E-2</v>
      </c>
      <c r="AR807" s="2">
        <f t="shared" ca="1" si="688"/>
        <v>2.5848989984085337E-2</v>
      </c>
      <c r="AS807" s="2">
        <f t="shared" ca="1" si="689"/>
        <v>2.5229829658355858E-2</v>
      </c>
      <c r="AT807" s="2">
        <f t="shared" ca="1" si="690"/>
        <v>2.4578561554680339E-2</v>
      </c>
      <c r="AU807" s="2">
        <f t="shared" ca="1" si="691"/>
        <v>2.3912962025260994E-2</v>
      </c>
      <c r="AV807" s="2">
        <f t="shared" ca="1" si="692"/>
        <v>2.3253828673961151E-2</v>
      </c>
      <c r="AW807" s="2">
        <f t="shared" ca="1" si="693"/>
        <v>2.2619701920901444E-2</v>
      </c>
      <c r="AX807" s="2">
        <f t="shared" ca="1" si="694"/>
        <v>2.2022054016251628E-2</v>
      </c>
      <c r="AY807" s="2">
        <f t="shared" ca="1" si="695"/>
        <v>2.1462701960418246E-2</v>
      </c>
      <c r="AZ807" s="2">
        <f t="shared" ca="1" si="644"/>
        <v>2.0934146622551386E-2</v>
      </c>
      <c r="BC807" s="2">
        <f t="shared" ca="1" si="696"/>
        <v>-0.69480334464541738</v>
      </c>
      <c r="BD807" s="2">
        <f t="shared" ca="1" si="696"/>
        <v>7.3629465625013601E-2</v>
      </c>
      <c r="BE807" s="2">
        <f t="shared" ca="1" si="696"/>
        <v>1.5094845485703612</v>
      </c>
    </row>
    <row r="808" spans="1:57" x14ac:dyDescent="0.2">
      <c r="A808" s="2">
        <f t="shared" si="645"/>
        <v>7.9599999999998747</v>
      </c>
      <c r="B808" s="2">
        <f t="shared" ca="1" si="646"/>
        <v>2.8294948896311387E-2</v>
      </c>
      <c r="C808" s="2">
        <f t="shared" ca="1" si="647"/>
        <v>2.9133452693670136E-2</v>
      </c>
      <c r="D808" s="2">
        <f t="shared" ca="1" si="648"/>
        <v>2.9899608915666294E-2</v>
      </c>
      <c r="E808" s="2">
        <f t="shared" ca="1" si="649"/>
        <v>3.0594724027544366E-2</v>
      </c>
      <c r="F808" s="2">
        <f t="shared" ca="1" si="650"/>
        <v>3.121937153992731E-2</v>
      </c>
      <c r="G808" s="2">
        <f t="shared" ca="1" si="651"/>
        <v>3.1773723319445148E-2</v>
      </c>
      <c r="H808" s="2">
        <f t="shared" ca="1" si="652"/>
        <v>3.2257862565740925E-2</v>
      </c>
      <c r="I808" s="2">
        <f t="shared" ca="1" si="653"/>
        <v>3.2672077688232805E-2</v>
      </c>
      <c r="J808" s="2">
        <f t="shared" ca="1" si="654"/>
        <v>3.3017123057661114E-2</v>
      </c>
      <c r="K808" s="2">
        <f t="shared" ca="1" si="655"/>
        <v>3.3294421872153375E-2</v>
      </c>
      <c r="L808" s="2">
        <f t="shared" ca="1" si="656"/>
        <v>3.3506187294369737E-2</v>
      </c>
      <c r="M808" s="2">
        <f t="shared" ca="1" si="657"/>
        <v>3.3655449549483678E-2</v>
      </c>
      <c r="N808" s="2">
        <f t="shared" ca="1" si="658"/>
        <v>3.3745992866078704E-2</v>
      </c>
      <c r="O808" s="2">
        <f t="shared" ca="1" si="659"/>
        <v>3.3782220407109834E-2</v>
      </c>
      <c r="P808" s="2">
        <f t="shared" ca="1" si="660"/>
        <v>3.3768973352998943E-2</v>
      </c>
      <c r="Q808" s="2">
        <f t="shared" ca="1" si="661"/>
        <v>3.3711331145797996E-2</v>
      </c>
      <c r="R808" s="2">
        <f t="shared" ca="1" si="662"/>
        <v>3.3614415455516938E-2</v>
      </c>
      <c r="S808" s="2">
        <f t="shared" ca="1" si="663"/>
        <v>3.3483213697174746E-2</v>
      </c>
      <c r="T808" s="2">
        <f t="shared" ca="1" si="664"/>
        <v>3.332243140952354E-2</v>
      </c>
      <c r="U808" s="2">
        <f t="shared" ca="1" si="665"/>
        <v>3.3136377651240806E-2</v>
      </c>
      <c r="V808" s="2">
        <f t="shared" ca="1" si="666"/>
        <v>3.29288837355022E-2</v>
      </c>
      <c r="W808" s="2">
        <f t="shared" ca="1" si="667"/>
        <v>3.2703252662866847E-2</v>
      </c>
      <c r="X808" s="2">
        <f t="shared" ca="1" si="668"/>
        <v>3.2462234438180526E-2</v>
      </c>
      <c r="Y808" s="2">
        <f t="shared" ca="1" si="669"/>
        <v>3.2208021577759698E-2</v>
      </c>
      <c r="Z808" s="2">
        <f t="shared" ca="1" si="670"/>
        <v>3.1942260246258763E-2</v>
      </c>
      <c r="AA808" s="2">
        <f t="shared" ca="1" si="671"/>
        <v>3.1666075834434093E-2</v>
      </c>
      <c r="AB808" s="2">
        <f t="shared" ca="1" si="672"/>
        <v>3.1380116577757022E-2</v>
      </c>
      <c r="AC808" s="2">
        <f t="shared" ca="1" si="673"/>
        <v>3.108462305775565E-2</v>
      </c>
      <c r="AD808" s="2">
        <f t="shared" ca="1" si="674"/>
        <v>3.0779532408345613E-2</v>
      </c>
      <c r="AE808" s="2">
        <f t="shared" ca="1" si="675"/>
        <v>3.0464620992218448E-2</v>
      </c>
      <c r="AF808" s="2">
        <f t="shared" ca="1" si="676"/>
        <v>3.0139676221529327E-2</v>
      </c>
      <c r="AG808" s="2">
        <f t="shared" ca="1" si="677"/>
        <v>2.9804666934438586E-2</v>
      </c>
      <c r="AH808" s="2">
        <f t="shared" ca="1" si="678"/>
        <v>2.9459855541121162E-2</v>
      </c>
      <c r="AI808" s="2">
        <f t="shared" ca="1" si="679"/>
        <v>2.9105772423190266E-2</v>
      </c>
      <c r="AJ808" s="2">
        <f t="shared" ca="1" si="680"/>
        <v>2.8742968352287724E-2</v>
      </c>
      <c r="AK808" s="2">
        <f t="shared" ca="1" si="681"/>
        <v>2.8371492723949964E-2</v>
      </c>
      <c r="AL808" s="2">
        <f t="shared" ca="1" si="682"/>
        <v>2.7990130015076754E-2</v>
      </c>
      <c r="AM808" s="2">
        <f t="shared" ca="1" si="683"/>
        <v>2.7595564157935178E-2</v>
      </c>
      <c r="AN808" s="2">
        <f t="shared" ca="1" si="684"/>
        <v>2.7181799384730854E-2</v>
      </c>
      <c r="AO808" s="2">
        <f t="shared" ca="1" si="685"/>
        <v>2.6740274580865492E-2</v>
      </c>
      <c r="AP808" s="2">
        <f t="shared" ca="1" si="686"/>
        <v>2.6261063019726329E-2</v>
      </c>
      <c r="AQ808" s="2">
        <f t="shared" ca="1" si="687"/>
        <v>2.5735259045194123E-2</v>
      </c>
      <c r="AR808" s="2">
        <f t="shared" ca="1" si="688"/>
        <v>2.5158117845385262E-2</v>
      </c>
      <c r="AS808" s="2">
        <f t="shared" ca="1" si="689"/>
        <v>2.4531911387565178E-2</v>
      </c>
      <c r="AT808" s="2">
        <f t="shared" ca="1" si="690"/>
        <v>2.3867156190349202E-2</v>
      </c>
      <c r="AU808" s="2">
        <f t="shared" ca="1" si="691"/>
        <v>2.3181227503338654E-2</v>
      </c>
      <c r="AV808" s="2">
        <f t="shared" ca="1" si="692"/>
        <v>2.2494416920084893E-2</v>
      </c>
      <c r="AW808" s="2">
        <f t="shared" ca="1" si="693"/>
        <v>2.1824663608010629E-2</v>
      </c>
      <c r="AX808" s="2">
        <f t="shared" ca="1" si="694"/>
        <v>2.1182788160288957E-2</v>
      </c>
      <c r="AY808" s="2">
        <f t="shared" ca="1" si="695"/>
        <v>2.0569964445809056E-2</v>
      </c>
      <c r="AZ808" s="2">
        <f t="shared" ca="1" si="644"/>
        <v>1.9977772770093775E-2</v>
      </c>
      <c r="BC808" s="2">
        <f t="shared" ca="1" si="696"/>
        <v>-1.5952994493876549</v>
      </c>
      <c r="BD808" s="2">
        <f t="shared" ca="1" si="696"/>
        <v>0.40848817562070749</v>
      </c>
      <c r="BE808" s="2">
        <f t="shared" ca="1" si="696"/>
        <v>-1.4852483745605936</v>
      </c>
    </row>
    <row r="809" spans="1:57" x14ac:dyDescent="0.2">
      <c r="A809" s="2">
        <f t="shared" si="645"/>
        <v>7.9699999999998745</v>
      </c>
      <c r="B809" s="2">
        <f t="shared" ca="1" si="646"/>
        <v>2.8701189343483396E-2</v>
      </c>
      <c r="C809" s="2">
        <f t="shared" ca="1" si="647"/>
        <v>2.9448413698856039E-2</v>
      </c>
      <c r="D809" s="2">
        <f t="shared" ca="1" si="648"/>
        <v>3.0133351681408141E-2</v>
      </c>
      <c r="E809" s="2">
        <f t="shared" ca="1" si="649"/>
        <v>3.0756901396609471E-2</v>
      </c>
      <c r="F809" s="2">
        <f t="shared" ca="1" si="650"/>
        <v>3.1319231793458205E-2</v>
      </c>
      <c r="G809" s="2">
        <f t="shared" ca="1" si="651"/>
        <v>3.1820114110310715E-2</v>
      </c>
      <c r="H809" s="2">
        <f t="shared" ca="1" si="652"/>
        <v>3.2259234921536685E-2</v>
      </c>
      <c r="I809" s="2">
        <f t="shared" ca="1" si="653"/>
        <v>3.2636489755446342E-2</v>
      </c>
      <c r="J809" s="2">
        <f t="shared" ca="1" si="654"/>
        <v>3.2952243046047019E-2</v>
      </c>
      <c r="K809" s="2">
        <f t="shared" ca="1" si="655"/>
        <v>3.3207529678932826E-2</v>
      </c>
      <c r="L809" s="2">
        <f t="shared" ca="1" si="656"/>
        <v>3.3404174520767924E-2</v>
      </c>
      <c r="M809" s="2">
        <f t="shared" ca="1" si="657"/>
        <v>3.3544817948198954E-2</v>
      </c>
      <c r="N809" s="2">
        <f t="shared" ca="1" si="658"/>
        <v>3.3632851545813046E-2</v>
      </c>
      <c r="O809" s="2">
        <f t="shared" ca="1" si="659"/>
        <v>3.3672282282822624E-2</v>
      </c>
      <c r="P809" s="2">
        <f t="shared" ca="1" si="660"/>
        <v>3.3667551349717786E-2</v>
      </c>
      <c r="Q809" s="2">
        <f t="shared" ca="1" si="661"/>
        <v>3.3623334577097555E-2</v>
      </c>
      <c r="R809" s="2">
        <f t="shared" ca="1" si="662"/>
        <v>3.354434686536048E-2</v>
      </c>
      <c r="S809" s="2">
        <f t="shared" ca="1" si="663"/>
        <v>3.3435166325694765E-2</v>
      </c>
      <c r="T809" s="2">
        <f t="shared" ca="1" si="664"/>
        <v>3.3300087342449373E-2</v>
      </c>
      <c r="U809" s="2">
        <f t="shared" ca="1" si="665"/>
        <v>3.3143006638217294E-2</v>
      </c>
      <c r="V809" s="2">
        <f t="shared" ca="1" si="666"/>
        <v>3.2967342605558364E-2</v>
      </c>
      <c r="W809" s="2">
        <f t="shared" ca="1" si="667"/>
        <v>3.2775985224043042E-2</v>
      </c>
      <c r="X809" s="2">
        <f t="shared" ca="1" si="668"/>
        <v>3.2571271732968032E-2</v>
      </c>
      <c r="Y809" s="2">
        <f t="shared" ca="1" si="669"/>
        <v>3.2354982390903543E-2</v>
      </c>
      <c r="Z809" s="2">
        <f t="shared" ca="1" si="670"/>
        <v>3.2128351831145166E-2</v>
      </c>
      <c r="AA809" s="2">
        <f t="shared" ca="1" si="671"/>
        <v>3.1892094922292891E-2</v>
      </c>
      <c r="AB809" s="2">
        <f t="shared" ca="1" si="672"/>
        <v>3.164645082098199E-2</v>
      </c>
      <c r="AC809" s="2">
        <f t="shared" ca="1" si="673"/>
        <v>3.1391253080487777E-2</v>
      </c>
      <c r="AD809" s="2">
        <f t="shared" ca="1" si="674"/>
        <v>3.112603453855449E-2</v>
      </c>
      <c r="AE809" s="2">
        <f t="shared" ca="1" si="675"/>
        <v>3.0850170489934797E-2</v>
      </c>
      <c r="AF809" s="2">
        <f t="shared" ca="1" si="676"/>
        <v>3.0563050394861992E-2</v>
      </c>
      <c r="AG809" s="2">
        <f t="shared" ca="1" si="677"/>
        <v>3.0264247013284874E-2</v>
      </c>
      <c r="AH809" s="2">
        <f t="shared" ca="1" si="678"/>
        <v>2.9953625726120179E-2</v>
      </c>
      <c r="AI809" s="2">
        <f t="shared" ca="1" si="679"/>
        <v>2.9631314435339218E-2</v>
      </c>
      <c r="AJ809" s="2">
        <f t="shared" ca="1" si="680"/>
        <v>2.9297450451482604E-2</v>
      </c>
      <c r="AK809" s="2">
        <f t="shared" ca="1" si="681"/>
        <v>2.8951653859190452E-2</v>
      </c>
      <c r="AL809" s="2">
        <f t="shared" ca="1" si="682"/>
        <v>2.8592262517001643E-2</v>
      </c>
      <c r="AM809" s="2">
        <f t="shared" ca="1" si="683"/>
        <v>2.8215501563810731E-2</v>
      </c>
      <c r="AN809" s="2">
        <f t="shared" ca="1" si="684"/>
        <v>2.7814918157930468E-2</v>
      </c>
      <c r="AO809" s="2">
        <f t="shared" ca="1" si="685"/>
        <v>2.7381517585807834E-2</v>
      </c>
      <c r="AP809" s="2">
        <f t="shared" ca="1" si="686"/>
        <v>2.6904986809340108E-2</v>
      </c>
      <c r="AQ809" s="2">
        <f t="shared" ca="1" si="687"/>
        <v>2.6376096311758419E-2</v>
      </c>
      <c r="AR809" s="2">
        <f t="shared" ca="1" si="688"/>
        <v>2.5789834326357047E-2</v>
      </c>
      <c r="AS809" s="2">
        <f t="shared" ca="1" si="689"/>
        <v>2.514823037236338E-2</v>
      </c>
      <c r="AT809" s="2">
        <f t="shared" ca="1" si="690"/>
        <v>2.4461530954179588E-2</v>
      </c>
      <c r="AU809" s="2">
        <f t="shared" ca="1" si="691"/>
        <v>2.3746762845492857E-2</v>
      </c>
      <c r="AV809" s="2">
        <f t="shared" ca="1" si="692"/>
        <v>2.3023764449535838E-2</v>
      </c>
      <c r="AW809" s="2">
        <f t="shared" ca="1" si="693"/>
        <v>2.2309927397788309E-2</v>
      </c>
      <c r="AX809" s="2">
        <f t="shared" ca="1" si="694"/>
        <v>2.1615475521777273E-2</v>
      </c>
      <c r="AY809" s="2">
        <f t="shared" ca="1" si="695"/>
        <v>2.0940988735073322E-2</v>
      </c>
      <c r="AZ809" s="2">
        <f t="shared" ca="1" si="644"/>
        <v>2.0277403209269629E-2</v>
      </c>
      <c r="BC809" s="2">
        <f t="shared" ca="1" si="696"/>
        <v>0.41137575168878993</v>
      </c>
      <c r="BD809" s="2">
        <f t="shared" ca="1" si="696"/>
        <v>0.76845836021845315</v>
      </c>
      <c r="BE809" s="2">
        <f t="shared" ca="1" si="696"/>
        <v>-0.83826960856364963</v>
      </c>
    </row>
    <row r="810" spans="1:57" x14ac:dyDescent="0.2">
      <c r="A810" s="2">
        <f t="shared" si="645"/>
        <v>7.9799999999998743</v>
      </c>
      <c r="B810" s="2">
        <f t="shared" ca="1" si="646"/>
        <v>2.9378427146254906E-2</v>
      </c>
      <c r="C810" s="2">
        <f t="shared" ca="1" si="647"/>
        <v>3.0060973374862895E-2</v>
      </c>
      <c r="D810" s="2">
        <f t="shared" ca="1" si="648"/>
        <v>3.0686485936859246E-2</v>
      </c>
      <c r="E810" s="2">
        <f t="shared" ca="1" si="649"/>
        <v>3.1255675932385464E-2</v>
      </c>
      <c r="F810" s="2">
        <f t="shared" ca="1" si="650"/>
        <v>3.1768529105965421E-2</v>
      </c>
      <c r="G810" s="2">
        <f t="shared" ca="1" si="651"/>
        <v>3.222463742622534E-2</v>
      </c>
      <c r="H810" s="2">
        <f t="shared" ca="1" si="652"/>
        <v>3.2623512195628313E-2</v>
      </c>
      <c r="I810" s="2">
        <f t="shared" ca="1" si="653"/>
        <v>3.2964877398747608E-2</v>
      </c>
      <c r="J810" s="2">
        <f t="shared" ca="1" si="654"/>
        <v>3.3248928843825028E-2</v>
      </c>
      <c r="K810" s="2">
        <f t="shared" ca="1" si="655"/>
        <v>3.3476534382735477E-2</v>
      </c>
      <c r="L810" s="2">
        <f t="shared" ca="1" si="656"/>
        <v>3.3649351833580005E-2</v>
      </c>
      <c r="M810" s="2">
        <f t="shared" ca="1" si="657"/>
        <v>3.3769852947052495E-2</v>
      </c>
      <c r="N810" s="2">
        <f t="shared" ca="1" si="658"/>
        <v>3.3841257871232239E-2</v>
      </c>
      <c r="O810" s="2">
        <f t="shared" ca="1" si="659"/>
        <v>3.3867398584148764E-2</v>
      </c>
      <c r="P810" s="2">
        <f t="shared" ca="1" si="660"/>
        <v>3.3852537492413438E-2</v>
      </c>
      <c r="Q810" s="2">
        <f t="shared" ca="1" si="661"/>
        <v>3.380116803049265E-2</v>
      </c>
      <c r="R810" s="2">
        <f t="shared" ca="1" si="662"/>
        <v>3.3717819556972617E-2</v>
      </c>
      <c r="S810" s="2">
        <f t="shared" ca="1" si="663"/>
        <v>3.3606882120682829E-2</v>
      </c>
      <c r="T810" s="2">
        <f t="shared" ca="1" si="664"/>
        <v>3.3472460206418926E-2</v>
      </c>
      <c r="U810" s="2">
        <f t="shared" ca="1" si="665"/>
        <v>3.3318259467482236E-2</v>
      </c>
      <c r="V810" s="2">
        <f t="shared" ca="1" si="666"/>
        <v>3.3147506652292803E-2</v>
      </c>
      <c r="W810" s="2">
        <f t="shared" ca="1" si="667"/>
        <v>3.2962900003024681E-2</v>
      </c>
      <c r="X810" s="2">
        <f t="shared" ca="1" si="668"/>
        <v>3.2766585282065025E-2</v>
      </c>
      <c r="Y810" s="2">
        <f t="shared" ca="1" si="669"/>
        <v>3.2560151783249017E-2</v>
      </c>
      <c r="Z810" s="2">
        <f t="shared" ca="1" si="670"/>
        <v>3.2344643907180975E-2</v>
      </c>
      <c r="AA810" s="2">
        <f t="shared" ca="1" si="671"/>
        <v>3.2120587307654352E-2</v>
      </c>
      <c r="AB810" s="2">
        <f t="shared" ca="1" si="672"/>
        <v>3.1888033381963533E-2</v>
      </c>
      <c r="AC810" s="2">
        <f t="shared" ca="1" si="673"/>
        <v>3.1646629988256125E-2</v>
      </c>
      <c r="AD810" s="2">
        <f t="shared" ca="1" si="674"/>
        <v>3.1395727011153098E-2</v>
      </c>
      <c r="AE810" s="2">
        <f t="shared" ca="1" si="675"/>
        <v>3.1134520018272063E-2</v>
      </c>
      <c r="AF810" s="2">
        <f t="shared" ca="1" si="676"/>
        <v>3.0862221833882118E-2</v>
      </c>
      <c r="AG810" s="2">
        <f t="shared" ca="1" si="677"/>
        <v>3.057823039918307E-2</v>
      </c>
      <c r="AH810" s="2">
        <f t="shared" ca="1" si="678"/>
        <v>3.0282235235309235E-2</v>
      </c>
      <c r="AI810" s="2">
        <f t="shared" ca="1" si="679"/>
        <v>2.9974182823444329E-2</v>
      </c>
      <c r="AJ810" s="2">
        <f t="shared" ca="1" si="680"/>
        <v>2.9654017974515313E-2</v>
      </c>
      <c r="AK810" s="2">
        <f t="shared" ca="1" si="681"/>
        <v>2.9321152394600175E-2</v>
      </c>
      <c r="AL810" s="2">
        <f t="shared" ca="1" si="682"/>
        <v>2.8973698358860149E-2</v>
      </c>
      <c r="AM810" s="2">
        <f t="shared" ca="1" si="683"/>
        <v>2.860764352569032E-2</v>
      </c>
      <c r="AN810" s="2">
        <f t="shared" ca="1" si="684"/>
        <v>2.8216299727492816E-2</v>
      </c>
      <c r="AO810" s="2">
        <f t="shared" ca="1" si="685"/>
        <v>2.7790460875992656E-2</v>
      </c>
      <c r="AP810" s="2">
        <f t="shared" ca="1" si="686"/>
        <v>2.7319650149097433E-2</v>
      </c>
      <c r="AQ810" s="2">
        <f t="shared" ca="1" si="687"/>
        <v>2.6794536585988682E-2</v>
      </c>
      <c r="AR810" s="2">
        <f t="shared" ca="1" si="688"/>
        <v>2.6210063233757717E-2</v>
      </c>
      <c r="AS810" s="2">
        <f t="shared" ca="1" si="689"/>
        <v>2.5568237890753857E-2</v>
      </c>
      <c r="AT810" s="2">
        <f t="shared" ca="1" si="690"/>
        <v>2.4879256756415575E-2</v>
      </c>
      <c r="AU810" s="2">
        <f t="shared" ca="1" si="691"/>
        <v>2.4160017312711286E-2</v>
      </c>
      <c r="AV810" s="2">
        <f t="shared" ca="1" si="692"/>
        <v>2.3430124164125935E-2</v>
      </c>
      <c r="AW810" s="2">
        <f t="shared" ca="1" si="693"/>
        <v>2.2706641700165776E-2</v>
      </c>
      <c r="AX810" s="2">
        <f t="shared" ca="1" si="694"/>
        <v>2.1999418325321738E-2</v>
      </c>
      <c r="AY810" s="2">
        <f t="shared" ca="1" si="695"/>
        <v>2.1308660272757077E-2</v>
      </c>
      <c r="AZ810" s="2">
        <f t="shared" ca="1" si="644"/>
        <v>2.062508835685465E-2</v>
      </c>
      <c r="BC810" s="2">
        <f t="shared" ca="1" si="696"/>
        <v>0.48897735292066891</v>
      </c>
      <c r="BD810" s="2">
        <f t="shared" ca="1" si="696"/>
        <v>2.4106011248054671E-2</v>
      </c>
      <c r="BE810" s="2">
        <f t="shared" ca="1" si="696"/>
        <v>-0.7502566032955027</v>
      </c>
    </row>
    <row r="811" spans="1:57" x14ac:dyDescent="0.2">
      <c r="A811" s="2">
        <f t="shared" si="645"/>
        <v>7.9899999999998741</v>
      </c>
      <c r="B811" s="2">
        <f t="shared" ca="1" si="646"/>
        <v>2.7940243472718986E-2</v>
      </c>
      <c r="C811" s="2">
        <f t="shared" ca="1" si="647"/>
        <v>2.8679472093991642E-2</v>
      </c>
      <c r="D811" s="2">
        <f t="shared" ca="1" si="648"/>
        <v>2.9360560653064742E-2</v>
      </c>
      <c r="E811" s="2">
        <f t="shared" ca="1" si="649"/>
        <v>2.998417654183759E-2</v>
      </c>
      <c r="F811" s="2">
        <f t="shared" ca="1" si="650"/>
        <v>3.0550265600123624E-2</v>
      </c>
      <c r="G811" s="2">
        <f t="shared" ca="1" si="651"/>
        <v>3.1058383827844354E-2</v>
      </c>
      <c r="H811" s="2">
        <f t="shared" ca="1" si="652"/>
        <v>3.1508010551188667E-2</v>
      </c>
      <c r="I811" s="2">
        <f t="shared" ca="1" si="653"/>
        <v>3.1898841490421263E-2</v>
      </c>
      <c r="J811" s="2">
        <f t="shared" ca="1" si="654"/>
        <v>3.2231047080928346E-2</v>
      </c>
      <c r="K811" s="2">
        <f t="shared" ca="1" si="655"/>
        <v>3.2505471361637707E-2</v>
      </c>
      <c r="L811" s="2">
        <f t="shared" ca="1" si="656"/>
        <v>3.2723748291608463E-2</v>
      </c>
      <c r="M811" s="2">
        <f t="shared" ca="1" si="657"/>
        <v>3.2888324160439616E-2</v>
      </c>
      <c r="N811" s="2">
        <f t="shared" ca="1" si="658"/>
        <v>3.300239082967811E-2</v>
      </c>
      <c r="O811" s="2">
        <f t="shared" ca="1" si="659"/>
        <v>3.3069748431385639E-2</v>
      </c>
      <c r="P811" s="2">
        <f t="shared" ca="1" si="660"/>
        <v>3.3094623737118724E-2</v>
      </c>
      <c r="Q811" s="2">
        <f t="shared" ca="1" si="661"/>
        <v>3.3081470943366525E-2</v>
      </c>
      <c r="R811" s="2">
        <f t="shared" ca="1" si="662"/>
        <v>3.3034777037560983E-2</v>
      </c>
      <c r="S811" s="2">
        <f t="shared" ca="1" si="663"/>
        <v>3.295888719049795E-2</v>
      </c>
      <c r="T811" s="2">
        <f t="shared" ca="1" si="664"/>
        <v>3.285785918509395E-2</v>
      </c>
      <c r="U811" s="2">
        <f t="shared" ca="1" si="665"/>
        <v>3.2735350814930675E-2</v>
      </c>
      <c r="V811" s="2">
        <f t="shared" ca="1" si="666"/>
        <v>3.2594540403492224E-2</v>
      </c>
      <c r="W811" s="2">
        <f t="shared" ca="1" si="667"/>
        <v>3.2438077681834973E-2</v>
      </c>
      <c r="X811" s="2">
        <f t="shared" ca="1" si="668"/>
        <v>3.2268060166748977E-2</v>
      </c>
      <c r="Y811" s="2">
        <f t="shared" ca="1" si="669"/>
        <v>3.2086029423044275E-2</v>
      </c>
      <c r="Z811" s="2">
        <f t="shared" ca="1" si="670"/>
        <v>3.1892982860060551E-2</v>
      </c>
      <c r="AA811" s="2">
        <f t="shared" ca="1" si="671"/>
        <v>3.1689400166963047E-2</v>
      </c>
      <c r="AB811" s="2">
        <f t="shared" ca="1" si="672"/>
        <v>3.1475288244058479E-2</v>
      </c>
      <c r="AC811" s="2">
        <f t="shared" ca="1" si="673"/>
        <v>3.1250252530275829E-2</v>
      </c>
      <c r="AD811" s="2">
        <f t="shared" ca="1" si="674"/>
        <v>3.1013603242701547E-2</v>
      </c>
      <c r="AE811" s="2">
        <f t="shared" ca="1" si="675"/>
        <v>3.0764499504710576E-2</v>
      </c>
      <c r="AF811" s="2">
        <f t="shared" ca="1" si="676"/>
        <v>3.0502120762021103E-2</v>
      </c>
      <c r="AG811" s="2">
        <f t="shared" ca="1" si="677"/>
        <v>3.022583333733225E-2</v>
      </c>
      <c r="AH811" s="2">
        <f t="shared" ca="1" si="678"/>
        <v>2.9935294001844803E-2</v>
      </c>
      <c r="AI811" s="2">
        <f t="shared" ca="1" si="679"/>
        <v>2.9630410815447331E-2</v>
      </c>
      <c r="AJ811" s="2">
        <f t="shared" ca="1" si="680"/>
        <v>2.9311078992943152E-2</v>
      </c>
      <c r="AK811" s="2">
        <f t="shared" ca="1" si="681"/>
        <v>2.8976644738820802E-2</v>
      </c>
      <c r="AL811" s="2">
        <f t="shared" ca="1" si="682"/>
        <v>2.8625137727990413E-2</v>
      </c>
      <c r="AM811" s="2">
        <f t="shared" ca="1" si="683"/>
        <v>2.8252451402508358E-2</v>
      </c>
      <c r="AN811" s="2">
        <f t="shared" ca="1" si="684"/>
        <v>2.7851805968958882E-2</v>
      </c>
      <c r="AO811" s="2">
        <f t="shared" ca="1" si="685"/>
        <v>2.7413928137228687E-2</v>
      </c>
      <c r="AP811" s="2">
        <f t="shared" ca="1" si="686"/>
        <v>2.6928321769103449E-2</v>
      </c>
      <c r="AQ811" s="2">
        <f t="shared" ca="1" si="687"/>
        <v>2.6385698805941018E-2</v>
      </c>
      <c r="AR811" s="2">
        <f t="shared" ca="1" si="688"/>
        <v>2.5781100799005231E-2</v>
      </c>
      <c r="AS811" s="2">
        <f t="shared" ca="1" si="689"/>
        <v>2.5116656475154608E-2</v>
      </c>
      <c r="AT811" s="2">
        <f t="shared" ca="1" si="690"/>
        <v>2.4402653370197785E-2</v>
      </c>
      <c r="AU811" s="2">
        <f t="shared" ca="1" si="691"/>
        <v>2.3656000805312834E-2</v>
      </c>
      <c r="AV811" s="2">
        <f t="shared" ca="1" si="692"/>
        <v>2.2896210938441425E-2</v>
      </c>
      <c r="AW811" s="2">
        <f t="shared" ca="1" si="693"/>
        <v>2.2140163174484039E-2</v>
      </c>
      <c r="AX811" s="2">
        <f t="shared" ca="1" si="694"/>
        <v>2.139747374689709E-2</v>
      </c>
      <c r="AY811" s="2">
        <f t="shared" ca="1" si="695"/>
        <v>2.0668121595969407E-2</v>
      </c>
      <c r="AZ811" s="2">
        <f t="shared" ca="1" si="644"/>
        <v>1.9942834009571475E-2</v>
      </c>
      <c r="BC811" s="2">
        <f t="shared" ca="1" si="696"/>
        <v>-0.97353038534869007</v>
      </c>
      <c r="BD811" s="2">
        <f t="shared" ca="1" si="696"/>
        <v>1.0041134362382911</v>
      </c>
      <c r="BE811" s="2">
        <f t="shared" ca="1" si="696"/>
        <v>0.98654167570243612</v>
      </c>
    </row>
    <row r="812" spans="1:57" x14ac:dyDescent="0.2">
      <c r="A812" s="2">
        <f t="shared" si="645"/>
        <v>7.9999999999998739</v>
      </c>
      <c r="B812" s="2">
        <f t="shared" ca="1" si="646"/>
        <v>2.9083059198227294E-2</v>
      </c>
      <c r="C812" s="2">
        <f t="shared" ca="1" si="647"/>
        <v>2.9768598832105E-2</v>
      </c>
      <c r="D812" s="2">
        <f t="shared" ca="1" si="648"/>
        <v>3.0396458671670307E-2</v>
      </c>
      <c r="E812" s="2">
        <f t="shared" ca="1" si="649"/>
        <v>3.0967366720693026E-2</v>
      </c>
      <c r="F812" s="2">
        <f t="shared" ca="1" si="650"/>
        <v>3.1481333237038382E-2</v>
      </c>
      <c r="G812" s="2">
        <f t="shared" ca="1" si="651"/>
        <v>3.1937982575813879E-2</v>
      </c>
      <c r="H812" s="2">
        <f t="shared" ca="1" si="652"/>
        <v>3.2336866405215603E-2</v>
      </c>
      <c r="I812" s="2">
        <f t="shared" ca="1" si="653"/>
        <v>3.2677756483070863E-2</v>
      </c>
      <c r="J812" s="2">
        <f t="shared" ca="1" si="654"/>
        <v>3.29609021471505E-2</v>
      </c>
      <c r="K812" s="2">
        <f t="shared" ca="1" si="655"/>
        <v>3.3187227866555417E-2</v>
      </c>
      <c r="L812" s="2">
        <f t="shared" ca="1" si="656"/>
        <v>3.3358447953303824E-2</v>
      </c>
      <c r="M812" s="2">
        <f t="shared" ca="1" si="657"/>
        <v>3.3477087423433201E-2</v>
      </c>
      <c r="N812" s="2">
        <f t="shared" ca="1" si="658"/>
        <v>3.3546414024811518E-2</v>
      </c>
      <c r="O812" s="2">
        <f t="shared" ca="1" si="659"/>
        <v>3.3570300211792997E-2</v>
      </c>
      <c r="P812" s="2">
        <f t="shared" ca="1" si="660"/>
        <v>3.3553041292862976E-2</v>
      </c>
      <c r="Q812" s="2">
        <f t="shared" ca="1" si="661"/>
        <v>3.3499156407911929E-2</v>
      </c>
      <c r="R812" s="2">
        <f t="shared" ca="1" si="662"/>
        <v>3.3413194367122027E-2</v>
      </c>
      <c r="S812" s="2">
        <f t="shared" ca="1" si="663"/>
        <v>3.3299559670820676E-2</v>
      </c>
      <c r="T812" s="2">
        <f t="shared" ca="1" si="664"/>
        <v>3.3162367620930583E-2</v>
      </c>
      <c r="U812" s="2">
        <f t="shared" ca="1" si="665"/>
        <v>3.300533238405156E-2</v>
      </c>
      <c r="V812" s="2">
        <f t="shared" ca="1" si="666"/>
        <v>3.2831688101050235E-2</v>
      </c>
      <c r="W812" s="2">
        <f t="shared" ca="1" si="667"/>
        <v>3.2644140241217805E-2</v>
      </c>
      <c r="X812" s="2">
        <f t="shared" ca="1" si="668"/>
        <v>3.2444842330120766E-2</v>
      </c>
      <c r="Y812" s="2">
        <f t="shared" ca="1" si="669"/>
        <v>3.2235392462341313E-2</v>
      </c>
      <c r="Z812" s="2">
        <f t="shared" ca="1" si="670"/>
        <v>3.2016845320529334E-2</v>
      </c>
      <c r="AA812" s="2">
        <f t="shared" ca="1" si="671"/>
        <v>3.1789738902616771E-2</v>
      </c>
      <c r="AB812" s="2">
        <f t="shared" ca="1" si="672"/>
        <v>3.1554139897520136E-2</v>
      </c>
      <c r="AC812" s="2">
        <f t="shared" ca="1" si="673"/>
        <v>3.1309715624025569E-2</v>
      </c>
      <c r="AD812" s="2">
        <f t="shared" ca="1" si="674"/>
        <v>3.1055840940192939E-2</v>
      </c>
      <c r="AE812" s="2">
        <f t="shared" ca="1" si="675"/>
        <v>3.0791742830510452E-2</v>
      </c>
      <c r="AF812" s="2">
        <f t="shared" ca="1" si="676"/>
        <v>3.0516671641388486E-2</v>
      </c>
      <c r="AG812" s="2">
        <f t="shared" ca="1" si="677"/>
        <v>3.0230066298438919E-2</v>
      </c>
      <c r="AH812" s="2">
        <f t="shared" ca="1" si="678"/>
        <v>2.9931654953543867E-2</v>
      </c>
      <c r="AI812" s="2">
        <f t="shared" ca="1" si="679"/>
        <v>2.9621411265842282E-2</v>
      </c>
      <c r="AJ812" s="2">
        <f t="shared" ca="1" si="680"/>
        <v>2.929928477994663E-2</v>
      </c>
      <c r="AK812" s="2">
        <f t="shared" ca="1" si="681"/>
        <v>2.8964660100824848E-2</v>
      </c>
      <c r="AL812" s="2">
        <f t="shared" ca="1" si="682"/>
        <v>2.8615588314856305E-2</v>
      </c>
      <c r="AM812" s="2">
        <f t="shared" ca="1" si="683"/>
        <v>2.8247972943611189E-2</v>
      </c>
      <c r="AN812" s="2">
        <f t="shared" ca="1" si="684"/>
        <v>2.785504730037755E-2</v>
      </c>
      <c r="AO812" s="2">
        <f t="shared" ca="1" si="685"/>
        <v>2.7427576094960188E-2</v>
      </c>
      <c r="AP812" s="2">
        <f t="shared" ca="1" si="686"/>
        <v>2.6955149361430935E-2</v>
      </c>
      <c r="AQ812" s="2">
        <f t="shared" ca="1" si="687"/>
        <v>2.6428627299405975E-2</v>
      </c>
      <c r="AR812" s="2">
        <f t="shared" ca="1" si="688"/>
        <v>2.5843254656850497E-2</v>
      </c>
      <c r="AS812" s="2">
        <f t="shared" ca="1" si="689"/>
        <v>2.5201384741331531E-2</v>
      </c>
      <c r="AT812" s="2">
        <f t="shared" ca="1" si="690"/>
        <v>2.4513499079126779E-2</v>
      </c>
      <c r="AU812" s="2">
        <f t="shared" ca="1" si="691"/>
        <v>2.3796620988950995E-2</v>
      </c>
      <c r="AV812" s="2">
        <f t="shared" ca="1" si="692"/>
        <v>2.3070272575483435E-2</v>
      </c>
      <c r="AW812" s="2">
        <f t="shared" ca="1" si="693"/>
        <v>2.2351251559332316E-2</v>
      </c>
      <c r="AX812" s="2">
        <f t="shared" ca="1" si="694"/>
        <v>2.1649046344524837E-2</v>
      </c>
      <c r="AY812" s="2">
        <f t="shared" ca="1" si="695"/>
        <v>2.0963517497844746E-2</v>
      </c>
      <c r="AZ812" s="2">
        <f t="shared" ca="1" si="644"/>
        <v>2.0285565326665152E-2</v>
      </c>
      <c r="BC812" s="2">
        <f t="shared" ca="1" si="696"/>
        <v>0.45924880251403888</v>
      </c>
      <c r="BD812" s="2">
        <f t="shared" ca="1" si="696"/>
        <v>-1.0696016638024179</v>
      </c>
      <c r="BE812" s="2">
        <f t="shared" ca="1" si="696"/>
        <v>-0.95206679674701888</v>
      </c>
    </row>
    <row r="813" spans="1:57" x14ac:dyDescent="0.2">
      <c r="A813" s="2">
        <f t="shared" si="645"/>
        <v>8.0099999999998737</v>
      </c>
      <c r="B813" s="2">
        <f t="shared" ca="1" si="646"/>
        <v>2.7544108993922525E-2</v>
      </c>
      <c r="C813" s="2">
        <f t="shared" ca="1" si="647"/>
        <v>2.8331035323518449E-2</v>
      </c>
      <c r="D813" s="2">
        <f t="shared" ca="1" si="648"/>
        <v>2.9049758291344804E-2</v>
      </c>
      <c r="E813" s="2">
        <f t="shared" ca="1" si="649"/>
        <v>2.9701408736174752E-2</v>
      </c>
      <c r="F813" s="2">
        <f t="shared" ca="1" si="650"/>
        <v>3.0286403559677207E-2</v>
      </c>
      <c r="G813" s="2">
        <f t="shared" ca="1" si="651"/>
        <v>3.0804777698891294E-2</v>
      </c>
      <c r="H813" s="2">
        <f t="shared" ca="1" si="652"/>
        <v>3.1256497384940622E-2</v>
      </c>
      <c r="I813" s="2">
        <f t="shared" ca="1" si="653"/>
        <v>3.1641752617520752E-2</v>
      </c>
      <c r="J813" s="2">
        <f t="shared" ca="1" si="654"/>
        <v>3.1961213814352164E-2</v>
      </c>
      <c r="K813" s="2">
        <f t="shared" ca="1" si="655"/>
        <v>3.2216228020173779E-2</v>
      </c>
      <c r="L813" s="2">
        <f t="shared" ca="1" si="656"/>
        <v>3.240893201444172E-2</v>
      </c>
      <c r="M813" s="2">
        <f t="shared" ca="1" si="657"/>
        <v>3.2542271629838804E-2</v>
      </c>
      <c r="N813" s="2">
        <f t="shared" ca="1" si="658"/>
        <v>3.2619932576282665E-2</v>
      </c>
      <c r="O813" s="2">
        <f t="shared" ca="1" si="659"/>
        <v>3.2646201701721993E-2</v>
      </c>
      <c r="P813" s="2">
        <f t="shared" ca="1" si="660"/>
        <v>3.2625784926709603E-2</v>
      </c>
      <c r="Q813" s="2">
        <f t="shared" ca="1" si="661"/>
        <v>3.2563608419133472E-2</v>
      </c>
      <c r="R813" s="2">
        <f t="shared" ca="1" si="662"/>
        <v>3.2464624909070844E-2</v>
      </c>
      <c r="S813" s="2">
        <f t="shared" ca="1" si="663"/>
        <v>3.2333640337179385E-2</v>
      </c>
      <c r="T813" s="2">
        <f t="shared" ca="1" si="664"/>
        <v>3.2175169648477421E-2</v>
      </c>
      <c r="U813" s="2">
        <f t="shared" ca="1" si="665"/>
        <v>3.1993325518479401E-2</v>
      </c>
      <c r="V813" s="2">
        <f t="shared" ca="1" si="666"/>
        <v>3.1791740050860731E-2</v>
      </c>
      <c r="W813" s="2">
        <f t="shared" ca="1" si="667"/>
        <v>3.1573516605567481E-2</v>
      </c>
      <c r="X813" s="2">
        <f t="shared" ca="1" si="668"/>
        <v>3.134120687437171E-2</v>
      </c>
      <c r="Y813" s="2">
        <f t="shared" ca="1" si="669"/>
        <v>3.1096807643507734E-2</v>
      </c>
      <c r="Z813" s="2">
        <f t="shared" ca="1" si="670"/>
        <v>3.0841773036654002E-2</v>
      </c>
      <c r="AA813" s="2">
        <f t="shared" ca="1" si="671"/>
        <v>3.0577041537115216E-2</v>
      </c>
      <c r="AB813" s="2">
        <f t="shared" ca="1" si="672"/>
        <v>3.0303081811251853E-2</v>
      </c>
      <c r="AC813" s="2">
        <f t="shared" ca="1" si="673"/>
        <v>3.0019965259938747E-2</v>
      </c>
      <c r="AD813" s="2">
        <f t="shared" ca="1" si="674"/>
        <v>2.9727473593621195E-2</v>
      </c>
      <c r="AE813" s="2">
        <f t="shared" ca="1" si="675"/>
        <v>2.9425243865701452E-2</v>
      </c>
      <c r="AF813" s="2">
        <f t="shared" ca="1" si="676"/>
        <v>2.9112939504335706E-2</v>
      </c>
      <c r="AG813" s="2">
        <f t="shared" ca="1" si="677"/>
        <v>2.8790414160613186E-2</v>
      </c>
      <c r="AH813" s="2">
        <f t="shared" ca="1" si="678"/>
        <v>2.8457809398477928E-2</v>
      </c>
      <c r="AI813" s="2">
        <f t="shared" ca="1" si="679"/>
        <v>2.8115506397939648E-2</v>
      </c>
      <c r="AJ813" s="2">
        <f t="shared" ca="1" si="680"/>
        <v>2.7763850861842583E-2</v>
      </c>
      <c r="AK813" s="2">
        <f t="shared" ca="1" si="681"/>
        <v>2.7402607602863074E-2</v>
      </c>
      <c r="AL813" s="2">
        <f t="shared" ca="1" si="682"/>
        <v>2.7030191039219841E-2</v>
      </c>
      <c r="AM813" s="2">
        <f t="shared" ca="1" si="683"/>
        <v>2.6642856979549889E-2</v>
      </c>
      <c r="AN813" s="2">
        <f t="shared" ca="1" si="684"/>
        <v>2.6234194488718578E-2</v>
      </c>
      <c r="AO813" s="2">
        <f t="shared" ca="1" si="685"/>
        <v>2.5795349386905371E-2</v>
      </c>
      <c r="AP813" s="2">
        <f t="shared" ca="1" si="686"/>
        <v>2.5316341269196917E-2</v>
      </c>
      <c r="AQ813" s="2">
        <f t="shared" ca="1" si="687"/>
        <v>2.4788521839245806E-2</v>
      </c>
      <c r="AR813" s="2">
        <f t="shared" ca="1" si="688"/>
        <v>2.420768161640793E-2</v>
      </c>
      <c r="AS813" s="2">
        <f t="shared" ca="1" si="689"/>
        <v>2.3576740024163264E-2</v>
      </c>
      <c r="AT813" s="2">
        <f t="shared" ca="1" si="690"/>
        <v>2.2906713126409125E-2</v>
      </c>
      <c r="AU813" s="2">
        <f t="shared" ca="1" si="691"/>
        <v>2.2215078305390185E-2</v>
      </c>
      <c r="AV813" s="2">
        <f t="shared" ca="1" si="692"/>
        <v>2.1521707926911902E-2</v>
      </c>
      <c r="AW813" s="2">
        <f t="shared" ca="1" si="693"/>
        <v>2.0843659251396703E-2</v>
      </c>
      <c r="AX813" s="2">
        <f t="shared" ca="1" si="694"/>
        <v>2.0190635189570271E-2</v>
      </c>
      <c r="AY813" s="2">
        <f t="shared" ca="1" si="695"/>
        <v>1.9562725909580626E-2</v>
      </c>
      <c r="AZ813" s="2">
        <f t="shared" ca="1" si="644"/>
        <v>1.8951273182703256E-2</v>
      </c>
      <c r="BC813" s="2">
        <f t="shared" ca="1" si="696"/>
        <v>-1.9976577897518402</v>
      </c>
      <c r="BD813" s="2">
        <f t="shared" ca="1" si="696"/>
        <v>-0.61733532074730846</v>
      </c>
      <c r="BE813" s="2">
        <f t="shared" ca="1" si="696"/>
        <v>1.0263690071578955</v>
      </c>
    </row>
    <row r="814" spans="1:57" x14ac:dyDescent="0.2">
      <c r="A814" s="2">
        <f t="shared" si="645"/>
        <v>8.0199999999998735</v>
      </c>
      <c r="B814" s="2">
        <f t="shared" ca="1" si="646"/>
        <v>2.5947719481835638E-2</v>
      </c>
      <c r="C814" s="2">
        <f t="shared" ca="1" si="647"/>
        <v>2.6757734628879332E-2</v>
      </c>
      <c r="D814" s="2">
        <f t="shared" ca="1" si="648"/>
        <v>2.7503794528232758E-2</v>
      </c>
      <c r="E814" s="2">
        <f t="shared" ca="1" si="649"/>
        <v>2.8186746986904578E-2</v>
      </c>
      <c r="F814" s="2">
        <f t="shared" ca="1" si="650"/>
        <v>2.8806729686186104E-2</v>
      </c>
      <c r="G814" s="2">
        <f t="shared" ca="1" si="651"/>
        <v>2.9363502281724151E-2</v>
      </c>
      <c r="H814" s="2">
        <f t="shared" ca="1" si="652"/>
        <v>2.9856759698204803E-2</v>
      </c>
      <c r="I814" s="2">
        <f t="shared" ca="1" si="653"/>
        <v>3.0286424291009653E-2</v>
      </c>
      <c r="J814" s="2">
        <f t="shared" ca="1" si="654"/>
        <v>3.065290164477873E-2</v>
      </c>
      <c r="K814" s="2">
        <f t="shared" ca="1" si="655"/>
        <v>3.0957275434781134E-2</v>
      </c>
      <c r="L814" s="2">
        <f t="shared" ca="1" si="656"/>
        <v>3.1201418931951174E-2</v>
      </c>
      <c r="M814" s="2">
        <f t="shared" ca="1" si="657"/>
        <v>3.1388012785581239E-2</v>
      </c>
      <c r="N814" s="2">
        <f t="shared" ca="1" si="658"/>
        <v>3.1520474653325685E-2</v>
      </c>
      <c r="O814" s="2">
        <f t="shared" ca="1" si="659"/>
        <v>3.1602819758153267E-2</v>
      </c>
      <c r="P814" s="2">
        <f t="shared" ca="1" si="660"/>
        <v>3.1639478618059019E-2</v>
      </c>
      <c r="Q814" s="2">
        <f t="shared" ca="1" si="661"/>
        <v>3.1635098423822533E-2</v>
      </c>
      <c r="R814" s="2">
        <f t="shared" ca="1" si="662"/>
        <v>3.159434983288098E-2</v>
      </c>
      <c r="S814" s="2">
        <f t="shared" ca="1" si="663"/>
        <v>3.1521754247333708E-2</v>
      </c>
      <c r="T814" s="2">
        <f t="shared" ca="1" si="664"/>
        <v>3.1421540289667226E-2</v>
      </c>
      <c r="U814" s="2">
        <f t="shared" ca="1" si="665"/>
        <v>3.1297533190444628E-2</v>
      </c>
      <c r="V814" s="2">
        <f t="shared" ca="1" si="666"/>
        <v>3.1153077071763173E-2</v>
      </c>
      <c r="W814" s="2">
        <f t="shared" ca="1" si="667"/>
        <v>3.0990987246790957E-2</v>
      </c>
      <c r="X814" s="2">
        <f t="shared" ca="1" si="668"/>
        <v>3.0813527641070693E-2</v>
      </c>
      <c r="Y814" s="2">
        <f t="shared" ca="1" si="669"/>
        <v>3.0622407804532487E-2</v>
      </c>
      <c r="Z814" s="2">
        <f t="shared" ca="1" si="670"/>
        <v>3.0418795379826381E-2</v>
      </c>
      <c r="AA814" s="2">
        <f t="shared" ca="1" si="671"/>
        <v>3.0203343422527403E-2</v>
      </c>
      <c r="AB814" s="2">
        <f t="shared" ca="1" si="672"/>
        <v>2.9976236675589036E-2</v>
      </c>
      <c r="AC814" s="2">
        <f t="shared" ca="1" si="673"/>
        <v>2.97372647344369E-2</v>
      </c>
      <c r="AD814" s="2">
        <f t="shared" ca="1" si="674"/>
        <v>2.9485930283288424E-2</v>
      </c>
      <c r="AE814" s="2">
        <f t="shared" ca="1" si="675"/>
        <v>2.9221594561772705E-2</v>
      </c>
      <c r="AF814" s="2">
        <f t="shared" ca="1" si="676"/>
        <v>2.894364816972252E-2</v>
      </c>
      <c r="AG814" s="2">
        <f t="shared" ca="1" si="677"/>
        <v>2.8651673514492278E-2</v>
      </c>
      <c r="AH814" s="2">
        <f t="shared" ca="1" si="678"/>
        <v>2.834553951132026E-2</v>
      </c>
      <c r="AI814" s="2">
        <f t="shared" ca="1" si="679"/>
        <v>2.8025348690890319E-2</v>
      </c>
      <c r="AJ814" s="2">
        <f t="shared" ca="1" si="680"/>
        <v>2.7691156652324134E-2</v>
      </c>
      <c r="AK814" s="2">
        <f t="shared" ca="1" si="681"/>
        <v>2.7342422135545233E-2</v>
      </c>
      <c r="AL814" s="2">
        <f t="shared" ca="1" si="682"/>
        <v>2.6977236726772359E-2</v>
      </c>
      <c r="AM814" s="2">
        <f t="shared" ca="1" si="683"/>
        <v>2.6591522648055706E-2</v>
      </c>
      <c r="AN814" s="2">
        <f t="shared" ca="1" si="684"/>
        <v>2.6178539280070027E-2</v>
      </c>
      <c r="AO814" s="2">
        <f t="shared" ca="1" si="685"/>
        <v>2.5729128579438411E-2</v>
      </c>
      <c r="AP814" s="2">
        <f t="shared" ca="1" si="686"/>
        <v>2.5233054998178895E-2</v>
      </c>
      <c r="AQ814" s="2">
        <f t="shared" ca="1" si="687"/>
        <v>2.468147688638371E-2</v>
      </c>
      <c r="AR814" s="2">
        <f t="shared" ca="1" si="688"/>
        <v>2.4070044998746036E-2</v>
      </c>
      <c r="AS814" s="2">
        <f t="shared" ca="1" si="689"/>
        <v>2.3401558300149079E-2</v>
      </c>
      <c r="AT814" s="2">
        <f t="shared" ca="1" si="690"/>
        <v>2.2686879839684124E-2</v>
      </c>
      <c r="AU814" s="2">
        <f t="shared" ca="1" si="691"/>
        <v>2.1943253044133831E-2</v>
      </c>
      <c r="AV814" s="2">
        <f t="shared" ca="1" si="692"/>
        <v>2.119021278305977E-2</v>
      </c>
      <c r="AW814" s="2">
        <f t="shared" ca="1" si="693"/>
        <v>2.0444389013092406E-2</v>
      </c>
      <c r="AX814" s="2">
        <f t="shared" ca="1" si="694"/>
        <v>1.9715013510605367E-2</v>
      </c>
      <c r="AY814" s="2">
        <f t="shared" ca="1" si="695"/>
        <v>1.9001724339417863E-2</v>
      </c>
      <c r="AZ814" s="2">
        <f t="shared" ca="1" si="644"/>
        <v>1.8295432364933615E-2</v>
      </c>
      <c r="BC814" s="2">
        <f t="shared" ca="1" si="696"/>
        <v>-0.94175480040709481</v>
      </c>
      <c r="BD814" s="2">
        <f t="shared" ca="1" si="696"/>
        <v>1.7427182509514676</v>
      </c>
      <c r="BE814" s="2">
        <f t="shared" ca="1" si="696"/>
        <v>0.81401708968124087</v>
      </c>
    </row>
    <row r="815" spans="1:57" x14ac:dyDescent="0.2">
      <c r="A815" s="2">
        <f t="shared" si="645"/>
        <v>8.0299999999998732</v>
      </c>
      <c r="B815" s="2">
        <f t="shared" ca="1" si="646"/>
        <v>2.7172312392084182E-2</v>
      </c>
      <c r="C815" s="2">
        <f t="shared" ca="1" si="647"/>
        <v>2.7911688542416522E-2</v>
      </c>
      <c r="D815" s="2">
        <f t="shared" ca="1" si="648"/>
        <v>2.8588227870225219E-2</v>
      </c>
      <c r="E815" s="2">
        <f t="shared" ca="1" si="649"/>
        <v>2.9202831811776561E-2</v>
      </c>
      <c r="F815" s="2">
        <f t="shared" ca="1" si="650"/>
        <v>2.9755695491558327E-2</v>
      </c>
      <c r="G815" s="2">
        <f t="shared" ca="1" si="651"/>
        <v>3.0246639948118503E-2</v>
      </c>
      <c r="H815" s="2">
        <f t="shared" ca="1" si="652"/>
        <v>3.0675425457742489E-2</v>
      </c>
      <c r="I815" s="2">
        <f t="shared" ca="1" si="653"/>
        <v>3.1042043372516964E-2</v>
      </c>
      <c r="J815" s="2">
        <f t="shared" ca="1" si="654"/>
        <v>3.1346971058068079E-2</v>
      </c>
      <c r="K815" s="2">
        <f t="shared" ca="1" si="655"/>
        <v>3.1591365402208457E-2</v>
      </c>
      <c r="L815" s="2">
        <f t="shared" ca="1" si="656"/>
        <v>3.1777172718647599E-2</v>
      </c>
      <c r="M815" s="2">
        <f t="shared" ca="1" si="657"/>
        <v>3.1907145000704386E-2</v>
      </c>
      <c r="N815" s="2">
        <f t="shared" ca="1" si="658"/>
        <v>3.1984768367109943E-2</v>
      </c>
      <c r="O815" s="2">
        <f t="shared" ca="1" si="659"/>
        <v>3.2014122925095888E-2</v>
      </c>
      <c r="P815" s="2">
        <f t="shared" ca="1" si="660"/>
        <v>3.1999700303402864E-2</v>
      </c>
      <c r="Q815" s="2">
        <f t="shared" ca="1" si="661"/>
        <v>3.1946205238585795E-2</v>
      </c>
      <c r="R815" s="2">
        <f t="shared" ca="1" si="662"/>
        <v>3.1858362850917803E-2</v>
      </c>
      <c r="S815" s="2">
        <f t="shared" ca="1" si="663"/>
        <v>3.1740746553054824E-2</v>
      </c>
      <c r="T815" s="2">
        <f t="shared" ca="1" si="664"/>
        <v>3.1597635207297539E-2</v>
      </c>
      <c r="U815" s="2">
        <f t="shared" ca="1" si="665"/>
        <v>3.1432903173319517E-2</v>
      </c>
      <c r="V815" s="2">
        <f t="shared" ca="1" si="666"/>
        <v>3.124994317513026E-2</v>
      </c>
      <c r="W815" s="2">
        <f t="shared" ca="1" si="667"/>
        <v>3.1051619069525225E-2</v>
      </c>
      <c r="X815" s="2">
        <f t="shared" ca="1" si="668"/>
        <v>3.0840243611210669E-2</v>
      </c>
      <c r="Y815" s="2">
        <f t="shared" ca="1" si="669"/>
        <v>3.0617575713712365E-2</v>
      </c>
      <c r="Z815" s="2">
        <f t="shared" ca="1" si="670"/>
        <v>3.0384833144512315E-2</v>
      </c>
      <c r="AA815" s="2">
        <f t="shared" ca="1" si="671"/>
        <v>3.0142720146336694E-2</v>
      </c>
      <c r="AB815" s="2">
        <f t="shared" ca="1" si="672"/>
        <v>2.9891474165885532E-2</v>
      </c>
      <c r="AC815" s="2">
        <f t="shared" ca="1" si="673"/>
        <v>2.9630939633514024E-2</v>
      </c>
      <c r="AD815" s="2">
        <f t="shared" ca="1" si="674"/>
        <v>2.9360676856255211E-2</v>
      </c>
      <c r="AE815" s="2">
        <f t="shared" ca="1" si="675"/>
        <v>2.908010790446839E-2</v>
      </c>
      <c r="AF815" s="2">
        <f t="shared" ca="1" si="676"/>
        <v>2.8788687166149088E-2</v>
      </c>
      <c r="AG815" s="2">
        <f t="shared" ca="1" si="677"/>
        <v>2.8486062361611844E-2</v>
      </c>
      <c r="AH815" s="2">
        <f t="shared" ca="1" si="678"/>
        <v>2.8172166222171162E-2</v>
      </c>
      <c r="AI815" s="2">
        <f t="shared" ca="1" si="679"/>
        <v>2.7847158984891471E-2</v>
      </c>
      <c r="AJ815" s="2">
        <f t="shared" ca="1" si="680"/>
        <v>2.7511142410585665E-2</v>
      </c>
      <c r="AK815" s="2">
        <f t="shared" ca="1" si="681"/>
        <v>2.7163605416033881E-2</v>
      </c>
      <c r="AL815" s="2">
        <f t="shared" ca="1" si="682"/>
        <v>2.6802653125157543E-2</v>
      </c>
      <c r="AM815" s="2">
        <f t="shared" ca="1" si="683"/>
        <v>2.6424210836262316E-2</v>
      </c>
      <c r="AN815" s="2">
        <f t="shared" ca="1" si="684"/>
        <v>2.6021545347039418E-2</v>
      </c>
      <c r="AO815" s="2">
        <f t="shared" ca="1" si="685"/>
        <v>2.5585532309759688E-2</v>
      </c>
      <c r="AP815" s="2">
        <f t="shared" ca="1" si="686"/>
        <v>2.5106018853957093E-2</v>
      </c>
      <c r="AQ815" s="2">
        <f t="shared" ca="1" si="687"/>
        <v>2.457430763273584E-2</v>
      </c>
      <c r="AR815" s="2">
        <f t="shared" ca="1" si="688"/>
        <v>2.3986246607042083E-2</v>
      </c>
      <c r="AS815" s="2">
        <f t="shared" ca="1" si="689"/>
        <v>2.3344850216832452E-2</v>
      </c>
      <c r="AT815" s="2">
        <f t="shared" ca="1" si="690"/>
        <v>2.266116346237346E-2</v>
      </c>
      <c r="AU815" s="2">
        <f t="shared" ca="1" si="691"/>
        <v>2.1952530328964489E-2</v>
      </c>
      <c r="AV815" s="2">
        <f t="shared" ca="1" si="692"/>
        <v>2.123848297856663E-2</v>
      </c>
      <c r="AW815" s="2">
        <f t="shared" ca="1" si="693"/>
        <v>2.0535559772201579E-2</v>
      </c>
      <c r="AX815" s="2">
        <f t="shared" ca="1" si="694"/>
        <v>1.9852858317285733E-2</v>
      </c>
      <c r="AY815" s="2">
        <f t="shared" ca="1" si="695"/>
        <v>1.9189901582073007E-2</v>
      </c>
      <c r="AZ815" s="2">
        <f t="shared" ca="1" si="644"/>
        <v>1.8537703916135354E-2</v>
      </c>
      <c r="BC815" s="2">
        <f t="shared" ca="1" si="696"/>
        <v>0.28124670308600841</v>
      </c>
      <c r="BD815" s="2">
        <f t="shared" ca="1" si="696"/>
        <v>-1.2694974261348015</v>
      </c>
      <c r="BE815" s="2">
        <f t="shared" ca="1" si="696"/>
        <v>-1.2125240190791908</v>
      </c>
    </row>
    <row r="816" spans="1:57" x14ac:dyDescent="0.2">
      <c r="A816" s="2">
        <f t="shared" si="645"/>
        <v>8.039999999999873</v>
      </c>
      <c r="B816" s="2">
        <f t="shared" ca="1" si="646"/>
        <v>2.7122740861509304E-2</v>
      </c>
      <c r="C816" s="2">
        <f t="shared" ca="1" si="647"/>
        <v>2.7898131684300505E-2</v>
      </c>
      <c r="D816" s="2">
        <f t="shared" ca="1" si="648"/>
        <v>2.8607729591735645E-2</v>
      </c>
      <c r="E816" s="2">
        <f t="shared" ca="1" si="649"/>
        <v>2.9252531476860369E-2</v>
      </c>
      <c r="F816" s="2">
        <f t="shared" ca="1" si="650"/>
        <v>2.9832831737395982E-2</v>
      </c>
      <c r="G816" s="2">
        <f t="shared" ca="1" si="651"/>
        <v>3.0348554625408544E-2</v>
      </c>
      <c r="H816" s="2">
        <f t="shared" ca="1" si="652"/>
        <v>3.079956759292786E-2</v>
      </c>
      <c r="I816" s="2">
        <f t="shared" ca="1" si="653"/>
        <v>3.1185972795674258E-2</v>
      </c>
      <c r="J816" s="2">
        <f t="shared" ca="1" si="654"/>
        <v>3.150836116013412E-2</v>
      </c>
      <c r="K816" s="2">
        <f t="shared" ca="1" si="655"/>
        <v>3.1768004534511195E-2</v>
      </c>
      <c r="L816" s="2">
        <f t="shared" ca="1" si="656"/>
        <v>3.1966963992558134E-2</v>
      </c>
      <c r="M816" s="2">
        <f t="shared" ca="1" si="657"/>
        <v>3.2108104565204278E-2</v>
      </c>
      <c r="N816" s="2">
        <f t="shared" ca="1" si="658"/>
        <v>3.2195022511964204E-2</v>
      </c>
      <c r="O816" s="2">
        <f t="shared" ca="1" si="659"/>
        <v>3.2231904500105005E-2</v>
      </c>
      <c r="P816" s="2">
        <f t="shared" ca="1" si="660"/>
        <v>3.222334494905648E-2</v>
      </c>
      <c r="Q816" s="2">
        <f t="shared" ca="1" si="661"/>
        <v>3.2174147830733052E-2</v>
      </c>
      <c r="R816" s="2">
        <f t="shared" ca="1" si="662"/>
        <v>3.208913443044116E-2</v>
      </c>
      <c r="S816" s="2">
        <f t="shared" ca="1" si="663"/>
        <v>3.1972971887221452E-2</v>
      </c>
      <c r="T816" s="2">
        <f t="shared" ca="1" si="664"/>
        <v>3.1830031032217633E-2</v>
      </c>
      <c r="U816" s="2">
        <f t="shared" ca="1" si="665"/>
        <v>3.166427709491277E-2</v>
      </c>
      <c r="V816" s="2">
        <f t="shared" ca="1" si="666"/>
        <v>3.1479193151305838E-2</v>
      </c>
      <c r="W816" s="2">
        <f t="shared" ca="1" si="667"/>
        <v>3.127773335877336E-2</v>
      </c>
      <c r="X816" s="2">
        <f t="shared" ca="1" si="668"/>
        <v>3.1062301063116714E-2</v>
      </c>
      <c r="Y816" s="2">
        <f t="shared" ca="1" si="669"/>
        <v>3.0834746307925036E-2</v>
      </c>
      <c r="Z816" s="2">
        <f t="shared" ca="1" si="670"/>
        <v>3.059637875800162E-2</v>
      </c>
      <c r="AA816" s="2">
        <f t="shared" ca="1" si="671"/>
        <v>3.0347995624798656E-2</v>
      </c>
      <c r="AB816" s="2">
        <f t="shared" ca="1" si="672"/>
        <v>3.008992885262933E-2</v>
      </c>
      <c r="AC816" s="2">
        <f t="shared" ca="1" si="673"/>
        <v>2.9822119513779097E-2</v>
      </c>
      <c r="AD816" s="2">
        <f t="shared" ca="1" si="674"/>
        <v>2.9544227353497852E-2</v>
      </c>
      <c r="AE816" s="2">
        <f t="shared" ca="1" si="675"/>
        <v>2.9255777083266703E-2</v>
      </c>
      <c r="AF816" s="2">
        <f t="shared" ca="1" si="676"/>
        <v>2.8956328660982827E-2</v>
      </c>
      <c r="AG816" s="2">
        <f t="shared" ca="1" si="677"/>
        <v>2.8645636841226174E-2</v>
      </c>
      <c r="AH816" s="2">
        <f t="shared" ca="1" si="678"/>
        <v>2.8323739800436509E-2</v>
      </c>
      <c r="AI816" s="2">
        <f t="shared" ca="1" si="679"/>
        <v>2.7990897002408012E-2</v>
      </c>
      <c r="AJ816" s="2">
        <f t="shared" ca="1" si="680"/>
        <v>2.7647297801191049E-2</v>
      </c>
      <c r="AK816" s="2">
        <f t="shared" ca="1" si="681"/>
        <v>2.7292502708882248E-2</v>
      </c>
      <c r="AL816" s="2">
        <f t="shared" ca="1" si="682"/>
        <v>2.6924671929119716E-2</v>
      </c>
      <c r="AM816" s="2">
        <f t="shared" ca="1" si="683"/>
        <v>2.6539775674522779E-2</v>
      </c>
      <c r="AN816" s="2">
        <f t="shared" ca="1" si="684"/>
        <v>2.6131130436614698E-2</v>
      </c>
      <c r="AO816" s="2">
        <f t="shared" ca="1" si="685"/>
        <v>2.5689688294194372E-2</v>
      </c>
      <c r="AP816" s="2">
        <f t="shared" ca="1" si="686"/>
        <v>2.5205422038064588E-2</v>
      </c>
      <c r="AQ816" s="2">
        <f t="shared" ca="1" si="687"/>
        <v>2.4669821433649288E-2</v>
      </c>
      <c r="AR816" s="2">
        <f t="shared" ca="1" si="688"/>
        <v>2.4078973764766982E-2</v>
      </c>
      <c r="AS816" s="2">
        <f t="shared" ca="1" si="689"/>
        <v>2.3436150027212707E-2</v>
      </c>
      <c r="AT816" s="2">
        <f t="shared" ca="1" si="690"/>
        <v>2.2752617295817987E-2</v>
      </c>
      <c r="AU816" s="2">
        <f t="shared" ca="1" si="691"/>
        <v>2.2045859800319544E-2</v>
      </c>
      <c r="AV816" s="2">
        <f t="shared" ca="1" si="692"/>
        <v>2.1335446968560781E-2</v>
      </c>
      <c r="AW816" s="2">
        <f t="shared" ca="1" si="693"/>
        <v>2.0637866465730601E-2</v>
      </c>
      <c r="AX816" s="2">
        <f t="shared" ca="1" si="694"/>
        <v>1.9962123862998976E-2</v>
      </c>
      <c r="AY816" s="2">
        <f t="shared" ca="1" si="695"/>
        <v>1.9307673155892147E-2</v>
      </c>
      <c r="AZ816" s="2">
        <f t="shared" ca="1" si="644"/>
        <v>1.8665596622258453E-2</v>
      </c>
      <c r="BC816" s="2">
        <f t="shared" ca="1" si="696"/>
        <v>0.23654200419220039</v>
      </c>
      <c r="BD816" s="2">
        <f t="shared" ca="1" si="696"/>
        <v>1.6505184595545508E-2</v>
      </c>
      <c r="BE816" s="2">
        <f t="shared" ca="1" si="696"/>
        <v>0.4433076692606317</v>
      </c>
    </row>
    <row r="817" spans="1:57" x14ac:dyDescent="0.2">
      <c r="A817" s="2">
        <f t="shared" si="645"/>
        <v>8.0499999999998728</v>
      </c>
      <c r="B817" s="2">
        <f t="shared" ca="1" si="646"/>
        <v>2.6992950063620701E-2</v>
      </c>
      <c r="C817" s="2">
        <f t="shared" ca="1" si="647"/>
        <v>2.7760276550317677E-2</v>
      </c>
      <c r="D817" s="2">
        <f t="shared" ca="1" si="648"/>
        <v>2.8465445764453277E-2</v>
      </c>
      <c r="E817" s="2">
        <f t="shared" ca="1" si="649"/>
        <v>2.910925985952877E-2</v>
      </c>
      <c r="F817" s="2">
        <f t="shared" ca="1" si="650"/>
        <v>2.9691822312651873E-2</v>
      </c>
      <c r="G817" s="2">
        <f t="shared" ca="1" si="651"/>
        <v>3.0212870395998456E-2</v>
      </c>
      <c r="H817" s="2">
        <f t="shared" ca="1" si="652"/>
        <v>3.0672088537247684E-2</v>
      </c>
      <c r="I817" s="2">
        <f t="shared" ca="1" si="653"/>
        <v>3.1069399478245278E-2</v>
      </c>
      <c r="J817" s="2">
        <f t="shared" ca="1" si="654"/>
        <v>3.1405217461675655E-2</v>
      </c>
      <c r="K817" s="2">
        <f t="shared" ca="1" si="655"/>
        <v>3.1680639019473912E-2</v>
      </c>
      <c r="L817" s="2">
        <f t="shared" ca="1" si="656"/>
        <v>3.1897549678334407E-2</v>
      </c>
      <c r="M817" s="2">
        <f t="shared" ca="1" si="657"/>
        <v>3.2058637176207591E-2</v>
      </c>
      <c r="N817" s="2">
        <f t="shared" ca="1" si="658"/>
        <v>3.2167317569123721E-2</v>
      </c>
      <c r="O817" s="2">
        <f t="shared" ca="1" si="659"/>
        <v>3.2227593736345643E-2</v>
      </c>
      <c r="P817" s="2">
        <f t="shared" ca="1" si="660"/>
        <v>3.2243872544232895E-2</v>
      </c>
      <c r="Q817" s="2">
        <f t="shared" ca="1" si="661"/>
        <v>3.2220766866000075E-2</v>
      </c>
      <c r="R817" s="2">
        <f t="shared" ca="1" si="662"/>
        <v>3.2162903830561175E-2</v>
      </c>
      <c r="S817" s="2">
        <f t="shared" ca="1" si="663"/>
        <v>3.20747539955379E-2</v>
      </c>
      <c r="T817" s="2">
        <f t="shared" ca="1" si="664"/>
        <v>3.1960489866283505E-2</v>
      </c>
      <c r="U817" s="2">
        <f t="shared" ca="1" si="665"/>
        <v>3.182387725908134E-2</v>
      </c>
      <c r="V817" s="2">
        <f t="shared" ca="1" si="666"/>
        <v>3.1668199328238902E-2</v>
      </c>
      <c r="W817" s="2">
        <f t="shared" ca="1" si="667"/>
        <v>3.1496210264871226E-2</v>
      </c>
      <c r="X817" s="2">
        <f t="shared" ca="1" si="668"/>
        <v>3.1310113744001389E-2</v>
      </c>
      <c r="Y817" s="2">
        <f t="shared" ca="1" si="669"/>
        <v>3.1111560681974234E-2</v>
      </c>
      <c r="Z817" s="2">
        <f t="shared" ca="1" si="670"/>
        <v>3.0901662389689638E-2</v>
      </c>
      <c r="AA817" s="2">
        <f t="shared" ca="1" si="671"/>
        <v>3.0681018805250742E-2</v>
      </c>
      <c r="AB817" s="2">
        <f t="shared" ca="1" si="672"/>
        <v>3.0449766140817416E-2</v>
      </c>
      <c r="AC817" s="2">
        <f t="shared" ca="1" si="673"/>
        <v>3.0207651893878307E-2</v>
      </c>
      <c r="AD817" s="2">
        <f t="shared" ca="1" si="674"/>
        <v>2.9954145039305463E-2</v>
      </c>
      <c r="AE817" s="2">
        <f t="shared" ca="1" si="675"/>
        <v>2.9688582715624585E-2</v>
      </c>
      <c r="AF817" s="2">
        <f t="shared" ca="1" si="676"/>
        <v>2.9410340207268969E-2</v>
      </c>
      <c r="AG817" s="2">
        <f t="shared" ca="1" si="677"/>
        <v>2.9118988998648364E-2</v>
      </c>
      <c r="AH817" s="2">
        <f t="shared" ca="1" si="678"/>
        <v>2.8814382314307087E-2</v>
      </c>
      <c r="AI817" s="2">
        <f t="shared" ca="1" si="679"/>
        <v>2.8496588339446408E-2</v>
      </c>
      <c r="AJ817" s="2">
        <f t="shared" ca="1" si="680"/>
        <v>2.8165593428742947E-2</v>
      </c>
      <c r="AK817" s="2">
        <f t="shared" ca="1" si="681"/>
        <v>2.7820739086645015E-2</v>
      </c>
      <c r="AL817" s="2">
        <f t="shared" ca="1" si="682"/>
        <v>2.7459950120546545E-2</v>
      </c>
      <c r="AM817" s="2">
        <f t="shared" ca="1" si="683"/>
        <v>2.707895148031807E-2</v>
      </c>
      <c r="AN817" s="2">
        <f t="shared" ca="1" si="684"/>
        <v>2.6670819613316007E-2</v>
      </c>
      <c r="AO817" s="2">
        <f t="shared" ca="1" si="685"/>
        <v>2.6226293736909347E-2</v>
      </c>
      <c r="AP817" s="2">
        <f t="shared" ca="1" si="686"/>
        <v>2.5735183259537883E-2</v>
      </c>
      <c r="AQ817" s="2">
        <f t="shared" ca="1" si="687"/>
        <v>2.5188875830503551E-2</v>
      </c>
      <c r="AR817" s="2">
        <f t="shared" ca="1" si="688"/>
        <v>2.458340812850373E-2</v>
      </c>
      <c r="AS817" s="2">
        <f t="shared" ca="1" si="689"/>
        <v>2.3922016742893581E-2</v>
      </c>
      <c r="AT817" s="2">
        <f t="shared" ca="1" si="690"/>
        <v>2.3215898913814294E-2</v>
      </c>
      <c r="AU817" s="2">
        <f t="shared" ca="1" si="691"/>
        <v>2.2482386783216009E-2</v>
      </c>
      <c r="AV817" s="2">
        <f t="shared" ca="1" si="692"/>
        <v>2.1740795012937346E-2</v>
      </c>
      <c r="AW817" s="2">
        <f t="shared" ca="1" si="693"/>
        <v>2.1007269472873329E-2</v>
      </c>
      <c r="AX817" s="2">
        <f t="shared" ca="1" si="694"/>
        <v>2.0290433886565068E-2</v>
      </c>
      <c r="AY817" s="2">
        <f t="shared" ca="1" si="695"/>
        <v>1.9589385742178413E-2</v>
      </c>
      <c r="AZ817" s="2">
        <f t="shared" ca="1" si="644"/>
        <v>1.8894951312535792E-2</v>
      </c>
      <c r="BC817" s="2">
        <f t="shared" ca="1" si="696"/>
        <v>0.38070586992002031</v>
      </c>
      <c r="BD817" s="2">
        <f t="shared" ca="1" si="696"/>
        <v>0.86119966030779249</v>
      </c>
      <c r="BE817" s="2">
        <f t="shared" ca="1" si="696"/>
        <v>0.17645515242289544</v>
      </c>
    </row>
    <row r="818" spans="1:57" x14ac:dyDescent="0.2">
      <c r="A818" s="2">
        <f t="shared" si="645"/>
        <v>8.0599999999998726</v>
      </c>
      <c r="B818" s="2">
        <f t="shared" ca="1" si="646"/>
        <v>2.7045974026495837E-2</v>
      </c>
      <c r="C818" s="2">
        <f t="shared" ca="1" si="647"/>
        <v>2.7719797133937584E-2</v>
      </c>
      <c r="D818" s="2">
        <f t="shared" ca="1" si="648"/>
        <v>2.8347153072993365E-2</v>
      </c>
      <c r="E818" s="2">
        <f t="shared" ca="1" si="649"/>
        <v>2.8928126789866386E-2</v>
      </c>
      <c r="F818" s="2">
        <f t="shared" ca="1" si="650"/>
        <v>2.9462108375732939E-2</v>
      </c>
      <c r="G818" s="2">
        <f t="shared" ca="1" si="651"/>
        <v>2.9948125657857198E-2</v>
      </c>
      <c r="H818" s="2">
        <f t="shared" ca="1" si="652"/>
        <v>3.0385157567644917E-2</v>
      </c>
      <c r="I818" s="2">
        <f t="shared" ca="1" si="653"/>
        <v>3.0772424943536346E-2</v>
      </c>
      <c r="J818" s="2">
        <f t="shared" ca="1" si="654"/>
        <v>3.1109642827632317E-2</v>
      </c>
      <c r="K818" s="2">
        <f t="shared" ca="1" si="655"/>
        <v>3.1397209886851178E-2</v>
      </c>
      <c r="L818" s="2">
        <f t="shared" ca="1" si="656"/>
        <v>3.163631352177828E-2</v>
      </c>
      <c r="M818" s="2">
        <f t="shared" ca="1" si="657"/>
        <v>3.1828941575042784E-2</v>
      </c>
      <c r="N818" s="2">
        <f t="shared" ca="1" si="658"/>
        <v>3.1977807283367916E-2</v>
      </c>
      <c r="O818" s="2">
        <f t="shared" ca="1" si="659"/>
        <v>3.2086207118578659E-2</v>
      </c>
      <c r="P818" s="2">
        <f t="shared" ca="1" si="660"/>
        <v>3.2157837778919403E-2</v>
      </c>
      <c r="Q818" s="2">
        <f t="shared" ca="1" si="661"/>
        <v>3.2196598433618773E-2</v>
      </c>
      <c r="R818" s="2">
        <f t="shared" ca="1" si="662"/>
        <v>3.2206399462565462E-2</v>
      </c>
      <c r="S818" s="2">
        <f t="shared" ca="1" si="663"/>
        <v>3.219099226294253E-2</v>
      </c>
      <c r="T818" s="2">
        <f t="shared" ca="1" si="664"/>
        <v>3.215382844843228E-2</v>
      </c>
      <c r="U818" s="2">
        <f t="shared" ca="1" si="665"/>
        <v>3.2097951867816214E-2</v>
      </c>
      <c r="V818" s="2">
        <f t="shared" ca="1" si="666"/>
        <v>3.2025923208686642E-2</v>
      </c>
      <c r="W818" s="2">
        <f t="shared" ca="1" si="667"/>
        <v>3.1939774157674489E-2</v>
      </c>
      <c r="X818" s="2">
        <f t="shared" ca="1" si="668"/>
        <v>3.18409861857629E-2</v>
      </c>
      <c r="Y818" s="2">
        <f t="shared" ca="1" si="669"/>
        <v>3.1730488553386962E-2</v>
      </c>
      <c r="Z818" s="2">
        <f t="shared" ca="1" si="670"/>
        <v>3.1608671695021892E-2</v>
      </c>
      <c r="AA818" s="2">
        <f t="shared" ca="1" si="671"/>
        <v>3.1475415762113421E-2</v>
      </c>
      <c r="AB818" s="2">
        <f t="shared" ca="1" si="672"/>
        <v>3.1330138733682927E-2</v>
      </c>
      <c r="AC818" s="2">
        <f t="shared" ca="1" si="673"/>
        <v>3.1171872044378324E-2</v>
      </c>
      <c r="AD818" s="2">
        <f t="shared" ca="1" si="674"/>
        <v>3.0999371418509961E-2</v>
      </c>
      <c r="AE818" s="2">
        <f t="shared" ca="1" si="675"/>
        <v>3.0811263935505664E-2</v>
      </c>
      <c r="AF818" s="2">
        <f t="shared" ca="1" si="676"/>
        <v>3.0606217690268427E-2</v>
      </c>
      <c r="AG818" s="2">
        <f t="shared" ca="1" si="677"/>
        <v>3.0383098319270989E-2</v>
      </c>
      <c r="AH818" s="2">
        <f t="shared" ca="1" si="678"/>
        <v>3.0141051424495965E-2</v>
      </c>
      <c r="AI818" s="2">
        <f t="shared" ca="1" si="679"/>
        <v>2.9879431134003809E-2</v>
      </c>
      <c r="AJ818" s="2">
        <f t="shared" ca="1" si="680"/>
        <v>2.9597497938799594E-2</v>
      </c>
      <c r="AK818" s="2">
        <f t="shared" ca="1" si="681"/>
        <v>2.9293851463779101E-2</v>
      </c>
      <c r="AL818" s="2">
        <f t="shared" ca="1" si="682"/>
        <v>2.8965658378629695E-2</v>
      </c>
      <c r="AM818" s="2">
        <f t="shared" ca="1" si="683"/>
        <v>2.860787593071246E-2</v>
      </c>
      <c r="AN818" s="2">
        <f t="shared" ca="1" si="684"/>
        <v>2.8212818522739408E-2</v>
      </c>
      <c r="AO818" s="2">
        <f t="shared" ca="1" si="685"/>
        <v>2.7770490956098647E-2</v>
      </c>
      <c r="AP818" s="2">
        <f t="shared" ca="1" si="686"/>
        <v>2.7270017938059506E-2</v>
      </c>
      <c r="AQ818" s="2">
        <f t="shared" ca="1" si="687"/>
        <v>2.6702163487889636E-2</v>
      </c>
      <c r="AR818" s="2">
        <f t="shared" ca="1" si="688"/>
        <v>2.6062391459006601E-2</v>
      </c>
      <c r="AS818" s="2">
        <f t="shared" ca="1" si="689"/>
        <v>2.5353380781628385E-2</v>
      </c>
      <c r="AT818" s="2">
        <f t="shared" ca="1" si="690"/>
        <v>2.4585734672011611E-2</v>
      </c>
      <c r="AU818" s="2">
        <f t="shared" ca="1" si="691"/>
        <v>2.3776108586623188E-2</v>
      </c>
      <c r="AV818" s="2">
        <f t="shared" ca="1" si="692"/>
        <v>2.2943038136578851E-2</v>
      </c>
      <c r="AW818" s="2">
        <f t="shared" ca="1" si="693"/>
        <v>2.2101804051300758E-2</v>
      </c>
      <c r="AX818" s="2">
        <f t="shared" ca="1" si="694"/>
        <v>2.126012616937422E-2</v>
      </c>
      <c r="AY818" s="2">
        <f t="shared" ca="1" si="695"/>
        <v>2.0416224937519097E-2</v>
      </c>
      <c r="AZ818" s="2">
        <f t="shared" ca="1" si="644"/>
        <v>1.9560268408674693E-2</v>
      </c>
      <c r="BC818" s="2">
        <f t="shared" ca="1" si="696"/>
        <v>1.0280289248184573</v>
      </c>
      <c r="BD818" s="2">
        <f t="shared" ca="1" si="696"/>
        <v>2.2938484324347019</v>
      </c>
      <c r="BE818" s="2">
        <f t="shared" ca="1" si="696"/>
        <v>-0.40500506219189703</v>
      </c>
    </row>
    <row r="819" spans="1:57" x14ac:dyDescent="0.2">
      <c r="A819" s="2">
        <f t="shared" si="645"/>
        <v>8.0699999999998724</v>
      </c>
      <c r="B819" s="2">
        <f t="shared" ca="1" si="646"/>
        <v>2.6203834158720195E-2</v>
      </c>
      <c r="C819" s="2">
        <f t="shared" ca="1" si="647"/>
        <v>2.702516094640971E-2</v>
      </c>
      <c r="D819" s="2">
        <f t="shared" ca="1" si="648"/>
        <v>2.778334937651326E-2</v>
      </c>
      <c r="E819" s="2">
        <f t="shared" ca="1" si="649"/>
        <v>2.8479149392036395E-2</v>
      </c>
      <c r="F819" s="2">
        <f t="shared" ca="1" si="650"/>
        <v>2.9112619904717443E-2</v>
      </c>
      <c r="G819" s="2">
        <f t="shared" ca="1" si="651"/>
        <v>2.9683461503554703E-2</v>
      </c>
      <c r="H819" s="2">
        <f t="shared" ca="1" si="652"/>
        <v>3.0191329823210943E-2</v>
      </c>
      <c r="I819" s="2">
        <f t="shared" ca="1" si="653"/>
        <v>3.0636125980450461E-2</v>
      </c>
      <c r="J819" s="2">
        <f t="shared" ca="1" si="654"/>
        <v>3.1018247971174889E-2</v>
      </c>
      <c r="K819" s="2">
        <f t="shared" ca="1" si="655"/>
        <v>3.1338778719737052E-2</v>
      </c>
      <c r="L819" s="2">
        <f t="shared" ca="1" si="656"/>
        <v>3.1599589592902114E-2</v>
      </c>
      <c r="M819" s="2">
        <f t="shared" ca="1" si="657"/>
        <v>3.1803350607171287E-2</v>
      </c>
      <c r="N819" s="2">
        <f t="shared" ca="1" si="658"/>
        <v>3.1953454235871231E-2</v>
      </c>
      <c r="O819" s="2">
        <f t="shared" ca="1" si="659"/>
        <v>3.2053872595848576E-2</v>
      </c>
      <c r="P819" s="2">
        <f t="shared" ca="1" si="660"/>
        <v>3.2108974274188212E-2</v>
      </c>
      <c r="Q819" s="2">
        <f t="shared" ca="1" si="661"/>
        <v>3.2123326802905076E-2</v>
      </c>
      <c r="R819" s="2">
        <f t="shared" ca="1" si="662"/>
        <v>3.2101505892307348E-2</v>
      </c>
      <c r="S819" s="2">
        <f t="shared" ca="1" si="663"/>
        <v>3.2047925872187875E-2</v>
      </c>
      <c r="T819" s="2">
        <f t="shared" ca="1" si="664"/>
        <v>3.1966699570714449E-2</v>
      </c>
      <c r="U819" s="2">
        <f t="shared" ca="1" si="665"/>
        <v>3.1861530986855534E-2</v>
      </c>
      <c r="V819" s="2">
        <f t="shared" ca="1" si="666"/>
        <v>3.1735640468405921E-2</v>
      </c>
      <c r="W819" s="2">
        <f t="shared" ca="1" si="667"/>
        <v>3.1591719331194382E-2</v>
      </c>
      <c r="X819" s="2">
        <f t="shared" ca="1" si="668"/>
        <v>3.1431908980799804E-2</v>
      </c>
      <c r="Y819" s="2">
        <f t="shared" ca="1" si="669"/>
        <v>3.1257799165010272E-2</v>
      </c>
      <c r="Z819" s="2">
        <f t="shared" ca="1" si="670"/>
        <v>3.1070441591344776E-2</v>
      </c>
      <c r="AA819" s="2">
        <f t="shared" ca="1" si="671"/>
        <v>3.0870378783335053E-2</v>
      </c>
      <c r="AB819" s="2">
        <f t="shared" ca="1" si="672"/>
        <v>3.0657692657943027E-2</v>
      </c>
      <c r="AC819" s="2">
        <f t="shared" ca="1" si="673"/>
        <v>3.0432080770894522E-2</v>
      </c>
      <c r="AD819" s="2">
        <f t="shared" ca="1" si="674"/>
        <v>3.0192967787440524E-2</v>
      </c>
      <c r="AE819" s="2">
        <f t="shared" ca="1" si="675"/>
        <v>2.9939652912975415E-2</v>
      </c>
      <c r="AF819" s="2">
        <f t="shared" ca="1" si="676"/>
        <v>2.9671479207376797E-2</v>
      </c>
      <c r="AG819" s="2">
        <f t="shared" ca="1" si="677"/>
        <v>2.9387988551360992E-2</v>
      </c>
      <c r="AH819" s="2">
        <f t="shared" ca="1" si="678"/>
        <v>2.9089000923330381E-2</v>
      </c>
      <c r="AI819" s="2">
        <f t="shared" ca="1" si="679"/>
        <v>2.8774538285747057E-2</v>
      </c>
      <c r="AJ819" s="2">
        <f t="shared" ca="1" si="680"/>
        <v>2.844451707329999E-2</v>
      </c>
      <c r="AK819" s="2">
        <f t="shared" ca="1" si="681"/>
        <v>2.8098176833842421E-2</v>
      </c>
      <c r="AL819" s="2">
        <f t="shared" ca="1" si="682"/>
        <v>2.7733308035732148E-2</v>
      </c>
      <c r="AM819" s="2">
        <f t="shared" ca="1" si="683"/>
        <v>2.7345482464651173E-2</v>
      </c>
      <c r="AN819" s="2">
        <f t="shared" ca="1" si="684"/>
        <v>2.6927635158913443E-2</v>
      </c>
      <c r="AO819" s="2">
        <f t="shared" ca="1" si="685"/>
        <v>2.6470419625895455E-2</v>
      </c>
      <c r="AP819" s="2">
        <f t="shared" ca="1" si="686"/>
        <v>2.5963659220791864E-2</v>
      </c>
      <c r="AQ819" s="2">
        <f t="shared" ca="1" si="687"/>
        <v>2.5398877476604183E-2</v>
      </c>
      <c r="AR819" s="2">
        <f t="shared" ca="1" si="688"/>
        <v>2.4772347852466091E-2</v>
      </c>
      <c r="AS819" s="2">
        <f t="shared" ca="1" si="689"/>
        <v>2.4087573019836505E-2</v>
      </c>
      <c r="AT819" s="2">
        <f t="shared" ca="1" si="690"/>
        <v>2.3355942645528576E-2</v>
      </c>
      <c r="AU819" s="2">
        <f t="shared" ca="1" si="691"/>
        <v>2.2594815580894247E-2</v>
      </c>
      <c r="AV819" s="2">
        <f t="shared" ca="1" si="692"/>
        <v>2.182332879220444E-2</v>
      </c>
      <c r="AW819" s="2">
        <f t="shared" ca="1" si="693"/>
        <v>2.1057279221191851E-2</v>
      </c>
      <c r="AX819" s="2">
        <f t="shared" ca="1" si="694"/>
        <v>2.030486548602926E-2</v>
      </c>
      <c r="AY819" s="2">
        <f t="shared" ca="1" si="695"/>
        <v>1.9564817496094851E-2</v>
      </c>
      <c r="AZ819" s="2">
        <f t="shared" ca="1" si="644"/>
        <v>1.8828413756750203E-2</v>
      </c>
      <c r="BC819" s="2">
        <f t="shared" ca="1" si="696"/>
        <v>-1.035085274675704</v>
      </c>
      <c r="BD819" s="2">
        <f t="shared" ca="1" si="696"/>
        <v>-1.291816488051559</v>
      </c>
      <c r="BE819" s="2">
        <f t="shared" ca="1" si="696"/>
        <v>1.3670253197444078</v>
      </c>
    </row>
    <row r="820" spans="1:57" x14ac:dyDescent="0.2">
      <c r="A820" s="2">
        <f t="shared" si="645"/>
        <v>8.0799999999998722</v>
      </c>
      <c r="B820" s="2">
        <f t="shared" ca="1" si="646"/>
        <v>2.5875004780164187E-2</v>
      </c>
      <c r="C820" s="2">
        <f t="shared" ca="1" si="647"/>
        <v>2.6725035221141006E-2</v>
      </c>
      <c r="D820" s="2">
        <f t="shared" ca="1" si="648"/>
        <v>2.7508301536890763E-2</v>
      </c>
      <c r="E820" s="2">
        <f t="shared" ca="1" si="649"/>
        <v>2.8225699198387244E-2</v>
      </c>
      <c r="F820" s="2">
        <f t="shared" ca="1" si="650"/>
        <v>2.8877436471444948E-2</v>
      </c>
      <c r="G820" s="2">
        <f t="shared" ca="1" si="651"/>
        <v>2.9463367240317472E-2</v>
      </c>
      <c r="H820" s="2">
        <f t="shared" ca="1" si="652"/>
        <v>2.9983304369116632E-2</v>
      </c>
      <c r="I820" s="2">
        <f t="shared" ca="1" si="653"/>
        <v>3.0437309761131008E-2</v>
      </c>
      <c r="J820" s="2">
        <f t="shared" ca="1" si="654"/>
        <v>3.0825944846826409E-2</v>
      </c>
      <c r="K820" s="2">
        <f t="shared" ca="1" si="655"/>
        <v>3.1150457256855748E-2</v>
      </c>
      <c r="L820" s="2">
        <f t="shared" ca="1" si="656"/>
        <v>3.1412882743008561E-2</v>
      </c>
      <c r="M820" s="2">
        <f t="shared" ca="1" si="657"/>
        <v>3.1616053891603414E-2</v>
      </c>
      <c r="N820" s="2">
        <f t="shared" ca="1" si="658"/>
        <v>3.1763522795429482E-2</v>
      </c>
      <c r="O820" s="2">
        <f t="shared" ca="1" si="659"/>
        <v>3.1859417595922118E-2</v>
      </c>
      <c r="P820" s="2">
        <f t="shared" ca="1" si="660"/>
        <v>3.1908259153176334E-2</v>
      </c>
      <c r="Q820" s="2">
        <f t="shared" ca="1" si="661"/>
        <v>3.1914763756036732E-2</v>
      </c>
      <c r="R820" s="2">
        <f t="shared" ca="1" si="662"/>
        <v>3.188365285196551E-2</v>
      </c>
      <c r="S820" s="2">
        <f t="shared" ca="1" si="663"/>
        <v>3.1819484123693495E-2</v>
      </c>
      <c r="T820" s="2">
        <f t="shared" ca="1" si="664"/>
        <v>3.1726512047278707E-2</v>
      </c>
      <c r="U820" s="2">
        <f t="shared" ca="1" si="665"/>
        <v>3.1608581216767573E-2</v>
      </c>
      <c r="V820" s="2">
        <f t="shared" ca="1" si="666"/>
        <v>3.1469052094227998E-2</v>
      </c>
      <c r="W820" s="2">
        <f t="shared" ca="1" si="667"/>
        <v>3.1310756085485246E-2</v>
      </c>
      <c r="X820" s="2">
        <f t="shared" ca="1" si="668"/>
        <v>3.11359749964598E-2</v>
      </c>
      <c r="Y820" s="2">
        <f t="shared" ca="1" si="669"/>
        <v>3.0946439532697247E-2</v>
      </c>
      <c r="Z820" s="2">
        <f t="shared" ca="1" si="670"/>
        <v>3.0743343151431905E-2</v>
      </c>
      <c r="AA820" s="2">
        <f t="shared" ca="1" si="671"/>
        <v>3.0527371234289304E-2</v>
      </c>
      <c r="AB820" s="2">
        <f t="shared" ca="1" si="672"/>
        <v>3.0298750134525373E-2</v>
      </c>
      <c r="AC820" s="2">
        <f t="shared" ca="1" si="673"/>
        <v>3.0057324040031794E-2</v>
      </c>
      <c r="AD820" s="2">
        <f t="shared" ca="1" si="674"/>
        <v>2.9802667075391413E-2</v>
      </c>
      <c r="AE820" s="2">
        <f t="shared" ca="1" si="675"/>
        <v>2.9534231083436023E-2</v>
      </c>
      <c r="AF820" s="2">
        <f t="shared" ca="1" si="676"/>
        <v>2.9251514569293931E-2</v>
      </c>
      <c r="AG820" s="2">
        <f t="shared" ca="1" si="677"/>
        <v>2.8954216075259252E-2</v>
      </c>
      <c r="AH820" s="2">
        <f t="shared" ca="1" si="678"/>
        <v>2.8642310280004482E-2</v>
      </c>
      <c r="AI820" s="2">
        <f t="shared" ca="1" si="679"/>
        <v>2.8315967197269695E-2</v>
      </c>
      <c r="AJ820" s="2">
        <f t="shared" ca="1" si="680"/>
        <v>2.7975239339703931E-2</v>
      </c>
      <c r="AK820" s="2">
        <f t="shared" ca="1" si="681"/>
        <v>2.7619486310322853E-2</v>
      </c>
      <c r="AL820" s="2">
        <f t="shared" ca="1" si="682"/>
        <v>2.7246602645638406E-2</v>
      </c>
      <c r="AM820" s="2">
        <f t="shared" ca="1" si="683"/>
        <v>2.6852255246289827E-2</v>
      </c>
      <c r="AN820" s="2">
        <f t="shared" ca="1" si="684"/>
        <v>2.6429480802291426E-2</v>
      </c>
      <c r="AO820" s="2">
        <f t="shared" ca="1" si="685"/>
        <v>2.5969062980537541E-2</v>
      </c>
      <c r="AP820" s="2">
        <f t="shared" ca="1" si="686"/>
        <v>2.5461005456155015E-2</v>
      </c>
      <c r="AQ820" s="2">
        <f t="shared" ca="1" si="687"/>
        <v>2.489707273240958E-2</v>
      </c>
      <c r="AR820" s="2">
        <f t="shared" ca="1" si="688"/>
        <v>2.4273828611552212E-2</v>
      </c>
      <c r="AS820" s="2">
        <f t="shared" ca="1" si="689"/>
        <v>2.3595079215159791E-2</v>
      </c>
      <c r="AT820" s="2">
        <f t="shared" ca="1" si="690"/>
        <v>2.2872479454179258E-2</v>
      </c>
      <c r="AU820" s="2">
        <f t="shared" ca="1" si="691"/>
        <v>2.2123569988743694E-2</v>
      </c>
      <c r="AV820" s="2">
        <f t="shared" ca="1" si="692"/>
        <v>2.1367567892113026E-2</v>
      </c>
      <c r="AW820" s="2">
        <f t="shared" ca="1" si="693"/>
        <v>2.0620266024366719E-2</v>
      </c>
      <c r="AX820" s="2">
        <f t="shared" ca="1" si="694"/>
        <v>1.9889822851617146E-2</v>
      </c>
      <c r="AY820" s="2">
        <f t="shared" ca="1" si="695"/>
        <v>1.9174970220386792E-2</v>
      </c>
      <c r="AZ820" s="2">
        <f t="shared" ca="1" si="644"/>
        <v>1.8467241343150188E-2</v>
      </c>
      <c r="BC820" s="2">
        <f t="shared" ca="1" si="696"/>
        <v>-0.53876403991763233</v>
      </c>
      <c r="BD820" s="2">
        <f t="shared" ca="1" si="696"/>
        <v>-0.33672912844357761</v>
      </c>
      <c r="BE820" s="2">
        <f t="shared" ca="1" si="696"/>
        <v>0.24955319307372115</v>
      </c>
    </row>
    <row r="821" spans="1:57" x14ac:dyDescent="0.2">
      <c r="A821" s="2">
        <f t="shared" si="645"/>
        <v>8.089999999999872</v>
      </c>
      <c r="B821" s="2">
        <f t="shared" ca="1" si="646"/>
        <v>2.4359248105976415E-2</v>
      </c>
      <c r="C821" s="2">
        <f t="shared" ca="1" si="647"/>
        <v>2.5202702196764081E-2</v>
      </c>
      <c r="D821" s="2">
        <f t="shared" ca="1" si="648"/>
        <v>2.5988305423089948E-2</v>
      </c>
      <c r="E821" s="2">
        <f t="shared" ca="1" si="649"/>
        <v>2.6716462454726947E-2</v>
      </c>
      <c r="F821" s="2">
        <f t="shared" ca="1" si="650"/>
        <v>2.7386894584698101E-2</v>
      </c>
      <c r="G821" s="2">
        <f t="shared" ca="1" si="651"/>
        <v>2.7998972665504916E-2</v>
      </c>
      <c r="H821" s="2">
        <f t="shared" ca="1" si="652"/>
        <v>2.855203045615853E-2</v>
      </c>
      <c r="I821" s="2">
        <f t="shared" ca="1" si="653"/>
        <v>2.9045654293741355E-2</v>
      </c>
      <c r="J821" s="2">
        <f t="shared" ca="1" si="654"/>
        <v>2.9479932663026849E-2</v>
      </c>
      <c r="K821" s="2">
        <f t="shared" ca="1" si="655"/>
        <v>2.9855641488851253E-2</v>
      </c>
      <c r="L821" s="2">
        <f t="shared" ca="1" si="656"/>
        <v>3.0174344466033082E-2</v>
      </c>
      <c r="M821" s="2">
        <f t="shared" ca="1" si="657"/>
        <v>3.0438400286009939E-2</v>
      </c>
      <c r="N821" s="2">
        <f t="shared" ca="1" si="658"/>
        <v>3.0650884183444763E-2</v>
      </c>
      <c r="O821" s="2">
        <f t="shared" ca="1" si="659"/>
        <v>3.081544384363883E-2</v>
      </c>
      <c r="P821" s="2">
        <f t="shared" ca="1" si="660"/>
        <v>3.0936115923682415E-2</v>
      </c>
      <c r="Q821" s="2">
        <f t="shared" ca="1" si="661"/>
        <v>3.1017129003165039E-2</v>
      </c>
      <c r="R821" s="2">
        <f t="shared" ca="1" si="662"/>
        <v>3.1062713813327338E-2</v>
      </c>
      <c r="S821" s="2">
        <f t="shared" ca="1" si="663"/>
        <v>3.1076934950045907E-2</v>
      </c>
      <c r="T821" s="2">
        <f t="shared" ca="1" si="664"/>
        <v>3.1063552110521534E-2</v>
      </c>
      <c r="U821" s="2">
        <f t="shared" ca="1" si="665"/>
        <v>3.1025914068571255E-2</v>
      </c>
      <c r="V821" s="2">
        <f t="shared" ca="1" si="666"/>
        <v>3.0966884994359303E-2</v>
      </c>
      <c r="W821" s="2">
        <f t="shared" ca="1" si="667"/>
        <v>3.08887999842231E-2</v>
      </c>
      <c r="X821" s="2">
        <f t="shared" ca="1" si="668"/>
        <v>3.0793444849881793E-2</v>
      </c>
      <c r="Y821" s="2">
        <f t="shared" ca="1" si="669"/>
        <v>3.0682054864786382E-2</v>
      </c>
      <c r="Z821" s="2">
        <f t="shared" ca="1" si="670"/>
        <v>3.055532885236284E-2</v>
      </c>
      <c r="AA821" s="2">
        <f t="shared" ca="1" si="671"/>
        <v>3.0413458678203255E-2</v>
      </c>
      <c r="AB821" s="2">
        <f t="shared" ca="1" si="672"/>
        <v>3.0256178770083748E-2</v>
      </c>
      <c r="AC821" s="2">
        <f t="shared" ca="1" si="673"/>
        <v>3.0082843598913927E-2</v>
      </c>
      <c r="AD821" s="2">
        <f t="shared" ca="1" si="674"/>
        <v>2.9892540406479377E-2</v>
      </c>
      <c r="AE821" s="2">
        <f t="shared" ca="1" si="675"/>
        <v>2.9684237323514315E-2</v>
      </c>
      <c r="AF821" s="2">
        <f t="shared" ca="1" si="676"/>
        <v>2.9456951919033053E-2</v>
      </c>
      <c r="AG821" s="2">
        <f t="shared" ca="1" si="677"/>
        <v>2.9209902951990094E-2</v>
      </c>
      <c r="AH821" s="2">
        <f t="shared" ca="1" si="678"/>
        <v>2.894258326265697E-2</v>
      </c>
      <c r="AI821" s="2">
        <f t="shared" ca="1" si="679"/>
        <v>2.8654674270894128E-2</v>
      </c>
      <c r="AJ821" s="2">
        <f t="shared" ca="1" si="680"/>
        <v>2.8345727841163484E-2</v>
      </c>
      <c r="AK821" s="2">
        <f t="shared" ca="1" si="681"/>
        <v>2.8014586906211704E-2</v>
      </c>
      <c r="AL821" s="2">
        <f t="shared" ca="1" si="682"/>
        <v>2.7658613485949703E-2</v>
      </c>
      <c r="AM821" s="2">
        <f t="shared" ca="1" si="683"/>
        <v>2.7272933321017576E-2</v>
      </c>
      <c r="AN821" s="2">
        <f t="shared" ca="1" si="684"/>
        <v>2.6850048917595095E-2</v>
      </c>
      <c r="AO821" s="2">
        <f t="shared" ca="1" si="685"/>
        <v>2.6380238699611473E-2</v>
      </c>
      <c r="AP821" s="2">
        <f t="shared" ca="1" si="686"/>
        <v>2.5853051469441151E-2</v>
      </c>
      <c r="AQ821" s="2">
        <f t="shared" ca="1" si="687"/>
        <v>2.5259857282379884E-2</v>
      </c>
      <c r="AR821" s="2">
        <f t="shared" ca="1" si="688"/>
        <v>2.4596874140244723E-2</v>
      </c>
      <c r="AS821" s="2">
        <f t="shared" ca="1" si="689"/>
        <v>2.3867574444919576E-2</v>
      </c>
      <c r="AT821" s="2">
        <f t="shared" ca="1" si="690"/>
        <v>2.3083240277086879E-2</v>
      </c>
      <c r="AU821" s="2">
        <f t="shared" ca="1" si="691"/>
        <v>2.2260955665933765E-2</v>
      </c>
      <c r="AV821" s="2">
        <f t="shared" ca="1" si="692"/>
        <v>2.1419379702245073E-2</v>
      </c>
      <c r="AW821" s="2">
        <f t="shared" ca="1" si="693"/>
        <v>2.0573664037347651E-2</v>
      </c>
      <c r="AX821" s="2">
        <f t="shared" ca="1" si="694"/>
        <v>1.9731291421386313E-2</v>
      </c>
      <c r="AY821" s="2">
        <f t="shared" ca="1" si="695"/>
        <v>1.8890364287735967E-2</v>
      </c>
      <c r="AZ821" s="2">
        <f t="shared" ca="1" si="644"/>
        <v>1.8041959466082523E-2</v>
      </c>
      <c r="BC821" s="2">
        <f t="shared" ca="1" si="696"/>
        <v>-0.58726172497824347</v>
      </c>
      <c r="BD821" s="2">
        <f t="shared" ca="1" si="696"/>
        <v>2.3754817216539763</v>
      </c>
      <c r="BE821" s="2">
        <f t="shared" ca="1" si="696"/>
        <v>0.65308499507088236</v>
      </c>
    </row>
    <row r="822" spans="1:57" x14ac:dyDescent="0.2">
      <c r="A822" s="2">
        <f t="shared" si="645"/>
        <v>8.0999999999998717</v>
      </c>
      <c r="B822" s="2">
        <f t="shared" ca="1" si="646"/>
        <v>2.3500841498344461E-2</v>
      </c>
      <c r="C822" s="2">
        <f t="shared" ca="1" si="647"/>
        <v>2.4359905310868353E-2</v>
      </c>
      <c r="D822" s="2">
        <f t="shared" ca="1" si="648"/>
        <v>2.5161619775720481E-2</v>
      </c>
      <c r="E822" s="2">
        <f t="shared" ca="1" si="649"/>
        <v>2.5906328125144033E-2</v>
      </c>
      <c r="F822" s="2">
        <f t="shared" ca="1" si="650"/>
        <v>2.6593694045294262E-2</v>
      </c>
      <c r="G822" s="2">
        <f t="shared" ca="1" si="651"/>
        <v>2.7223034722556556E-2</v>
      </c>
      <c r="H822" s="2">
        <f t="shared" ca="1" si="652"/>
        <v>2.779363416872218E-2</v>
      </c>
      <c r="I822" s="2">
        <f t="shared" ca="1" si="653"/>
        <v>2.8305032494180583E-2</v>
      </c>
      <c r="J822" s="2">
        <f t="shared" ca="1" si="654"/>
        <v>2.8757274549913323E-2</v>
      </c>
      <c r="K822" s="2">
        <f t="shared" ca="1" si="655"/>
        <v>2.9151093835019796E-2</v>
      </c>
      <c r="L822" s="2">
        <f t="shared" ca="1" si="656"/>
        <v>2.9488011237692228E-2</v>
      </c>
      <c r="M822" s="2">
        <f t="shared" ca="1" si="657"/>
        <v>2.9770340782325287E-2</v>
      </c>
      <c r="N822" s="2">
        <f t="shared" ca="1" si="658"/>
        <v>3.0001110060598447E-2</v>
      </c>
      <c r="O822" s="2">
        <f t="shared" ca="1" si="659"/>
        <v>3.0183915513844414E-2</v>
      </c>
      <c r="P822" s="2">
        <f t="shared" ca="1" si="660"/>
        <v>3.0322738813126651E-2</v>
      </c>
      <c r="Q822" s="2">
        <f t="shared" ca="1" si="661"/>
        <v>3.0421750055743192E-2</v>
      </c>
      <c r="R822" s="2">
        <f t="shared" ca="1" si="662"/>
        <v>3.0485118496403379E-2</v>
      </c>
      <c r="S822" s="2">
        <f t="shared" ca="1" si="663"/>
        <v>3.0516844897392467E-2</v>
      </c>
      <c r="T822" s="2">
        <f t="shared" ca="1" si="664"/>
        <v>3.0520623443329467E-2</v>
      </c>
      <c r="U822" s="2">
        <f t="shared" ca="1" si="665"/>
        <v>3.0499736365471493E-2</v>
      </c>
      <c r="V822" s="2">
        <f t="shared" ca="1" si="666"/>
        <v>3.0456980828830325E-2</v>
      </c>
      <c r="W822" s="2">
        <f t="shared" ca="1" si="667"/>
        <v>3.0394624913664216E-2</v>
      </c>
      <c r="X822" s="2">
        <f t="shared" ca="1" si="668"/>
        <v>3.0314387735836029E-2</v>
      </c>
      <c r="Y822" s="2">
        <f t="shared" ca="1" si="669"/>
        <v>3.0217438439770837E-2</v>
      </c>
      <c r="Z822" s="2">
        <f t="shared" ca="1" si="670"/>
        <v>3.0104410524544694E-2</v>
      </c>
      <c r="AA822" s="2">
        <f t="shared" ca="1" si="671"/>
        <v>2.9975431658630244E-2</v>
      </c>
      <c r="AB822" s="2">
        <f t="shared" ca="1" si="672"/>
        <v>2.9830173675596677E-2</v>
      </c>
      <c r="AC822" s="2">
        <f t="shared" ca="1" si="673"/>
        <v>2.966793067315816E-2</v>
      </c>
      <c r="AD822" s="2">
        <f t="shared" ca="1" si="674"/>
        <v>2.9487732360819932E-2</v>
      </c>
      <c r="AE822" s="2">
        <f t="shared" ca="1" si="675"/>
        <v>2.9288492499841234E-2</v>
      </c>
      <c r="AF822" s="2">
        <f t="shared" ca="1" si="676"/>
        <v>2.90691770332808E-2</v>
      </c>
      <c r="AG822" s="2">
        <f t="shared" ca="1" si="677"/>
        <v>2.8828954182755218E-2</v>
      </c>
      <c r="AH822" s="2">
        <f t="shared" ca="1" si="678"/>
        <v>2.8567264102128415E-2</v>
      </c>
      <c r="AI822" s="2">
        <f t="shared" ca="1" si="679"/>
        <v>2.828372866339798E-2</v>
      </c>
      <c r="AJ822" s="2">
        <f t="shared" ca="1" si="680"/>
        <v>2.7977828049500001E-2</v>
      </c>
      <c r="AK822" s="2">
        <f t="shared" ca="1" si="681"/>
        <v>2.7648317493088437E-2</v>
      </c>
      <c r="AL822" s="2">
        <f t="shared" ca="1" si="682"/>
        <v>2.7292455611708136E-2</v>
      </c>
      <c r="AM822" s="2">
        <f t="shared" ca="1" si="683"/>
        <v>2.6905256412626262E-2</v>
      </c>
      <c r="AN822" s="2">
        <f t="shared" ca="1" si="684"/>
        <v>2.6479118084108376E-2</v>
      </c>
      <c r="AO822" s="2">
        <f t="shared" ca="1" si="685"/>
        <v>2.6004244101625745E-2</v>
      </c>
      <c r="AP822" s="2">
        <f t="shared" ca="1" si="686"/>
        <v>2.5470158890398973E-2</v>
      </c>
      <c r="AQ822" s="2">
        <f t="shared" ca="1" si="687"/>
        <v>2.4868268317807505E-2</v>
      </c>
      <c r="AR822" s="2">
        <f t="shared" ca="1" si="688"/>
        <v>2.41948741139522E-2</v>
      </c>
      <c r="AS822" s="2">
        <f t="shared" ca="1" si="689"/>
        <v>2.3453543465915497E-2</v>
      </c>
      <c r="AT822" s="2">
        <f t="shared" ca="1" si="690"/>
        <v>2.2655613235204618E-2</v>
      </c>
      <c r="AU822" s="2">
        <f t="shared" ca="1" si="691"/>
        <v>2.1818138080133106E-2</v>
      </c>
      <c r="AV822" s="2">
        <f t="shared" ca="1" si="692"/>
        <v>2.0959646731588073E-2</v>
      </c>
      <c r="AW822" s="2">
        <f t="shared" ca="1" si="693"/>
        <v>2.0095078229102392E-2</v>
      </c>
      <c r="AX822" s="2">
        <f t="shared" ca="1" si="694"/>
        <v>1.9231669820012638E-2</v>
      </c>
      <c r="AY822" s="2">
        <f t="shared" ca="1" si="695"/>
        <v>1.8367327272256252E-2</v>
      </c>
      <c r="AZ822" s="2">
        <f t="shared" ca="1" si="644"/>
        <v>1.7493401476329155E-2</v>
      </c>
      <c r="BC822" s="2">
        <f t="shared" ca="1" si="696"/>
        <v>-0.81203087304984489</v>
      </c>
      <c r="BD822" s="2">
        <f t="shared" ca="1" si="696"/>
        <v>0.52152468169149024</v>
      </c>
      <c r="BE822" s="2">
        <f t="shared" ca="1" si="696"/>
        <v>0.35280099977473611</v>
      </c>
    </row>
    <row r="823" spans="1:57" x14ac:dyDescent="0.2">
      <c r="A823" s="2">
        <f t="shared" si="645"/>
        <v>8.1099999999998715</v>
      </c>
      <c r="B823" s="2">
        <f t="shared" ca="1" si="646"/>
        <v>2.4600495542064754E-2</v>
      </c>
      <c r="C823" s="2">
        <f t="shared" ca="1" si="647"/>
        <v>2.5598209977887438E-2</v>
      </c>
      <c r="D823" s="2">
        <f t="shared" ca="1" si="648"/>
        <v>2.652474988497382E-2</v>
      </c>
      <c r="E823" s="2">
        <f t="shared" ca="1" si="649"/>
        <v>2.7380980720826391E-2</v>
      </c>
      <c r="F823" s="2">
        <f t="shared" ca="1" si="650"/>
        <v>2.8167092229723453E-2</v>
      </c>
      <c r="G823" s="2">
        <f t="shared" ca="1" si="651"/>
        <v>2.8882931596487978E-2</v>
      </c>
      <c r="H823" s="2">
        <f t="shared" ca="1" si="652"/>
        <v>2.95283167422777E-2</v>
      </c>
      <c r="I823" s="2">
        <f t="shared" ca="1" si="653"/>
        <v>3.0103325188822909E-2</v>
      </c>
      <c r="J823" s="2">
        <f t="shared" ca="1" si="654"/>
        <v>3.0608541763650157E-2</v>
      </c>
      <c r="K823" s="2">
        <f t="shared" ca="1" si="655"/>
        <v>3.1045241118680001E-2</v>
      </c>
      <c r="L823" s="2">
        <f t="shared" ca="1" si="656"/>
        <v>3.1415484884445823E-2</v>
      </c>
      <c r="M823" s="2">
        <f t="shared" ca="1" si="657"/>
        <v>3.1722125944956346E-2</v>
      </c>
      <c r="N823" s="2">
        <f t="shared" ca="1" si="658"/>
        <v>3.1968727763063663E-2</v>
      </c>
      <c r="O823" s="2">
        <f t="shared" ca="1" si="659"/>
        <v>3.2159419047466539E-2</v>
      </c>
      <c r="P823" s="2">
        <f t="shared" ca="1" si="660"/>
        <v>3.2298709999452113E-2</v>
      </c>
      <c r="Q823" s="2">
        <f t="shared" ca="1" si="661"/>
        <v>3.2391295760317934E-2</v>
      </c>
      <c r="R823" s="2">
        <f t="shared" ca="1" si="662"/>
        <v>3.2441867647276641E-2</v>
      </c>
      <c r="S823" s="2">
        <f t="shared" ca="1" si="663"/>
        <v>3.2454946141618125E-2</v>
      </c>
      <c r="T823" s="2">
        <f t="shared" ca="1" si="664"/>
        <v>3.2434743480955847E-2</v>
      </c>
      <c r="U823" s="2">
        <f t="shared" ca="1" si="665"/>
        <v>3.2385058930910933E-2</v>
      </c>
      <c r="V823" s="2">
        <f t="shared" ca="1" si="666"/>
        <v>3.2309206237299985E-2</v>
      </c>
      <c r="W823" s="2">
        <f t="shared" ca="1" si="667"/>
        <v>3.2209970056882316E-2</v>
      </c>
      <c r="X823" s="2">
        <f t="shared" ca="1" si="668"/>
        <v>3.2089586407176907E-2</v>
      </c>
      <c r="Y823" s="2">
        <f t="shared" ca="1" si="669"/>
        <v>3.1949741905852216E-2</v>
      </c>
      <c r="Z823" s="2">
        <f t="shared" ca="1" si="670"/>
        <v>3.1791588336354787E-2</v>
      </c>
      <c r="AA823" s="2">
        <f t="shared" ca="1" si="671"/>
        <v>3.1615772788271837E-2</v>
      </c>
      <c r="AB823" s="2">
        <f t="shared" ca="1" si="672"/>
        <v>3.142248813156167E-2</v>
      </c>
      <c r="AC823" s="2">
        <f t="shared" ca="1" si="673"/>
        <v>3.1211551733737086E-2</v>
      </c>
      <c r="AD823" s="2">
        <f t="shared" ca="1" si="674"/>
        <v>3.0982519421454881E-2</v>
      </c>
      <c r="AE823" s="2">
        <f t="shared" ca="1" si="675"/>
        <v>3.0734834227545506E-2</v>
      </c>
      <c r="AF823" s="2">
        <f t="shared" ca="1" si="676"/>
        <v>3.0467994077060245E-2</v>
      </c>
      <c r="AG823" s="2">
        <f t="shared" ca="1" si="677"/>
        <v>3.0181700197472183E-2</v>
      </c>
      <c r="AH823" s="2">
        <f t="shared" ca="1" si="678"/>
        <v>2.9875923505184317E-2</v>
      </c>
      <c r="AI823" s="2">
        <f t="shared" ca="1" si="679"/>
        <v>2.9550809667833914E-2</v>
      </c>
      <c r="AJ823" s="2">
        <f t="shared" ca="1" si="680"/>
        <v>2.9206350452635685E-2</v>
      </c>
      <c r="AK823" s="2">
        <f t="shared" ca="1" si="681"/>
        <v>2.8841796664281202E-2</v>
      </c>
      <c r="AL823" s="2">
        <f t="shared" ca="1" si="682"/>
        <v>2.8454886937504899E-2</v>
      </c>
      <c r="AM823" s="2">
        <f t="shared" ca="1" si="683"/>
        <v>2.8041107280685981E-2</v>
      </c>
      <c r="AN823" s="2">
        <f t="shared" ca="1" si="684"/>
        <v>2.7593335737740702E-2</v>
      </c>
      <c r="AO823" s="2">
        <f t="shared" ca="1" si="685"/>
        <v>2.7102285433284263E-2</v>
      </c>
      <c r="AP823" s="2">
        <f t="shared" ca="1" si="686"/>
        <v>2.6558041205343975E-2</v>
      </c>
      <c r="AQ823" s="2">
        <f t="shared" ca="1" si="687"/>
        <v>2.5952629277882753E-2</v>
      </c>
      <c r="AR823" s="2">
        <f t="shared" ca="1" si="688"/>
        <v>2.5283018916599363E-2</v>
      </c>
      <c r="AS823" s="2">
        <f t="shared" ca="1" si="689"/>
        <v>2.4553454879863077E-2</v>
      </c>
      <c r="AT823" s="2">
        <f t="shared" ca="1" si="690"/>
        <v>2.377591071314774E-2</v>
      </c>
      <c r="AU823" s="2">
        <f t="shared" ca="1" si="691"/>
        <v>2.2967993270288589E-2</v>
      </c>
      <c r="AV823" s="2">
        <f t="shared" ca="1" si="692"/>
        <v>2.2148682863412907E-2</v>
      </c>
      <c r="AW823" s="2">
        <f t="shared" ca="1" si="693"/>
        <v>2.1333288848615066E-2</v>
      </c>
      <c r="AX823" s="2">
        <f t="shared" ca="1" si="694"/>
        <v>2.052938753334662E-2</v>
      </c>
      <c r="AY823" s="2">
        <f t="shared" ca="1" si="695"/>
        <v>1.9735281020808289E-2</v>
      </c>
      <c r="AZ823" s="2">
        <f t="shared" ca="1" si="644"/>
        <v>1.8943214478468945E-2</v>
      </c>
      <c r="BC823" s="2">
        <f t="shared" ca="1" si="696"/>
        <v>2.3688355320599488</v>
      </c>
      <c r="BD823" s="2">
        <f t="shared" ca="1" si="696"/>
        <v>-0.69215686897405337</v>
      </c>
      <c r="BE823" s="2">
        <f t="shared" ca="1" si="696"/>
        <v>1.4461369611477046</v>
      </c>
    </row>
    <row r="824" spans="1:57" x14ac:dyDescent="0.2">
      <c r="A824" s="2">
        <f t="shared" si="645"/>
        <v>8.1199999999998713</v>
      </c>
      <c r="B824" s="2">
        <f t="shared" ca="1" si="646"/>
        <v>2.4760020089486513E-2</v>
      </c>
      <c r="C824" s="2">
        <f t="shared" ca="1" si="647"/>
        <v>2.5834827879583834E-2</v>
      </c>
      <c r="D824" s="2">
        <f t="shared" ca="1" si="648"/>
        <v>2.6825993038968491E-2</v>
      </c>
      <c r="E824" s="2">
        <f t="shared" ca="1" si="649"/>
        <v>2.7734934726380802E-2</v>
      </c>
      <c r="F824" s="2">
        <f t="shared" ca="1" si="650"/>
        <v>2.8562400222349672E-2</v>
      </c>
      <c r="G824" s="2">
        <f t="shared" ca="1" si="651"/>
        <v>2.930879818767549E-2</v>
      </c>
      <c r="H824" s="2">
        <f t="shared" ca="1" si="652"/>
        <v>2.9974511922243201E-2</v>
      </c>
      <c r="I824" s="2">
        <f t="shared" ca="1" si="653"/>
        <v>3.0560187809749277E-2</v>
      </c>
      <c r="J824" s="2">
        <f t="shared" ca="1" si="654"/>
        <v>3.1066982077112032E-2</v>
      </c>
      <c r="K824" s="2">
        <f t="shared" ca="1" si="655"/>
        <v>3.1496741920184854E-2</v>
      </c>
      <c r="L824" s="2">
        <f t="shared" ca="1" si="656"/>
        <v>3.1852101073508998E-2</v>
      </c>
      <c r="M824" s="2">
        <f t="shared" ca="1" si="657"/>
        <v>3.213648262025965E-2</v>
      </c>
      <c r="N824" s="2">
        <f t="shared" ca="1" si="658"/>
        <v>3.2354017221706659E-2</v>
      </c>
      <c r="O824" s="2">
        <f t="shared" ca="1" si="659"/>
        <v>3.250939717849325E-2</v>
      </c>
      <c r="P824" s="2">
        <f t="shared" ca="1" si="660"/>
        <v>3.2607692551727019E-2</v>
      </c>
      <c r="Q824" s="2">
        <f t="shared" ca="1" si="661"/>
        <v>3.2654154866396362E-2</v>
      </c>
      <c r="R824" s="2">
        <f t="shared" ca="1" si="662"/>
        <v>3.265402885466849E-2</v>
      </c>
      <c r="S824" s="2">
        <f t="shared" ca="1" si="663"/>
        <v>3.2612386082838979E-2</v>
      </c>
      <c r="T824" s="2">
        <f t="shared" ca="1" si="664"/>
        <v>3.2533988220464403E-2</v>
      </c>
      <c r="U824" s="2">
        <f t="shared" ca="1" si="665"/>
        <v>3.2423182957779961E-2</v>
      </c>
      <c r="V824" s="2">
        <f t="shared" ca="1" si="666"/>
        <v>3.2283832020642257E-2</v>
      </c>
      <c r="W824" s="2">
        <f t="shared" ca="1" si="667"/>
        <v>3.2119268048136022E-2</v>
      </c>
      <c r="X824" s="2">
        <f t="shared" ca="1" si="668"/>
        <v>3.1932275370189354E-2</v>
      </c>
      <c r="Y824" s="2">
        <f t="shared" ca="1" si="669"/>
        <v>3.1725089493257912E-2</v>
      </c>
      <c r="Z824" s="2">
        <f t="shared" ca="1" si="670"/>
        <v>3.1499411907214829E-2</v>
      </c>
      <c r="AA824" s="2">
        <f t="shared" ca="1" si="671"/>
        <v>3.1256440554388684E-2</v>
      </c>
      <c r="AB824" s="2">
        <f t="shared" ca="1" si="672"/>
        <v>3.0996920785116309E-2</v>
      </c>
      <c r="AC824" s="2">
        <f t="shared" ca="1" si="673"/>
        <v>3.0721224692977472E-2</v>
      </c>
      <c r="AD824" s="2">
        <f t="shared" ca="1" si="674"/>
        <v>3.0429465684190169E-2</v>
      </c>
      <c r="AE824" s="2">
        <f t="shared" ca="1" si="675"/>
        <v>3.0121647516685734E-2</v>
      </c>
      <c r="AF824" s="2">
        <f t="shared" ca="1" si="676"/>
        <v>2.9797831517306552E-2</v>
      </c>
      <c r="AG824" s="2">
        <f t="shared" ca="1" si="677"/>
        <v>2.9458283273837097E-2</v>
      </c>
      <c r="AH824" s="2">
        <f t="shared" ca="1" si="678"/>
        <v>2.9103535725202707E-2</v>
      </c>
      <c r="AI824" s="2">
        <f t="shared" ca="1" si="679"/>
        <v>2.8734289489774373E-2</v>
      </c>
      <c r="AJ824" s="2">
        <f t="shared" ca="1" si="680"/>
        <v>2.8351078998121854E-2</v>
      </c>
      <c r="AK824" s="2">
        <f t="shared" ca="1" si="681"/>
        <v>2.7953681715198631E-2</v>
      </c>
      <c r="AL824" s="2">
        <f t="shared" ca="1" si="682"/>
        <v>2.7540347531928432E-2</v>
      </c>
      <c r="AM824" s="2">
        <f t="shared" ca="1" si="683"/>
        <v>2.7107066014214528E-2</v>
      </c>
      <c r="AN824" s="2">
        <f t="shared" ca="1" si="684"/>
        <v>2.6647227056814996E-2</v>
      </c>
      <c r="AO824" s="2">
        <f t="shared" ca="1" si="685"/>
        <v>2.6152085848083467E-2</v>
      </c>
      <c r="AP824" s="2">
        <f t="shared" ca="1" si="686"/>
        <v>2.5612320237050765E-2</v>
      </c>
      <c r="AQ824" s="2">
        <f t="shared" ca="1" si="687"/>
        <v>2.5020609147164811E-2</v>
      </c>
      <c r="AR824" s="2">
        <f t="shared" ca="1" si="688"/>
        <v>2.437462097975731E-2</v>
      </c>
      <c r="AS824" s="2">
        <f t="shared" ca="1" si="689"/>
        <v>2.3679308646059227E-2</v>
      </c>
      <c r="AT824" s="2">
        <f t="shared" ca="1" si="690"/>
        <v>2.2947312085063381E-2</v>
      </c>
      <c r="AU824" s="2">
        <f t="shared" ca="1" si="691"/>
        <v>2.2196819733162336E-2</v>
      </c>
      <c r="AV824" s="2">
        <f t="shared" ca="1" si="692"/>
        <v>2.1447293257751208E-2</v>
      </c>
      <c r="AW824" s="2">
        <f t="shared" ca="1" si="693"/>
        <v>2.0714443105678219E-2</v>
      </c>
      <c r="AX824" s="2">
        <f t="shared" ca="1" si="694"/>
        <v>2.0006217189334114E-2</v>
      </c>
      <c r="AY824" s="2">
        <f t="shared" ca="1" si="695"/>
        <v>1.932135530533834E-2</v>
      </c>
      <c r="AZ824" s="2">
        <f t="shared" ca="1" si="644"/>
        <v>1.8652777947547116E-2</v>
      </c>
      <c r="BC824" s="2">
        <f t="shared" ca="1" si="696"/>
        <v>-0.42597723165172408</v>
      </c>
      <c r="BD824" s="2">
        <f t="shared" ca="1" si="696"/>
        <v>-1.710298422655903</v>
      </c>
      <c r="BE824" s="2">
        <f t="shared" ca="1" si="696"/>
        <v>0.4099915006905448</v>
      </c>
    </row>
    <row r="825" spans="1:57" x14ac:dyDescent="0.2">
      <c r="A825" s="2">
        <f t="shared" si="645"/>
        <v>8.1299999999998711</v>
      </c>
      <c r="B825" s="2">
        <f t="shared" ca="1" si="646"/>
        <v>2.4826477610990827E-2</v>
      </c>
      <c r="C825" s="2">
        <f t="shared" ca="1" si="647"/>
        <v>2.59820874900644E-2</v>
      </c>
      <c r="D825" s="2">
        <f t="shared" ca="1" si="648"/>
        <v>2.704676391912653E-2</v>
      </c>
      <c r="E825" s="2">
        <f t="shared" ca="1" si="649"/>
        <v>2.8022185526889485E-2</v>
      </c>
      <c r="F825" s="2">
        <f t="shared" ca="1" si="650"/>
        <v>2.8909362900961168E-2</v>
      </c>
      <c r="G825" s="2">
        <f t="shared" ca="1" si="651"/>
        <v>2.9708971948208235E-2</v>
      </c>
      <c r="H825" s="2">
        <f t="shared" ca="1" si="652"/>
        <v>3.0421667108941491E-2</v>
      </c>
      <c r="I825" s="2">
        <f t="shared" ca="1" si="653"/>
        <v>3.1048369371605957E-2</v>
      </c>
      <c r="J825" s="2">
        <f t="shared" ca="1" si="654"/>
        <v>3.1590512077436399E-2</v>
      </c>
      <c r="K825" s="2">
        <f t="shared" ca="1" si="655"/>
        <v>3.2050220649454376E-2</v>
      </c>
      <c r="L825" s="2">
        <f t="shared" ca="1" si="656"/>
        <v>3.2430406580146065E-2</v>
      </c>
      <c r="M825" s="2">
        <f t="shared" ca="1" si="657"/>
        <v>3.273476878387202E-2</v>
      </c>
      <c r="N825" s="2">
        <f t="shared" ca="1" si="658"/>
        <v>3.2967710740224199E-2</v>
      </c>
      <c r="O825" s="2">
        <f t="shared" ca="1" si="659"/>
        <v>3.3134193959181706E-2</v>
      </c>
      <c r="P825" s="2">
        <f t="shared" ca="1" si="660"/>
        <v>3.3239553984183844E-2</v>
      </c>
      <c r="Q825" s="2">
        <f t="shared" ca="1" si="661"/>
        <v>3.3289304356568988E-2</v>
      </c>
      <c r="R825" s="2">
        <f t="shared" ca="1" si="662"/>
        <v>3.3288948868893817E-2</v>
      </c>
      <c r="S825" s="2">
        <f t="shared" ca="1" si="663"/>
        <v>3.324381583143219E-2</v>
      </c>
      <c r="T825" s="2">
        <f t="shared" ca="1" si="664"/>
        <v>3.3158922017571084E-2</v>
      </c>
      <c r="U825" s="2">
        <f t="shared" ca="1" si="665"/>
        <v>3.3038869225302137E-2</v>
      </c>
      <c r="V825" s="2">
        <f t="shared" ca="1" si="666"/>
        <v>3.2887772852601534E-2</v>
      </c>
      <c r="W825" s="2">
        <f t="shared" ca="1" si="667"/>
        <v>3.2709219219514959E-2</v>
      </c>
      <c r="X825" s="2">
        <f t="shared" ca="1" si="668"/>
        <v>3.2506246671941054E-2</v>
      </c>
      <c r="Y825" s="2">
        <f t="shared" ca="1" si="669"/>
        <v>3.2281345313509312E-2</v>
      </c>
      <c r="Z825" s="2">
        <f t="shared" ca="1" si="670"/>
        <v>3.2036472055479624E-2</v>
      </c>
      <c r="AA825" s="2">
        <f t="shared" ca="1" si="671"/>
        <v>3.1773081417508536E-2</v>
      </c>
      <c r="AB825" s="2">
        <f t="shared" ca="1" si="672"/>
        <v>3.1492176967259033E-2</v>
      </c>
      <c r="AC825" s="2">
        <f t="shared" ca="1" si="673"/>
        <v>3.1194391273481593E-2</v>
      </c>
      <c r="AD825" s="2">
        <f t="shared" ca="1" si="674"/>
        <v>3.0880101076900066E-2</v>
      </c>
      <c r="AE825" s="2">
        <f t="shared" ca="1" si="675"/>
        <v>3.0549576606114345E-2</v>
      </c>
      <c r="AF825" s="2">
        <f t="shared" ca="1" si="676"/>
        <v>3.0203148300962171E-2</v>
      </c>
      <c r="AG825" s="2">
        <f t="shared" ca="1" si="677"/>
        <v>2.9841351754817495E-2</v>
      </c>
      <c r="AH825" s="2">
        <f t="shared" ca="1" si="678"/>
        <v>2.9464987479726087E-2</v>
      </c>
      <c r="AI825" s="2">
        <f t="shared" ca="1" si="679"/>
        <v>2.9075016491078937E-2</v>
      </c>
      <c r="AJ825" s="2">
        <f t="shared" ca="1" si="680"/>
        <v>2.8672221254772857E-2</v>
      </c>
      <c r="AK825" s="2">
        <f t="shared" ca="1" si="681"/>
        <v>2.8256611279975648E-2</v>
      </c>
      <c r="AL825" s="2">
        <f t="shared" ca="1" si="682"/>
        <v>2.7826653251860886E-2</v>
      </c>
      <c r="AM825" s="2">
        <f t="shared" ca="1" si="683"/>
        <v>2.7378546151756122E-2</v>
      </c>
      <c r="AN825" s="2">
        <f t="shared" ca="1" si="684"/>
        <v>2.6905898021553052E-2</v>
      </c>
      <c r="AO825" s="2">
        <f t="shared" ca="1" si="685"/>
        <v>2.6400212824322901E-2</v>
      </c>
      <c r="AP825" s="2">
        <f t="shared" ca="1" si="686"/>
        <v>2.5852468305903487E-2</v>
      </c>
      <c r="AQ825" s="2">
        <f t="shared" ca="1" si="687"/>
        <v>2.5255702709984566E-2</v>
      </c>
      <c r="AR825" s="2">
        <f t="shared" ca="1" si="688"/>
        <v>2.4607989445909216E-2</v>
      </c>
      <c r="AS825" s="2">
        <f t="shared" ca="1" si="689"/>
        <v>2.3914694434617099E-2</v>
      </c>
      <c r="AT825" s="2">
        <f t="shared" ca="1" si="690"/>
        <v>2.3188828004434642E-2</v>
      </c>
      <c r="AU825" s="2">
        <f t="shared" ca="1" si="691"/>
        <v>2.2448863861799798E-2</v>
      </c>
      <c r="AV825" s="2">
        <f t="shared" ca="1" si="692"/>
        <v>2.1714449116119108E-2</v>
      </c>
      <c r="AW825" s="2">
        <f t="shared" ca="1" si="693"/>
        <v>2.1001400407312201E-2</v>
      </c>
      <c r="AX825" s="2">
        <f t="shared" ca="1" si="694"/>
        <v>2.0317744266512471E-2</v>
      </c>
      <c r="AY825" s="2">
        <f t="shared" ca="1" si="695"/>
        <v>1.9662368628451315E-2</v>
      </c>
      <c r="AZ825" s="2">
        <f t="shared" ca="1" si="644"/>
        <v>1.9028276607758316E-2</v>
      </c>
      <c r="BC825" s="2">
        <f t="shared" ca="1" si="696"/>
        <v>0.65665828600272746</v>
      </c>
      <c r="BD825" s="2">
        <f t="shared" ca="1" si="696"/>
        <v>-0.17200198204740591</v>
      </c>
      <c r="BE825" s="2">
        <f t="shared" ca="1" si="696"/>
        <v>0.92299826756208336</v>
      </c>
    </row>
    <row r="826" spans="1:57" x14ac:dyDescent="0.2">
      <c r="A826" s="2">
        <f t="shared" si="645"/>
        <v>8.1399999999998709</v>
      </c>
      <c r="B826" s="2">
        <f t="shared" ca="1" si="646"/>
        <v>2.517055463942746E-2</v>
      </c>
      <c r="C826" s="2">
        <f t="shared" ca="1" si="647"/>
        <v>2.6296229852643686E-2</v>
      </c>
      <c r="D826" s="2">
        <f t="shared" ca="1" si="648"/>
        <v>2.7328479204646438E-2</v>
      </c>
      <c r="E826" s="2">
        <f t="shared" ca="1" si="649"/>
        <v>2.826916606190976E-2</v>
      </c>
      <c r="F826" s="2">
        <f t="shared" ca="1" si="650"/>
        <v>2.9119489588947962E-2</v>
      </c>
      <c r="G826" s="2">
        <f t="shared" ca="1" si="651"/>
        <v>2.9880318207628848E-2</v>
      </c>
      <c r="H826" s="2">
        <f t="shared" ca="1" si="652"/>
        <v>3.0552502759023197E-2</v>
      </c>
      <c r="I826" s="2">
        <f t="shared" ca="1" si="653"/>
        <v>3.1137164077563621E-2</v>
      </c>
      <c r="J826" s="2">
        <f t="shared" ca="1" si="654"/>
        <v>3.1635937832106047E-2</v>
      </c>
      <c r="K826" s="2">
        <f t="shared" ca="1" si="655"/>
        <v>3.2051152854503419E-2</v>
      </c>
      <c r="L826" s="2">
        <f t="shared" ca="1" si="656"/>
        <v>3.2385923547699313E-2</v>
      </c>
      <c r="M826" s="2">
        <f t="shared" ca="1" si="657"/>
        <v>3.2644149788030048E-2</v>
      </c>
      <c r="N826" s="2">
        <f t="shared" ca="1" si="658"/>
        <v>3.2830432992277669E-2</v>
      </c>
      <c r="O826" s="2">
        <f t="shared" ca="1" si="659"/>
        <v>3.2949928996264727E-2</v>
      </c>
      <c r="P826" s="2">
        <f t="shared" ca="1" si="660"/>
        <v>3.3008163947490288E-2</v>
      </c>
      <c r="Q826" s="2">
        <f t="shared" ca="1" si="661"/>
        <v>3.3010838535571164E-2</v>
      </c>
      <c r="R826" s="2">
        <f t="shared" ca="1" si="662"/>
        <v>3.296364075817295E-2</v>
      </c>
      <c r="S826" s="2">
        <f t="shared" ca="1" si="663"/>
        <v>3.2872080827792513E-2</v>
      </c>
      <c r="T826" s="2">
        <f t="shared" ca="1" si="664"/>
        <v>3.2741355792773423E-2</v>
      </c>
      <c r="U826" s="2">
        <f t="shared" ca="1" si="665"/>
        <v>3.2576246741198689E-2</v>
      </c>
      <c r="V826" s="2">
        <f t="shared" ca="1" si="666"/>
        <v>3.2381047934388597E-2</v>
      </c>
      <c r="W826" s="2">
        <f t="shared" ca="1" si="667"/>
        <v>3.2159524571097636E-2</v>
      </c>
      <c r="X826" s="2">
        <f t="shared" ca="1" si="668"/>
        <v>3.1914894215866733E-2</v>
      </c>
      <c r="Y826" s="2">
        <f t="shared" ca="1" si="669"/>
        <v>3.1649826777031154E-2</v>
      </c>
      <c r="Z826" s="2">
        <f t="shared" ca="1" si="670"/>
        <v>3.1366459801404054E-2</v>
      </c>
      <c r="AA826" s="2">
        <f t="shared" ca="1" si="671"/>
        <v>3.1066429609817564E-2</v>
      </c>
      <c r="AB826" s="2">
        <f t="shared" ca="1" si="672"/>
        <v>3.0750923223465398E-2</v>
      </c>
      <c r="AC826" s="2">
        <f t="shared" ca="1" si="673"/>
        <v>3.042075893450313E-2</v>
      </c>
      <c r="AD826" s="2">
        <f t="shared" ca="1" si="674"/>
        <v>3.0076502071931389E-2</v>
      </c>
      <c r="AE826" s="2">
        <f t="shared" ca="1" si="675"/>
        <v>2.9718614578912832E-2</v>
      </c>
      <c r="AF826" s="2">
        <f t="shared" ca="1" si="676"/>
        <v>2.9347621217180115E-2</v>
      </c>
      <c r="AG826" s="2">
        <f t="shared" ca="1" si="677"/>
        <v>2.8964252728094962E-2</v>
      </c>
      <c r="AH826" s="2">
        <f t="shared" ca="1" si="678"/>
        <v>2.8569502244349239E-2</v>
      </c>
      <c r="AI826" s="2">
        <f t="shared" ca="1" si="679"/>
        <v>2.8164516122167752E-2</v>
      </c>
      <c r="AJ826" s="2">
        <f t="shared" ca="1" si="680"/>
        <v>2.7750249733999789E-2</v>
      </c>
      <c r="AK826" s="2">
        <f t="shared" ca="1" si="681"/>
        <v>2.7326869519275855E-2</v>
      </c>
      <c r="AL826" s="2">
        <f t="shared" ca="1" si="682"/>
        <v>2.6892984000890536E-2</v>
      </c>
      <c r="AM826" s="2">
        <f t="shared" ca="1" si="683"/>
        <v>2.6444926941277522E-2</v>
      </c>
      <c r="AN826" s="2">
        <f t="shared" ca="1" si="684"/>
        <v>2.5976450333061486E-2</v>
      </c>
      <c r="AO826" s="2">
        <f t="shared" ca="1" si="685"/>
        <v>2.5479233127520713E-2</v>
      </c>
      <c r="AP826" s="2">
        <f t="shared" ca="1" si="686"/>
        <v>2.4944479346816383E-2</v>
      </c>
      <c r="AQ826" s="2">
        <f t="shared" ca="1" si="687"/>
        <v>2.4365512659683147E-2</v>
      </c>
      <c r="AR826" s="2">
        <f t="shared" ca="1" si="688"/>
        <v>2.3740736834557088E-2</v>
      </c>
      <c r="AS826" s="2">
        <f t="shared" ca="1" si="689"/>
        <v>2.3075855140726735E-2</v>
      </c>
      <c r="AT826" s="2">
        <f t="shared" ca="1" si="690"/>
        <v>2.2384171784514028E-2</v>
      </c>
      <c r="AU826" s="2">
        <f t="shared" ca="1" si="691"/>
        <v>2.1684368936889312E-2</v>
      </c>
      <c r="AV826" s="2">
        <f t="shared" ca="1" si="692"/>
        <v>2.0996202755339418E-2</v>
      </c>
      <c r="AW826" s="2">
        <f t="shared" ca="1" si="693"/>
        <v>2.033552071241649E-2</v>
      </c>
      <c r="AX826" s="2">
        <f t="shared" ca="1" si="694"/>
        <v>1.9710354539431627E-2</v>
      </c>
      <c r="AY826" s="2">
        <f t="shared" ca="1" si="695"/>
        <v>1.9119664189929088E-2</v>
      </c>
      <c r="AZ826" s="2">
        <f t="shared" ca="1" si="644"/>
        <v>1.8556358956120747E-2</v>
      </c>
      <c r="BC826" s="2">
        <f t="shared" ca="1" si="696"/>
        <v>-0.79715137393333357</v>
      </c>
      <c r="BD826" s="2">
        <f t="shared" ca="1" si="696"/>
        <v>-1.3470218889920149</v>
      </c>
      <c r="BE826" s="2">
        <f t="shared" ca="1" si="696"/>
        <v>-0.74623391931416627</v>
      </c>
    </row>
    <row r="827" spans="1:57" x14ac:dyDescent="0.2">
      <c r="A827" s="2">
        <f t="shared" si="645"/>
        <v>8.1499999999998707</v>
      </c>
      <c r="B827" s="2">
        <f t="shared" ca="1" si="646"/>
        <v>2.7448527376448317E-2</v>
      </c>
      <c r="C827" s="2">
        <f t="shared" ca="1" si="647"/>
        <v>2.8281046527245324E-2</v>
      </c>
      <c r="D827" s="2">
        <f t="shared" ca="1" si="648"/>
        <v>2.904383957117521E-2</v>
      </c>
      <c r="E827" s="2">
        <f t="shared" ca="1" si="649"/>
        <v>2.9737954211187984E-2</v>
      </c>
      <c r="F827" s="2">
        <f t="shared" ca="1" si="650"/>
        <v>3.0363777789397601E-2</v>
      </c>
      <c r="G827" s="2">
        <f t="shared" ca="1" si="651"/>
        <v>3.0921370842319489E-2</v>
      </c>
      <c r="H827" s="2">
        <f t="shared" ca="1" si="652"/>
        <v>3.1410780202620288E-2</v>
      </c>
      <c r="I827" s="2">
        <f t="shared" ca="1" si="653"/>
        <v>3.1832326122284184E-2</v>
      </c>
      <c r="J827" s="2">
        <f t="shared" ca="1" si="654"/>
        <v>3.2186846141343782E-2</v>
      </c>
      <c r="K827" s="2">
        <f t="shared" ca="1" si="655"/>
        <v>3.2475872012447261E-2</v>
      </c>
      <c r="L827" s="2">
        <f t="shared" ca="1" si="656"/>
        <v>3.2701720531957294E-2</v>
      </c>
      <c r="M827" s="2">
        <f t="shared" ca="1" si="657"/>
        <v>3.2867491999621537E-2</v>
      </c>
      <c r="N827" s="2">
        <f t="shared" ca="1" si="658"/>
        <v>3.2976985219116538E-2</v>
      </c>
      <c r="O827" s="2">
        <f t="shared" ca="1" si="659"/>
        <v>3.3034549799603935E-2</v>
      </c>
      <c r="P827" s="2">
        <f t="shared" ca="1" si="660"/>
        <v>3.3044901945458241E-2</v>
      </c>
      <c r="Q827" s="2">
        <f t="shared" ca="1" si="661"/>
        <v>3.3012928957642636E-2</v>
      </c>
      <c r="R827" s="2">
        <f t="shared" ca="1" si="662"/>
        <v>3.294350251480524E-2</v>
      </c>
      <c r="S827" s="2">
        <f t="shared" ca="1" si="663"/>
        <v>3.2841314221051909E-2</v>
      </c>
      <c r="T827" s="2">
        <f t="shared" ca="1" si="664"/>
        <v>3.2710740901916828E-2</v>
      </c>
      <c r="U827" s="2">
        <f t="shared" ca="1" si="665"/>
        <v>3.2555742448970755E-2</v>
      </c>
      <c r="V827" s="2">
        <f t="shared" ca="1" si="666"/>
        <v>3.2379791509116677E-2</v>
      </c>
      <c r="W827" s="2">
        <f t="shared" ca="1" si="667"/>
        <v>3.2185831688547883E-2</v>
      </c>
      <c r="X827" s="2">
        <f t="shared" ca="1" si="668"/>
        <v>3.1976259304100169E-2</v>
      </c>
      <c r="Y827" s="2">
        <f t="shared" ca="1" si="669"/>
        <v>3.1752923607362857E-2</v>
      </c>
      <c r="Z827" s="2">
        <f t="shared" ca="1" si="670"/>
        <v>3.1517142325946129E-2</v>
      </c>
      <c r="AA827" s="2">
        <f t="shared" ca="1" si="671"/>
        <v>3.1269733136836106E-2</v>
      </c>
      <c r="AB827" s="2">
        <f t="shared" ca="1" si="672"/>
        <v>3.101106608208606E-2</v>
      </c>
      <c r="AC827" s="2">
        <f t="shared" ca="1" si="673"/>
        <v>3.07411447564854E-2</v>
      </c>
      <c r="AD827" s="2">
        <f t="shared" ca="1" si="674"/>
        <v>3.0459722661768572E-2</v>
      </c>
      <c r="AE827" s="2">
        <f t="shared" ca="1" si="675"/>
        <v>3.0166453029738971E-2</v>
      </c>
      <c r="AF827" s="2">
        <f t="shared" ca="1" si="676"/>
        <v>2.986105448247733E-2</v>
      </c>
      <c r="AG827" s="2">
        <f t="shared" ca="1" si="677"/>
        <v>2.954345238071765E-2</v>
      </c>
      <c r="AH827" s="2">
        <f t="shared" ca="1" si="678"/>
        <v>2.9213831854132948E-2</v>
      </c>
      <c r="AI827" s="2">
        <f t="shared" ca="1" si="679"/>
        <v>2.887252387302755E-2</v>
      </c>
      <c r="AJ827" s="2">
        <f t="shared" ca="1" si="680"/>
        <v>2.8519655918808742E-2</v>
      </c>
      <c r="AK827" s="2">
        <f t="shared" ca="1" si="681"/>
        <v>2.8154550581250208E-2</v>
      </c>
      <c r="AL827" s="2">
        <f t="shared" ca="1" si="682"/>
        <v>2.777495760176658E-2</v>
      </c>
      <c r="AM827" s="2">
        <f t="shared" ca="1" si="683"/>
        <v>2.7376345229221541E-2</v>
      </c>
      <c r="AN827" s="2">
        <f t="shared" ca="1" si="684"/>
        <v>2.6951609549653539E-2</v>
      </c>
      <c r="AO827" s="2">
        <f t="shared" ca="1" si="685"/>
        <v>2.6491605050241555E-2</v>
      </c>
      <c r="AP827" s="2">
        <f t="shared" ca="1" si="686"/>
        <v>2.5986762734375897E-2</v>
      </c>
      <c r="AQ827" s="2">
        <f t="shared" ca="1" si="687"/>
        <v>2.5429692116448386E-2</v>
      </c>
      <c r="AR827" s="2">
        <f t="shared" ca="1" si="688"/>
        <v>2.4818126985704549E-2</v>
      </c>
      <c r="AS827" s="2">
        <f t="shared" ca="1" si="689"/>
        <v>2.4157106612306026E-2</v>
      </c>
      <c r="AT827" s="2">
        <f t="shared" ca="1" si="690"/>
        <v>2.345922689423233E-2</v>
      </c>
      <c r="AU827" s="2">
        <f t="shared" ca="1" si="691"/>
        <v>2.2742376000588482E-2</v>
      </c>
      <c r="AV827" s="2">
        <f t="shared" ca="1" si="692"/>
        <v>2.2025417094563963E-2</v>
      </c>
      <c r="AW827" s="2">
        <f t="shared" ca="1" si="693"/>
        <v>2.1323227490625651E-2</v>
      </c>
      <c r="AX827" s="2">
        <f t="shared" ca="1" si="694"/>
        <v>2.0642844978566381E-2</v>
      </c>
      <c r="AY827" s="2">
        <f t="shared" ca="1" si="695"/>
        <v>1.9982297735849971E-2</v>
      </c>
      <c r="AZ827" s="2">
        <f t="shared" ca="1" si="644"/>
        <v>1.9333280600683747E-2</v>
      </c>
      <c r="BC827" s="2">
        <f t="shared" ca="1" si="696"/>
        <v>0.94910980290070945</v>
      </c>
      <c r="BD827" s="2">
        <f t="shared" ca="1" si="696"/>
        <v>4.181693854539148E-4</v>
      </c>
      <c r="BE827" s="2">
        <f t="shared" ca="1" si="696"/>
        <v>-3.4632329461755678</v>
      </c>
    </row>
    <row r="828" spans="1:57" x14ac:dyDescent="0.2">
      <c r="A828" s="2">
        <f t="shared" si="645"/>
        <v>8.1599999999998705</v>
      </c>
      <c r="B828" s="2">
        <f t="shared" ca="1" si="646"/>
        <v>2.8465131397741178E-2</v>
      </c>
      <c r="C828" s="2">
        <f t="shared" ca="1" si="647"/>
        <v>2.927884457263669E-2</v>
      </c>
      <c r="D828" s="2">
        <f t="shared" ca="1" si="648"/>
        <v>3.0022456928324816E-2</v>
      </c>
      <c r="E828" s="2">
        <f t="shared" ca="1" si="649"/>
        <v>3.069706395854142E-2</v>
      </c>
      <c r="F828" s="2">
        <f t="shared" ca="1" si="650"/>
        <v>3.1303104639228481E-2</v>
      </c>
      <c r="G828" s="2">
        <f t="shared" ca="1" si="651"/>
        <v>3.1840695076575436E-2</v>
      </c>
      <c r="H828" s="2">
        <f t="shared" ca="1" si="652"/>
        <v>3.2309941540851317E-2</v>
      </c>
      <c r="I828" s="2">
        <f t="shared" ca="1" si="653"/>
        <v>3.2711227128151825E-2</v>
      </c>
      <c r="J828" s="2">
        <f t="shared" ca="1" si="654"/>
        <v>3.3045454648166023E-2</v>
      </c>
      <c r="K828" s="2">
        <f t="shared" ca="1" si="655"/>
        <v>3.331422214127723E-2</v>
      </c>
      <c r="L828" s="2">
        <f t="shared" ca="1" si="656"/>
        <v>3.3519912135354463E-2</v>
      </c>
      <c r="M828" s="2">
        <f t="shared" ca="1" si="657"/>
        <v>3.3665688670313831E-2</v>
      </c>
      <c r="N828" s="2">
        <f t="shared" ca="1" si="658"/>
        <v>3.3755411241942673E-2</v>
      </c>
      <c r="O828" s="2">
        <f t="shared" ca="1" si="659"/>
        <v>3.3793486535899878E-2</v>
      </c>
      <c r="P828" s="2">
        <f t="shared" ca="1" si="660"/>
        <v>3.3784684122012229E-2</v>
      </c>
      <c r="Q828" s="2">
        <f t="shared" ca="1" si="661"/>
        <v>3.3733941231469437E-2</v>
      </c>
      <c r="R828" s="2">
        <f t="shared" ca="1" si="662"/>
        <v>3.3646176555602092E-2</v>
      </c>
      <c r="S828" s="2">
        <f t="shared" ca="1" si="663"/>
        <v>3.3526126435324093E-2</v>
      </c>
      <c r="T828" s="2">
        <f t="shared" ca="1" si="664"/>
        <v>3.3378210831373593E-2</v>
      </c>
      <c r="U828" s="2">
        <f t="shared" ca="1" si="665"/>
        <v>3.320643180793844E-2</v>
      </c>
      <c r="V828" s="2">
        <f t="shared" ca="1" si="666"/>
        <v>3.3014303775428848E-2</v>
      </c>
      <c r="W828" s="2">
        <f t="shared" ca="1" si="667"/>
        <v>3.2804812131861455E-2</v>
      </c>
      <c r="X828" s="2">
        <f t="shared" ca="1" si="668"/>
        <v>3.258039533567355E-2</v>
      </c>
      <c r="Y828" s="2">
        <f t="shared" ca="1" si="669"/>
        <v>3.2342945375946758E-2</v>
      </c>
      <c r="Z828" s="2">
        <f t="shared" ca="1" si="670"/>
        <v>3.209382356208286E-2</v>
      </c>
      <c r="AA828" s="2">
        <f t="shared" ca="1" si="671"/>
        <v>3.1833892338003517E-2</v>
      </c>
      <c r="AB828" s="2">
        <f t="shared" ca="1" si="672"/>
        <v>3.1563568189744449E-2</v>
      </c>
      <c r="AC828" s="2">
        <f t="shared" ca="1" si="673"/>
        <v>3.1282903449618323E-2</v>
      </c>
      <c r="AD828" s="2">
        <f t="shared" ca="1" si="674"/>
        <v>3.0991703231898968E-2</v>
      </c>
      <c r="AE828" s="2">
        <f t="shared" ca="1" si="675"/>
        <v>3.0689675485952077E-2</v>
      </c>
      <c r="AF828" s="2">
        <f t="shared" ca="1" si="676"/>
        <v>3.0376596086874381E-2</v>
      </c>
      <c r="AG828" s="2">
        <f t="shared" ca="1" si="677"/>
        <v>3.0052448339811733E-2</v>
      </c>
      <c r="AH828" s="2">
        <f t="shared" ca="1" si="678"/>
        <v>2.9717472601247713E-2</v>
      </c>
      <c r="AI828" s="2">
        <f t="shared" ca="1" si="679"/>
        <v>2.9372047582951151E-2</v>
      </c>
      <c r="AJ828" s="2">
        <f t="shared" ca="1" si="680"/>
        <v>2.9016335933602446E-2</v>
      </c>
      <c r="AK828" s="2">
        <f t="shared" ca="1" si="681"/>
        <v>2.8649679472169436E-2</v>
      </c>
      <c r="AL828" s="2">
        <f t="shared" ca="1" si="682"/>
        <v>2.8269832401432403E-2</v>
      </c>
      <c r="AM828" s="2">
        <f t="shared" ca="1" si="683"/>
        <v>2.7872261026312135E-2</v>
      </c>
      <c r="AN828" s="2">
        <f t="shared" ca="1" si="684"/>
        <v>2.7449869532598002E-2</v>
      </c>
      <c r="AO828" s="2">
        <f t="shared" ca="1" si="685"/>
        <v>2.6993552349763687E-2</v>
      </c>
      <c r="AP828" s="2">
        <f t="shared" ca="1" si="686"/>
        <v>2.649383201720459E-2</v>
      </c>
      <c r="AQ828" s="2">
        <f t="shared" ca="1" si="687"/>
        <v>2.5943468155960187E-2</v>
      </c>
      <c r="AR828" s="2">
        <f t="shared" ca="1" si="688"/>
        <v>2.5340388073174121E-2</v>
      </c>
      <c r="AS828" s="2">
        <f t="shared" ca="1" si="689"/>
        <v>2.4689829531184277E-2</v>
      </c>
      <c r="AT828" s="2">
        <f t="shared" ca="1" si="690"/>
        <v>2.4004541783244696E-2</v>
      </c>
      <c r="AU828" s="2">
        <f t="shared" ca="1" si="691"/>
        <v>2.3302480394233854E-2</v>
      </c>
      <c r="AV828" s="2">
        <f t="shared" ca="1" si="692"/>
        <v>2.2602477367255545E-2</v>
      </c>
      <c r="AW828" s="2">
        <f t="shared" ca="1" si="693"/>
        <v>2.1919302760510146E-2</v>
      </c>
      <c r="AX828" s="2">
        <f t="shared" ca="1" si="694"/>
        <v>2.1259865043068399E-2</v>
      </c>
      <c r="AY828" s="2">
        <f t="shared" ca="1" si="695"/>
        <v>2.0622118340242634E-2</v>
      </c>
      <c r="AZ828" s="2">
        <f t="shared" ca="1" si="644"/>
        <v>1.9997747802966009E-2</v>
      </c>
      <c r="BC828" s="2">
        <f t="shared" ca="1" si="696"/>
        <v>1.0059103406722967</v>
      </c>
      <c r="BD828" s="2">
        <f t="shared" ca="1" si="696"/>
        <v>-0.506079453297958</v>
      </c>
      <c r="BE828" s="2">
        <f t="shared" ca="1" si="696"/>
        <v>-0.36436550800799683</v>
      </c>
    </row>
    <row r="829" spans="1:57" x14ac:dyDescent="0.2">
      <c r="A829" s="2">
        <f t="shared" si="645"/>
        <v>8.1699999999998703</v>
      </c>
      <c r="B829" s="2">
        <f t="shared" ca="1" si="646"/>
        <v>3.050617272039655E-2</v>
      </c>
      <c r="C829" s="2">
        <f t="shared" ca="1" si="647"/>
        <v>3.1270861363896507E-2</v>
      </c>
      <c r="D829" s="2">
        <f t="shared" ca="1" si="648"/>
        <v>3.1967780789730282E-2</v>
      </c>
      <c r="E829" s="2">
        <f t="shared" ca="1" si="649"/>
        <v>3.2597976254181711E-2</v>
      </c>
      <c r="F829" s="2">
        <f t="shared" ca="1" si="650"/>
        <v>3.3161840340638953E-2</v>
      </c>
      <c r="G829" s="2">
        <f t="shared" ca="1" si="651"/>
        <v>3.3659446697225301E-2</v>
      </c>
      <c r="H829" s="2">
        <f t="shared" ca="1" si="652"/>
        <v>3.4090862994843617E-2</v>
      </c>
      <c r="I829" s="2">
        <f t="shared" ca="1" si="653"/>
        <v>3.4456437117113249E-2</v>
      </c>
      <c r="J829" s="2">
        <f t="shared" ca="1" si="654"/>
        <v>3.4757039058642587E-2</v>
      </c>
      <c r="K829" s="2">
        <f t="shared" ca="1" si="655"/>
        <v>3.4994235031326745E-2</v>
      </c>
      <c r="L829" s="2">
        <f t="shared" ca="1" si="656"/>
        <v>3.5170375149615594E-2</v>
      </c>
      <c r="M829" s="2">
        <f t="shared" ca="1" si="657"/>
        <v>3.5288589027533804E-2</v>
      </c>
      <c r="N829" s="2">
        <f t="shared" ca="1" si="658"/>
        <v>3.5352698675568492E-2</v>
      </c>
      <c r="O829" s="2">
        <f t="shared" ca="1" si="659"/>
        <v>3.5367069676556138E-2</v>
      </c>
      <c r="P829" s="2">
        <f t="shared" ca="1" si="660"/>
        <v>3.5336426791972568E-2</v>
      </c>
      <c r="Q829" s="2">
        <f t="shared" ca="1" si="661"/>
        <v>3.526565901978438E-2</v>
      </c>
      <c r="R829" s="2">
        <f t="shared" ca="1" si="662"/>
        <v>3.5159633913388409E-2</v>
      </c>
      <c r="S829" s="2">
        <f t="shared" ca="1" si="663"/>
        <v>3.5023034413375773E-2</v>
      </c>
      <c r="T829" s="2">
        <f t="shared" ca="1" si="664"/>
        <v>3.4860225491338125E-2</v>
      </c>
      <c r="U829" s="2">
        <f t="shared" ca="1" si="665"/>
        <v>3.4675153270799446E-2</v>
      </c>
      <c r="V829" s="2">
        <f t="shared" ca="1" si="666"/>
        <v>3.4471275821144766E-2</v>
      </c>
      <c r="W829" s="2">
        <f t="shared" ca="1" si="667"/>
        <v>3.4251522234110897E-2</v>
      </c>
      <c r="X829" s="2">
        <f t="shared" ca="1" si="668"/>
        <v>3.4018275016555681E-2</v>
      </c>
      <c r="Y829" s="2">
        <f t="shared" ca="1" si="669"/>
        <v>3.3773370806840307E-2</v>
      </c>
      <c r="Z829" s="2">
        <f t="shared" ca="1" si="670"/>
        <v>3.3518116414762281E-2</v>
      </c>
      <c r="AA829" s="2">
        <f t="shared" ca="1" si="671"/>
        <v>3.3253320979621012E-2</v>
      </c>
      <c r="AB829" s="2">
        <f t="shared" ca="1" si="672"/>
        <v>3.2979349372206722E-2</v>
      </c>
      <c r="AC829" s="2">
        <f t="shared" ca="1" si="673"/>
        <v>3.2696204614756939E-2</v>
      </c>
      <c r="AD829" s="2">
        <f t="shared" ca="1" si="674"/>
        <v>3.2403645391086582E-2</v>
      </c>
      <c r="AE829" s="2">
        <f t="shared" ca="1" si="675"/>
        <v>3.2101336313733971E-2</v>
      </c>
      <c r="AF829" s="2">
        <f t="shared" ca="1" si="676"/>
        <v>3.1789012419541011E-2</v>
      </c>
      <c r="AG829" s="2">
        <f t="shared" ca="1" si="677"/>
        <v>3.1466616798614649E-2</v>
      </c>
      <c r="AH829" s="2">
        <f t="shared" ca="1" si="678"/>
        <v>3.1134346779443347E-2</v>
      </c>
      <c r="AI829" s="2">
        <f t="shared" ca="1" si="679"/>
        <v>3.0792530458677882E-2</v>
      </c>
      <c r="AJ829" s="2">
        <f t="shared" ca="1" si="680"/>
        <v>3.0441267228411444E-2</v>
      </c>
      <c r="AK829" s="2">
        <f t="shared" ca="1" si="681"/>
        <v>3.0079819736350714E-2</v>
      </c>
      <c r="AL829" s="2">
        <f t="shared" ca="1" si="682"/>
        <v>2.9705848413436708E-2</v>
      </c>
      <c r="AM829" s="2">
        <f t="shared" ca="1" si="683"/>
        <v>2.9314719716422452E-2</v>
      </c>
      <c r="AN829" s="2">
        <f t="shared" ca="1" si="684"/>
        <v>2.8899248462600377E-2</v>
      </c>
      <c r="AO829" s="2">
        <f t="shared" ca="1" si="685"/>
        <v>2.8450271950514326E-2</v>
      </c>
      <c r="AP829" s="2">
        <f t="shared" ca="1" si="686"/>
        <v>2.7958307321878907E-2</v>
      </c>
      <c r="AQ829" s="2">
        <f t="shared" ca="1" si="687"/>
        <v>2.7416167067507515E-2</v>
      </c>
      <c r="AR829" s="2">
        <f t="shared" ca="1" si="688"/>
        <v>2.6821874006828738E-2</v>
      </c>
      <c r="AS829" s="2">
        <f t="shared" ca="1" si="689"/>
        <v>2.6180765386519918E-2</v>
      </c>
      <c r="AT829" s="2">
        <f t="shared" ca="1" si="690"/>
        <v>2.5505643990820864E-2</v>
      </c>
      <c r="AU829" s="2">
        <f t="shared" ca="1" si="691"/>
        <v>2.481443270416759E-2</v>
      </c>
      <c r="AV829" s="2">
        <f t="shared" ca="1" si="692"/>
        <v>2.412583274255584E-2</v>
      </c>
      <c r="AW829" s="2">
        <f t="shared" ca="1" si="693"/>
        <v>2.3454408361531631E-2</v>
      </c>
      <c r="AX829" s="2">
        <f t="shared" ca="1" si="694"/>
        <v>2.2806841709716287E-2</v>
      </c>
      <c r="AY829" s="2">
        <f t="shared" ca="1" si="695"/>
        <v>2.218091604246945E-2</v>
      </c>
      <c r="AZ829" s="2">
        <f t="shared" ca="1" si="644"/>
        <v>2.1568171990936878E-2</v>
      </c>
      <c r="BC829" s="2">
        <f t="shared" ca="1" si="696"/>
        <v>2.3891368449236907</v>
      </c>
      <c r="BD829" s="2">
        <f t="shared" ca="1" si="696"/>
        <v>-0.4357659177518709</v>
      </c>
      <c r="BE829" s="2">
        <f t="shared" ca="1" si="696"/>
        <v>-0.70182415347254068</v>
      </c>
    </row>
    <row r="830" spans="1:57" x14ac:dyDescent="0.2">
      <c r="A830" s="2">
        <f t="shared" si="645"/>
        <v>8.17999999999987</v>
      </c>
      <c r="B830" s="2">
        <f t="shared" ca="1" si="646"/>
        <v>3.0243649358230467E-2</v>
      </c>
      <c r="C830" s="2">
        <f t="shared" ca="1" si="647"/>
        <v>3.107506150843942E-2</v>
      </c>
      <c r="D830" s="2">
        <f t="shared" ca="1" si="648"/>
        <v>3.1834109364283915E-2</v>
      </c>
      <c r="E830" s="2">
        <f t="shared" ca="1" si="649"/>
        <v>3.2521972610381256E-2</v>
      </c>
      <c r="F830" s="2">
        <f t="shared" ca="1" si="650"/>
        <v>3.313918210514305E-2</v>
      </c>
      <c r="G830" s="2">
        <f t="shared" ca="1" si="651"/>
        <v>3.3685953704687951E-2</v>
      </c>
      <c r="H830" s="2">
        <f t="shared" ca="1" si="652"/>
        <v>3.4162501137177989E-2</v>
      </c>
      <c r="I830" s="2">
        <f t="shared" ca="1" si="653"/>
        <v>3.4569321710591593E-2</v>
      </c>
      <c r="J830" s="2">
        <f t="shared" ca="1" si="654"/>
        <v>3.4907437213075827E-2</v>
      </c>
      <c r="K830" s="2">
        <f t="shared" ca="1" si="655"/>
        <v>3.5178566605226523E-2</v>
      </c>
      <c r="L830" s="2">
        <f t="shared" ca="1" si="656"/>
        <v>3.5385212136712474E-2</v>
      </c>
      <c r="M830" s="2">
        <f t="shared" ca="1" si="657"/>
        <v>3.5530653523366248E-2</v>
      </c>
      <c r="N830" s="2">
        <f t="shared" ca="1" si="658"/>
        <v>3.5618859806911825E-2</v>
      </c>
      <c r="O830" s="2">
        <f t="shared" ca="1" si="659"/>
        <v>3.565433998214023E-2</v>
      </c>
      <c r="P830" s="2">
        <f t="shared" ca="1" si="660"/>
        <v>3.5641958522566394E-2</v>
      </c>
      <c r="Q830" s="2">
        <f t="shared" ca="1" si="661"/>
        <v>3.5586740723727119E-2</v>
      </c>
      <c r="R830" s="2">
        <f t="shared" ca="1" si="662"/>
        <v>3.5493687544725212E-2</v>
      </c>
      <c r="S830" s="2">
        <f t="shared" ca="1" si="663"/>
        <v>3.5367613082940071E-2</v>
      </c>
      <c r="T830" s="2">
        <f t="shared" ca="1" si="664"/>
        <v>3.5213011890674016E-2</v>
      </c>
      <c r="U830" s="2">
        <f t="shared" ca="1" si="665"/>
        <v>3.503395873166746E-2</v>
      </c>
      <c r="V830" s="2">
        <f t="shared" ca="1" si="666"/>
        <v>3.4834039923862664E-2</v>
      </c>
      <c r="W830" s="2">
        <f t="shared" ca="1" si="667"/>
        <v>3.461631284869815E-2</v>
      </c>
      <c r="X830" s="2">
        <f t="shared" ca="1" si="668"/>
        <v>3.4383288662357021E-2</v>
      </c>
      <c r="Y830" s="2">
        <f t="shared" ca="1" si="669"/>
        <v>3.4136933258389859E-2</v>
      </c>
      <c r="Z830" s="2">
        <f t="shared" ca="1" si="670"/>
        <v>3.3878683559777065E-2</v>
      </c>
      <c r="AA830" s="2">
        <f t="shared" ca="1" si="671"/>
        <v>3.3609480023870833E-2</v>
      </c>
      <c r="AB830" s="2">
        <f t="shared" ca="1" si="672"/>
        <v>3.3329820541206846E-2</v>
      </c>
      <c r="AC830" s="2">
        <f t="shared" ca="1" si="673"/>
        <v>3.3039843470427301E-2</v>
      </c>
      <c r="AD830" s="2">
        <f t="shared" ca="1" si="674"/>
        <v>3.2739445715648394E-2</v>
      </c>
      <c r="AE830" s="2">
        <f t="shared" ca="1" si="675"/>
        <v>3.2428433191440016E-2</v>
      </c>
      <c r="AF830" s="2">
        <f t="shared" ca="1" si="676"/>
        <v>3.2106684697741097E-2</v>
      </c>
      <c r="AG830" s="2">
        <f t="shared" ca="1" si="677"/>
        <v>3.1774287642248066E-2</v>
      </c>
      <c r="AH830" s="2">
        <f t="shared" ca="1" si="678"/>
        <v>3.1431580762599345E-2</v>
      </c>
      <c r="AI830" s="2">
        <f t="shared" ca="1" si="679"/>
        <v>3.1079025876385773E-2</v>
      </c>
      <c r="AJ830" s="2">
        <f t="shared" ca="1" si="680"/>
        <v>3.0716843389707385E-2</v>
      </c>
      <c r="AK830" s="2">
        <f t="shared" ca="1" si="681"/>
        <v>3.0344401075885662E-2</v>
      </c>
      <c r="AL830" s="2">
        <f t="shared" ca="1" si="682"/>
        <v>2.99594500613833E-2</v>
      </c>
      <c r="AM830" s="2">
        <f t="shared" ca="1" si="683"/>
        <v>2.9557441753266505E-2</v>
      </c>
      <c r="AN830" s="2">
        <f t="shared" ca="1" si="684"/>
        <v>2.9131286833969622E-2</v>
      </c>
      <c r="AO830" s="2">
        <f t="shared" ca="1" si="685"/>
        <v>2.8671951094659167E-2</v>
      </c>
      <c r="AP830" s="2">
        <f t="shared" ca="1" si="686"/>
        <v>2.8170132033605563E-2</v>
      </c>
      <c r="AQ830" s="2">
        <f t="shared" ca="1" si="687"/>
        <v>2.7618880453133866E-2</v>
      </c>
      <c r="AR830" s="2">
        <f t="shared" ca="1" si="688"/>
        <v>2.7016499353286219E-2</v>
      </c>
      <c r="AS830" s="2">
        <f t="shared" ca="1" si="689"/>
        <v>2.6368609134899863E-2</v>
      </c>
      <c r="AT830" s="2">
        <f t="shared" ca="1" si="690"/>
        <v>2.5688248977859339E-2</v>
      </c>
      <c r="AU830" s="2">
        <f t="shared" ca="1" si="691"/>
        <v>2.4993491712912399E-2</v>
      </c>
      <c r="AV830" s="2">
        <f t="shared" ca="1" si="692"/>
        <v>2.4303090857523336E-2</v>
      </c>
      <c r="AW830" s="2">
        <f t="shared" ca="1" si="693"/>
        <v>2.3631589043115429E-2</v>
      </c>
      <c r="AX830" s="2">
        <f t="shared" ca="1" si="694"/>
        <v>2.2985627795758034E-2</v>
      </c>
      <c r="AY830" s="2">
        <f t="shared" ca="1" si="695"/>
        <v>2.2363004616748932E-2</v>
      </c>
      <c r="AZ830" s="2">
        <f t="shared" ca="1" si="644"/>
        <v>2.1755306987726444E-2</v>
      </c>
      <c r="BC830" s="2">
        <f t="shared" ca="1" si="696"/>
        <v>0.36238906236181201</v>
      </c>
      <c r="BD830" s="2">
        <f t="shared" ca="1" si="696"/>
        <v>0.25788660974762312</v>
      </c>
      <c r="BE830" s="2">
        <f t="shared" ca="1" si="696"/>
        <v>0.88227221588043392</v>
      </c>
    </row>
    <row r="831" spans="1:57" x14ac:dyDescent="0.2">
      <c r="A831" s="2">
        <f t="shared" si="645"/>
        <v>8.1899999999998698</v>
      </c>
      <c r="B831" s="2">
        <f t="shared" ca="1" si="646"/>
        <v>3.0488045795221165E-2</v>
      </c>
      <c r="C831" s="2">
        <f t="shared" ca="1" si="647"/>
        <v>3.1297988022765455E-2</v>
      </c>
      <c r="D831" s="2">
        <f t="shared" ca="1" si="648"/>
        <v>3.2037712357798773E-2</v>
      </c>
      <c r="E831" s="2">
        <f t="shared" ca="1" si="649"/>
        <v>3.2708310912546418E-2</v>
      </c>
      <c r="F831" s="2">
        <f t="shared" ca="1" si="650"/>
        <v>3.3310230821443673E-2</v>
      </c>
      <c r="G831" s="2">
        <f t="shared" ca="1" si="651"/>
        <v>3.3843608147930589E-2</v>
      </c>
      <c r="H831" s="2">
        <f t="shared" ca="1" si="652"/>
        <v>3.4308580667111115E-2</v>
      </c>
      <c r="I831" s="2">
        <f t="shared" ca="1" si="653"/>
        <v>3.4705573081047103E-2</v>
      </c>
      <c r="J831" s="2">
        <f t="shared" ca="1" si="654"/>
        <v>3.5035536912868315E-2</v>
      </c>
      <c r="K831" s="2">
        <f t="shared" ca="1" si="655"/>
        <v>3.530012178194241E-2</v>
      </c>
      <c r="L831" s="2">
        <f t="shared" ca="1" si="656"/>
        <v>3.550175995482964E-2</v>
      </c>
      <c r="M831" s="2">
        <f t="shared" ca="1" si="657"/>
        <v>3.564365911009984E-2</v>
      </c>
      <c r="N831" s="2">
        <f t="shared" ca="1" si="658"/>
        <v>3.5729713170668927E-2</v>
      </c>
      <c r="O831" s="2">
        <f t="shared" ca="1" si="659"/>
        <v>3.5764352391624954E-2</v>
      </c>
      <c r="P831" s="2">
        <f t="shared" ca="1" si="660"/>
        <v>3.5752358812573326E-2</v>
      </c>
      <c r="Q831" s="2">
        <f t="shared" ca="1" si="661"/>
        <v>3.569867189112453E-2</v>
      </c>
      <c r="R831" s="2">
        <f t="shared" ca="1" si="662"/>
        <v>3.5608203869449753E-2</v>
      </c>
      <c r="S831" s="2">
        <f t="shared" ca="1" si="663"/>
        <v>3.5485677892535886E-2</v>
      </c>
      <c r="T831" s="2">
        <f t="shared" ca="1" si="664"/>
        <v>3.5335495996926772E-2</v>
      </c>
      <c r="U831" s="2">
        <f t="shared" ca="1" si="665"/>
        <v>3.516163950108684E-2</v>
      </c>
      <c r="V831" s="2">
        <f t="shared" ca="1" si="666"/>
        <v>3.4967600894679249E-2</v>
      </c>
      <c r="W831" s="2">
        <f t="shared" ca="1" si="667"/>
        <v>3.4756343778377455E-2</v>
      </c>
      <c r="X831" s="2">
        <f t="shared" ca="1" si="668"/>
        <v>3.4530285892147849E-2</v>
      </c>
      <c r="Y831" s="2">
        <f t="shared" ca="1" si="669"/>
        <v>3.4291300324231069E-2</v>
      </c>
      <c r="Z831" s="2">
        <f t="shared" ca="1" si="670"/>
        <v>3.4040732057228539E-2</v>
      </c>
      <c r="AA831" s="2">
        <f t="shared" ca="1" si="671"/>
        <v>3.377943082291987E-2</v>
      </c>
      <c r="AB831" s="2">
        <f t="shared" ca="1" si="672"/>
        <v>3.3507805500260134E-2</v>
      </c>
      <c r="AC831" s="2">
        <f t="shared" ca="1" si="673"/>
        <v>3.3225907764314916E-2</v>
      </c>
      <c r="AD831" s="2">
        <f t="shared" ca="1" si="674"/>
        <v>3.2933550723477034E-2</v>
      </c>
      <c r="AE831" s="2">
        <f t="shared" ca="1" si="675"/>
        <v>3.2630459565910035E-2</v>
      </c>
      <c r="AF831" s="2">
        <f t="shared" ca="1" si="676"/>
        <v>3.2316434788080467E-2</v>
      </c>
      <c r="AG831" s="2">
        <f t="shared" ca="1" si="677"/>
        <v>3.1991485979446226E-2</v>
      </c>
      <c r="AH831" s="2">
        <f t="shared" ca="1" si="678"/>
        <v>3.1655871055372251E-2</v>
      </c>
      <c r="AI831" s="2">
        <f t="shared" ca="1" si="679"/>
        <v>3.1309963222591539E-2</v>
      </c>
      <c r="AJ831" s="2">
        <f t="shared" ca="1" si="680"/>
        <v>3.0953881505783893E-2</v>
      </c>
      <c r="AK831" s="2">
        <f t="shared" ca="1" si="681"/>
        <v>3.0586876437624488E-2</v>
      </c>
      <c r="AL831" s="2">
        <f t="shared" ca="1" si="682"/>
        <v>3.0206567647534297E-2</v>
      </c>
      <c r="AM831" s="2">
        <f t="shared" ca="1" si="683"/>
        <v>2.9808269633530032E-2</v>
      </c>
      <c r="AN831" s="2">
        <f t="shared" ca="1" si="684"/>
        <v>2.9384767518078336E-2</v>
      </c>
      <c r="AO831" s="2">
        <f t="shared" ca="1" si="685"/>
        <v>2.8926934544587821E-2</v>
      </c>
      <c r="AP831" s="2">
        <f t="shared" ca="1" si="686"/>
        <v>2.8425427649324604E-2</v>
      </c>
      <c r="AQ831" s="2">
        <f t="shared" ca="1" si="687"/>
        <v>2.7873314705848196E-2</v>
      </c>
      <c r="AR831" s="2">
        <f t="shared" ca="1" si="688"/>
        <v>2.7268956876625984E-2</v>
      </c>
      <c r="AS831" s="2">
        <f t="shared" ca="1" si="689"/>
        <v>2.6618034703825569E-2</v>
      </c>
      <c r="AT831" s="2">
        <f t="shared" ca="1" si="690"/>
        <v>2.5933599956330322E-2</v>
      </c>
      <c r="AU831" s="2">
        <f t="shared" ca="1" si="691"/>
        <v>2.5233651380643627E-2</v>
      </c>
      <c r="AV831" s="2">
        <f t="shared" ca="1" si="692"/>
        <v>2.4536771239527268E-2</v>
      </c>
      <c r="AW831" s="2">
        <f t="shared" ca="1" si="693"/>
        <v>2.3857258082653956E-2</v>
      </c>
      <c r="AX831" s="2">
        <f t="shared" ca="1" si="694"/>
        <v>2.3201491833251646E-2</v>
      </c>
      <c r="AY831" s="2">
        <f t="shared" ca="1" si="695"/>
        <v>2.2567062812988106E-2</v>
      </c>
      <c r="AZ831" s="2">
        <f t="shared" ca="1" si="644"/>
        <v>2.1945347460639683E-2</v>
      </c>
      <c r="BC831" s="2">
        <f t="shared" ca="1" si="696"/>
        <v>0.28444621596918207</v>
      </c>
      <c r="BD831" s="2">
        <f t="shared" ca="1" si="696"/>
        <v>0.14041337907642237</v>
      </c>
      <c r="BE831" s="2">
        <f t="shared" ca="1" si="696"/>
        <v>-0.19952816150370811</v>
      </c>
    </row>
    <row r="832" spans="1:57" x14ac:dyDescent="0.2">
      <c r="A832" s="2">
        <f t="shared" si="645"/>
        <v>8.1999999999998696</v>
      </c>
      <c r="B832" s="2">
        <f t="shared" ca="1" si="646"/>
        <v>3.1161353428052804E-2</v>
      </c>
      <c r="C832" s="2">
        <f t="shared" ca="1" si="647"/>
        <v>3.2033206547710524E-2</v>
      </c>
      <c r="D832" s="2">
        <f t="shared" ca="1" si="648"/>
        <v>3.2829222290746904E-2</v>
      </c>
      <c r="E832" s="2">
        <f t="shared" ca="1" si="649"/>
        <v>3.355069266541668E-2</v>
      </c>
      <c r="F832" s="2">
        <f t="shared" ca="1" si="650"/>
        <v>3.4198268552257854E-2</v>
      </c>
      <c r="G832" s="2">
        <f t="shared" ca="1" si="651"/>
        <v>3.4772293690277442E-2</v>
      </c>
      <c r="H832" s="2">
        <f t="shared" ca="1" si="652"/>
        <v>3.5273117359917242E-2</v>
      </c>
      <c r="I832" s="2">
        <f t="shared" ca="1" si="653"/>
        <v>3.5701379095593649E-2</v>
      </c>
      <c r="J832" s="2">
        <f t="shared" ca="1" si="654"/>
        <v>3.6058247565348006E-2</v>
      </c>
      <c r="K832" s="2">
        <f t="shared" ca="1" si="655"/>
        <v>3.6345590425935326E-2</v>
      </c>
      <c r="L832" s="2">
        <f t="shared" ca="1" si="656"/>
        <v>3.6566057311177354E-2</v>
      </c>
      <c r="M832" s="2">
        <f t="shared" ca="1" si="657"/>
        <v>3.6723071192203402E-2</v>
      </c>
      <c r="N832" s="2">
        <f t="shared" ca="1" si="658"/>
        <v>3.6820738192156553E-2</v>
      </c>
      <c r="O832" s="2">
        <f t="shared" ca="1" si="659"/>
        <v>3.6863697143990862E-2</v>
      </c>
      <c r="P832" s="2">
        <f t="shared" ca="1" si="660"/>
        <v>3.6856934976775009E-2</v>
      </c>
      <c r="Q832" s="2">
        <f t="shared" ca="1" si="661"/>
        <v>3.6805592644066173E-2</v>
      </c>
      <c r="R832" s="2">
        <f t="shared" ca="1" si="662"/>
        <v>3.6714781017847836E-2</v>
      </c>
      <c r="S832" s="2">
        <f t="shared" ca="1" si="663"/>
        <v>3.6589419650900151E-2</v>
      </c>
      <c r="T832" s="2">
        <f t="shared" ca="1" si="664"/>
        <v>3.6434105436871277E-2</v>
      </c>
      <c r="U832" s="2">
        <f t="shared" ca="1" si="665"/>
        <v>3.6253013632742727E-2</v>
      </c>
      <c r="V832" s="2">
        <f t="shared" ca="1" si="666"/>
        <v>3.6049830292301945E-2</v>
      </c>
      <c r="W832" s="2">
        <f t="shared" ca="1" si="667"/>
        <v>3.5827712634201397E-2</v>
      </c>
      <c r="X832" s="2">
        <f t="shared" ca="1" si="668"/>
        <v>3.5589272385862042E-2</v>
      </c>
      <c r="Y832" s="2">
        <f t="shared" ca="1" si="669"/>
        <v>3.5336577238966285E-2</v>
      </c>
      <c r="Z832" s="2">
        <f t="shared" ca="1" si="670"/>
        <v>3.5071167651485845E-2</v>
      </c>
      <c r="AA832" s="2">
        <f t="shared" ca="1" si="671"/>
        <v>3.4794090055360709E-2</v>
      </c>
      <c r="AB832" s="2">
        <f t="shared" ca="1" si="672"/>
        <v>3.450595175597853E-2</v>
      </c>
      <c r="AC832" s="2">
        <f t="shared" ca="1" si="673"/>
        <v>3.4207005194038465E-2</v>
      </c>
      <c r="AD832" s="2">
        <f t="shared" ca="1" si="674"/>
        <v>3.3897267135049411E-2</v>
      </c>
      <c r="AE832" s="2">
        <f t="shared" ca="1" si="675"/>
        <v>3.3576669480680381E-2</v>
      </c>
      <c r="AF832" s="2">
        <f t="shared" ca="1" si="676"/>
        <v>3.3245221825083333E-2</v>
      </c>
      <c r="AG832" s="2">
        <f t="shared" ca="1" si="677"/>
        <v>3.2903143270850047E-2</v>
      </c>
      <c r="AH832" s="2">
        <f t="shared" ca="1" si="678"/>
        <v>3.2550898146753424E-2</v>
      </c>
      <c r="AI832" s="2">
        <f t="shared" ca="1" si="679"/>
        <v>3.2189058184710476E-2</v>
      </c>
      <c r="AJ832" s="2">
        <f t="shared" ca="1" si="680"/>
        <v>3.1817928102249385E-2</v>
      </c>
      <c r="AK832" s="2">
        <f t="shared" ca="1" si="681"/>
        <v>3.143692829772423E-2</v>
      </c>
      <c r="AL832" s="2">
        <f t="shared" ca="1" si="682"/>
        <v>3.104383418672722E-2</v>
      </c>
      <c r="AM832" s="2">
        <f t="shared" ca="1" si="683"/>
        <v>3.0634110976660335E-2</v>
      </c>
      <c r="AN832" s="2">
        <f t="shared" ca="1" si="684"/>
        <v>3.0200706281719829E-2</v>
      </c>
      <c r="AO832" s="2">
        <f t="shared" ca="1" si="685"/>
        <v>2.97346892287246E-2</v>
      </c>
      <c r="AP832" s="2">
        <f t="shared" ca="1" si="686"/>
        <v>2.9226964736054357E-2</v>
      </c>
      <c r="AQ832" s="2">
        <f t="shared" ca="1" si="687"/>
        <v>2.8670905961780003E-2</v>
      </c>
      <c r="AR832" s="2">
        <f t="shared" ca="1" si="688"/>
        <v>2.8065219661825392E-2</v>
      </c>
      <c r="AS832" s="2">
        <f t="shared" ca="1" si="689"/>
        <v>2.7415932960094973E-2</v>
      </c>
      <c r="AT832" s="2">
        <f t="shared" ca="1" si="690"/>
        <v>2.6736395872459198E-2</v>
      </c>
      <c r="AU832" s="2">
        <f t="shared" ca="1" si="691"/>
        <v>2.6044818509221052E-2</v>
      </c>
      <c r="AV832" s="2">
        <f t="shared" ca="1" si="692"/>
        <v>2.5359897813351961E-2</v>
      </c>
      <c r="AW832" s="2">
        <f t="shared" ca="1" si="693"/>
        <v>2.4695975293805371E-2</v>
      </c>
      <c r="AX832" s="2">
        <f t="shared" ca="1" si="694"/>
        <v>2.4059457750885194E-2</v>
      </c>
      <c r="AY832" s="2">
        <f t="shared" ca="1" si="695"/>
        <v>2.3448015640817648E-2</v>
      </c>
      <c r="AZ832" s="2">
        <f t="shared" ca="1" si="644"/>
        <v>2.285315020946891E-2</v>
      </c>
      <c r="BC832" s="2">
        <f t="shared" ca="1" si="696"/>
        <v>1.4668957145768413</v>
      </c>
      <c r="BD832" s="2">
        <f t="shared" ca="1" si="696"/>
        <v>-0.138018606669843</v>
      </c>
      <c r="BE832" s="2">
        <f t="shared" ca="1" si="696"/>
        <v>0.70576995451247626</v>
      </c>
    </row>
    <row r="833" spans="1:57" x14ac:dyDescent="0.2">
      <c r="A833" s="2">
        <f t="shared" si="645"/>
        <v>8.2099999999998694</v>
      </c>
      <c r="B833" s="2">
        <f t="shared" ca="1" si="646"/>
        <v>3.1930547570127359E-2</v>
      </c>
      <c r="C833" s="2">
        <f t="shared" ca="1" si="647"/>
        <v>3.261728085928374E-2</v>
      </c>
      <c r="D833" s="2">
        <f t="shared" ca="1" si="648"/>
        <v>3.3244420299980551E-2</v>
      </c>
      <c r="E833" s="2">
        <f t="shared" ca="1" si="649"/>
        <v>3.3812670080394396E-2</v>
      </c>
      <c r="F833" s="2">
        <f t="shared" ca="1" si="650"/>
        <v>3.4322097112646249E-2</v>
      </c>
      <c r="G833" s="2">
        <f t="shared" ca="1" si="651"/>
        <v>3.4772465094796451E-2</v>
      </c>
      <c r="H833" s="2">
        <f t="shared" ca="1" si="652"/>
        <v>3.516354708605593E-2</v>
      </c>
      <c r="I833" s="2">
        <f t="shared" ca="1" si="653"/>
        <v>3.5495409706337737E-2</v>
      </c>
      <c r="J833" s="2">
        <f t="shared" ca="1" si="654"/>
        <v>3.5768650993335267E-2</v>
      </c>
      <c r="K833" s="2">
        <f t="shared" ca="1" si="655"/>
        <v>3.5984568834679327E-2</v>
      </c>
      <c r="L833" s="2">
        <f t="shared" ca="1" si="656"/>
        <v>3.6145242396850068E-2</v>
      </c>
      <c r="M833" s="2">
        <f t="shared" ca="1" si="657"/>
        <v>3.625352208858057E-2</v>
      </c>
      <c r="N833" s="2">
        <f t="shared" ca="1" si="658"/>
        <v>3.6312938367684851E-2</v>
      </c>
      <c r="O833" s="2">
        <f t="shared" ca="1" si="659"/>
        <v>3.6327550778105858E-2</v>
      </c>
      <c r="P833" s="2">
        <f t="shared" ca="1" si="660"/>
        <v>3.6301763277396148E-2</v>
      </c>
      <c r="Q833" s="2">
        <f t="shared" ca="1" si="661"/>
        <v>3.6240130464627887E-2</v>
      </c>
      <c r="R833" s="2">
        <f t="shared" ca="1" si="662"/>
        <v>3.6147174004047419E-2</v>
      </c>
      <c r="S833" s="2">
        <f t="shared" ca="1" si="663"/>
        <v>3.6027222032105344E-2</v>
      </c>
      <c r="T833" s="2">
        <f t="shared" ca="1" si="664"/>
        <v>3.5884278488073337E-2</v>
      </c>
      <c r="U833" s="2">
        <f t="shared" ca="1" si="665"/>
        <v>3.5721924766853097E-2</v>
      </c>
      <c r="V833" s="2">
        <f t="shared" ca="1" si="666"/>
        <v>3.5543252694324401E-2</v>
      </c>
      <c r="W833" s="2">
        <f t="shared" ca="1" si="667"/>
        <v>3.5350825321399215E-2</v>
      </c>
      <c r="X833" s="2">
        <f t="shared" ca="1" si="668"/>
        <v>3.5146660582163744E-2</v>
      </c>
      <c r="Y833" s="2">
        <f t="shared" ca="1" si="669"/>
        <v>3.4932232996071691E-2</v>
      </c>
      <c r="Z833" s="2">
        <f t="shared" ca="1" si="670"/>
        <v>3.4708490727851836E-2</v>
      </c>
      <c r="AA833" s="2">
        <f t="shared" ca="1" si="671"/>
        <v>3.4475889151020934E-2</v>
      </c>
      <c r="AB833" s="2">
        <f t="shared" ca="1" si="672"/>
        <v>3.4234446251074205E-2</v>
      </c>
      <c r="AC833" s="2">
        <f t="shared" ca="1" si="673"/>
        <v>3.3983827499064978E-2</v>
      </c>
      <c r="AD833" s="2">
        <f t="shared" ca="1" si="674"/>
        <v>3.3723465585636971E-2</v>
      </c>
      <c r="AE833" s="2">
        <f t="shared" ca="1" si="675"/>
        <v>3.3452711380539214E-2</v>
      </c>
      <c r="AF833" s="2">
        <f t="shared" ca="1" si="676"/>
        <v>3.3170995790809017E-2</v>
      </c>
      <c r="AG833" s="2">
        <f t="shared" ca="1" si="677"/>
        <v>3.2877959577068468E-2</v>
      </c>
      <c r="AH833" s="2">
        <f t="shared" ca="1" si="678"/>
        <v>3.2573485530624911E-2</v>
      </c>
      <c r="AI833" s="2">
        <f t="shared" ca="1" si="679"/>
        <v>3.2257555858823637E-2</v>
      </c>
      <c r="AJ833" s="2">
        <f t="shared" ca="1" si="680"/>
        <v>3.1929872862388749E-2</v>
      </c>
      <c r="AK833" s="2">
        <f t="shared" ca="1" si="681"/>
        <v>3.1589238730654029E-2</v>
      </c>
      <c r="AL833" s="2">
        <f t="shared" ca="1" si="682"/>
        <v>3.1232796770738178E-2</v>
      </c>
      <c r="AM833" s="2">
        <f t="shared" ca="1" si="683"/>
        <v>3.0855375341966279E-2</v>
      </c>
      <c r="AN833" s="2">
        <f t="shared" ca="1" si="684"/>
        <v>3.0449297424988767E-2</v>
      </c>
      <c r="AO833" s="2">
        <f t="shared" ca="1" si="685"/>
        <v>3.0005041278899851E-2</v>
      </c>
      <c r="AP833" s="2">
        <f t="shared" ca="1" si="686"/>
        <v>2.9512973157131746E-2</v>
      </c>
      <c r="AQ833" s="2">
        <f t="shared" ca="1" si="687"/>
        <v>2.8965984515336596E-2</v>
      </c>
      <c r="AR833" s="2">
        <f t="shared" ca="1" si="688"/>
        <v>2.8362339929551294E-2</v>
      </c>
      <c r="AS833" s="2">
        <f t="shared" ca="1" si="689"/>
        <v>2.7707624345613097E-2</v>
      </c>
      <c r="AT833" s="2">
        <f t="shared" ca="1" si="690"/>
        <v>2.7014696495606751E-2</v>
      </c>
      <c r="AU833" s="2">
        <f t="shared" ca="1" si="691"/>
        <v>2.6301188126853985E-2</v>
      </c>
      <c r="AV833" s="2">
        <f t="shared" ca="1" si="692"/>
        <v>2.5585121635008257E-2</v>
      </c>
      <c r="AW833" s="2">
        <f t="shared" ca="1" si="693"/>
        <v>2.4880093373550606E-2</v>
      </c>
      <c r="AX833" s="2">
        <f t="shared" ca="1" si="694"/>
        <v>2.4191750291901497E-2</v>
      </c>
      <c r="AY833" s="2">
        <f t="shared" ca="1" si="695"/>
        <v>2.3517056081187204E-2</v>
      </c>
      <c r="AZ833" s="2">
        <f t="shared" ca="1" si="644"/>
        <v>2.2846769244896804E-2</v>
      </c>
      <c r="BC833" s="2">
        <f t="shared" ca="1" si="696"/>
        <v>-0.1605498548933042</v>
      </c>
      <c r="BD833" s="2">
        <f t="shared" ca="1" si="696"/>
        <v>0.3659737373257208</v>
      </c>
      <c r="BE833" s="2">
        <f t="shared" ca="1" si="696"/>
        <v>-2.073730600419311</v>
      </c>
    </row>
    <row r="834" spans="1:57" x14ac:dyDescent="0.2">
      <c r="A834" s="2">
        <f t="shared" si="645"/>
        <v>8.2199999999998692</v>
      </c>
      <c r="B834" s="2">
        <f t="shared" ca="1" si="646"/>
        <v>3.0456265759341728E-2</v>
      </c>
      <c r="C834" s="2">
        <f t="shared" ca="1" si="647"/>
        <v>3.1223488843072932E-2</v>
      </c>
      <c r="D834" s="2">
        <f t="shared" ca="1" si="648"/>
        <v>3.1926901409272616E-2</v>
      </c>
      <c r="E834" s="2">
        <f t="shared" ca="1" si="649"/>
        <v>3.2567297347516067E-2</v>
      </c>
      <c r="F834" s="2">
        <f t="shared" ca="1" si="650"/>
        <v>3.3144837124500219E-2</v>
      </c>
      <c r="G834" s="2">
        <f t="shared" ca="1" si="651"/>
        <v>3.3659381918176655E-2</v>
      </c>
      <c r="H834" s="2">
        <f t="shared" ca="1" si="652"/>
        <v>3.4110806077103567E-2</v>
      </c>
      <c r="I834" s="2">
        <f t="shared" ca="1" si="653"/>
        <v>3.4499280796817369E-2</v>
      </c>
      <c r="J834" s="2">
        <f t="shared" ca="1" si="654"/>
        <v>3.4825510946331566E-2</v>
      </c>
      <c r="K834" s="2">
        <f t="shared" ca="1" si="655"/>
        <v>3.5090902074631995E-2</v>
      </c>
      <c r="L834" s="2">
        <f t="shared" ca="1" si="656"/>
        <v>3.5297640283399725E-2</v>
      </c>
      <c r="M834" s="2">
        <f t="shared" ca="1" si="657"/>
        <v>3.544868080135654E-2</v>
      </c>
      <c r="N834" s="2">
        <f t="shared" ca="1" si="658"/>
        <v>3.5547655792957322E-2</v>
      </c>
      <c r="O834" s="2">
        <f t="shared" ca="1" si="659"/>
        <v>3.559872288392741E-2</v>
      </c>
      <c r="P834" s="2">
        <f t="shared" ca="1" si="660"/>
        <v>3.560638043708747E-2</v>
      </c>
      <c r="Q834" s="2">
        <f t="shared" ca="1" si="661"/>
        <v>3.5575274084403183E-2</v>
      </c>
      <c r="R834" s="2">
        <f t="shared" ca="1" si="662"/>
        <v>3.5510013682655481E-2</v>
      </c>
      <c r="S834" s="2">
        <f t="shared" ca="1" si="663"/>
        <v>3.5415013365648097E-2</v>
      </c>
      <c r="T834" s="2">
        <f t="shared" ca="1" si="664"/>
        <v>3.5294361544565736E-2</v>
      </c>
      <c r="U834" s="2">
        <f t="shared" ca="1" si="665"/>
        <v>3.5151723189357297E-2</v>
      </c>
      <c r="V834" s="2">
        <f t="shared" ca="1" si="666"/>
        <v>3.4990273343641853E-2</v>
      </c>
      <c r="W834" s="2">
        <f t="shared" ca="1" si="667"/>
        <v>3.4812658342522548E-2</v>
      </c>
      <c r="X834" s="2">
        <f t="shared" ca="1" si="668"/>
        <v>3.4620979783616564E-2</v>
      </c>
      <c r="Y834" s="2">
        <f t="shared" ca="1" si="669"/>
        <v>3.4416796476172198E-2</v>
      </c>
      <c r="Z834" s="2">
        <f t="shared" ca="1" si="670"/>
        <v>3.4201141760815269E-2</v>
      </c>
      <c r="AA834" s="2">
        <f t="shared" ca="1" si="671"/>
        <v>3.3974557431853528E-2</v>
      </c>
      <c r="AB834" s="2">
        <f t="shared" ca="1" si="672"/>
        <v>3.3737149646338269E-2</v>
      </c>
      <c r="AC834" s="2">
        <f t="shared" ca="1" si="673"/>
        <v>3.34886744080162E-2</v>
      </c>
      <c r="AD834" s="2">
        <f t="shared" ca="1" si="674"/>
        <v>3.3228657837968342E-2</v>
      </c>
      <c r="AE834" s="2">
        <f t="shared" ca="1" si="675"/>
        <v>3.2956547265363477E-2</v>
      </c>
      <c r="AF834" s="2">
        <f t="shared" ca="1" si="676"/>
        <v>3.2671872361470712E-2</v>
      </c>
      <c r="AG834" s="2">
        <f t="shared" ca="1" si="677"/>
        <v>3.2374372925476139E-2</v>
      </c>
      <c r="AH834" s="2">
        <f t="shared" ca="1" si="678"/>
        <v>3.2064027495923013E-2</v>
      </c>
      <c r="AI834" s="2">
        <f t="shared" ca="1" si="679"/>
        <v>3.1740905942183838E-2</v>
      </c>
      <c r="AJ834" s="2">
        <f t="shared" ca="1" si="680"/>
        <v>3.1404785276777897E-2</v>
      </c>
      <c r="AK834" s="2">
        <f t="shared" ca="1" si="681"/>
        <v>3.1054526646473225E-2</v>
      </c>
      <c r="AL834" s="2">
        <f t="shared" ca="1" si="682"/>
        <v>3.0687318599566523E-2</v>
      </c>
      <c r="AM834" s="2">
        <f t="shared" ca="1" si="683"/>
        <v>3.0298030336040189E-2</v>
      </c>
      <c r="AN834" s="2">
        <f t="shared" ca="1" si="684"/>
        <v>2.9879038322758861E-2</v>
      </c>
      <c r="AO834" s="2">
        <f t="shared" ca="1" si="685"/>
        <v>2.9420908439591179E-2</v>
      </c>
      <c r="AP834" s="2">
        <f t="shared" ca="1" si="686"/>
        <v>2.8914146858716037E-2</v>
      </c>
      <c r="AQ834" s="2">
        <f t="shared" ca="1" si="687"/>
        <v>2.8351841568261052E-2</v>
      </c>
      <c r="AR834" s="2">
        <f t="shared" ca="1" si="688"/>
        <v>2.773249240885613E-2</v>
      </c>
      <c r="AS834" s="2">
        <f t="shared" ca="1" si="689"/>
        <v>2.7061918610600567E-2</v>
      </c>
      <c r="AT834" s="2">
        <f t="shared" ca="1" si="690"/>
        <v>2.6353163324653074E-2</v>
      </c>
      <c r="AU834" s="2">
        <f t="shared" ca="1" si="691"/>
        <v>2.5623955456110986E-2</v>
      </c>
      <c r="AV834" s="2">
        <f t="shared" ca="1" si="692"/>
        <v>2.4892318885590285E-2</v>
      </c>
      <c r="AW834" s="2">
        <f t="shared" ca="1" si="693"/>
        <v>2.417178196163499E-2</v>
      </c>
      <c r="AX834" s="2">
        <f t="shared" ca="1" si="694"/>
        <v>2.3467910288941369E-2</v>
      </c>
      <c r="AY834" s="2">
        <f t="shared" ca="1" si="695"/>
        <v>2.2777637518433796E-2</v>
      </c>
      <c r="AZ834" s="2">
        <f t="shared" ca="1" si="644"/>
        <v>2.2091915096601283E-2</v>
      </c>
      <c r="BC834" s="2">
        <f t="shared" ca="1" si="696"/>
        <v>-1.0756470029453116</v>
      </c>
      <c r="BD834" s="2">
        <f t="shared" ca="1" si="696"/>
        <v>0.67566362173255534</v>
      </c>
      <c r="BE834" s="2">
        <f t="shared" ca="1" si="696"/>
        <v>1.1703657917197141</v>
      </c>
    </row>
    <row r="835" spans="1:57" x14ac:dyDescent="0.2">
      <c r="A835" s="2">
        <f t="shared" si="645"/>
        <v>8.229999999999869</v>
      </c>
      <c r="B835" s="2">
        <f t="shared" ca="1" si="646"/>
        <v>3.0734857009938787E-2</v>
      </c>
      <c r="C835" s="2">
        <f t="shared" ca="1" si="647"/>
        <v>3.1348750654787441E-2</v>
      </c>
      <c r="D835" s="2">
        <f t="shared" ca="1" si="648"/>
        <v>3.1913230542798876E-2</v>
      </c>
      <c r="E835" s="2">
        <f t="shared" ca="1" si="649"/>
        <v>3.2428550354757175E-2</v>
      </c>
      <c r="F835" s="2">
        <f t="shared" ca="1" si="650"/>
        <v>3.2894334203188103E-2</v>
      </c>
      <c r="G835" s="2">
        <f t="shared" ca="1" si="651"/>
        <v>3.3309910834870129E-2</v>
      </c>
      <c r="H835" s="2">
        <f t="shared" ca="1" si="652"/>
        <v>3.3674625966180816E-2</v>
      </c>
      <c r="I835" s="2">
        <f t="shared" ca="1" si="653"/>
        <v>3.3988125426140423E-2</v>
      </c>
      <c r="J835" s="2">
        <f t="shared" ca="1" si="654"/>
        <v>3.4250590944429816E-2</v>
      </c>
      <c r="K835" s="2">
        <f t="shared" ca="1" si="655"/>
        <v>3.4462905729613344E-2</v>
      </c>
      <c r="L835" s="2">
        <f t="shared" ca="1" si="656"/>
        <v>3.4626732789015298E-2</v>
      </c>
      <c r="M835" s="2">
        <f t="shared" ca="1" si="657"/>
        <v>3.4744502121825761E-2</v>
      </c>
      <c r="N835" s="2">
        <f t="shared" ca="1" si="658"/>
        <v>3.4819317539389882E-2</v>
      </c>
      <c r="O835" s="2">
        <f t="shared" ca="1" si="659"/>
        <v>3.4854804688431648E-2</v>
      </c>
      <c r="P835" s="2">
        <f t="shared" ca="1" si="660"/>
        <v>3.4854926282338904E-2</v>
      </c>
      <c r="Q835" s="2">
        <f t="shared" ca="1" si="661"/>
        <v>3.4823788941910204E-2</v>
      </c>
      <c r="R835" s="2">
        <f t="shared" ca="1" si="662"/>
        <v>3.4765460685304034E-2</v>
      </c>
      <c r="S835" s="2">
        <f t="shared" ca="1" si="663"/>
        <v>3.4683811625914981E-2</v>
      </c>
      <c r="T835" s="2">
        <f t="shared" ca="1" si="664"/>
        <v>3.4582384641650032E-2</v>
      </c>
      <c r="U835" s="2">
        <f t="shared" ca="1" si="665"/>
        <v>3.4464298283105689E-2</v>
      </c>
      <c r="V835" s="2">
        <f t="shared" ca="1" si="666"/>
        <v>3.4332180825715902E-2</v>
      </c>
      <c r="W835" s="2">
        <f t="shared" ca="1" si="667"/>
        <v>3.4188131909108348E-2</v>
      </c>
      <c r="X835" s="2">
        <f t="shared" ca="1" si="668"/>
        <v>3.4033706819703018E-2</v>
      </c>
      <c r="Y835" s="2">
        <f t="shared" ca="1" si="669"/>
        <v>3.3869918687011412E-2</v>
      </c>
      <c r="Z835" s="2">
        <f t="shared" ca="1" si="670"/>
        <v>3.3697256065200819E-2</v>
      </c>
      <c r="AA835" s="2">
        <f t="shared" ca="1" si="671"/>
        <v>3.3515717217131827E-2</v>
      </c>
      <c r="AB835" s="2">
        <f t="shared" ca="1" si="672"/>
        <v>3.3324866531381121E-2</v>
      </c>
      <c r="AC835" s="2">
        <f t="shared" ca="1" si="673"/>
        <v>3.312392061509023E-2</v>
      </c>
      <c r="AD835" s="2">
        <f t="shared" ca="1" si="674"/>
        <v>3.2911869093103688E-2</v>
      </c>
      <c r="AE835" s="2">
        <f t="shared" ca="1" si="675"/>
        <v>3.268762581285279E-2</v>
      </c>
      <c r="AF835" s="2">
        <f t="shared" ca="1" si="676"/>
        <v>3.2450189228071677E-2</v>
      </c>
      <c r="AG835" s="2">
        <f t="shared" ca="1" si="677"/>
        <v>3.2198768123430421E-2</v>
      </c>
      <c r="AH835" s="2">
        <f t="shared" ca="1" si="678"/>
        <v>3.1932806635750571E-2</v>
      </c>
      <c r="AI835" s="2">
        <f t="shared" ca="1" si="679"/>
        <v>3.1651832050173759E-2</v>
      </c>
      <c r="AJ835" s="2">
        <f t="shared" ca="1" si="680"/>
        <v>3.1355065788673801E-2</v>
      </c>
      <c r="AK835" s="2">
        <f t="shared" ca="1" si="681"/>
        <v>3.1040797693874397E-2</v>
      </c>
      <c r="AL835" s="2">
        <f t="shared" ca="1" si="682"/>
        <v>3.0705631479986392E-2</v>
      </c>
      <c r="AM835" s="2">
        <f t="shared" ca="1" si="683"/>
        <v>3.0343847453307201E-2</v>
      </c>
      <c r="AN835" s="2">
        <f t="shared" ca="1" si="684"/>
        <v>2.9947246262353421E-2</v>
      </c>
      <c r="AO835" s="2">
        <f t="shared" ca="1" si="685"/>
        <v>2.9505852466474119E-2</v>
      </c>
      <c r="AP835" s="2">
        <f t="shared" ca="1" si="686"/>
        <v>2.9009683301616011E-2</v>
      </c>
      <c r="AQ835" s="2">
        <f t="shared" ca="1" si="687"/>
        <v>2.8451394075771085E-2</v>
      </c>
      <c r="AR835" s="2">
        <f t="shared" ca="1" si="688"/>
        <v>2.7829089887302202E-2</v>
      </c>
      <c r="AS835" s="2">
        <f t="shared" ca="1" si="689"/>
        <v>2.7148193266013487E-2</v>
      </c>
      <c r="AT835" s="2">
        <f t="shared" ca="1" si="690"/>
        <v>2.6421300049658206E-2</v>
      </c>
      <c r="AU835" s="2">
        <f t="shared" ca="1" si="691"/>
        <v>2.566560440039959E-2</v>
      </c>
      <c r="AV835" s="2">
        <f t="shared" ca="1" si="692"/>
        <v>2.4898500306764722E-2</v>
      </c>
      <c r="AW835" s="2">
        <f t="shared" ca="1" si="693"/>
        <v>2.4132817858311399E-2</v>
      </c>
      <c r="AX835" s="2">
        <f t="shared" ca="1" si="694"/>
        <v>2.33734123538487E-2</v>
      </c>
      <c r="AY835" s="2">
        <f t="shared" ca="1" si="695"/>
        <v>2.2616561876509695E-2</v>
      </c>
      <c r="AZ835" s="2">
        <f t="shared" ca="1" si="644"/>
        <v>2.1852774110184863E-2</v>
      </c>
      <c r="BC835" s="2">
        <f t="shared" ca="1" si="696"/>
        <v>-0.48522792785567859</v>
      </c>
      <c r="BD835" s="2">
        <f t="shared" ca="1" si="696"/>
        <v>0.56961658328274822</v>
      </c>
      <c r="BE835" s="2">
        <f t="shared" ca="1" si="696"/>
        <v>-1.6373826566419876</v>
      </c>
    </row>
    <row r="836" spans="1:57" x14ac:dyDescent="0.2">
      <c r="A836" s="2">
        <f t="shared" si="645"/>
        <v>8.2399999999998688</v>
      </c>
      <c r="B836" s="2">
        <f t="shared" ca="1" si="646"/>
        <v>3.1390266978713818E-2</v>
      </c>
      <c r="C836" s="2">
        <f t="shared" ca="1" si="647"/>
        <v>3.2023927600050739E-2</v>
      </c>
      <c r="D836" s="2">
        <f t="shared" ca="1" si="648"/>
        <v>3.2604629666495619E-2</v>
      </c>
      <c r="E836" s="2">
        <f t="shared" ca="1" si="649"/>
        <v>3.3132784540485072E-2</v>
      </c>
      <c r="F836" s="2">
        <f t="shared" ca="1" si="650"/>
        <v>3.3608177872185001E-2</v>
      </c>
      <c r="G836" s="2">
        <f t="shared" ca="1" si="651"/>
        <v>3.4030303866531948E-2</v>
      </c>
      <c r="H836" s="2">
        <f t="shared" ca="1" si="652"/>
        <v>3.4398677486387474E-2</v>
      </c>
      <c r="I836" s="2">
        <f t="shared" ca="1" si="653"/>
        <v>3.4713117052150695E-2</v>
      </c>
      <c r="J836" s="2">
        <f t="shared" ca="1" si="654"/>
        <v>3.497397898349941E-2</v>
      </c>
      <c r="K836" s="2">
        <f t="shared" ca="1" si="655"/>
        <v>3.5182321946849102E-2</v>
      </c>
      <c r="L836" s="2">
        <f t="shared" ca="1" si="656"/>
        <v>3.5339983625815127E-2</v>
      </c>
      <c r="M836" s="2">
        <f t="shared" ca="1" si="657"/>
        <v>3.5449566540935659E-2</v>
      </c>
      <c r="N836" s="2">
        <f t="shared" ca="1" si="658"/>
        <v>3.5514343891279603E-2</v>
      </c>
      <c r="O836" s="2">
        <f t="shared" ca="1" si="659"/>
        <v>3.5538107084512306E-2</v>
      </c>
      <c r="P836" s="2">
        <f t="shared" ca="1" si="660"/>
        <v>3.5524980930705469E-2</v>
      </c>
      <c r="Q836" s="2">
        <f t="shared" ca="1" si="661"/>
        <v>3.5479230796292734E-2</v>
      </c>
      <c r="R836" s="2">
        <f t="shared" ca="1" si="662"/>
        <v>3.5405080630525755E-2</v>
      </c>
      <c r="S836" s="2">
        <f t="shared" ca="1" si="663"/>
        <v>3.5306554309483928E-2</v>
      </c>
      <c r="T836" s="2">
        <f t="shared" ca="1" si="664"/>
        <v>3.5187346973426382E-2</v>
      </c>
      <c r="U836" s="2">
        <f t="shared" ca="1" si="665"/>
        <v>3.5050728559971905E-2</v>
      </c>
      <c r="V836" s="2">
        <f t="shared" ca="1" si="666"/>
        <v>3.4899478391174854E-2</v>
      </c>
      <c r="W836" s="2">
        <f t="shared" ca="1" si="667"/>
        <v>3.4735847232224344E-2</v>
      </c>
      <c r="X836" s="2">
        <f t="shared" ca="1" si="668"/>
        <v>3.4561541884323733E-2</v>
      </c>
      <c r="Y836" s="2">
        <f t="shared" ca="1" si="669"/>
        <v>3.4377727628464617E-2</v>
      </c>
      <c r="Z836" s="2">
        <f t="shared" ca="1" si="670"/>
        <v>3.4185046070807329E-2</v>
      </c>
      <c r="AA836" s="2">
        <f t="shared" ca="1" si="671"/>
        <v>3.3983649791376087E-2</v>
      </c>
      <c r="AB836" s="2">
        <f t="shared" ca="1" si="672"/>
        <v>3.3773259271061687E-2</v>
      </c>
      <c r="AC836" s="2">
        <f t="shared" ca="1" si="673"/>
        <v>3.3553249591759204E-2</v>
      </c>
      <c r="AD836" s="2">
        <f t="shared" ca="1" si="674"/>
        <v>3.3322771755717989E-2</v>
      </c>
      <c r="AE836" s="2">
        <f t="shared" ca="1" si="675"/>
        <v>3.3080903987267263E-2</v>
      </c>
      <c r="AF836" s="2">
        <f t="shared" ca="1" si="676"/>
        <v>3.28268113400179E-2</v>
      </c>
      <c r="AG836" s="2">
        <f t="shared" ca="1" si="677"/>
        <v>3.2559869329731192E-2</v>
      </c>
      <c r="AH836" s="2">
        <f t="shared" ca="1" si="678"/>
        <v>3.227968534120812E-2</v>
      </c>
      <c r="AI836" s="2">
        <f t="shared" ca="1" si="679"/>
        <v>3.1985941628584515E-2</v>
      </c>
      <c r="AJ836" s="2">
        <f t="shared" ca="1" si="680"/>
        <v>3.1678001522368077E-2</v>
      </c>
      <c r="AK836" s="2">
        <f t="shared" ca="1" si="681"/>
        <v>3.1354281103790682E-2</v>
      </c>
      <c r="AL836" s="2">
        <f t="shared" ca="1" si="682"/>
        <v>3.1011496985136687E-2</v>
      </c>
      <c r="AM836" s="2">
        <f t="shared" ca="1" si="683"/>
        <v>3.0644038653876583E-2</v>
      </c>
      <c r="AN836" s="2">
        <f t="shared" ca="1" si="684"/>
        <v>3.0243829443486844E-2</v>
      </c>
      <c r="AO836" s="2">
        <f t="shared" ca="1" si="685"/>
        <v>2.9801051453834063E-2</v>
      </c>
      <c r="AP836" s="2">
        <f t="shared" ca="1" si="686"/>
        <v>2.9305931923106033E-2</v>
      </c>
      <c r="AQ836" s="2">
        <f t="shared" ca="1" si="687"/>
        <v>2.8751392051267838E-2</v>
      </c>
      <c r="AR836" s="2">
        <f t="shared" ca="1" si="688"/>
        <v>2.8135839968606056E-2</v>
      </c>
      <c r="AS836" s="2">
        <f t="shared" ca="1" si="689"/>
        <v>2.7464998305718788E-2</v>
      </c>
      <c r="AT836" s="2">
        <f t="shared" ca="1" si="690"/>
        <v>2.6751711651714621E-2</v>
      </c>
      <c r="AU836" s="2">
        <f t="shared" ca="1" si="691"/>
        <v>2.6013335336190924E-2</v>
      </c>
      <c r="AV836" s="2">
        <f t="shared" ca="1" si="692"/>
        <v>2.5267329901599276E-2</v>
      </c>
      <c r="AW836" s="2">
        <f t="shared" ca="1" si="693"/>
        <v>2.4526524750924567E-2</v>
      </c>
      <c r="AX836" s="2">
        <f t="shared" ca="1" si="694"/>
        <v>2.3795763785201953E-2</v>
      </c>
      <c r="AY836" s="2">
        <f t="shared" ca="1" si="695"/>
        <v>2.3071371569228387E-2</v>
      </c>
      <c r="AZ836" s="2">
        <f t="shared" ca="1" si="644"/>
        <v>2.234434846565235E-2</v>
      </c>
      <c r="BC836" s="2">
        <f t="shared" ca="1" si="696"/>
        <v>0.77424995705048882</v>
      </c>
      <c r="BD836" s="2">
        <f t="shared" ca="1" si="696"/>
        <v>-0.52102714345682344</v>
      </c>
      <c r="BE836" s="2">
        <f t="shared" ca="1" si="696"/>
        <v>8.4339389894673822E-2</v>
      </c>
    </row>
    <row r="837" spans="1:57" x14ac:dyDescent="0.2">
      <c r="A837" s="2">
        <f t="shared" si="645"/>
        <v>8.2499999999998685</v>
      </c>
      <c r="B837" s="2">
        <f t="shared" ca="1" si="646"/>
        <v>3.0621913966450909E-2</v>
      </c>
      <c r="C837" s="2">
        <f t="shared" ca="1" si="647"/>
        <v>3.1320787920897326E-2</v>
      </c>
      <c r="D837" s="2">
        <f t="shared" ca="1" si="648"/>
        <v>3.1965509886981429E-2</v>
      </c>
      <c r="E837" s="2">
        <f t="shared" ca="1" si="649"/>
        <v>3.2556439360833585E-2</v>
      </c>
      <c r="F837" s="2">
        <f t="shared" ca="1" si="650"/>
        <v>3.3093313983591624E-2</v>
      </c>
      <c r="G837" s="2">
        <f t="shared" ca="1" si="651"/>
        <v>3.3575583869038167E-2</v>
      </c>
      <c r="H837" s="2">
        <f t="shared" ca="1" si="652"/>
        <v>3.4002723666338122E-2</v>
      </c>
      <c r="I837" s="2">
        <f t="shared" ca="1" si="653"/>
        <v>3.4374514606163246E-2</v>
      </c>
      <c r="J837" s="2">
        <f t="shared" ca="1" si="654"/>
        <v>3.4691278188466838E-2</v>
      </c>
      <c r="K837" s="2">
        <f t="shared" ca="1" si="655"/>
        <v>3.4954038896805768E-2</v>
      </c>
      <c r="L837" s="2">
        <f t="shared" ca="1" si="656"/>
        <v>3.5164599422909053E-2</v>
      </c>
      <c r="M837" s="2">
        <f t="shared" ca="1" si="657"/>
        <v>3.5325525120911902E-2</v>
      </c>
      <c r="N837" s="2">
        <f t="shared" ca="1" si="658"/>
        <v>3.5440048879992816E-2</v>
      </c>
      <c r="O837" s="2">
        <f t="shared" ca="1" si="659"/>
        <v>3.5511918170394806E-2</v>
      </c>
      <c r="P837" s="2">
        <f t="shared" ca="1" si="660"/>
        <v>3.5545210206773876E-2</v>
      </c>
      <c r="Q837" s="2">
        <f t="shared" ca="1" si="661"/>
        <v>3.5544139419829417E-2</v>
      </c>
      <c r="R837" s="2">
        <f t="shared" ca="1" si="662"/>
        <v>3.5512876021459493E-2</v>
      </c>
      <c r="S837" s="2">
        <f t="shared" ca="1" si="663"/>
        <v>3.5455387995343146E-2</v>
      </c>
      <c r="T837" s="2">
        <f t="shared" ca="1" si="664"/>
        <v>3.5375313101506496E-2</v>
      </c>
      <c r="U837" s="2">
        <f t="shared" ca="1" si="665"/>
        <v>3.5275863032704025E-2</v>
      </c>
      <c r="V837" s="2">
        <f t="shared" ca="1" si="666"/>
        <v>3.5159758534110783E-2</v>
      </c>
      <c r="W837" s="2">
        <f t="shared" ca="1" si="667"/>
        <v>3.502919187918322E-2</v>
      </c>
      <c r="X837" s="2">
        <f t="shared" ca="1" si="668"/>
        <v>3.4885811771563427E-2</v>
      </c>
      <c r="Y837" s="2">
        <f t="shared" ca="1" si="669"/>
        <v>3.4730726036654835E-2</v>
      </c>
      <c r="Z837" s="2">
        <f t="shared" ca="1" si="670"/>
        <v>3.456451973283569E-2</v>
      </c>
      <c r="AA837" s="2">
        <f t="shared" ca="1" si="671"/>
        <v>3.4387290167718292E-2</v>
      </c>
      <c r="AB837" s="2">
        <f t="shared" ca="1" si="672"/>
        <v>3.41987043370778E-2</v>
      </c>
      <c r="AC837" s="2">
        <f t="shared" ca="1" si="673"/>
        <v>3.3998086230537308E-2</v>
      </c>
      <c r="AD837" s="2">
        <f t="shared" ca="1" si="674"/>
        <v>3.378453866266231E-2</v>
      </c>
      <c r="AE837" s="2">
        <f t="shared" ca="1" si="675"/>
        <v>3.3557094654060961E-2</v>
      </c>
      <c r="AF837" s="2">
        <f t="shared" ca="1" si="676"/>
        <v>3.3314876235766656E-2</v>
      </c>
      <c r="AG837" s="2">
        <f t="shared" ca="1" si="677"/>
        <v>3.3057215959891091E-2</v>
      </c>
      <c r="AH837" s="2">
        <f t="shared" ca="1" si="678"/>
        <v>3.2783674668556452E-2</v>
      </c>
      <c r="AI837" s="2">
        <f t="shared" ca="1" si="679"/>
        <v>3.249387969860499E-2</v>
      </c>
      <c r="AJ837" s="2">
        <f t="shared" ca="1" si="680"/>
        <v>3.218712635060126E-2</v>
      </c>
      <c r="AK837" s="2">
        <f t="shared" ca="1" si="681"/>
        <v>3.1861747052496059E-2</v>
      </c>
      <c r="AL837" s="2">
        <f t="shared" ca="1" si="682"/>
        <v>3.1514361615230704E-2</v>
      </c>
      <c r="AM837" s="2">
        <f t="shared" ca="1" si="683"/>
        <v>3.1139259352445967E-2</v>
      </c>
      <c r="AN837" s="2">
        <f t="shared" ca="1" si="684"/>
        <v>3.072827735461079E-2</v>
      </c>
      <c r="AO837" s="2">
        <f t="shared" ca="1" si="685"/>
        <v>3.0271546686265225E-2</v>
      </c>
      <c r="AP837" s="2">
        <f t="shared" ca="1" si="686"/>
        <v>2.9759296080554241E-2</v>
      </c>
      <c r="AQ837" s="2">
        <f t="shared" ca="1" si="687"/>
        <v>2.9184503747136471E-2</v>
      </c>
      <c r="AR837" s="2">
        <f t="shared" ca="1" si="688"/>
        <v>2.8545671164521096E-2</v>
      </c>
      <c r="AS837" s="2">
        <f t="shared" ca="1" si="689"/>
        <v>2.7848610412032859E-2</v>
      </c>
      <c r="AT837" s="2">
        <f t="shared" ca="1" si="690"/>
        <v>2.7106203453378695E-2</v>
      </c>
      <c r="AU837" s="2">
        <f t="shared" ca="1" si="691"/>
        <v>2.633575526824139E-2</v>
      </c>
      <c r="AV837" s="2">
        <f t="shared" ca="1" si="692"/>
        <v>2.5554581983108504E-2</v>
      </c>
      <c r="AW837" s="2">
        <f t="shared" ca="1" si="693"/>
        <v>2.4775302475089477E-2</v>
      </c>
      <c r="AX837" s="2">
        <f t="shared" ca="1" si="694"/>
        <v>2.4002540779955742E-2</v>
      </c>
      <c r="AY837" s="2">
        <f t="shared" ca="1" si="695"/>
        <v>2.323246724303148E-2</v>
      </c>
      <c r="AZ837" s="2">
        <f t="shared" ca="1" si="644"/>
        <v>2.2456269299041789E-2</v>
      </c>
      <c r="BC837" s="2">
        <f t="shared" ca="1" si="696"/>
        <v>0.27557770897072054</v>
      </c>
      <c r="BD837" s="2">
        <f t="shared" ca="1" si="696"/>
        <v>1.1738252043405808</v>
      </c>
      <c r="BE837" s="2">
        <f t="shared" ca="1" si="696"/>
        <v>1.1382911726812575</v>
      </c>
    </row>
    <row r="838" spans="1:57" x14ac:dyDescent="0.2">
      <c r="A838" s="2">
        <f t="shared" si="645"/>
        <v>8.2599999999998683</v>
      </c>
      <c r="B838" s="2">
        <f t="shared" ca="1" si="646"/>
        <v>3.0341316027587877E-2</v>
      </c>
      <c r="C838" s="2">
        <f t="shared" ca="1" si="647"/>
        <v>3.0929813336993447E-2</v>
      </c>
      <c r="D838" s="2">
        <f t="shared" ca="1" si="648"/>
        <v>3.1477978280018734E-2</v>
      </c>
      <c r="E838" s="2">
        <f t="shared" ca="1" si="649"/>
        <v>3.1985587813794375E-2</v>
      </c>
      <c r="F838" s="2">
        <f t="shared" ca="1" si="650"/>
        <v>3.245180089894855E-2</v>
      </c>
      <c r="G838" s="2">
        <f t="shared" ca="1" si="651"/>
        <v>3.2875492883820051E-2</v>
      </c>
      <c r="H838" s="2">
        <f t="shared" ca="1" si="652"/>
        <v>3.3255567418517464E-2</v>
      </c>
      <c r="I838" s="2">
        <f t="shared" ca="1" si="653"/>
        <v>3.3591237937546203E-2</v>
      </c>
      <c r="J838" s="2">
        <f t="shared" ca="1" si="654"/>
        <v>3.3882260286033326E-2</v>
      </c>
      <c r="K838" s="2">
        <f t="shared" ca="1" si="655"/>
        <v>3.4129093998657489E-2</v>
      </c>
      <c r="L838" s="2">
        <f t="shared" ca="1" si="656"/>
        <v>3.4332975981931961E-2</v>
      </c>
      <c r="M838" s="2">
        <f t="shared" ca="1" si="657"/>
        <v>3.449590361088023E-2</v>
      </c>
      <c r="N838" s="2">
        <f t="shared" ca="1" si="658"/>
        <v>3.462053864240066E-2</v>
      </c>
      <c r="O838" s="2">
        <f t="shared" ca="1" si="659"/>
        <v>3.4710053786315025E-2</v>
      </c>
      <c r="P838" s="2">
        <f t="shared" ca="1" si="660"/>
        <v>3.4767947845218201E-2</v>
      </c>
      <c r="Q838" s="2">
        <f t="shared" ca="1" si="661"/>
        <v>3.4797853508203899E-2</v>
      </c>
      <c r="R838" s="2">
        <f t="shared" ca="1" si="662"/>
        <v>3.48033564568766E-2</v>
      </c>
      <c r="S838" s="2">
        <f t="shared" ca="1" si="663"/>
        <v>3.4787838002919284E-2</v>
      </c>
      <c r="T838" s="2">
        <f t="shared" ca="1" si="664"/>
        <v>3.4754347758993387E-2</v>
      </c>
      <c r="U838" s="2">
        <f t="shared" ca="1" si="665"/>
        <v>3.4705508416509732E-2</v>
      </c>
      <c r="V838" s="2">
        <f t="shared" ca="1" si="666"/>
        <v>3.4643451395627939E-2</v>
      </c>
      <c r="W838" s="2">
        <f t="shared" ca="1" si="667"/>
        <v>3.4569779736116177E-2</v>
      </c>
      <c r="X838" s="2">
        <f t="shared" ca="1" si="668"/>
        <v>3.4485553307055675E-2</v>
      </c>
      <c r="Y838" s="2">
        <f t="shared" ca="1" si="669"/>
        <v>3.4391291746578775E-2</v>
      </c>
      <c r="Z838" s="2">
        <f t="shared" ca="1" si="670"/>
        <v>3.4286992840949965E-2</v>
      </c>
      <c r="AA838" s="2">
        <f t="shared" ca="1" si="671"/>
        <v>3.4172167911276523E-2</v>
      </c>
      <c r="AB838" s="2">
        <f t="shared" ca="1" si="672"/>
        <v>3.4045899766235788E-2</v>
      </c>
      <c r="AC838" s="2">
        <f t="shared" ca="1" si="673"/>
        <v>3.3906930611431567E-2</v>
      </c>
      <c r="AD838" s="2">
        <f t="shared" ca="1" si="674"/>
        <v>3.3753784383585721E-2</v>
      </c>
      <c r="AE838" s="2">
        <f t="shared" ca="1" si="675"/>
        <v>3.3584918193369159E-2</v>
      </c>
      <c r="AF838" s="2">
        <f t="shared" ca="1" si="676"/>
        <v>3.339888030057727E-2</v>
      </c>
      <c r="AG838" s="2">
        <f t="shared" ca="1" si="677"/>
        <v>3.3194429472252561E-2</v>
      </c>
      <c r="AH838" s="2">
        <f t="shared" ca="1" si="678"/>
        <v>3.2970549090507048E-2</v>
      </c>
      <c r="AI838" s="2">
        <f t="shared" ca="1" si="679"/>
        <v>3.2726280562797375E-2</v>
      </c>
      <c r="AJ838" s="2">
        <f t="shared" ca="1" si="680"/>
        <v>3.246032009743912E-2</v>
      </c>
      <c r="AK838" s="2">
        <f t="shared" ca="1" si="681"/>
        <v>3.2170385456301721E-2</v>
      </c>
      <c r="AL838" s="2">
        <f t="shared" ca="1" si="682"/>
        <v>3.185246883169468E-2</v>
      </c>
      <c r="AM838" s="2">
        <f t="shared" ca="1" si="683"/>
        <v>3.1500228892206411E-2</v>
      </c>
      <c r="AN838" s="2">
        <f t="shared" ca="1" si="684"/>
        <v>3.1104886439612924E-2</v>
      </c>
      <c r="AO838" s="2">
        <f t="shared" ca="1" si="685"/>
        <v>3.065599180389434E-2</v>
      </c>
      <c r="AP838" s="2">
        <f t="shared" ca="1" si="686"/>
        <v>3.0143245573608472E-2</v>
      </c>
      <c r="AQ838" s="2">
        <f t="shared" ca="1" si="687"/>
        <v>2.9559152945039042E-2</v>
      </c>
      <c r="AR838" s="2">
        <f t="shared" ca="1" si="688"/>
        <v>2.8901777917088853E-2</v>
      </c>
      <c r="AS838" s="2">
        <f t="shared" ca="1" si="689"/>
        <v>2.8176490226487674E-2</v>
      </c>
      <c r="AT838" s="2">
        <f t="shared" ca="1" si="690"/>
        <v>2.7395676707211485E-2</v>
      </c>
      <c r="AU838" s="2">
        <f t="shared" ca="1" si="691"/>
        <v>2.6576059357868439E-2</v>
      </c>
      <c r="AV838" s="2">
        <f t="shared" ca="1" si="692"/>
        <v>2.5734277816944803E-2</v>
      </c>
      <c r="AW838" s="2">
        <f t="shared" ca="1" si="693"/>
        <v>2.4882209499047743E-2</v>
      </c>
      <c r="AX838" s="2">
        <f t="shared" ca="1" si="694"/>
        <v>2.4023729137761737E-2</v>
      </c>
      <c r="AY838" s="2">
        <f t="shared" ca="1" si="695"/>
        <v>2.3154328934930128E-2</v>
      </c>
      <c r="AZ838" s="2">
        <f t="shared" ca="1" si="644"/>
        <v>2.2264918776463312E-2</v>
      </c>
      <c r="BC838" s="2">
        <f t="shared" ca="1" si="696"/>
        <v>-0.34482288183613896</v>
      </c>
      <c r="BD838" s="2">
        <f t="shared" ca="1" si="696"/>
        <v>1.3840887546483494</v>
      </c>
      <c r="BE838" s="2">
        <f t="shared" ca="1" si="696"/>
        <v>-0.88287604201679493</v>
      </c>
    </row>
    <row r="839" spans="1:57" x14ac:dyDescent="0.2">
      <c r="A839" s="2">
        <f t="shared" si="645"/>
        <v>8.2699999999998681</v>
      </c>
      <c r="B839" s="2">
        <f t="shared" ca="1" si="646"/>
        <v>3.0537794716989201E-2</v>
      </c>
      <c r="C839" s="2">
        <f t="shared" ca="1" si="647"/>
        <v>3.1124984698794562E-2</v>
      </c>
      <c r="D839" s="2">
        <f t="shared" ca="1" si="648"/>
        <v>3.1673267554493949E-2</v>
      </c>
      <c r="E839" s="2">
        <f t="shared" ca="1" si="649"/>
        <v>3.2182337977671199E-2</v>
      </c>
      <c r="F839" s="2">
        <f t="shared" ca="1" si="650"/>
        <v>3.2651276525029332E-2</v>
      </c>
      <c r="G839" s="2">
        <f t="shared" ca="1" si="651"/>
        <v>3.3078884053074187E-2</v>
      </c>
      <c r="H839" s="2">
        <f t="shared" ca="1" si="652"/>
        <v>3.3463993475198982E-2</v>
      </c>
      <c r="I839" s="2">
        <f t="shared" ca="1" si="653"/>
        <v>3.3805750670852744E-2</v>
      </c>
      <c r="J839" s="2">
        <f t="shared" ca="1" si="654"/>
        <v>3.4103846042738396E-2</v>
      </c>
      <c r="K839" s="2">
        <f t="shared" ca="1" si="655"/>
        <v>3.4358674358212757E-2</v>
      </c>
      <c r="L839" s="2">
        <f t="shared" ca="1" si="656"/>
        <v>3.4571406892978614E-2</v>
      </c>
      <c r="M839" s="2">
        <f t="shared" ca="1" si="657"/>
        <v>3.4743973178167478E-2</v>
      </c>
      <c r="N839" s="2">
        <f t="shared" ca="1" si="658"/>
        <v>3.4878963964117923E-2</v>
      </c>
      <c r="O839" s="2">
        <f t="shared" ca="1" si="659"/>
        <v>3.4979477325480832E-2</v>
      </c>
      <c r="P839" s="2">
        <f t="shared" ca="1" si="660"/>
        <v>3.5048933784482213E-2</v>
      </c>
      <c r="Q839" s="2">
        <f t="shared" ca="1" si="661"/>
        <v>3.5090884431119476E-2</v>
      </c>
      <c r="R839" s="2">
        <f t="shared" ca="1" si="662"/>
        <v>3.5108830572152624E-2</v>
      </c>
      <c r="S839" s="2">
        <f t="shared" ca="1" si="663"/>
        <v>3.5106067016044351E-2</v>
      </c>
      <c r="T839" s="2">
        <f t="shared" ca="1" si="664"/>
        <v>3.5085555409294977E-2</v>
      </c>
      <c r="U839" s="2">
        <f t="shared" ca="1" si="665"/>
        <v>3.5049829633781386E-2</v>
      </c>
      <c r="V839" s="2">
        <f t="shared" ca="1" si="666"/>
        <v>3.5000931984757441E-2</v>
      </c>
      <c r="W839" s="2">
        <f t="shared" ca="1" si="667"/>
        <v>3.4940376474568741E-2</v>
      </c>
      <c r="X839" s="2">
        <f t="shared" ca="1" si="668"/>
        <v>3.4869134348964589E-2</v>
      </c>
      <c r="Y839" s="2">
        <f t="shared" ca="1" si="669"/>
        <v>3.4787637275392538E-2</v>
      </c>
      <c r="Z839" s="2">
        <f t="shared" ca="1" si="670"/>
        <v>3.4695795991998638E-2</v>
      </c>
      <c r="AA839" s="2">
        <f t="shared" ca="1" si="671"/>
        <v>3.459303606765643E-2</v>
      </c>
      <c r="AB839" s="2">
        <f t="shared" ca="1" si="672"/>
        <v>3.4478356370290161E-2</v>
      </c>
      <c r="AC839" s="2">
        <f t="shared" ca="1" si="673"/>
        <v>3.4350417577891021E-2</v>
      </c>
      <c r="AD839" s="2">
        <f t="shared" ca="1" si="674"/>
        <v>3.4207665006978492E-2</v>
      </c>
      <c r="AE839" s="2">
        <f t="shared" ca="1" si="675"/>
        <v>3.404848009934338E-2</v>
      </c>
      <c r="AF839" s="2">
        <f t="shared" ca="1" si="676"/>
        <v>3.3871337541549598E-2</v>
      </c>
      <c r="AG839" s="2">
        <f t="shared" ca="1" si="677"/>
        <v>3.3674922440354776E-2</v>
      </c>
      <c r="AH839" s="2">
        <f t="shared" ca="1" si="678"/>
        <v>3.3458140746756418E-2</v>
      </c>
      <c r="AI839" s="2">
        <f t="shared" ca="1" si="679"/>
        <v>3.3219947873851428E-2</v>
      </c>
      <c r="AJ839" s="2">
        <f t="shared" ca="1" si="680"/>
        <v>3.2958940824512922E-2</v>
      </c>
      <c r="AK839" s="2">
        <f t="shared" ca="1" si="681"/>
        <v>3.26727226337611E-2</v>
      </c>
      <c r="AL839" s="2">
        <f t="shared" ca="1" si="682"/>
        <v>3.2357158013028395E-2</v>
      </c>
      <c r="AM839" s="2">
        <f t="shared" ca="1" si="683"/>
        <v>3.2005775471261197E-2</v>
      </c>
      <c r="AN839" s="2">
        <f t="shared" ca="1" si="684"/>
        <v>3.16096804309084E-2</v>
      </c>
      <c r="AO839" s="2">
        <f t="shared" ca="1" si="685"/>
        <v>3.1158343737472793E-2</v>
      </c>
      <c r="AP839" s="2">
        <f t="shared" ca="1" si="686"/>
        <v>3.0641439135832421E-2</v>
      </c>
      <c r="AQ839" s="2">
        <f t="shared" ca="1" si="687"/>
        <v>3.0051499717854611E-2</v>
      </c>
      <c r="AR839" s="2">
        <f t="shared" ca="1" si="688"/>
        <v>2.9386652103859177E-2</v>
      </c>
      <c r="AS839" s="2">
        <f t="shared" ca="1" si="689"/>
        <v>2.8652322830521337E-2</v>
      </c>
      <c r="AT839" s="2">
        <f t="shared" ca="1" si="690"/>
        <v>2.7860902043342382E-2</v>
      </c>
      <c r="AU839" s="2">
        <f t="shared" ca="1" si="691"/>
        <v>2.7029027088000451E-2</v>
      </c>
      <c r="AV839" s="2">
        <f t="shared" ca="1" si="692"/>
        <v>2.617316001377365E-2</v>
      </c>
      <c r="AW839" s="2">
        <f t="shared" ca="1" si="693"/>
        <v>2.5304936814256329E-2</v>
      </c>
      <c r="AX839" s="2">
        <f t="shared" ca="1" si="694"/>
        <v>2.4427984542303268E-2</v>
      </c>
      <c r="AY839" s="2">
        <f t="shared" ca="1" si="695"/>
        <v>2.3537625466453459E-2</v>
      </c>
      <c r="AZ839" s="2">
        <f t="shared" ca="1" si="644"/>
        <v>2.262527538403342E-2</v>
      </c>
      <c r="BC839" s="2">
        <f t="shared" ca="1" si="696"/>
        <v>0.58320299354802518</v>
      </c>
      <c r="BD839" s="2">
        <f t="shared" ca="1" si="696"/>
        <v>0.39072359013916014</v>
      </c>
      <c r="BE839" s="2">
        <f t="shared" ca="1" si="696"/>
        <v>0.10812459021534071</v>
      </c>
    </row>
    <row r="840" spans="1:57" x14ac:dyDescent="0.2">
      <c r="A840" s="2">
        <f t="shared" si="645"/>
        <v>8.2799999999998679</v>
      </c>
      <c r="B840" s="2">
        <f t="shared" ca="1" si="646"/>
        <v>2.8978506346332249E-2</v>
      </c>
      <c r="C840" s="2">
        <f t="shared" ca="1" si="647"/>
        <v>2.9699556141139314E-2</v>
      </c>
      <c r="D840" s="2">
        <f t="shared" ca="1" si="648"/>
        <v>3.0372599609873572E-2</v>
      </c>
      <c r="E840" s="2">
        <f t="shared" ca="1" si="649"/>
        <v>3.0997600263160365E-2</v>
      </c>
      <c r="F840" s="2">
        <f t="shared" ca="1" si="650"/>
        <v>3.1573911335415296E-2</v>
      </c>
      <c r="G840" s="2">
        <f t="shared" ca="1" si="651"/>
        <v>3.2100610269809475E-2</v>
      </c>
      <c r="H840" s="2">
        <f t="shared" ca="1" si="652"/>
        <v>3.2576810310049838E-2</v>
      </c>
      <c r="I840" s="2">
        <f t="shared" ca="1" si="653"/>
        <v>3.300194082617755E-2</v>
      </c>
      <c r="J840" s="2">
        <f t="shared" ca="1" si="654"/>
        <v>3.337597779536932E-2</v>
      </c>
      <c r="K840" s="2">
        <f t="shared" ca="1" si="655"/>
        <v>3.3699602203786268E-2</v>
      </c>
      <c r="L840" s="2">
        <f t="shared" ca="1" si="656"/>
        <v>3.3974270655454934E-2</v>
      </c>
      <c r="M840" s="2">
        <f t="shared" ca="1" si="657"/>
        <v>3.4202195777757398E-2</v>
      </c>
      <c r="N840" s="2">
        <f t="shared" ca="1" si="658"/>
        <v>3.4386248245296111E-2</v>
      </c>
      <c r="O840" s="2">
        <f t="shared" ca="1" si="659"/>
        <v>3.4529802428042967E-2</v>
      </c>
      <c r="P840" s="2">
        <f t="shared" ca="1" si="660"/>
        <v>3.4636551504876482E-2</v>
      </c>
      <c r="Q840" s="2">
        <f t="shared" ca="1" si="661"/>
        <v>3.4710315914578654E-2</v>
      </c>
      <c r="R840" s="2">
        <f t="shared" ca="1" si="662"/>
        <v>3.4754863549893406E-2</v>
      </c>
      <c r="S840" s="2">
        <f t="shared" ca="1" si="663"/>
        <v>3.4773753690200207E-2</v>
      </c>
      <c r="T840" s="2">
        <f t="shared" ca="1" si="664"/>
        <v>3.4770211002366679E-2</v>
      </c>
      <c r="U840" s="2">
        <f t="shared" ca="1" si="665"/>
        <v>3.4747031555824232E-2</v>
      </c>
      <c r="V840" s="2">
        <f t="shared" ca="1" si="666"/>
        <v>3.4706519526266529E-2</v>
      </c>
      <c r="W840" s="2">
        <f t="shared" ca="1" si="667"/>
        <v>3.4650450910094284E-2</v>
      </c>
      <c r="X840" s="2">
        <f t="shared" ca="1" si="668"/>
        <v>3.4580059346173711E-2</v>
      </c>
      <c r="Y840" s="2">
        <f t="shared" ca="1" si="669"/>
        <v>3.4496039553114782E-2</v>
      </c>
      <c r="Z840" s="2">
        <f t="shared" ca="1" si="670"/>
        <v>3.4398566250258701E-2</v>
      </c>
      <c r="AA840" s="2">
        <f t="shared" ca="1" si="671"/>
        <v>3.428733029387078E-2</v>
      </c>
      <c r="AB840" s="2">
        <f t="shared" ca="1" si="672"/>
        <v>3.4161597662780846E-2</v>
      </c>
      <c r="AC840" s="2">
        <f t="shared" ca="1" si="673"/>
        <v>3.4020298568911575E-2</v>
      </c>
      <c r="AD840" s="2">
        <f t="shared" ca="1" si="674"/>
        <v>3.3862150771002401E-2</v>
      </c>
      <c r="AE840" s="2">
        <f t="shared" ca="1" si="675"/>
        <v>3.3685811087272893E-2</v>
      </c>
      <c r="AF840" s="2">
        <f t="shared" ca="1" si="676"/>
        <v>3.3490031632710311E-2</v>
      </c>
      <c r="AG840" s="2">
        <f t="shared" ca="1" si="677"/>
        <v>3.3273774781766692E-2</v>
      </c>
      <c r="AH840" s="2">
        <f t="shared" ca="1" si="678"/>
        <v>3.3036219886456011E-2</v>
      </c>
      <c r="AI840" s="2">
        <f t="shared" ca="1" si="679"/>
        <v>3.2776587104689676E-2</v>
      </c>
      <c r="AJ840" s="2">
        <f t="shared" ca="1" si="680"/>
        <v>3.2493724926866072E-2</v>
      </c>
      <c r="AK840" s="2">
        <f t="shared" ca="1" si="681"/>
        <v>3.2185472409471519E-2</v>
      </c>
      <c r="AL840" s="2">
        <f t="shared" ca="1" si="682"/>
        <v>3.1847917732881946E-2</v>
      </c>
      <c r="AM840" s="2">
        <f t="shared" ca="1" si="683"/>
        <v>3.1474810545403915E-2</v>
      </c>
      <c r="AN840" s="2">
        <f t="shared" ca="1" si="684"/>
        <v>3.1057492611452086E-2</v>
      </c>
      <c r="AO840" s="2">
        <f t="shared" ca="1" si="685"/>
        <v>3.0585707348263748E-2</v>
      </c>
      <c r="AP840" s="2">
        <f t="shared" ca="1" si="686"/>
        <v>3.0049453755218343E-2</v>
      </c>
      <c r="AQ840" s="2">
        <f t="shared" ca="1" si="687"/>
        <v>2.9441644517679361E-2</v>
      </c>
      <c r="AR840" s="2">
        <f t="shared" ca="1" si="688"/>
        <v>2.8760819764350062E-2</v>
      </c>
      <c r="AS840" s="2">
        <f t="shared" ca="1" si="689"/>
        <v>2.801281276547862E-2</v>
      </c>
      <c r="AT840" s="2">
        <f t="shared" ca="1" si="690"/>
        <v>2.7210366222198405E-2</v>
      </c>
      <c r="AU840" s="2">
        <f t="shared" ca="1" si="691"/>
        <v>2.6370381971927873E-2</v>
      </c>
      <c r="AV840" s="2">
        <f t="shared" ca="1" si="692"/>
        <v>2.5509494201496764E-2</v>
      </c>
      <c r="AW840" s="2">
        <f t="shared" ca="1" si="693"/>
        <v>2.4639448361688149E-2</v>
      </c>
      <c r="AX840" s="2">
        <f t="shared" ca="1" si="694"/>
        <v>2.3763976382971522E-2</v>
      </c>
      <c r="AY840" s="2">
        <f t="shared" ca="1" si="695"/>
        <v>2.2878595120871811E-2</v>
      </c>
      <c r="AZ840" s="2">
        <f t="shared" ca="1" si="644"/>
        <v>2.1975606790317924E-2</v>
      </c>
      <c r="BC840" s="2">
        <f t="shared" ca="1" si="696"/>
        <v>-0.86208633457581207</v>
      </c>
      <c r="BD840" s="2">
        <f t="shared" ca="1" si="696"/>
        <v>0.51872457808563421</v>
      </c>
      <c r="BE840" s="2">
        <f t="shared" ca="1" si="696"/>
        <v>1.7516841058122807</v>
      </c>
    </row>
    <row r="841" spans="1:57" x14ac:dyDescent="0.2">
      <c r="A841" s="2">
        <f t="shared" si="645"/>
        <v>8.2899999999998677</v>
      </c>
      <c r="B841" s="2">
        <f t="shared" ca="1" si="646"/>
        <v>2.870791683647337E-2</v>
      </c>
      <c r="C841" s="2">
        <f t="shared" ca="1" si="647"/>
        <v>2.9465710778669111E-2</v>
      </c>
      <c r="D841" s="2">
        <f t="shared" ca="1" si="648"/>
        <v>3.0171770831751314E-2</v>
      </c>
      <c r="E841" s="2">
        <f t="shared" ca="1" si="649"/>
        <v>3.0826199012614196E-2</v>
      </c>
      <c r="F841" s="2">
        <f t="shared" ca="1" si="650"/>
        <v>3.1428490923578925E-2</v>
      </c>
      <c r="G841" s="2">
        <f t="shared" ca="1" si="651"/>
        <v>3.1977870281368809E-2</v>
      </c>
      <c r="H841" s="2">
        <f t="shared" ca="1" si="652"/>
        <v>3.2473600335223993E-2</v>
      </c>
      <c r="I841" s="2">
        <f t="shared" ca="1" si="653"/>
        <v>3.2915263599469342E-2</v>
      </c>
      <c r="J841" s="2">
        <f t="shared" ca="1" si="654"/>
        <v>3.3302991250655917E-2</v>
      </c>
      <c r="K841" s="2">
        <f t="shared" ca="1" si="655"/>
        <v>3.363762008795345E-2</v>
      </c>
      <c r="L841" s="2">
        <f t="shared" ca="1" si="656"/>
        <v>3.3920761611084725E-2</v>
      </c>
      <c r="M841" s="2">
        <f t="shared" ca="1" si="657"/>
        <v>3.4154781092256573E-2</v>
      </c>
      <c r="N841" s="2">
        <f t="shared" ca="1" si="658"/>
        <v>3.4342698669770425E-2</v>
      </c>
      <c r="O841" s="2">
        <f t="shared" ca="1" si="659"/>
        <v>3.4488034548159748E-2</v>
      </c>
      <c r="P841" s="2">
        <f t="shared" ca="1" si="660"/>
        <v>3.4594624108812123E-2</v>
      </c>
      <c r="Q841" s="2">
        <f t="shared" ca="1" si="661"/>
        <v>3.4666426696052084E-2</v>
      </c>
      <c r="R841" s="2">
        <f t="shared" ca="1" si="662"/>
        <v>3.4707346358320068E-2</v>
      </c>
      <c r="S841" s="2">
        <f t="shared" ca="1" si="663"/>
        <v>3.4721076428915268E-2</v>
      </c>
      <c r="T841" s="2">
        <f t="shared" ca="1" si="664"/>
        <v>3.4710974190430274E-2</v>
      </c>
      <c r="U841" s="2">
        <f t="shared" ca="1" si="665"/>
        <v>3.4679967505722678E-2</v>
      </c>
      <c r="V841" s="2">
        <f t="shared" ca="1" si="666"/>
        <v>3.4630492045012187E-2</v>
      </c>
      <c r="W841" s="2">
        <f t="shared" ca="1" si="667"/>
        <v>3.4564455408949799E-2</v>
      </c>
      <c r="X841" s="2">
        <f t="shared" ca="1" si="668"/>
        <v>3.4483223254693489E-2</v>
      </c>
      <c r="Y841" s="2">
        <f t="shared" ca="1" si="669"/>
        <v>3.4387622982630248E-2</v>
      </c>
      <c r="Z841" s="2">
        <f t="shared" ca="1" si="670"/>
        <v>3.4277962931434293E-2</v>
      </c>
      <c r="AA841" s="2">
        <f t="shared" ca="1" si="671"/>
        <v>3.415406889324691E-2</v>
      </c>
      <c r="AB841" s="2">
        <f t="shared" ca="1" si="672"/>
        <v>3.4015343618277995E-2</v>
      </c>
      <c r="AC841" s="2">
        <f t="shared" ca="1" si="673"/>
        <v>3.3860856522561385E-2</v>
      </c>
      <c r="AD841" s="2">
        <f t="shared" ca="1" si="674"/>
        <v>3.36894674777546E-2</v>
      </c>
      <c r="AE841" s="2">
        <f t="shared" ca="1" si="675"/>
        <v>3.3499978331559793E-2</v>
      </c>
      <c r="AF841" s="2">
        <f t="shared" ca="1" si="676"/>
        <v>3.3291288236186919E-2</v>
      </c>
      <c r="AG841" s="2">
        <f t="shared" ca="1" si="677"/>
        <v>3.3062506368462828E-2</v>
      </c>
      <c r="AH841" s="2">
        <f t="shared" ca="1" si="678"/>
        <v>3.2812954920307849E-2</v>
      </c>
      <c r="AI841" s="2">
        <f t="shared" ca="1" si="679"/>
        <v>3.2541988141316036E-2</v>
      </c>
      <c r="AJ841" s="2">
        <f t="shared" ca="1" si="680"/>
        <v>3.2248575312103823E-2</v>
      </c>
      <c r="AK841" s="2">
        <f t="shared" ca="1" si="681"/>
        <v>3.1930660871587108E-2</v>
      </c>
      <c r="AL841" s="2">
        <f t="shared" ca="1" si="682"/>
        <v>3.1584426034507611E-2</v>
      </c>
      <c r="AM841" s="2">
        <f t="shared" ca="1" si="683"/>
        <v>3.1203711504598101E-2</v>
      </c>
      <c r="AN841" s="2">
        <f t="shared" ca="1" si="684"/>
        <v>3.077996572484832E-2</v>
      </c>
      <c r="AO841" s="2">
        <f t="shared" ca="1" si="685"/>
        <v>3.030307534989933E-2</v>
      </c>
      <c r="AP841" s="2">
        <f t="shared" ca="1" si="686"/>
        <v>2.9763235332425812E-2</v>
      </c>
      <c r="AQ841" s="2">
        <f t="shared" ca="1" si="687"/>
        <v>2.9153608241599089E-2</v>
      </c>
      <c r="AR841" s="2">
        <f t="shared" ca="1" si="688"/>
        <v>2.8473017191023613E-2</v>
      </c>
      <c r="AS841" s="2">
        <f t="shared" ca="1" si="689"/>
        <v>2.7727570712975613E-2</v>
      </c>
      <c r="AT841" s="2">
        <f t="shared" ca="1" si="690"/>
        <v>2.6930231914956658E-2</v>
      </c>
      <c r="AU841" s="2">
        <f t="shared" ca="1" si="691"/>
        <v>2.6098034891055676E-2</v>
      </c>
      <c r="AV841" s="2">
        <f t="shared" ca="1" si="692"/>
        <v>2.5247654324060721E-2</v>
      </c>
      <c r="AW841" s="2">
        <f t="shared" ca="1" si="693"/>
        <v>2.4390814642366043E-2</v>
      </c>
      <c r="AX841" s="2">
        <f t="shared" ca="1" si="694"/>
        <v>2.3531224060257212E-2</v>
      </c>
      <c r="AY841" s="2">
        <f t="shared" ca="1" si="695"/>
        <v>2.2664477468871361E-2</v>
      </c>
      <c r="AZ841" s="2">
        <f t="shared" ca="1" si="644"/>
        <v>2.1783527705639353E-2</v>
      </c>
      <c r="BC841" s="2">
        <f t="shared" ca="1" si="696"/>
        <v>-0.25903892348824176</v>
      </c>
      <c r="BD841" s="2">
        <f t="shared" ca="1" si="696"/>
        <v>-0.18463131839592872</v>
      </c>
      <c r="BE841" s="2">
        <f t="shared" ca="1" si="696"/>
        <v>0.38751667049987581</v>
      </c>
    </row>
    <row r="842" spans="1:57" x14ac:dyDescent="0.2">
      <c r="A842" s="2">
        <f t="shared" si="645"/>
        <v>8.2999999999998675</v>
      </c>
      <c r="B842" s="2">
        <f t="shared" ca="1" si="646"/>
        <v>2.8632895320648256E-2</v>
      </c>
      <c r="C842" s="2">
        <f t="shared" ca="1" si="647"/>
        <v>2.9311892985465438E-2</v>
      </c>
      <c r="D842" s="2">
        <f t="shared" ca="1" si="648"/>
        <v>2.9947288518179096E-2</v>
      </c>
      <c r="E842" s="2">
        <f t="shared" ca="1" si="649"/>
        <v>3.0538863174655373E-2</v>
      </c>
      <c r="F842" s="2">
        <f t="shared" ca="1" si="650"/>
        <v>3.1085795658704271E-2</v>
      </c>
      <c r="G842" s="2">
        <f t="shared" ca="1" si="651"/>
        <v>3.1586996690711223E-2</v>
      </c>
      <c r="H842" s="2">
        <f t="shared" ca="1" si="652"/>
        <v>3.2041420243694906E-2</v>
      </c>
      <c r="I842" s="2">
        <f t="shared" ca="1" si="653"/>
        <v>3.2448342672836042E-2</v>
      </c>
      <c r="J842" s="2">
        <f t="shared" ca="1" si="654"/>
        <v>3.2807591021803029E-2</v>
      </c>
      <c r="K842" s="2">
        <f t="shared" ca="1" si="655"/>
        <v>3.3119698539898296E-2</v>
      </c>
      <c r="L842" s="2">
        <f t="shared" ca="1" si="656"/>
        <v>3.3385972232993756E-2</v>
      </c>
      <c r="M842" s="2">
        <f t="shared" ca="1" si="657"/>
        <v>3.3608470609968799E-2</v>
      </c>
      <c r="N842" s="2">
        <f t="shared" ca="1" si="658"/>
        <v>3.3789903855711401E-2</v>
      </c>
      <c r="O842" s="2">
        <f t="shared" ca="1" si="659"/>
        <v>3.3933478592145877E-2</v>
      </c>
      <c r="P842" s="2">
        <f t="shared" ca="1" si="660"/>
        <v>3.4042712992699863E-2</v>
      </c>
      <c r="Q842" s="2">
        <f t="shared" ca="1" si="661"/>
        <v>3.4121245907713836E-2</v>
      </c>
      <c r="R842" s="2">
        <f t="shared" ca="1" si="662"/>
        <v>3.4172658154759512E-2</v>
      </c>
      <c r="S842" s="2">
        <f t="shared" ca="1" si="663"/>
        <v>3.4200317747762242E-2</v>
      </c>
      <c r="T842" s="2">
        <f t="shared" ca="1" si="664"/>
        <v>3.4207255224063947E-2</v>
      </c>
      <c r="U842" s="2">
        <f t="shared" ca="1" si="665"/>
        <v>3.419607088944069E-2</v>
      </c>
      <c r="V842" s="2">
        <f t="shared" ca="1" si="666"/>
        <v>3.4168872566303042E-2</v>
      </c>
      <c r="W842" s="2">
        <f t="shared" ca="1" si="667"/>
        <v>3.4127240123303433E-2</v>
      </c>
      <c r="X842" s="2">
        <f t="shared" ca="1" si="668"/>
        <v>3.4072211904631632E-2</v>
      </c>
      <c r="Y842" s="2">
        <f t="shared" ca="1" si="669"/>
        <v>3.4004288666673071E-2</v>
      </c>
      <c r="Z842" s="2">
        <f t="shared" ca="1" si="670"/>
        <v>3.392345304923617E-2</v>
      </c>
      <c r="AA842" s="2">
        <f t="shared" ca="1" si="671"/>
        <v>3.3829206472518601E-2</v>
      </c>
      <c r="AB842" s="2">
        <f t="shared" ca="1" si="672"/>
        <v>3.3720629162235241E-2</v>
      </c>
      <c r="AC842" s="2">
        <f t="shared" ca="1" si="673"/>
        <v>3.3596470452177583E-2</v>
      </c>
      <c r="AD842" s="2">
        <f t="shared" ca="1" si="674"/>
        <v>3.3455273040722822E-2</v>
      </c>
      <c r="AE842" s="2">
        <f t="shared" ca="1" si="675"/>
        <v>3.3295524500680823E-2</v>
      </c>
      <c r="AF842" s="2">
        <f t="shared" ca="1" si="676"/>
        <v>3.3115811672257606E-2</v>
      </c>
      <c r="AG842" s="2">
        <f t="shared" ca="1" si="677"/>
        <v>3.2914931110875761E-2</v>
      </c>
      <c r="AH842" s="2">
        <f t="shared" ca="1" si="678"/>
        <v>3.2691888328867838E-2</v>
      </c>
      <c r="AI842" s="2">
        <f t="shared" ca="1" si="679"/>
        <v>3.2445712056951563E-2</v>
      </c>
      <c r="AJ842" s="2">
        <f t="shared" ca="1" si="680"/>
        <v>3.2175032713275965E-2</v>
      </c>
      <c r="AK842" s="2">
        <f t="shared" ca="1" si="681"/>
        <v>3.1877440527695575E-2</v>
      </c>
      <c r="AL842" s="2">
        <f t="shared" ca="1" si="682"/>
        <v>3.1548750365209412E-2</v>
      </c>
      <c r="AM842" s="2">
        <f t="shared" ca="1" si="683"/>
        <v>3.118243495290977E-2</v>
      </c>
      <c r="AN842" s="2">
        <f t="shared" ca="1" si="684"/>
        <v>3.0769590799008349E-2</v>
      </c>
      <c r="AO842" s="2">
        <f t="shared" ca="1" si="685"/>
        <v>3.0299789505338154E-2</v>
      </c>
      <c r="AP842" s="2">
        <f t="shared" ca="1" si="686"/>
        <v>2.9762963711949659E-2</v>
      </c>
      <c r="AQ842" s="2">
        <f t="shared" ca="1" si="687"/>
        <v>2.9152067189314224E-2</v>
      </c>
      <c r="AR842" s="2">
        <f t="shared" ca="1" si="688"/>
        <v>2.8465746536950335E-2</v>
      </c>
      <c r="AS842" s="2">
        <f t="shared" ca="1" si="689"/>
        <v>2.7709925107519403E-2</v>
      </c>
      <c r="AT842" s="2">
        <f t="shared" ca="1" si="690"/>
        <v>2.6897325307367572E-2</v>
      </c>
      <c r="AU842" s="2">
        <f t="shared" ca="1" si="691"/>
        <v>2.6044652307510307E-2</v>
      </c>
      <c r="AV842" s="2">
        <f t="shared" ca="1" si="692"/>
        <v>2.5168160711797359E-2</v>
      </c>
      <c r="AW842" s="2">
        <f t="shared" ca="1" si="693"/>
        <v>2.4279094527828574E-2</v>
      </c>
      <c r="AX842" s="2">
        <f t="shared" ca="1" si="694"/>
        <v>2.3380680944211845E-2</v>
      </c>
      <c r="AY842" s="2">
        <f t="shared" ca="1" si="695"/>
        <v>2.2468144994904612E-2</v>
      </c>
      <c r="AZ842" s="2">
        <f t="shared" ca="1" si="644"/>
        <v>2.1534549704927831E-2</v>
      </c>
      <c r="BC842" s="2">
        <f t="shared" ca="1" si="696"/>
        <v>-0.42995987047296325</v>
      </c>
      <c r="BD842" s="2">
        <f t="shared" ca="1" si="696"/>
        <v>0.50926756526280226</v>
      </c>
      <c r="BE842" s="2">
        <f t="shared" ca="1" si="696"/>
        <v>-0.7734446811284057</v>
      </c>
    </row>
    <row r="843" spans="1:57" x14ac:dyDescent="0.2">
      <c r="A843" s="2">
        <f t="shared" si="645"/>
        <v>8.3099999999998673</v>
      </c>
      <c r="B843" s="2">
        <f t="shared" ca="1" si="646"/>
        <v>2.8624227329188325E-2</v>
      </c>
      <c r="C843" s="2">
        <f t="shared" ca="1" si="647"/>
        <v>2.9201664704653497E-2</v>
      </c>
      <c r="D843" s="2">
        <f t="shared" ca="1" si="648"/>
        <v>2.9749266593009971E-2</v>
      </c>
      <c r="E843" s="2">
        <f t="shared" ca="1" si="649"/>
        <v>3.0266219470715117E-2</v>
      </c>
      <c r="F843" s="2">
        <f t="shared" ca="1" si="650"/>
        <v>3.0751111125480197E-2</v>
      </c>
      <c r="G843" s="2">
        <f t="shared" ca="1" si="651"/>
        <v>3.1202265260124078E-2</v>
      </c>
      <c r="H843" s="2">
        <f t="shared" ca="1" si="652"/>
        <v>3.1618052538154473E-2</v>
      </c>
      <c r="I843" s="2">
        <f t="shared" ca="1" si="653"/>
        <v>3.1997169100502161E-2</v>
      </c>
      <c r="J843" s="2">
        <f t="shared" ca="1" si="654"/>
        <v>3.2338863773982165E-2</v>
      </c>
      <c r="K843" s="2">
        <f t="shared" ca="1" si="655"/>
        <v>3.264309214351889E-2</v>
      </c>
      <c r="L843" s="2">
        <f t="shared" ca="1" si="656"/>
        <v>3.2910582580112827E-2</v>
      </c>
      <c r="M843" s="2">
        <f t="shared" ca="1" si="657"/>
        <v>3.314281266988317E-2</v>
      </c>
      <c r="N843" s="2">
        <f t="shared" ca="1" si="658"/>
        <v>3.3341908476089491E-2</v>
      </c>
      <c r="O843" s="2">
        <f t="shared" ca="1" si="659"/>
        <v>3.3510488869908914E-2</v>
      </c>
      <c r="P843" s="2">
        <f t="shared" ca="1" si="660"/>
        <v>3.3651480655457616E-2</v>
      </c>
      <c r="Q843" s="2">
        <f t="shared" ca="1" si="661"/>
        <v>3.3767928038723284E-2</v>
      </c>
      <c r="R843" s="2">
        <f t="shared" ca="1" si="662"/>
        <v>3.3862814469007782E-2</v>
      </c>
      <c r="S843" s="2">
        <f t="shared" ca="1" si="663"/>
        <v>3.393890851671405E-2</v>
      </c>
      <c r="T843" s="2">
        <f t="shared" ca="1" si="664"/>
        <v>3.3998639862065694E-2</v>
      </c>
      <c r="U843" s="2">
        <f t="shared" ca="1" si="665"/>
        <v>3.4044007152311671E-2</v>
      </c>
      <c r="V843" s="2">
        <f t="shared" ca="1" si="666"/>
        <v>3.4076516268738588E-2</v>
      </c>
      <c r="W843" s="2">
        <f t="shared" ca="1" si="667"/>
        <v>3.4097145260749889E-2</v>
      </c>
      <c r="X843" s="2">
        <f t="shared" ca="1" si="668"/>
        <v>3.4106331077315422E-2</v>
      </c>
      <c r="Y843" s="2">
        <f t="shared" ca="1" si="669"/>
        <v>3.4103973754090758E-2</v>
      </c>
      <c r="Z843" s="2">
        <f t="shared" ca="1" si="670"/>
        <v>3.4089456162925934E-2</v>
      </c>
      <c r="AA843" s="2">
        <f t="shared" ca="1" si="671"/>
        <v>3.4061681293392938E-2</v>
      </c>
      <c r="AB843" s="2">
        <f t="shared" ca="1" si="672"/>
        <v>3.4019132799925668E-2</v>
      </c>
      <c r="AC843" s="2">
        <f t="shared" ca="1" si="673"/>
        <v>3.3959965896621452E-2</v>
      </c>
      <c r="AD843" s="2">
        <f t="shared" ca="1" si="674"/>
        <v>3.3882132070913923E-2</v>
      </c>
      <c r="AE843" s="2">
        <f t="shared" ca="1" si="675"/>
        <v>3.378353056434738E-2</v>
      </c>
      <c r="AF843" s="2">
        <f t="shared" ca="1" si="676"/>
        <v>3.3662161803304849E-2</v>
      </c>
      <c r="AG843" s="2">
        <f t="shared" ca="1" si="677"/>
        <v>3.3516235545010001E-2</v>
      </c>
      <c r="AH843" s="2">
        <f t="shared" ca="1" si="678"/>
        <v>3.3344166349790767E-2</v>
      </c>
      <c r="AI843" s="2">
        <f t="shared" ca="1" si="679"/>
        <v>3.3144383066985715E-2</v>
      </c>
      <c r="AJ843" s="2">
        <f t="shared" ca="1" si="680"/>
        <v>3.2914902849713545E-2</v>
      </c>
      <c r="AK843" s="2">
        <f t="shared" ca="1" si="681"/>
        <v>3.2652687380322759E-2</v>
      </c>
      <c r="AL843" s="2">
        <f t="shared" ca="1" si="682"/>
        <v>3.2352911045900705E-2</v>
      </c>
      <c r="AM843" s="2">
        <f t="shared" ca="1" si="683"/>
        <v>3.2008404822105423E-2</v>
      </c>
      <c r="AN843" s="2">
        <f t="shared" ca="1" si="684"/>
        <v>3.1609639924378909E-2</v>
      </c>
      <c r="AO843" s="2">
        <f t="shared" ca="1" si="685"/>
        <v>3.114559986091878E-2</v>
      </c>
      <c r="AP843" s="2">
        <f t="shared" ca="1" si="686"/>
        <v>3.0605681933798753E-2</v>
      </c>
      <c r="AQ843" s="2">
        <f t="shared" ca="1" si="687"/>
        <v>2.998235766485147E-2</v>
      </c>
      <c r="AR843" s="2">
        <f t="shared" ca="1" si="688"/>
        <v>2.9273822870567845E-2</v>
      </c>
      <c r="AS843" s="2">
        <f t="shared" ca="1" si="689"/>
        <v>2.8485540517932631E-2</v>
      </c>
      <c r="AT843" s="2">
        <f t="shared" ca="1" si="690"/>
        <v>2.7629716452067143E-2</v>
      </c>
      <c r="AU843" s="2">
        <f t="shared" ca="1" si="691"/>
        <v>2.6722451002165068E-2</v>
      </c>
      <c r="AV843" s="2">
        <f t="shared" ca="1" si="692"/>
        <v>2.5779303390669691E-2</v>
      </c>
      <c r="AW843" s="2">
        <f t="shared" ca="1" si="693"/>
        <v>2.4810763096657765E-2</v>
      </c>
      <c r="AX843" s="2">
        <f t="shared" ca="1" si="694"/>
        <v>2.3819304410798426E-2</v>
      </c>
      <c r="AY843" s="2">
        <f t="shared" ca="1" si="695"/>
        <v>2.2799518015133798E-2</v>
      </c>
      <c r="AZ843" s="2">
        <f t="shared" ca="1" si="644"/>
        <v>2.1744437946268548E-2</v>
      </c>
      <c r="BC843" s="2">
        <f t="shared" ca="1" si="696"/>
        <v>0.29738342032783116</v>
      </c>
      <c r="BD843" s="2">
        <f t="shared" ca="1" si="696"/>
        <v>1.5684605419409561</v>
      </c>
      <c r="BE843" s="2">
        <f t="shared" ca="1" si="696"/>
        <v>-0.7248339421338672</v>
      </c>
    </row>
    <row r="844" spans="1:57" x14ac:dyDescent="0.2">
      <c r="A844" s="2">
        <f t="shared" si="645"/>
        <v>8.3199999999998671</v>
      </c>
      <c r="B844" s="2">
        <f t="shared" ca="1" si="646"/>
        <v>2.9152787675351607E-2</v>
      </c>
      <c r="C844" s="2">
        <f t="shared" ca="1" si="647"/>
        <v>2.9728849159351096E-2</v>
      </c>
      <c r="D844" s="2">
        <f t="shared" ca="1" si="648"/>
        <v>3.0275568578446807E-2</v>
      </c>
      <c r="E844" s="2">
        <f t="shared" ca="1" si="649"/>
        <v>3.0792102202881942E-2</v>
      </c>
      <c r="F844" s="2">
        <f t="shared" ca="1" si="650"/>
        <v>3.1277011478168061E-2</v>
      </c>
      <c r="G844" s="2">
        <f t="shared" ca="1" si="651"/>
        <v>3.1728597659646973E-2</v>
      </c>
      <c r="H844" s="2">
        <f t="shared" ca="1" si="652"/>
        <v>3.2145212659149047E-2</v>
      </c>
      <c r="I844" s="2">
        <f t="shared" ca="1" si="653"/>
        <v>3.2525536939231443E-2</v>
      </c>
      <c r="J844" s="2">
        <f t="shared" ca="1" si="654"/>
        <v>3.2868805616833717E-2</v>
      </c>
      <c r="K844" s="2">
        <f t="shared" ca="1" si="655"/>
        <v>3.3174961089020773E-2</v>
      </c>
      <c r="L844" s="2">
        <f t="shared" ca="1" si="656"/>
        <v>3.3444717542092307E-2</v>
      </c>
      <c r="M844" s="2">
        <f t="shared" ca="1" si="657"/>
        <v>3.367953607135836E-2</v>
      </c>
      <c r="N844" s="2">
        <f t="shared" ca="1" si="658"/>
        <v>3.3881523041796091E-2</v>
      </c>
      <c r="O844" s="2">
        <f t="shared" ca="1" si="659"/>
        <v>3.4053273997392573E-2</v>
      </c>
      <c r="P844" s="2">
        <f t="shared" ca="1" si="660"/>
        <v>3.4197688803380082E-2</v>
      </c>
      <c r="Q844" s="2">
        <f t="shared" ca="1" si="661"/>
        <v>3.4317781462843575E-2</v>
      </c>
      <c r="R844" s="2">
        <f t="shared" ca="1" si="662"/>
        <v>3.4416502511238407E-2</v>
      </c>
      <c r="S844" s="2">
        <f t="shared" ca="1" si="663"/>
        <v>3.4496585543101595E-2</v>
      </c>
      <c r="T844" s="2">
        <f t="shared" ca="1" si="664"/>
        <v>3.4560423861438629E-2</v>
      </c>
      <c r="U844" s="2">
        <f t="shared" ca="1" si="665"/>
        <v>3.4609978945247838E-2</v>
      </c>
      <c r="V844" s="2">
        <f t="shared" ca="1" si="666"/>
        <v>3.4646719233057753E-2</v>
      </c>
      <c r="W844" s="2">
        <f t="shared" ca="1" si="667"/>
        <v>3.4671585459431817E-2</v>
      </c>
      <c r="X844" s="2">
        <f t="shared" ca="1" si="668"/>
        <v>3.4684977687538157E-2</v>
      </c>
      <c r="Y844" s="2">
        <f t="shared" ca="1" si="669"/>
        <v>3.46867597472863E-2</v>
      </c>
      <c r="Z844" s="2">
        <f t="shared" ca="1" si="670"/>
        <v>3.4676279265242957E-2</v>
      </c>
      <c r="AA844" s="2">
        <f t="shared" ca="1" si="671"/>
        <v>3.4652405333469721E-2</v>
      </c>
      <c r="AB844" s="2">
        <f t="shared" ca="1" si="672"/>
        <v>3.4613589580079644E-2</v>
      </c>
      <c r="AC844" s="2">
        <f t="shared" ca="1" si="673"/>
        <v>3.4557957653579309E-2</v>
      </c>
      <c r="AD844" s="2">
        <f t="shared" ca="1" si="674"/>
        <v>3.4483434383980723E-2</v>
      </c>
      <c r="AE844" s="2">
        <f t="shared" ca="1" si="675"/>
        <v>3.4387895215839875E-2</v>
      </c>
      <c r="AF844" s="2">
        <f t="shared" ca="1" si="676"/>
        <v>3.4269318649957699E-2</v>
      </c>
      <c r="AG844" s="2">
        <f t="shared" ca="1" si="677"/>
        <v>3.4125892058211177E-2</v>
      </c>
      <c r="AH844" s="2">
        <f t="shared" ca="1" si="678"/>
        <v>3.3956003366264587E-2</v>
      </c>
      <c r="AI844" s="2">
        <f t="shared" ca="1" si="679"/>
        <v>3.3758045770332673E-2</v>
      </c>
      <c r="AJ844" s="2">
        <f t="shared" ca="1" si="680"/>
        <v>3.3529987348782694E-2</v>
      </c>
      <c r="AK844" s="2">
        <f t="shared" ca="1" si="681"/>
        <v>3.3268725493777421E-2</v>
      </c>
      <c r="AL844" s="2">
        <f t="shared" ca="1" si="682"/>
        <v>3.2969358584950474E-2</v>
      </c>
      <c r="AM844" s="2">
        <f t="shared" ca="1" si="683"/>
        <v>3.2624640671627306E-2</v>
      </c>
      <c r="AN844" s="2">
        <f t="shared" ca="1" si="684"/>
        <v>3.2224982916391323E-2</v>
      </c>
      <c r="AO844" s="2">
        <f t="shared" ca="1" si="685"/>
        <v>3.1759346284846307E-2</v>
      </c>
      <c r="AP844" s="2">
        <f t="shared" ca="1" si="686"/>
        <v>3.1217158298804379E-2</v>
      </c>
      <c r="AQ844" s="2">
        <f t="shared" ca="1" si="687"/>
        <v>3.0590973356700076E-2</v>
      </c>
      <c r="AR844" s="2">
        <f t="shared" ca="1" si="688"/>
        <v>2.9879100795872162E-2</v>
      </c>
      <c r="AS844" s="2">
        <f t="shared" ca="1" si="689"/>
        <v>2.9087106570046161E-2</v>
      </c>
      <c r="AT844" s="2">
        <f t="shared" ca="1" si="690"/>
        <v>2.8227242693435021E-2</v>
      </c>
      <c r="AU844" s="2">
        <f t="shared" ca="1" si="691"/>
        <v>2.7315567338547356E-2</v>
      </c>
      <c r="AV844" s="2">
        <f t="shared" ca="1" si="692"/>
        <v>2.6367507659406045E-2</v>
      </c>
      <c r="AW844" s="2">
        <f t="shared" ca="1" si="693"/>
        <v>2.5393363135104836E-2</v>
      </c>
      <c r="AX844" s="2">
        <f t="shared" ca="1" si="694"/>
        <v>2.4395422025222966E-2</v>
      </c>
      <c r="AY844" s="2">
        <f t="shared" ca="1" si="695"/>
        <v>2.3368217263085623E-2</v>
      </c>
      <c r="AZ844" s="2">
        <f t="shared" ca="1" si="644"/>
        <v>2.2305603659228537E-2</v>
      </c>
      <c r="BC844" s="2">
        <f t="shared" ca="1" si="696"/>
        <v>0.89223726401009529</v>
      </c>
      <c r="BD844" s="2">
        <f t="shared" ca="1" si="696"/>
        <v>0.12649087741078269</v>
      </c>
      <c r="BE844" s="2">
        <f t="shared" ca="1" si="696"/>
        <v>2.4771992914544683E-2</v>
      </c>
    </row>
    <row r="845" spans="1:57" x14ac:dyDescent="0.2">
      <c r="A845" s="2">
        <f t="shared" si="645"/>
        <v>8.3299999999998668</v>
      </c>
      <c r="B845" s="2">
        <f t="shared" ca="1" si="646"/>
        <v>3.0410115978722146E-2</v>
      </c>
      <c r="C845" s="2">
        <f t="shared" ca="1" si="647"/>
        <v>3.0977526564832453E-2</v>
      </c>
      <c r="D845" s="2">
        <f t="shared" ca="1" si="648"/>
        <v>3.1512447882379453E-2</v>
      </c>
      <c r="E845" s="2">
        <f t="shared" ca="1" si="649"/>
        <v>3.2014221237829599E-2</v>
      </c>
      <c r="F845" s="2">
        <f t="shared" ca="1" si="650"/>
        <v>3.2481596977546337E-2</v>
      </c>
      <c r="G845" s="2">
        <f t="shared" ca="1" si="651"/>
        <v>3.291306914846754E-2</v>
      </c>
      <c r="H845" s="2">
        <f t="shared" ca="1" si="652"/>
        <v>3.3307186137369466E-2</v>
      </c>
      <c r="I845" s="2">
        <f t="shared" ca="1" si="653"/>
        <v>3.3662827932962727E-2</v>
      </c>
      <c r="J845" s="2">
        <f t="shared" ca="1" si="654"/>
        <v>3.3979431117908868E-2</v>
      </c>
      <c r="K845" s="2">
        <f t="shared" ca="1" si="655"/>
        <v>3.4257140046633619E-2</v>
      </c>
      <c r="L845" s="2">
        <f t="shared" ca="1" si="656"/>
        <v>3.4496869839770822E-2</v>
      </c>
      <c r="M845" s="2">
        <f t="shared" ca="1" si="657"/>
        <v>3.4700280202829059E-2</v>
      </c>
      <c r="N845" s="2">
        <f t="shared" ca="1" si="658"/>
        <v>3.4869672895082054E-2</v>
      </c>
      <c r="O845" s="2">
        <f t="shared" ca="1" si="659"/>
        <v>3.5007835226250068E-2</v>
      </c>
      <c r="P845" s="2">
        <f t="shared" ca="1" si="660"/>
        <v>3.5117855222558246E-2</v>
      </c>
      <c r="Q845" s="2">
        <f t="shared" ca="1" si="661"/>
        <v>3.5202931795127075E-2</v>
      </c>
      <c r="R845" s="2">
        <f t="shared" ca="1" si="662"/>
        <v>3.5266197689482151E-2</v>
      </c>
      <c r="S845" s="2">
        <f t="shared" ca="1" si="663"/>
        <v>3.5310566661424639E-2</v>
      </c>
      <c r="T845" s="2">
        <f t="shared" ca="1" si="664"/>
        <v>3.5338610786078431E-2</v>
      </c>
      <c r="U845" s="2">
        <f t="shared" ca="1" si="665"/>
        <v>3.5352469533858177E-2</v>
      </c>
      <c r="V845" s="2">
        <f t="shared" ca="1" si="666"/>
        <v>3.5353789068249854E-2</v>
      </c>
      <c r="W845" s="2">
        <f t="shared" ca="1" si="667"/>
        <v>3.5343687982714783E-2</v>
      </c>
      <c r="X845" s="2">
        <f t="shared" ca="1" si="668"/>
        <v>3.5322744633377631E-2</v>
      </c>
      <c r="Y845" s="2">
        <f t="shared" ca="1" si="669"/>
        <v>3.5291001828768272E-2</v>
      </c>
      <c r="Z845" s="2">
        <f t="shared" ca="1" si="670"/>
        <v>3.5247987142282673E-2</v>
      </c>
      <c r="AA845" s="2">
        <f t="shared" ca="1" si="671"/>
        <v>3.5192750971052969E-2</v>
      </c>
      <c r="AB845" s="2">
        <f t="shared" ca="1" si="672"/>
        <v>3.5123928131243098E-2</v>
      </c>
      <c r="AC845" s="2">
        <f t="shared" ca="1" si="673"/>
        <v>3.5039829929089404E-2</v>
      </c>
      <c r="AD845" s="2">
        <f t="shared" ca="1" si="674"/>
        <v>3.493856975954808E-2</v>
      </c>
      <c r="AE845" s="2">
        <f t="shared" ca="1" si="675"/>
        <v>3.4818214472772072E-2</v>
      </c>
      <c r="AF845" s="2">
        <f t="shared" ca="1" si="676"/>
        <v>3.4676935799942035E-2</v>
      </c>
      <c r="AG845" s="2">
        <f t="shared" ca="1" si="677"/>
        <v>3.4513113807759108E-2</v>
      </c>
      <c r="AH845" s="2">
        <f t="shared" ca="1" si="678"/>
        <v>3.4325324772011792E-2</v>
      </c>
      <c r="AI845" s="2">
        <f t="shared" ca="1" si="679"/>
        <v>3.4112141132515608E-2</v>
      </c>
      <c r="AJ845" s="2">
        <f t="shared" ca="1" si="680"/>
        <v>3.3871696753734838E-2</v>
      </c>
      <c r="AK845" s="2">
        <f t="shared" ca="1" si="681"/>
        <v>3.3601039668458288E-2</v>
      </c>
      <c r="AL845" s="2">
        <f t="shared" ca="1" si="682"/>
        <v>3.3295407395645397E-2</v>
      </c>
      <c r="AM845" s="2">
        <f t="shared" ca="1" si="683"/>
        <v>3.2947692560915655E-2</v>
      </c>
      <c r="AN845" s="2">
        <f t="shared" ca="1" si="684"/>
        <v>3.2548462189356309E-2</v>
      </c>
      <c r="AO845" s="2">
        <f t="shared" ca="1" si="685"/>
        <v>3.2086870924381075E-2</v>
      </c>
      <c r="AP845" s="2">
        <f t="shared" ca="1" si="686"/>
        <v>3.1552592725834883E-2</v>
      </c>
      <c r="AQ845" s="2">
        <f t="shared" ca="1" si="687"/>
        <v>3.0938480646796235E-2</v>
      </c>
      <c r="AR845" s="2">
        <f t="shared" ca="1" si="688"/>
        <v>3.024317249992672E-2</v>
      </c>
      <c r="AS845" s="2">
        <f t="shared" ca="1" si="689"/>
        <v>2.9472551254496795E-2</v>
      </c>
      <c r="AT845" s="2">
        <f t="shared" ca="1" si="690"/>
        <v>2.8639128492452638E-2</v>
      </c>
      <c r="AU845" s="2">
        <f t="shared" ca="1" si="691"/>
        <v>2.7759133596540208E-2</v>
      </c>
      <c r="AV845" s="2">
        <f t="shared" ca="1" si="692"/>
        <v>2.6848075658887877E-2</v>
      </c>
      <c r="AW845" s="2">
        <f t="shared" ca="1" si="693"/>
        <v>2.5916279403141368E-2</v>
      </c>
      <c r="AX845" s="2">
        <f t="shared" ca="1" si="694"/>
        <v>2.496606478859463E-2</v>
      </c>
      <c r="AY845" s="2">
        <f t="shared" ca="1" si="695"/>
        <v>2.3992139735465996E-2</v>
      </c>
      <c r="AZ845" s="2">
        <f t="shared" ref="AZ845:AZ908" ca="1" si="697">AZ844+AZ$2*$B$7+(AZ$3*$BC845+AZ$4*$BD845+AZ$5*$BE845)*SQRT($B$7)+(AZ844-AY844)/(AZ$11-AY$11)*$B$7</f>
        <v>2.298938088127116E-2</v>
      </c>
      <c r="BC845" s="2">
        <f t="shared" ca="1" si="696"/>
        <v>1.0400974816002906</v>
      </c>
      <c r="BD845" s="2">
        <f t="shared" ca="1" si="696"/>
        <v>-1.0597606778691171</v>
      </c>
      <c r="BE845" s="2">
        <f t="shared" ca="1" si="696"/>
        <v>-0.42109380702452626</v>
      </c>
    </row>
    <row r="846" spans="1:57" x14ac:dyDescent="0.2">
      <c r="A846" s="2">
        <f t="shared" ref="A846:A909" si="698">A845+0.01</f>
        <v>8.3399999999998666</v>
      </c>
      <c r="B846" s="2">
        <f t="shared" ref="B846:B909" ca="1" si="699">B845+B$2*$B$7+(B$3*$BC846+B$4*$BD846+B$5*$BE846)*SQRT($B$7)+(C845-B845)/(C$11-B$11)*$B$7</f>
        <v>2.9268607051502117E-2</v>
      </c>
      <c r="C846" s="2">
        <f t="shared" ref="C846:C909" ca="1" si="700">C845+C$2*$B$7+(C$3*$BC846+C$4*$BD846+C$5*$BE846)*SQRT($B$7)+(D845-C845)/(D$11-C$11)*$B$7</f>
        <v>2.9835846912518803E-2</v>
      </c>
      <c r="D846" s="2">
        <f t="shared" ref="D846:D909" ca="1" si="701">D845+D$2*$B$7+(D$3*$BC846+D$4*$BD846+D$5*$BE846)*SQRT($B$7)+(E845-D845)/(E$11-D$11)*$B$7</f>
        <v>3.0368721609553992E-2</v>
      </c>
      <c r="E846" s="2">
        <f t="shared" ref="E846:E909" ca="1" si="702">E845+E$2*$B$7+(E$3*$BC846+E$4*$BD846+E$5*$BE846)*SQRT($B$7)+(F845-E845)/(F$11-E$11)*$B$7</f>
        <v>3.0866672212110476E-2</v>
      </c>
      <c r="F846" s="2">
        <f t="shared" ref="F846:F909" ca="1" si="703">F845+F$2*$B$7+(F$3*$BC846+F$4*$BD846+F$5*$BE846)*SQRT($B$7)+(G845-F845)/(G$11-F$11)*$B$7</f>
        <v>3.1328552694738963E-2</v>
      </c>
      <c r="G846" s="2">
        <f t="shared" ref="G846:G909" ca="1" si="704">G845+G$2*$B$7+(G$3*$BC846+G$4*$BD846+G$5*$BE846)*SQRT($B$7)+(H845-G845)/(H$11-G$11)*$B$7</f>
        <v>3.1752964619160905E-2</v>
      </c>
      <c r="H846" s="2">
        <f t="shared" ref="H846:H909" ca="1" si="705">H845+H$2*$B$7+(H$3*$BC846+H$4*$BD846+H$5*$BE846)*SQRT($B$7)+(I845-H845)/(I$11-H$11)*$B$7</f>
        <v>3.2138567557643084E-2</v>
      </c>
      <c r="I846" s="2">
        <f t="shared" ref="I846:I909" ca="1" si="706">I845+I$2*$B$7+(I$3*$BC846+I$4*$BD846+I$5*$BE846)*SQRT($B$7)+(J845-I845)/(J$11-I$11)*$B$7</f>
        <v>3.248435571336148E-2</v>
      </c>
      <c r="J846" s="2">
        <f t="shared" ref="J846:J909" ca="1" si="707">J845+J$2*$B$7+(J$3*$BC846+J$4*$BD846+J$5*$BE846)*SQRT($B$7)+(K845-J845)/(K$11-J$11)*$B$7</f>
        <v>3.2789881794052872E-2</v>
      </c>
      <c r="K846" s="2">
        <f t="shared" ref="K846:K909" ca="1" si="708">K845+K$2*$B$7+(K$3*$BC846+K$4*$BD846+K$5*$BE846)*SQRT($B$7)+(L845-K845)/(L$11-K$11)*$B$7</f>
        <v>3.3055406740563814E-2</v>
      </c>
      <c r="L846" s="2">
        <f t="shared" ref="L846:L909" ca="1" si="709">L845+L$2*$B$7+(L$3*$BC846+L$4*$BD846+L$5*$BE846)*SQRT($B$7)+(M845-L845)/(M$11-L$11)*$B$7</f>
        <v>3.3281961210900081E-2</v>
      </c>
      <c r="M846" s="2">
        <f t="shared" ref="M846:M909" ca="1" si="710">M845+M$2*$B$7+(M$3*$BC846+M$4*$BD846+M$5*$BE846)*SQRT($B$7)+(N845-M845)/(N$11-M$11)*$B$7</f>
        <v>3.3471318105971239E-2</v>
      </c>
      <c r="N846" s="2">
        <f t="shared" ref="N846:N909" ca="1" si="711">N845+N$2*$B$7+(N$3*$BC846+N$4*$BD846+N$5*$BE846)*SQRT($B$7)+(O845-N845)/(O$11-N$11)*$B$7</f>
        <v>3.362588915629685E-2</v>
      </c>
      <c r="O846" s="2">
        <f t="shared" ref="O846:O909" ca="1" si="712">O845+O$2*$B$7+(O$3*$BC846+O$4*$BD846+O$5*$BE846)*SQRT($B$7)+(P845-O845)/(P$11-O$11)*$B$7</f>
        <v>3.3748568014756043E-2</v>
      </c>
      <c r="P846" s="2">
        <f t="shared" ref="P846:P909" ca="1" si="713">P845+P$2*$B$7+(P$3*$BC846+P$4*$BD846+P$5*$BE846)*SQRT($B$7)+(Q845-P845)/(Q$11-P$11)*$B$7</f>
        <v>3.3842545453028193E-2</v>
      </c>
      <c r="Q846" s="2">
        <f t="shared" ref="Q846:Q909" ca="1" si="714">Q845+Q$2*$B$7+(Q$3*$BC846+Q$4*$BD846+Q$5*$BE846)*SQRT($B$7)+(R845-Q845)/(R$11-Q$11)*$B$7</f>
        <v>3.3911119885830517E-2</v>
      </c>
      <c r="R846" s="2">
        <f t="shared" ref="R846:R909" ca="1" si="715">R845+R$2*$B$7+(R$3*$BC846+R$4*$BD846+R$5*$BE846)*SQRT($B$7)+(S845-R845)/(S$11-R$11)*$B$7</f>
        <v>3.3957520877303235E-2</v>
      </c>
      <c r="S846" s="2">
        <f t="shared" ref="S846:S909" ca="1" si="716">S845+S$2*$B$7+(S$3*$BC846+S$4*$BD846+S$5*$BE846)*SQRT($B$7)+(T845-S845)/(T$11-S$11)*$B$7</f>
        <v>3.3984756966249266E-2</v>
      </c>
      <c r="T846" s="2">
        <f t="shared" ref="T846:T909" ca="1" si="717">T845+T$2*$B$7+(T$3*$BC846+T$4*$BD846+T$5*$BE846)*SQRT($B$7)+(U845-T845)/(U$11-T$11)*$B$7</f>
        <v>3.3995493633817341E-2</v>
      </c>
      <c r="U846" s="2">
        <f t="shared" ref="U846:U909" ca="1" si="718">U845+U$2*$B$7+(U$3*$BC846+U$4*$BD846+U$5*$BE846)*SQRT($B$7)+(V845-U845)/(V$11-U$11)*$B$7</f>
        <v>3.3991962986029786E-2</v>
      </c>
      <c r="V846" s="2">
        <f t="shared" ref="V846:V909" ca="1" si="719">V845+V$2*$B$7+(V$3*$BC846+V$4*$BD846+V$5*$BE846)*SQRT($B$7)+(W845-V845)/(W$11-V$11)*$B$7</f>
        <v>3.3975903563529315E-2</v>
      </c>
      <c r="W846" s="2">
        <f t="shared" ref="W846:W909" ca="1" si="720">W845+W$2*$B$7+(W$3*$BC846+W$4*$BD846+W$5*$BE846)*SQRT($B$7)+(X845-W845)/(X$11-W$11)*$B$7</f>
        <v>3.3948526476876829E-2</v>
      </c>
      <c r="X846" s="2">
        <f t="shared" ref="X846:X909" ca="1" si="721">X845+X$2*$B$7+(X$3*$BC846+X$4*$BD846+X$5*$BE846)*SQRT($B$7)+(Y845-X845)/(Y$11-X$11)*$B$7</f>
        <v>3.3910503038387295E-2</v>
      </c>
      <c r="Y846" s="2">
        <f t="shared" ref="Y846:Y909" ca="1" si="722">Y845+Y$2*$B$7+(Y$3*$BC846+Y$4*$BD846+Y$5*$BE846)*SQRT($B$7)+(Z845-Y845)/(Z$11-Y$11)*$B$7</f>
        <v>3.3861969704095635E-2</v>
      </c>
      <c r="Z846" s="2">
        <f t="shared" ref="Z846:Z909" ca="1" si="723">Z845+Z$2*$B$7+(Z$3*$BC846+Z$4*$BD846+Z$5*$BE846)*SQRT($B$7)+(AA845-Z845)/(AA$11-Z$11)*$B$7</f>
        <v>3.3802548670912404E-2</v>
      </c>
      <c r="AA846" s="2">
        <f t="shared" ref="AA846:AA909" ca="1" si="724">AA845+AA$2*$B$7+(AA$3*$BC846+AA$4*$BD846+AA$5*$BE846)*SQRT($B$7)+(AB845-AA845)/(AB$11-AA$11)*$B$7</f>
        <v>3.373138632822037E-2</v>
      </c>
      <c r="AB846" s="2">
        <f t="shared" ref="AB846:AB909" ca="1" si="725">AB845+AB$2*$B$7+(AB$3*$BC846+AB$4*$BD846+AB$5*$BE846)*SQRT($B$7)+(AC845-AB845)/(AC$11-AB$11)*$B$7</f>
        <v>3.3647215379148457E-2</v>
      </c>
      <c r="AC846" s="2">
        <f t="shared" ref="AC846:AC909" ca="1" si="726">AC845+AC$2*$B$7+(AC$3*$BC846+AC$4*$BD846+AC$5*$BE846)*SQRT($B$7)+(AD845-AC845)/(AD$11-AC$11)*$B$7</f>
        <v>3.3548447495327566E-2</v>
      </c>
      <c r="AD846" s="2">
        <f t="shared" ref="AD846:AD909" ca="1" si="727">AD845+AD$2*$B$7+(AD$3*$BC846+AD$4*$BD846+AD$5*$BE846)*SQRT($B$7)+(AE845-AD845)/(AE$11-AD$11)*$B$7</f>
        <v>3.3433299342991642E-2</v>
      </c>
      <c r="AE846" s="2">
        <f t="shared" ref="AE846:AE909" ca="1" si="728">AE845+AE$2*$B$7+(AE$3*$BC846+AE$4*$BD846+AE$5*$BE846)*SQRT($B$7)+(AF845-AE845)/(AF$11-AE$11)*$B$7</f>
        <v>3.3299943863906722E-2</v>
      </c>
      <c r="AF846" s="2">
        <f t="shared" ref="AF846:AF909" ca="1" si="729">AF845+AF$2*$B$7+(AF$3*$BC846+AF$4*$BD846+AF$5*$BE846)*SQRT($B$7)+(AG845-AF845)/(AG$11-AF$11)*$B$7</f>
        <v>3.3146660658442614E-2</v>
      </c>
      <c r="AG846" s="2">
        <f t="shared" ref="AG846:AG909" ca="1" si="730">AG845+AG$2*$B$7+(AG$3*$BC846+AG$4*$BD846+AG$5*$BE846)*SQRT($B$7)+(AH845-AG845)/(AH$11-AG$11)*$B$7</f>
        <v>3.2971937050751084E-2</v>
      </c>
      <c r="AH846" s="2">
        <f t="shared" ref="AH846:AH909" ca="1" si="731">AH845+AH$2*$B$7+(AH$3*$BC846+AH$4*$BD846+AH$5*$BE846)*SQRT($B$7)+(AI845-AH845)/(AI$11-AH$11)*$B$7</f>
        <v>3.2774452134134914E-2</v>
      </c>
      <c r="AI846" s="2">
        <f t="shared" ref="AI846:AI909" ca="1" si="732">AI845+AI$2*$B$7+(AI$3*$BC846+AI$4*$BD846+AI$5*$BE846)*SQRT($B$7)+(AJ845-AI845)/(AJ$11-AI$11)*$B$7</f>
        <v>3.2552871972380847E-2</v>
      </c>
      <c r="AJ846" s="2">
        <f t="shared" ref="AJ846:AJ909" ca="1" si="733">AJ845+AJ$2*$B$7+(AJ$3*$BC846+AJ$4*$BD846+AJ$5*$BE846)*SQRT($B$7)+(AK845-AJ845)/(AK$11-AJ$11)*$B$7</f>
        <v>3.2305410562661244E-2</v>
      </c>
      <c r="AK846" s="2">
        <f t="shared" ref="AK846:AK909" ca="1" si="734">AK845+AK$2*$B$7+(AK$3*$BC846+AK$4*$BD846+AK$5*$BE846)*SQRT($B$7)+(AL845-AK845)/(AL$11-AK$11)*$B$7</f>
        <v>3.2029180997885459E-2</v>
      </c>
      <c r="AL846" s="2">
        <f t="shared" ref="AL846:AL909" ca="1" si="735">AL845+AL$2*$B$7+(AL$3*$BC846+AL$4*$BD846+AL$5*$BE846)*SQRT($B$7)+(AM845-AL845)/(AM$11-AL$11)*$B$7</f>
        <v>3.1719474574598616E-2</v>
      </c>
      <c r="AM846" s="2">
        <f t="shared" ref="AM846:AM909" ca="1" si="736">AM845+AM$2*$B$7+(AM$3*$BC846+AM$4*$BD846+AM$5*$BE846)*SQRT($B$7)+(AN845-AM845)/(AN$11-AM$11)*$B$7</f>
        <v>3.1369237489958963E-2</v>
      </c>
      <c r="AN846" s="2">
        <f t="shared" ref="AN846:AN909" ca="1" si="737">AN845+AN$2*$B$7+(AN$3*$BC846+AN$4*$BD846+AN$5*$BE846)*SQRT($B$7)+(AO845-AN845)/(AO$11-AN$11)*$B$7</f>
        <v>3.0969108037384192E-2</v>
      </c>
      <c r="AO846" s="2">
        <f t="shared" ref="AO846:AO909" ca="1" si="738">AO845+AO$2*$B$7+(AO$3*$BC846+AO$4*$BD846+AO$5*$BE846)*SQRT($B$7)+(AP845-AO845)/(AP$11-AO$11)*$B$7</f>
        <v>3.0508350242822922E-2</v>
      </c>
      <c r="AP846" s="2">
        <f t="shared" ref="AP846:AP909" ca="1" si="739">AP845+AP$2*$B$7+(AP$3*$BC846+AP$4*$BD846+AP$5*$BE846)*SQRT($B$7)+(AQ845-AP845)/(AQ$11-AP$11)*$B$7</f>
        <v>2.9976800198005641E-2</v>
      </c>
      <c r="AQ846" s="2">
        <f t="shared" ref="AQ846:AQ909" ca="1" si="740">AQ845+AQ$2*$B$7+(AQ$3*$BC846+AQ$4*$BD846+AQ$5*$BE846)*SQRT($B$7)+(AR845-AQ845)/(AR$11-AQ$11)*$B$7</f>
        <v>2.9367524856588868E-2</v>
      </c>
      <c r="AR846" s="2">
        <f t="shared" ref="AR846:AR909" ca="1" si="741">AR845+AR$2*$B$7+(AR$3*$BC846+AR$4*$BD846+AR$5*$BE846)*SQRT($B$7)+(AS845-AR845)/(AS$11-AR$11)*$B$7</f>
        <v>2.867940492688199E-2</v>
      </c>
      <c r="AS846" s="2">
        <f t="shared" ref="AS846:AS909" ca="1" si="742">AS845+AS$2*$B$7+(AS$3*$BC846+AS$4*$BD846+AS$5*$BE846)*SQRT($B$7)+(AT845-AS845)/(AT$11-AS$11)*$B$7</f>
        <v>2.7918553894264647E-2</v>
      </c>
      <c r="AT846" s="2">
        <f t="shared" ref="AT846:AT909" ca="1" si="743">AT845+AT$2*$B$7+(AT$3*$BC846+AT$4*$BD846+AT$5*$BE846)*SQRT($B$7)+(AU845-AT845)/(AU$11-AT$11)*$B$7</f>
        <v>2.7097655790786851E-2</v>
      </c>
      <c r="AU846" s="2">
        <f t="shared" ref="AU846:AU909" ca="1" si="744">AU845+AU$2*$B$7+(AU$3*$BC846+AU$4*$BD846+AU$5*$BE846)*SQRT($B$7)+(AV845-AU845)/(AV$11-AU$11)*$B$7</f>
        <v>2.6233024073509775E-2</v>
      </c>
      <c r="AV846" s="2">
        <f t="shared" ref="AV846:AV909" ca="1" si="745">AV845+AV$2*$B$7+(AV$3*$BC846+AV$4*$BD846+AV$5*$BE846)*SQRT($B$7)+(AW845-AV845)/(AW$11-AV$11)*$B$7</f>
        <v>2.5340163288316713E-2</v>
      </c>
      <c r="AW846" s="2">
        <f t="shared" ref="AW846:AW909" ca="1" si="746">AW845+AW$2*$B$7+(AW$3*$BC846+AW$4*$BD846+AW$5*$BE846)*SQRT($B$7)+(AX845-AW845)/(AX$11-AW$11)*$B$7</f>
        <v>2.4429338182029126E-2</v>
      </c>
      <c r="AX846" s="2">
        <f t="shared" ref="AX846:AX909" ca="1" si="747">AX845+AX$2*$B$7+(AX$3*$BC846+AX$4*$BD846+AX$5*$BE846)*SQRT($B$7)+(AY845-AX845)/(AY$11-AX$11)*$B$7</f>
        <v>2.3502817928919749E-2</v>
      </c>
      <c r="AY846" s="2">
        <f t="shared" ref="AY846:AY909" ca="1" si="748">AY845+AY$2*$B$7+(AY$3*$BC846+AY$4*$BD846+AY$5*$BE846)*SQRT($B$7)+(AZ845-AY845)/(AZ$11-AY$11)*$B$7</f>
        <v>2.2555417022422301E-2</v>
      </c>
      <c r="AZ846" s="2">
        <f t="shared" ca="1" si="697"/>
        <v>2.1582796639200277E-2</v>
      </c>
      <c r="BC846" s="2">
        <f t="shared" ref="BC846:BE877" ca="1" si="749">RAND()+RAND()+RAND()+RAND()+RAND()+RAND()+RAND()+RAND()+RAND()+RAND()+RAND()+RAND()-6</f>
        <v>-2.1878180288471833</v>
      </c>
      <c r="BD846" s="2">
        <f t="shared" ca="1" si="749"/>
        <v>-0.50987153359607618</v>
      </c>
      <c r="BE846" s="2">
        <f t="shared" ca="1" si="749"/>
        <v>-0.15306279009457668</v>
      </c>
    </row>
    <row r="847" spans="1:57" x14ac:dyDescent="0.2">
      <c r="A847" s="2">
        <f t="shared" si="698"/>
        <v>8.3499999999998664</v>
      </c>
      <c r="B847" s="2">
        <f t="shared" ca="1" si="699"/>
        <v>2.9871575512722532E-2</v>
      </c>
      <c r="C847" s="2">
        <f t="shared" ca="1" si="700"/>
        <v>3.0412475983220048E-2</v>
      </c>
      <c r="D847" s="2">
        <f t="shared" ca="1" si="701"/>
        <v>3.0920202129075057E-2</v>
      </c>
      <c r="E847" s="2">
        <f t="shared" ca="1" si="702"/>
        <v>3.1394169680771009E-2</v>
      </c>
      <c r="F847" s="2">
        <f t="shared" ca="1" si="703"/>
        <v>3.183321113941915E-2</v>
      </c>
      <c r="G847" s="2">
        <f t="shared" ca="1" si="704"/>
        <v>3.2235910475579936E-2</v>
      </c>
      <c r="H847" s="2">
        <f t="shared" ca="1" si="705"/>
        <v>3.2600913328231514E-2</v>
      </c>
      <c r="I847" s="2">
        <f t="shared" ca="1" si="706"/>
        <v>3.2927202973868711E-2</v>
      </c>
      <c r="J847" s="2">
        <f t="shared" ca="1" si="707"/>
        <v>3.321432307517181E-2</v>
      </c>
      <c r="K847" s="2">
        <f t="shared" ca="1" si="708"/>
        <v>3.3462525959068498E-2</v>
      </c>
      <c r="L847" s="2">
        <f t="shared" ca="1" si="709"/>
        <v>3.3672832594738397E-2</v>
      </c>
      <c r="M847" s="2">
        <f t="shared" ca="1" si="710"/>
        <v>3.3847003834650266E-2</v>
      </c>
      <c r="N847" s="2">
        <f t="shared" ca="1" si="711"/>
        <v>3.398743612864908E-2</v>
      </c>
      <c r="O847" s="2">
        <f t="shared" ca="1" si="712"/>
        <v>3.4097004221460073E-2</v>
      </c>
      <c r="P847" s="2">
        <f t="shared" ca="1" si="713"/>
        <v>3.4178876386021004E-2</v>
      </c>
      <c r="Q847" s="2">
        <f t="shared" ca="1" si="714"/>
        <v>3.4236325307587509E-2</v>
      </c>
      <c r="R847" s="2">
        <f t="shared" ca="1" si="715"/>
        <v>3.4272552148843484E-2</v>
      </c>
      <c r="S847" s="2">
        <f t="shared" ca="1" si="716"/>
        <v>3.4290535024695375E-2</v>
      </c>
      <c r="T847" s="2">
        <f t="shared" ca="1" si="717"/>
        <v>3.4292907627549732E-2</v>
      </c>
      <c r="U847" s="2">
        <f t="shared" ca="1" si="718"/>
        <v>3.4281869514508866E-2</v>
      </c>
      <c r="V847" s="2">
        <f t="shared" ca="1" si="719"/>
        <v>3.4259126426812392E-2</v>
      </c>
      <c r="W847" s="2">
        <f t="shared" ca="1" si="720"/>
        <v>3.4225856821543922E-2</v>
      </c>
      <c r="X847" s="2">
        <f t="shared" ca="1" si="721"/>
        <v>3.4182699801676347E-2</v>
      </c>
      <c r="Y847" s="2">
        <f t="shared" ca="1" si="722"/>
        <v>3.4129760310911125E-2</v>
      </c>
      <c r="Z847" s="2">
        <f t="shared" ca="1" si="723"/>
        <v>3.4066630017689441E-2</v>
      </c>
      <c r="AA847" s="2">
        <f t="shared" ca="1" si="724"/>
        <v>3.3992426162180331E-2</v>
      </c>
      <c r="AB847" s="2">
        <f t="shared" ca="1" si="725"/>
        <v>3.3905854204687579E-2</v>
      </c>
      <c r="AC847" s="2">
        <f t="shared" ca="1" si="726"/>
        <v>3.3805301060995635E-2</v>
      </c>
      <c r="AD847" s="2">
        <f t="shared" ca="1" si="727"/>
        <v>3.3688961545664226E-2</v>
      </c>
      <c r="AE847" s="2">
        <f t="shared" ca="1" si="728"/>
        <v>3.3554989548265315E-2</v>
      </c>
      <c r="AF847" s="2">
        <f t="shared" ca="1" si="729"/>
        <v>3.3401647346764415E-2</v>
      </c>
      <c r="AG847" s="2">
        <f t="shared" ca="1" si="730"/>
        <v>3.3227404254606491E-2</v>
      </c>
      <c r="AH847" s="2">
        <f t="shared" ca="1" si="731"/>
        <v>3.3030916819379093E-2</v>
      </c>
      <c r="AI847" s="2">
        <f t="shared" ca="1" si="732"/>
        <v>3.2810819279656206E-2</v>
      </c>
      <c r="AJ847" s="2">
        <f t="shared" ca="1" si="733"/>
        <v>3.2565280284507871E-2</v>
      </c>
      <c r="AK847" s="2">
        <f t="shared" ca="1" si="734"/>
        <v>3.2291352581954584E-2</v>
      </c>
      <c r="AL847" s="2">
        <f t="shared" ca="1" si="735"/>
        <v>3.1984256062647549E-2</v>
      </c>
      <c r="AM847" s="2">
        <f t="shared" ca="1" si="736"/>
        <v>3.163686566986091E-2</v>
      </c>
      <c r="AN847" s="2">
        <f t="shared" ca="1" si="737"/>
        <v>3.1239766548268225E-2</v>
      </c>
      <c r="AO847" s="2">
        <f t="shared" ca="1" si="738"/>
        <v>3.0782207981981346E-2</v>
      </c>
      <c r="AP847" s="2">
        <f t="shared" ca="1" si="739"/>
        <v>3.0254064050631465E-2</v>
      </c>
      <c r="AQ847" s="2">
        <f t="shared" ca="1" si="740"/>
        <v>2.9648491008995852E-2</v>
      </c>
      <c r="AR847" s="2">
        <f t="shared" ca="1" si="741"/>
        <v>2.8964487034082227E-2</v>
      </c>
      <c r="AS847" s="2">
        <f t="shared" ca="1" si="742"/>
        <v>2.8208269786700636E-2</v>
      </c>
      <c r="AT847" s="2">
        <f t="shared" ca="1" si="743"/>
        <v>2.7392568802130462E-2</v>
      </c>
      <c r="AU847" s="2">
        <f t="shared" ca="1" si="744"/>
        <v>2.6533654659978197E-2</v>
      </c>
      <c r="AV847" s="2">
        <f t="shared" ca="1" si="745"/>
        <v>2.5646901071911796E-2</v>
      </c>
      <c r="AW847" s="2">
        <f t="shared" ca="1" si="746"/>
        <v>2.4742387812405842E-2</v>
      </c>
      <c r="AX847" s="2">
        <f t="shared" ca="1" si="747"/>
        <v>2.3822211238517899E-2</v>
      </c>
      <c r="AY847" s="2">
        <f t="shared" ca="1" si="748"/>
        <v>2.2881180796857043E-2</v>
      </c>
      <c r="AZ847" s="2">
        <f t="shared" ca="1" si="697"/>
        <v>2.1915529046606094E-2</v>
      </c>
      <c r="BC847" s="2">
        <f t="shared" ca="1" si="749"/>
        <v>0.50076318226447647</v>
      </c>
      <c r="BD847" s="2">
        <f t="shared" ca="1" si="749"/>
        <v>-0.24590204744623279</v>
      </c>
      <c r="BE847" s="2">
        <f t="shared" ca="1" si="749"/>
        <v>-0.38340690325308557</v>
      </c>
    </row>
    <row r="848" spans="1:57" x14ac:dyDescent="0.2">
      <c r="A848" s="2">
        <f t="shared" si="698"/>
        <v>8.3599999999998662</v>
      </c>
      <c r="B848" s="2">
        <f t="shared" ca="1" si="699"/>
        <v>3.0265271207202595E-2</v>
      </c>
      <c r="C848" s="2">
        <f t="shared" ca="1" si="700"/>
        <v>3.0851987030380983E-2</v>
      </c>
      <c r="D848" s="2">
        <f t="shared" ca="1" si="701"/>
        <v>3.1396693635838357E-2</v>
      </c>
      <c r="E848" s="2">
        <f t="shared" ca="1" si="702"/>
        <v>3.1899214132161416E-2</v>
      </c>
      <c r="F848" s="2">
        <f t="shared" ca="1" si="703"/>
        <v>3.2358792264478471E-2</v>
      </c>
      <c r="G848" s="2">
        <f t="shared" ca="1" si="704"/>
        <v>3.2774427125157442E-2</v>
      </c>
      <c r="H848" s="2">
        <f t="shared" ca="1" si="705"/>
        <v>3.3145183119830952E-2</v>
      </c>
      <c r="I848" s="2">
        <f t="shared" ca="1" si="706"/>
        <v>3.3470465275756173E-2</v>
      </c>
      <c r="J848" s="2">
        <f t="shared" ca="1" si="707"/>
        <v>3.3750240858990622E-2</v>
      </c>
      <c r="K848" s="2">
        <f t="shared" ca="1" si="708"/>
        <v>3.3985186200855944E-2</v>
      </c>
      <c r="L848" s="2">
        <f t="shared" ca="1" si="709"/>
        <v>3.4176745174324313E-2</v>
      </c>
      <c r="M848" s="2">
        <f t="shared" ca="1" si="710"/>
        <v>3.4327099158589995E-2</v>
      </c>
      <c r="N848" s="2">
        <f t="shared" ca="1" si="711"/>
        <v>3.4439061890084763E-2</v>
      </c>
      <c r="O848" s="2">
        <f t="shared" ca="1" si="712"/>
        <v>3.4515921773379199E-2</v>
      </c>
      <c r="P848" s="2">
        <f t="shared" ca="1" si="713"/>
        <v>3.4561257157866017E-2</v>
      </c>
      <c r="Q848" s="2">
        <f t="shared" ca="1" si="714"/>
        <v>3.4578747585710369E-2</v>
      </c>
      <c r="R848" s="2">
        <f t="shared" ca="1" si="715"/>
        <v>3.4571998417502005E-2</v>
      </c>
      <c r="S848" s="2">
        <f t="shared" ca="1" si="716"/>
        <v>3.4544389956764975E-2</v>
      </c>
      <c r="T848" s="2">
        <f t="shared" ca="1" si="717"/>
        <v>3.4498956731771065E-2</v>
      </c>
      <c r="U848" s="2">
        <f t="shared" ca="1" si="718"/>
        <v>3.4438298385503899E-2</v>
      </c>
      <c r="V848" s="2">
        <f t="shared" ca="1" si="719"/>
        <v>3.43645205025295E-2</v>
      </c>
      <c r="W848" s="2">
        <f t="shared" ca="1" si="720"/>
        <v>3.4279201535147866E-2</v>
      </c>
      <c r="X848" s="2">
        <f t="shared" ca="1" si="721"/>
        <v>3.4183381030740978E-2</v>
      </c>
      <c r="Y848" s="2">
        <f t="shared" ca="1" si="722"/>
        <v>3.4077565080165094E-2</v>
      </c>
      <c r="Z848" s="2">
        <f t="shared" ca="1" si="723"/>
        <v>3.3961747490788133E-2</v>
      </c>
      <c r="AA848" s="2">
        <f t="shared" ca="1" si="724"/>
        <v>3.3835449031504136E-2</v>
      </c>
      <c r="AB848" s="2">
        <f t="shared" ca="1" si="725"/>
        <v>3.3697780609342323E-2</v>
      </c>
      <c r="AC848" s="2">
        <f t="shared" ca="1" si="726"/>
        <v>3.354753708213512E-2</v>
      </c>
      <c r="AD848" s="2">
        <f t="shared" ca="1" si="727"/>
        <v>3.3383324108568611E-2</v>
      </c>
      <c r="AE848" s="2">
        <f t="shared" ca="1" si="728"/>
        <v>3.3203709200427485E-2</v>
      </c>
      <c r="AF848" s="2">
        <f t="shared" ca="1" si="729"/>
        <v>3.3007369939317868E-2</v>
      </c>
      <c r="AG848" s="2">
        <f t="shared" ca="1" si="730"/>
        <v>3.2793190177088767E-2</v>
      </c>
      <c r="AH848" s="2">
        <f t="shared" ca="1" si="731"/>
        <v>3.256023636983351E-2</v>
      </c>
      <c r="AI848" s="2">
        <f t="shared" ca="1" si="732"/>
        <v>3.2307543300266542E-2</v>
      </c>
      <c r="AJ848" s="2">
        <f t="shared" ca="1" si="733"/>
        <v>3.2033666609230807E-2</v>
      </c>
      <c r="AK848" s="2">
        <f t="shared" ca="1" si="734"/>
        <v>3.173603111844886E-2</v>
      </c>
      <c r="AL848" s="2">
        <f t="shared" ca="1" si="735"/>
        <v>3.1410217955529132E-2</v>
      </c>
      <c r="AM848" s="2">
        <f t="shared" ca="1" si="736"/>
        <v>3.1049463811775469E-2</v>
      </c>
      <c r="AN848" s="2">
        <f t="shared" ca="1" si="737"/>
        <v>3.0644734091066422E-2</v>
      </c>
      <c r="AO848" s="2">
        <f t="shared" ca="1" si="738"/>
        <v>3.0185697030082805E-2</v>
      </c>
      <c r="AP848" s="2">
        <f t="shared" ca="1" si="739"/>
        <v>2.9662698362431905E-2</v>
      </c>
      <c r="AQ848" s="2">
        <f t="shared" ca="1" si="740"/>
        <v>2.9069416847174272E-2</v>
      </c>
      <c r="AR848" s="2">
        <f t="shared" ca="1" si="741"/>
        <v>2.8405400503961595E-2</v>
      </c>
      <c r="AS848" s="2">
        <f t="shared" ca="1" si="742"/>
        <v>2.767740263540128E-2</v>
      </c>
      <c r="AT848" s="2">
        <f t="shared" ca="1" si="743"/>
        <v>2.6898629152199385E-2</v>
      </c>
      <c r="AU848" s="2">
        <f t="shared" ca="1" si="744"/>
        <v>2.6085738637183501E-2</v>
      </c>
      <c r="AV848" s="2">
        <f t="shared" ca="1" si="745"/>
        <v>2.5254405524854591E-2</v>
      </c>
      <c r="AW848" s="2">
        <f t="shared" ca="1" si="746"/>
        <v>2.4414957500253978E-2</v>
      </c>
      <c r="AX848" s="2">
        <f t="shared" ca="1" si="747"/>
        <v>2.3569754098442849E-2</v>
      </c>
      <c r="AY848" s="2">
        <f t="shared" ca="1" si="748"/>
        <v>2.2714043887603501E-2</v>
      </c>
      <c r="AZ848" s="2">
        <f t="shared" ca="1" si="697"/>
        <v>2.1845040058235992E-2</v>
      </c>
      <c r="BC848" s="2">
        <f t="shared" ca="1" si="749"/>
        <v>-9.8018041740336237E-2</v>
      </c>
      <c r="BD848" s="2">
        <f t="shared" ca="1" si="749"/>
        <v>-1.4133761618244964</v>
      </c>
      <c r="BE848" s="2">
        <f t="shared" ca="1" si="749"/>
        <v>0.11948546531499638</v>
      </c>
    </row>
    <row r="849" spans="1:57" x14ac:dyDescent="0.2">
      <c r="A849" s="2">
        <f t="shared" si="698"/>
        <v>8.369999999999866</v>
      </c>
      <c r="B849" s="2">
        <f t="shared" ca="1" si="699"/>
        <v>3.1697127477819449E-2</v>
      </c>
      <c r="C849" s="2">
        <f t="shared" ca="1" si="700"/>
        <v>3.2222108014848747E-2</v>
      </c>
      <c r="D849" s="2">
        <f t="shared" ca="1" si="701"/>
        <v>3.2702943208149843E-2</v>
      </c>
      <c r="E849" s="2">
        <f t="shared" ca="1" si="702"/>
        <v>3.3139677662485698E-2</v>
      </c>
      <c r="F849" s="2">
        <f t="shared" ca="1" si="703"/>
        <v>3.3531780485312239E-2</v>
      </c>
      <c r="G849" s="2">
        <f t="shared" ca="1" si="704"/>
        <v>3.3878480004456514E-2</v>
      </c>
      <c r="H849" s="2">
        <f t="shared" ca="1" si="705"/>
        <v>3.4179073492642542E-2</v>
      </c>
      <c r="I849" s="2">
        <f t="shared" ca="1" si="706"/>
        <v>3.4433201805696839E-2</v>
      </c>
      <c r="J849" s="2">
        <f t="shared" ca="1" si="707"/>
        <v>3.4641069861829257E-2</v>
      </c>
      <c r="K849" s="2">
        <f t="shared" ca="1" si="708"/>
        <v>3.4803592015498104E-2</v>
      </c>
      <c r="L849" s="2">
        <f t="shared" ca="1" si="709"/>
        <v>3.4922449036681499E-2</v>
      </c>
      <c r="M849" s="2">
        <f t="shared" ca="1" si="710"/>
        <v>3.500005680725117E-2</v>
      </c>
      <c r="N849" s="2">
        <f t="shared" ca="1" si="711"/>
        <v>3.5039460318445612E-2</v>
      </c>
      <c r="O849" s="2">
        <f t="shared" ca="1" si="712"/>
        <v>3.5044175603767665E-2</v>
      </c>
      <c r="P849" s="2">
        <f t="shared" ca="1" si="713"/>
        <v>3.5018005065428855E-2</v>
      </c>
      <c r="Q849" s="2">
        <f t="shared" ca="1" si="714"/>
        <v>3.4964849090078493E-2</v>
      </c>
      <c r="R849" s="2">
        <f t="shared" ca="1" si="715"/>
        <v>3.4888531236781158E-2</v>
      </c>
      <c r="S849" s="2">
        <f t="shared" ca="1" si="716"/>
        <v>3.4792648011378192E-2</v>
      </c>
      <c r="T849" s="2">
        <f t="shared" ca="1" si="717"/>
        <v>3.4680448803761706E-2</v>
      </c>
      <c r="U849" s="2">
        <f t="shared" ca="1" si="718"/>
        <v>3.4554747378700235E-2</v>
      </c>
      <c r="V849" s="2">
        <f t="shared" ca="1" si="719"/>
        <v>3.4417863207878763E-2</v>
      </c>
      <c r="W849" s="2">
        <f t="shared" ca="1" si="720"/>
        <v>3.4271588788552271E-2</v>
      </c>
      <c r="X849" s="2">
        <f t="shared" ca="1" si="721"/>
        <v>3.4117178167321481E-2</v>
      </c>
      <c r="Y849" s="2">
        <f t="shared" ca="1" si="722"/>
        <v>3.3955352642787623E-2</v>
      </c>
      <c r="Z849" s="2">
        <f t="shared" ca="1" si="723"/>
        <v>3.3786322229796058E-2</v>
      </c>
      <c r="AA849" s="2">
        <f t="shared" ca="1" si="724"/>
        <v>3.3609825305080568E-2</v>
      </c>
      <c r="AB849" s="2">
        <f t="shared" ca="1" si="725"/>
        <v>3.342519231305701E-2</v>
      </c>
      <c r="AC849" s="2">
        <f t="shared" ca="1" si="726"/>
        <v>3.3231440152402085E-2</v>
      </c>
      <c r="AD849" s="2">
        <f t="shared" ca="1" si="727"/>
        <v>3.3027399422244696E-2</v>
      </c>
      <c r="AE849" s="2">
        <f t="shared" ca="1" si="728"/>
        <v>3.2811865330965556E-2</v>
      </c>
      <c r="AF849" s="2">
        <f t="shared" ca="1" si="729"/>
        <v>3.2583744789261418E-2</v>
      </c>
      <c r="AG849" s="2">
        <f t="shared" ca="1" si="730"/>
        <v>3.2342150135542098E-2</v>
      </c>
      <c r="AH849" s="2">
        <f t="shared" ca="1" si="731"/>
        <v>3.2086371587874134E-2</v>
      </c>
      <c r="AI849" s="2">
        <f t="shared" ca="1" si="732"/>
        <v>3.1815658242819803E-2</v>
      </c>
      <c r="AJ849" s="2">
        <f t="shared" ca="1" si="733"/>
        <v>3.1528766475388298E-2</v>
      </c>
      <c r="AK849" s="2">
        <f t="shared" ca="1" si="734"/>
        <v>3.1223307005024053E-2</v>
      </c>
      <c r="AL849" s="2">
        <f t="shared" ca="1" si="735"/>
        <v>3.0895036247268932E-2</v>
      </c>
      <c r="AM849" s="2">
        <f t="shared" ca="1" si="736"/>
        <v>3.0537367052434709E-2</v>
      </c>
      <c r="AN849" s="2">
        <f t="shared" ca="1" si="737"/>
        <v>3.0141459898226954E-2</v>
      </c>
      <c r="AO849" s="2">
        <f t="shared" ca="1" si="738"/>
        <v>2.9697217068678321E-2</v>
      </c>
      <c r="AP849" s="2">
        <f t="shared" ca="1" si="739"/>
        <v>2.9195271009133071E-2</v>
      </c>
      <c r="AQ849" s="2">
        <f t="shared" ca="1" si="740"/>
        <v>2.8629637570456997E-2</v>
      </c>
      <c r="AR849" s="2">
        <f t="shared" ca="1" si="741"/>
        <v>2.8000228371683544E-2</v>
      </c>
      <c r="AS849" s="2">
        <f t="shared" ca="1" si="742"/>
        <v>2.731414521264482E-2</v>
      </c>
      <c r="AT849" s="2">
        <f t="shared" ca="1" si="743"/>
        <v>2.6584882652784171E-2</v>
      </c>
      <c r="AU849" s="2">
        <f t="shared" ca="1" si="744"/>
        <v>2.5829299573297267E-2</v>
      </c>
      <c r="AV849" s="2">
        <f t="shared" ca="1" si="745"/>
        <v>2.5063184116027495E-2</v>
      </c>
      <c r="AW849" s="2">
        <f t="shared" ca="1" si="746"/>
        <v>2.429692622268639E-2</v>
      </c>
      <c r="AX849" s="2">
        <f t="shared" ca="1" si="747"/>
        <v>2.3532966165964894E-2</v>
      </c>
      <c r="AY849" s="2">
        <f t="shared" ca="1" si="748"/>
        <v>2.2766816506568137E-2</v>
      </c>
      <c r="AZ849" s="2">
        <f t="shared" ca="1" si="697"/>
        <v>2.1996238940640581E-2</v>
      </c>
      <c r="BC849" s="2">
        <f t="shared" ca="1" si="749"/>
        <v>0.13026153913110505</v>
      </c>
      <c r="BD849" s="2">
        <f t="shared" ca="1" si="749"/>
        <v>-1.9832659608368735</v>
      </c>
      <c r="BE849" s="2">
        <f t="shared" ca="1" si="749"/>
        <v>-1.3282294263420935</v>
      </c>
    </row>
    <row r="850" spans="1:57" x14ac:dyDescent="0.2">
      <c r="A850" s="2">
        <f t="shared" si="698"/>
        <v>8.3799999999998658</v>
      </c>
      <c r="B850" s="2">
        <f t="shared" ca="1" si="699"/>
        <v>3.2595562472222145E-2</v>
      </c>
      <c r="C850" s="2">
        <f t="shared" ca="1" si="700"/>
        <v>3.29877522117367E-2</v>
      </c>
      <c r="D850" s="2">
        <f t="shared" ca="1" si="701"/>
        <v>3.3345116084775292E-2</v>
      </c>
      <c r="E850" s="2">
        <f t="shared" ca="1" si="702"/>
        <v>3.3667406352071806E-2</v>
      </c>
      <c r="F850" s="2">
        <f t="shared" ca="1" si="703"/>
        <v>3.3953803643344035E-2</v>
      </c>
      <c r="G850" s="2">
        <f t="shared" ca="1" si="704"/>
        <v>3.4203251676982432E-2</v>
      </c>
      <c r="H850" s="2">
        <f t="shared" ca="1" si="705"/>
        <v>3.4414766734503568E-2</v>
      </c>
      <c r="I850" s="2">
        <f t="shared" ca="1" si="706"/>
        <v>3.4587711619246633E-2</v>
      </c>
      <c r="J850" s="2">
        <f t="shared" ca="1" si="707"/>
        <v>3.4722014991465072E-2</v>
      </c>
      <c r="K850" s="2">
        <f t="shared" ca="1" si="708"/>
        <v>3.4818315288702897E-2</v>
      </c>
      <c r="L850" s="2">
        <f t="shared" ca="1" si="709"/>
        <v>3.4878016212529214E-2</v>
      </c>
      <c r="M850" s="2">
        <f t="shared" ca="1" si="710"/>
        <v>3.4903254165007426E-2</v>
      </c>
      <c r="N850" s="2">
        <f t="shared" ca="1" si="711"/>
        <v>3.4896791402136869E-2</v>
      </c>
      <c r="O850" s="2">
        <f t="shared" ca="1" si="712"/>
        <v>3.4861857597302023E-2</v>
      </c>
      <c r="P850" s="2">
        <f t="shared" ca="1" si="713"/>
        <v>3.4801965223838133E-2</v>
      </c>
      <c r="Q850" s="2">
        <f t="shared" ca="1" si="714"/>
        <v>3.4720721542430104E-2</v>
      </c>
      <c r="R850" s="2">
        <f t="shared" ca="1" si="715"/>
        <v>3.4621654353165839E-2</v>
      </c>
      <c r="S850" s="2">
        <f t="shared" ca="1" si="716"/>
        <v>3.4508062419861638E-2</v>
      </c>
      <c r="T850" s="2">
        <f t="shared" ca="1" si="717"/>
        <v>3.4382896061704846E-2</v>
      </c>
      <c r="U850" s="2">
        <f t="shared" ca="1" si="718"/>
        <v>3.4248669243027226E-2</v>
      </c>
      <c r="V850" s="2">
        <f t="shared" ca="1" si="719"/>
        <v>3.4107401408261073E-2</v>
      </c>
      <c r="W850" s="2">
        <f t="shared" ca="1" si="720"/>
        <v>3.3960585191173231E-2</v>
      </c>
      <c r="X850" s="2">
        <f t="shared" ca="1" si="721"/>
        <v>3.3809175234225324E-2</v>
      </c>
      <c r="Y850" s="2">
        <f t="shared" ca="1" si="722"/>
        <v>3.3653594146229815E-2</v>
      </c>
      <c r="Z850" s="2">
        <f t="shared" ca="1" si="723"/>
        <v>3.3493754259988379E-2</v>
      </c>
      <c r="AA850" s="2">
        <f t="shared" ca="1" si="724"/>
        <v>3.3329097681137107E-2</v>
      </c>
      <c r="AB850" s="2">
        <f t="shared" ca="1" si="725"/>
        <v>3.3158660524019265E-2</v>
      </c>
      <c r="AC850" s="2">
        <f t="shared" ca="1" si="726"/>
        <v>3.2981167868619432E-2</v>
      </c>
      <c r="AD850" s="2">
        <f t="shared" ca="1" si="727"/>
        <v>3.2795161392104005E-2</v>
      </c>
      <c r="AE850" s="2">
        <f t="shared" ca="1" si="728"/>
        <v>3.2599150114571235E-2</v>
      </c>
      <c r="AF850" s="2">
        <f t="shared" ca="1" si="729"/>
        <v>3.2391756341429531E-2</v>
      </c>
      <c r="AG850" s="2">
        <f t="shared" ca="1" si="730"/>
        <v>3.2171806885629393E-2</v>
      </c>
      <c r="AH850" s="2">
        <f t="shared" ca="1" si="731"/>
        <v>3.1938301620719679E-2</v>
      </c>
      <c r="AI850" s="2">
        <f t="shared" ca="1" si="732"/>
        <v>3.16901897679885E-2</v>
      </c>
      <c r="AJ850" s="2">
        <f t="shared" ca="1" si="733"/>
        <v>3.1425914222354016E-2</v>
      </c>
      <c r="AK850" s="2">
        <f t="shared" ca="1" si="734"/>
        <v>3.1142757471258418E-2</v>
      </c>
      <c r="AL850" s="2">
        <f t="shared" ca="1" si="735"/>
        <v>3.0836137318070091E-2</v>
      </c>
      <c r="AM850" s="2">
        <f t="shared" ca="1" si="736"/>
        <v>3.0499129232876763E-2</v>
      </c>
      <c r="AN850" s="2">
        <f t="shared" ca="1" si="737"/>
        <v>3.0122575629153128E-2</v>
      </c>
      <c r="AO850" s="2">
        <f t="shared" ca="1" si="738"/>
        <v>2.969609997404301E-2</v>
      </c>
      <c r="AP850" s="2">
        <f t="shared" ca="1" si="739"/>
        <v>2.9210108514700635E-2</v>
      </c>
      <c r="AQ850" s="2">
        <f t="shared" ca="1" si="740"/>
        <v>2.8658440806420188E-2</v>
      </c>
      <c r="AR850" s="2">
        <f t="shared" ca="1" si="741"/>
        <v>2.8040857848045359E-2</v>
      </c>
      <c r="AS850" s="2">
        <f t="shared" ca="1" si="742"/>
        <v>2.7364294822134823E-2</v>
      </c>
      <c r="AT850" s="2">
        <f t="shared" ca="1" si="743"/>
        <v>2.6642019252333459E-2</v>
      </c>
      <c r="AU850" s="2">
        <f t="shared" ca="1" si="744"/>
        <v>2.5890574668856133E-2</v>
      </c>
      <c r="AV850" s="2">
        <f t="shared" ca="1" si="745"/>
        <v>2.5125347974346818E-2</v>
      </c>
      <c r="AW850" s="2">
        <f t="shared" ca="1" si="746"/>
        <v>2.4356277819278085E-2</v>
      </c>
      <c r="AX850" s="2">
        <f t="shared" ca="1" si="747"/>
        <v>2.3585374961540114E-2</v>
      </c>
      <c r="AY850" s="2">
        <f t="shared" ca="1" si="748"/>
        <v>2.2807907727094932E-2</v>
      </c>
      <c r="AZ850" s="2">
        <f t="shared" ca="1" si="697"/>
        <v>2.2021484115850167E-2</v>
      </c>
      <c r="BC850" s="2">
        <f t="shared" ca="1" si="749"/>
        <v>-8.3036218817020391E-2</v>
      </c>
      <c r="BD850" s="2">
        <f t="shared" ca="1" si="749"/>
        <v>-0.39061589248977846</v>
      </c>
      <c r="BE850" s="2">
        <f t="shared" ca="1" si="749"/>
        <v>-1.6890430833926802</v>
      </c>
    </row>
    <row r="851" spans="1:57" x14ac:dyDescent="0.2">
      <c r="A851" s="2">
        <f t="shared" si="698"/>
        <v>8.3899999999998656</v>
      </c>
      <c r="B851" s="2">
        <f t="shared" ca="1" si="699"/>
        <v>3.3174140810162858E-2</v>
      </c>
      <c r="C851" s="2">
        <f t="shared" ca="1" si="700"/>
        <v>3.3560048441953587E-2</v>
      </c>
      <c r="D851" s="2">
        <f t="shared" ca="1" si="701"/>
        <v>3.3904796112110634E-2</v>
      </c>
      <c r="E851" s="2">
        <f t="shared" ca="1" si="702"/>
        <v>3.4208495258577637E-2</v>
      </c>
      <c r="F851" s="2">
        <f t="shared" ca="1" si="703"/>
        <v>3.4470689554613305E-2</v>
      </c>
      <c r="G851" s="2">
        <f t="shared" ca="1" si="704"/>
        <v>3.4690689625449099E-2</v>
      </c>
      <c r="H851" s="2">
        <f t="shared" ca="1" si="705"/>
        <v>3.4867882264081558E-2</v>
      </c>
      <c r="I851" s="2">
        <f t="shared" ca="1" si="706"/>
        <v>3.5002003701166177E-2</v>
      </c>
      <c r="J851" s="2">
        <f t="shared" ca="1" si="707"/>
        <v>3.5093357789733867E-2</v>
      </c>
      <c r="K851" s="2">
        <f t="shared" ca="1" si="708"/>
        <v>3.5142958471297454E-2</v>
      </c>
      <c r="L851" s="2">
        <f t="shared" ca="1" si="709"/>
        <v>3.5152583774702068E-2</v>
      </c>
      <c r="M851" s="2">
        <f t="shared" ca="1" si="710"/>
        <v>3.5124742001007188E-2</v>
      </c>
      <c r="N851" s="2">
        <f t="shared" ca="1" si="711"/>
        <v>3.506256404238843E-2</v>
      </c>
      <c r="O851" s="2">
        <f t="shared" ca="1" si="712"/>
        <v>3.496964458464976E-2</v>
      </c>
      <c r="P851" s="2">
        <f t="shared" ca="1" si="713"/>
        <v>3.4849857552221399E-2</v>
      </c>
      <c r="Q851" s="2">
        <f t="shared" ca="1" si="714"/>
        <v>3.4707168471076633E-2</v>
      </c>
      <c r="R851" s="2">
        <f t="shared" ca="1" si="715"/>
        <v>3.4545460786578712E-2</v>
      </c>
      <c r="S851" s="2">
        <f t="shared" ca="1" si="716"/>
        <v>3.436838693785834E-2</v>
      </c>
      <c r="T851" s="2">
        <f t="shared" ca="1" si="717"/>
        <v>3.4179249602716462E-2</v>
      </c>
      <c r="U851" s="2">
        <f t="shared" ca="1" si="718"/>
        <v>3.3980914384424778E-2</v>
      </c>
      <c r="V851" s="2">
        <f t="shared" ca="1" si="719"/>
        <v>3.3775752147351186E-2</v>
      </c>
      <c r="W851" s="2">
        <f t="shared" ca="1" si="720"/>
        <v>3.3565607114874406E-2</v>
      </c>
      <c r="X851" s="2">
        <f t="shared" ca="1" si="721"/>
        <v>3.3351785983516971E-2</v>
      </c>
      <c r="Y851" s="2">
        <f t="shared" ca="1" si="722"/>
        <v>3.3135064136370518E-2</v>
      </c>
      <c r="Z851" s="2">
        <f t="shared" ca="1" si="723"/>
        <v>3.2915707696324958E-2</v>
      </c>
      <c r="AA851" s="2">
        <f t="shared" ca="1" si="724"/>
        <v>3.269351398065222E-2</v>
      </c>
      <c r="AB851" s="2">
        <f t="shared" ca="1" si="725"/>
        <v>3.2467876267763596E-2</v>
      </c>
      <c r="AC851" s="2">
        <f t="shared" ca="1" si="726"/>
        <v>3.2237879320799148E-2</v>
      </c>
      <c r="AD851" s="2">
        <f t="shared" ca="1" si="727"/>
        <v>3.2002427393549401E-2</v>
      </c>
      <c r="AE851" s="2">
        <f t="shared" ca="1" si="728"/>
        <v>3.1760394793403028E-2</v>
      </c>
      <c r="AF851" s="2">
        <f t="shared" ca="1" si="729"/>
        <v>3.1510770645989714E-2</v>
      </c>
      <c r="AG851" s="2">
        <f t="shared" ca="1" si="730"/>
        <v>3.1252747586332466E-2</v>
      </c>
      <c r="AH851" s="2">
        <f t="shared" ca="1" si="731"/>
        <v>3.0985686396760363E-2</v>
      </c>
      <c r="AI851" s="2">
        <f t="shared" ca="1" si="732"/>
        <v>3.0708887595104026E-2</v>
      </c>
      <c r="AJ851" s="2">
        <f t="shared" ca="1" si="733"/>
        <v>3.0421131745065388E-2</v>
      </c>
      <c r="AK851" s="2">
        <f t="shared" ca="1" si="734"/>
        <v>3.0120024338393971E-2</v>
      </c>
      <c r="AL851" s="2">
        <f t="shared" ca="1" si="735"/>
        <v>2.9801296034836694E-2</v>
      </c>
      <c r="AM851" s="2">
        <f t="shared" ca="1" si="736"/>
        <v>2.9458336754490125E-2</v>
      </c>
      <c r="AN851" s="2">
        <f t="shared" ca="1" si="737"/>
        <v>2.9082323075457932E-2</v>
      </c>
      <c r="AO851" s="2">
        <f t="shared" ca="1" si="738"/>
        <v>2.8663252144282111E-2</v>
      </c>
      <c r="AP851" s="2">
        <f t="shared" ca="1" si="739"/>
        <v>2.8191956451892226E-2</v>
      </c>
      <c r="AQ851" s="2">
        <f t="shared" ca="1" si="740"/>
        <v>2.7662751215431523E-2</v>
      </c>
      <c r="AR851" s="2">
        <f t="shared" ca="1" si="741"/>
        <v>2.7075897937525267E-2</v>
      </c>
      <c r="AS851" s="2">
        <f t="shared" ca="1" si="742"/>
        <v>2.6438815419001227E-2</v>
      </c>
      <c r="AT851" s="2">
        <f t="shared" ca="1" si="743"/>
        <v>2.5765193825315183E-2</v>
      </c>
      <c r="AU851" s="2">
        <f t="shared" ca="1" si="744"/>
        <v>2.5071911061849833E-2</v>
      </c>
      <c r="AV851" s="2">
        <f t="shared" ca="1" si="745"/>
        <v>2.4374603234921976E-2</v>
      </c>
      <c r="AW851" s="2">
        <f t="shared" ca="1" si="746"/>
        <v>2.3683409583206989E-2</v>
      </c>
      <c r="AX851" s="2">
        <f t="shared" ca="1" si="747"/>
        <v>2.300056649930847E-2</v>
      </c>
      <c r="AY851" s="2">
        <f t="shared" ca="1" si="748"/>
        <v>2.2321751329128472E-2</v>
      </c>
      <c r="AZ851" s="2">
        <f t="shared" ca="1" si="697"/>
        <v>2.1645163463580936E-2</v>
      </c>
      <c r="BC851" s="2">
        <f t="shared" ca="1" si="749"/>
        <v>-0.64066334461920071</v>
      </c>
      <c r="BD851" s="2">
        <f t="shared" ca="1" si="749"/>
        <v>-1.8999830681654819</v>
      </c>
      <c r="BE851" s="2">
        <f t="shared" ca="1" si="749"/>
        <v>-0.64619466375711099</v>
      </c>
    </row>
    <row r="852" spans="1:57" x14ac:dyDescent="0.2">
      <c r="A852" s="2">
        <f t="shared" si="698"/>
        <v>8.3999999999998654</v>
      </c>
      <c r="B852" s="2">
        <f t="shared" ca="1" si="699"/>
        <v>3.280098923696171E-2</v>
      </c>
      <c r="C852" s="2">
        <f t="shared" ca="1" si="700"/>
        <v>3.3288627408500436E-2</v>
      </c>
      <c r="D852" s="2">
        <f t="shared" ca="1" si="701"/>
        <v>3.3723404484942279E-2</v>
      </c>
      <c r="E852" s="2">
        <f t="shared" ca="1" si="702"/>
        <v>3.4105902547535767E-2</v>
      </c>
      <c r="F852" s="2">
        <f t="shared" ca="1" si="703"/>
        <v>3.4436139779114999E-2</v>
      </c>
      <c r="G852" s="2">
        <f t="shared" ca="1" si="704"/>
        <v>3.4713905172613732E-2</v>
      </c>
      <c r="H852" s="2">
        <f t="shared" ca="1" si="705"/>
        <v>3.4939067479593716E-2</v>
      </c>
      <c r="I852" s="2">
        <f t="shared" ca="1" si="706"/>
        <v>3.5111847782104452E-2</v>
      </c>
      <c r="J852" s="2">
        <f t="shared" ca="1" si="707"/>
        <v>3.5233036520946635E-2</v>
      </c>
      <c r="K852" s="2">
        <f t="shared" ca="1" si="708"/>
        <v>3.5304134506836567E-2</v>
      </c>
      <c r="L852" s="2">
        <f t="shared" ca="1" si="709"/>
        <v>3.5327405436098289E-2</v>
      </c>
      <c r="M852" s="2">
        <f t="shared" ca="1" si="710"/>
        <v>3.5305840832299464E-2</v>
      </c>
      <c r="N852" s="2">
        <f t="shared" ca="1" si="711"/>
        <v>3.5243051540085342E-2</v>
      </c>
      <c r="O852" s="2">
        <f t="shared" ca="1" si="712"/>
        <v>3.5143108575221377E-2</v>
      </c>
      <c r="P852" s="2">
        <f t="shared" ca="1" si="713"/>
        <v>3.5010358638285152E-2</v>
      </c>
      <c r="Q852" s="2">
        <f t="shared" ca="1" si="714"/>
        <v>3.4849236856906558E-2</v>
      </c>
      <c r="R852" s="2">
        <f t="shared" ca="1" si="715"/>
        <v>3.4664093671093486E-2</v>
      </c>
      <c r="S852" s="2">
        <f t="shared" ca="1" si="716"/>
        <v>3.4459046557725505E-2</v>
      </c>
      <c r="T852" s="2">
        <f t="shared" ca="1" si="717"/>
        <v>3.4237861927592199E-2</v>
      </c>
      <c r="U852" s="2">
        <f t="shared" ca="1" si="718"/>
        <v>3.4003868407293608E-2</v>
      </c>
      <c r="V852" s="2">
        <f t="shared" ca="1" si="719"/>
        <v>3.3759899673295249E-2</v>
      </c>
      <c r="W852" s="2">
        <f t="shared" ca="1" si="720"/>
        <v>3.3508262936645217E-2</v>
      </c>
      <c r="X852" s="2">
        <f t="shared" ca="1" si="721"/>
        <v>3.3250728351099809E-2</v>
      </c>
      <c r="Y852" s="2">
        <f t="shared" ca="1" si="722"/>
        <v>3.2988535483114506E-2</v>
      </c>
      <c r="Z852" s="2">
        <f t="shared" ca="1" si="723"/>
        <v>3.2722415662866919E-2</v>
      </c>
      <c r="AA852" s="2">
        <f t="shared" ca="1" si="724"/>
        <v>3.2452632847081941E-2</v>
      </c>
      <c r="AB852" s="2">
        <f t="shared" ca="1" si="725"/>
        <v>3.2179048917389153E-2</v>
      </c>
      <c r="AC852" s="2">
        <f t="shared" ca="1" si="726"/>
        <v>3.1901219766721965E-2</v>
      </c>
      <c r="AD852" s="2">
        <f t="shared" ca="1" si="727"/>
        <v>3.1618523668476839E-2</v>
      </c>
      <c r="AE852" s="2">
        <f t="shared" ca="1" si="728"/>
        <v>3.1330311636760019E-2</v>
      </c>
      <c r="AF852" s="2">
        <f t="shared" ca="1" si="729"/>
        <v>3.1036050986227946E-2</v>
      </c>
      <c r="AG852" s="2">
        <f t="shared" ca="1" si="730"/>
        <v>3.0735411464478817E-2</v>
      </c>
      <c r="AH852" s="2">
        <f t="shared" ca="1" si="731"/>
        <v>3.0428225959145665E-2</v>
      </c>
      <c r="AI852" s="2">
        <f t="shared" ca="1" si="732"/>
        <v>3.0114257400814953E-2</v>
      </c>
      <c r="AJ852" s="2">
        <f t="shared" ca="1" si="733"/>
        <v>2.9792735117451341E-2</v>
      </c>
      <c r="AK852" s="2">
        <f t="shared" ca="1" si="734"/>
        <v>2.9461698790921611E-2</v>
      </c>
      <c r="AL852" s="2">
        <f t="shared" ca="1" si="735"/>
        <v>2.9117303357992324E-2</v>
      </c>
      <c r="AM852" s="2">
        <f t="shared" ca="1" si="736"/>
        <v>2.875336497182978E-2</v>
      </c>
      <c r="AN852" s="2">
        <f t="shared" ca="1" si="737"/>
        <v>2.836150655423051E-2</v>
      </c>
      <c r="AO852" s="2">
        <f t="shared" ca="1" si="738"/>
        <v>2.7932211371190719E-2</v>
      </c>
      <c r="AP852" s="2">
        <f t="shared" ca="1" si="739"/>
        <v>2.7456850534545291E-2</v>
      </c>
      <c r="AQ852" s="2">
        <f t="shared" ca="1" si="740"/>
        <v>2.6930326808893661E-2</v>
      </c>
      <c r="AR852" s="2">
        <f t="shared" ca="1" si="741"/>
        <v>2.6353513251700943E-2</v>
      </c>
      <c r="AS852" s="2">
        <f t="shared" ca="1" si="742"/>
        <v>2.5734422451303311E-2</v>
      </c>
      <c r="AT852" s="2">
        <f t="shared" ca="1" si="743"/>
        <v>2.5087276838403096E-2</v>
      </c>
      <c r="AU852" s="2">
        <f t="shared" ca="1" si="744"/>
        <v>2.4429398378889418E-2</v>
      </c>
      <c r="AV852" s="2">
        <f t="shared" ca="1" si="745"/>
        <v>2.3776782799211003E-2</v>
      </c>
      <c r="AW852" s="2">
        <f t="shared" ca="1" si="746"/>
        <v>2.313988181594475E-2</v>
      </c>
      <c r="AX852" s="2">
        <f t="shared" ca="1" si="747"/>
        <v>2.2521272512880695E-2</v>
      </c>
      <c r="AY852" s="2">
        <f t="shared" ca="1" si="748"/>
        <v>2.1917156292050748E-2</v>
      </c>
      <c r="AZ852" s="2">
        <f t="shared" ca="1" si="697"/>
        <v>2.1326199822694888E-2</v>
      </c>
      <c r="BC852" s="2">
        <f t="shared" ca="1" si="749"/>
        <v>-0.42885034398599764</v>
      </c>
      <c r="BD852" s="2">
        <f t="shared" ca="1" si="749"/>
        <v>-0.94365916335902078</v>
      </c>
      <c r="BE852" s="2">
        <f t="shared" ca="1" si="749"/>
        <v>0.92767374497073174</v>
      </c>
    </row>
    <row r="853" spans="1:57" x14ac:dyDescent="0.2">
      <c r="A853" s="2">
        <f t="shared" si="698"/>
        <v>8.4099999999998651</v>
      </c>
      <c r="B853" s="2">
        <f t="shared" ca="1" si="699"/>
        <v>3.2303823936847727E-2</v>
      </c>
      <c r="C853" s="2">
        <f t="shared" ca="1" si="700"/>
        <v>3.275502908617911E-2</v>
      </c>
      <c r="D853" s="2">
        <f t="shared" ca="1" si="701"/>
        <v>3.3159613468438903E-2</v>
      </c>
      <c r="E853" s="2">
        <f t="shared" ca="1" si="702"/>
        <v>3.3517871484034664E-2</v>
      </c>
      <c r="F853" s="2">
        <f t="shared" ca="1" si="703"/>
        <v>3.382953750106716E-2</v>
      </c>
      <c r="G853" s="2">
        <f t="shared" ca="1" si="704"/>
        <v>3.4094120550518428E-2</v>
      </c>
      <c r="H853" s="2">
        <f t="shared" ca="1" si="705"/>
        <v>3.4311212998900734E-2</v>
      </c>
      <c r="I853" s="2">
        <f t="shared" ca="1" si="706"/>
        <v>3.4480762412913833E-2</v>
      </c>
      <c r="J853" s="2">
        <f t="shared" ca="1" si="707"/>
        <v>3.4603287425285623E-2</v>
      </c>
      <c r="K853" s="2">
        <f t="shared" ca="1" si="708"/>
        <v>3.4680017290430104E-2</v>
      </c>
      <c r="L853" s="2">
        <f t="shared" ca="1" si="709"/>
        <v>3.4712942921779559E-2</v>
      </c>
      <c r="M853" s="2">
        <f t="shared" ca="1" si="710"/>
        <v>3.4704780598537779E-2</v>
      </c>
      <c r="N853" s="2">
        <f t="shared" ca="1" si="711"/>
        <v>3.4658862643898239E-2</v>
      </c>
      <c r="O853" s="2">
        <f t="shared" ca="1" si="712"/>
        <v>3.4578977931040325E-2</v>
      </c>
      <c r="P853" s="2">
        <f t="shared" ca="1" si="713"/>
        <v>3.4469187471727877E-2</v>
      </c>
      <c r="Q853" s="2">
        <f t="shared" ca="1" si="714"/>
        <v>3.4333637541635903E-2</v>
      </c>
      <c r="R853" s="2">
        <f t="shared" ca="1" si="715"/>
        <v>3.4176387134807744E-2</v>
      </c>
      <c r="S853" s="2">
        <f t="shared" ca="1" si="716"/>
        <v>3.4001260338305368E-2</v>
      </c>
      <c r="T853" s="2">
        <f t="shared" ca="1" si="717"/>
        <v>3.381172888024251E-2</v>
      </c>
      <c r="U853" s="2">
        <f t="shared" ca="1" si="718"/>
        <v>3.3610826004851678E-2</v>
      </c>
      <c r="V853" s="2">
        <f t="shared" ca="1" si="719"/>
        <v>3.3401089802736185E-2</v>
      </c>
      <c r="W853" s="2">
        <f t="shared" ca="1" si="720"/>
        <v>3.3184532080533499E-2</v>
      </c>
      <c r="X853" s="2">
        <f t="shared" ca="1" si="721"/>
        <v>3.2962628062285025E-2</v>
      </c>
      <c r="Y853" s="2">
        <f t="shared" ca="1" si="722"/>
        <v>3.2736323116817297E-2</v>
      </c>
      <c r="Z853" s="2">
        <f t="shared" ca="1" si="723"/>
        <v>3.2506055408767658E-2</v>
      </c>
      <c r="AA853" s="2">
        <f t="shared" ca="1" si="724"/>
        <v>3.2271797172118012E-2</v>
      </c>
      <c r="AB853" s="2">
        <f t="shared" ca="1" si="725"/>
        <v>3.203312054077645E-2</v>
      </c>
      <c r="AC853" s="2">
        <f t="shared" ca="1" si="726"/>
        <v>3.1789294193794712E-2</v>
      </c>
      <c r="AD853" s="2">
        <f t="shared" ca="1" si="727"/>
        <v>3.1539412076446185E-2</v>
      </c>
      <c r="AE853" s="2">
        <f t="shared" ca="1" si="728"/>
        <v>3.1282543537729572E-2</v>
      </c>
      <c r="AF853" s="2">
        <f t="shared" ca="1" si="729"/>
        <v>3.1017875658327785E-2</v>
      </c>
      <c r="AG853" s="2">
        <f t="shared" ca="1" si="730"/>
        <v>3.0744796796797518E-2</v>
      </c>
      <c r="AH853" s="2">
        <f t="shared" ca="1" si="731"/>
        <v>3.0462853350753518E-2</v>
      </c>
      <c r="AI853" s="2">
        <f t="shared" ca="1" si="732"/>
        <v>3.0171511989096962E-2</v>
      </c>
      <c r="AJ853" s="2">
        <f t="shared" ca="1" si="733"/>
        <v>2.9869692111101066E-2</v>
      </c>
      <c r="AK853" s="2">
        <f t="shared" ca="1" si="734"/>
        <v>2.9555108989016646E-2</v>
      </c>
      <c r="AL853" s="2">
        <f t="shared" ca="1" si="735"/>
        <v>2.9223583474279644E-2</v>
      </c>
      <c r="AM853" s="2">
        <f t="shared" ca="1" si="736"/>
        <v>2.8868599953867282E-2</v>
      </c>
      <c r="AN853" s="2">
        <f t="shared" ca="1" si="737"/>
        <v>2.8481470087312909E-2</v>
      </c>
      <c r="AO853" s="2">
        <f t="shared" ca="1" si="738"/>
        <v>2.8052405908624699E-2</v>
      </c>
      <c r="AP853" s="2">
        <f t="shared" ca="1" si="739"/>
        <v>2.7572559727602603E-2</v>
      </c>
      <c r="AQ853" s="2">
        <f t="shared" ca="1" si="740"/>
        <v>2.7036663934978649E-2</v>
      </c>
      <c r="AR853" s="2">
        <f t="shared" ca="1" si="741"/>
        <v>2.64454443862399E-2</v>
      </c>
      <c r="AS853" s="2">
        <f t="shared" ca="1" si="742"/>
        <v>2.5806747825314433E-2</v>
      </c>
      <c r="AT853" s="2">
        <f t="shared" ca="1" si="743"/>
        <v>2.5134568782585059E-2</v>
      </c>
      <c r="AU853" s="2">
        <f t="shared" ca="1" si="744"/>
        <v>2.4445913194168563E-2</v>
      </c>
      <c r="AV853" s="2">
        <f t="shared" ca="1" si="745"/>
        <v>2.375637706232972E-2</v>
      </c>
      <c r="AW853" s="2">
        <f t="shared" ca="1" si="746"/>
        <v>2.3075966744341384E-2</v>
      </c>
      <c r="AX853" s="2">
        <f t="shared" ca="1" si="747"/>
        <v>2.2406845281007622E-2</v>
      </c>
      <c r="AY853" s="2">
        <f t="shared" ca="1" si="748"/>
        <v>2.1744978593462857E-2</v>
      </c>
      <c r="AZ853" s="2">
        <f t="shared" ca="1" si="697"/>
        <v>2.1088514233298491E-2</v>
      </c>
      <c r="BC853" s="2">
        <f t="shared" ca="1" si="749"/>
        <v>-0.37024473427538585</v>
      </c>
      <c r="BD853" s="2">
        <f t="shared" ca="1" si="749"/>
        <v>0.94168724177701879</v>
      </c>
      <c r="BE853" s="2">
        <f t="shared" ca="1" si="749"/>
        <v>-0.13911437662975512</v>
      </c>
    </row>
    <row r="854" spans="1:57" x14ac:dyDescent="0.2">
      <c r="A854" s="2">
        <f t="shared" si="698"/>
        <v>8.4199999999998649</v>
      </c>
      <c r="B854" s="2">
        <f t="shared" ca="1" si="699"/>
        <v>3.1979271419792163E-2</v>
      </c>
      <c r="C854" s="2">
        <f t="shared" ca="1" si="700"/>
        <v>3.2349713453576116E-2</v>
      </c>
      <c r="D854" s="2">
        <f t="shared" ca="1" si="701"/>
        <v>3.2684078501368466E-2</v>
      </c>
      <c r="E854" s="2">
        <f t="shared" ca="1" si="702"/>
        <v>3.298221073262611E-2</v>
      </c>
      <c r="F854" s="2">
        <f t="shared" ca="1" si="703"/>
        <v>3.3243398150340317E-2</v>
      </c>
      <c r="G854" s="2">
        <f t="shared" ca="1" si="704"/>
        <v>3.3466707267647638E-2</v>
      </c>
      <c r="H854" s="2">
        <f t="shared" ca="1" si="705"/>
        <v>3.3651291495973033E-2</v>
      </c>
      <c r="I854" s="2">
        <f t="shared" ca="1" si="706"/>
        <v>3.3796662293380235E-2</v>
      </c>
      <c r="J854" s="2">
        <f t="shared" ca="1" si="707"/>
        <v>3.3902903862127957E-2</v>
      </c>
      <c r="K854" s="2">
        <f t="shared" ca="1" si="708"/>
        <v>3.3970811248364284E-2</v>
      </c>
      <c r="L854" s="2">
        <f t="shared" ca="1" si="709"/>
        <v>3.4001939905968476E-2</v>
      </c>
      <c r="M854" s="2">
        <f t="shared" ca="1" si="710"/>
        <v>3.3998568176806916E-2</v>
      </c>
      <c r="N854" s="2">
        <f t="shared" ca="1" si="711"/>
        <v>3.3963587162766769E-2</v>
      </c>
      <c r="O854" s="2">
        <f t="shared" ca="1" si="712"/>
        <v>3.3900340896085006E-2</v>
      </c>
      <c r="P854" s="2">
        <f t="shared" ca="1" si="713"/>
        <v>3.3812442009017105E-2</v>
      </c>
      <c r="Q854" s="2">
        <f t="shared" ca="1" si="714"/>
        <v>3.3703585245971147E-2</v>
      </c>
      <c r="R854" s="2">
        <f t="shared" ca="1" si="715"/>
        <v>3.357737548871708E-2</v>
      </c>
      <c r="S854" s="2">
        <f t="shared" ca="1" si="716"/>
        <v>3.3437180781210281E-2</v>
      </c>
      <c r="T854" s="2">
        <f t="shared" ca="1" si="717"/>
        <v>3.3286015527462999E-2</v>
      </c>
      <c r="U854" s="2">
        <f t="shared" ca="1" si="718"/>
        <v>3.3126454957838496E-2</v>
      </c>
      <c r="V854" s="2">
        <f t="shared" ca="1" si="719"/>
        <v>3.2960578953275109E-2</v>
      </c>
      <c r="W854" s="2">
        <f t="shared" ca="1" si="720"/>
        <v>3.2789941298061773E-2</v>
      </c>
      <c r="X854" s="2">
        <f t="shared" ca="1" si="721"/>
        <v>3.261555967373491E-2</v>
      </c>
      <c r="Y854" s="2">
        <f t="shared" ca="1" si="722"/>
        <v>3.2437922644702077E-2</v>
      </c>
      <c r="Z854" s="2">
        <f t="shared" ca="1" si="723"/>
        <v>3.2257012611484476E-2</v>
      </c>
      <c r="AA854" s="2">
        <f t="shared" ca="1" si="724"/>
        <v>3.2072347497389637E-2</v>
      </c>
      <c r="AB854" s="2">
        <f t="shared" ca="1" si="725"/>
        <v>3.1883047111849153E-2</v>
      </c>
      <c r="AC854" s="2">
        <f t="shared" ca="1" si="726"/>
        <v>3.1687930350316446E-2</v>
      </c>
      <c r="AD854" s="2">
        <f t="shared" ca="1" si="727"/>
        <v>3.1485644255770336E-2</v>
      </c>
      <c r="AE854" s="2">
        <f t="shared" ca="1" si="728"/>
        <v>3.1274813913292836E-2</v>
      </c>
      <c r="AF854" s="2">
        <f t="shared" ca="1" si="729"/>
        <v>3.1054183519060179E-2</v>
      </c>
      <c r="AG854" s="2">
        <f t="shared" ca="1" si="730"/>
        <v>3.0822697313136201E-2</v>
      </c>
      <c r="AH854" s="2">
        <f t="shared" ca="1" si="731"/>
        <v>3.0579452380252205E-2</v>
      </c>
      <c r="AI854" s="2">
        <f t="shared" ca="1" si="732"/>
        <v>3.032345622685215E-2</v>
      </c>
      <c r="AJ854" s="2">
        <f t="shared" ca="1" si="733"/>
        <v>3.0053155406467507E-2</v>
      </c>
      <c r="AK854" s="2">
        <f t="shared" ca="1" si="734"/>
        <v>2.976577796078702E-2</v>
      </c>
      <c r="AL854" s="2">
        <f t="shared" ca="1" si="735"/>
        <v>2.9456648074867031E-2</v>
      </c>
      <c r="AM854" s="2">
        <f t="shared" ca="1" si="736"/>
        <v>2.9118756152142385E-2</v>
      </c>
      <c r="AN854" s="2">
        <f t="shared" ca="1" si="737"/>
        <v>2.8742940763056953E-2</v>
      </c>
      <c r="AO854" s="2">
        <f t="shared" ca="1" si="738"/>
        <v>2.8318981130798115E-2</v>
      </c>
      <c r="AP854" s="2">
        <f t="shared" ca="1" si="739"/>
        <v>2.7837649104262435E-2</v>
      </c>
      <c r="AQ854" s="2">
        <f t="shared" ca="1" si="740"/>
        <v>2.7293344536320506E-2</v>
      </c>
      <c r="AR854" s="2">
        <f t="shared" ca="1" si="741"/>
        <v>2.6686483080200926E-2</v>
      </c>
      <c r="AS854" s="2">
        <f t="shared" ca="1" si="742"/>
        <v>2.6024581766873639E-2</v>
      </c>
      <c r="AT854" s="2">
        <f t="shared" ca="1" si="743"/>
        <v>2.5321242836381066E-2</v>
      </c>
      <c r="AU854" s="2">
        <f t="shared" ca="1" si="744"/>
        <v>2.4592991893747612E-2</v>
      </c>
      <c r="AV854" s="2">
        <f t="shared" ca="1" si="745"/>
        <v>2.3854861676919886E-2</v>
      </c>
      <c r="AW854" s="2">
        <f t="shared" ca="1" si="746"/>
        <v>2.3116251182761244E-2</v>
      </c>
      <c r="AX854" s="2">
        <f t="shared" ca="1" si="747"/>
        <v>2.2378750352899747E-2</v>
      </c>
      <c r="AY854" s="2">
        <f t="shared" ca="1" si="748"/>
        <v>2.1637921327405499E-2</v>
      </c>
      <c r="AZ854" s="2">
        <f t="shared" ca="1" si="697"/>
        <v>2.0891395443624353E-2</v>
      </c>
      <c r="BC854" s="2">
        <f t="shared" ca="1" si="749"/>
        <v>-0.33880671104900273</v>
      </c>
      <c r="BD854" s="2">
        <f t="shared" ca="1" si="749"/>
        <v>1.1371879136149357</v>
      </c>
      <c r="BE854" s="2">
        <f t="shared" ca="1" si="749"/>
        <v>-0.60779631465323014</v>
      </c>
    </row>
    <row r="855" spans="1:57" x14ac:dyDescent="0.2">
      <c r="A855" s="2">
        <f t="shared" si="698"/>
        <v>8.4299999999998647</v>
      </c>
      <c r="B855" s="2">
        <f t="shared" ca="1" si="699"/>
        <v>3.228109705450339E-2</v>
      </c>
      <c r="C855" s="2">
        <f t="shared" ca="1" si="700"/>
        <v>3.2704406935557859E-2</v>
      </c>
      <c r="D855" s="2">
        <f t="shared" ca="1" si="701"/>
        <v>3.3080099532834049E-2</v>
      </c>
      <c r="E855" s="2">
        <f t="shared" ca="1" si="702"/>
        <v>3.3408565599756919E-2</v>
      </c>
      <c r="F855" s="2">
        <f t="shared" ca="1" si="703"/>
        <v>3.3689643588755383E-2</v>
      </c>
      <c r="G855" s="2">
        <f t="shared" ca="1" si="704"/>
        <v>3.3922954303977557E-2</v>
      </c>
      <c r="H855" s="2">
        <f t="shared" ca="1" si="705"/>
        <v>3.4108208996291994E-2</v>
      </c>
      <c r="I855" s="2">
        <f t="shared" ca="1" si="706"/>
        <v>3.4245479786291638E-2</v>
      </c>
      <c r="J855" s="2">
        <f t="shared" ca="1" si="707"/>
        <v>3.4335413187811942E-2</v>
      </c>
      <c r="K855" s="2">
        <f t="shared" ca="1" si="708"/>
        <v>3.4379366751311223E-2</v>
      </c>
      <c r="L855" s="2">
        <f t="shared" ca="1" si="709"/>
        <v>3.4379457159161922E-2</v>
      </c>
      <c r="M855" s="2">
        <f t="shared" ca="1" si="710"/>
        <v>3.4338521487815486E-2</v>
      </c>
      <c r="N855" s="2">
        <f t="shared" ca="1" si="711"/>
        <v>3.4260006283061951E-2</v>
      </c>
      <c r="O855" s="2">
        <f t="shared" ca="1" si="712"/>
        <v>3.4147807403026434E-2</v>
      </c>
      <c r="P855" s="2">
        <f t="shared" ca="1" si="713"/>
        <v>3.4006085775022739E-2</v>
      </c>
      <c r="Q855" s="2">
        <f t="shared" ca="1" si="714"/>
        <v>3.3839081298173798E-2</v>
      </c>
      <c r="R855" s="2">
        <f t="shared" ca="1" si="715"/>
        <v>3.3650941440961368E-2</v>
      </c>
      <c r="S855" s="2">
        <f t="shared" ca="1" si="716"/>
        <v>3.344557491621622E-2</v>
      </c>
      <c r="T855" s="2">
        <f t="shared" ca="1" si="717"/>
        <v>3.3226535527655629E-2</v>
      </c>
      <c r="U855" s="2">
        <f t="shared" ca="1" si="718"/>
        <v>3.2996937225459599E-2</v>
      </c>
      <c r="V855" s="2">
        <f t="shared" ca="1" si="719"/>
        <v>3.2759398422249668E-2</v>
      </c>
      <c r="W855" s="2">
        <f t="shared" ca="1" si="720"/>
        <v>3.2516011627165019E-2</v>
      </c>
      <c r="X855" s="2">
        <f t="shared" ca="1" si="721"/>
        <v>3.2268333731600679E-2</v>
      </c>
      <c r="Y855" s="2">
        <f t="shared" ca="1" si="722"/>
        <v>3.2017393253953169E-2</v>
      </c>
      <c r="Z855" s="2">
        <f t="shared" ca="1" si="723"/>
        <v>3.1763713597298245E-2</v>
      </c>
      <c r="AA855" s="2">
        <f t="shared" ca="1" si="724"/>
        <v>3.1507355151594932E-2</v>
      </c>
      <c r="AB855" s="2">
        <f t="shared" ca="1" si="725"/>
        <v>3.1247982190217745E-2</v>
      </c>
      <c r="AC855" s="2">
        <f t="shared" ca="1" si="726"/>
        <v>3.0984960620249757E-2</v>
      </c>
      <c r="AD855" s="2">
        <f t="shared" ca="1" si="727"/>
        <v>3.0717487372744642E-2</v>
      </c>
      <c r="AE855" s="2">
        <f t="shared" ca="1" si="728"/>
        <v>3.0444740034057824E-2</v>
      </c>
      <c r="AF855" s="2">
        <f t="shared" ca="1" si="729"/>
        <v>3.0166016628780996E-2</v>
      </c>
      <c r="AG855" s="2">
        <f t="shared" ca="1" si="730"/>
        <v>2.9880813912199208E-2</v>
      </c>
      <c r="AH855" s="2">
        <f t="shared" ca="1" si="731"/>
        <v>2.9588776196770725E-2</v>
      </c>
      <c r="AI855" s="2">
        <f t="shared" ca="1" si="732"/>
        <v>2.928944829041848E-2</v>
      </c>
      <c r="AJ855" s="2">
        <f t="shared" ca="1" si="733"/>
        <v>2.898180035083767E-2</v>
      </c>
      <c r="AK855" s="2">
        <f t="shared" ca="1" si="734"/>
        <v>2.8663569738040493E-2</v>
      </c>
      <c r="AL855" s="2">
        <f t="shared" ca="1" si="735"/>
        <v>2.8330580761962321E-2</v>
      </c>
      <c r="AM855" s="2">
        <f t="shared" ca="1" si="736"/>
        <v>2.7976326997986557E-2</v>
      </c>
      <c r="AN855" s="2">
        <f t="shared" ca="1" si="737"/>
        <v>2.7592171470634846E-2</v>
      </c>
      <c r="AO855" s="2">
        <f t="shared" ca="1" si="738"/>
        <v>2.7168458376874004E-2</v>
      </c>
      <c r="AP855" s="2">
        <f t="shared" ca="1" si="739"/>
        <v>2.669657680075992E-2</v>
      </c>
      <c r="AQ855" s="2">
        <f t="shared" ca="1" si="740"/>
        <v>2.6171591241615704E-2</v>
      </c>
      <c r="AR855" s="2">
        <f t="shared" ca="1" si="741"/>
        <v>2.5594603497799365E-2</v>
      </c>
      <c r="AS855" s="2">
        <f t="shared" ca="1" si="742"/>
        <v>2.4973796373376957E-2</v>
      </c>
      <c r="AT855" s="2">
        <f t="shared" ca="1" si="743"/>
        <v>2.432337479483734E-2</v>
      </c>
      <c r="AU855" s="2">
        <f t="shared" ca="1" si="744"/>
        <v>2.3660379115049913E-2</v>
      </c>
      <c r="AV855" s="2">
        <f t="shared" ca="1" si="745"/>
        <v>2.3000274663323165E-2</v>
      </c>
      <c r="AW855" s="2">
        <f t="shared" ca="1" si="746"/>
        <v>2.2352850498937506E-2</v>
      </c>
      <c r="AX855" s="2">
        <f t="shared" ca="1" si="747"/>
        <v>2.1720123588309111E-2</v>
      </c>
      <c r="AY855" s="2">
        <f t="shared" ca="1" si="748"/>
        <v>2.1098246779382008E-2</v>
      </c>
      <c r="AZ855" s="2">
        <f t="shared" ca="1" si="697"/>
        <v>2.0485564240856645E-2</v>
      </c>
      <c r="BC855" s="2">
        <f t="shared" ca="1" si="749"/>
        <v>-0.63839988072626941</v>
      </c>
      <c r="BD855" s="2">
        <f t="shared" ca="1" si="749"/>
        <v>-2.0122003993034605</v>
      </c>
      <c r="BE855" s="2">
        <f t="shared" ca="1" si="749"/>
        <v>2.2518974063501673E-2</v>
      </c>
    </row>
    <row r="856" spans="1:57" x14ac:dyDescent="0.2">
      <c r="A856" s="2">
        <f t="shared" si="698"/>
        <v>8.4399999999998645</v>
      </c>
      <c r="B856" s="2">
        <f t="shared" ca="1" si="699"/>
        <v>3.2746558484615496E-2</v>
      </c>
      <c r="C856" s="2">
        <f t="shared" ca="1" si="700"/>
        <v>3.3258051057804383E-2</v>
      </c>
      <c r="D856" s="2">
        <f t="shared" ca="1" si="701"/>
        <v>3.3709625158658454E-2</v>
      </c>
      <c r="E856" s="2">
        <f t="shared" ca="1" si="702"/>
        <v>3.4102199472103918E-2</v>
      </c>
      <c r="F856" s="2">
        <f t="shared" ca="1" si="703"/>
        <v>3.443614424706265E-2</v>
      </c>
      <c r="G856" s="2">
        <f t="shared" ca="1" si="704"/>
        <v>3.4711615919886765E-2</v>
      </c>
      <c r="H856" s="2">
        <f t="shared" ca="1" si="705"/>
        <v>3.4928864907573923E-2</v>
      </c>
      <c r="I856" s="2">
        <f t="shared" ca="1" si="706"/>
        <v>3.5088505296451057E-2</v>
      </c>
      <c r="J856" s="2">
        <f t="shared" ca="1" si="707"/>
        <v>3.5191727186008832E-2</v>
      </c>
      <c r="K856" s="2">
        <f t="shared" ca="1" si="708"/>
        <v>3.5240431875723267E-2</v>
      </c>
      <c r="L856" s="2">
        <f t="shared" ca="1" si="709"/>
        <v>3.5237278496805628E-2</v>
      </c>
      <c r="M856" s="2">
        <f t="shared" ca="1" si="710"/>
        <v>3.5185644064702606E-2</v>
      </c>
      <c r="N856" s="2">
        <f t="shared" ca="1" si="711"/>
        <v>3.5089511766970609E-2</v>
      </c>
      <c r="O856" s="2">
        <f t="shared" ca="1" si="712"/>
        <v>3.4953310487230112E-2</v>
      </c>
      <c r="P856" s="2">
        <f t="shared" ca="1" si="713"/>
        <v>3.4781730655270196E-2</v>
      </c>
      <c r="Q856" s="2">
        <f t="shared" ca="1" si="714"/>
        <v>3.4579538543792386E-2</v>
      </c>
      <c r="R856" s="2">
        <f t="shared" ca="1" si="715"/>
        <v>3.4351405439857333E-2</v>
      </c>
      <c r="S856" s="2">
        <f t="shared" ca="1" si="716"/>
        <v>3.41017619700116E-2</v>
      </c>
      <c r="T856" s="2">
        <f t="shared" ca="1" si="717"/>
        <v>3.3834682594303549E-2</v>
      </c>
      <c r="U856" s="2">
        <f t="shared" ca="1" si="718"/>
        <v>3.3553801249191044E-2</v>
      </c>
      <c r="V856" s="2">
        <f t="shared" ca="1" si="719"/>
        <v>3.3262256153065987E-2</v>
      </c>
      <c r="W856" s="2">
        <f t="shared" ca="1" si="720"/>
        <v>3.2962659819841783E-2</v>
      </c>
      <c r="X856" s="2">
        <f t="shared" ca="1" si="721"/>
        <v>3.2657089635878482E-2</v>
      </c>
      <c r="Y856" s="2">
        <f t="shared" ca="1" si="722"/>
        <v>3.2347095364756683E-2</v>
      </c>
      <c r="Z856" s="2">
        <f t="shared" ca="1" si="723"/>
        <v>3.2033722711612471E-2</v>
      </c>
      <c r="AA856" s="2">
        <f t="shared" ca="1" si="724"/>
        <v>3.171755584322597E-2</v>
      </c>
      <c r="AB856" s="2">
        <f t="shared" ca="1" si="725"/>
        <v>3.1398784818092176E-2</v>
      </c>
      <c r="AC856" s="2">
        <f t="shared" ca="1" si="726"/>
        <v>3.1077303882676537E-2</v>
      </c>
      <c r="AD856" s="2">
        <f t="shared" ca="1" si="727"/>
        <v>3.0752841178595346E-2</v>
      </c>
      <c r="AE856" s="2">
        <f t="shared" ca="1" si="728"/>
        <v>3.04251080902441E-2</v>
      </c>
      <c r="AF856" s="2">
        <f t="shared" ca="1" si="729"/>
        <v>3.0093937714589878E-2</v>
      </c>
      <c r="AG856" s="2">
        <f t="shared" ca="1" si="730"/>
        <v>2.9759360486612863E-2</v>
      </c>
      <c r="AH856" s="2">
        <f t="shared" ca="1" si="731"/>
        <v>2.9421549018197136E-2</v>
      </c>
      <c r="AI856" s="2">
        <f t="shared" ca="1" si="732"/>
        <v>2.9080566415022102E-2</v>
      </c>
      <c r="AJ856" s="2">
        <f t="shared" ca="1" si="733"/>
        <v>2.8735887423453701E-2</v>
      </c>
      <c r="AK856" s="2">
        <f t="shared" ca="1" si="734"/>
        <v>2.8385739808182497E-2</v>
      </c>
      <c r="AL856" s="2">
        <f t="shared" ca="1" si="735"/>
        <v>2.8026429335188091E-2</v>
      </c>
      <c r="AM856" s="2">
        <f t="shared" ca="1" si="736"/>
        <v>2.7651934447668849E-2</v>
      </c>
      <c r="AN856" s="2">
        <f t="shared" ca="1" si="737"/>
        <v>2.7254124704842026E-2</v>
      </c>
      <c r="AO856" s="2">
        <f t="shared" ca="1" si="738"/>
        <v>2.6823891592905276E-2</v>
      </c>
      <c r="AP856" s="2">
        <f t="shared" ca="1" si="739"/>
        <v>2.6353223649523506E-2</v>
      </c>
      <c r="AQ856" s="2">
        <f t="shared" ca="1" si="740"/>
        <v>2.5837831720669672E-2</v>
      </c>
      <c r="AR856" s="2">
        <f t="shared" ca="1" si="741"/>
        <v>2.5279484612614346E-2</v>
      </c>
      <c r="AS856" s="2">
        <f t="shared" ca="1" si="742"/>
        <v>2.4687010911010505E-2</v>
      </c>
      <c r="AT856" s="2">
        <f t="shared" ca="1" si="743"/>
        <v>2.4075197740245233E-2</v>
      </c>
      <c r="AU856" s="2">
        <f t="shared" ca="1" si="744"/>
        <v>2.346157982812707E-2</v>
      </c>
      <c r="AV856" s="2">
        <f t="shared" ca="1" si="745"/>
        <v>2.2862035514971298E-2</v>
      </c>
      <c r="AW856" s="2">
        <f t="shared" ca="1" si="746"/>
        <v>2.2286725931946614E-2</v>
      </c>
      <c r="AX856" s="2">
        <f t="shared" ca="1" si="747"/>
        <v>2.1738079614142827E-2</v>
      </c>
      <c r="AY856" s="2">
        <f t="shared" ca="1" si="748"/>
        <v>2.1212823830071326E-2</v>
      </c>
      <c r="AZ856" s="2">
        <f t="shared" ca="1" si="697"/>
        <v>2.0709684770810088E-2</v>
      </c>
      <c r="BC856" s="2">
        <f t="shared" ca="1" si="749"/>
        <v>0.38706066859040966</v>
      </c>
      <c r="BD856" s="2">
        <f t="shared" ca="1" si="749"/>
        <v>-1.4190283181356289</v>
      </c>
      <c r="BE856" s="2">
        <f t="shared" ca="1" si="749"/>
        <v>0.62431944516092752</v>
      </c>
    </row>
    <row r="857" spans="1:57" x14ac:dyDescent="0.2">
      <c r="A857" s="2">
        <f t="shared" si="698"/>
        <v>8.4499999999998643</v>
      </c>
      <c r="B857" s="2">
        <f t="shared" ca="1" si="699"/>
        <v>3.5362494559502036E-2</v>
      </c>
      <c r="C857" s="2">
        <f t="shared" ca="1" si="700"/>
        <v>3.5829812615917098E-2</v>
      </c>
      <c r="D857" s="2">
        <f t="shared" ca="1" si="701"/>
        <v>3.6235297049178987E-2</v>
      </c>
      <c r="E857" s="2">
        <f t="shared" ca="1" si="702"/>
        <v>3.6580046493337723E-2</v>
      </c>
      <c r="F857" s="2">
        <f t="shared" ca="1" si="703"/>
        <v>3.6864615010845057E-2</v>
      </c>
      <c r="G857" s="2">
        <f t="shared" ca="1" si="704"/>
        <v>3.7089346681258323E-2</v>
      </c>
      <c r="H857" s="2">
        <f t="shared" ca="1" si="705"/>
        <v>3.7254683084019108E-2</v>
      </c>
      <c r="I857" s="2">
        <f t="shared" ca="1" si="706"/>
        <v>3.7361432243909441E-2</v>
      </c>
      <c r="J857" s="2">
        <f t="shared" ca="1" si="707"/>
        <v>3.7410979789665171E-2</v>
      </c>
      <c r="K857" s="2">
        <f t="shared" ca="1" si="708"/>
        <v>3.7405422684099153E-2</v>
      </c>
      <c r="L857" s="2">
        <f t="shared" ca="1" si="709"/>
        <v>3.7347614397387319E-2</v>
      </c>
      <c r="M857" s="2">
        <f t="shared" ca="1" si="710"/>
        <v>3.7241123758349724E-2</v>
      </c>
      <c r="N857" s="2">
        <f t="shared" ca="1" si="711"/>
        <v>3.7090122464306451E-2</v>
      </c>
      <c r="O857" s="2">
        <f t="shared" ca="1" si="712"/>
        <v>3.6899224294235616E-2</v>
      </c>
      <c r="P857" s="2">
        <f t="shared" ca="1" si="713"/>
        <v>3.6673301058146389E-2</v>
      </c>
      <c r="Q857" s="2">
        <f t="shared" ca="1" si="714"/>
        <v>3.6417297291541577E-2</v>
      </c>
      <c r="R857" s="2">
        <f t="shared" ca="1" si="715"/>
        <v>3.6136060002286176E-2</v>
      </c>
      <c r="S857" s="2">
        <f t="shared" ca="1" si="716"/>
        <v>3.5834193645817566E-2</v>
      </c>
      <c r="T857" s="2">
        <f t="shared" ca="1" si="717"/>
        <v>3.5515945265436832E-2</v>
      </c>
      <c r="U857" s="2">
        <f t="shared" ca="1" si="718"/>
        <v>3.518512072059226E-2</v>
      </c>
      <c r="V857" s="2">
        <f t="shared" ca="1" si="719"/>
        <v>3.4845029979748907E-2</v>
      </c>
      <c r="W857" s="2">
        <f t="shared" ca="1" si="720"/>
        <v>3.4498457511720919E-2</v>
      </c>
      <c r="X857" s="2">
        <f t="shared" ca="1" si="721"/>
        <v>3.4147653153160457E-2</v>
      </c>
      <c r="Y857" s="2">
        <f t="shared" ca="1" si="722"/>
        <v>3.3794339874292444E-2</v>
      </c>
      <c r="Z857" s="2">
        <f t="shared" ca="1" si="723"/>
        <v>3.3439737652131207E-2</v>
      </c>
      <c r="AA857" s="2">
        <f t="shared" ca="1" si="724"/>
        <v>3.3084606410766659E-2</v>
      </c>
      <c r="AB857" s="2">
        <f t="shared" ca="1" si="725"/>
        <v>3.2729313985222254E-2</v>
      </c>
      <c r="AC857" s="2">
        <f t="shared" ca="1" si="726"/>
        <v>3.2373934959092104E-2</v>
      </c>
      <c r="AD857" s="2">
        <f t="shared" ca="1" si="727"/>
        <v>3.2018380676627392E-2</v>
      </c>
      <c r="AE857" s="2">
        <f t="shared" ca="1" si="728"/>
        <v>3.1662548286073094E-2</v>
      </c>
      <c r="AF857" s="2">
        <f t="shared" ca="1" si="729"/>
        <v>3.1306457869240779E-2</v>
      </c>
      <c r="AG857" s="2">
        <f t="shared" ca="1" si="730"/>
        <v>3.0950325373523092E-2</v>
      </c>
      <c r="AH857" s="2">
        <f t="shared" ca="1" si="731"/>
        <v>3.0594503450519249E-2</v>
      </c>
      <c r="AI857" s="2">
        <f t="shared" ca="1" si="732"/>
        <v>3.0239225169806132E-2</v>
      </c>
      <c r="AJ857" s="2">
        <f t="shared" ca="1" si="733"/>
        <v>2.9884121523063266E-2</v>
      </c>
      <c r="AK857" s="2">
        <f t="shared" ca="1" si="734"/>
        <v>2.9527562441009625E-2</v>
      </c>
      <c r="AL857" s="2">
        <f t="shared" ca="1" si="735"/>
        <v>2.916598715422716E-2</v>
      </c>
      <c r="AM857" s="2">
        <f t="shared" ca="1" si="736"/>
        <v>2.8793511347389514E-2</v>
      </c>
      <c r="AN857" s="2">
        <f t="shared" ca="1" si="737"/>
        <v>2.8402163869822972E-2</v>
      </c>
      <c r="AO857" s="2">
        <f t="shared" ca="1" si="738"/>
        <v>2.7983036480566301E-2</v>
      </c>
      <c r="AP857" s="2">
        <f t="shared" ca="1" si="739"/>
        <v>2.7528370049076944E-2</v>
      </c>
      <c r="AQ857" s="2">
        <f t="shared" ca="1" si="740"/>
        <v>2.7034174121525673E-2</v>
      </c>
      <c r="AR857" s="2">
        <f t="shared" ca="1" si="741"/>
        <v>2.6502536027891821E-2</v>
      </c>
      <c r="AS857" s="2">
        <f t="shared" ca="1" si="742"/>
        <v>2.5942580804064218E-2</v>
      </c>
      <c r="AT857" s="2">
        <f t="shared" ca="1" si="743"/>
        <v>2.5369327956191703E-2</v>
      </c>
      <c r="AU857" s="2">
        <f t="shared" ca="1" si="744"/>
        <v>2.4800456900066017E-2</v>
      </c>
      <c r="AV857" s="2">
        <f t="shared" ca="1" si="745"/>
        <v>2.4251910108549577E-2</v>
      </c>
      <c r="AW857" s="2">
        <f t="shared" ca="1" si="746"/>
        <v>2.3733873514957784E-2</v>
      </c>
      <c r="AX857" s="2">
        <f t="shared" ca="1" si="747"/>
        <v>2.324884242041466E-2</v>
      </c>
      <c r="AY857" s="2">
        <f t="shared" ca="1" si="748"/>
        <v>2.279376660635787E-2</v>
      </c>
      <c r="AZ857" s="2">
        <f t="shared" ca="1" si="697"/>
        <v>2.2367140137029909E-2</v>
      </c>
      <c r="BC857" s="2">
        <f t="shared" ca="1" si="749"/>
        <v>2.491480447559411</v>
      </c>
      <c r="BD857" s="2">
        <f t="shared" ca="1" si="749"/>
        <v>-1.5193760511310881</v>
      </c>
      <c r="BE857" s="2">
        <f t="shared" ca="1" si="749"/>
        <v>-0.97491167807920753</v>
      </c>
    </row>
    <row r="858" spans="1:57" x14ac:dyDescent="0.2">
      <c r="A858" s="2">
        <f t="shared" si="698"/>
        <v>8.4599999999998641</v>
      </c>
      <c r="B858" s="2">
        <f t="shared" ca="1" si="699"/>
        <v>3.5997861892014135E-2</v>
      </c>
      <c r="C858" s="2">
        <f t="shared" ca="1" si="700"/>
        <v>3.6483796809947407E-2</v>
      </c>
      <c r="D858" s="2">
        <f t="shared" ca="1" si="701"/>
        <v>3.6905136975082957E-2</v>
      </c>
      <c r="E858" s="2">
        <f t="shared" ca="1" si="702"/>
        <v>3.7263099305605556E-2</v>
      </c>
      <c r="F858" s="2">
        <f t="shared" ca="1" si="703"/>
        <v>3.7558360011813209E-2</v>
      </c>
      <c r="G858" s="2">
        <f t="shared" ca="1" si="704"/>
        <v>3.7791389144576075E-2</v>
      </c>
      <c r="H858" s="2">
        <f t="shared" ca="1" si="705"/>
        <v>3.7962757759022761E-2</v>
      </c>
      <c r="I858" s="2">
        <f t="shared" ca="1" si="706"/>
        <v>3.8073406107929024E-2</v>
      </c>
      <c r="J858" s="2">
        <f t="shared" ca="1" si="707"/>
        <v>3.8124853609680591E-2</v>
      </c>
      <c r="K858" s="2">
        <f t="shared" ca="1" si="708"/>
        <v>3.8119331121662561E-2</v>
      </c>
      <c r="L858" s="2">
        <f t="shared" ca="1" si="709"/>
        <v>3.8059824660226539E-2</v>
      </c>
      <c r="M858" s="2">
        <f t="shared" ca="1" si="710"/>
        <v>3.7950033059216619E-2</v>
      </c>
      <c r="N858" s="2">
        <f t="shared" ca="1" si="711"/>
        <v>3.7794254711151276E-2</v>
      </c>
      <c r="O858" s="2">
        <f t="shared" ca="1" si="712"/>
        <v>3.7597226477786384E-2</v>
      </c>
      <c r="P858" s="2">
        <f t="shared" ca="1" si="713"/>
        <v>3.7363939744725648E-2</v>
      </c>
      <c r="Q858" s="2">
        <f t="shared" ca="1" si="714"/>
        <v>3.7099455517156092E-2</v>
      </c>
      <c r="R858" s="2">
        <f t="shared" ca="1" si="715"/>
        <v>3.6808734743631624E-2</v>
      </c>
      <c r="S858" s="2">
        <f t="shared" ca="1" si="716"/>
        <v>3.649649394129053E-2</v>
      </c>
      <c r="T858" s="2">
        <f t="shared" ca="1" si="717"/>
        <v>3.6167090981204221E-2</v>
      </c>
      <c r="U858" s="2">
        <f t="shared" ca="1" si="718"/>
        <v>3.5824441900075915E-2</v>
      </c>
      <c r="V858" s="2">
        <f t="shared" ca="1" si="719"/>
        <v>3.5471966678263217E-2</v>
      </c>
      <c r="W858" s="2">
        <f t="shared" ca="1" si="720"/>
        <v>3.5112560007111701E-2</v>
      </c>
      <c r="X858" s="2">
        <f t="shared" ca="1" si="721"/>
        <v>3.4748582446415523E-2</v>
      </c>
      <c r="Y858" s="2">
        <f t="shared" ca="1" si="722"/>
        <v>3.4381868452071453E-2</v>
      </c>
      <c r="Z858" s="2">
        <f t="shared" ca="1" si="723"/>
        <v>3.4013750560403566E-2</v>
      </c>
      <c r="AA858" s="2">
        <f t="shared" ca="1" si="724"/>
        <v>3.3645102750918775E-2</v>
      </c>
      <c r="AB858" s="2">
        <f t="shared" ca="1" si="725"/>
        <v>3.327640894410383E-2</v>
      </c>
      <c r="AC858" s="2">
        <f t="shared" ca="1" si="726"/>
        <v>3.290786237571449E-2</v>
      </c>
      <c r="AD858" s="2">
        <f t="shared" ca="1" si="727"/>
        <v>3.2539495901583983E-2</v>
      </c>
      <c r="AE858" s="2">
        <f t="shared" ca="1" si="728"/>
        <v>3.2171330715949499E-2</v>
      </c>
      <c r="AF858" s="2">
        <f t="shared" ca="1" si="729"/>
        <v>3.1803512113741307E-2</v>
      </c>
      <c r="AG858" s="2">
        <f t="shared" ca="1" si="730"/>
        <v>3.143637970303343E-2</v>
      </c>
      <c r="AH858" s="2">
        <f t="shared" ca="1" si="731"/>
        <v>3.1070404231346702E-2</v>
      </c>
      <c r="AI858" s="2">
        <f t="shared" ca="1" si="732"/>
        <v>3.0705926715506655E-2</v>
      </c>
      <c r="AJ858" s="2">
        <f t="shared" ca="1" si="733"/>
        <v>3.0342672368643551E-2</v>
      </c>
      <c r="AK858" s="2">
        <f t="shared" ca="1" si="734"/>
        <v>2.9979091371199102E-2</v>
      </c>
      <c r="AL858" s="2">
        <f t="shared" ca="1" si="735"/>
        <v>2.9611694751617908E-2</v>
      </c>
      <c r="AM858" s="2">
        <f t="shared" ca="1" si="736"/>
        <v>2.9234674134744426E-2</v>
      </c>
      <c r="AN858" s="2">
        <f t="shared" ca="1" si="737"/>
        <v>2.8840156737391456E-2</v>
      </c>
      <c r="AO858" s="2">
        <f t="shared" ca="1" si="738"/>
        <v>2.8419373890340761E-2</v>
      </c>
      <c r="AP858" s="2">
        <f t="shared" ca="1" si="739"/>
        <v>2.7964757979933266E-2</v>
      </c>
      <c r="AQ858" s="2">
        <f t="shared" ca="1" si="740"/>
        <v>2.7472555906730638E-2</v>
      </c>
      <c r="AR858" s="2">
        <f t="shared" ca="1" si="741"/>
        <v>2.6945111340674354E-2</v>
      </c>
      <c r="AS858" s="2">
        <f t="shared" ca="1" si="742"/>
        <v>2.6391782744242472E-2</v>
      </c>
      <c r="AT858" s="2">
        <f t="shared" ca="1" si="743"/>
        <v>2.5827758509192857E-2</v>
      </c>
      <c r="AU858" s="2">
        <f t="shared" ca="1" si="744"/>
        <v>2.5270799385914589E-2</v>
      </c>
      <c r="AV858" s="2">
        <f t="shared" ca="1" si="745"/>
        <v>2.4736849450932054E-2</v>
      </c>
      <c r="AW858" s="2">
        <f t="shared" ca="1" si="746"/>
        <v>2.4236058536707954E-2</v>
      </c>
      <c r="AX858" s="2">
        <f t="shared" ca="1" si="747"/>
        <v>2.377093008306122E-2</v>
      </c>
      <c r="AY858" s="2">
        <f t="shared" ca="1" si="748"/>
        <v>2.3338565549283409E-2</v>
      </c>
      <c r="AZ858" s="2">
        <f t="shared" ca="1" si="697"/>
        <v>2.2937043120642722E-2</v>
      </c>
      <c r="BC858" s="2">
        <f t="shared" ca="1" si="749"/>
        <v>0.89075084062128695</v>
      </c>
      <c r="BD858" s="2">
        <f t="shared" ca="1" si="749"/>
        <v>-0.32662784601502537</v>
      </c>
      <c r="BE858" s="2">
        <f t="shared" ca="1" si="749"/>
        <v>0.13252178497712208</v>
      </c>
    </row>
    <row r="859" spans="1:57" x14ac:dyDescent="0.2">
      <c r="A859" s="2">
        <f t="shared" si="698"/>
        <v>8.4699999999998639</v>
      </c>
      <c r="B859" s="2">
        <f t="shared" ca="1" si="699"/>
        <v>3.707274815445144E-2</v>
      </c>
      <c r="C859" s="2">
        <f t="shared" ca="1" si="700"/>
        <v>3.7530060620319224E-2</v>
      </c>
      <c r="D859" s="2">
        <f t="shared" ca="1" si="701"/>
        <v>3.7924850741928154E-2</v>
      </c>
      <c r="E859" s="2">
        <f t="shared" ca="1" si="702"/>
        <v>3.8258266865237443E-2</v>
      </c>
      <c r="F859" s="2">
        <f t="shared" ca="1" si="703"/>
        <v>3.8530920491226132E-2</v>
      </c>
      <c r="G859" s="2">
        <f t="shared" ca="1" si="704"/>
        <v>3.8743220778530194E-2</v>
      </c>
      <c r="H859" s="2">
        <f t="shared" ca="1" si="705"/>
        <v>3.8895681379376802E-2</v>
      </c>
      <c r="I859" s="2">
        <f t="shared" ca="1" si="706"/>
        <v>3.8989187872134075E-2</v>
      </c>
      <c r="J859" s="2">
        <f t="shared" ca="1" si="707"/>
        <v>3.9025206533301507E-2</v>
      </c>
      <c r="K859" s="2">
        <f t="shared" ca="1" si="708"/>
        <v>3.9005915154233968E-2</v>
      </c>
      <c r="L859" s="2">
        <f t="shared" ca="1" si="709"/>
        <v>3.8934245313001194E-2</v>
      </c>
      <c r="M859" s="2">
        <f t="shared" ca="1" si="710"/>
        <v>3.8813838848640245E-2</v>
      </c>
      <c r="N859" s="2">
        <f t="shared" ca="1" si="711"/>
        <v>3.8648933842985053E-2</v>
      </c>
      <c r="O859" s="2">
        <f t="shared" ca="1" si="712"/>
        <v>3.8444203236791055E-2</v>
      </c>
      <c r="P859" s="2">
        <f t="shared" ca="1" si="713"/>
        <v>3.8204570995503728E-2</v>
      </c>
      <c r="Q859" s="2">
        <f t="shared" ca="1" si="714"/>
        <v>3.7935027609779896E-2</v>
      </c>
      <c r="R859" s="2">
        <f t="shared" ca="1" si="715"/>
        <v>3.7640460997648069E-2</v>
      </c>
      <c r="S859" s="2">
        <f t="shared" ca="1" si="716"/>
        <v>3.7325512779634293E-2</v>
      </c>
      <c r="T859" s="2">
        <f t="shared" ca="1" si="717"/>
        <v>3.6994464707935465E-2</v>
      </c>
      <c r="U859" s="2">
        <f t="shared" ca="1" si="718"/>
        <v>3.6651156059567959E-2</v>
      </c>
      <c r="V859" s="2">
        <f t="shared" ca="1" si="719"/>
        <v>3.6298929897360166E-2</v>
      </c>
      <c r="W859" s="2">
        <f t="shared" ca="1" si="720"/>
        <v>3.5940604211566751E-2</v>
      </c>
      <c r="X859" s="2">
        <f t="shared" ca="1" si="721"/>
        <v>3.5578463366739949E-2</v>
      </c>
      <c r="Y859" s="2">
        <f t="shared" ca="1" si="722"/>
        <v>3.52142663922866E-2</v>
      </c>
      <c r="Z859" s="2">
        <f t="shared" ca="1" si="723"/>
        <v>3.4849271480128105E-2</v>
      </c>
      <c r="AA859" s="2">
        <f t="shared" ca="1" si="724"/>
        <v>3.4484279772154791E-2</v>
      </c>
      <c r="AB859" s="2">
        <f t="shared" ca="1" si="725"/>
        <v>3.4119704392016142E-2</v>
      </c>
      <c r="AC859" s="2">
        <f t="shared" ca="1" si="726"/>
        <v>3.3755670351183438E-2</v>
      </c>
      <c r="AD859" s="2">
        <f t="shared" ca="1" si="727"/>
        <v>3.3392145134125591E-2</v>
      </c>
      <c r="AE859" s="2">
        <f t="shared" ca="1" si="728"/>
        <v>3.3029087070780033E-2</v>
      </c>
      <c r="AF859" s="2">
        <f t="shared" ca="1" si="729"/>
        <v>3.2666579704512436E-2</v>
      </c>
      <c r="AG859" s="2">
        <f t="shared" ca="1" si="730"/>
        <v>3.2304899259148465E-2</v>
      </c>
      <c r="AH859" s="2">
        <f t="shared" ca="1" si="731"/>
        <v>3.1944447441522597E-2</v>
      </c>
      <c r="AI859" s="2">
        <f t="shared" ca="1" si="732"/>
        <v>3.1585486007558505E-2</v>
      </c>
      <c r="AJ859" s="2">
        <f t="shared" ca="1" si="733"/>
        <v>3.1227647178768098E-2</v>
      </c>
      <c r="AK859" s="2">
        <f t="shared" ca="1" si="734"/>
        <v>3.0869274282644087E-2</v>
      </c>
      <c r="AL859" s="2">
        <f t="shared" ca="1" si="735"/>
        <v>3.0506763294705353E-2</v>
      </c>
      <c r="AM859" s="2">
        <f t="shared" ca="1" si="736"/>
        <v>3.013419529487894E-2</v>
      </c>
      <c r="AN859" s="2">
        <f t="shared" ca="1" si="737"/>
        <v>2.9743609757914763E-2</v>
      </c>
      <c r="AO859" s="2">
        <f t="shared" ca="1" si="738"/>
        <v>2.932619169160585E-2</v>
      </c>
      <c r="AP859" s="2">
        <f t="shared" ca="1" si="739"/>
        <v>2.8874378982292226E-2</v>
      </c>
      <c r="AQ859" s="2">
        <f t="shared" ca="1" si="740"/>
        <v>2.8384469331003338E-2</v>
      </c>
      <c r="AR859" s="2">
        <f t="shared" ca="1" si="741"/>
        <v>2.7858875355740824E-2</v>
      </c>
      <c r="AS859" s="2">
        <f t="shared" ca="1" si="742"/>
        <v>2.730700072111782E-2</v>
      </c>
      <c r="AT859" s="2">
        <f t="shared" ca="1" si="743"/>
        <v>2.6744014019846458E-2</v>
      </c>
      <c r="AU859" s="2">
        <f t="shared" ca="1" si="744"/>
        <v>2.6187568808659897E-2</v>
      </c>
      <c r="AV859" s="2">
        <f t="shared" ca="1" si="745"/>
        <v>2.565342308001968E-2</v>
      </c>
      <c r="AW859" s="2">
        <f t="shared" ca="1" si="746"/>
        <v>2.5151504516692222E-2</v>
      </c>
      <c r="AX859" s="2">
        <f t="shared" ca="1" si="747"/>
        <v>2.4684140634340011E-2</v>
      </c>
      <c r="AY859" s="2">
        <f t="shared" ca="1" si="748"/>
        <v>2.4248386285337393E-2</v>
      </c>
      <c r="AZ859" s="2">
        <f t="shared" ca="1" si="697"/>
        <v>2.3841677304715054E-2</v>
      </c>
      <c r="BC859" s="2">
        <f t="shared" ca="1" si="749"/>
        <v>1.376966010002028</v>
      </c>
      <c r="BD859" s="2">
        <f t="shared" ca="1" si="749"/>
        <v>-4.6968658032478849E-2</v>
      </c>
      <c r="BE859" s="2">
        <f t="shared" ca="1" si="749"/>
        <v>-0.3430749742406487</v>
      </c>
    </row>
    <row r="860" spans="1:57" x14ac:dyDescent="0.2">
      <c r="A860" s="2">
        <f t="shared" si="698"/>
        <v>8.4799999999998636</v>
      </c>
      <c r="B860" s="2">
        <f t="shared" ca="1" si="699"/>
        <v>3.6995362848322652E-2</v>
      </c>
      <c r="C860" s="2">
        <f t="shared" ca="1" si="700"/>
        <v>3.7433340028270298E-2</v>
      </c>
      <c r="D860" s="2">
        <f t="shared" ca="1" si="701"/>
        <v>3.7814741319507697E-2</v>
      </c>
      <c r="E860" s="2">
        <f t="shared" ca="1" si="702"/>
        <v>3.8140414908601615E-2</v>
      </c>
      <c r="F860" s="2">
        <f t="shared" ca="1" si="703"/>
        <v>3.8410675999128827E-2</v>
      </c>
      <c r="G860" s="2">
        <f t="shared" ca="1" si="704"/>
        <v>3.8625641262852693E-2</v>
      </c>
      <c r="H860" s="2">
        <f t="shared" ca="1" si="705"/>
        <v>3.8785535339243858E-2</v>
      </c>
      <c r="I860" s="2">
        <f t="shared" ca="1" si="706"/>
        <v>3.8890957498488164E-2</v>
      </c>
      <c r="J860" s="2">
        <f t="shared" ca="1" si="707"/>
        <v>3.8943089212290977E-2</v>
      </c>
      <c r="K860" s="2">
        <f t="shared" ca="1" si="708"/>
        <v>3.8943823514106884E-2</v>
      </c>
      <c r="L860" s="2">
        <f t="shared" ca="1" si="709"/>
        <v>3.8895805828168213E-2</v>
      </c>
      <c r="M860" s="2">
        <f t="shared" ca="1" si="710"/>
        <v>3.880238926796243E-2</v>
      </c>
      <c r="N860" s="2">
        <f t="shared" ca="1" si="711"/>
        <v>3.8667519868007566E-2</v>
      </c>
      <c r="O860" s="2">
        <f t="shared" ca="1" si="712"/>
        <v>3.8495574913650431E-2</v>
      </c>
      <c r="P860" s="2">
        <f t="shared" ca="1" si="713"/>
        <v>3.829117922386583E-2</v>
      </c>
      <c r="Q860" s="2">
        <f t="shared" ca="1" si="714"/>
        <v>3.8059021060035433E-2</v>
      </c>
      <c r="R860" s="2">
        <f t="shared" ca="1" si="715"/>
        <v>3.7803683607915604E-2</v>
      </c>
      <c r="S860" s="2">
        <f t="shared" ca="1" si="716"/>
        <v>3.7529501902549868E-2</v>
      </c>
      <c r="T860" s="2">
        <f t="shared" ca="1" si="717"/>
        <v>3.7240449900019346E-2</v>
      </c>
      <c r="U860" s="2">
        <f t="shared" ca="1" si="718"/>
        <v>3.6940058450071679E-2</v>
      </c>
      <c r="V860" s="2">
        <f t="shared" ca="1" si="719"/>
        <v>3.6631362037909787E-2</v>
      </c>
      <c r="W860" s="2">
        <f t="shared" ca="1" si="720"/>
        <v>3.6316870298389391E-2</v>
      </c>
      <c r="X860" s="2">
        <f t="shared" ca="1" si="721"/>
        <v>3.5998559751770805E-2</v>
      </c>
      <c r="Y860" s="2">
        <f t="shared" ca="1" si="722"/>
        <v>3.5677882358187661E-2</v>
      </c>
      <c r="Z860" s="2">
        <f t="shared" ca="1" si="723"/>
        <v>3.5355790330869379E-2</v>
      </c>
      <c r="AA860" s="2">
        <f t="shared" ca="1" si="724"/>
        <v>3.5032780350480276E-2</v>
      </c>
      <c r="AB860" s="2">
        <f t="shared" ca="1" si="725"/>
        <v>3.4708963130858576E-2</v>
      </c>
      <c r="AC860" s="2">
        <f t="shared" ca="1" si="726"/>
        <v>3.4384163851824461E-2</v>
      </c>
      <c r="AD860" s="2">
        <f t="shared" ca="1" si="727"/>
        <v>3.4058053012198802E-2</v>
      </c>
      <c r="AE860" s="2">
        <f t="shared" ca="1" si="728"/>
        <v>3.3730294435448942E-2</v>
      </c>
      <c r="AF860" s="2">
        <f t="shared" ca="1" si="729"/>
        <v>3.3400678216297261E-2</v>
      </c>
      <c r="AG860" s="2">
        <f t="shared" ca="1" si="730"/>
        <v>3.3069185416767267E-2</v>
      </c>
      <c r="AH860" s="2">
        <f t="shared" ca="1" si="731"/>
        <v>3.2735916834177751E-2</v>
      </c>
      <c r="AI860" s="2">
        <f t="shared" ca="1" si="732"/>
        <v>3.240082302451118E-2</v>
      </c>
      <c r="AJ860" s="2">
        <f t="shared" ca="1" si="733"/>
        <v>3.2063211276009446E-2</v>
      </c>
      <c r="AK860" s="2">
        <f t="shared" ca="1" si="734"/>
        <v>3.1721086234791716E-2</v>
      </c>
      <c r="AL860" s="2">
        <f t="shared" ca="1" si="735"/>
        <v>3.137049724918628E-2</v>
      </c>
      <c r="AM860" s="2">
        <f t="shared" ca="1" si="736"/>
        <v>3.1005183645834853E-2</v>
      </c>
      <c r="AN860" s="2">
        <f t="shared" ca="1" si="737"/>
        <v>3.0616866321380901E-2</v>
      </c>
      <c r="AO860" s="2">
        <f t="shared" ca="1" si="738"/>
        <v>3.0196453332663454E-2</v>
      </c>
      <c r="AP860" s="2">
        <f t="shared" ca="1" si="739"/>
        <v>2.9736157307605988E-2</v>
      </c>
      <c r="AQ860" s="2">
        <f t="shared" ca="1" si="740"/>
        <v>2.9232095446232544E-2</v>
      </c>
      <c r="AR860" s="2">
        <f t="shared" ca="1" si="741"/>
        <v>2.868651717526139E-2</v>
      </c>
      <c r="AS860" s="2">
        <f t="shared" ca="1" si="742"/>
        <v>2.8108638396992111E-2</v>
      </c>
      <c r="AT860" s="2">
        <f t="shared" ca="1" si="743"/>
        <v>2.751337449277386E-2</v>
      </c>
      <c r="AU860" s="2">
        <f t="shared" ca="1" si="744"/>
        <v>2.691803858345072E-2</v>
      </c>
      <c r="AV860" s="2">
        <f t="shared" ca="1" si="745"/>
        <v>2.6337970191683692E-2</v>
      </c>
      <c r="AW860" s="2">
        <f t="shared" ca="1" si="746"/>
        <v>2.5782644110628673E-2</v>
      </c>
      <c r="AX860" s="2">
        <f t="shared" ca="1" si="747"/>
        <v>2.5253982853711467E-2</v>
      </c>
      <c r="AY860" s="2">
        <f t="shared" ca="1" si="748"/>
        <v>2.4748751087097769E-2</v>
      </c>
      <c r="AZ860" s="2">
        <f t="shared" ca="1" si="697"/>
        <v>2.4263559412895628E-2</v>
      </c>
      <c r="BC860" s="2">
        <f t="shared" ca="1" si="749"/>
        <v>0.67462312947199088</v>
      </c>
      <c r="BD860" s="2">
        <f t="shared" ca="1" si="749"/>
        <v>1.2499242196586984</v>
      </c>
      <c r="BE860" s="2">
        <f t="shared" ca="1" si="749"/>
        <v>0.1595931567235267</v>
      </c>
    </row>
    <row r="861" spans="1:57" x14ac:dyDescent="0.2">
      <c r="A861" s="2">
        <f t="shared" si="698"/>
        <v>8.4899999999998634</v>
      </c>
      <c r="B861" s="2">
        <f t="shared" ca="1" si="699"/>
        <v>3.5510502396297945E-2</v>
      </c>
      <c r="C861" s="2">
        <f t="shared" ca="1" si="700"/>
        <v>3.5767690926164199E-2</v>
      </c>
      <c r="D861" s="2">
        <f t="shared" ca="1" si="701"/>
        <v>3.5989241484406562E-2</v>
      </c>
      <c r="E861" s="2">
        <f t="shared" ca="1" si="702"/>
        <v>3.6175148071025551E-2</v>
      </c>
      <c r="F861" s="2">
        <f t="shared" ca="1" si="703"/>
        <v>3.6324875563992602E-2</v>
      </c>
      <c r="G861" s="2">
        <f t="shared" ca="1" si="704"/>
        <v>3.6437694113267159E-2</v>
      </c>
      <c r="H861" s="2">
        <f t="shared" ca="1" si="705"/>
        <v>3.651298529524117E-2</v>
      </c>
      <c r="I861" s="2">
        <f t="shared" ca="1" si="706"/>
        <v>3.6550507997572347E-2</v>
      </c>
      <c r="J861" s="2">
        <f t="shared" ca="1" si="707"/>
        <v>3.6550604783696157E-2</v>
      </c>
      <c r="K861" s="2">
        <f t="shared" ca="1" si="708"/>
        <v>3.6514329796834527E-2</v>
      </c>
      <c r="L861" s="2">
        <f t="shared" ca="1" si="709"/>
        <v>3.6443488151534489E-2</v>
      </c>
      <c r="M861" s="2">
        <f t="shared" ca="1" si="710"/>
        <v>3.6340590064884951E-2</v>
      </c>
      <c r="N861" s="2">
        <f t="shared" ca="1" si="711"/>
        <v>3.6208735347512552E-2</v>
      </c>
      <c r="O861" s="2">
        <f t="shared" ca="1" si="712"/>
        <v>3.6051451455120592E-2</v>
      </c>
      <c r="P861" s="2">
        <f t="shared" ca="1" si="713"/>
        <v>3.5872509894143492E-2</v>
      </c>
      <c r="Q861" s="2">
        <f t="shared" ca="1" si="714"/>
        <v>3.5675742542214173E-2</v>
      </c>
      <c r="R861" s="2">
        <f t="shared" ca="1" si="715"/>
        <v>3.5464873711339009E-2</v>
      </c>
      <c r="S861" s="2">
        <f t="shared" ca="1" si="716"/>
        <v>3.5243377722452708E-2</v>
      </c>
      <c r="T861" s="2">
        <f t="shared" ca="1" si="717"/>
        <v>3.5014366618483922E-2</v>
      </c>
      <c r="U861" s="2">
        <f t="shared" ca="1" si="718"/>
        <v>3.4780508714490767E-2</v>
      </c>
      <c r="V861" s="2">
        <f t="shared" ca="1" si="719"/>
        <v>3.4543975818081607E-2</v>
      </c>
      <c r="W861" s="2">
        <f t="shared" ca="1" si="720"/>
        <v>3.4306415114521711E-2</v>
      </c>
      <c r="X861" s="2">
        <f t="shared" ca="1" si="721"/>
        <v>3.406894119086621E-2</v>
      </c>
      <c r="Y861" s="2">
        <f t="shared" ca="1" si="722"/>
        <v>3.3832144855373503E-2</v>
      </c>
      <c r="Z861" s="2">
        <f t="shared" ca="1" si="723"/>
        <v>3.3596118268516724E-2</v>
      </c>
      <c r="AA861" s="2">
        <f t="shared" ca="1" si="724"/>
        <v>3.3360499586348832E-2</v>
      </c>
      <c r="AB861" s="2">
        <f t="shared" ca="1" si="725"/>
        <v>3.3124543060046356E-2</v>
      </c>
      <c r="AC861" s="2">
        <f t="shared" ca="1" si="726"/>
        <v>3.2887219990284808E-2</v>
      </c>
      <c r="AD861" s="2">
        <f t="shared" ca="1" si="727"/>
        <v>3.2647349835406937E-2</v>
      </c>
      <c r="AE861" s="2">
        <f t="shared" ca="1" si="728"/>
        <v>3.2403747829152889E-2</v>
      </c>
      <c r="AF861" s="2">
        <f t="shared" ca="1" si="729"/>
        <v>3.2155356478924937E-2</v>
      </c>
      <c r="AG861" s="2">
        <f t="shared" ca="1" si="730"/>
        <v>3.1901307465576532E-2</v>
      </c>
      <c r="AH861" s="2">
        <f t="shared" ca="1" si="731"/>
        <v>3.1640846366688631E-2</v>
      </c>
      <c r="AI861" s="2">
        <f t="shared" ca="1" si="732"/>
        <v>3.1373058159222256E-2</v>
      </c>
      <c r="AJ861" s="2">
        <f t="shared" ca="1" si="733"/>
        <v>3.109637081877361E-2</v>
      </c>
      <c r="AK861" s="2">
        <f t="shared" ca="1" si="734"/>
        <v>3.0807896046758314E-2</v>
      </c>
      <c r="AL861" s="2">
        <f t="shared" ca="1" si="735"/>
        <v>3.0502782557378552E-2</v>
      </c>
      <c r="AM861" s="2">
        <f t="shared" ca="1" si="736"/>
        <v>3.0173874283080614E-2</v>
      </c>
      <c r="AN861" s="2">
        <f t="shared" ca="1" si="737"/>
        <v>2.981202027053096E-2</v>
      </c>
      <c r="AO861" s="2">
        <f t="shared" ca="1" si="738"/>
        <v>2.9407298555051729E-2</v>
      </c>
      <c r="AP861" s="2">
        <f t="shared" ca="1" si="739"/>
        <v>2.8951143296884422E-2</v>
      </c>
      <c r="AQ861" s="2">
        <f t="shared" ca="1" si="740"/>
        <v>2.8438937436828488E-2</v>
      </c>
      <c r="AR861" s="2">
        <f t="shared" ca="1" si="741"/>
        <v>2.7872212614484575E-2</v>
      </c>
      <c r="AS861" s="2">
        <f t="shared" ca="1" si="742"/>
        <v>2.7259441556444088E-2</v>
      </c>
      <c r="AT861" s="2">
        <f t="shared" ca="1" si="743"/>
        <v>2.6614730583789048E-2</v>
      </c>
      <c r="AU861" s="2">
        <f t="shared" ca="1" si="744"/>
        <v>2.5954496716382596E-2</v>
      </c>
      <c r="AV861" s="2">
        <f t="shared" ca="1" si="745"/>
        <v>2.5293106214275347E-2</v>
      </c>
      <c r="AW861" s="2">
        <f t="shared" ca="1" si="746"/>
        <v>2.4639027834346523E-2</v>
      </c>
      <c r="AX861" s="2">
        <f t="shared" ca="1" si="747"/>
        <v>2.3993227279692168E-2</v>
      </c>
      <c r="AY861" s="2">
        <f t="shared" ca="1" si="748"/>
        <v>2.3351614224921404E-2</v>
      </c>
      <c r="AZ861" s="2">
        <f t="shared" ca="1" si="697"/>
        <v>2.2709616544983831E-2</v>
      </c>
      <c r="BC861" s="2">
        <f t="shared" ca="1" si="749"/>
        <v>-2.5236029260795734</v>
      </c>
      <c r="BD861" s="2">
        <f t="shared" ca="1" si="749"/>
        <v>1.7742246703667419</v>
      </c>
      <c r="BE861" s="2">
        <f t="shared" ca="1" si="749"/>
        <v>-1.6002634202119959</v>
      </c>
    </row>
    <row r="862" spans="1:57" x14ac:dyDescent="0.2">
      <c r="A862" s="2">
        <f t="shared" si="698"/>
        <v>8.4999999999998632</v>
      </c>
      <c r="B862" s="2">
        <f t="shared" ca="1" si="699"/>
        <v>3.3818824336683179E-2</v>
      </c>
      <c r="C862" s="2">
        <f t="shared" ca="1" si="700"/>
        <v>3.4137812245151361E-2</v>
      </c>
      <c r="D862" s="2">
        <f t="shared" ca="1" si="701"/>
        <v>3.4416304587495776E-2</v>
      </c>
      <c r="E862" s="2">
        <f t="shared" ca="1" si="702"/>
        <v>3.4654455357879782E-2</v>
      </c>
      <c r="F862" s="2">
        <f t="shared" ca="1" si="703"/>
        <v>3.4851893288255401E-2</v>
      </c>
      <c r="G862" s="2">
        <f t="shared" ca="1" si="704"/>
        <v>3.5008056179462559E-2</v>
      </c>
      <c r="H862" s="2">
        <f t="shared" ca="1" si="705"/>
        <v>3.5122496701935388E-2</v>
      </c>
      <c r="I862" s="2">
        <f t="shared" ca="1" si="706"/>
        <v>3.5195147493798533E-2</v>
      </c>
      <c r="J862" s="2">
        <f t="shared" ca="1" si="707"/>
        <v>3.5226526314088194E-2</v>
      </c>
      <c r="K862" s="2">
        <f t="shared" ca="1" si="708"/>
        <v>3.5217862490914478E-2</v>
      </c>
      <c r="L862" s="2">
        <f t="shared" ca="1" si="709"/>
        <v>3.5171134880914723E-2</v>
      </c>
      <c r="M862" s="2">
        <f t="shared" ca="1" si="710"/>
        <v>3.5089024841739334E-2</v>
      </c>
      <c r="N862" s="2">
        <f t="shared" ca="1" si="711"/>
        <v>3.4974799991518389E-2</v>
      </c>
      <c r="O862" s="2">
        <f t="shared" ca="1" si="712"/>
        <v>3.483215199016363E-2</v>
      </c>
      <c r="P862" s="2">
        <f t="shared" ca="1" si="713"/>
        <v>3.4665013073654813E-2</v>
      </c>
      <c r="Q862" s="2">
        <f t="shared" ca="1" si="714"/>
        <v>3.4477372789585979E-2</v>
      </c>
      <c r="R862" s="2">
        <f t="shared" ca="1" si="715"/>
        <v>3.4273110642916223E-2</v>
      </c>
      <c r="S862" s="2">
        <f t="shared" ca="1" si="716"/>
        <v>3.4055854320000446E-2</v>
      </c>
      <c r="T862" s="2">
        <f t="shared" ca="1" si="717"/>
        <v>3.3828868041693966E-2</v>
      </c>
      <c r="U862" s="2">
        <f t="shared" ca="1" si="718"/>
        <v>3.3594971689017178E-2</v>
      </c>
      <c r="V862" s="2">
        <f t="shared" ca="1" si="719"/>
        <v>3.3356488500053863E-2</v>
      </c>
      <c r="W862" s="2">
        <f t="shared" ca="1" si="720"/>
        <v>3.3115217324316409E-2</v>
      </c>
      <c r="X862" s="2">
        <f t="shared" ca="1" si="721"/>
        <v>3.2872424934791263E-2</v>
      </c>
      <c r="Y862" s="2">
        <f t="shared" ca="1" si="722"/>
        <v>3.2628855113353866E-2</v>
      </c>
      <c r="Z862" s="2">
        <f t="shared" ca="1" si="723"/>
        <v>3.2384754101793846E-2</v>
      </c>
      <c r="AA862" s="2">
        <f t="shared" ca="1" si="724"/>
        <v>3.2139915676301672E-2</v>
      </c>
      <c r="AB862" s="2">
        <f t="shared" ca="1" si="725"/>
        <v>3.1893751780572424E-2</v>
      </c>
      <c r="AC862" s="2">
        <f t="shared" ca="1" si="726"/>
        <v>3.1645393996420149E-2</v>
      </c>
      <c r="AD862" s="2">
        <f t="shared" ca="1" si="727"/>
        <v>3.1393824894234389E-2</v>
      </c>
      <c r="AE862" s="2">
        <f t="shared" ca="1" si="728"/>
        <v>3.1138025241586112E-2</v>
      </c>
      <c r="AF862" s="2">
        <f t="shared" ca="1" si="729"/>
        <v>3.0877104026190386E-2</v>
      </c>
      <c r="AG862" s="2">
        <f t="shared" ca="1" si="730"/>
        <v>3.061035753446913E-2</v>
      </c>
      <c r="AH862" s="2">
        <f t="shared" ca="1" si="731"/>
        <v>3.0337190020589672E-2</v>
      </c>
      <c r="AI862" s="2">
        <f t="shared" ca="1" si="732"/>
        <v>3.0056834711329014E-2</v>
      </c>
      <c r="AJ862" s="2">
        <f t="shared" ca="1" si="733"/>
        <v>2.9767854100506381E-2</v>
      </c>
      <c r="AK862" s="2">
        <f t="shared" ca="1" si="734"/>
        <v>2.9467480894555292E-2</v>
      </c>
      <c r="AL862" s="2">
        <f t="shared" ca="1" si="735"/>
        <v>2.9150977381860323E-2</v>
      </c>
      <c r="AM862" s="2">
        <f t="shared" ca="1" si="736"/>
        <v>2.8811306675066605E-2</v>
      </c>
      <c r="AN862" s="2">
        <f t="shared" ca="1" si="737"/>
        <v>2.8439460910942668E-2</v>
      </c>
      <c r="AO862" s="2">
        <f t="shared" ca="1" si="738"/>
        <v>2.802570323788035E-2</v>
      </c>
      <c r="AP862" s="2">
        <f t="shared" ca="1" si="739"/>
        <v>2.7561704336118212E-2</v>
      </c>
      <c r="AQ862" s="2">
        <f t="shared" ca="1" si="740"/>
        <v>2.7043127320183144E-2</v>
      </c>
      <c r="AR862" s="2">
        <f t="shared" ca="1" si="741"/>
        <v>2.6471799638296243E-2</v>
      </c>
      <c r="AS862" s="2">
        <f t="shared" ca="1" si="742"/>
        <v>2.5856463627159446E-2</v>
      </c>
      <c r="AT862" s="2">
        <f t="shared" ca="1" si="743"/>
        <v>2.5211428910283256E-2</v>
      </c>
      <c r="AU862" s="2">
        <f t="shared" ca="1" si="744"/>
        <v>2.455322896682716E-2</v>
      </c>
      <c r="AV862" s="2">
        <f t="shared" ca="1" si="745"/>
        <v>2.3896270242267956E-2</v>
      </c>
      <c r="AW862" s="2">
        <f t="shared" ca="1" si="746"/>
        <v>2.3249030545237019E-2</v>
      </c>
      <c r="AX862" s="2">
        <f t="shared" ca="1" si="747"/>
        <v>2.2612534908385974E-2</v>
      </c>
      <c r="AY862" s="2">
        <f t="shared" ca="1" si="748"/>
        <v>2.1982845563565234E-2</v>
      </c>
      <c r="AZ862" s="2">
        <f t="shared" ca="1" si="697"/>
        <v>2.1355653910970565E-2</v>
      </c>
      <c r="BC862" s="2">
        <f t="shared" ca="1" si="749"/>
        <v>-2.0441487502923934</v>
      </c>
      <c r="BD862" s="2">
        <f t="shared" ca="1" si="749"/>
        <v>6.3414801656174191E-2</v>
      </c>
      <c r="BE862" s="2">
        <f t="shared" ca="1" si="749"/>
        <v>0.75725418056605776</v>
      </c>
    </row>
    <row r="863" spans="1:57" x14ac:dyDescent="0.2">
      <c r="A863" s="2">
        <f t="shared" si="698"/>
        <v>8.509999999999863</v>
      </c>
      <c r="B863" s="2">
        <f t="shared" ca="1" si="699"/>
        <v>3.3760222305384363E-2</v>
      </c>
      <c r="C863" s="2">
        <f t="shared" ca="1" si="700"/>
        <v>3.4167949142582824E-2</v>
      </c>
      <c r="D863" s="2">
        <f t="shared" ca="1" si="701"/>
        <v>3.452817919831818E-2</v>
      </c>
      <c r="E863" s="2">
        <f t="shared" ca="1" si="702"/>
        <v>3.4841299074603253E-2</v>
      </c>
      <c r="F863" s="2">
        <f t="shared" ca="1" si="703"/>
        <v>3.5107173969798899E-2</v>
      </c>
      <c r="G863" s="2">
        <f t="shared" ca="1" si="704"/>
        <v>3.5325481940979037E-2</v>
      </c>
      <c r="H863" s="2">
        <f t="shared" ca="1" si="705"/>
        <v>3.5496019342238741E-2</v>
      </c>
      <c r="I863" s="2">
        <f t="shared" ca="1" si="706"/>
        <v>3.5618965127562519E-2</v>
      </c>
      <c r="J863" s="2">
        <f t="shared" ca="1" si="707"/>
        <v>3.5695084787863311E-2</v>
      </c>
      <c r="K863" s="2">
        <f t="shared" ca="1" si="708"/>
        <v>3.5725855343773712E-2</v>
      </c>
      <c r="L863" s="2">
        <f t="shared" ca="1" si="709"/>
        <v>3.5713501878481067E-2</v>
      </c>
      <c r="M863" s="2">
        <f t="shared" ca="1" si="710"/>
        <v>3.5660949360026346E-2</v>
      </c>
      <c r="N863" s="2">
        <f t="shared" ca="1" si="711"/>
        <v>3.5571705678467465E-2</v>
      </c>
      <c r="O863" s="2">
        <f t="shared" ca="1" si="712"/>
        <v>3.5449699164921591E-2</v>
      </c>
      <c r="P863" s="2">
        <f t="shared" ca="1" si="713"/>
        <v>3.5299095260212389E-2</v>
      </c>
      <c r="Q863" s="2">
        <f t="shared" ca="1" si="714"/>
        <v>3.5124113668845117E-2</v>
      </c>
      <c r="R863" s="2">
        <f t="shared" ca="1" si="715"/>
        <v>3.4928861588671194E-2</v>
      </c>
      <c r="S863" s="2">
        <f t="shared" ca="1" si="716"/>
        <v>3.4717192584206129E-2</v>
      </c>
      <c r="T863" s="2">
        <f t="shared" ca="1" si="717"/>
        <v>3.4492595578482867E-2</v>
      </c>
      <c r="U863" s="2">
        <f t="shared" ca="1" si="718"/>
        <v>3.4258114552264594E-2</v>
      </c>
      <c r="V863" s="2">
        <f t="shared" ca="1" si="719"/>
        <v>3.4016296715276215E-2</v>
      </c>
      <c r="W863" s="2">
        <f t="shared" ca="1" si="720"/>
        <v>3.376916512820119E-2</v>
      </c>
      <c r="X863" s="2">
        <f t="shared" ca="1" si="721"/>
        <v>3.3518211302201256E-2</v>
      </c>
      <c r="Y863" s="2">
        <f t="shared" ca="1" si="722"/>
        <v>3.3264404551413135E-2</v>
      </c>
      <c r="Z863" s="2">
        <f t="shared" ca="1" si="723"/>
        <v>3.3008217766209644E-2</v>
      </c>
      <c r="AA863" s="2">
        <f t="shared" ca="1" si="724"/>
        <v>3.2749672920856641E-2</v>
      </c>
      <c r="AB863" s="2">
        <f t="shared" ca="1" si="725"/>
        <v>3.2488412239830414E-2</v>
      </c>
      <c r="AC863" s="2">
        <f t="shared" ca="1" si="726"/>
        <v>3.2223800179191978E-2</v>
      </c>
      <c r="AD863" s="2">
        <f t="shared" ca="1" si="727"/>
        <v>3.1955055006303607E-2</v>
      </c>
      <c r="AE863" s="2">
        <f t="shared" ca="1" si="728"/>
        <v>3.1681395577986993E-2</v>
      </c>
      <c r="AF863" s="2">
        <f t="shared" ca="1" si="729"/>
        <v>3.1402169861265379E-2</v>
      </c>
      <c r="AG863" s="2">
        <f t="shared" ca="1" si="730"/>
        <v>3.1116911166039776E-2</v>
      </c>
      <c r="AH863" s="2">
        <f t="shared" ca="1" si="731"/>
        <v>3.0825254751018719E-2</v>
      </c>
      <c r="AI863" s="2">
        <f t="shared" ca="1" si="732"/>
        <v>3.0526654354653609E-2</v>
      </c>
      <c r="AJ863" s="2">
        <f t="shared" ca="1" si="733"/>
        <v>3.0219879255212845E-2</v>
      </c>
      <c r="AK863" s="2">
        <f t="shared" ca="1" si="734"/>
        <v>2.9902355552021399E-2</v>
      </c>
      <c r="AL863" s="2">
        <f t="shared" ca="1" si="735"/>
        <v>2.9569531756256831E-2</v>
      </c>
      <c r="AM863" s="2">
        <f t="shared" ca="1" si="736"/>
        <v>2.9214563175451437E-2</v>
      </c>
      <c r="AN863" s="2">
        <f t="shared" ca="1" si="737"/>
        <v>2.8828658413425433E-2</v>
      </c>
      <c r="AO863" s="2">
        <f t="shared" ca="1" si="738"/>
        <v>2.8402339296269161E-2</v>
      </c>
      <c r="AP863" s="2">
        <f t="shared" ca="1" si="739"/>
        <v>2.7927586433783121E-2</v>
      </c>
      <c r="AQ863" s="2">
        <f t="shared" ca="1" si="740"/>
        <v>2.7400415963409752E-2</v>
      </c>
      <c r="AR863" s="2">
        <f t="shared" ca="1" si="741"/>
        <v>2.682302315451068E-2</v>
      </c>
      <c r="AS863" s="2">
        <f t="shared" ca="1" si="742"/>
        <v>2.6204491164234983E-2</v>
      </c>
      <c r="AT863" s="2">
        <f t="shared" ca="1" si="743"/>
        <v>2.5559403718149267E-2</v>
      </c>
      <c r="AU863" s="2">
        <f t="shared" ca="1" si="744"/>
        <v>2.4904481765722231E-2</v>
      </c>
      <c r="AV863" s="2">
        <f t="shared" ca="1" si="745"/>
        <v>2.4254243851673636E-2</v>
      </c>
      <c r="AW863" s="2">
        <f t="shared" ca="1" si="746"/>
        <v>2.3617250378433333E-2</v>
      </c>
      <c r="AX863" s="2">
        <f t="shared" ca="1" si="747"/>
        <v>2.299466010925251E-2</v>
      </c>
      <c r="AY863" s="2">
        <f t="shared" ca="1" si="748"/>
        <v>2.2382762589073221E-2</v>
      </c>
      <c r="AZ863" s="2">
        <f t="shared" ca="1" si="697"/>
        <v>2.1777522362974894E-2</v>
      </c>
      <c r="BC863" s="2">
        <f t="shared" ca="1" si="749"/>
        <v>0.74147688634505204</v>
      </c>
      <c r="BD863" s="2">
        <f t="shared" ca="1" si="749"/>
        <v>7.737289469722608E-2</v>
      </c>
      <c r="BE863" s="2">
        <f t="shared" ca="1" si="749"/>
        <v>1.0825458586608692</v>
      </c>
    </row>
    <row r="864" spans="1:57" x14ac:dyDescent="0.2">
      <c r="A864" s="2">
        <f t="shared" si="698"/>
        <v>8.5199999999998628</v>
      </c>
      <c r="B864" s="2">
        <f t="shared" ca="1" si="699"/>
        <v>3.3481849160354078E-2</v>
      </c>
      <c r="C864" s="2">
        <f t="shared" ca="1" si="700"/>
        <v>3.3933552122587786E-2</v>
      </c>
      <c r="D864" s="2">
        <f t="shared" ca="1" si="701"/>
        <v>3.4338682268129528E-2</v>
      </c>
      <c r="E864" s="2">
        <f t="shared" ca="1" si="702"/>
        <v>3.4697495619053033E-2</v>
      </c>
      <c r="F864" s="2">
        <f t="shared" ca="1" si="703"/>
        <v>3.5009730650964757E-2</v>
      </c>
      <c r="G864" s="2">
        <f t="shared" ca="1" si="704"/>
        <v>3.5274942480761406E-2</v>
      </c>
      <c r="H864" s="2">
        <f t="shared" ca="1" si="705"/>
        <v>3.549280793388325E-2</v>
      </c>
      <c r="I864" s="2">
        <f t="shared" ca="1" si="706"/>
        <v>3.5663389043535249E-2</v>
      </c>
      <c r="J864" s="2">
        <f t="shared" ca="1" si="707"/>
        <v>3.5787335766760284E-2</v>
      </c>
      <c r="K864" s="2">
        <f t="shared" ca="1" si="708"/>
        <v>3.5866009522434204E-2</v>
      </c>
      <c r="L864" s="2">
        <f t="shared" ca="1" si="709"/>
        <v>3.5901518303011477E-2</v>
      </c>
      <c r="M864" s="2">
        <f t="shared" ca="1" si="710"/>
        <v>3.5896667355194624E-2</v>
      </c>
      <c r="N864" s="2">
        <f t="shared" ca="1" si="711"/>
        <v>3.5854841503995205E-2</v>
      </c>
      <c r="O864" s="2">
        <f t="shared" ca="1" si="712"/>
        <v>3.5779842417448859E-2</v>
      </c>
      <c r="P864" s="2">
        <f t="shared" ca="1" si="713"/>
        <v>3.5675705415304772E-2</v>
      </c>
      <c r="Q864" s="2">
        <f t="shared" ca="1" si="714"/>
        <v>3.5546517044739288E-2</v>
      </c>
      <c r="R864" s="2">
        <f t="shared" ca="1" si="715"/>
        <v>3.5396248895241796E-2</v>
      </c>
      <c r="S864" s="2">
        <f t="shared" ca="1" si="716"/>
        <v>3.5228617121008984E-2</v>
      </c>
      <c r="T864" s="2">
        <f t="shared" ca="1" si="717"/>
        <v>3.5046972070243022E-2</v>
      </c>
      <c r="U864" s="2">
        <f t="shared" ca="1" si="718"/>
        <v>3.4854218555928101E-2</v>
      </c>
      <c r="V864" s="2">
        <f t="shared" ca="1" si="719"/>
        <v>3.4652764499261114E-2</v>
      </c>
      <c r="W864" s="2">
        <f t="shared" ca="1" si="720"/>
        <v>3.4444493917676934E-2</v>
      </c>
      <c r="X864" s="2">
        <f t="shared" ca="1" si="721"/>
        <v>3.4230759811434572E-2</v>
      </c>
      <c r="Y864" s="2">
        <f t="shared" ca="1" si="722"/>
        <v>3.4012393784298732E-2</v>
      </c>
      <c r="Z864" s="2">
        <f t="shared" ca="1" si="723"/>
        <v>3.3789732141255524E-2</v>
      </c>
      <c r="AA864" s="2">
        <f t="shared" ca="1" si="724"/>
        <v>3.356266183134058E-2</v>
      </c>
      <c r="AB864" s="2">
        <f t="shared" ca="1" si="725"/>
        <v>3.3330692146720964E-2</v>
      </c>
      <c r="AC864" s="2">
        <f t="shared" ca="1" si="726"/>
        <v>3.3093057209199438E-2</v>
      </c>
      <c r="AD864" s="2">
        <f t="shared" ca="1" si="727"/>
        <v>3.2848847765996829E-2</v>
      </c>
      <c r="AE864" s="2">
        <f t="shared" ca="1" si="728"/>
        <v>3.259715751602698E-2</v>
      </c>
      <c r="AF864" s="2">
        <f t="shared" ca="1" si="729"/>
        <v>3.2337210101544972E-2</v>
      </c>
      <c r="AG864" s="2">
        <f t="shared" ca="1" si="730"/>
        <v>3.2068412470592396E-2</v>
      </c>
      <c r="AH864" s="2">
        <f t="shared" ca="1" si="731"/>
        <v>3.1790267411601958E-2</v>
      </c>
      <c r="AI864" s="2">
        <f t="shared" ca="1" si="732"/>
        <v>3.1502085635195187E-2</v>
      </c>
      <c r="AJ864" s="2">
        <f t="shared" ca="1" si="733"/>
        <v>3.1202479671298779E-2</v>
      </c>
      <c r="AK864" s="2">
        <f t="shared" ca="1" si="734"/>
        <v>3.0888705603767445E-2</v>
      </c>
      <c r="AL864" s="2">
        <f t="shared" ca="1" si="735"/>
        <v>3.0556035021053866E-2</v>
      </c>
      <c r="AM864" s="2">
        <f t="shared" ca="1" si="736"/>
        <v>3.0197452646061072E-2</v>
      </c>
      <c r="AN864" s="2">
        <f t="shared" ca="1" si="737"/>
        <v>2.9804021128914154E-2</v>
      </c>
      <c r="AO864" s="2">
        <f t="shared" ca="1" si="738"/>
        <v>2.9366158733479492E-2</v>
      </c>
      <c r="AP864" s="2">
        <f t="shared" ca="1" si="739"/>
        <v>2.8875793596026853E-2</v>
      </c>
      <c r="AQ864" s="2">
        <f t="shared" ca="1" si="740"/>
        <v>2.8328931907918992E-2</v>
      </c>
      <c r="AR864" s="2">
        <f t="shared" ca="1" si="741"/>
        <v>2.7727772954684451E-2</v>
      </c>
      <c r="AS864" s="2">
        <f t="shared" ca="1" si="742"/>
        <v>2.7081376114591899E-2</v>
      </c>
      <c r="AT864" s="2">
        <f t="shared" ca="1" si="743"/>
        <v>2.6404234217669367E-2</v>
      </c>
      <c r="AU864" s="2">
        <f t="shared" ca="1" si="744"/>
        <v>2.5712890911313697E-2</v>
      </c>
      <c r="AV864" s="2">
        <f t="shared" ca="1" si="745"/>
        <v>2.5021612984418989E-2</v>
      </c>
      <c r="AW864" s="2">
        <f t="shared" ca="1" si="746"/>
        <v>2.4338681190989853E-2</v>
      </c>
      <c r="AX864" s="2">
        <f t="shared" ca="1" si="747"/>
        <v>2.3665026631567145E-2</v>
      </c>
      <c r="AY864" s="2">
        <f t="shared" ca="1" si="748"/>
        <v>2.299680381586067E-2</v>
      </c>
      <c r="AZ864" s="2">
        <f t="shared" ca="1" si="697"/>
        <v>2.232979851393899E-2</v>
      </c>
      <c r="BC864" s="2">
        <f t="shared" ca="1" si="749"/>
        <v>0.94081184906948234</v>
      </c>
      <c r="BD864" s="2">
        <f t="shared" ca="1" si="749"/>
        <v>1.2813495078325596</v>
      </c>
      <c r="BE864" s="2">
        <f t="shared" ca="1" si="749"/>
        <v>0.91737311243006392</v>
      </c>
    </row>
    <row r="865" spans="1:57" x14ac:dyDescent="0.2">
      <c r="A865" s="2">
        <f t="shared" si="698"/>
        <v>8.5299999999998626</v>
      </c>
      <c r="B865" s="2">
        <f t="shared" ca="1" si="699"/>
        <v>3.4269452111465953E-2</v>
      </c>
      <c r="C865" s="2">
        <f t="shared" ca="1" si="700"/>
        <v>3.4662804945734302E-2</v>
      </c>
      <c r="D865" s="2">
        <f t="shared" ca="1" si="701"/>
        <v>3.5012425000916121E-2</v>
      </c>
      <c r="E865" s="2">
        <f t="shared" ca="1" si="702"/>
        <v>3.5318508614913501E-2</v>
      </c>
      <c r="F865" s="2">
        <f t="shared" ca="1" si="703"/>
        <v>3.5580738434853799E-2</v>
      </c>
      <c r="G865" s="2">
        <f t="shared" ca="1" si="704"/>
        <v>3.5798617524310725E-2</v>
      </c>
      <c r="H865" s="2">
        <f t="shared" ca="1" si="705"/>
        <v>3.5971774050850988E-2</v>
      </c>
      <c r="I865" s="2">
        <f t="shared" ca="1" si="706"/>
        <v>3.6100223973261972E-2</v>
      </c>
      <c r="J865" s="2">
        <f t="shared" ca="1" si="707"/>
        <v>3.6184572531982505E-2</v>
      </c>
      <c r="K865" s="2">
        <f t="shared" ca="1" si="708"/>
        <v>3.6226136332975965E-2</v>
      </c>
      <c r="L865" s="2">
        <f t="shared" ca="1" si="709"/>
        <v>3.6226977043975553E-2</v>
      </c>
      <c r="M865" s="2">
        <f t="shared" ca="1" si="710"/>
        <v>3.6189850942094953E-2</v>
      </c>
      <c r="N865" s="2">
        <f t="shared" ca="1" si="711"/>
        <v>3.6118090533962449E-2</v>
      </c>
      <c r="O865" s="2">
        <f t="shared" ca="1" si="712"/>
        <v>3.6015441573996033E-2</v>
      </c>
      <c r="P865" s="2">
        <f t="shared" ca="1" si="713"/>
        <v>3.5885880018769085E-2</v>
      </c>
      <c r="Q865" s="2">
        <f t="shared" ca="1" si="714"/>
        <v>3.5733430027732133E-2</v>
      </c>
      <c r="R865" s="2">
        <f t="shared" ca="1" si="715"/>
        <v>3.5561998364597162E-2</v>
      </c>
      <c r="S865" s="2">
        <f t="shared" ca="1" si="716"/>
        <v>3.5375234568575574E-2</v>
      </c>
      <c r="T865" s="2">
        <f t="shared" ca="1" si="717"/>
        <v>3.5176421219803536E-2</v>
      </c>
      <c r="U865" s="2">
        <f t="shared" ca="1" si="718"/>
        <v>3.4968394779695051E-2</v>
      </c>
      <c r="V865" s="2">
        <f t="shared" ca="1" si="719"/>
        <v>3.4753494704448322E-2</v>
      </c>
      <c r="W865" s="2">
        <f t="shared" ca="1" si="720"/>
        <v>3.4533536797520324E-2</v>
      </c>
      <c r="X865" s="2">
        <f t="shared" ca="1" si="721"/>
        <v>3.4309806382901722E-2</v>
      </c>
      <c r="Y865" s="2">
        <f t="shared" ca="1" si="722"/>
        <v>3.4083068195108659E-2</v>
      </c>
      <c r="Z865" s="2">
        <f t="shared" ca="1" si="723"/>
        <v>3.3853592803567437E-2</v>
      </c>
      <c r="AA865" s="2">
        <f t="shared" ca="1" si="724"/>
        <v>3.3621202992565644E-2</v>
      </c>
      <c r="AB865" s="2">
        <f t="shared" ca="1" si="725"/>
        <v>3.3385345992545896E-2</v>
      </c>
      <c r="AC865" s="2">
        <f t="shared" ca="1" si="726"/>
        <v>3.3145196465958794E-2</v>
      </c>
      <c r="AD865" s="2">
        <f t="shared" ca="1" si="727"/>
        <v>3.2899788505752162E-2</v>
      </c>
      <c r="AE865" s="2">
        <f t="shared" ca="1" si="728"/>
        <v>3.264816148821853E-2</v>
      </c>
      <c r="AF865" s="2">
        <f t="shared" ca="1" si="729"/>
        <v>3.2389485508726765E-2</v>
      </c>
      <c r="AG865" s="2">
        <f t="shared" ca="1" si="730"/>
        <v>3.2123111849914468E-2</v>
      </c>
      <c r="AH865" s="2">
        <f t="shared" ca="1" si="731"/>
        <v>3.1848481437411202E-2</v>
      </c>
      <c r="AI865" s="2">
        <f t="shared" ca="1" si="732"/>
        <v>3.1564832498222145E-2</v>
      </c>
      <c r="AJ865" s="2">
        <f t="shared" ca="1" si="733"/>
        <v>3.1270691367213471E-2</v>
      </c>
      <c r="AK865" s="2">
        <f t="shared" ca="1" si="734"/>
        <v>3.0963214793248303E-2</v>
      </c>
      <c r="AL865" s="2">
        <f t="shared" ca="1" si="735"/>
        <v>3.0637568387440122E-2</v>
      </c>
      <c r="AM865" s="2">
        <f t="shared" ca="1" si="736"/>
        <v>3.0286637599305128E-2</v>
      </c>
      <c r="AN865" s="2">
        <f t="shared" ca="1" si="737"/>
        <v>2.9901410791726472E-2</v>
      </c>
      <c r="AO865" s="2">
        <f t="shared" ca="1" si="738"/>
        <v>2.9472274506744195E-2</v>
      </c>
      <c r="AP865" s="2">
        <f t="shared" ca="1" si="739"/>
        <v>2.8991176076270116E-2</v>
      </c>
      <c r="AQ865" s="2">
        <f t="shared" ca="1" si="740"/>
        <v>2.8454182843456001E-2</v>
      </c>
      <c r="AR865" s="2">
        <f t="shared" ca="1" si="741"/>
        <v>2.786356837272012E-2</v>
      </c>
      <c r="AS865" s="2">
        <f t="shared" ca="1" si="742"/>
        <v>2.7228437739741328E-2</v>
      </c>
      <c r="AT865" s="2">
        <f t="shared" ca="1" si="743"/>
        <v>2.6563261969502174E-2</v>
      </c>
      <c r="AU865" s="2">
        <f t="shared" ca="1" si="744"/>
        <v>2.5884476736876334E-2</v>
      </c>
      <c r="AV865" s="2">
        <f t="shared" ca="1" si="745"/>
        <v>2.5206167335704011E-2</v>
      </c>
      <c r="AW865" s="2">
        <f t="shared" ca="1" si="746"/>
        <v>2.4536406729902639E-2</v>
      </c>
      <c r="AX865" s="2">
        <f t="shared" ca="1" si="747"/>
        <v>2.3875971028476051E-2</v>
      </c>
      <c r="AY865" s="2">
        <f t="shared" ca="1" si="748"/>
        <v>2.3220949649730007E-2</v>
      </c>
      <c r="AZ865" s="2">
        <f t="shared" ca="1" si="697"/>
        <v>2.2567132778452091E-2</v>
      </c>
      <c r="BC865" s="2">
        <f t="shared" ca="1" si="749"/>
        <v>0.30635322192080139</v>
      </c>
      <c r="BD865" s="2">
        <f t="shared" ca="1" si="749"/>
        <v>-0.51163815440070337</v>
      </c>
      <c r="BE865" s="2">
        <f t="shared" ca="1" si="749"/>
        <v>-0.84113876404650512</v>
      </c>
    </row>
    <row r="866" spans="1:57" x14ac:dyDescent="0.2">
      <c r="A866" s="2">
        <f t="shared" si="698"/>
        <v>8.5399999999998624</v>
      </c>
      <c r="B866" s="2">
        <f t="shared" ca="1" si="699"/>
        <v>3.5144041163738753E-2</v>
      </c>
      <c r="C866" s="2">
        <f t="shared" ca="1" si="700"/>
        <v>3.5582689326555179E-2</v>
      </c>
      <c r="D866" s="2">
        <f t="shared" ca="1" si="701"/>
        <v>3.5970604691815469E-2</v>
      </c>
      <c r="E866" s="2">
        <f t="shared" ca="1" si="702"/>
        <v>3.6308291680982485E-2</v>
      </c>
      <c r="F866" s="2">
        <f t="shared" ca="1" si="703"/>
        <v>3.6595744878826157E-2</v>
      </c>
      <c r="G866" s="2">
        <f t="shared" ca="1" si="704"/>
        <v>3.6832783054124719E-2</v>
      </c>
      <c r="H866" s="2">
        <f t="shared" ca="1" si="705"/>
        <v>3.7019353458859032E-2</v>
      </c>
      <c r="I866" s="2">
        <f t="shared" ca="1" si="706"/>
        <v>3.7155793695173682E-2</v>
      </c>
      <c r="J866" s="2">
        <f t="shared" ca="1" si="707"/>
        <v>3.7243031975595836E-2</v>
      </c>
      <c r="K866" s="2">
        <f t="shared" ca="1" si="708"/>
        <v>3.7282707753558797E-2</v>
      </c>
      <c r="L866" s="2">
        <f t="shared" ca="1" si="709"/>
        <v>3.7277204009795679E-2</v>
      </c>
      <c r="M866" s="2">
        <f t="shared" ca="1" si="710"/>
        <v>3.7229595675474014E-2</v>
      </c>
      <c r="N866" s="2">
        <f t="shared" ca="1" si="711"/>
        <v>3.714353055755263E-2</v>
      </c>
      <c r="O866" s="2">
        <f t="shared" ca="1" si="712"/>
        <v>3.7023066118459298E-2</v>
      </c>
      <c r="P866" s="2">
        <f t="shared" ca="1" si="713"/>
        <v>3.687248658171912E-2</v>
      </c>
      <c r="Q866" s="2">
        <f t="shared" ca="1" si="714"/>
        <v>3.6696121360914352E-2</v>
      </c>
      <c r="R866" s="2">
        <f t="shared" ca="1" si="715"/>
        <v>3.6498180048813951E-2</v>
      </c>
      <c r="S866" s="2">
        <f t="shared" ca="1" si="716"/>
        <v>3.6282613237200965E-2</v>
      </c>
      <c r="T866" s="2">
        <f t="shared" ca="1" si="717"/>
        <v>3.6053003417094019E-2</v>
      </c>
      <c r="U866" s="2">
        <f t="shared" ca="1" si="718"/>
        <v>3.5812486386686937E-2</v>
      </c>
      <c r="V866" s="2">
        <f t="shared" ca="1" si="719"/>
        <v>3.5563700832818179E-2</v>
      </c>
      <c r="W866" s="2">
        <f t="shared" ca="1" si="720"/>
        <v>3.5308762046339572E-2</v>
      </c>
      <c r="X866" s="2">
        <f t="shared" ca="1" si="721"/>
        <v>3.5049255381732362E-2</v>
      </c>
      <c r="Y866" s="2">
        <f t="shared" ca="1" si="722"/>
        <v>3.4786246417556489E-2</v>
      </c>
      <c r="Z866" s="2">
        <f t="shared" ca="1" si="723"/>
        <v>3.4520307709713212E-2</v>
      </c>
      <c r="AA866" s="2">
        <f t="shared" ca="1" si="724"/>
        <v>3.4251565610421093E-2</v>
      </c>
      <c r="AB866" s="2">
        <f t="shared" ca="1" si="725"/>
        <v>3.3979773031064302E-2</v>
      </c>
      <c r="AC866" s="2">
        <f t="shared" ca="1" si="726"/>
        <v>3.3704412921461431E-2</v>
      </c>
      <c r="AD866" s="2">
        <f t="shared" ca="1" si="727"/>
        <v>3.3424830457538857E-2</v>
      </c>
      <c r="AE866" s="2">
        <f t="shared" ca="1" si="728"/>
        <v>3.314037839910107E-2</v>
      </c>
      <c r="AF866" s="2">
        <f t="shared" ca="1" si="729"/>
        <v>3.2850540942878904E-2</v>
      </c>
      <c r="AG866" s="2">
        <f t="shared" ca="1" si="730"/>
        <v>3.2554981272776555E-2</v>
      </c>
      <c r="AH866" s="2">
        <f t="shared" ca="1" si="731"/>
        <v>3.2253445929822711E-2</v>
      </c>
      <c r="AI866" s="2">
        <f t="shared" ca="1" si="732"/>
        <v>3.1945468073795877E-2</v>
      </c>
      <c r="AJ866" s="2">
        <f t="shared" ca="1" si="733"/>
        <v>3.1629855272321629E-2</v>
      </c>
      <c r="AK866" s="2">
        <f t="shared" ca="1" si="734"/>
        <v>3.1304032497043104E-2</v>
      </c>
      <c r="AL866" s="2">
        <f t="shared" ca="1" si="735"/>
        <v>3.0963427206432182E-2</v>
      </c>
      <c r="AM866" s="2">
        <f t="shared" ca="1" si="736"/>
        <v>3.0601193766959675E-2</v>
      </c>
      <c r="AN866" s="2">
        <f t="shared" ca="1" si="737"/>
        <v>3.0208614796193661E-2</v>
      </c>
      <c r="AO866" s="2">
        <f t="shared" ca="1" si="738"/>
        <v>2.9776413823315768E-2</v>
      </c>
      <c r="AP866" s="2">
        <f t="shared" ca="1" si="739"/>
        <v>2.9296925905621347E-2</v>
      </c>
      <c r="AQ866" s="2">
        <f t="shared" ca="1" si="740"/>
        <v>2.8766647491211744E-2</v>
      </c>
      <c r="AR866" s="2">
        <f t="shared" ca="1" si="741"/>
        <v>2.8188293542383915E-2</v>
      </c>
      <c r="AS866" s="2">
        <f t="shared" ca="1" si="742"/>
        <v>2.7571381172796339E-2</v>
      </c>
      <c r="AT866" s="2">
        <f t="shared" ca="1" si="743"/>
        <v>2.6930725569655083E-2</v>
      </c>
      <c r="AU866" s="2">
        <f t="shared" ca="1" si="744"/>
        <v>2.6283020655478589E-2</v>
      </c>
      <c r="AV866" s="2">
        <f t="shared" ca="1" si="745"/>
        <v>2.5642537393771047E-2</v>
      </c>
      <c r="AW866" s="2">
        <f t="shared" ca="1" si="746"/>
        <v>2.501750970495227E-2</v>
      </c>
      <c r="AX866" s="2">
        <f t="shared" ca="1" si="747"/>
        <v>2.4408928195110289E-2</v>
      </c>
      <c r="AY866" s="2">
        <f t="shared" ca="1" si="748"/>
        <v>2.3813186271887811E-2</v>
      </c>
      <c r="AZ866" s="2">
        <f t="shared" ca="1" si="697"/>
        <v>2.3226446397241963E-2</v>
      </c>
      <c r="BC866" s="2">
        <f t="shared" ca="1" si="749"/>
        <v>1.0423779607253234</v>
      </c>
      <c r="BD866" s="2">
        <f t="shared" ca="1" si="749"/>
        <v>-0.91044769405500858</v>
      </c>
      <c r="BE866" s="2">
        <f t="shared" ca="1" si="749"/>
        <v>0.2681724772761962</v>
      </c>
    </row>
    <row r="867" spans="1:57" x14ac:dyDescent="0.2">
      <c r="A867" s="2">
        <f t="shared" si="698"/>
        <v>8.5499999999998622</v>
      </c>
      <c r="B867" s="2">
        <f t="shared" ca="1" si="699"/>
        <v>3.5299694994942427E-2</v>
      </c>
      <c r="C867" s="2">
        <f t="shared" ca="1" si="700"/>
        <v>3.5818689717261883E-2</v>
      </c>
      <c r="D867" s="2">
        <f t="shared" ca="1" si="701"/>
        <v>3.6278231981898987E-2</v>
      </c>
      <c r="E867" s="2">
        <f t="shared" ca="1" si="702"/>
        <v>3.6679169334258188E-2</v>
      </c>
      <c r="F867" s="2">
        <f t="shared" ca="1" si="703"/>
        <v>3.7021843335402371E-2</v>
      </c>
      <c r="G867" s="2">
        <f t="shared" ca="1" si="704"/>
        <v>3.7306423490197672E-2</v>
      </c>
      <c r="H867" s="2">
        <f t="shared" ca="1" si="705"/>
        <v>3.7533211149517097E-2</v>
      </c>
      <c r="I867" s="2">
        <f t="shared" ca="1" si="706"/>
        <v>3.7702900548736241E-2</v>
      </c>
      <c r="J867" s="2">
        <f t="shared" ca="1" si="707"/>
        <v>3.7816777833277394E-2</v>
      </c>
      <c r="K867" s="2">
        <f t="shared" ca="1" si="708"/>
        <v>3.7876840236653511E-2</v>
      </c>
      <c r="L867" s="2">
        <f t="shared" ca="1" si="709"/>
        <v>3.7885826962717896E-2</v>
      </c>
      <c r="M867" s="2">
        <f t="shared" ca="1" si="710"/>
        <v>3.7847166492916612E-2</v>
      </c>
      <c r="N867" s="2">
        <f t="shared" ca="1" si="711"/>
        <v>3.7764856825991774E-2</v>
      </c>
      <c r="O867" s="2">
        <f t="shared" ca="1" si="712"/>
        <v>3.7643302026858921E-2</v>
      </c>
      <c r="P867" s="2">
        <f t="shared" ca="1" si="713"/>
        <v>3.7487129489037659E-2</v>
      </c>
      <c r="Q867" s="2">
        <f t="shared" ca="1" si="714"/>
        <v>3.73010087950396E-2</v>
      </c>
      <c r="R867" s="2">
        <f t="shared" ca="1" si="715"/>
        <v>3.7089487294460162E-2</v>
      </c>
      <c r="S867" s="2">
        <f t="shared" ca="1" si="716"/>
        <v>3.685685157211939E-2</v>
      </c>
      <c r="T867" s="2">
        <f t="shared" ca="1" si="717"/>
        <v>3.6607018981735504E-2</v>
      </c>
      <c r="U867" s="2">
        <f t="shared" ca="1" si="718"/>
        <v>3.6343459619458472E-2</v>
      </c>
      <c r="V867" s="2">
        <f t="shared" ca="1" si="719"/>
        <v>3.6069146371201288E-2</v>
      </c>
      <c r="W867" s="2">
        <f t="shared" ca="1" si="720"/>
        <v>3.5786528989371715E-2</v>
      </c>
      <c r="X867" s="2">
        <f t="shared" ca="1" si="721"/>
        <v>3.5497527838511796E-2</v>
      </c>
      <c r="Y867" s="2">
        <f t="shared" ca="1" si="722"/>
        <v>3.5203544327373035E-2</v>
      </c>
      <c r="Z867" s="2">
        <f t="shared" ca="1" si="723"/>
        <v>3.4905487993259939E-2</v>
      </c>
      <c r="AA867" s="2">
        <f t="shared" ca="1" si="724"/>
        <v>3.4603823761881418E-2</v>
      </c>
      <c r="AB867" s="2">
        <f t="shared" ca="1" si="725"/>
        <v>3.429864524099089E-2</v>
      </c>
      <c r="AC867" s="2">
        <f t="shared" ca="1" si="726"/>
        <v>3.3989778686986286E-2</v>
      </c>
      <c r="AD867" s="2">
        <f t="shared" ca="1" si="727"/>
        <v>3.3676915368082379E-2</v>
      </c>
      <c r="AE867" s="2">
        <f t="shared" ca="1" si="728"/>
        <v>3.3359756405251781E-2</v>
      </c>
      <c r="AF867" s="2">
        <f t="shared" ca="1" si="729"/>
        <v>3.303813501588454E-2</v>
      </c>
      <c r="AG867" s="2">
        <f t="shared" ca="1" si="730"/>
        <v>3.2712061122733262E-2</v>
      </c>
      <c r="AH867" s="2">
        <f t="shared" ca="1" si="731"/>
        <v>3.2381621631872394E-2</v>
      </c>
      <c r="AI867" s="2">
        <f t="shared" ca="1" si="732"/>
        <v>3.2046679325152649E-2</v>
      </c>
      <c r="AJ867" s="2">
        <f t="shared" ca="1" si="733"/>
        <v>3.1706357706058584E-2</v>
      </c>
      <c r="AK867" s="2">
        <f t="shared" ca="1" si="734"/>
        <v>3.1358384804804081E-2</v>
      </c>
      <c r="AL867" s="2">
        <f t="shared" ca="1" si="735"/>
        <v>3.0998485031910484E-2</v>
      </c>
      <c r="AM867" s="2">
        <f t="shared" ca="1" si="736"/>
        <v>3.0620117140857005E-2</v>
      </c>
      <c r="AN867" s="2">
        <f t="shared" ca="1" si="737"/>
        <v>3.0214893821844929E-2</v>
      </c>
      <c r="AO867" s="2">
        <f t="shared" ca="1" si="738"/>
        <v>2.9773911569261468E-2</v>
      </c>
      <c r="AP867" s="2">
        <f t="shared" ca="1" si="739"/>
        <v>2.9289928956675992E-2</v>
      </c>
      <c r="AQ867" s="2">
        <f t="shared" ca="1" si="740"/>
        <v>2.8759906746297165E-2</v>
      </c>
      <c r="AR867" s="2">
        <f t="shared" ca="1" si="741"/>
        <v>2.8187035674401804E-2</v>
      </c>
      <c r="AS867" s="2">
        <f t="shared" ca="1" si="742"/>
        <v>2.7581278498412052E-2</v>
      </c>
      <c r="AT867" s="2">
        <f t="shared" ca="1" si="743"/>
        <v>2.6957827812765078E-2</v>
      </c>
      <c r="AU867" s="2">
        <f t="shared" ca="1" si="744"/>
        <v>2.6333669299363635E-2</v>
      </c>
      <c r="AV867" s="2">
        <f t="shared" ca="1" si="745"/>
        <v>2.5723294060411833E-2</v>
      </c>
      <c r="AW867" s="2">
        <f t="shared" ca="1" si="746"/>
        <v>2.5135133006942641E-2</v>
      </c>
      <c r="AX867" s="2">
        <f t="shared" ca="1" si="747"/>
        <v>2.4570427995272523E-2</v>
      </c>
      <c r="AY867" s="2">
        <f t="shared" ca="1" si="748"/>
        <v>2.402591275143693E-2</v>
      </c>
      <c r="AZ867" s="2">
        <f t="shared" ca="1" si="697"/>
        <v>2.3497993581496141E-2</v>
      </c>
      <c r="BC867" s="2">
        <f t="shared" ca="1" si="749"/>
        <v>0.47850965207880325</v>
      </c>
      <c r="BD867" s="2">
        <f t="shared" ca="1" si="749"/>
        <v>-0.59276020019247255</v>
      </c>
      <c r="BE867" s="2">
        <f t="shared" ca="1" si="749"/>
        <v>0.78231022950387885</v>
      </c>
    </row>
    <row r="868" spans="1:57" x14ac:dyDescent="0.2">
      <c r="A868" s="2">
        <f t="shared" si="698"/>
        <v>8.5599999999998619</v>
      </c>
      <c r="B868" s="2">
        <f t="shared" ca="1" si="699"/>
        <v>3.6773981745423706E-2</v>
      </c>
      <c r="C868" s="2">
        <f t="shared" ca="1" si="700"/>
        <v>3.7341456581565992E-2</v>
      </c>
      <c r="D868" s="2">
        <f t="shared" ca="1" si="701"/>
        <v>3.7838416039020807E-2</v>
      </c>
      <c r="E868" s="2">
        <f t="shared" ca="1" si="702"/>
        <v>3.8266236608481941E-2</v>
      </c>
      <c r="F868" s="2">
        <f t="shared" ca="1" si="703"/>
        <v>3.8625792646801917E-2</v>
      </c>
      <c r="G868" s="2">
        <f t="shared" ca="1" si="704"/>
        <v>3.8917790206491588E-2</v>
      </c>
      <c r="H868" s="2">
        <f t="shared" ca="1" si="705"/>
        <v>3.9143070532303641E-2</v>
      </c>
      <c r="I868" s="2">
        <f t="shared" ca="1" si="706"/>
        <v>3.9302870263138716E-2</v>
      </c>
      <c r="J868" s="2">
        <f t="shared" ca="1" si="707"/>
        <v>3.9399019218558685E-2</v>
      </c>
      <c r="K868" s="2">
        <f t="shared" ca="1" si="708"/>
        <v>3.9434058125317709E-2</v>
      </c>
      <c r="L868" s="2">
        <f t="shared" ca="1" si="709"/>
        <v>3.9411268101233202E-2</v>
      </c>
      <c r="M868" s="2">
        <f t="shared" ca="1" si="710"/>
        <v>3.9334616855160598E-2</v>
      </c>
      <c r="N868" s="2">
        <f t="shared" ca="1" si="711"/>
        <v>3.9208638250140163E-2</v>
      </c>
      <c r="O868" s="2">
        <f t="shared" ca="1" si="712"/>
        <v>3.9038268629226082E-2</v>
      </c>
      <c r="P868" s="2">
        <f t="shared" ca="1" si="713"/>
        <v>3.8828664240211898E-2</v>
      </c>
      <c r="Q868" s="2">
        <f t="shared" ca="1" si="714"/>
        <v>3.8585020530597321E-2</v>
      </c>
      <c r="R868" s="2">
        <f t="shared" ca="1" si="715"/>
        <v>3.8312408315829147E-2</v>
      </c>
      <c r="S868" s="2">
        <f t="shared" ca="1" si="716"/>
        <v>3.8015635895458449E-2</v>
      </c>
      <c r="T868" s="2">
        <f t="shared" ca="1" si="717"/>
        <v>3.7699141218908924E-2</v>
      </c>
      <c r="U868" s="2">
        <f t="shared" ca="1" si="718"/>
        <v>3.7366914422609802E-2</v>
      </c>
      <c r="V868" s="2">
        <f t="shared" ca="1" si="719"/>
        <v>3.7022448341098996E-2</v>
      </c>
      <c r="W868" s="2">
        <f t="shared" ca="1" si="720"/>
        <v>3.6668712943611056E-2</v>
      </c>
      <c r="X868" s="2">
        <f t="shared" ca="1" si="721"/>
        <v>3.6308149365452187E-2</v>
      </c>
      <c r="Y868" s="2">
        <f t="shared" ca="1" si="722"/>
        <v>3.5942680612890451E-2</v>
      </c>
      <c r="Z868" s="2">
        <f t="shared" ca="1" si="723"/>
        <v>3.5573738980776093E-2</v>
      </c>
      <c r="AA868" s="2">
        <f t="shared" ca="1" si="724"/>
        <v>3.5202313755066703E-2</v>
      </c>
      <c r="AB868" s="2">
        <f t="shared" ca="1" si="725"/>
        <v>3.4829025036389905E-2</v>
      </c>
      <c r="AC868" s="2">
        <f t="shared" ca="1" si="726"/>
        <v>3.4454228187737905E-2</v>
      </c>
      <c r="AD868" s="2">
        <f t="shared" ca="1" si="727"/>
        <v>3.4078146359292225E-2</v>
      </c>
      <c r="AE868" s="2">
        <f t="shared" ca="1" si="728"/>
        <v>3.3701014790684158E-2</v>
      </c>
      <c r="AF868" s="2">
        <f t="shared" ca="1" si="729"/>
        <v>3.3323201418627532E-2</v>
      </c>
      <c r="AG868" s="2">
        <f t="shared" ca="1" si="730"/>
        <v>3.294524852154803E-2</v>
      </c>
      <c r="AH868" s="2">
        <f t="shared" ca="1" si="731"/>
        <v>3.2567768900007163E-2</v>
      </c>
      <c r="AI868" s="2">
        <f t="shared" ca="1" si="732"/>
        <v>3.2191140428504343E-2</v>
      </c>
      <c r="AJ868" s="2">
        <f t="shared" ca="1" si="733"/>
        <v>3.1814988033138085E-2</v>
      </c>
      <c r="AK868" s="2">
        <f t="shared" ca="1" si="734"/>
        <v>3.1437528424863352E-2</v>
      </c>
      <c r="AL868" s="2">
        <f t="shared" ca="1" si="735"/>
        <v>3.1054968859250891E-2</v>
      </c>
      <c r="AM868" s="2">
        <f t="shared" ca="1" si="736"/>
        <v>3.0661258734801546E-2</v>
      </c>
      <c r="AN868" s="2">
        <f t="shared" ca="1" si="737"/>
        <v>3.0248527416502025E-2</v>
      </c>
      <c r="AO868" s="2">
        <f t="shared" ca="1" si="738"/>
        <v>2.9808431119267238E-2</v>
      </c>
      <c r="AP868" s="2">
        <f t="shared" ca="1" si="739"/>
        <v>2.9334338493198001E-2</v>
      </c>
      <c r="AQ868" s="2">
        <f t="shared" ca="1" si="740"/>
        <v>2.8823860588108492E-2</v>
      </c>
      <c r="AR868" s="2">
        <f t="shared" ca="1" si="741"/>
        <v>2.8280849055951837E-2</v>
      </c>
      <c r="AS868" s="2">
        <f t="shared" ca="1" si="742"/>
        <v>2.7715896677483927E-2</v>
      </c>
      <c r="AT868" s="2">
        <f t="shared" ca="1" si="743"/>
        <v>2.7144757485716854E-2</v>
      </c>
      <c r="AU868" s="2">
        <f t="shared" ca="1" si="744"/>
        <v>2.658489323382476E-2</v>
      </c>
      <c r="AV868" s="2">
        <f t="shared" ca="1" si="745"/>
        <v>2.6051200444050675E-2</v>
      </c>
      <c r="AW868" s="2">
        <f t="shared" ca="1" si="746"/>
        <v>2.5552493847533806E-2</v>
      </c>
      <c r="AX868" s="2">
        <f t="shared" ca="1" si="747"/>
        <v>2.5090454076483071E-2</v>
      </c>
      <c r="AY868" s="2">
        <f t="shared" ca="1" si="748"/>
        <v>2.4662338990141638E-2</v>
      </c>
      <c r="AZ868" s="2">
        <f t="shared" ca="1" si="697"/>
        <v>2.4264827725585258E-2</v>
      </c>
      <c r="BC868" s="2">
        <f t="shared" ca="1" si="749"/>
        <v>1.1760534410369798</v>
      </c>
      <c r="BD868" s="2">
        <f t="shared" ca="1" si="749"/>
        <v>-1.9732907614974389</v>
      </c>
      <c r="BE868" s="2">
        <f t="shared" ca="1" si="749"/>
        <v>-1.2246945003555609E-2</v>
      </c>
    </row>
    <row r="869" spans="1:57" x14ac:dyDescent="0.2">
      <c r="A869" s="2">
        <f t="shared" si="698"/>
        <v>8.5699999999998617</v>
      </c>
      <c r="B869" s="2">
        <f t="shared" ca="1" si="699"/>
        <v>3.6211397906813894E-2</v>
      </c>
      <c r="C869" s="2">
        <f t="shared" ca="1" si="700"/>
        <v>3.6785665553057782E-2</v>
      </c>
      <c r="D869" s="2">
        <f t="shared" ca="1" si="701"/>
        <v>3.7290262833784796E-2</v>
      </c>
      <c r="E869" s="2">
        <f t="shared" ca="1" si="702"/>
        <v>3.7726505254947064E-2</v>
      </c>
      <c r="F869" s="2">
        <f t="shared" ca="1" si="703"/>
        <v>3.8095210037182789E-2</v>
      </c>
      <c r="G869" s="2">
        <f t="shared" ca="1" si="704"/>
        <v>3.8397029840531234E-2</v>
      </c>
      <c r="H869" s="2">
        <f t="shared" ca="1" si="705"/>
        <v>3.8632755846776612E-2</v>
      </c>
      <c r="I869" s="2">
        <f t="shared" ca="1" si="706"/>
        <v>3.8803577116715893E-2</v>
      </c>
      <c r="J869" s="2">
        <f t="shared" ca="1" si="707"/>
        <v>3.89112771333915E-2</v>
      </c>
      <c r="K869" s="2">
        <f t="shared" ca="1" si="708"/>
        <v>3.8958350078172242E-2</v>
      </c>
      <c r="L869" s="2">
        <f t="shared" ca="1" si="709"/>
        <v>3.8948028922067508E-2</v>
      </c>
      <c r="M869" s="2">
        <f t="shared" ca="1" si="710"/>
        <v>3.8884230527038849E-2</v>
      </c>
      <c r="N869" s="2">
        <f t="shared" ca="1" si="711"/>
        <v>3.8771434541660446E-2</v>
      </c>
      <c r="O869" s="2">
        <f t="shared" ca="1" si="712"/>
        <v>3.8614519511606819E-2</v>
      </c>
      <c r="P869" s="2">
        <f t="shared" ca="1" si="713"/>
        <v>3.8418580472118692E-2</v>
      </c>
      <c r="Q869" s="2">
        <f t="shared" ca="1" si="714"/>
        <v>3.8188748680660085E-2</v>
      </c>
      <c r="R869" s="2">
        <f t="shared" ca="1" si="715"/>
        <v>3.7930028376465752E-2</v>
      </c>
      <c r="S869" s="2">
        <f t="shared" ca="1" si="716"/>
        <v>3.7647159544396243E-2</v>
      </c>
      <c r="T869" s="2">
        <f t="shared" ca="1" si="717"/>
        <v>3.7344510711431168E-2</v>
      </c>
      <c r="U869" s="2">
        <f t="shared" ca="1" si="718"/>
        <v>3.7026002045404904E-2</v>
      </c>
      <c r="V869" s="2">
        <f t="shared" ca="1" si="719"/>
        <v>3.6695056327803295E-2</v>
      </c>
      <c r="W869" s="2">
        <f t="shared" ca="1" si="720"/>
        <v>3.6354573748725361E-2</v>
      </c>
      <c r="X869" s="2">
        <f t="shared" ca="1" si="721"/>
        <v>3.6006926223735511E-2</v>
      </c>
      <c r="Y869" s="2">
        <f t="shared" ca="1" si="722"/>
        <v>3.5653968372777907E-2</v>
      </c>
      <c r="Z869" s="2">
        <f t="shared" ca="1" si="723"/>
        <v>3.5297065273261548E-2</v>
      </c>
      <c r="AA869" s="2">
        <f t="shared" ca="1" si="724"/>
        <v>3.4937140607004195E-2</v>
      </c>
      <c r="AB869" s="2">
        <f t="shared" ca="1" si="725"/>
        <v>3.4574751012741031E-2</v>
      </c>
      <c r="AC869" s="2">
        <f t="shared" ca="1" si="726"/>
        <v>3.4210191008524959E-2</v>
      </c>
      <c r="AD869" s="2">
        <f t="shared" ca="1" si="727"/>
        <v>3.3843625664197054E-2</v>
      </c>
      <c r="AE869" s="2">
        <f t="shared" ca="1" si="728"/>
        <v>3.3475234343019564E-2</v>
      </c>
      <c r="AF869" s="2">
        <f t="shared" ca="1" si="729"/>
        <v>3.3105329646716017E-2</v>
      </c>
      <c r="AG869" s="2">
        <f t="shared" ca="1" si="730"/>
        <v>3.2734396073120467E-2</v>
      </c>
      <c r="AH869" s="2">
        <f t="shared" ca="1" si="731"/>
        <v>3.2362982094203657E-2</v>
      </c>
      <c r="AI869" s="2">
        <f t="shared" ca="1" si="732"/>
        <v>3.1991390396671968E-2</v>
      </c>
      <c r="AJ869" s="2">
        <f t="shared" ca="1" si="733"/>
        <v>3.1619157067359398E-2</v>
      </c>
      <c r="AK869" s="2">
        <f t="shared" ca="1" si="734"/>
        <v>3.1244397374207103E-2</v>
      </c>
      <c r="AL869" s="2">
        <f t="shared" ca="1" si="735"/>
        <v>3.0863211566793659E-2</v>
      </c>
      <c r="AM869" s="2">
        <f t="shared" ca="1" si="736"/>
        <v>3.0469450202195773E-2</v>
      </c>
      <c r="AN869" s="2">
        <f t="shared" ca="1" si="737"/>
        <v>3.0055170174059394E-2</v>
      </c>
      <c r="AO869" s="2">
        <f t="shared" ca="1" si="738"/>
        <v>2.9611998417906172E-2</v>
      </c>
      <c r="AP869" s="2">
        <f t="shared" ca="1" si="739"/>
        <v>2.9133324457548807E-2</v>
      </c>
      <c r="AQ869" s="2">
        <f t="shared" ca="1" si="740"/>
        <v>2.8616819835927381E-2</v>
      </c>
      <c r="AR869" s="2">
        <f t="shared" ca="1" si="741"/>
        <v>2.8066406495783437E-2</v>
      </c>
      <c r="AS869" s="2">
        <f t="shared" ca="1" si="742"/>
        <v>2.7492715862470412E-2</v>
      </c>
      <c r="AT869" s="2">
        <f t="shared" ca="1" si="743"/>
        <v>2.6911471693188211E-2</v>
      </c>
      <c r="AU869" s="2">
        <f t="shared" ca="1" si="744"/>
        <v>2.6340020392316671E-2</v>
      </c>
      <c r="AV869" s="2">
        <f t="shared" ca="1" si="745"/>
        <v>2.5793073463098073E-2</v>
      </c>
      <c r="AW869" s="2">
        <f t="shared" ca="1" si="746"/>
        <v>2.5279240548852541E-2</v>
      </c>
      <c r="AX869" s="2">
        <f t="shared" ca="1" si="747"/>
        <v>2.4800052757786718E-2</v>
      </c>
      <c r="AY869" s="2">
        <f t="shared" ca="1" si="748"/>
        <v>2.4352697049266608E-2</v>
      </c>
      <c r="AZ869" s="2">
        <f t="shared" ca="1" si="697"/>
        <v>2.393324977276429E-2</v>
      </c>
      <c r="BC869" s="2">
        <f t="shared" ca="1" si="749"/>
        <v>-0.49949635491853428</v>
      </c>
      <c r="BD869" s="2">
        <f t="shared" ca="1" si="749"/>
        <v>0.41733319179915362</v>
      </c>
      <c r="BE869" s="2">
        <f t="shared" ca="1" si="749"/>
        <v>0.21954396074173932</v>
      </c>
    </row>
    <row r="870" spans="1:57" x14ac:dyDescent="0.2">
      <c r="A870" s="2">
        <f t="shared" si="698"/>
        <v>8.5799999999998615</v>
      </c>
      <c r="B870" s="2">
        <f t="shared" ca="1" si="699"/>
        <v>3.4905031836814551E-2</v>
      </c>
      <c r="C870" s="2">
        <f t="shared" ca="1" si="700"/>
        <v>3.5647783100736186E-2</v>
      </c>
      <c r="D870" s="2">
        <f t="shared" ca="1" si="701"/>
        <v>3.6313761252939024E-2</v>
      </c>
      <c r="E870" s="2">
        <f t="shared" ca="1" si="702"/>
        <v>3.6904382516224687E-2</v>
      </c>
      <c r="F870" s="2">
        <f t="shared" ca="1" si="703"/>
        <v>3.7420568674512523E-2</v>
      </c>
      <c r="G870" s="2">
        <f t="shared" ca="1" si="704"/>
        <v>3.7863080686580855E-2</v>
      </c>
      <c r="H870" s="2">
        <f t="shared" ca="1" si="705"/>
        <v>3.8232821345563363E-2</v>
      </c>
      <c r="I870" s="2">
        <f t="shared" ca="1" si="706"/>
        <v>3.8531093783605606E-2</v>
      </c>
      <c r="J870" s="2">
        <f t="shared" ca="1" si="707"/>
        <v>3.8759796767673861E-2</v>
      </c>
      <c r="K870" s="2">
        <f t="shared" ca="1" si="708"/>
        <v>3.8921539526343758E-2</v>
      </c>
      <c r="L870" s="2">
        <f t="shared" ca="1" si="709"/>
        <v>3.9019668454435524E-2</v>
      </c>
      <c r="M870" s="2">
        <f t="shared" ca="1" si="710"/>
        <v>3.9058211124286014E-2</v>
      </c>
      <c r="N870" s="2">
        <f t="shared" ca="1" si="711"/>
        <v>3.9041754522965648E-2</v>
      </c>
      <c r="O870" s="2">
        <f t="shared" ca="1" si="712"/>
        <v>3.8975280955086428E-2</v>
      </c>
      <c r="P870" s="2">
        <f t="shared" ca="1" si="713"/>
        <v>3.886398580840722E-2</v>
      </c>
      <c r="Q870" s="2">
        <f t="shared" ca="1" si="714"/>
        <v>3.8713097727253426E-2</v>
      </c>
      <c r="R870" s="2">
        <f t="shared" ca="1" si="715"/>
        <v>3.8527715964498797E-2</v>
      </c>
      <c r="S870" s="2">
        <f t="shared" ca="1" si="716"/>
        <v>3.8312673792778904E-2</v>
      </c>
      <c r="T870" s="2">
        <f t="shared" ca="1" si="717"/>
        <v>3.8072431930326861E-2</v>
      </c>
      <c r="U870" s="2">
        <f t="shared" ca="1" si="718"/>
        <v>3.7811002199313659E-2</v>
      </c>
      <c r="V870" s="2">
        <f t="shared" ca="1" si="719"/>
        <v>3.7531898958272004E-2</v>
      </c>
      <c r="W870" s="2">
        <f t="shared" ca="1" si="720"/>
        <v>3.7238114253973872E-2</v>
      </c>
      <c r="X870" s="2">
        <f t="shared" ca="1" si="721"/>
        <v>3.6932112423530852E-2</v>
      </c>
      <c r="Y870" s="2">
        <f t="shared" ca="1" si="722"/>
        <v>3.6615841348561461E-2</v>
      </c>
      <c r="Z870" s="2">
        <f t="shared" ca="1" si="723"/>
        <v>3.6290760545920092E-2</v>
      </c>
      <c r="AA870" s="2">
        <f t="shared" ca="1" si="724"/>
        <v>3.5957889760750227E-2</v>
      </c>
      <c r="AB870" s="2">
        <f t="shared" ca="1" si="725"/>
        <v>3.5617883846854277E-2</v>
      </c>
      <c r="AC870" s="2">
        <f t="shared" ca="1" si="726"/>
        <v>3.527113815725845E-2</v>
      </c>
      <c r="AD870" s="2">
        <f t="shared" ca="1" si="727"/>
        <v>3.4917921350163389E-2</v>
      </c>
      <c r="AE870" s="2">
        <f t="shared" ca="1" si="728"/>
        <v>3.4558518547910477E-2</v>
      </c>
      <c r="AF870" s="2">
        <f t="shared" ca="1" si="729"/>
        <v>3.4193348592941562E-2</v>
      </c>
      <c r="AG870" s="2">
        <f t="shared" ca="1" si="730"/>
        <v>3.3822999696159643E-2</v>
      </c>
      <c r="AH870" s="2">
        <f t="shared" ca="1" si="731"/>
        <v>3.3448117408381287E-2</v>
      </c>
      <c r="AI870" s="2">
        <f t="shared" ca="1" si="732"/>
        <v>3.3069090580111024E-2</v>
      </c>
      <c r="AJ870" s="2">
        <f t="shared" ca="1" si="733"/>
        <v>3.2685527831463952E-2</v>
      </c>
      <c r="AK870" s="2">
        <f t="shared" ca="1" si="734"/>
        <v>3.2295604500728464E-2</v>
      </c>
      <c r="AL870" s="2">
        <f t="shared" ca="1" si="735"/>
        <v>3.1895475619402931E-2</v>
      </c>
      <c r="AM870" s="2">
        <f t="shared" ca="1" si="736"/>
        <v>3.1479055055162207E-2</v>
      </c>
      <c r="AN870" s="2">
        <f t="shared" ca="1" si="737"/>
        <v>3.1038489718771035E-2</v>
      </c>
      <c r="AO870" s="2">
        <f t="shared" ca="1" si="738"/>
        <v>3.0565539894040511E-2</v>
      </c>
      <c r="AP870" s="2">
        <f t="shared" ca="1" si="739"/>
        <v>3.0053778395504122E-2</v>
      </c>
      <c r="AQ870" s="2">
        <f t="shared" ca="1" si="740"/>
        <v>2.9501099079801703E-2</v>
      </c>
      <c r="AR870" s="2">
        <f t="shared" ca="1" si="741"/>
        <v>2.8911655172160003E-2</v>
      </c>
      <c r="AS870" s="2">
        <f t="shared" ca="1" si="742"/>
        <v>2.8296276988742427E-2</v>
      </c>
      <c r="AT870" s="2">
        <f t="shared" ca="1" si="743"/>
        <v>2.7670817934097657E-2</v>
      </c>
      <c r="AU870" s="2">
        <f t="shared" ca="1" si="744"/>
        <v>2.7052669295027709E-2</v>
      </c>
      <c r="AV870" s="2">
        <f t="shared" ca="1" si="745"/>
        <v>2.6456518779018348E-2</v>
      </c>
      <c r="AW870" s="2">
        <f t="shared" ca="1" si="746"/>
        <v>2.5890933677467563E-2</v>
      </c>
      <c r="AX870" s="2">
        <f t="shared" ca="1" si="747"/>
        <v>2.5357458771682835E-2</v>
      </c>
      <c r="AY870" s="2">
        <f t="shared" ca="1" si="748"/>
        <v>2.4853361108019088E-2</v>
      </c>
      <c r="AZ870" s="2">
        <f t="shared" ca="1" si="697"/>
        <v>2.4374341836512749E-2</v>
      </c>
      <c r="BC870" s="2">
        <f t="shared" ca="1" si="749"/>
        <v>0.89191927847219787</v>
      </c>
      <c r="BD870" s="2">
        <f t="shared" ca="1" si="749"/>
        <v>1.8718108411722865</v>
      </c>
      <c r="BE870" s="2">
        <f t="shared" ca="1" si="749"/>
        <v>2.5800485861599665</v>
      </c>
    </row>
    <row r="871" spans="1:57" x14ac:dyDescent="0.2">
      <c r="A871" s="2">
        <f t="shared" si="698"/>
        <v>8.5899999999998613</v>
      </c>
      <c r="B871" s="2">
        <f t="shared" ca="1" si="699"/>
        <v>3.531549415433359E-2</v>
      </c>
      <c r="C871" s="2">
        <f t="shared" ca="1" si="700"/>
        <v>3.6065441988919825E-2</v>
      </c>
      <c r="D871" s="2">
        <f t="shared" ca="1" si="701"/>
        <v>3.6735798677572838E-2</v>
      </c>
      <c r="E871" s="2">
        <f t="shared" ca="1" si="702"/>
        <v>3.7328122545550596E-2</v>
      </c>
      <c r="F871" s="2">
        <f t="shared" ca="1" si="703"/>
        <v>3.7843481323441015E-2</v>
      </c>
      <c r="G871" s="2">
        <f t="shared" ca="1" si="704"/>
        <v>3.8282785643691933E-2</v>
      </c>
      <c r="H871" s="2">
        <f t="shared" ca="1" si="705"/>
        <v>3.864709126866471E-2</v>
      </c>
      <c r="I871" s="2">
        <f t="shared" ca="1" si="706"/>
        <v>3.8937856734783255E-2</v>
      </c>
      <c r="J871" s="2">
        <f t="shared" ca="1" si="707"/>
        <v>3.9157137396881612E-2</v>
      </c>
      <c r="K871" s="2">
        <f t="shared" ca="1" si="708"/>
        <v>3.9307698806952548E-2</v>
      </c>
      <c r="L871" s="2">
        <f t="shared" ca="1" si="709"/>
        <v>3.939304203803666E-2</v>
      </c>
      <c r="M871" s="2">
        <f t="shared" ca="1" si="710"/>
        <v>3.941734661408678E-2</v>
      </c>
      <c r="N871" s="2">
        <f t="shared" ca="1" si="711"/>
        <v>3.938534809775663E-2</v>
      </c>
      <c r="O871" s="2">
        <f t="shared" ca="1" si="712"/>
        <v>3.9302173793145566E-2</v>
      </c>
      <c r="P871" s="2">
        <f t="shared" ca="1" si="713"/>
        <v>3.9173160689895688E-2</v>
      </c>
      <c r="Q871" s="2">
        <f t="shared" ca="1" si="714"/>
        <v>3.9003676080407598E-2</v>
      </c>
      <c r="R871" s="2">
        <f t="shared" ca="1" si="715"/>
        <v>3.8798955505354997E-2</v>
      </c>
      <c r="S871" s="2">
        <f t="shared" ca="1" si="716"/>
        <v>3.8563966811896298E-2</v>
      </c>
      <c r="T871" s="2">
        <f t="shared" ca="1" si="717"/>
        <v>3.8303304207458019E-2</v>
      </c>
      <c r="U871" s="2">
        <f t="shared" ca="1" si="718"/>
        <v>3.8021112475680234E-2</v>
      </c>
      <c r="V871" s="2">
        <f t="shared" ca="1" si="719"/>
        <v>3.7721038866413252E-2</v>
      </c>
      <c r="W871" s="2">
        <f t="shared" ca="1" si="720"/>
        <v>3.7406208603077772E-2</v>
      </c>
      <c r="X871" s="2">
        <f t="shared" ca="1" si="721"/>
        <v>3.7079219769813321E-2</v>
      </c>
      <c r="Y871" s="2">
        <f t="shared" ca="1" si="722"/>
        <v>3.6742154842146442E-2</v>
      </c>
      <c r="Z871" s="2">
        <f t="shared" ca="1" si="723"/>
        <v>3.6396609117532785E-2</v>
      </c>
      <c r="AA871" s="2">
        <f t="shared" ca="1" si="724"/>
        <v>3.6043739756154623E-2</v>
      </c>
      <c r="AB871" s="2">
        <f t="shared" ca="1" si="725"/>
        <v>3.568434118795797E-2</v>
      </c>
      <c r="AC871" s="2">
        <f t="shared" ca="1" si="726"/>
        <v>3.5318950964688296E-2</v>
      </c>
      <c r="AD871" s="2">
        <f t="shared" ca="1" si="727"/>
        <v>3.4947982684998463E-2</v>
      </c>
      <c r="AE871" s="2">
        <f t="shared" ca="1" si="728"/>
        <v>3.4571868548620016E-2</v>
      </c>
      <c r="AF871" s="2">
        <f t="shared" ca="1" si="729"/>
        <v>3.4191174896838365E-2</v>
      </c>
      <c r="AG871" s="2">
        <f t="shared" ca="1" si="730"/>
        <v>3.3806634829619264E-2</v>
      </c>
      <c r="AH871" s="2">
        <f t="shared" ca="1" si="731"/>
        <v>3.3419032067002384E-2</v>
      </c>
      <c r="AI871" s="2">
        <f t="shared" ca="1" si="732"/>
        <v>3.3028882659358307E-2</v>
      </c>
      <c r="AJ871" s="2">
        <f t="shared" ca="1" si="733"/>
        <v>3.2635908819502797E-2</v>
      </c>
      <c r="AK871" s="2">
        <f t="shared" ca="1" si="734"/>
        <v>3.223838715898119E-2</v>
      </c>
      <c r="AL871" s="2">
        <f t="shared" ca="1" si="735"/>
        <v>3.1832568970463458E-2</v>
      </c>
      <c r="AM871" s="2">
        <f t="shared" ca="1" si="736"/>
        <v>3.1412473275031251E-2</v>
      </c>
      <c r="AN871" s="2">
        <f t="shared" ca="1" si="737"/>
        <v>3.0970379175869787E-2</v>
      </c>
      <c r="AO871" s="2">
        <f t="shared" ca="1" si="738"/>
        <v>3.0498222612606474E-2</v>
      </c>
      <c r="AP871" s="2">
        <f t="shared" ca="1" si="739"/>
        <v>2.9989801779633399E-2</v>
      </c>
      <c r="AQ871" s="2">
        <f t="shared" ca="1" si="740"/>
        <v>2.9443274335344122E-2</v>
      </c>
      <c r="AR871" s="2">
        <f t="shared" ca="1" si="741"/>
        <v>2.8863065448295332E-2</v>
      </c>
      <c r="AS871" s="2">
        <f t="shared" ca="1" si="742"/>
        <v>2.8260244249269414E-2</v>
      </c>
      <c r="AT871" s="2">
        <f t="shared" ca="1" si="743"/>
        <v>2.7650833403543559E-2</v>
      </c>
      <c r="AU871" s="2">
        <f t="shared" ca="1" si="744"/>
        <v>2.7052309015456622E-2</v>
      </c>
      <c r="AV871" s="2">
        <f t="shared" ca="1" si="745"/>
        <v>2.6479375934292785E-2</v>
      </c>
      <c r="AW871" s="2">
        <f t="shared" ca="1" si="746"/>
        <v>2.5940601528706614E-2</v>
      </c>
      <c r="AX871" s="2">
        <f t="shared" ca="1" si="747"/>
        <v>2.5437586890062435E-2</v>
      </c>
      <c r="AY871" s="2">
        <f t="shared" ca="1" si="748"/>
        <v>2.4967711354653841E-2</v>
      </c>
      <c r="AZ871" s="2">
        <f t="shared" ca="1" si="697"/>
        <v>2.4526406286545777E-2</v>
      </c>
      <c r="BC871" s="2">
        <f t="shared" ca="1" si="749"/>
        <v>0.22433999923779169</v>
      </c>
      <c r="BD871" s="2">
        <f t="shared" ca="1" si="749"/>
        <v>-0.59764268232500317</v>
      </c>
      <c r="BE871" s="2">
        <f t="shared" ca="1" si="749"/>
        <v>-8.1646956937995618E-2</v>
      </c>
    </row>
    <row r="872" spans="1:57" x14ac:dyDescent="0.2">
      <c r="A872" s="2">
        <f t="shared" si="698"/>
        <v>8.5999999999998611</v>
      </c>
      <c r="B872" s="2">
        <f t="shared" ca="1" si="699"/>
        <v>3.546082390813704E-2</v>
      </c>
      <c r="C872" s="2">
        <f t="shared" ca="1" si="700"/>
        <v>3.6292102764203138E-2</v>
      </c>
      <c r="D872" s="2">
        <f t="shared" ca="1" si="701"/>
        <v>3.7035962195118434E-2</v>
      </c>
      <c r="E872" s="2">
        <f t="shared" ca="1" si="702"/>
        <v>3.7694252903027088E-2</v>
      </c>
      <c r="F872" s="2">
        <f t="shared" ca="1" si="703"/>
        <v>3.8268338837271244E-2</v>
      </c>
      <c r="G872" s="2">
        <f t="shared" ca="1" si="704"/>
        <v>3.8759430567425007E-2</v>
      </c>
      <c r="H872" s="2">
        <f t="shared" ca="1" si="705"/>
        <v>3.9168887071324057E-2</v>
      </c>
      <c r="I872" s="2">
        <f t="shared" ca="1" si="706"/>
        <v>3.9498472510888054E-2</v>
      </c>
      <c r="J872" s="2">
        <f t="shared" ca="1" si="707"/>
        <v>3.9750549021075415E-2</v>
      </c>
      <c r="K872" s="2">
        <f t="shared" ca="1" si="708"/>
        <v>3.9928188641937708E-2</v>
      </c>
      <c r="L872" s="2">
        <f t="shared" ca="1" si="709"/>
        <v>4.0035197267749449E-2</v>
      </c>
      <c r="M872" s="2">
        <f t="shared" ca="1" si="710"/>
        <v>4.0076056504104396E-2</v>
      </c>
      <c r="N872" s="2">
        <f t="shared" ca="1" si="711"/>
        <v>4.005580061526328E-2</v>
      </c>
      <c r="O872" s="2">
        <f t="shared" ca="1" si="712"/>
        <v>3.9979852034406321E-2</v>
      </c>
      <c r="P872" s="2">
        <f t="shared" ca="1" si="713"/>
        <v>3.9853839491528327E-2</v>
      </c>
      <c r="Q872" s="2">
        <f t="shared" ca="1" si="714"/>
        <v>3.9683419077445208E-2</v>
      </c>
      <c r="R872" s="2">
        <f t="shared" ca="1" si="715"/>
        <v>3.9474112783910685E-2</v>
      </c>
      <c r="S872" s="2">
        <f t="shared" ca="1" si="716"/>
        <v>3.923117320844504E-2</v>
      </c>
      <c r="T872" s="2">
        <f t="shared" ca="1" si="717"/>
        <v>3.8959478234659325E-2</v>
      </c>
      <c r="U872" s="2">
        <f t="shared" ca="1" si="718"/>
        <v>3.8663455803805265E-2</v>
      </c>
      <c r="V872" s="2">
        <f t="shared" ca="1" si="719"/>
        <v>3.8347036260303037E-2</v>
      </c>
      <c r="W872" s="2">
        <f t="shared" ca="1" si="720"/>
        <v>3.8013628213175235E-2</v>
      </c>
      <c r="X872" s="2">
        <f t="shared" ca="1" si="721"/>
        <v>3.766611370807256E-2</v>
      </c>
      <c r="Y872" s="2">
        <f t="shared" ca="1" si="722"/>
        <v>3.7306860035709058E-2</v>
      </c>
      <c r="Z872" s="2">
        <f t="shared" ca="1" si="723"/>
        <v>3.6937748504376006E-2</v>
      </c>
      <c r="AA872" s="2">
        <f t="shared" ca="1" si="724"/>
        <v>3.6560223930062162E-2</v>
      </c>
      <c r="AB872" s="2">
        <f t="shared" ca="1" si="725"/>
        <v>3.6175370568854281E-2</v>
      </c>
      <c r="AC872" s="2">
        <f t="shared" ca="1" si="726"/>
        <v>3.5784018423597373E-2</v>
      </c>
      <c r="AD872" s="2">
        <f t="shared" ca="1" si="727"/>
        <v>3.5386876273680888E-2</v>
      </c>
      <c r="AE872" s="2">
        <f t="shared" ca="1" si="728"/>
        <v>3.498467360220122E-2</v>
      </c>
      <c r="AF872" s="2">
        <f t="shared" ca="1" si="729"/>
        <v>3.4578274394637329E-2</v>
      </c>
      <c r="AG872" s="2">
        <f t="shared" ca="1" si="730"/>
        <v>3.416870670316656E-2</v>
      </c>
      <c r="AH872" s="2">
        <f t="shared" ca="1" si="731"/>
        <v>3.375704239521015E-2</v>
      </c>
      <c r="AI872" s="2">
        <f t="shared" ca="1" si="732"/>
        <v>3.3344074646407047E-2</v>
      </c>
      <c r="AJ872" s="2">
        <f t="shared" ca="1" si="733"/>
        <v>3.292978921343042E-2</v>
      </c>
      <c r="AK872" s="2">
        <f t="shared" ca="1" si="734"/>
        <v>3.2512714078386455E-2</v>
      </c>
      <c r="AL872" s="2">
        <f t="shared" ca="1" si="735"/>
        <v>3.208934717050705E-2</v>
      </c>
      <c r="AM872" s="2">
        <f t="shared" ca="1" si="736"/>
        <v>3.1653963402606532E-2</v>
      </c>
      <c r="AN872" s="2">
        <f t="shared" ca="1" si="737"/>
        <v>3.1199125137104128E-2</v>
      </c>
      <c r="AO872" s="2">
        <f t="shared" ca="1" si="738"/>
        <v>3.0717095161470021E-2</v>
      </c>
      <c r="AP872" s="2">
        <f t="shared" ca="1" si="739"/>
        <v>3.0202048015938416E-2</v>
      </c>
      <c r="AQ872" s="2">
        <f t="shared" ca="1" si="740"/>
        <v>2.9652555521033727E-2</v>
      </c>
      <c r="AR872" s="2">
        <f t="shared" ca="1" si="741"/>
        <v>2.9073464323613987E-2</v>
      </c>
      <c r="AS872" s="2">
        <f t="shared" ca="1" si="742"/>
        <v>2.8476231175548372E-2</v>
      </c>
      <c r="AT872" s="2">
        <f t="shared" ca="1" si="743"/>
        <v>2.7877196511524354E-2</v>
      </c>
      <c r="AU872" s="2">
        <f t="shared" ca="1" si="744"/>
        <v>2.7294070097448473E-2</v>
      </c>
      <c r="AV872" s="2">
        <f t="shared" ca="1" si="745"/>
        <v>2.6741723780658117E-2</v>
      </c>
      <c r="AW872" s="2">
        <f t="shared" ca="1" si="746"/>
        <v>2.6228876329266036E-2</v>
      </c>
      <c r="AX872" s="2">
        <f t="shared" ca="1" si="747"/>
        <v>2.5757336461836661E-2</v>
      </c>
      <c r="AY872" s="2">
        <f t="shared" ca="1" si="748"/>
        <v>2.5324738360629664E-2</v>
      </c>
      <c r="AZ872" s="2">
        <f t="shared" ca="1" si="697"/>
        <v>2.4926329355500692E-2</v>
      </c>
      <c r="BC872" s="2">
        <f t="shared" ca="1" si="749"/>
        <v>0.6836212399441699</v>
      </c>
      <c r="BD872" s="2">
        <f t="shared" ca="1" si="749"/>
        <v>-0.31323840463604036</v>
      </c>
      <c r="BE872" s="2">
        <f t="shared" ca="1" si="749"/>
        <v>0.88553168190539466</v>
      </c>
    </row>
    <row r="873" spans="1:57" x14ac:dyDescent="0.2">
      <c r="A873" s="2">
        <f t="shared" si="698"/>
        <v>8.6099999999998609</v>
      </c>
      <c r="B873" s="2">
        <f t="shared" ca="1" si="699"/>
        <v>3.4513231353173954E-2</v>
      </c>
      <c r="C873" s="2">
        <f t="shared" ca="1" si="700"/>
        <v>3.5273269320149639E-2</v>
      </c>
      <c r="D873" s="2">
        <f t="shared" ca="1" si="701"/>
        <v>3.5956495197093437E-2</v>
      </c>
      <c r="E873" s="2">
        <f t="shared" ca="1" si="702"/>
        <v>3.6564291179420998E-2</v>
      </c>
      <c r="F873" s="2">
        <f t="shared" ca="1" si="703"/>
        <v>3.7097556549144026E-2</v>
      </c>
      <c r="G873" s="2">
        <f t="shared" ca="1" si="704"/>
        <v>3.7557040918077794E-2</v>
      </c>
      <c r="H873" s="2">
        <f t="shared" ca="1" si="705"/>
        <v>3.7943645567280651E-2</v>
      </c>
      <c r="I873" s="2">
        <f t="shared" ca="1" si="706"/>
        <v>3.8258679346808482E-2</v>
      </c>
      <c r="J873" s="2">
        <f t="shared" ca="1" si="707"/>
        <v>3.8504050205450703E-2</v>
      </c>
      <c r="K873" s="2">
        <f t="shared" ca="1" si="708"/>
        <v>3.8682375677529086E-2</v>
      </c>
      <c r="L873" s="2">
        <f t="shared" ca="1" si="709"/>
        <v>3.8797005463308151E-2</v>
      </c>
      <c r="M873" s="2">
        <f t="shared" ca="1" si="710"/>
        <v>3.8851962221969794E-2</v>
      </c>
      <c r="N873" s="2">
        <f t="shared" ca="1" si="711"/>
        <v>3.885181788747917E-2</v>
      </c>
      <c r="O873" s="2">
        <f t="shared" ca="1" si="712"/>
        <v>3.880152899387071E-2</v>
      </c>
      <c r="P873" s="2">
        <f t="shared" ca="1" si="713"/>
        <v>3.8706254992201108E-2</v>
      </c>
      <c r="Q873" s="2">
        <f t="shared" ca="1" si="714"/>
        <v>3.8571179764302778E-2</v>
      </c>
      <c r="R873" s="2">
        <f t="shared" ca="1" si="715"/>
        <v>3.8401350758543042E-2</v>
      </c>
      <c r="S873" s="2">
        <f t="shared" ca="1" si="716"/>
        <v>3.8201544340868407E-2</v>
      </c>
      <c r="T873" s="2">
        <f t="shared" ca="1" si="717"/>
        <v>3.797616110025092E-2</v>
      </c>
      <c r="U873" s="2">
        <f t="shared" ca="1" si="718"/>
        <v>3.7729151173841048E-2</v>
      </c>
      <c r="V873" s="2">
        <f t="shared" ca="1" si="719"/>
        <v>3.7463967045997387E-2</v>
      </c>
      <c r="W873" s="2">
        <f t="shared" ca="1" si="720"/>
        <v>3.7183539762410546E-2</v>
      </c>
      <c r="X873" s="2">
        <f t="shared" ca="1" si="721"/>
        <v>3.6890274386863833E-2</v>
      </c>
      <c r="Y873" s="2">
        <f t="shared" ca="1" si="722"/>
        <v>3.6586062088719666E-2</v>
      </c>
      <c r="Z873" s="2">
        <f t="shared" ca="1" si="723"/>
        <v>3.6272309259552306E-2</v>
      </c>
      <c r="AA873" s="2">
        <f t="shared" ca="1" si="724"/>
        <v>3.5949987454111605E-2</v>
      </c>
      <c r="AB873" s="2">
        <f t="shared" ca="1" si="725"/>
        <v>3.5619709846672135E-2</v>
      </c>
      <c r="AC873" s="2">
        <f t="shared" ca="1" si="726"/>
        <v>3.5281837985319114E-2</v>
      </c>
      <c r="AD873" s="2">
        <f t="shared" ca="1" si="727"/>
        <v>3.493661491177906E-2</v>
      </c>
      <c r="AE873" s="2">
        <f t="shared" ca="1" si="728"/>
        <v>3.4584306439277714E-2</v>
      </c>
      <c r="AF873" s="2">
        <f t="shared" ca="1" si="729"/>
        <v>3.4225313183195862E-2</v>
      </c>
      <c r="AG873" s="2">
        <f t="shared" ca="1" si="730"/>
        <v>3.3860197051373761E-2</v>
      </c>
      <c r="AH873" s="2">
        <f t="shared" ca="1" si="731"/>
        <v>3.3489556877719873E-2</v>
      </c>
      <c r="AI873" s="2">
        <f t="shared" ca="1" si="732"/>
        <v>3.31137017310612E-2</v>
      </c>
      <c r="AJ873" s="2">
        <f t="shared" ca="1" si="733"/>
        <v>3.2732119708010314E-2</v>
      </c>
      <c r="AK873" s="2">
        <f t="shared" ca="1" si="734"/>
        <v>3.2342829106102186E-2</v>
      </c>
      <c r="AL873" s="2">
        <f t="shared" ca="1" si="735"/>
        <v>3.1941813715781982E-2</v>
      </c>
      <c r="AM873" s="2">
        <f t="shared" ca="1" si="736"/>
        <v>3.1522843928494637E-2</v>
      </c>
      <c r="AN873" s="2">
        <f t="shared" ca="1" si="737"/>
        <v>3.1078005277213501E-2</v>
      </c>
      <c r="AO873" s="2">
        <f t="shared" ca="1" si="738"/>
        <v>3.0599127426759416E-2</v>
      </c>
      <c r="AP873" s="2">
        <f t="shared" ca="1" si="739"/>
        <v>3.0080001059082418E-2</v>
      </c>
      <c r="AQ873" s="2">
        <f t="shared" ca="1" si="740"/>
        <v>2.9518851342709089E-2</v>
      </c>
      <c r="AR873" s="2">
        <f t="shared" ca="1" si="741"/>
        <v>2.8920184765202445E-2</v>
      </c>
      <c r="AS873" s="2">
        <f t="shared" ca="1" si="742"/>
        <v>2.8295083342032835E-2</v>
      </c>
      <c r="AT873" s="2">
        <f t="shared" ca="1" si="743"/>
        <v>2.7659442634689075E-2</v>
      </c>
      <c r="AU873" s="2">
        <f t="shared" ca="1" si="744"/>
        <v>2.7030443776923034E-2</v>
      </c>
      <c r="AV873" s="2">
        <f t="shared" ca="1" si="745"/>
        <v>2.642236434170131E-2</v>
      </c>
      <c r="AW873" s="2">
        <f t="shared" ca="1" si="746"/>
        <v>2.5843314660697607E-2</v>
      </c>
      <c r="AX873" s="2">
        <f t="shared" ca="1" si="747"/>
        <v>2.529455106359969E-2</v>
      </c>
      <c r="AY873" s="2">
        <f t="shared" ca="1" si="748"/>
        <v>2.4773192840577721E-2</v>
      </c>
      <c r="AZ873" s="2">
        <f t="shared" ca="1" si="697"/>
        <v>2.4273433634934605E-2</v>
      </c>
      <c r="BC873" s="2">
        <f t="shared" ca="1" si="749"/>
        <v>-1.0388244661067425</v>
      </c>
      <c r="BD873" s="2">
        <f t="shared" ca="1" si="749"/>
        <v>1.3817221107386892</v>
      </c>
      <c r="BE873" s="2">
        <f t="shared" ca="1" si="749"/>
        <v>-0.41095126395242776</v>
      </c>
    </row>
    <row r="874" spans="1:57" x14ac:dyDescent="0.2">
      <c r="A874" s="2">
        <f t="shared" si="698"/>
        <v>8.6199999999998607</v>
      </c>
      <c r="B874" s="2">
        <f t="shared" ca="1" si="699"/>
        <v>3.4349573778671295E-2</v>
      </c>
      <c r="C874" s="2">
        <f t="shared" ca="1" si="700"/>
        <v>3.5223980880512755E-2</v>
      </c>
      <c r="D874" s="2">
        <f t="shared" ca="1" si="701"/>
        <v>3.6012259049350251E-2</v>
      </c>
      <c r="E874" s="2">
        <f t="shared" ca="1" si="702"/>
        <v>3.6716108410909998E-2</v>
      </c>
      <c r="F874" s="2">
        <f t="shared" ca="1" si="703"/>
        <v>3.733675001431578E-2</v>
      </c>
      <c r="G874" s="2">
        <f t="shared" ca="1" si="704"/>
        <v>3.7875258939094797E-2</v>
      </c>
      <c r="H874" s="2">
        <f t="shared" ca="1" si="705"/>
        <v>3.8332865177477422E-2</v>
      </c>
      <c r="I874" s="2">
        <f t="shared" ca="1" si="706"/>
        <v>3.8711208650420791E-2</v>
      </c>
      <c r="J874" s="2">
        <f t="shared" ca="1" si="707"/>
        <v>3.9012529474405186E-2</v>
      </c>
      <c r="K874" s="2">
        <f t="shared" ca="1" si="708"/>
        <v>3.9239777004508106E-2</v>
      </c>
      <c r="L874" s="2">
        <f t="shared" ca="1" si="709"/>
        <v>3.9396631052187117E-2</v>
      </c>
      <c r="M874" s="2">
        <f t="shared" ca="1" si="710"/>
        <v>3.948744162278571E-2</v>
      </c>
      <c r="N874" s="2">
        <f t="shared" ca="1" si="711"/>
        <v>3.9517104608847546E-2</v>
      </c>
      <c r="O874" s="2">
        <f t="shared" ca="1" si="712"/>
        <v>3.9490896937916541E-2</v>
      </c>
      <c r="P874" s="2">
        <f t="shared" ca="1" si="713"/>
        <v>3.9414295083761465E-2</v>
      </c>
      <c r="Q874" s="2">
        <f t="shared" ca="1" si="714"/>
        <v>3.9292797032794292E-2</v>
      </c>
      <c r="R874" s="2">
        <f t="shared" ca="1" si="715"/>
        <v>3.9131762016483287E-2</v>
      </c>
      <c r="S874" s="2">
        <f t="shared" ca="1" si="716"/>
        <v>3.8936276508191002E-2</v>
      </c>
      <c r="T874" s="2">
        <f t="shared" ca="1" si="717"/>
        <v>3.8711050152312333E-2</v>
      </c>
      <c r="U874" s="2">
        <f t="shared" ca="1" si="718"/>
        <v>3.8460341641028385E-2</v>
      </c>
      <c r="V874" s="2">
        <f t="shared" ca="1" si="719"/>
        <v>3.818791196482188E-2</v>
      </c>
      <c r="W874" s="2">
        <f t="shared" ca="1" si="720"/>
        <v>3.7897000977931812E-2</v>
      </c>
      <c r="X874" s="2">
        <f t="shared" ca="1" si="721"/>
        <v>3.7590323139735544E-2</v>
      </c>
      <c r="Y874" s="2">
        <f t="shared" ca="1" si="722"/>
        <v>3.7270079882587674E-2</v>
      </c>
      <c r="Z874" s="2">
        <f t="shared" ca="1" si="723"/>
        <v>3.6937989074706086E-2</v>
      </c>
      <c r="AA874" s="2">
        <f t="shared" ca="1" si="724"/>
        <v>3.6595335413441378E-2</v>
      </c>
      <c r="AB874" s="2">
        <f t="shared" ca="1" si="725"/>
        <v>3.6243047404048101E-2</v>
      </c>
      <c r="AC874" s="2">
        <f t="shared" ca="1" si="726"/>
        <v>3.5881804554444716E-2</v>
      </c>
      <c r="AD874" s="2">
        <f t="shared" ca="1" si="727"/>
        <v>3.5512170570301753E-2</v>
      </c>
      <c r="AE874" s="2">
        <f t="shared" ca="1" si="728"/>
        <v>3.5134733961220868E-2</v>
      </c>
      <c r="AF874" s="2">
        <f t="shared" ca="1" si="729"/>
        <v>3.4750218277251006E-2</v>
      </c>
      <c r="AG874" s="2">
        <f t="shared" ca="1" si="730"/>
        <v>3.4359505504362904E-2</v>
      </c>
      <c r="AH874" s="2">
        <f t="shared" ca="1" si="731"/>
        <v>3.3963507581737391E-2</v>
      </c>
      <c r="AI874" s="2">
        <f t="shared" ca="1" si="732"/>
        <v>3.3562835560575655E-2</v>
      </c>
      <c r="AJ874" s="2">
        <f t="shared" ca="1" si="733"/>
        <v>3.3157265997190558E-2</v>
      </c>
      <c r="AK874" s="2">
        <f t="shared" ca="1" si="734"/>
        <v>3.2745093775712657E-2</v>
      </c>
      <c r="AL874" s="2">
        <f t="shared" ca="1" si="735"/>
        <v>3.2322575100399827E-2</v>
      </c>
      <c r="AM874" s="2">
        <f t="shared" ca="1" si="736"/>
        <v>3.1883762755417204E-2</v>
      </c>
      <c r="AN874" s="2">
        <f t="shared" ca="1" si="737"/>
        <v>3.1421052678679284E-2</v>
      </c>
      <c r="AO874" s="2">
        <f t="shared" ca="1" si="738"/>
        <v>3.0926628757895983E-2</v>
      </c>
      <c r="AP874" s="2">
        <f t="shared" ca="1" si="739"/>
        <v>3.0394684921109999E-2</v>
      </c>
      <c r="AQ874" s="2">
        <f t="shared" ca="1" si="740"/>
        <v>2.9823886174955246E-2</v>
      </c>
      <c r="AR874" s="2">
        <f t="shared" ca="1" si="741"/>
        <v>2.9219184516408751E-2</v>
      </c>
      <c r="AS874" s="2">
        <f t="shared" ca="1" si="742"/>
        <v>2.8592072182057147E-2</v>
      </c>
      <c r="AT874" s="2">
        <f t="shared" ca="1" si="743"/>
        <v>2.7958784545262582E-2</v>
      </c>
      <c r="AU874" s="2">
        <f t="shared" ca="1" si="744"/>
        <v>2.7336759155029026E-2</v>
      </c>
      <c r="AV874" s="2">
        <f t="shared" ca="1" si="745"/>
        <v>2.6740465386962044E-2</v>
      </c>
      <c r="AW874" s="2">
        <f t="shared" ca="1" si="746"/>
        <v>2.6178192617498635E-2</v>
      </c>
      <c r="AX874" s="2">
        <f t="shared" ca="1" si="747"/>
        <v>2.5651431897636748E-2</v>
      </c>
      <c r="AY874" s="2">
        <f t="shared" ca="1" si="748"/>
        <v>2.5157563209818885E-2</v>
      </c>
      <c r="AZ874" s="2">
        <f t="shared" ca="1" si="697"/>
        <v>2.4690785746351349E-2</v>
      </c>
      <c r="BC874" s="2">
        <f t="shared" ca="1" si="749"/>
        <v>0.75231364552923097</v>
      </c>
      <c r="BD874" s="2">
        <f t="shared" ca="1" si="749"/>
        <v>2.1636434250163816E-2</v>
      </c>
      <c r="BE874" s="2">
        <f t="shared" ca="1" si="749"/>
        <v>1.3786475834434677</v>
      </c>
    </row>
    <row r="875" spans="1:57" x14ac:dyDescent="0.2">
      <c r="A875" s="2">
        <f t="shared" si="698"/>
        <v>8.6299999999998604</v>
      </c>
      <c r="B875" s="2">
        <f t="shared" ca="1" si="699"/>
        <v>3.3748993976017182E-2</v>
      </c>
      <c r="C875" s="2">
        <f t="shared" ca="1" si="700"/>
        <v>3.4640712656259023E-2</v>
      </c>
      <c r="D875" s="2">
        <f t="shared" ca="1" si="701"/>
        <v>3.5447367906318632E-2</v>
      </c>
      <c r="E875" s="2">
        <f t="shared" ca="1" si="702"/>
        <v>3.6170568628512062E-2</v>
      </c>
      <c r="F875" s="2">
        <f t="shared" ca="1" si="703"/>
        <v>3.6811448482630432E-2</v>
      </c>
      <c r="G875" s="2">
        <f t="shared" ca="1" si="704"/>
        <v>3.7370998850325299E-2</v>
      </c>
      <c r="H875" s="2">
        <f t="shared" ca="1" si="705"/>
        <v>3.7850369251736897E-2</v>
      </c>
      <c r="I875" s="2">
        <f t="shared" ca="1" si="706"/>
        <v>3.8251121470202647E-2</v>
      </c>
      <c r="J875" s="2">
        <f t="shared" ca="1" si="707"/>
        <v>3.8575418552498228E-2</v>
      </c>
      <c r="K875" s="2">
        <f t="shared" ca="1" si="708"/>
        <v>3.8826132409808867E-2</v>
      </c>
      <c r="L875" s="2">
        <f t="shared" ca="1" si="709"/>
        <v>3.9006863679027802E-2</v>
      </c>
      <c r="M875" s="2">
        <f t="shared" ca="1" si="710"/>
        <v>3.9121880413451673E-2</v>
      </c>
      <c r="N875" s="2">
        <f t="shared" ca="1" si="711"/>
        <v>3.9175993162444536E-2</v>
      </c>
      <c r="O875" s="2">
        <f t="shared" ca="1" si="712"/>
        <v>3.917438994918708E-2</v>
      </c>
      <c r="P875" s="2">
        <f t="shared" ca="1" si="713"/>
        <v>3.9122454981340732E-2</v>
      </c>
      <c r="Q875" s="2">
        <f t="shared" ca="1" si="714"/>
        <v>3.9025591073010721E-2</v>
      </c>
      <c r="R875" s="2">
        <f t="shared" ca="1" si="715"/>
        <v>3.8889059974795782E-2</v>
      </c>
      <c r="S875" s="2">
        <f t="shared" ca="1" si="716"/>
        <v>3.8717849015977891E-2</v>
      </c>
      <c r="T875" s="2">
        <f t="shared" ca="1" si="717"/>
        <v>3.8516567655910203E-2</v>
      </c>
      <c r="U875" s="2">
        <f t="shared" ca="1" si="718"/>
        <v>3.8289373910369573E-2</v>
      </c>
      <c r="V875" s="2">
        <f t="shared" ca="1" si="719"/>
        <v>3.8039928051554574E-2</v>
      </c>
      <c r="W875" s="2">
        <f t="shared" ca="1" si="720"/>
        <v>3.7771369523536762E-2</v>
      </c>
      <c r="X875" s="2">
        <f t="shared" ca="1" si="721"/>
        <v>3.7486312968178732E-2</v>
      </c>
      <c r="Y875" s="2">
        <f t="shared" ca="1" si="722"/>
        <v>3.7186860874643547E-2</v>
      </c>
      <c r="Z875" s="2">
        <f t="shared" ca="1" si="723"/>
        <v>3.6874633390655095E-2</v>
      </c>
      <c r="AA875" s="2">
        <f t="shared" ca="1" si="724"/>
        <v>3.6550819169475557E-2</v>
      </c>
      <c r="AB875" s="2">
        <f t="shared" ca="1" si="725"/>
        <v>3.6216252869459772E-2</v>
      </c>
      <c r="AC875" s="2">
        <f t="shared" ca="1" si="726"/>
        <v>3.5871522781984889E-2</v>
      </c>
      <c r="AD875" s="2">
        <f t="shared" ca="1" si="727"/>
        <v>3.5517104086857362E-2</v>
      </c>
      <c r="AE875" s="2">
        <f t="shared" ca="1" si="728"/>
        <v>3.5153498764363821E-2</v>
      </c>
      <c r="AF875" s="2">
        <f t="shared" ca="1" si="729"/>
        <v>3.4781344011633866E-2</v>
      </c>
      <c r="AG875" s="2">
        <f t="shared" ca="1" si="730"/>
        <v>3.4401432522854818E-2</v>
      </c>
      <c r="AH875" s="2">
        <f t="shared" ca="1" si="731"/>
        <v>3.4014579889565119E-2</v>
      </c>
      <c r="AI875" s="2">
        <f t="shared" ca="1" si="732"/>
        <v>3.3621289644429932E-2</v>
      </c>
      <c r="AJ875" s="2">
        <f t="shared" ca="1" si="733"/>
        <v>3.3221217335543556E-2</v>
      </c>
      <c r="AK875" s="2">
        <f t="shared" ca="1" si="734"/>
        <v>3.2812525119719722E-2</v>
      </c>
      <c r="AL875" s="2">
        <f t="shared" ca="1" si="735"/>
        <v>3.239133258415039E-2</v>
      </c>
      <c r="AM875" s="2">
        <f t="shared" ca="1" si="736"/>
        <v>3.1951566235508586E-2</v>
      </c>
      <c r="AN875" s="2">
        <f t="shared" ca="1" si="737"/>
        <v>3.1485524062552131E-2</v>
      </c>
      <c r="AO875" s="2">
        <f t="shared" ca="1" si="738"/>
        <v>3.0985335925887356E-2</v>
      </c>
      <c r="AP875" s="2">
        <f t="shared" ca="1" si="739"/>
        <v>3.0445190501033129E-2</v>
      </c>
      <c r="AQ875" s="2">
        <f t="shared" ca="1" si="740"/>
        <v>2.9863783515700099E-2</v>
      </c>
      <c r="AR875" s="2">
        <f t="shared" ca="1" si="741"/>
        <v>2.9246102540056575E-2</v>
      </c>
      <c r="AS875" s="2">
        <f t="shared" ca="1" si="742"/>
        <v>2.8603639393163866E-2</v>
      </c>
      <c r="AT875" s="2">
        <f t="shared" ca="1" si="743"/>
        <v>2.7952558361868274E-2</v>
      </c>
      <c r="AU875" s="2">
        <f t="shared" ca="1" si="744"/>
        <v>2.7310142887716857E-2</v>
      </c>
      <c r="AV875" s="2">
        <f t="shared" ca="1" si="745"/>
        <v>2.6690644663339858E-2</v>
      </c>
      <c r="AW875" s="2">
        <f t="shared" ca="1" si="746"/>
        <v>2.6102123993011764E-2</v>
      </c>
      <c r="AX875" s="2">
        <f t="shared" ca="1" si="747"/>
        <v>2.5545897938003201E-2</v>
      </c>
      <c r="AY875" s="2">
        <f t="shared" ca="1" si="748"/>
        <v>2.5019192839706869E-2</v>
      </c>
      <c r="AZ875" s="2">
        <f t="shared" ca="1" si="697"/>
        <v>2.4515694253856211E-2</v>
      </c>
      <c r="BC875" s="2">
        <f t="shared" ca="1" si="749"/>
        <v>-0.23487934994274884</v>
      </c>
      <c r="BD875" s="2">
        <f t="shared" ca="1" si="749"/>
        <v>0.72399310981847798</v>
      </c>
      <c r="BE875" s="2">
        <f t="shared" ca="1" si="749"/>
        <v>0.44106159068391726</v>
      </c>
    </row>
    <row r="876" spans="1:57" x14ac:dyDescent="0.2">
      <c r="A876" s="2">
        <f t="shared" si="698"/>
        <v>8.6399999999998602</v>
      </c>
      <c r="B876" s="2">
        <f t="shared" ca="1" si="699"/>
        <v>3.4315264672571281E-2</v>
      </c>
      <c r="C876" s="2">
        <f t="shared" ca="1" si="700"/>
        <v>3.5319943267287636E-2</v>
      </c>
      <c r="D876" s="2">
        <f t="shared" ca="1" si="701"/>
        <v>3.6224084557640368E-2</v>
      </c>
      <c r="E876" s="2">
        <f t="shared" ca="1" si="702"/>
        <v>3.7029960509165294E-2</v>
      </c>
      <c r="F876" s="2">
        <f t="shared" ca="1" si="703"/>
        <v>3.7739371676098359E-2</v>
      </c>
      <c r="G876" s="2">
        <f t="shared" ca="1" si="704"/>
        <v>3.8353980016679577E-2</v>
      </c>
      <c r="H876" s="2">
        <f t="shared" ca="1" si="705"/>
        <v>3.8875608835596806E-2</v>
      </c>
      <c r="I876" s="2">
        <f t="shared" ca="1" si="706"/>
        <v>3.9306496009874445E-2</v>
      </c>
      <c r="J876" s="2">
        <f t="shared" ca="1" si="707"/>
        <v>3.9649481719048169E-2</v>
      </c>
      <c r="K876" s="2">
        <f t="shared" ca="1" si="708"/>
        <v>3.9908114605745865E-2</v>
      </c>
      <c r="L876" s="2">
        <f t="shared" ca="1" si="709"/>
        <v>4.0086670286695165E-2</v>
      </c>
      <c r="M876" s="2">
        <f t="shared" ca="1" si="710"/>
        <v>4.0190089005271587E-2</v>
      </c>
      <c r="N876" s="2">
        <f t="shared" ca="1" si="711"/>
        <v>4.0223850106384268E-2</v>
      </c>
      <c r="O876" s="2">
        <f t="shared" ca="1" si="712"/>
        <v>4.0193806851564144E-2</v>
      </c>
      <c r="P876" s="2">
        <f t="shared" ca="1" si="713"/>
        <v>4.0106005334189711E-2</v>
      </c>
      <c r="Q876" s="2">
        <f t="shared" ca="1" si="714"/>
        <v>3.9966507359836534E-2</v>
      </c>
      <c r="R876" s="2">
        <f t="shared" ca="1" si="715"/>
        <v>3.9781231374917993E-2</v>
      </c>
      <c r="S876" s="2">
        <f t="shared" ca="1" si="716"/>
        <v>3.955581975376464E-2</v>
      </c>
      <c r="T876" s="2">
        <f t="shared" ca="1" si="717"/>
        <v>3.9295535970808981E-2</v>
      </c>
      <c r="U876" s="2">
        <f t="shared" ca="1" si="718"/>
        <v>3.9005191574534422E-2</v>
      </c>
      <c r="V876" s="2">
        <f t="shared" ca="1" si="719"/>
        <v>3.8689100334966073E-2</v>
      </c>
      <c r="W876" s="2">
        <f t="shared" ca="1" si="720"/>
        <v>3.835105550780947E-2</v>
      </c>
      <c r="X876" s="2">
        <f t="shared" ca="1" si="721"/>
        <v>3.7994326144847303E-2</v>
      </c>
      <c r="Y876" s="2">
        <f t="shared" ca="1" si="722"/>
        <v>3.7621670026453398E-2</v>
      </c>
      <c r="Z876" s="2">
        <f t="shared" ca="1" si="723"/>
        <v>3.7235363823334144E-2</v>
      </c>
      <c r="AA876" s="2">
        <f t="shared" ca="1" si="724"/>
        <v>3.6837254398555445E-2</v>
      </c>
      <c r="AB876" s="2">
        <f t="shared" ca="1" si="725"/>
        <v>3.642883682612795E-2</v>
      </c>
      <c r="AC876" s="2">
        <f t="shared" ca="1" si="726"/>
        <v>3.6011362444649427E-2</v>
      </c>
      <c r="AD876" s="2">
        <f t="shared" ca="1" si="727"/>
        <v>3.5585972157941598E-2</v>
      </c>
      <c r="AE876" s="2">
        <f t="shared" ca="1" si="728"/>
        <v>3.5153835630452365E-2</v>
      </c>
      <c r="AF876" s="2">
        <f t="shared" ca="1" si="729"/>
        <v>3.471625785756307E-2</v>
      </c>
      <c r="AG876" s="2">
        <f t="shared" ca="1" si="730"/>
        <v>3.4274696310508779E-2</v>
      </c>
      <c r="AH876" s="2">
        <f t="shared" ca="1" si="731"/>
        <v>3.3830624219716089E-2</v>
      </c>
      <c r="AI876" s="2">
        <f t="shared" ca="1" si="732"/>
        <v>3.3385191539468825E-2</v>
      </c>
      <c r="AJ876" s="2">
        <f t="shared" ca="1" si="733"/>
        <v>3.2938686785209143E-2</v>
      </c>
      <c r="AK876" s="2">
        <f t="shared" ca="1" si="734"/>
        <v>3.2489893518587325E-2</v>
      </c>
      <c r="AL876" s="2">
        <f t="shared" ca="1" si="735"/>
        <v>3.2035549126469283E-2</v>
      </c>
      <c r="AM876" s="2">
        <f t="shared" ca="1" si="736"/>
        <v>3.1570208614550989E-2</v>
      </c>
      <c r="AN876" s="2">
        <f t="shared" ca="1" si="737"/>
        <v>3.1086827110823039E-2</v>
      </c>
      <c r="AO876" s="2">
        <f t="shared" ca="1" si="738"/>
        <v>3.0578235634228131E-2</v>
      </c>
      <c r="AP876" s="2">
        <f t="shared" ca="1" si="739"/>
        <v>3.0039372537181697E-2</v>
      </c>
      <c r="AQ876" s="2">
        <f t="shared" ca="1" si="740"/>
        <v>2.9469718575461771E-2</v>
      </c>
      <c r="AR876" s="2">
        <f t="shared" ca="1" si="741"/>
        <v>2.8875050382561992E-2</v>
      </c>
      <c r="AS876" s="2">
        <f t="shared" ca="1" si="742"/>
        <v>2.8267612156586904E-2</v>
      </c>
      <c r="AT876" s="2">
        <f t="shared" ca="1" si="743"/>
        <v>2.7664249647396499E-2</v>
      </c>
      <c r="AU876" s="2">
        <f t="shared" ca="1" si="744"/>
        <v>2.7082845127518938E-2</v>
      </c>
      <c r="AV876" s="2">
        <f t="shared" ca="1" si="745"/>
        <v>2.6538186588773768E-2</v>
      </c>
      <c r="AW876" s="2">
        <f t="shared" ca="1" si="746"/>
        <v>2.6038860574870037E-2</v>
      </c>
      <c r="AX876" s="2">
        <f t="shared" ca="1" si="747"/>
        <v>2.5586764774272963E-2</v>
      </c>
      <c r="AY876" s="2">
        <f t="shared" ca="1" si="748"/>
        <v>2.5179718897363357E-2</v>
      </c>
      <c r="AZ876" s="2">
        <f t="shared" ca="1" si="697"/>
        <v>2.4811737040219731E-2</v>
      </c>
      <c r="BC876" s="2">
        <f t="shared" ca="1" si="749"/>
        <v>0.50860937320750743</v>
      </c>
      <c r="BD876" s="2">
        <f t="shared" ca="1" si="749"/>
        <v>-1.7338641702697188</v>
      </c>
      <c r="BE876" s="2">
        <f t="shared" ca="1" si="749"/>
        <v>0.83206989343700499</v>
      </c>
    </row>
    <row r="877" spans="1:57" x14ac:dyDescent="0.2">
      <c r="A877" s="2">
        <f t="shared" si="698"/>
        <v>8.64999999999986</v>
      </c>
      <c r="B877" s="2">
        <f t="shared" ca="1" si="699"/>
        <v>3.3975163233222062E-2</v>
      </c>
      <c r="C877" s="2">
        <f t="shared" ca="1" si="700"/>
        <v>3.5083379259650917E-2</v>
      </c>
      <c r="D877" s="2">
        <f t="shared" ca="1" si="701"/>
        <v>3.6082801488827324E-2</v>
      </c>
      <c r="E877" s="2">
        <f t="shared" ca="1" si="702"/>
        <v>3.697598001045705E-2</v>
      </c>
      <c r="F877" s="2">
        <f t="shared" ca="1" si="703"/>
        <v>3.7764997331189439E-2</v>
      </c>
      <c r="G877" s="2">
        <f t="shared" ca="1" si="704"/>
        <v>3.845180103433779E-2</v>
      </c>
      <c r="H877" s="2">
        <f t="shared" ca="1" si="705"/>
        <v>3.9038503239646083E-2</v>
      </c>
      <c r="I877" s="2">
        <f t="shared" ca="1" si="706"/>
        <v>3.9527632922932814E-2</v>
      </c>
      <c r="J877" s="2">
        <f t="shared" ca="1" si="707"/>
        <v>3.9922322372793015E-2</v>
      </c>
      <c r="K877" s="2">
        <f t="shared" ca="1" si="708"/>
        <v>4.0226411912590736E-2</v>
      </c>
      <c r="L877" s="2">
        <f t="shared" ca="1" si="709"/>
        <v>4.0444467067418582E-2</v>
      </c>
      <c r="M877" s="2">
        <f t="shared" ca="1" si="710"/>
        <v>4.0581715187165933E-2</v>
      </c>
      <c r="N877" s="2">
        <f t="shared" ca="1" si="711"/>
        <v>4.0643919325468812E-2</v>
      </c>
      <c r="O877" s="2">
        <f t="shared" ca="1" si="712"/>
        <v>4.0637212899481426E-2</v>
      </c>
      <c r="P877" s="2">
        <f t="shared" ca="1" si="713"/>
        <v>4.0567918814740069E-2</v>
      </c>
      <c r="Q877" s="2">
        <f t="shared" ca="1" si="714"/>
        <v>4.0442372806703222E-2</v>
      </c>
      <c r="R877" s="2">
        <f t="shared" ca="1" si="715"/>
        <v>4.0266764968909276E-2</v>
      </c>
      <c r="S877" s="2">
        <f t="shared" ca="1" si="716"/>
        <v>4.0047007684463634E-2</v>
      </c>
      <c r="T877" s="2">
        <f t="shared" ca="1" si="717"/>
        <v>3.9788633417556403E-2</v>
      </c>
      <c r="U877" s="2">
        <f t="shared" ca="1" si="718"/>
        <v>3.9496722233005606E-2</v>
      </c>
      <c r="V877" s="2">
        <f t="shared" ca="1" si="719"/>
        <v>3.9175856389264727E-2</v>
      </c>
      <c r="W877" s="2">
        <f t="shared" ca="1" si="720"/>
        <v>3.8830097949964698E-2</v>
      </c>
      <c r="X877" s="2">
        <f t="shared" ca="1" si="721"/>
        <v>3.8462985378759772E-2</v>
      </c>
      <c r="Y877" s="2">
        <f t="shared" ca="1" si="722"/>
        <v>3.8077546756195672E-2</v>
      </c>
      <c r="Z877" s="2">
        <f t="shared" ca="1" si="723"/>
        <v>3.767633029402339E-2</v>
      </c>
      <c r="AA877" s="2">
        <f t="shared" ca="1" si="724"/>
        <v>3.726145609355528E-2</v>
      </c>
      <c r="AB877" s="2">
        <f t="shared" ca="1" si="725"/>
        <v>3.6834694681414773E-2</v>
      </c>
      <c r="AC877" s="2">
        <f t="shared" ca="1" si="726"/>
        <v>3.6397575481281849E-2</v>
      </c>
      <c r="AD877" s="2">
        <f t="shared" ca="1" si="727"/>
        <v>3.5951520144522089E-2</v>
      </c>
      <c r="AE877" s="2">
        <f t="shared" ca="1" si="728"/>
        <v>3.5497981006352146E-2</v>
      </c>
      <c r="AF877" s="2">
        <f t="shared" ca="1" si="729"/>
        <v>3.5038545784306707E-2</v>
      </c>
      <c r="AG877" s="2">
        <f t="shared" ca="1" si="730"/>
        <v>3.4574951568231101E-2</v>
      </c>
      <c r="AH877" s="2">
        <f t="shared" ca="1" si="731"/>
        <v>3.410894398742035E-2</v>
      </c>
      <c r="AI877" s="2">
        <f t="shared" ca="1" si="732"/>
        <v>3.3641934133017207E-2</v>
      </c>
      <c r="AJ877" s="2">
        <f t="shared" ca="1" si="733"/>
        <v>3.3174458240887141E-2</v>
      </c>
      <c r="AK877" s="2">
        <f t="shared" ca="1" si="734"/>
        <v>3.2705536189739419E-2</v>
      </c>
      <c r="AL877" s="2">
        <f t="shared" ca="1" si="735"/>
        <v>3.2232138364426573E-2</v>
      </c>
      <c r="AM877" s="2">
        <f t="shared" ca="1" si="736"/>
        <v>3.1749063826797388E-2</v>
      </c>
      <c r="AN877" s="2">
        <f t="shared" ca="1" si="737"/>
        <v>3.1249540708782997E-2</v>
      </c>
      <c r="AO877" s="2">
        <f t="shared" ca="1" si="738"/>
        <v>3.0726717142359337E-2</v>
      </c>
      <c r="AP877" s="2">
        <f t="shared" ca="1" si="739"/>
        <v>3.0175896848187517E-2</v>
      </c>
      <c r="AQ877" s="2">
        <f t="shared" ca="1" si="740"/>
        <v>2.9596960675143797E-2</v>
      </c>
      <c r="AR877" s="2">
        <f t="shared" ca="1" si="741"/>
        <v>2.8996088570687174E-2</v>
      </c>
      <c r="AS877" s="2">
        <f t="shared" ca="1" si="742"/>
        <v>2.8385890677970531E-2</v>
      </c>
      <c r="AT877" s="2">
        <f t="shared" ca="1" si="743"/>
        <v>2.778350754155258E-2</v>
      </c>
      <c r="AU877" s="2">
        <f t="shared" ca="1" si="744"/>
        <v>2.7207033998632415E-2</v>
      </c>
      <c r="AV877" s="2">
        <f t="shared" ca="1" si="745"/>
        <v>2.667140912334949E-2</v>
      </c>
      <c r="AW877" s="2">
        <f t="shared" ca="1" si="746"/>
        <v>2.6185361770928291E-2</v>
      </c>
      <c r="AX877" s="2">
        <f t="shared" ca="1" si="747"/>
        <v>2.5750985496190183E-2</v>
      </c>
      <c r="AY877" s="2">
        <f t="shared" ca="1" si="748"/>
        <v>2.5366303066256906E-2</v>
      </c>
      <c r="AZ877" s="2">
        <f t="shared" ca="1" si="697"/>
        <v>2.5024948380924412E-2</v>
      </c>
      <c r="BC877" s="2">
        <f t="shared" ca="1" si="749"/>
        <v>0.42325143603219129</v>
      </c>
      <c r="BD877" s="2">
        <f t="shared" ca="1" si="749"/>
        <v>7.800085618380237E-2</v>
      </c>
      <c r="BE877" s="2">
        <f t="shared" ca="1" si="749"/>
        <v>1.2727296729121793</v>
      </c>
    </row>
    <row r="878" spans="1:57" x14ac:dyDescent="0.2">
      <c r="A878" s="2">
        <f t="shared" si="698"/>
        <v>8.6599999999998598</v>
      </c>
      <c r="B878" s="2">
        <f t="shared" ca="1" si="699"/>
        <v>3.4220803890596639E-2</v>
      </c>
      <c r="C878" s="2">
        <f t="shared" ca="1" si="700"/>
        <v>3.5382875072817038E-2</v>
      </c>
      <c r="D878" s="2">
        <f t="shared" ca="1" si="701"/>
        <v>3.642714050610564E-2</v>
      </c>
      <c r="E878" s="2">
        <f t="shared" ca="1" si="702"/>
        <v>3.7356556736942541E-2</v>
      </c>
      <c r="F878" s="2">
        <f t="shared" ca="1" si="703"/>
        <v>3.8173616553883245E-2</v>
      </c>
      <c r="G878" s="2">
        <f t="shared" ca="1" si="704"/>
        <v>3.8880681485153556E-2</v>
      </c>
      <c r="H878" s="2">
        <f t="shared" ca="1" si="705"/>
        <v>3.948028076726786E-2</v>
      </c>
      <c r="I878" s="2">
        <f t="shared" ca="1" si="706"/>
        <v>3.9975362751083598E-2</v>
      </c>
      <c r="J878" s="2">
        <f t="shared" ca="1" si="707"/>
        <v>4.0369480081728255E-2</v>
      </c>
      <c r="K878" s="2">
        <f t="shared" ca="1" si="708"/>
        <v>4.0666892983894157E-2</v>
      </c>
      <c r="L878" s="2">
        <f t="shared" ca="1" si="709"/>
        <v>4.0872585091041379E-2</v>
      </c>
      <c r="M878" s="2">
        <f t="shared" ca="1" si="710"/>
        <v>4.099219904765701E-2</v>
      </c>
      <c r="N878" s="2">
        <f t="shared" ca="1" si="711"/>
        <v>4.1031909801081401E-2</v>
      </c>
      <c r="O878" s="2">
        <f t="shared" ca="1" si="712"/>
        <v>4.0998259113262284E-2</v>
      </c>
      <c r="P878" s="2">
        <f t="shared" ca="1" si="713"/>
        <v>4.0897974900287785E-2</v>
      </c>
      <c r="Q878" s="2">
        <f t="shared" ca="1" si="714"/>
        <v>4.0737795037883696E-2</v>
      </c>
      <c r="R878" s="2">
        <f t="shared" ca="1" si="715"/>
        <v>4.0524309489985949E-2</v>
      </c>
      <c r="S878" s="2">
        <f t="shared" ca="1" si="716"/>
        <v>4.0263828884134004E-2</v>
      </c>
      <c r="T878" s="2">
        <f t="shared" ca="1" si="717"/>
        <v>3.9962282920846651E-2</v>
      </c>
      <c r="U878" s="2">
        <f t="shared" ca="1" si="718"/>
        <v>3.9625148436757955E-2</v>
      </c>
      <c r="V878" s="2">
        <f t="shared" ca="1" si="719"/>
        <v>3.9257404441179256E-2</v>
      </c>
      <c r="W878" s="2">
        <f t="shared" ca="1" si="720"/>
        <v>3.886351007378535E-2</v>
      </c>
      <c r="X878" s="2">
        <f t="shared" ca="1" si="721"/>
        <v>3.8447401483907608E-2</v>
      </c>
      <c r="Y878" s="2">
        <f t="shared" ca="1" si="722"/>
        <v>3.801250533312063E-2</v>
      </c>
      <c r="Z878" s="2">
        <f t="shared" ca="1" si="723"/>
        <v>3.7561769664203618E-2</v>
      </c>
      <c r="AA878" s="2">
        <f t="shared" ca="1" si="724"/>
        <v>3.7097716117042226E-2</v>
      </c>
      <c r="AB878" s="2">
        <f t="shared" ca="1" si="725"/>
        <v>3.6622518979561633E-2</v>
      </c>
      <c r="AC878" s="2">
        <f t="shared" ca="1" si="726"/>
        <v>3.6138114069812759E-2</v>
      </c>
      <c r="AD878" s="2">
        <f t="shared" ca="1" si="727"/>
        <v>3.5646332081209112E-2</v>
      </c>
      <c r="AE878" s="2">
        <f t="shared" ca="1" si="728"/>
        <v>3.5149036276803339E-2</v>
      </c>
      <c r="AF878" s="2">
        <f t="shared" ca="1" si="729"/>
        <v>3.4648225290252146E-2</v>
      </c>
      <c r="AG878" s="2">
        <f t="shared" ca="1" si="730"/>
        <v>3.4146043941655831E-2</v>
      </c>
      <c r="AH878" s="2">
        <f t="shared" ca="1" si="731"/>
        <v>3.3644638289977193E-2</v>
      </c>
      <c r="AI878" s="2">
        <f t="shared" ca="1" si="732"/>
        <v>3.314580855092876E-2</v>
      </c>
      <c r="AJ878" s="2">
        <f t="shared" ca="1" si="733"/>
        <v>3.2650466708771565E-2</v>
      </c>
      <c r="AK878" s="2">
        <f t="shared" ca="1" si="734"/>
        <v>3.2157997148931944E-2</v>
      </c>
      <c r="AL878" s="2">
        <f t="shared" ca="1" si="735"/>
        <v>3.1665731731451922E-2</v>
      </c>
      <c r="AM878" s="2">
        <f t="shared" ca="1" si="736"/>
        <v>3.1168842409328417E-2</v>
      </c>
      <c r="AN878" s="2">
        <f t="shared" ca="1" si="737"/>
        <v>3.0660959456654466E-2</v>
      </c>
      <c r="AO878" s="2">
        <f t="shared" ca="1" si="738"/>
        <v>3.0135677339583066E-2</v>
      </c>
      <c r="AP878" s="2">
        <f t="shared" ca="1" si="739"/>
        <v>2.9588794097557585E-2</v>
      </c>
      <c r="AQ878" s="2">
        <f t="shared" ca="1" si="740"/>
        <v>2.9020718993009387E-2</v>
      </c>
      <c r="AR878" s="2">
        <f t="shared" ca="1" si="741"/>
        <v>2.8438162796024052E-2</v>
      </c>
      <c r="AS878" s="2">
        <f t="shared" ca="1" si="742"/>
        <v>2.7854228427835331E-2</v>
      </c>
      <c r="AT878" s="2">
        <f t="shared" ca="1" si="743"/>
        <v>2.7286477839139657E-2</v>
      </c>
      <c r="AU878" s="2">
        <f t="shared" ca="1" si="744"/>
        <v>2.6753345458199591E-2</v>
      </c>
      <c r="AV878" s="2">
        <f t="shared" ca="1" si="745"/>
        <v>2.6270049522097928E-2</v>
      </c>
      <c r="AW878" s="2">
        <f t="shared" ca="1" si="746"/>
        <v>2.5845590524710964E-2</v>
      </c>
      <c r="AX878" s="2">
        <f t="shared" ca="1" si="747"/>
        <v>2.5482386287063449E-2</v>
      </c>
      <c r="AY878" s="2">
        <f t="shared" ca="1" si="748"/>
        <v>2.5178779223997118E-2</v>
      </c>
      <c r="AZ878" s="2">
        <f t="shared" ca="1" si="697"/>
        <v>2.4928073624493872E-2</v>
      </c>
      <c r="BC878" s="2">
        <f t="shared" ref="BC878:BE909" ca="1" si="750">RAND()+RAND()+RAND()+RAND()+RAND()+RAND()+RAND()+RAND()+RAND()+RAND()+RAND()+RAND()-6</f>
        <v>-0.14530394934433133</v>
      </c>
      <c r="BD878" s="2">
        <f t="shared" ca="1" si="750"/>
        <v>-1.2630364188437229</v>
      </c>
      <c r="BE878" s="2">
        <f t="shared" ca="1" si="750"/>
        <v>0.2784618032876498</v>
      </c>
    </row>
    <row r="879" spans="1:57" x14ac:dyDescent="0.2">
      <c r="A879" s="2">
        <f t="shared" si="698"/>
        <v>8.6699999999998596</v>
      </c>
      <c r="B879" s="2">
        <f t="shared" ca="1" si="699"/>
        <v>3.4954394555686302E-2</v>
      </c>
      <c r="C879" s="2">
        <f t="shared" ca="1" si="700"/>
        <v>3.6080991878379882E-2</v>
      </c>
      <c r="D879" s="2">
        <f t="shared" ca="1" si="701"/>
        <v>3.7087801422507345E-2</v>
      </c>
      <c r="E879" s="2">
        <f t="shared" ca="1" si="702"/>
        <v>3.797795026129526E-2</v>
      </c>
      <c r="F879" s="2">
        <f t="shared" ca="1" si="703"/>
        <v>3.8754105531934833E-2</v>
      </c>
      <c r="G879" s="2">
        <f t="shared" ca="1" si="704"/>
        <v>3.9418806764471008E-2</v>
      </c>
      <c r="H879" s="2">
        <f t="shared" ca="1" si="705"/>
        <v>3.9974764350823401E-2</v>
      </c>
      <c r="I879" s="2">
        <f t="shared" ca="1" si="706"/>
        <v>4.0425110029987749E-2</v>
      </c>
      <c r="J879" s="2">
        <f t="shared" ca="1" si="707"/>
        <v>4.0773580787989344E-2</v>
      </c>
      <c r="K879" s="2">
        <f t="shared" ca="1" si="708"/>
        <v>4.1024620708459039E-2</v>
      </c>
      <c r="L879" s="2">
        <f t="shared" ca="1" si="709"/>
        <v>4.1183395470418452E-2</v>
      </c>
      <c r="M879" s="2">
        <f t="shared" ca="1" si="710"/>
        <v>4.1255726938403965E-2</v>
      </c>
      <c r="N879" s="2">
        <f t="shared" ca="1" si="711"/>
        <v>4.1247965875951503E-2</v>
      </c>
      <c r="O879" s="2">
        <f t="shared" ca="1" si="712"/>
        <v>4.1166826316586941E-2</v>
      </c>
      <c r="P879" s="2">
        <f t="shared" ca="1" si="713"/>
        <v>4.1019205123014019E-2</v>
      </c>
      <c r="Q879" s="2">
        <f t="shared" ca="1" si="714"/>
        <v>4.08120062592979E-2</v>
      </c>
      <c r="R879" s="2">
        <f t="shared" ca="1" si="715"/>
        <v>4.0551983520722243E-2</v>
      </c>
      <c r="S879" s="2">
        <f t="shared" ca="1" si="716"/>
        <v>4.0245609752567926E-2</v>
      </c>
      <c r="T879" s="2">
        <f t="shared" ca="1" si="717"/>
        <v>3.9898975875861623E-2</v>
      </c>
      <c r="U879" s="2">
        <f t="shared" ca="1" si="718"/>
        <v>3.9517719492103739E-2</v>
      </c>
      <c r="V879" s="2">
        <f t="shared" ca="1" si="719"/>
        <v>3.9106980361436651E-2</v>
      </c>
      <c r="W879" s="2">
        <f t="shared" ca="1" si="720"/>
        <v>3.8671378705241136E-2</v>
      </c>
      <c r="X879" s="2">
        <f t="shared" ca="1" si="721"/>
        <v>3.8215012369902185E-2</v>
      </c>
      <c r="Y879" s="2">
        <f t="shared" ca="1" si="722"/>
        <v>3.7741470616492738E-2</v>
      </c>
      <c r="Z879" s="2">
        <f t="shared" ca="1" si="723"/>
        <v>3.725386534644054E-2</v>
      </c>
      <c r="AA879" s="2">
        <f t="shared" ca="1" si="724"/>
        <v>3.6754883776128594E-2</v>
      </c>
      <c r="AB879" s="2">
        <f t="shared" ca="1" si="725"/>
        <v>3.6246868000914638E-2</v>
      </c>
      <c r="AC879" s="2">
        <f t="shared" ca="1" si="726"/>
        <v>3.5731924279643584E-2</v>
      </c>
      <c r="AD879" s="2">
        <f t="shared" ca="1" si="727"/>
        <v>3.5212056378962055E-2</v>
      </c>
      <c r="AE879" s="2">
        <f t="shared" ca="1" si="728"/>
        <v>3.4689302482993872E-2</v>
      </c>
      <c r="AF879" s="2">
        <f t="shared" ca="1" si="729"/>
        <v>3.4165836071269898E-2</v>
      </c>
      <c r="AG879" s="2">
        <f t="shared" ca="1" si="730"/>
        <v>3.3643973541603103E-2</v>
      </c>
      <c r="AH879" s="2">
        <f t="shared" ca="1" si="731"/>
        <v>3.3126025149991557E-2</v>
      </c>
      <c r="AI879" s="2">
        <f t="shared" ca="1" si="732"/>
        <v>3.2613943962663552E-2</v>
      </c>
      <c r="AJ879" s="2">
        <f t="shared" ca="1" si="733"/>
        <v>3.2108781480911557E-2</v>
      </c>
      <c r="AK879" s="2">
        <f t="shared" ca="1" si="734"/>
        <v>3.1610050529717909E-2</v>
      </c>
      <c r="AL879" s="2">
        <f t="shared" ca="1" si="735"/>
        <v>3.1115208666102741E-2</v>
      </c>
      <c r="AM879" s="2">
        <f t="shared" ca="1" si="736"/>
        <v>3.0619565312700849E-2</v>
      </c>
      <c r="AN879" s="2">
        <f t="shared" ca="1" si="737"/>
        <v>3.0116917763076931E-2</v>
      </c>
      <c r="AO879" s="2">
        <f t="shared" ca="1" si="738"/>
        <v>2.960107177072261E-2</v>
      </c>
      <c r="AP879" s="2">
        <f t="shared" ca="1" si="739"/>
        <v>2.906808436922843E-2</v>
      </c>
      <c r="AQ879" s="2">
        <f t="shared" ca="1" si="740"/>
        <v>2.8518657276231752E-2</v>
      </c>
      <c r="AR879" s="2">
        <f t="shared" ca="1" si="741"/>
        <v>2.7959795317023278E-2</v>
      </c>
      <c r="AS879" s="2">
        <f t="shared" ca="1" si="742"/>
        <v>2.7404856756948235E-2</v>
      </c>
      <c r="AT879" s="2">
        <f t="shared" ca="1" si="743"/>
        <v>2.6871587310008743E-2</v>
      </c>
      <c r="AU879" s="2">
        <f t="shared" ca="1" si="744"/>
        <v>2.6378523780437878E-2</v>
      </c>
      <c r="AV879" s="2">
        <f t="shared" ca="1" si="745"/>
        <v>2.5940927411245433E-2</v>
      </c>
      <c r="AW879" s="2">
        <f t="shared" ca="1" si="746"/>
        <v>2.5567835380979981E-2</v>
      </c>
      <c r="AX879" s="2">
        <f t="shared" ca="1" si="747"/>
        <v>2.5261753677969449E-2</v>
      </c>
      <c r="AY879" s="2">
        <f t="shared" ca="1" si="748"/>
        <v>2.502109537307437E-2</v>
      </c>
      <c r="AZ879" s="2">
        <f t="shared" ca="1" si="697"/>
        <v>2.4838414255769069E-2</v>
      </c>
      <c r="BC879" s="2">
        <f t="shared" ca="1" si="750"/>
        <v>-0.21843363841929353</v>
      </c>
      <c r="BD879" s="2">
        <f t="shared" ca="1" si="750"/>
        <v>-1.3250305767545063</v>
      </c>
      <c r="BE879" s="2">
        <f t="shared" ca="1" si="750"/>
        <v>-0.79896818476921538</v>
      </c>
    </row>
    <row r="880" spans="1:57" x14ac:dyDescent="0.2">
      <c r="A880" s="2">
        <f t="shared" si="698"/>
        <v>8.6799999999998594</v>
      </c>
      <c r="B880" s="2">
        <f t="shared" ca="1" si="699"/>
        <v>3.6169596186594752E-2</v>
      </c>
      <c r="C880" s="2">
        <f t="shared" ca="1" si="700"/>
        <v>3.7065723281650559E-2</v>
      </c>
      <c r="D880" s="2">
        <f t="shared" ca="1" si="701"/>
        <v>3.7861112972598254E-2</v>
      </c>
      <c r="E880" s="2">
        <f t="shared" ca="1" si="702"/>
        <v>3.8558231168810478E-2</v>
      </c>
      <c r="F880" s="2">
        <f t="shared" ca="1" si="703"/>
        <v>3.9159087662139686E-2</v>
      </c>
      <c r="G880" s="2">
        <f t="shared" ca="1" si="704"/>
        <v>3.9665568280483503E-2</v>
      </c>
      <c r="H880" s="2">
        <f t="shared" ca="1" si="705"/>
        <v>4.0079732848783314E-2</v>
      </c>
      <c r="I880" s="2">
        <f t="shared" ca="1" si="706"/>
        <v>4.0404064746190162E-2</v>
      </c>
      <c r="J880" s="2">
        <f t="shared" ca="1" si="707"/>
        <v>4.0641653522949815E-2</v>
      </c>
      <c r="K880" s="2">
        <f t="shared" ca="1" si="708"/>
        <v>4.0796295318325959E-2</v>
      </c>
      <c r="L880" s="2">
        <f t="shared" ca="1" si="709"/>
        <v>4.0872506033353351E-2</v>
      </c>
      <c r="M880" s="2">
        <f t="shared" ca="1" si="710"/>
        <v>4.0875454917502441E-2</v>
      </c>
      <c r="N880" s="2">
        <f t="shared" ca="1" si="711"/>
        <v>4.0810836712574232E-2</v>
      </c>
      <c r="O880" s="2">
        <f t="shared" ca="1" si="712"/>
        <v>4.0684705890135328E-2</v>
      </c>
      <c r="P880" s="2">
        <f t="shared" ca="1" si="713"/>
        <v>4.0503296435301414E-2</v>
      </c>
      <c r="Q880" s="2">
        <f t="shared" ca="1" si="714"/>
        <v>4.0272846588299022E-2</v>
      </c>
      <c r="R880" s="2">
        <f t="shared" ca="1" si="715"/>
        <v>3.9999442176449275E-2</v>
      </c>
      <c r="S880" s="2">
        <f t="shared" ca="1" si="716"/>
        <v>3.9688886475791635E-2</v>
      </c>
      <c r="T880" s="2">
        <f t="shared" ca="1" si="717"/>
        <v>3.9346599851709678E-2</v>
      </c>
      <c r="U880" s="2">
        <f t="shared" ca="1" si="718"/>
        <v>3.8977548903251287E-2</v>
      </c>
      <c r="V880" s="2">
        <f t="shared" ca="1" si="719"/>
        <v>3.8586202380969221E-2</v>
      </c>
      <c r="W880" s="2">
        <f t="shared" ca="1" si="720"/>
        <v>3.817650983321904E-2</v>
      </c>
      <c r="X880" s="2">
        <f t="shared" ca="1" si="721"/>
        <v>3.7751899054450089E-2</v>
      </c>
      <c r="Y880" s="2">
        <f t="shared" ca="1" si="722"/>
        <v>3.7315290163378506E-2</v>
      </c>
      <c r="Z880" s="2">
        <f t="shared" ca="1" si="723"/>
        <v>3.6869127187399389E-2</v>
      </c>
      <c r="AA880" s="2">
        <f t="shared" ca="1" si="724"/>
        <v>3.6415431196973651E-2</v>
      </c>
      <c r="AB880" s="2">
        <f t="shared" ca="1" si="725"/>
        <v>3.595588038052068E-2</v>
      </c>
      <c r="AC880" s="2">
        <f t="shared" ca="1" si="726"/>
        <v>3.5491919723289973E-2</v>
      </c>
      <c r="AD880" s="2">
        <f t="shared" ca="1" si="727"/>
        <v>3.5024894335079881E-2</v>
      </c>
      <c r="AE880" s="2">
        <f t="shared" ca="1" si="728"/>
        <v>3.4556185552543341E-2</v>
      </c>
      <c r="AF880" s="2">
        <f t="shared" ca="1" si="729"/>
        <v>3.4087309868683947E-2</v>
      </c>
      <c r="AG880" s="2">
        <f t="shared" ca="1" si="730"/>
        <v>3.3619923344375649E-2</v>
      </c>
      <c r="AH880" s="2">
        <f t="shared" ca="1" si="731"/>
        <v>3.315566843868327E-2</v>
      </c>
      <c r="AI880" s="2">
        <f t="shared" ca="1" si="732"/>
        <v>3.2695819034642991E-2</v>
      </c>
      <c r="AJ880" s="2">
        <f t="shared" ca="1" si="733"/>
        <v>3.224073416199108E-2</v>
      </c>
      <c r="AK880" s="2">
        <f t="shared" ca="1" si="734"/>
        <v>3.1789223263376153E-2</v>
      </c>
      <c r="AL880" s="2">
        <f t="shared" ca="1" si="735"/>
        <v>3.1338038061211493E-2</v>
      </c>
      <c r="AM880" s="2">
        <f t="shared" ca="1" si="736"/>
        <v>3.0881794271728286E-2</v>
      </c>
      <c r="AN880" s="2">
        <f t="shared" ca="1" si="737"/>
        <v>3.0413625326282091E-2</v>
      </c>
      <c r="AO880" s="2">
        <f t="shared" ca="1" si="738"/>
        <v>2.9926717452801167E-2</v>
      </c>
      <c r="AP880" s="2">
        <f t="shared" ca="1" si="739"/>
        <v>2.9416555581206261E-2</v>
      </c>
      <c r="AQ880" s="2">
        <f t="shared" ca="1" si="740"/>
        <v>2.8883302149302553E-2</v>
      </c>
      <c r="AR880" s="2">
        <f t="shared" ca="1" si="741"/>
        <v>2.8333423496325845E-2</v>
      </c>
      <c r="AS880" s="2">
        <f t="shared" ca="1" si="742"/>
        <v>2.7779700033078565E-2</v>
      </c>
      <c r="AT880" s="2">
        <f t="shared" ca="1" si="743"/>
        <v>2.7239227842083671E-2</v>
      </c>
      <c r="AU880" s="2">
        <f t="shared" ca="1" si="744"/>
        <v>2.6729813149105726E-2</v>
      </c>
      <c r="AV880" s="2">
        <f t="shared" ca="1" si="745"/>
        <v>2.6265928309618262E-2</v>
      </c>
      <c r="AW880" s="2">
        <f t="shared" ca="1" si="746"/>
        <v>2.5855816449456611E-2</v>
      </c>
      <c r="AX880" s="2">
        <f t="shared" ca="1" si="747"/>
        <v>2.5501239606988028E-2</v>
      </c>
      <c r="AY880" s="2">
        <f t="shared" ca="1" si="748"/>
        <v>2.5199833318943161E-2</v>
      </c>
      <c r="AZ880" s="2">
        <f t="shared" ca="1" si="697"/>
        <v>2.4942482603760217E-2</v>
      </c>
      <c r="BC880" s="2">
        <f t="shared" ca="1" si="750"/>
        <v>-4.8611050047647097E-2</v>
      </c>
      <c r="BD880" s="2">
        <f t="shared" ca="1" si="750"/>
        <v>0.12968032907109617</v>
      </c>
      <c r="BE880" s="2">
        <f t="shared" ca="1" si="750"/>
        <v>-2.6734139387308233</v>
      </c>
    </row>
    <row r="881" spans="1:57" x14ac:dyDescent="0.2">
      <c r="A881" s="2">
        <f t="shared" si="698"/>
        <v>8.6899999999998592</v>
      </c>
      <c r="B881" s="2">
        <f t="shared" ca="1" si="699"/>
        <v>3.5805510948652225E-2</v>
      </c>
      <c r="C881" s="2">
        <f t="shared" ca="1" si="700"/>
        <v>3.6690557278767078E-2</v>
      </c>
      <c r="D881" s="2">
        <f t="shared" ca="1" si="701"/>
        <v>3.7479096365286499E-2</v>
      </c>
      <c r="E881" s="2">
        <f t="shared" ca="1" si="702"/>
        <v>3.8173376883157556E-2</v>
      </c>
      <c r="F881" s="2">
        <f t="shared" ca="1" si="703"/>
        <v>3.8775195204815864E-2</v>
      </c>
      <c r="G881" s="2">
        <f t="shared" ca="1" si="704"/>
        <v>3.9286227371773189E-2</v>
      </c>
      <c r="H881" s="2">
        <f t="shared" ca="1" si="705"/>
        <v>3.9708326539193421E-2</v>
      </c>
      <c r="I881" s="2">
        <f t="shared" ca="1" si="706"/>
        <v>4.0043771597922294E-2</v>
      </c>
      <c r="J881" s="2">
        <f t="shared" ca="1" si="707"/>
        <v>4.0295448505312359E-2</v>
      </c>
      <c r="K881" s="2">
        <f t="shared" ca="1" si="708"/>
        <v>4.0466949272645832E-2</v>
      </c>
      <c r="L881" s="2">
        <f t="shared" ca="1" si="709"/>
        <v>4.056258381928711E-2</v>
      </c>
      <c r="M881" s="2">
        <f t="shared" ca="1" si="710"/>
        <v>4.0587312564565388E-2</v>
      </c>
      <c r="N881" s="2">
        <f t="shared" ca="1" si="711"/>
        <v>4.0546618010800332E-2</v>
      </c>
      <c r="O881" s="2">
        <f t="shared" ca="1" si="712"/>
        <v>4.0446338854344788E-2</v>
      </c>
      <c r="P881" s="2">
        <f t="shared" ca="1" si="713"/>
        <v>4.0292489998859433E-2</v>
      </c>
      <c r="Q881" s="2">
        <f t="shared" ca="1" si="714"/>
        <v>4.0091087768907775E-2</v>
      </c>
      <c r="R881" s="2">
        <f t="shared" ca="1" si="715"/>
        <v>3.98479938448809E-2</v>
      </c>
      <c r="S881" s="2">
        <f t="shared" ca="1" si="716"/>
        <v>3.956878576690688E-2</v>
      </c>
      <c r="T881" s="2">
        <f t="shared" ca="1" si="717"/>
        <v>3.9258657188848092E-2</v>
      </c>
      <c r="U881" s="2">
        <f t="shared" ca="1" si="718"/>
        <v>3.8922347560215224E-2</v>
      </c>
      <c r="V881" s="2">
        <f t="shared" ca="1" si="719"/>
        <v>3.8564098481760782E-2</v>
      </c>
      <c r="W881" s="2">
        <f t="shared" ca="1" si="720"/>
        <v>3.8187632694294975E-2</v>
      </c>
      <c r="X881" s="2">
        <f t="shared" ca="1" si="721"/>
        <v>3.779615181158115E-2</v>
      </c>
      <c r="Y881" s="2">
        <f t="shared" ca="1" si="722"/>
        <v>3.7392350688403193E-2</v>
      </c>
      <c r="Z881" s="2">
        <f t="shared" ca="1" si="723"/>
        <v>3.6978449365743869E-2</v>
      </c>
      <c r="AA881" s="2">
        <f t="shared" ca="1" si="724"/>
        <v>3.6556246665979709E-2</v>
      </c>
      <c r="AB881" s="2">
        <f t="shared" ca="1" si="725"/>
        <v>3.6127200776316711E-2</v>
      </c>
      <c r="AC881" s="2">
        <f t="shared" ca="1" si="726"/>
        <v>3.5692539313801966E-2</v>
      </c>
      <c r="AD881" s="2">
        <f t="shared" ca="1" si="727"/>
        <v>3.5253392620631194E-2</v>
      </c>
      <c r="AE881" s="2">
        <f t="shared" ca="1" si="728"/>
        <v>3.4810929036263351E-2</v>
      </c>
      <c r="AF881" s="2">
        <f t="shared" ca="1" si="729"/>
        <v>3.4366451853224643E-2</v>
      </c>
      <c r="AG881" s="2">
        <f t="shared" ca="1" si="730"/>
        <v>3.3921400499308176E-2</v>
      </c>
      <c r="AH881" s="2">
        <f t="shared" ca="1" si="731"/>
        <v>3.3477193261978413E-2</v>
      </c>
      <c r="AI881" s="2">
        <f t="shared" ca="1" si="732"/>
        <v>3.3034868428370237E-2</v>
      </c>
      <c r="AJ881" s="2">
        <f t="shared" ca="1" si="733"/>
        <v>3.2594536191506214E-2</v>
      </c>
      <c r="AK881" s="2">
        <f t="shared" ca="1" si="734"/>
        <v>3.2154746415713864E-2</v>
      </c>
      <c r="AL881" s="2">
        <f t="shared" ca="1" si="735"/>
        <v>3.1711989084421764E-2</v>
      </c>
      <c r="AM881" s="2">
        <f t="shared" ca="1" si="736"/>
        <v>3.1260630657399452E-2</v>
      </c>
      <c r="AN881" s="2">
        <f t="shared" ca="1" si="737"/>
        <v>3.0793585443584324E-2</v>
      </c>
      <c r="AO881" s="2">
        <f t="shared" ca="1" si="738"/>
        <v>3.0303864946837233E-2</v>
      </c>
      <c r="AP881" s="2">
        <f t="shared" ca="1" si="739"/>
        <v>2.9786826502943949E-2</v>
      </c>
      <c r="AQ881" s="2">
        <f t="shared" ca="1" si="740"/>
        <v>2.9242537138811104E-2</v>
      </c>
      <c r="AR881" s="2">
        <f t="shared" ca="1" si="741"/>
        <v>2.8677367773307899E-2</v>
      </c>
      <c r="AS881" s="2">
        <f t="shared" ca="1" si="742"/>
        <v>2.8103963380213322E-2</v>
      </c>
      <c r="AT881" s="2">
        <f t="shared" ca="1" si="743"/>
        <v>2.7539212644689448E-2</v>
      </c>
      <c r="AU881" s="2">
        <f t="shared" ca="1" si="744"/>
        <v>2.7000633900909052E-2</v>
      </c>
      <c r="AV881" s="2">
        <f t="shared" ca="1" si="745"/>
        <v>2.6502354366563945E-2</v>
      </c>
      <c r="AW881" s="2">
        <f t="shared" ca="1" si="746"/>
        <v>2.6052267969889326E-2</v>
      </c>
      <c r="AX881" s="2">
        <f t="shared" ca="1" si="747"/>
        <v>2.5651835980666483E-2</v>
      </c>
      <c r="AY881" s="2">
        <f t="shared" ca="1" si="748"/>
        <v>2.5298342429816118E-2</v>
      </c>
      <c r="AZ881" s="2">
        <f t="shared" ca="1" si="697"/>
        <v>2.4981759225513687E-2</v>
      </c>
      <c r="BC881" s="2">
        <f t="shared" ca="1" si="750"/>
        <v>7.4342855409164521E-2</v>
      </c>
      <c r="BD881" s="2">
        <f t="shared" ca="1" si="750"/>
        <v>0.96683475912028705</v>
      </c>
      <c r="BE881" s="2">
        <f t="shared" ca="1" si="750"/>
        <v>0.18093474723093017</v>
      </c>
    </row>
    <row r="882" spans="1:57" x14ac:dyDescent="0.2">
      <c r="A882" s="2">
        <f t="shared" si="698"/>
        <v>8.699999999999859</v>
      </c>
      <c r="B882" s="2">
        <f t="shared" ca="1" si="699"/>
        <v>3.5864517854676259E-2</v>
      </c>
      <c r="C882" s="2">
        <f t="shared" ca="1" si="700"/>
        <v>3.6702670975069913E-2</v>
      </c>
      <c r="D882" s="2">
        <f t="shared" ca="1" si="701"/>
        <v>3.7446560965454657E-2</v>
      </c>
      <c r="E882" s="2">
        <f t="shared" ca="1" si="702"/>
        <v>3.8098391884330188E-2</v>
      </c>
      <c r="F882" s="2">
        <f t="shared" ca="1" si="703"/>
        <v>3.8659919299053873E-2</v>
      </c>
      <c r="G882" s="2">
        <f t="shared" ca="1" si="704"/>
        <v>3.9132782068761807E-2</v>
      </c>
      <c r="H882" s="2">
        <f t="shared" ca="1" si="705"/>
        <v>3.9518799264147801E-2</v>
      </c>
      <c r="I882" s="2">
        <f t="shared" ca="1" si="706"/>
        <v>3.9820217847338524E-2</v>
      </c>
      <c r="J882" s="2">
        <f t="shared" ca="1" si="707"/>
        <v>4.0039892713769572E-2</v>
      </c>
      <c r="K882" s="2">
        <f t="shared" ca="1" si="708"/>
        <v>4.0181384251345882E-2</v>
      </c>
      <c r="L882" s="2">
        <f t="shared" ca="1" si="709"/>
        <v>4.0248968882470072E-2</v>
      </c>
      <c r="M882" s="2">
        <f t="shared" ca="1" si="710"/>
        <v>4.0247570669821285E-2</v>
      </c>
      <c r="N882" s="2">
        <f t="shared" ca="1" si="711"/>
        <v>4.0182632347201201E-2</v>
      </c>
      <c r="O882" s="2">
        <f t="shared" ca="1" si="712"/>
        <v>4.0059949311302079E-2</v>
      </c>
      <c r="P882" s="2">
        <f t="shared" ca="1" si="713"/>
        <v>3.9885489869323429E-2</v>
      </c>
      <c r="Q882" s="2">
        <f t="shared" ca="1" si="714"/>
        <v>3.9665220927218386E-2</v>
      </c>
      <c r="R882" s="2">
        <f t="shared" ca="1" si="715"/>
        <v>3.9404952528346374E-2</v>
      </c>
      <c r="S882" s="2">
        <f t="shared" ca="1" si="716"/>
        <v>3.9110208999089881E-2</v>
      </c>
      <c r="T882" s="2">
        <f t="shared" ca="1" si="717"/>
        <v>3.8786129814707755E-2</v>
      </c>
      <c r="U882" s="2">
        <f t="shared" ca="1" si="718"/>
        <v>3.8437399816846227E-2</v>
      </c>
      <c r="V882" s="2">
        <f t="shared" ca="1" si="719"/>
        <v>3.8068206004980648E-2</v>
      </c>
      <c r="W882" s="2">
        <f t="shared" ca="1" si="720"/>
        <v>3.7682216866591053E-2</v>
      </c>
      <c r="X882" s="2">
        <f t="shared" ca="1" si="721"/>
        <v>3.7282580394767874E-2</v>
      </c>
      <c r="Y882" s="2">
        <f t="shared" ca="1" si="722"/>
        <v>3.6871938747591149E-2</v>
      </c>
      <c r="Z882" s="2">
        <f t="shared" ca="1" si="723"/>
        <v>3.6452460556075844E-2</v>
      </c>
      <c r="AA882" s="2">
        <f t="shared" ca="1" si="724"/>
        <v>3.6025894981129548E-2</v>
      </c>
      <c r="AB882" s="2">
        <f t="shared" ca="1" si="725"/>
        <v>3.5593652803083069E-2</v>
      </c>
      <c r="AC882" s="2">
        <f t="shared" ca="1" si="726"/>
        <v>3.5156916864471095E-2</v>
      </c>
      <c r="AD882" s="2">
        <f t="shared" ca="1" si="727"/>
        <v>3.4716775316972884E-2</v>
      </c>
      <c r="AE882" s="2">
        <f t="shared" ca="1" si="728"/>
        <v>3.4274356040465748E-2</v>
      </c>
      <c r="AF882" s="2">
        <f t="shared" ca="1" si="729"/>
        <v>3.3830921600024412E-2</v>
      </c>
      <c r="AG882" s="2">
        <f t="shared" ca="1" si="730"/>
        <v>3.3387867181268772E-2</v>
      </c>
      <c r="AH882" s="2">
        <f t="shared" ca="1" si="731"/>
        <v>3.2946559213254893E-2</v>
      </c>
      <c r="AI882" s="2">
        <f t="shared" ca="1" si="732"/>
        <v>3.2507972664078108E-2</v>
      </c>
      <c r="AJ882" s="2">
        <f t="shared" ca="1" si="733"/>
        <v>3.2072141216893148E-2</v>
      </c>
      <c r="AK882" s="2">
        <f t="shared" ca="1" si="734"/>
        <v>3.1637527656171144E-2</v>
      </c>
      <c r="AL882" s="2">
        <f t="shared" ca="1" si="735"/>
        <v>3.120053301768444E-2</v>
      </c>
      <c r="AM882" s="2">
        <f t="shared" ca="1" si="736"/>
        <v>3.0755447649099779E-2</v>
      </c>
      <c r="AN882" s="2">
        <f t="shared" ca="1" si="737"/>
        <v>3.0295140166581431E-2</v>
      </c>
      <c r="AO882" s="2">
        <f t="shared" ca="1" si="738"/>
        <v>2.9812620834199468E-2</v>
      </c>
      <c r="AP882" s="2">
        <f t="shared" ca="1" si="739"/>
        <v>2.9303292578947412E-2</v>
      </c>
      <c r="AQ882" s="2">
        <f t="shared" ca="1" si="740"/>
        <v>2.8767299558321989E-2</v>
      </c>
      <c r="AR882" s="2">
        <f t="shared" ca="1" si="741"/>
        <v>2.8211089012170659E-2</v>
      </c>
      <c r="AS882" s="2">
        <f t="shared" ca="1" si="742"/>
        <v>2.7647341579720219E-2</v>
      </c>
      <c r="AT882" s="2">
        <f t="shared" ca="1" si="743"/>
        <v>2.7092909480565239E-2</v>
      </c>
      <c r="AU882" s="2">
        <f t="shared" ca="1" si="744"/>
        <v>2.6565194554040907E-2</v>
      </c>
      <c r="AV882" s="2">
        <f t="shared" ca="1" si="745"/>
        <v>2.6078151340538938E-2</v>
      </c>
      <c r="AW882" s="2">
        <f t="shared" ca="1" si="746"/>
        <v>2.5639498080952693E-2</v>
      </c>
      <c r="AX882" s="2">
        <f t="shared" ca="1" si="747"/>
        <v>2.5250566803411E-2</v>
      </c>
      <c r="AY882" s="2">
        <f t="shared" ca="1" si="748"/>
        <v>2.4908451342613554E-2</v>
      </c>
      <c r="AZ882" s="2">
        <f t="shared" ca="1" si="697"/>
        <v>2.4602544204882601E-2</v>
      </c>
      <c r="BC882" s="2">
        <f t="shared" ca="1" si="750"/>
        <v>-0.64893902816613114</v>
      </c>
      <c r="BD882" s="2">
        <f t="shared" ca="1" si="750"/>
        <v>-0.40618808344324897</v>
      </c>
      <c r="BE882" s="2">
        <f t="shared" ca="1" si="750"/>
        <v>-0.66128277763026233</v>
      </c>
    </row>
    <row r="883" spans="1:57" x14ac:dyDescent="0.2">
      <c r="A883" s="2">
        <f t="shared" si="698"/>
        <v>8.7099999999998587</v>
      </c>
      <c r="B883" s="2">
        <f t="shared" ca="1" si="699"/>
        <v>3.5381210625771098E-2</v>
      </c>
      <c r="C883" s="2">
        <f t="shared" ca="1" si="700"/>
        <v>3.6263534217263541E-2</v>
      </c>
      <c r="D883" s="2">
        <f t="shared" ca="1" si="701"/>
        <v>3.7045830710099974E-2</v>
      </c>
      <c r="E883" s="2">
        <f t="shared" ca="1" si="702"/>
        <v>3.7730547210633916E-2</v>
      </c>
      <c r="F883" s="2">
        <f t="shared" ca="1" si="703"/>
        <v>3.8319686141672367E-2</v>
      </c>
      <c r="G883" s="2">
        <f t="shared" ca="1" si="704"/>
        <v>3.8815136830007639E-2</v>
      </c>
      <c r="H883" s="2">
        <f t="shared" ca="1" si="705"/>
        <v>3.9218971893052332E-2</v>
      </c>
      <c r="I883" s="2">
        <f t="shared" ca="1" si="706"/>
        <v>3.9533693969623883E-2</v>
      </c>
      <c r="J883" s="2">
        <f t="shared" ca="1" si="707"/>
        <v>3.9762414470085529E-2</v>
      </c>
      <c r="K883" s="2">
        <f t="shared" ca="1" si="708"/>
        <v>3.9908949709567064E-2</v>
      </c>
      <c r="L883" s="2">
        <f t="shared" ca="1" si="709"/>
        <v>3.9977830144389367E-2</v>
      </c>
      <c r="M883" s="2">
        <f t="shared" ca="1" si="710"/>
        <v>3.9974231000417991E-2</v>
      </c>
      <c r="N883" s="2">
        <f t="shared" ca="1" si="711"/>
        <v>3.9903842760387574E-2</v>
      </c>
      <c r="O883" s="2">
        <f t="shared" ca="1" si="712"/>
        <v>3.9772705043467589E-2</v>
      </c>
      <c r="P883" s="2">
        <f t="shared" ca="1" si="713"/>
        <v>3.9587027092027202E-2</v>
      </c>
      <c r="Q883" s="2">
        <f t="shared" ca="1" si="714"/>
        <v>3.935301393711458E-2</v>
      </c>
      <c r="R883" s="2">
        <f t="shared" ca="1" si="715"/>
        <v>3.9076711541596997E-2</v>
      </c>
      <c r="S883" s="2">
        <f t="shared" ca="1" si="716"/>
        <v>3.8763878586888012E-2</v>
      </c>
      <c r="T883" s="2">
        <f t="shared" ca="1" si="717"/>
        <v>3.8419887949131551E-2</v>
      </c>
      <c r="U883" s="2">
        <f t="shared" ca="1" si="718"/>
        <v>3.8049657450314918E-2</v>
      </c>
      <c r="V883" s="2">
        <f t="shared" ca="1" si="719"/>
        <v>3.7657607083669088E-2</v>
      </c>
      <c r="W883" s="2">
        <f t="shared" ca="1" si="720"/>
        <v>3.7247638684070862E-2</v>
      </c>
      <c r="X883" s="2">
        <f t="shared" ca="1" si="721"/>
        <v>3.6823134230490946E-2</v>
      </c>
      <c r="Y883" s="2">
        <f t="shared" ca="1" si="722"/>
        <v>3.6386970798114066E-2</v>
      </c>
      <c r="Z883" s="2">
        <f t="shared" ca="1" si="723"/>
        <v>3.5941553231031188E-2</v>
      </c>
      <c r="AA883" s="2">
        <f t="shared" ca="1" si="724"/>
        <v>3.5488868661846619E-2</v>
      </c>
      <c r="AB883" s="2">
        <f t="shared" ca="1" si="725"/>
        <v>3.5030568104737071E-2</v>
      </c>
      <c r="AC883" s="2">
        <f t="shared" ca="1" si="726"/>
        <v>3.4568077267478542E-2</v>
      </c>
      <c r="AD883" s="2">
        <f t="shared" ca="1" si="727"/>
        <v>3.4102729733926335E-2</v>
      </c>
      <c r="AE883" s="2">
        <f t="shared" ca="1" si="728"/>
        <v>3.3635900507092538E-2</v>
      </c>
      <c r="AF883" s="2">
        <f t="shared" ca="1" si="729"/>
        <v>3.3169098942379779E-2</v>
      </c>
      <c r="AG883" s="2">
        <f t="shared" ca="1" si="730"/>
        <v>3.2703963418983829E-2</v>
      </c>
      <c r="AH883" s="2">
        <f t="shared" ca="1" si="731"/>
        <v>3.2242095866413557E-2</v>
      </c>
      <c r="AI883" s="2">
        <f t="shared" ca="1" si="732"/>
        <v>3.1784695257981985E-2</v>
      </c>
      <c r="AJ883" s="2">
        <f t="shared" ca="1" si="733"/>
        <v>3.133200614365006E-2</v>
      </c>
      <c r="AK883" s="2">
        <f t="shared" ca="1" si="734"/>
        <v>3.0882691778750328E-2</v>
      </c>
      <c r="AL883" s="2">
        <f t="shared" ca="1" si="735"/>
        <v>3.0433352096183773E-2</v>
      </c>
      <c r="AM883" s="2">
        <f t="shared" ca="1" si="736"/>
        <v>2.9978489527974769E-2</v>
      </c>
      <c r="AN883" s="2">
        <f t="shared" ca="1" si="737"/>
        <v>2.9511215474647887E-2</v>
      </c>
      <c r="AO883" s="2">
        <f t="shared" ca="1" si="738"/>
        <v>2.9024827485176225E-2</v>
      </c>
      <c r="AP883" s="2">
        <f t="shared" ca="1" si="739"/>
        <v>2.8515062296622509E-2</v>
      </c>
      <c r="AQ883" s="2">
        <f t="shared" ca="1" si="740"/>
        <v>2.7982428768955122E-2</v>
      </c>
      <c r="AR883" s="2">
        <f t="shared" ca="1" si="741"/>
        <v>2.7433737237963E-2</v>
      </c>
      <c r="AS883" s="2">
        <f t="shared" ca="1" si="742"/>
        <v>2.6881990153774238E-2</v>
      </c>
      <c r="AT883" s="2">
        <f t="shared" ca="1" si="743"/>
        <v>2.6344289257904319E-2</v>
      </c>
      <c r="AU883" s="2">
        <f t="shared" ca="1" si="744"/>
        <v>2.5838206359275407E-2</v>
      </c>
      <c r="AV883" s="2">
        <f t="shared" ca="1" si="745"/>
        <v>2.537781084885209E-2</v>
      </c>
      <c r="AW883" s="2">
        <f t="shared" ca="1" si="746"/>
        <v>2.4970933797173488E-2</v>
      </c>
      <c r="AX883" s="2">
        <f t="shared" ca="1" si="747"/>
        <v>2.4619064359698409E-2</v>
      </c>
      <c r="AY883" s="2">
        <f t="shared" ca="1" si="748"/>
        <v>2.4319385978866719E-2</v>
      </c>
      <c r="AZ883" s="2">
        <f t="shared" ca="1" si="697"/>
        <v>2.4061024975727947E-2</v>
      </c>
      <c r="BC883" s="2">
        <f t="shared" ca="1" si="750"/>
        <v>-0.82565712831431259</v>
      </c>
      <c r="BD883" s="2">
        <f t="shared" ca="1" si="750"/>
        <v>-0.57782497039990055</v>
      </c>
      <c r="BE883" s="2">
        <f t="shared" ca="1" si="750"/>
        <v>0.36757884633049098</v>
      </c>
    </row>
    <row r="884" spans="1:57" x14ac:dyDescent="0.2">
      <c r="A884" s="2">
        <f t="shared" si="698"/>
        <v>8.7199999999998585</v>
      </c>
      <c r="B884" s="2">
        <f t="shared" ca="1" si="699"/>
        <v>3.5022770303823621E-2</v>
      </c>
      <c r="C884" s="2">
        <f t="shared" ca="1" si="700"/>
        <v>3.5932025053511223E-2</v>
      </c>
      <c r="D884" s="2">
        <f t="shared" ca="1" si="701"/>
        <v>3.6741027859638065E-2</v>
      </c>
      <c r="E884" s="2">
        <f t="shared" ca="1" si="702"/>
        <v>3.7452190744782531E-2</v>
      </c>
      <c r="F884" s="2">
        <f t="shared" ca="1" si="703"/>
        <v>3.8067484851664522E-2</v>
      </c>
      <c r="G884" s="2">
        <f t="shared" ca="1" si="704"/>
        <v>3.8588771828532972E-2</v>
      </c>
      <c r="H884" s="2">
        <f t="shared" ca="1" si="705"/>
        <v>3.9018099674337829E-2</v>
      </c>
      <c r="I884" s="2">
        <f t="shared" ca="1" si="706"/>
        <v>3.9357948513571189E-2</v>
      </c>
      <c r="J884" s="2">
        <f t="shared" ca="1" si="707"/>
        <v>3.9611408051989004E-2</v>
      </c>
      <c r="K884" s="2">
        <f t="shared" ca="1" si="708"/>
        <v>3.9782272286298936E-2</v>
      </c>
      <c r="L884" s="2">
        <f t="shared" ca="1" si="709"/>
        <v>3.9875047441544617E-2</v>
      </c>
      <c r="M884" s="2">
        <f t="shared" ca="1" si="710"/>
        <v>3.9894881630712087E-2</v>
      </c>
      <c r="N884" s="2">
        <f t="shared" ca="1" si="711"/>
        <v>3.9847434807158959E-2</v>
      </c>
      <c r="O884" s="2">
        <f t="shared" ca="1" si="712"/>
        <v>3.9738712539004913E-2</v>
      </c>
      <c r="P884" s="2">
        <f t="shared" ca="1" si="713"/>
        <v>3.9574886739806414E-2</v>
      </c>
      <c r="Q884" s="2">
        <f t="shared" ca="1" si="714"/>
        <v>3.9362122313814051E-2</v>
      </c>
      <c r="R884" s="2">
        <f t="shared" ca="1" si="715"/>
        <v>3.9106422904332555E-2</v>
      </c>
      <c r="S884" s="2">
        <f t="shared" ca="1" si="716"/>
        <v>3.8813503320942772E-2</v>
      </c>
      <c r="T884" s="2">
        <f t="shared" ca="1" si="717"/>
        <v>3.8488691624481958E-2</v>
      </c>
      <c r="U884" s="2">
        <f t="shared" ca="1" si="718"/>
        <v>3.8136860409765945E-2</v>
      </c>
      <c r="V884" s="2">
        <f t="shared" ca="1" si="719"/>
        <v>3.7762384463073249E-2</v>
      </c>
      <c r="W884" s="2">
        <f t="shared" ca="1" si="720"/>
        <v>3.7369120771666285E-2</v>
      </c>
      <c r="X884" s="2">
        <f t="shared" ca="1" si="721"/>
        <v>3.6960407111239643E-2</v>
      </c>
      <c r="Y884" s="2">
        <f t="shared" ca="1" si="722"/>
        <v>3.6539077292221299E-2</v>
      </c>
      <c r="Z884" s="2">
        <f t="shared" ca="1" si="723"/>
        <v>3.6107494199169768E-2</v>
      </c>
      <c r="AA884" s="2">
        <f t="shared" ca="1" si="724"/>
        <v>3.5667604773848213E-2</v>
      </c>
      <c r="AB884" s="2">
        <f t="shared" ca="1" si="725"/>
        <v>3.5221022109126275E-2</v>
      </c>
      <c r="AC884" s="2">
        <f t="shared" ca="1" si="726"/>
        <v>3.4769136621579114E-2</v>
      </c>
      <c r="AD884" s="2">
        <f t="shared" ca="1" si="727"/>
        <v>3.4313249153276375E-2</v>
      </c>
      <c r="AE884" s="2">
        <f t="shared" ca="1" si="728"/>
        <v>3.3854703615927927E-2</v>
      </c>
      <c r="AF884" s="2">
        <f t="shared" ca="1" si="729"/>
        <v>3.3394977875548404E-2</v>
      </c>
      <c r="AG884" s="2">
        <f t="shared" ca="1" si="730"/>
        <v>3.2935675143266119E-2</v>
      </c>
      <c r="AH884" s="2">
        <f t="shared" ca="1" si="731"/>
        <v>3.2478354411357192E-2</v>
      </c>
      <c r="AI884" s="2">
        <f t="shared" ca="1" si="732"/>
        <v>3.2024160187803241E-2</v>
      </c>
      <c r="AJ884" s="2">
        <f t="shared" ca="1" si="733"/>
        <v>3.1573269473671658E-2</v>
      </c>
      <c r="AK884" s="2">
        <f t="shared" ca="1" si="734"/>
        <v>3.1124267755900901E-2</v>
      </c>
      <c r="AL884" s="2">
        <f t="shared" ca="1" si="735"/>
        <v>3.0673675920484304E-2</v>
      </c>
      <c r="AM884" s="2">
        <f t="shared" ca="1" si="736"/>
        <v>3.0215930890023061E-2</v>
      </c>
      <c r="AN884" s="2">
        <f t="shared" ca="1" si="737"/>
        <v>2.9744109531632049E-2</v>
      </c>
      <c r="AO884" s="2">
        <f t="shared" ca="1" si="738"/>
        <v>2.9251519401909835E-2</v>
      </c>
      <c r="AP884" s="2">
        <f t="shared" ca="1" si="739"/>
        <v>2.8733953458055548E-2</v>
      </c>
      <c r="AQ884" s="2">
        <f t="shared" ca="1" si="740"/>
        <v>2.8192007022597766E-2</v>
      </c>
      <c r="AR884" s="2">
        <f t="shared" ca="1" si="741"/>
        <v>2.7632574493785221E-2</v>
      </c>
      <c r="AS884" s="2">
        <f t="shared" ca="1" si="742"/>
        <v>2.7068700479086851E-2</v>
      </c>
      <c r="AT884" s="2">
        <f t="shared" ca="1" si="743"/>
        <v>2.6517456443111504E-2</v>
      </c>
      <c r="AU884" s="2">
        <f t="shared" ca="1" si="744"/>
        <v>2.5996304854207172E-2</v>
      </c>
      <c r="AV884" s="2">
        <f t="shared" ca="1" si="745"/>
        <v>2.551915170571192E-2</v>
      </c>
      <c r="AW884" s="2">
        <f t="shared" ca="1" si="746"/>
        <v>2.509366357598344E-2</v>
      </c>
      <c r="AX884" s="2">
        <f t="shared" ca="1" si="747"/>
        <v>2.4721207189637877E-2</v>
      </c>
      <c r="AY884" s="2">
        <f t="shared" ca="1" si="748"/>
        <v>2.4398770273214132E-2</v>
      </c>
      <c r="AZ884" s="2">
        <f t="shared" ca="1" si="697"/>
        <v>2.4114837897321086E-2</v>
      </c>
      <c r="BC884" s="2">
        <f t="shared" ca="1" si="750"/>
        <v>0.11911004363643407</v>
      </c>
      <c r="BD884" s="2">
        <f t="shared" ca="1" si="750"/>
        <v>0.58351309224149794</v>
      </c>
      <c r="BE884" s="2">
        <f t="shared" ca="1" si="750"/>
        <v>0.5160394798168948</v>
      </c>
    </row>
    <row r="885" spans="1:57" x14ac:dyDescent="0.2">
      <c r="A885" s="2">
        <f t="shared" si="698"/>
        <v>8.7299999999998583</v>
      </c>
      <c r="B885" s="2">
        <f t="shared" ca="1" si="699"/>
        <v>3.6113392629656169E-2</v>
      </c>
      <c r="C885" s="2">
        <f t="shared" ca="1" si="700"/>
        <v>3.6875664750702274E-2</v>
      </c>
      <c r="D885" s="2">
        <f t="shared" ca="1" si="701"/>
        <v>3.7546941737034115E-2</v>
      </c>
      <c r="E885" s="2">
        <f t="shared" ca="1" si="702"/>
        <v>3.8129374757088962E-2</v>
      </c>
      <c r="F885" s="2">
        <f t="shared" ca="1" si="703"/>
        <v>3.8624677899090729E-2</v>
      </c>
      <c r="G885" s="2">
        <f t="shared" ca="1" si="704"/>
        <v>3.9034459347506843E-2</v>
      </c>
      <c r="H885" s="2">
        <f t="shared" ca="1" si="705"/>
        <v>3.9360516678467614E-2</v>
      </c>
      <c r="I885" s="2">
        <f t="shared" ca="1" si="706"/>
        <v>3.9605081671894381E-2</v>
      </c>
      <c r="J885" s="2">
        <f t="shared" ca="1" si="707"/>
        <v>3.977099647021979E-2</v>
      </c>
      <c r="K885" s="2">
        <f t="shared" ca="1" si="708"/>
        <v>3.9861806867032508E-2</v>
      </c>
      <c r="L885" s="2">
        <f t="shared" ca="1" si="709"/>
        <v>3.9881768952027136E-2</v>
      </c>
      <c r="M885" s="2">
        <f t="shared" ca="1" si="710"/>
        <v>3.9835777810540492E-2</v>
      </c>
      <c r="N885" s="2">
        <f t="shared" ca="1" si="711"/>
        <v>3.9729236949679975E-2</v>
      </c>
      <c r="O885" s="2">
        <f t="shared" ca="1" si="712"/>
        <v>3.9567891974520458E-2</v>
      </c>
      <c r="P885" s="2">
        <f t="shared" ca="1" si="713"/>
        <v>3.9357651567406261E-2</v>
      </c>
      <c r="Q885" s="2">
        <f t="shared" ca="1" si="714"/>
        <v>3.9104414615495346E-2</v>
      </c>
      <c r="R885" s="2">
        <f t="shared" ca="1" si="715"/>
        <v>3.8813916565044744E-2</v>
      </c>
      <c r="S885" s="2">
        <f t="shared" ca="1" si="716"/>
        <v>3.8491602488493377E-2</v>
      </c>
      <c r="T885" s="2">
        <f t="shared" ca="1" si="717"/>
        <v>3.8142529776694779E-2</v>
      </c>
      <c r="U885" s="2">
        <f t="shared" ca="1" si="718"/>
        <v>3.7771299951257935E-2</v>
      </c>
      <c r="V885" s="2">
        <f t="shared" ca="1" si="719"/>
        <v>3.7382016752255928E-2</v>
      </c>
      <c r="W885" s="2">
        <f t="shared" ca="1" si="720"/>
        <v>3.6978266485783791E-2</v>
      </c>
      <c r="X885" s="2">
        <f t="shared" ca="1" si="721"/>
        <v>3.6563116896590656E-2</v>
      </c>
      <c r="Y885" s="2">
        <f t="shared" ca="1" si="722"/>
        <v>3.613913271001247E-2</v>
      </c>
      <c r="Z885" s="2">
        <f t="shared" ca="1" si="723"/>
        <v>3.5708409040009381E-2</v>
      </c>
      <c r="AA885" s="2">
        <f t="shared" ca="1" si="724"/>
        <v>3.5272626836454352E-2</v>
      </c>
      <c r="AB885" s="2">
        <f t="shared" ca="1" si="725"/>
        <v>3.4833135477072306E-2</v>
      </c>
      <c r="AC885" s="2">
        <f t="shared" ca="1" si="726"/>
        <v>3.439106429178615E-2</v>
      </c>
      <c r="AD885" s="2">
        <f t="shared" ca="1" si="727"/>
        <v>3.3947455567449769E-2</v>
      </c>
      <c r="AE885" s="2">
        <f t="shared" ca="1" si="728"/>
        <v>3.350339627006936E-2</v>
      </c>
      <c r="AF885" s="2">
        <f t="shared" ca="1" si="729"/>
        <v>3.3060106856258223E-2</v>
      </c>
      <c r="AG885" s="2">
        <f t="shared" ca="1" si="730"/>
        <v>3.2618929367254162E-2</v>
      </c>
      <c r="AH885" s="2">
        <f t="shared" ca="1" si="731"/>
        <v>3.2181153781098829E-2</v>
      </c>
      <c r="AI885" s="2">
        <f t="shared" ca="1" si="732"/>
        <v>3.1747644032331435E-2</v>
      </c>
      <c r="AJ885" s="2">
        <f t="shared" ca="1" si="733"/>
        <v>3.1318283522296077E-2</v>
      </c>
      <c r="AK885" s="2">
        <f t="shared" ca="1" si="734"/>
        <v>3.089135409752709E-2</v>
      </c>
      <c r="AL885" s="2">
        <f t="shared" ca="1" si="735"/>
        <v>3.0463072021420106E-2</v>
      </c>
      <c r="AM885" s="2">
        <f t="shared" ca="1" si="736"/>
        <v>3.0027583480233662E-2</v>
      </c>
      <c r="AN885" s="2">
        <f t="shared" ca="1" si="737"/>
        <v>2.9577705852053889E-2</v>
      </c>
      <c r="AO885" s="2">
        <f t="shared" ca="1" si="738"/>
        <v>2.9106531778915309E-2</v>
      </c>
      <c r="AP885" s="2">
        <f t="shared" ca="1" si="739"/>
        <v>2.8609685196562169E-2</v>
      </c>
      <c r="AQ885" s="2">
        <f t="shared" ca="1" si="740"/>
        <v>2.808762199564149E-2</v>
      </c>
      <c r="AR885" s="2">
        <f t="shared" ca="1" si="741"/>
        <v>2.7547093952319673E-2</v>
      </c>
      <c r="AS885" s="2">
        <f t="shared" ca="1" si="742"/>
        <v>2.7000960536281805E-2</v>
      </c>
      <c r="AT885" s="2">
        <f t="shared" ca="1" si="743"/>
        <v>2.6466035507516996E-2</v>
      </c>
      <c r="AU885" s="2">
        <f t="shared" ca="1" si="744"/>
        <v>2.5959445066218272E-2</v>
      </c>
      <c r="AV885" s="2">
        <f t="shared" ca="1" si="745"/>
        <v>2.5494705939766323E-2</v>
      </c>
      <c r="AW885" s="2">
        <f t="shared" ca="1" si="746"/>
        <v>2.5079095209124463E-2</v>
      </c>
      <c r="AX885" s="2">
        <f t="shared" ca="1" si="747"/>
        <v>2.4713629855925234E-2</v>
      </c>
      <c r="AY885" s="2">
        <f t="shared" ca="1" si="748"/>
        <v>2.4394867133676043E-2</v>
      </c>
      <c r="AZ885" s="2">
        <f t="shared" ca="1" si="697"/>
        <v>2.411049409785743E-2</v>
      </c>
      <c r="BC885" s="2">
        <f t="shared" ca="1" si="750"/>
        <v>-0.16597378511044258</v>
      </c>
      <c r="BD885" s="2">
        <f t="shared" ca="1" si="750"/>
        <v>-0.71910691815932726</v>
      </c>
      <c r="BE885" s="2">
        <f t="shared" ca="1" si="750"/>
        <v>-1.9437584093829177</v>
      </c>
    </row>
    <row r="886" spans="1:57" x14ac:dyDescent="0.2">
      <c r="A886" s="2">
        <f t="shared" si="698"/>
        <v>8.7399999999998581</v>
      </c>
      <c r="B886" s="2">
        <f t="shared" ca="1" si="699"/>
        <v>3.7173836284367538E-2</v>
      </c>
      <c r="C886" s="2">
        <f t="shared" ca="1" si="700"/>
        <v>3.7842926475012181E-2</v>
      </c>
      <c r="D886" s="2">
        <f t="shared" ca="1" si="701"/>
        <v>3.8427871348264801E-2</v>
      </c>
      <c r="E886" s="2">
        <f t="shared" ca="1" si="702"/>
        <v>3.8930601900963778E-2</v>
      </c>
      <c r="F886" s="2">
        <f t="shared" ca="1" si="703"/>
        <v>3.9352615845200688E-2</v>
      </c>
      <c r="G886" s="2">
        <f t="shared" ca="1" si="704"/>
        <v>3.9695308569029995E-2</v>
      </c>
      <c r="H886" s="2">
        <f t="shared" ca="1" si="705"/>
        <v>3.9960267873876687E-2</v>
      </c>
      <c r="I886" s="2">
        <f t="shared" ca="1" si="706"/>
        <v>4.0149517817265654E-2</v>
      </c>
      <c r="J886" s="2">
        <f t="shared" ca="1" si="707"/>
        <v>4.0265693572059627E-2</v>
      </c>
      <c r="K886" s="2">
        <f t="shared" ca="1" si="708"/>
        <v>4.0312133296633024E-2</v>
      </c>
      <c r="L886" s="2">
        <f t="shared" ca="1" si="709"/>
        <v>4.0292883494034738E-2</v>
      </c>
      <c r="M886" s="2">
        <f t="shared" ca="1" si="710"/>
        <v>4.0212626760129669E-2</v>
      </c>
      <c r="N886" s="2">
        <f t="shared" ca="1" si="711"/>
        <v>4.0076550691988476E-2</v>
      </c>
      <c r="O886" s="2">
        <f t="shared" ca="1" si="712"/>
        <v>3.9890181472827177E-2</v>
      </c>
      <c r="P886" s="2">
        <f t="shared" ca="1" si="713"/>
        <v>3.9659205104609692E-2</v>
      </c>
      <c r="Q886" s="2">
        <f t="shared" ca="1" si="714"/>
        <v>3.9389295020351579E-2</v>
      </c>
      <c r="R886" s="2">
        <f t="shared" ca="1" si="715"/>
        <v>3.9085959045009618E-2</v>
      </c>
      <c r="S886" s="2">
        <f t="shared" ca="1" si="716"/>
        <v>3.8754413101773307E-2</v>
      </c>
      <c r="T886" s="2">
        <f t="shared" ca="1" si="717"/>
        <v>3.8399484509997327E-2</v>
      </c>
      <c r="U886" s="2">
        <f t="shared" ca="1" si="718"/>
        <v>3.8025544325173168E-2</v>
      </c>
      <c r="V886" s="2">
        <f t="shared" ca="1" si="719"/>
        <v>3.7636465855018598E-2</v>
      </c>
      <c r="W886" s="2">
        <f t="shared" ca="1" si="720"/>
        <v>3.7235605344015023E-2</v>
      </c>
      <c r="X886" s="2">
        <f t="shared" ca="1" si="721"/>
        <v>3.6825801131432516E-2</v>
      </c>
      <c r="Y886" s="2">
        <f t="shared" ca="1" si="722"/>
        <v>3.6409389490354216E-2</v>
      </c>
      <c r="Z886" s="2">
        <f t="shared" ca="1" si="723"/>
        <v>3.5988238406265388E-2</v>
      </c>
      <c r="AA886" s="2">
        <f t="shared" ca="1" si="724"/>
        <v>3.5563803489233034E-2</v>
      </c>
      <c r="AB886" s="2">
        <f t="shared" ca="1" si="725"/>
        <v>3.5137211060956568E-2</v>
      </c>
      <c r="AC886" s="2">
        <f t="shared" ca="1" si="726"/>
        <v>3.4709370021884664E-2</v>
      </c>
      <c r="AD886" s="2">
        <f t="shared" ca="1" si="727"/>
        <v>3.4281104742395069E-2</v>
      </c>
      <c r="AE886" s="2">
        <f t="shared" ca="1" si="728"/>
        <v>3.385328584006566E-2</v>
      </c>
      <c r="AF886" s="2">
        <f t="shared" ca="1" si="729"/>
        <v>3.3426916893447955E-2</v>
      </c>
      <c r="AG886" s="2">
        <f t="shared" ca="1" si="730"/>
        <v>3.3003119223551716E-2</v>
      </c>
      <c r="AH886" s="2">
        <f t="shared" ca="1" si="731"/>
        <v>3.2582954169549275E-2</v>
      </c>
      <c r="AI886" s="2">
        <f t="shared" ca="1" si="732"/>
        <v>3.2167045438561186E-2</v>
      </c>
      <c r="AJ886" s="2">
        <f t="shared" ca="1" si="733"/>
        <v>3.1755023237943943E-2</v>
      </c>
      <c r="AK886" s="2">
        <f t="shared" ca="1" si="734"/>
        <v>3.134490636073322E-2</v>
      </c>
      <c r="AL886" s="2">
        <f t="shared" ca="1" si="735"/>
        <v>3.0932647332001399E-2</v>
      </c>
      <c r="AM886" s="2">
        <f t="shared" ca="1" si="736"/>
        <v>3.051214283315996E-2</v>
      </c>
      <c r="AN886" s="2">
        <f t="shared" ca="1" si="737"/>
        <v>3.0075992251304921E-2</v>
      </c>
      <c r="AO886" s="2">
        <f t="shared" ca="1" si="738"/>
        <v>2.9617114838318262E-2</v>
      </c>
      <c r="AP886" s="2">
        <f t="shared" ca="1" si="739"/>
        <v>2.9131006706830158E-2</v>
      </c>
      <c r="AQ886" s="2">
        <f t="shared" ca="1" si="740"/>
        <v>2.8618024858351389E-2</v>
      </c>
      <c r="AR886" s="2">
        <f t="shared" ca="1" si="741"/>
        <v>2.8084818203201335E-2</v>
      </c>
      <c r="AS886" s="2">
        <f t="shared" ca="1" si="742"/>
        <v>2.754410022849383E-2</v>
      </c>
      <c r="AT886" s="2">
        <f t="shared" ca="1" si="743"/>
        <v>2.7012466024876891E-2</v>
      </c>
      <c r="AU886" s="2">
        <f t="shared" ca="1" si="744"/>
        <v>2.6506745070981861E-2</v>
      </c>
      <c r="AV886" s="2">
        <f t="shared" ca="1" si="745"/>
        <v>2.6040105430152647E-2</v>
      </c>
      <c r="AW886" s="2">
        <f t="shared" ca="1" si="746"/>
        <v>2.5619476087595724E-2</v>
      </c>
      <c r="AX886" s="2">
        <f t="shared" ca="1" si="747"/>
        <v>2.5245563273908419E-2</v>
      </c>
      <c r="AY886" s="2">
        <f t="shared" ca="1" si="748"/>
        <v>2.4914527025274035E-2</v>
      </c>
      <c r="AZ886" s="2">
        <f t="shared" ca="1" si="697"/>
        <v>2.4613395245978678E-2</v>
      </c>
      <c r="BC886" s="2">
        <f t="shared" ca="1" si="750"/>
        <v>0.68758922827183611</v>
      </c>
      <c r="BD886" s="2">
        <f t="shared" ca="1" si="750"/>
        <v>-0.17130334581467466</v>
      </c>
      <c r="BE886" s="2">
        <f t="shared" ca="1" si="750"/>
        <v>-1.1411198225610439</v>
      </c>
    </row>
    <row r="887" spans="1:57" x14ac:dyDescent="0.2">
      <c r="A887" s="2">
        <f t="shared" si="698"/>
        <v>8.7499999999998579</v>
      </c>
      <c r="B887" s="2">
        <f t="shared" ca="1" si="699"/>
        <v>3.707333506887181E-2</v>
      </c>
      <c r="C887" s="2">
        <f t="shared" ca="1" si="700"/>
        <v>3.7647136315764607E-2</v>
      </c>
      <c r="D887" s="2">
        <f t="shared" ca="1" si="701"/>
        <v>3.8149740740262297E-2</v>
      </c>
      <c r="E887" s="2">
        <f t="shared" ca="1" si="702"/>
        <v>3.8582523570151024E-2</v>
      </c>
      <c r="F887" s="2">
        <f t="shared" ca="1" si="703"/>
        <v>3.8946430539621706E-2</v>
      </c>
      <c r="G887" s="2">
        <f t="shared" ca="1" si="704"/>
        <v>3.9242308627387319E-2</v>
      </c>
      <c r="H887" s="2">
        <f t="shared" ca="1" si="705"/>
        <v>3.9471200227851007E-2</v>
      </c>
      <c r="I887" s="2">
        <f t="shared" ca="1" si="706"/>
        <v>3.9634586017835045E-2</v>
      </c>
      <c r="J887" s="2">
        <f t="shared" ca="1" si="707"/>
        <v>3.9734558513956693E-2</v>
      </c>
      <c r="K887" s="2">
        <f t="shared" ca="1" si="708"/>
        <v>3.977391252698477E-2</v>
      </c>
      <c r="L887" s="2">
        <f t="shared" ca="1" si="709"/>
        <v>3.975614924190328E-2</v>
      </c>
      <c r="M887" s="2">
        <f t="shared" ca="1" si="710"/>
        <v>3.9685403023331206E-2</v>
      </c>
      <c r="N887" s="2">
        <f t="shared" ca="1" si="711"/>
        <v>3.9566309814703306E-2</v>
      </c>
      <c r="O887" s="2">
        <f t="shared" ca="1" si="712"/>
        <v>3.9403840638843661E-2</v>
      </c>
      <c r="P887" s="2">
        <f t="shared" ca="1" si="713"/>
        <v>3.9203123088497834E-2</v>
      </c>
      <c r="Q887" s="2">
        <f t="shared" ca="1" si="714"/>
        <v>3.8969269425833147E-2</v>
      </c>
      <c r="R887" s="2">
        <f t="shared" ca="1" si="715"/>
        <v>3.8707224150584446E-2</v>
      </c>
      <c r="S887" s="2">
        <f t="shared" ca="1" si="716"/>
        <v>3.8421638344884129E-2</v>
      </c>
      <c r="T887" s="2">
        <f t="shared" ca="1" si="717"/>
        <v>3.8116773575332955E-2</v>
      </c>
      <c r="U887" s="2">
        <f t="shared" ca="1" si="718"/>
        <v>3.7796434758617478E-2</v>
      </c>
      <c r="V887" s="2">
        <f t="shared" ca="1" si="719"/>
        <v>3.7463929104152298E-2</v>
      </c>
      <c r="W887" s="2">
        <f t="shared" ca="1" si="720"/>
        <v>3.7122047134565177E-2</v>
      </c>
      <c r="X887" s="2">
        <f t="shared" ca="1" si="721"/>
        <v>3.6773062129348985E-2</v>
      </c>
      <c r="Y887" s="2">
        <f t="shared" ca="1" si="722"/>
        <v>3.6418746262446899E-2</v>
      </c>
      <c r="Z887" s="2">
        <f t="shared" ca="1" si="723"/>
        <v>3.6060404753279998E-2</v>
      </c>
      <c r="AA887" s="2">
        <f t="shared" ca="1" si="724"/>
        <v>3.5698932244422256E-2</v>
      </c>
      <c r="AB887" s="2">
        <f t="shared" ca="1" si="725"/>
        <v>3.5334896380715887E-2</v>
      </c>
      <c r="AC887" s="2">
        <f t="shared" ca="1" si="726"/>
        <v>3.4968650010032624E-2</v>
      </c>
      <c r="AD887" s="2">
        <f t="shared" ca="1" si="727"/>
        <v>3.4600463944272325E-2</v>
      </c>
      <c r="AE887" s="2">
        <f t="shared" ca="1" si="728"/>
        <v>3.4230656768629207E-2</v>
      </c>
      <c r="AF887" s="2">
        <f t="shared" ca="1" si="729"/>
        <v>3.3859679433386969E-2</v>
      </c>
      <c r="AG887" s="2">
        <f t="shared" ca="1" si="730"/>
        <v>3.348809670759182E-2</v>
      </c>
      <c r="AH887" s="2">
        <f t="shared" ca="1" si="731"/>
        <v>3.3116405386413104E-2</v>
      </c>
      <c r="AI887" s="2">
        <f t="shared" ca="1" si="732"/>
        <v>3.2744653016858638E-2</v>
      </c>
      <c r="AJ887" s="2">
        <f t="shared" ca="1" si="733"/>
        <v>3.2371880741744401E-2</v>
      </c>
      <c r="AK887" s="2">
        <f t="shared" ca="1" si="734"/>
        <v>3.1995508613548246E-2</v>
      </c>
      <c r="AL887" s="2">
        <f t="shared" ca="1" si="735"/>
        <v>3.1610890030326098E-2</v>
      </c>
      <c r="AM887" s="2">
        <f t="shared" ca="1" si="736"/>
        <v>3.1211337125556866E-2</v>
      </c>
      <c r="AN887" s="2">
        <f t="shared" ca="1" si="737"/>
        <v>3.0788896514000488E-2</v>
      </c>
      <c r="AO887" s="2">
        <f t="shared" ca="1" si="738"/>
        <v>3.0335979295364496E-2</v>
      </c>
      <c r="AP887" s="2">
        <f t="shared" ca="1" si="739"/>
        <v>2.9847618664481854E-2</v>
      </c>
      <c r="AQ887" s="2">
        <f t="shared" ca="1" si="740"/>
        <v>2.9323736980830194E-2</v>
      </c>
      <c r="AR887" s="2">
        <f t="shared" ca="1" si="741"/>
        <v>2.8770543753184701E-2</v>
      </c>
      <c r="AS887" s="2">
        <f t="shared" ca="1" si="742"/>
        <v>2.8200269358989869E-2</v>
      </c>
      <c r="AT887" s="2">
        <f t="shared" ca="1" si="743"/>
        <v>2.7628952985145522E-2</v>
      </c>
      <c r="AU887" s="2">
        <f t="shared" ca="1" si="744"/>
        <v>2.7072790676509115E-2</v>
      </c>
      <c r="AV887" s="2">
        <f t="shared" ca="1" si="745"/>
        <v>2.6544266170390692E-2</v>
      </c>
      <c r="AW887" s="2">
        <f t="shared" ca="1" si="746"/>
        <v>2.6049625429771628E-2</v>
      </c>
      <c r="AX887" s="2">
        <f t="shared" ca="1" si="747"/>
        <v>2.5588926531525565E-2</v>
      </c>
      <c r="AY887" s="2">
        <f t="shared" ca="1" si="748"/>
        <v>2.5157591382471603E-2</v>
      </c>
      <c r="AZ887" s="2">
        <f t="shared" ca="1" si="697"/>
        <v>2.4741755949704444E-2</v>
      </c>
      <c r="BC887" s="2">
        <f t="shared" ca="1" si="750"/>
        <v>0.15479203480662207</v>
      </c>
      <c r="BD887" s="2">
        <f t="shared" ca="1" si="750"/>
        <v>1.4883623468650313</v>
      </c>
      <c r="BE887" s="2">
        <f t="shared" ca="1" si="750"/>
        <v>-0.66499662212499455</v>
      </c>
    </row>
    <row r="888" spans="1:57" x14ac:dyDescent="0.2">
      <c r="A888" s="2">
        <f t="shared" si="698"/>
        <v>8.7599999999998577</v>
      </c>
      <c r="B888" s="2">
        <f t="shared" ca="1" si="699"/>
        <v>3.5369347929409989E-2</v>
      </c>
      <c r="C888" s="2">
        <f t="shared" ca="1" si="700"/>
        <v>3.6053716748693176E-2</v>
      </c>
      <c r="D888" s="2">
        <f t="shared" ca="1" si="701"/>
        <v>3.6660844166328053E-2</v>
      </c>
      <c r="E888" s="2">
        <f t="shared" ca="1" si="702"/>
        <v>3.7192249127623284E-2</v>
      </c>
      <c r="F888" s="2">
        <f t="shared" ca="1" si="703"/>
        <v>3.764902487099199E-2</v>
      </c>
      <c r="G888" s="2">
        <f t="shared" ca="1" si="704"/>
        <v>3.8032169436603792E-2</v>
      </c>
      <c r="H888" s="2">
        <f t="shared" ca="1" si="705"/>
        <v>3.8342879263118058E-2</v>
      </c>
      <c r="I888" s="2">
        <f t="shared" ca="1" si="706"/>
        <v>3.8582791071895314E-2</v>
      </c>
      <c r="J888" s="2">
        <f t="shared" ca="1" si="707"/>
        <v>3.8754154120231817E-2</v>
      </c>
      <c r="K888" s="2">
        <f t="shared" ca="1" si="708"/>
        <v>3.8859919242633351E-2</v>
      </c>
      <c r="L888" s="2">
        <f t="shared" ca="1" si="709"/>
        <v>3.8903741658507074E-2</v>
      </c>
      <c r="M888" s="2">
        <f t="shared" ca="1" si="710"/>
        <v>3.8889906843529984E-2</v>
      </c>
      <c r="N888" s="2">
        <f t="shared" ca="1" si="711"/>
        <v>3.882319842811751E-2</v>
      </c>
      <c r="O888" s="2">
        <f t="shared" ca="1" si="712"/>
        <v>3.8708731620476985E-2</v>
      </c>
      <c r="P888" s="2">
        <f t="shared" ca="1" si="713"/>
        <v>3.8551774959654714E-2</v>
      </c>
      <c r="Q888" s="2">
        <f t="shared" ca="1" si="714"/>
        <v>3.8357578904634017E-2</v>
      </c>
      <c r="R888" s="2">
        <f t="shared" ca="1" si="715"/>
        <v>3.8131224010362799E-2</v>
      </c>
      <c r="S888" s="2">
        <f t="shared" ca="1" si="716"/>
        <v>3.7877495910434149E-2</v>
      </c>
      <c r="T888" s="2">
        <f t="shared" ca="1" si="717"/>
        <v>3.7600789821725558E-2</v>
      </c>
      <c r="U888" s="2">
        <f t="shared" ca="1" si="718"/>
        <v>3.7305043933680414E-2</v>
      </c>
      <c r="V888" s="2">
        <f t="shared" ca="1" si="719"/>
        <v>3.6993698775690823E-2</v>
      </c>
      <c r="W888" s="2">
        <f t="shared" ca="1" si="720"/>
        <v>3.6669678572524157E-2</v>
      </c>
      <c r="X888" s="2">
        <f t="shared" ca="1" si="721"/>
        <v>3.6335390973860515E-2</v>
      </c>
      <c r="Y888" s="2">
        <f t="shared" ca="1" si="722"/>
        <v>3.5992743491916349E-2</v>
      </c>
      <c r="Z888" s="2">
        <f t="shared" ca="1" si="723"/>
        <v>3.5643178026771666E-2</v>
      </c>
      <c r="AA888" s="2">
        <f t="shared" ca="1" si="724"/>
        <v>3.528772771007184E-2</v>
      </c>
      <c r="AB888" s="2">
        <f t="shared" ca="1" si="725"/>
        <v>3.49271009730392E-2</v>
      </c>
      <c r="AC888" s="2">
        <f t="shared" ca="1" si="726"/>
        <v>3.4561794071602217E-2</v>
      </c>
      <c r="AD888" s="2">
        <f t="shared" ca="1" si="727"/>
        <v>3.4192223700456451E-2</v>
      </c>
      <c r="AE888" s="2">
        <f t="shared" ca="1" si="728"/>
        <v>3.3818855811246482E-2</v>
      </c>
      <c r="AF888" s="2">
        <f t="shared" ca="1" si="729"/>
        <v>3.3442288058265976E-2</v>
      </c>
      <c r="AG888" s="2">
        <f t="shared" ca="1" si="730"/>
        <v>3.3063227909508518E-2</v>
      </c>
      <c r="AH888" s="2">
        <f t="shared" ca="1" si="731"/>
        <v>3.2682306794569967E-2</v>
      </c>
      <c r="AI888" s="2">
        <f t="shared" ca="1" si="732"/>
        <v>3.2299695253008555E-2</v>
      </c>
      <c r="AJ888" s="2">
        <f t="shared" ca="1" si="733"/>
        <v>3.1914544580331099E-2</v>
      </c>
      <c r="AK888" s="2">
        <f t="shared" ca="1" si="734"/>
        <v>3.1524375491480162E-2</v>
      </c>
      <c r="AL888" s="2">
        <f t="shared" ca="1" si="735"/>
        <v>3.1124641959828621E-2</v>
      </c>
      <c r="AM888" s="2">
        <f t="shared" ca="1" si="736"/>
        <v>3.0708771617186405E-2</v>
      </c>
      <c r="AN888" s="2">
        <f t="shared" ca="1" si="737"/>
        <v>3.026895860913234E-2</v>
      </c>
      <c r="AO888" s="2">
        <f t="shared" ca="1" si="738"/>
        <v>2.9797806198638761E-2</v>
      </c>
      <c r="AP888" s="2">
        <f t="shared" ca="1" si="739"/>
        <v>2.92905846390084E-2</v>
      </c>
      <c r="AQ888" s="2">
        <f t="shared" ca="1" si="740"/>
        <v>2.874748096324722E-2</v>
      </c>
      <c r="AR888" s="2">
        <f t="shared" ca="1" si="741"/>
        <v>2.8174963815175421E-2</v>
      </c>
      <c r="AS888" s="2">
        <f t="shared" ca="1" si="742"/>
        <v>2.7585478417438282E-2</v>
      </c>
      <c r="AT888" s="2">
        <f t="shared" ca="1" si="743"/>
        <v>2.6995205913338625E-2</v>
      </c>
      <c r="AU888" s="2">
        <f t="shared" ca="1" si="744"/>
        <v>2.6420407306866532E-2</v>
      </c>
      <c r="AV888" s="2">
        <f t="shared" ca="1" si="745"/>
        <v>2.5873581446126049E-2</v>
      </c>
      <c r="AW888" s="2">
        <f t="shared" ca="1" si="746"/>
        <v>2.5360991379995194E-2</v>
      </c>
      <c r="AX888" s="2">
        <f t="shared" ca="1" si="747"/>
        <v>2.4882744642862817E-2</v>
      </c>
      <c r="AY888" s="2">
        <f t="shared" ca="1" si="748"/>
        <v>2.4434221346778983E-2</v>
      </c>
      <c r="AZ888" s="2">
        <f t="shared" ca="1" si="697"/>
        <v>2.400167086620356E-2</v>
      </c>
      <c r="BC888" s="2">
        <f t="shared" ca="1" si="750"/>
        <v>-1.0281603576985932</v>
      </c>
      <c r="BD888" s="2">
        <f t="shared" ca="1" si="750"/>
        <v>0.84979740895586797</v>
      </c>
      <c r="BE888" s="2">
        <f t="shared" ca="1" si="750"/>
        <v>1.5830490896650469</v>
      </c>
    </row>
    <row r="889" spans="1:57" x14ac:dyDescent="0.2">
      <c r="A889" s="2">
        <f t="shared" si="698"/>
        <v>8.7699999999998575</v>
      </c>
      <c r="B889" s="2">
        <f t="shared" ca="1" si="699"/>
        <v>3.5566177283340113E-2</v>
      </c>
      <c r="C889" s="2">
        <f t="shared" ca="1" si="700"/>
        <v>3.6289162403202527E-2</v>
      </c>
      <c r="D889" s="2">
        <f t="shared" ca="1" si="701"/>
        <v>3.6931634124231436E-2</v>
      </c>
      <c r="E889" s="2">
        <f t="shared" ca="1" si="702"/>
        <v>3.749522571047046E-2</v>
      </c>
      <c r="F889" s="2">
        <f t="shared" ca="1" si="703"/>
        <v>3.7981148501178126E-2</v>
      </c>
      <c r="G889" s="2">
        <f t="shared" ca="1" si="704"/>
        <v>3.8390522183115137E-2</v>
      </c>
      <c r="H889" s="2">
        <f t="shared" ca="1" si="705"/>
        <v>3.8724667804681215E-2</v>
      </c>
      <c r="I889" s="2">
        <f t="shared" ca="1" si="706"/>
        <v>3.8985348671176416E-2</v>
      </c>
      <c r="J889" s="2">
        <f t="shared" ca="1" si="707"/>
        <v>3.9174941291715649E-2</v>
      </c>
      <c r="K889" s="2">
        <f t="shared" ca="1" si="708"/>
        <v>3.9296523010233855E-2</v>
      </c>
      <c r="L889" s="2">
        <f t="shared" ca="1" si="709"/>
        <v>3.9353873547572513E-2</v>
      </c>
      <c r="M889" s="2">
        <f t="shared" ca="1" si="710"/>
        <v>3.9351399947463568E-2</v>
      </c>
      <c r="N889" s="2">
        <f t="shared" ca="1" si="711"/>
        <v>3.929400398274966E-2</v>
      </c>
      <c r="O889" s="2">
        <f t="shared" ca="1" si="712"/>
        <v>3.9186915507718176E-2</v>
      </c>
      <c r="P889" s="2">
        <f t="shared" ca="1" si="713"/>
        <v>3.9035514478204962E-2</v>
      </c>
      <c r="Q889" s="2">
        <f t="shared" ca="1" si="714"/>
        <v>3.8845160032655736E-2</v>
      </c>
      <c r="R889" s="2">
        <f t="shared" ca="1" si="715"/>
        <v>3.8621039276634926E-2</v>
      </c>
      <c r="S889" s="2">
        <f t="shared" ca="1" si="716"/>
        <v>3.8368042902651063E-2</v>
      </c>
      <c r="T889" s="2">
        <f t="shared" ca="1" si="717"/>
        <v>3.8090670295786486E-2</v>
      </c>
      <c r="U889" s="2">
        <f t="shared" ca="1" si="718"/>
        <v>3.779296344466429E-2</v>
      </c>
      <c r="V889" s="2">
        <f t="shared" ca="1" si="719"/>
        <v>3.7478466731775809E-2</v>
      </c>
      <c r="W889" s="2">
        <f t="shared" ca="1" si="720"/>
        <v>3.7150208622867442E-2</v>
      </c>
      <c r="X889" s="2">
        <f t="shared" ca="1" si="721"/>
        <v>3.6810701682646732E-2</v>
      </c>
      <c r="Y889" s="2">
        <f t="shared" ca="1" si="722"/>
        <v>3.6461959313929572E-2</v>
      </c>
      <c r="Z889" s="2">
        <f t="shared" ca="1" si="723"/>
        <v>3.6105530659101659E-2</v>
      </c>
      <c r="AA889" s="2">
        <f t="shared" ca="1" si="724"/>
        <v>3.5742557910304375E-2</v>
      </c>
      <c r="AB889" s="2">
        <f t="shared" ca="1" si="725"/>
        <v>3.5373860863052199E-2</v>
      </c>
      <c r="AC889" s="2">
        <f t="shared" ca="1" si="726"/>
        <v>3.5000049756303594E-2</v>
      </c>
      <c r="AD889" s="2">
        <f t="shared" ca="1" si="727"/>
        <v>3.4621657722701378E-2</v>
      </c>
      <c r="AE889" s="2">
        <f t="shared" ca="1" si="728"/>
        <v>3.4239268592570177E-2</v>
      </c>
      <c r="AF889" s="2">
        <f t="shared" ca="1" si="729"/>
        <v>3.3853597169590847E-2</v>
      </c>
      <c r="AG889" s="2">
        <f t="shared" ca="1" si="730"/>
        <v>3.3465463984892398E-2</v>
      </c>
      <c r="AH889" s="2">
        <f t="shared" ca="1" si="731"/>
        <v>3.3075605395138166E-2</v>
      </c>
      <c r="AI889" s="2">
        <f t="shared" ca="1" si="732"/>
        <v>3.2684285201118067E-2</v>
      </c>
      <c r="AJ889" s="2">
        <f t="shared" ca="1" si="733"/>
        <v>3.229073518670373E-2</v>
      </c>
      <c r="AK889" s="2">
        <f t="shared" ca="1" si="734"/>
        <v>3.1892547253037938E-2</v>
      </c>
      <c r="AL889" s="2">
        <f t="shared" ca="1" si="735"/>
        <v>3.1485246772749276E-2</v>
      </c>
      <c r="AM889" s="2">
        <f t="shared" ca="1" si="736"/>
        <v>3.1062348042106936E-2</v>
      </c>
      <c r="AN889" s="2">
        <f t="shared" ca="1" si="737"/>
        <v>3.0616164155636026E-2</v>
      </c>
      <c r="AO889" s="2">
        <f t="shared" ca="1" si="738"/>
        <v>3.0139461962956249E-2</v>
      </c>
      <c r="AP889" s="2">
        <f t="shared" ca="1" si="739"/>
        <v>2.9627719853619755E-2</v>
      </c>
      <c r="AQ889" s="2">
        <f t="shared" ca="1" si="740"/>
        <v>2.9081359948869654E-2</v>
      </c>
      <c r="AR889" s="2">
        <f t="shared" ca="1" si="741"/>
        <v>2.8507079667252747E-2</v>
      </c>
      <c r="AS889" s="2">
        <f t="shared" ca="1" si="742"/>
        <v>2.7917508144317621E-2</v>
      </c>
      <c r="AT889" s="2">
        <f t="shared" ca="1" si="743"/>
        <v>2.7328937465303162E-2</v>
      </c>
      <c r="AU889" s="2">
        <f t="shared" ca="1" si="744"/>
        <v>2.6757663121843786E-2</v>
      </c>
      <c r="AV889" s="2">
        <f t="shared" ca="1" si="745"/>
        <v>2.6216169637818067E-2</v>
      </c>
      <c r="AW889" s="2">
        <f t="shared" ca="1" si="746"/>
        <v>2.5710708320911518E-2</v>
      </c>
      <c r="AX889" s="2">
        <f t="shared" ca="1" si="747"/>
        <v>2.5241404863460982E-2</v>
      </c>
      <c r="AY889" s="2">
        <f t="shared" ca="1" si="748"/>
        <v>2.4803571212268651E-2</v>
      </c>
      <c r="AZ889" s="2">
        <f t="shared" ca="1" si="697"/>
        <v>2.4383528944506301E-2</v>
      </c>
      <c r="BC889" s="2">
        <f t="shared" ca="1" si="750"/>
        <v>0.6264138864522506</v>
      </c>
      <c r="BD889" s="2">
        <f t="shared" ca="1" si="750"/>
        <v>-9.6976823855339234E-3</v>
      </c>
      <c r="BE889" s="2">
        <f t="shared" ca="1" si="750"/>
        <v>0.46968558352866641</v>
      </c>
    </row>
    <row r="890" spans="1:57" x14ac:dyDescent="0.2">
      <c r="A890" s="2">
        <f t="shared" si="698"/>
        <v>8.7799999999998573</v>
      </c>
      <c r="B890" s="2">
        <f t="shared" ca="1" si="699"/>
        <v>3.6540757015592486E-2</v>
      </c>
      <c r="C890" s="2">
        <f t="shared" ca="1" si="700"/>
        <v>3.7184031771993288E-2</v>
      </c>
      <c r="D890" s="2">
        <f t="shared" ca="1" si="701"/>
        <v>3.7753642880389994E-2</v>
      </c>
      <c r="E890" s="2">
        <f t="shared" ca="1" si="702"/>
        <v>3.8250980153833242E-2</v>
      </c>
      <c r="F890" s="2">
        <f t="shared" ca="1" si="703"/>
        <v>3.8677015257971709E-2</v>
      </c>
      <c r="G890" s="2">
        <f t="shared" ca="1" si="704"/>
        <v>3.9032631740050026E-2</v>
      </c>
      <c r="H890" s="2">
        <f t="shared" ca="1" si="705"/>
        <v>3.9318917452322098E-2</v>
      </c>
      <c r="I890" s="2">
        <f t="shared" ca="1" si="706"/>
        <v>3.9537404452014924E-2</v>
      </c>
      <c r="J890" s="2">
        <f t="shared" ca="1" si="707"/>
        <v>3.9690238639844146E-2</v>
      </c>
      <c r="K890" s="2">
        <f t="shared" ca="1" si="708"/>
        <v>3.9780265983643773E-2</v>
      </c>
      <c r="L890" s="2">
        <f t="shared" ca="1" si="709"/>
        <v>3.9811032801651908E-2</v>
      </c>
      <c r="M890" s="2">
        <f t="shared" ca="1" si="710"/>
        <v>3.9786709791772706E-2</v>
      </c>
      <c r="N890" s="2">
        <f t="shared" ca="1" si="711"/>
        <v>3.9711958953978936E-2</v>
      </c>
      <c r="O890" s="2">
        <f t="shared" ca="1" si="712"/>
        <v>3.9591766878682058E-2</v>
      </c>
      <c r="P890" s="2">
        <f t="shared" ca="1" si="713"/>
        <v>3.9431267038390783E-2</v>
      </c>
      <c r="Q890" s="2">
        <f t="shared" ca="1" si="714"/>
        <v>3.9235569363066145E-2</v>
      </c>
      <c r="R890" s="2">
        <f t="shared" ca="1" si="715"/>
        <v>3.9009609633684904E-2</v>
      </c>
      <c r="S890" s="2">
        <f t="shared" ca="1" si="716"/>
        <v>3.875802573848669E-2</v>
      </c>
      <c r="T890" s="2">
        <f t="shared" ca="1" si="717"/>
        <v>3.8485063378008035E-2</v>
      </c>
      <c r="U890" s="2">
        <f t="shared" ca="1" si="718"/>
        <v>3.8194510495759955E-2</v>
      </c>
      <c r="V890" s="2">
        <f t="shared" ca="1" si="719"/>
        <v>3.7889657489720459E-2</v>
      </c>
      <c r="W890" s="2">
        <f t="shared" ca="1" si="720"/>
        <v>3.7573279234725809E-2</v>
      </c>
      <c r="X890" s="2">
        <f t="shared" ca="1" si="721"/>
        <v>3.7247635384652249E-2</v>
      </c>
      <c r="Y890" s="2">
        <f t="shared" ca="1" si="722"/>
        <v>3.6914487414579117E-2</v>
      </c>
      <c r="Z890" s="2">
        <f t="shared" ca="1" si="723"/>
        <v>3.657513390019141E-2</v>
      </c>
      <c r="AA890" s="2">
        <f t="shared" ca="1" si="724"/>
        <v>3.6230468294832334E-2</v>
      </c>
      <c r="AB890" s="2">
        <f t="shared" ca="1" si="725"/>
        <v>3.5881063965313084E-2</v>
      </c>
      <c r="AC890" s="2">
        <f t="shared" ca="1" si="726"/>
        <v>3.5527287337350319E-2</v>
      </c>
      <c r="AD890" s="2">
        <f t="shared" ca="1" si="727"/>
        <v>3.516943016497863E-2</v>
      </c>
      <c r="AE890" s="2">
        <f t="shared" ca="1" si="728"/>
        <v>3.4807836297246646E-2</v>
      </c>
      <c r="AF890" s="2">
        <f t="shared" ca="1" si="729"/>
        <v>3.4442979760127251E-2</v>
      </c>
      <c r="AG890" s="2">
        <f t="shared" ca="1" si="730"/>
        <v>3.4075436139793358E-2</v>
      </c>
      <c r="AH890" s="2">
        <f t="shared" ca="1" si="731"/>
        <v>3.3705688641288908E-2</v>
      </c>
      <c r="AI890" s="2">
        <f t="shared" ca="1" si="732"/>
        <v>3.3333736225808014E-2</v>
      </c>
      <c r="AJ890" s="2">
        <f t="shared" ca="1" si="733"/>
        <v>3.2958533134173677E-2</v>
      </c>
      <c r="AK890" s="2">
        <f t="shared" ca="1" si="734"/>
        <v>3.2577384612619845E-2</v>
      </c>
      <c r="AL890" s="2">
        <f t="shared" ca="1" si="735"/>
        <v>3.2185529892964734E-2</v>
      </c>
      <c r="AM890" s="2">
        <f t="shared" ca="1" si="736"/>
        <v>3.177621273625638E-2</v>
      </c>
      <c r="AN890" s="2">
        <f t="shared" ca="1" si="737"/>
        <v>3.1341508233350038E-2</v>
      </c>
      <c r="AO890" s="2">
        <f t="shared" ca="1" si="738"/>
        <v>3.0873989866134672E-2</v>
      </c>
      <c r="AP890" s="2">
        <f t="shared" ca="1" si="739"/>
        <v>3.0368986854081452E-2</v>
      </c>
      <c r="AQ890" s="2">
        <f t="shared" ca="1" si="740"/>
        <v>2.9826798435030274E-2</v>
      </c>
      <c r="AR890" s="2">
        <f t="shared" ca="1" si="741"/>
        <v>2.9253992059647904E-2</v>
      </c>
      <c r="AS890" s="2">
        <f t="shared" ca="1" si="742"/>
        <v>2.8663021471596759E-2</v>
      </c>
      <c r="AT890" s="2">
        <f t="shared" ca="1" si="743"/>
        <v>2.8069930323595785E-2</v>
      </c>
      <c r="AU890" s="2">
        <f t="shared" ca="1" si="744"/>
        <v>2.7490689773316181E-2</v>
      </c>
      <c r="AV890" s="2">
        <f t="shared" ca="1" si="745"/>
        <v>2.6937412226701568E-2</v>
      </c>
      <c r="AW890" s="2">
        <f t="shared" ca="1" si="746"/>
        <v>2.6415980002857598E-2</v>
      </c>
      <c r="AX890" s="2">
        <f t="shared" ca="1" si="747"/>
        <v>2.5926177380235036E-2</v>
      </c>
      <c r="AY890" s="2">
        <f t="shared" ca="1" si="748"/>
        <v>2.5462893102377249E-2</v>
      </c>
      <c r="AZ890" s="2">
        <f t="shared" ca="1" si="697"/>
        <v>2.5012125288385093E-2</v>
      </c>
      <c r="BC890" s="2">
        <f t="shared" ca="1" si="750"/>
        <v>0.90850678339794744</v>
      </c>
      <c r="BD890" s="2">
        <f t="shared" ca="1" si="750"/>
        <v>0.1336114025341919</v>
      </c>
      <c r="BE890" s="2">
        <f t="shared" ca="1" si="750"/>
        <v>-0.89126379351318885</v>
      </c>
    </row>
    <row r="891" spans="1:57" x14ac:dyDescent="0.2">
      <c r="A891" s="2">
        <f t="shared" si="698"/>
        <v>8.789999999999857</v>
      </c>
      <c r="B891" s="2">
        <f t="shared" ca="1" si="699"/>
        <v>3.6402286878153021E-2</v>
      </c>
      <c r="C891" s="2">
        <f t="shared" ca="1" si="700"/>
        <v>3.728099387667435E-2</v>
      </c>
      <c r="D891" s="2">
        <f t="shared" ca="1" si="701"/>
        <v>3.8061722238826534E-2</v>
      </c>
      <c r="E891" s="2">
        <f t="shared" ca="1" si="702"/>
        <v>3.874680554808875E-2</v>
      </c>
      <c r="F891" s="2">
        <f t="shared" ca="1" si="703"/>
        <v>3.9338163013055531E-2</v>
      </c>
      <c r="G891" s="2">
        <f t="shared" ca="1" si="704"/>
        <v>3.9837629246196667E-2</v>
      </c>
      <c r="H891" s="2">
        <f t="shared" ca="1" si="705"/>
        <v>4.0247246088455535E-2</v>
      </c>
      <c r="I891" s="2">
        <f t="shared" ca="1" si="706"/>
        <v>4.0569501507653406E-2</v>
      </c>
      <c r="J891" s="2">
        <f t="shared" ca="1" si="707"/>
        <v>4.080749792662642E-2</v>
      </c>
      <c r="K891" s="2">
        <f t="shared" ca="1" si="708"/>
        <v>4.0965037042451476E-2</v>
      </c>
      <c r="L891" s="2">
        <f t="shared" ca="1" si="709"/>
        <v>4.1046618857772624E-2</v>
      </c>
      <c r="M891" s="2">
        <f t="shared" ca="1" si="710"/>
        <v>4.1057364801999216E-2</v>
      </c>
      <c r="N891" s="2">
        <f t="shared" ca="1" si="711"/>
        <v>4.1002884178287881E-2</v>
      </c>
      <c r="O891" s="2">
        <f t="shared" ca="1" si="712"/>
        <v>4.0889107394658966E-2</v>
      </c>
      <c r="P891" s="2">
        <f t="shared" ca="1" si="713"/>
        <v>4.0722108531664698E-2</v>
      </c>
      <c r="Q891" s="2">
        <f t="shared" ca="1" si="714"/>
        <v>4.0507935414333222E-2</v>
      </c>
      <c r="R891" s="2">
        <f t="shared" ca="1" si="715"/>
        <v>4.0252459615333851E-2</v>
      </c>
      <c r="S891" s="2">
        <f t="shared" ca="1" si="716"/>
        <v>3.9961253346905597E-2</v>
      </c>
      <c r="T891" s="2">
        <f t="shared" ca="1" si="717"/>
        <v>3.9639495763701675E-2</v>
      </c>
      <c r="U891" s="2">
        <f t="shared" ca="1" si="718"/>
        <v>3.9291907911206868E-2</v>
      </c>
      <c r="V891" s="2">
        <f t="shared" ca="1" si="719"/>
        <v>3.8922713356631729E-2</v>
      </c>
      <c r="W891" s="2">
        <f t="shared" ca="1" si="720"/>
        <v>3.8535620543377801E-2</v>
      </c>
      <c r="X891" s="2">
        <f t="shared" ca="1" si="721"/>
        <v>3.8133823380025765E-2</v>
      </c>
      <c r="Y891" s="2">
        <f t="shared" ca="1" si="722"/>
        <v>3.7720018587012946E-2</v>
      </c>
      <c r="Z891" s="2">
        <f t="shared" ca="1" si="723"/>
        <v>3.7296441355755543E-2</v>
      </c>
      <c r="AA891" s="2">
        <f t="shared" ca="1" si="724"/>
        <v>3.6864923592874285E-2</v>
      </c>
      <c r="AB891" s="2">
        <f t="shared" ca="1" si="725"/>
        <v>3.6426979434660174E-2</v>
      </c>
      <c r="AC891" s="2">
        <f t="shared" ca="1" si="726"/>
        <v>3.5983918688154558E-2</v>
      </c>
      <c r="AD891" s="2">
        <f t="shared" ca="1" si="727"/>
        <v>3.5536978902604287E-2</v>
      </c>
      <c r="AE891" s="2">
        <f t="shared" ca="1" si="728"/>
        <v>3.508745107572718E-2</v>
      </c>
      <c r="AF891" s="2">
        <f t="shared" ca="1" si="729"/>
        <v>3.4636755518317026E-2</v>
      </c>
      <c r="AG891" s="2">
        <f t="shared" ca="1" si="730"/>
        <v>3.4186409853331205E-2</v>
      </c>
      <c r="AH891" s="2">
        <f t="shared" ca="1" si="731"/>
        <v>3.3737831046308571E-2</v>
      </c>
      <c r="AI891" s="2">
        <f t="shared" ca="1" si="732"/>
        <v>3.3291940110652216E-2</v>
      </c>
      <c r="AJ891" s="2">
        <f t="shared" ca="1" si="733"/>
        <v>3.2848600707773123E-2</v>
      </c>
      <c r="AK891" s="2">
        <f t="shared" ca="1" si="734"/>
        <v>3.2406018585152234E-2</v>
      </c>
      <c r="AL891" s="2">
        <f t="shared" ca="1" si="735"/>
        <v>3.1960334291782994E-2</v>
      </c>
      <c r="AM891" s="2">
        <f t="shared" ca="1" si="736"/>
        <v>3.1505708849997149E-2</v>
      </c>
      <c r="AN891" s="2">
        <f t="shared" ca="1" si="737"/>
        <v>3.1035167385572722E-2</v>
      </c>
      <c r="AO891" s="2">
        <f t="shared" ca="1" si="738"/>
        <v>3.0542278042494771E-2</v>
      </c>
      <c r="AP891" s="2">
        <f t="shared" ca="1" si="739"/>
        <v>3.0023408541760867E-2</v>
      </c>
      <c r="AQ891" s="2">
        <f t="shared" ca="1" si="740"/>
        <v>2.9479922241991981E-2</v>
      </c>
      <c r="AR891" s="2">
        <f t="shared" ca="1" si="741"/>
        <v>2.8919442863368571E-2</v>
      </c>
      <c r="AS891" s="2">
        <f t="shared" ca="1" si="742"/>
        <v>2.8355434442728037E-2</v>
      </c>
      <c r="AT891" s="2">
        <f t="shared" ca="1" si="743"/>
        <v>2.780487782811435E-2</v>
      </c>
      <c r="AU891" s="2">
        <f t="shared" ca="1" si="744"/>
        <v>2.7284606033429894E-2</v>
      </c>
      <c r="AV891" s="2">
        <f t="shared" ca="1" si="745"/>
        <v>2.6807546555144276E-2</v>
      </c>
      <c r="AW891" s="2">
        <f t="shared" ca="1" si="746"/>
        <v>2.6380400421150987E-2</v>
      </c>
      <c r="AX891" s="2">
        <f t="shared" ca="1" si="747"/>
        <v>2.6003796006101105E-2</v>
      </c>
      <c r="AY891" s="2">
        <f t="shared" ca="1" si="748"/>
        <v>2.5673387991056753E-2</v>
      </c>
      <c r="AZ891" s="2">
        <f t="shared" ca="1" si="697"/>
        <v>2.5376150150474411E-2</v>
      </c>
      <c r="BC891" s="2">
        <f t="shared" ca="1" si="750"/>
        <v>0.73131922061567955</v>
      </c>
      <c r="BD891" s="2">
        <f t="shared" ca="1" si="750"/>
        <v>-1.4268958507941107</v>
      </c>
      <c r="BE891" s="2">
        <f t="shared" ca="1" si="750"/>
        <v>2.3767238746395556</v>
      </c>
    </row>
    <row r="892" spans="1:57" x14ac:dyDescent="0.2">
      <c r="A892" s="2">
        <f t="shared" si="698"/>
        <v>8.7999999999998568</v>
      </c>
      <c r="B892" s="2">
        <f t="shared" ca="1" si="699"/>
        <v>3.6787814321411733E-2</v>
      </c>
      <c r="C892" s="2">
        <f t="shared" ca="1" si="700"/>
        <v>3.7460895657835169E-2</v>
      </c>
      <c r="D892" s="2">
        <f t="shared" ca="1" si="701"/>
        <v>3.8058214541710086E-2</v>
      </c>
      <c r="E892" s="2">
        <f t="shared" ca="1" si="702"/>
        <v>3.858122493040532E-2</v>
      </c>
      <c r="F892" s="2">
        <f t="shared" ca="1" si="703"/>
        <v>3.9030970173917656E-2</v>
      </c>
      <c r="G892" s="2">
        <f t="shared" ca="1" si="704"/>
        <v>3.9408412536422133E-2</v>
      </c>
      <c r="H892" s="2">
        <f t="shared" ca="1" si="705"/>
        <v>3.9714724414000487E-2</v>
      </c>
      <c r="I892" s="2">
        <f t="shared" ca="1" si="706"/>
        <v>3.9951526225309592E-2</v>
      </c>
      <c r="J892" s="2">
        <f t="shared" ca="1" si="707"/>
        <v>4.0121053427459315E-2</v>
      </c>
      <c r="K892" s="2">
        <f t="shared" ca="1" si="708"/>
        <v>4.022623993388353E-2</v>
      </c>
      <c r="L892" s="2">
        <f t="shared" ca="1" si="709"/>
        <v>4.027071590058498E-2</v>
      </c>
      <c r="M892" s="2">
        <f t="shared" ca="1" si="710"/>
        <v>4.0258729947922643E-2</v>
      </c>
      <c r="N892" s="2">
        <f t="shared" ca="1" si="711"/>
        <v>4.019501514053625E-2</v>
      </c>
      <c r="O892" s="2">
        <f t="shared" ca="1" si="712"/>
        <v>4.0084622167874555E-2</v>
      </c>
      <c r="P892" s="2">
        <f t="shared" ca="1" si="713"/>
        <v>3.993274219228457E-2</v>
      </c>
      <c r="Q892" s="2">
        <f t="shared" ca="1" si="714"/>
        <v>3.9744537419804854E-2</v>
      </c>
      <c r="R892" s="2">
        <f t="shared" ca="1" si="715"/>
        <v>3.9524991713454201E-2</v>
      </c>
      <c r="S892" s="2">
        <f t="shared" ca="1" si="716"/>
        <v>3.927878812008416E-2</v>
      </c>
      <c r="T892" s="2">
        <f t="shared" ca="1" si="717"/>
        <v>3.9010215769432574E-2</v>
      </c>
      <c r="U892" s="2">
        <f t="shared" ca="1" si="718"/>
        <v>3.8723105338313947E-2</v>
      </c>
      <c r="V892" s="2">
        <f t="shared" ca="1" si="719"/>
        <v>3.8420790099168857E-2</v>
      </c>
      <c r="W892" s="2">
        <f t="shared" ca="1" si="720"/>
        <v>3.810608860569769E-2</v>
      </c>
      <c r="X892" s="2">
        <f t="shared" ca="1" si="721"/>
        <v>3.7781305569009438E-2</v>
      </c>
      <c r="Y892" s="2">
        <f t="shared" ca="1" si="722"/>
        <v>3.7448249510317673E-2</v>
      </c>
      <c r="Z892" s="2">
        <f t="shared" ca="1" si="723"/>
        <v>3.7108268801531522E-2</v>
      </c>
      <c r="AA892" s="2">
        <f t="shared" ca="1" si="724"/>
        <v>3.6762310376884086E-2</v>
      </c>
      <c r="AB892" s="2">
        <f t="shared" ca="1" si="725"/>
        <v>3.641100572239387E-2</v>
      </c>
      <c r="AC892" s="2">
        <f t="shared" ca="1" si="726"/>
        <v>3.605478460271546E-2</v>
      </c>
      <c r="AD892" s="2">
        <f t="shared" ca="1" si="727"/>
        <v>3.5694006917387888E-2</v>
      </c>
      <c r="AE892" s="2">
        <f t="shared" ca="1" si="728"/>
        <v>3.532908732353203E-2</v>
      </c>
      <c r="AF892" s="2">
        <f t="shared" ca="1" si="729"/>
        <v>3.4960568859812607E-2</v>
      </c>
      <c r="AG892" s="2">
        <f t="shared" ca="1" si="730"/>
        <v>3.4589087548456507E-2</v>
      </c>
      <c r="AH892" s="2">
        <f t="shared" ca="1" si="731"/>
        <v>3.4215170409342556E-2</v>
      </c>
      <c r="AI892" s="2">
        <f t="shared" ca="1" si="732"/>
        <v>3.3838836783461224E-2</v>
      </c>
      <c r="AJ892" s="2">
        <f t="shared" ca="1" si="733"/>
        <v>3.345903610243544E-2</v>
      </c>
      <c r="AK892" s="2">
        <f t="shared" ca="1" si="734"/>
        <v>3.3073051159322499E-2</v>
      </c>
      <c r="AL892" s="2">
        <f t="shared" ca="1" si="735"/>
        <v>3.2676100667184051E-2</v>
      </c>
      <c r="AM892" s="2">
        <f t="shared" ca="1" si="736"/>
        <v>3.226144009311914E-2</v>
      </c>
      <c r="AN892" s="2">
        <f t="shared" ca="1" si="737"/>
        <v>3.1821222018382812E-2</v>
      </c>
      <c r="AO892" s="2">
        <f t="shared" ca="1" si="738"/>
        <v>3.1348186653855616E-2</v>
      </c>
      <c r="AP892" s="2">
        <f t="shared" ca="1" si="739"/>
        <v>3.0837917262457427E-2</v>
      </c>
      <c r="AQ892" s="2">
        <f t="shared" ca="1" si="740"/>
        <v>3.0291017694575748E-2</v>
      </c>
      <c r="AR892" s="2">
        <f t="shared" ca="1" si="741"/>
        <v>2.9714343548388741E-2</v>
      </c>
      <c r="AS892" s="2">
        <f t="shared" ca="1" si="742"/>
        <v>2.9120544219962588E-2</v>
      </c>
      <c r="AT892" s="2">
        <f t="shared" ca="1" si="743"/>
        <v>2.8525712773895213E-2</v>
      </c>
      <c r="AU892" s="2">
        <f t="shared" ca="1" si="744"/>
        <v>2.7945719673016886E-2</v>
      </c>
      <c r="AV892" s="2">
        <f t="shared" ca="1" si="745"/>
        <v>2.7392484104699216E-2</v>
      </c>
      <c r="AW892" s="2">
        <f t="shared" ca="1" si="746"/>
        <v>2.6871702841382603E-2</v>
      </c>
      <c r="AX892" s="2">
        <f t="shared" ca="1" si="747"/>
        <v>2.638302331875559E-2</v>
      </c>
      <c r="AY892" s="2">
        <f t="shared" ca="1" si="748"/>
        <v>2.5921046877766595E-2</v>
      </c>
      <c r="AZ892" s="2">
        <f t="shared" ca="1" si="697"/>
        <v>2.5471466888919485E-2</v>
      </c>
      <c r="BC892" s="2">
        <f t="shared" ca="1" si="750"/>
        <v>7.7310839574282753E-3</v>
      </c>
      <c r="BD892" s="2">
        <f t="shared" ca="1" si="750"/>
        <v>1.5774268067401396</v>
      </c>
      <c r="BE892" s="2">
        <f t="shared" ca="1" si="750"/>
        <v>-1.944988940192875</v>
      </c>
    </row>
    <row r="893" spans="1:57" x14ac:dyDescent="0.2">
      <c r="A893" s="2">
        <f t="shared" si="698"/>
        <v>8.8099999999998566</v>
      </c>
      <c r="B893" s="2">
        <f t="shared" ca="1" si="699"/>
        <v>3.7041166193023022E-2</v>
      </c>
      <c r="C893" s="2">
        <f t="shared" ca="1" si="700"/>
        <v>3.779739673085717E-2</v>
      </c>
      <c r="D893" s="2">
        <f t="shared" ca="1" si="701"/>
        <v>3.8470185936787908E-2</v>
      </c>
      <c r="E893" s="2">
        <f t="shared" ca="1" si="702"/>
        <v>3.9061270294537355E-2</v>
      </c>
      <c r="F893" s="2">
        <f t="shared" ca="1" si="703"/>
        <v>3.9571979442823993E-2</v>
      </c>
      <c r="G893" s="2">
        <f t="shared" ca="1" si="704"/>
        <v>4.0003565432710095E-2</v>
      </c>
      <c r="H893" s="2">
        <f t="shared" ca="1" si="705"/>
        <v>4.0357493330443112E-2</v>
      </c>
      <c r="I893" s="2">
        <f t="shared" ca="1" si="706"/>
        <v>4.0635678094297627E-2</v>
      </c>
      <c r="J893" s="2">
        <f t="shared" ca="1" si="707"/>
        <v>4.0840650276412274E-2</v>
      </c>
      <c r="K893" s="2">
        <f t="shared" ca="1" si="708"/>
        <v>4.0975638042431303E-2</v>
      </c>
      <c r="L893" s="2">
        <f t="shared" ca="1" si="709"/>
        <v>4.1044563719581352E-2</v>
      </c>
      <c r="M893" s="2">
        <f t="shared" ca="1" si="710"/>
        <v>4.1051965127695017E-2</v>
      </c>
      <c r="N893" s="2">
        <f t="shared" ca="1" si="711"/>
        <v>4.1002861100407441E-2</v>
      </c>
      <c r="O893" s="2">
        <f t="shared" ca="1" si="712"/>
        <v>4.0902584621716469E-2</v>
      </c>
      <c r="P893" s="2">
        <f t="shared" ca="1" si="713"/>
        <v>4.0756605958861582E-2</v>
      </c>
      <c r="Q893" s="2">
        <f t="shared" ca="1" si="714"/>
        <v>4.0570363734191907E-2</v>
      </c>
      <c r="R893" s="2">
        <f t="shared" ca="1" si="715"/>
        <v>4.0349116149074327E-2</v>
      </c>
      <c r="S893" s="2">
        <f t="shared" ca="1" si="716"/>
        <v>4.0097819144895741E-2</v>
      </c>
      <c r="T893" s="2">
        <f t="shared" ca="1" si="717"/>
        <v>3.9821033896716908E-2</v>
      </c>
      <c r="U893" s="2">
        <f t="shared" ca="1" si="718"/>
        <v>3.9522862791273414E-2</v>
      </c>
      <c r="V893" s="2">
        <f t="shared" ca="1" si="719"/>
        <v>3.9206910891450598E-2</v>
      </c>
      <c r="W893" s="2">
        <f t="shared" ca="1" si="720"/>
        <v>3.8876268952205653E-2</v>
      </c>
      <c r="X893" s="2">
        <f t="shared" ca="1" si="721"/>
        <v>3.8533514584254212E-2</v>
      </c>
      <c r="Y893" s="2">
        <f t="shared" ca="1" si="722"/>
        <v>3.818073021429378E-2</v>
      </c>
      <c r="Z893" s="2">
        <f t="shared" ca="1" si="723"/>
        <v>3.7819539508782189E-2</v>
      </c>
      <c r="AA893" s="2">
        <f t="shared" ca="1" si="724"/>
        <v>3.7451166553120564E-2</v>
      </c>
      <c r="AB893" s="2">
        <f t="shared" ca="1" si="725"/>
        <v>3.7076522312326006E-2</v>
      </c>
      <c r="AC893" s="2">
        <f t="shared" ca="1" si="726"/>
        <v>3.6696318633633283E-2</v>
      </c>
      <c r="AD893" s="2">
        <f t="shared" ca="1" si="727"/>
        <v>3.6311199870169182E-2</v>
      </c>
      <c r="AE893" s="2">
        <f t="shared" ca="1" si="728"/>
        <v>3.5921866396940366E-2</v>
      </c>
      <c r="AF893" s="2">
        <f t="shared" ca="1" si="729"/>
        <v>3.5529145971023843E-2</v>
      </c>
      <c r="AG893" s="2">
        <f t="shared" ca="1" si="730"/>
        <v>3.513395492413076E-2</v>
      </c>
      <c r="AH893" s="2">
        <f t="shared" ca="1" si="731"/>
        <v>3.4737092173058252E-2</v>
      </c>
      <c r="AI893" s="2">
        <f t="shared" ca="1" si="732"/>
        <v>3.4338837212350003E-2</v>
      </c>
      <c r="AJ893" s="2">
        <f t="shared" ca="1" si="733"/>
        <v>3.3938387146461566E-2</v>
      </c>
      <c r="AK893" s="2">
        <f t="shared" ca="1" si="734"/>
        <v>3.3533263913509768E-2</v>
      </c>
      <c r="AL893" s="2">
        <f t="shared" ca="1" si="735"/>
        <v>3.3118926793351849E-2</v>
      </c>
      <c r="AM893" s="2">
        <f t="shared" ca="1" si="736"/>
        <v>3.2688888435181675E-2</v>
      </c>
      <c r="AN893" s="2">
        <f t="shared" ca="1" si="737"/>
        <v>3.2235591845073068E-2</v>
      </c>
      <c r="AO893" s="2">
        <f t="shared" ca="1" si="738"/>
        <v>3.1752112247415976E-2</v>
      </c>
      <c r="AP893" s="2">
        <f t="shared" ca="1" si="739"/>
        <v>3.1234411023162826E-2</v>
      </c>
      <c r="AQ893" s="2">
        <f t="shared" ca="1" si="740"/>
        <v>3.0683494419305634E-2</v>
      </c>
      <c r="AR893" s="2">
        <f t="shared" ca="1" si="741"/>
        <v>3.0106611058758271E-2</v>
      </c>
      <c r="AS893" s="2">
        <f t="shared" ca="1" si="742"/>
        <v>2.9516756311075559E-2</v>
      </c>
      <c r="AT893" s="2">
        <f t="shared" ca="1" si="743"/>
        <v>2.8930296039170224E-2</v>
      </c>
      <c r="AU893" s="2">
        <f t="shared" ca="1" si="744"/>
        <v>2.8363299316753268E-2</v>
      </c>
      <c r="AV893" s="2">
        <f t="shared" ca="1" si="745"/>
        <v>2.7827839180284576E-2</v>
      </c>
      <c r="AW893" s="2">
        <f t="shared" ca="1" si="746"/>
        <v>2.7329770690194623E-2</v>
      </c>
      <c r="AX893" s="2">
        <f t="shared" ca="1" si="747"/>
        <v>2.6868920972299766E-2</v>
      </c>
      <c r="AY893" s="2">
        <f t="shared" ca="1" si="748"/>
        <v>2.6439995563271316E-2</v>
      </c>
      <c r="AZ893" s="2">
        <f t="shared" ca="1" si="697"/>
        <v>2.6029010589299337E-2</v>
      </c>
      <c r="BC893" s="2">
        <f t="shared" ca="1" si="750"/>
        <v>0.93307170903982861</v>
      </c>
      <c r="BD893" s="2">
        <f t="shared" ca="1" si="750"/>
        <v>-0.2311109279964958</v>
      </c>
      <c r="BE893" s="2">
        <f t="shared" ca="1" si="750"/>
        <v>0.9310927080421143</v>
      </c>
    </row>
    <row r="894" spans="1:57" x14ac:dyDescent="0.2">
      <c r="A894" s="2">
        <f t="shared" si="698"/>
        <v>8.8199999999998564</v>
      </c>
      <c r="B894" s="2">
        <f t="shared" ca="1" si="699"/>
        <v>3.633091952714277E-2</v>
      </c>
      <c r="C894" s="2">
        <f t="shared" ca="1" si="700"/>
        <v>3.7048112493246889E-2</v>
      </c>
      <c r="D894" s="2">
        <f t="shared" ca="1" si="701"/>
        <v>3.7690791180395859E-2</v>
      </c>
      <c r="E894" s="2">
        <f t="shared" ca="1" si="702"/>
        <v>3.8260262789379093E-2</v>
      </c>
      <c r="F894" s="2">
        <f t="shared" ca="1" si="703"/>
        <v>3.8757431433066682E-2</v>
      </c>
      <c r="G894" s="2">
        <f t="shared" ca="1" si="704"/>
        <v>3.9183127122540379E-2</v>
      </c>
      <c r="H894" s="2">
        <f t="shared" ca="1" si="705"/>
        <v>3.953839574706898E-2</v>
      </c>
      <c r="I894" s="2">
        <f t="shared" ca="1" si="706"/>
        <v>3.982473493111964E-2</v>
      </c>
      <c r="J894" s="2">
        <f t="shared" ca="1" si="707"/>
        <v>4.0044258420470068E-2</v>
      </c>
      <c r="K894" s="2">
        <f t="shared" ca="1" si="708"/>
        <v>4.0199776706821747E-2</v>
      </c>
      <c r="L894" s="2">
        <f t="shared" ca="1" si="709"/>
        <v>4.0294792344656848E-2</v>
      </c>
      <c r="M894" s="2">
        <f t="shared" ca="1" si="710"/>
        <v>4.0333420400138653E-2</v>
      </c>
      <c r="N894" s="2">
        <f t="shared" ca="1" si="711"/>
        <v>4.0320253521875446E-2</v>
      </c>
      <c r="O894" s="2">
        <f t="shared" ca="1" si="712"/>
        <v>4.0260195040087633E-2</v>
      </c>
      <c r="P894" s="2">
        <f t="shared" ca="1" si="713"/>
        <v>4.0158282388602175E-2</v>
      </c>
      <c r="Q894" s="2">
        <f t="shared" ca="1" si="714"/>
        <v>4.0019518679986148E-2</v>
      </c>
      <c r="R894" s="2">
        <f t="shared" ca="1" si="715"/>
        <v>3.9848724540544909E-2</v>
      </c>
      <c r="S894" s="2">
        <f t="shared" ca="1" si="716"/>
        <v>3.9650416904683086E-2</v>
      </c>
      <c r="T894" s="2">
        <f t="shared" ca="1" si="717"/>
        <v>3.9428717101542943E-2</v>
      </c>
      <c r="U894" s="2">
        <f t="shared" ca="1" si="718"/>
        <v>3.9187287344858254E-2</v>
      </c>
      <c r="V894" s="2">
        <f t="shared" ca="1" si="719"/>
        <v>3.8929292611642005E-2</v>
      </c>
      <c r="W894" s="2">
        <f t="shared" ca="1" si="720"/>
        <v>3.8657383987541823E-2</v>
      </c>
      <c r="X894" s="2">
        <f t="shared" ca="1" si="721"/>
        <v>3.8373700118464159E-2</v>
      </c>
      <c r="Y894" s="2">
        <f t="shared" ca="1" si="722"/>
        <v>3.8079885479838378E-2</v>
      </c>
      <c r="Z894" s="2">
        <f t="shared" ca="1" si="723"/>
        <v>3.7777127185270029E-2</v>
      </c>
      <c r="AA894" s="2">
        <f t="shared" ca="1" si="724"/>
        <v>3.7466214633351522E-2</v>
      </c>
      <c r="AB894" s="2">
        <f t="shared" ca="1" si="725"/>
        <v>3.7147626435636801E-2</v>
      </c>
      <c r="AC894" s="2">
        <f t="shared" ca="1" si="726"/>
        <v>3.6821644684827619E-2</v>
      </c>
      <c r="AD894" s="2">
        <f t="shared" ca="1" si="727"/>
        <v>3.64884863283911E-2</v>
      </c>
      <c r="AE894" s="2">
        <f t="shared" ca="1" si="728"/>
        <v>3.6148425554696856E-2</v>
      </c>
      <c r="AF894" s="2">
        <f t="shared" ca="1" si="729"/>
        <v>3.580186286652226E-2</v>
      </c>
      <c r="AG894" s="2">
        <f t="shared" ca="1" si="730"/>
        <v>3.5449282852278038E-2</v>
      </c>
      <c r="AH894" s="2">
        <f t="shared" ca="1" si="731"/>
        <v>3.5091044206278947E-2</v>
      </c>
      <c r="AI894" s="2">
        <f t="shared" ca="1" si="732"/>
        <v>3.4726974442474121E-2</v>
      </c>
      <c r="AJ894" s="2">
        <f t="shared" ca="1" si="733"/>
        <v>3.4355806283062895E-2</v>
      </c>
      <c r="AK894" s="2">
        <f t="shared" ca="1" si="734"/>
        <v>3.3974588955123015E-2</v>
      </c>
      <c r="AL894" s="2">
        <f t="shared" ca="1" si="735"/>
        <v>3.3578310753079869E-2</v>
      </c>
      <c r="AM894" s="2">
        <f t="shared" ca="1" si="736"/>
        <v>3.3160030288543314E-2</v>
      </c>
      <c r="AN894" s="2">
        <f t="shared" ca="1" si="737"/>
        <v>3.2711769999646374E-2</v>
      </c>
      <c r="AO894" s="2">
        <f t="shared" ca="1" si="738"/>
        <v>3.2226229101845486E-2</v>
      </c>
      <c r="AP894" s="2">
        <f t="shared" ca="1" si="739"/>
        <v>3.1699035695163705E-2</v>
      </c>
      <c r="AQ894" s="2">
        <f t="shared" ca="1" si="740"/>
        <v>3.1130886351226818E-2</v>
      </c>
      <c r="AR894" s="2">
        <f t="shared" ca="1" si="741"/>
        <v>3.0528709892126096E-2</v>
      </c>
      <c r="AS894" s="2">
        <f t="shared" ca="1" si="742"/>
        <v>2.9905134312868155E-2</v>
      </c>
      <c r="AT894" s="2">
        <f t="shared" ca="1" si="743"/>
        <v>2.9276084906398478E-2</v>
      </c>
      <c r="AU894" s="2">
        <f t="shared" ca="1" si="744"/>
        <v>2.8657116577539585E-2</v>
      </c>
      <c r="AV894" s="2">
        <f t="shared" ca="1" si="745"/>
        <v>2.80597444160843E-2</v>
      </c>
      <c r="AW894" s="2">
        <f t="shared" ca="1" si="746"/>
        <v>2.7489270313962567E-2</v>
      </c>
      <c r="AX894" s="2">
        <f t="shared" ca="1" si="747"/>
        <v>2.6944987692697091E-2</v>
      </c>
      <c r="AY894" s="2">
        <f t="shared" ca="1" si="748"/>
        <v>2.6420998771347969E-2</v>
      </c>
      <c r="AZ894" s="2">
        <f t="shared" ca="1" si="697"/>
        <v>2.5902813212486085E-2</v>
      </c>
      <c r="BC894" s="2">
        <f t="shared" ca="1" si="750"/>
        <v>-0.18265408218277734</v>
      </c>
      <c r="BD894" s="2">
        <f t="shared" ca="1" si="750"/>
        <v>1.6429507961993481</v>
      </c>
      <c r="BE894" s="2">
        <f t="shared" ca="1" si="750"/>
        <v>4.965657974429849E-2</v>
      </c>
    </row>
    <row r="895" spans="1:57" x14ac:dyDescent="0.2">
      <c r="A895" s="2">
        <f t="shared" si="698"/>
        <v>8.8299999999998562</v>
      </c>
      <c r="B895" s="2">
        <f t="shared" ca="1" si="699"/>
        <v>3.5964664015853201E-2</v>
      </c>
      <c r="C895" s="2">
        <f t="shared" ca="1" si="700"/>
        <v>3.6646932933297793E-2</v>
      </c>
      <c r="D895" s="2">
        <f t="shared" ca="1" si="701"/>
        <v>3.7257030987651304E-2</v>
      </c>
      <c r="E895" s="2">
        <f t="shared" ca="1" si="702"/>
        <v>3.7796195171142133E-2</v>
      </c>
      <c r="F895" s="2">
        <f t="shared" ca="1" si="703"/>
        <v>3.8265263139739415E-2</v>
      </c>
      <c r="G895" s="2">
        <f t="shared" ca="1" si="704"/>
        <v>3.8665001921034454E-2</v>
      </c>
      <c r="H895" s="2">
        <f t="shared" ca="1" si="705"/>
        <v>3.8996397263410858E-2</v>
      </c>
      <c r="I895" s="2">
        <f t="shared" ca="1" si="706"/>
        <v>3.9260888467307339E-2</v>
      </c>
      <c r="J895" s="2">
        <f t="shared" ca="1" si="707"/>
        <v>3.9460531454019072E-2</v>
      </c>
      <c r="K895" s="2">
        <f t="shared" ca="1" si="708"/>
        <v>3.9598077998558794E-2</v>
      </c>
      <c r="L895" s="2">
        <f t="shared" ca="1" si="709"/>
        <v>3.9676969822275761E-2</v>
      </c>
      <c r="M895" s="2">
        <f t="shared" ca="1" si="710"/>
        <v>3.9701258168266848E-2</v>
      </c>
      <c r="N895" s="2">
        <f t="shared" ca="1" si="711"/>
        <v>3.9675468429968469E-2</v>
      </c>
      <c r="O895" s="2">
        <f t="shared" ca="1" si="712"/>
        <v>3.9604433219460979E-2</v>
      </c>
      <c r="P895" s="2">
        <f t="shared" ca="1" si="713"/>
        <v>3.9493116082861462E-2</v>
      </c>
      <c r="Q895" s="2">
        <f t="shared" ca="1" si="714"/>
        <v>3.9346443580879374E-2</v>
      </c>
      <c r="R895" s="2">
        <f t="shared" ca="1" si="715"/>
        <v>3.9169157735350221E-2</v>
      </c>
      <c r="S895" s="2">
        <f t="shared" ca="1" si="716"/>
        <v>3.8965695456147649E-2</v>
      </c>
      <c r="T895" s="2">
        <f t="shared" ca="1" si="717"/>
        <v>3.8740097219183804E-2</v>
      </c>
      <c r="U895" s="2">
        <f t="shared" ca="1" si="718"/>
        <v>3.8495944066163301E-2</v>
      </c>
      <c r="V895" s="2">
        <f t="shared" ca="1" si="719"/>
        <v>3.8236319895788067E-2</v>
      </c>
      <c r="W895" s="2">
        <f t="shared" ca="1" si="720"/>
        <v>3.7963795137716215E-2</v>
      </c>
      <c r="X895" s="2">
        <f t="shared" ca="1" si="721"/>
        <v>3.7680428492545867E-2</v>
      </c>
      <c r="Y895" s="2">
        <f t="shared" ca="1" si="722"/>
        <v>3.7387785511636643E-2</v>
      </c>
      <c r="Z895" s="2">
        <f t="shared" ca="1" si="723"/>
        <v>3.7086975792292691E-2</v>
      </c>
      <c r="AA895" s="2">
        <f t="shared" ca="1" si="724"/>
        <v>3.6778713092194687E-2</v>
      </c>
      <c r="AB895" s="2">
        <f t="shared" ca="1" si="725"/>
        <v>3.6463402720642059E-2</v>
      </c>
      <c r="AC895" s="2">
        <f t="shared" ca="1" si="726"/>
        <v>3.6141256062011032E-2</v>
      </c>
      <c r="AD895" s="2">
        <f t="shared" ca="1" si="727"/>
        <v>3.5812421681719615E-2</v>
      </c>
      <c r="AE895" s="2">
        <f t="shared" ca="1" si="728"/>
        <v>3.5477106559377122E-2</v>
      </c>
      <c r="AF895" s="2">
        <f t="shared" ca="1" si="729"/>
        <v>3.5135642852911333E-2</v>
      </c>
      <c r="AG895" s="2">
        <f t="shared" ca="1" si="730"/>
        <v>3.4788442237078956E-2</v>
      </c>
      <c r="AH895" s="2">
        <f t="shared" ca="1" si="731"/>
        <v>3.4435781947780179E-2</v>
      </c>
      <c r="AI895" s="2">
        <f t="shared" ca="1" si="732"/>
        <v>3.4077396269566393E-2</v>
      </c>
      <c r="AJ895" s="2">
        <f t="shared" ca="1" si="733"/>
        <v>3.3711912375035111E-2</v>
      </c>
      <c r="AK895" s="2">
        <f t="shared" ca="1" si="734"/>
        <v>3.3336265813967175E-2</v>
      </c>
      <c r="AL895" s="2">
        <f t="shared" ca="1" si="735"/>
        <v>3.2945333233543136E-2</v>
      </c>
      <c r="AM895" s="2">
        <f t="shared" ca="1" si="736"/>
        <v>3.2532078876411741E-2</v>
      </c>
      <c r="AN895" s="2">
        <f t="shared" ca="1" si="737"/>
        <v>3.2088464503175401E-2</v>
      </c>
      <c r="AO895" s="2">
        <f t="shared" ca="1" si="738"/>
        <v>3.1607173174147192E-2</v>
      </c>
      <c r="AP895" s="2">
        <f t="shared" ca="1" si="739"/>
        <v>3.1083859179762089E-2</v>
      </c>
      <c r="AQ895" s="2">
        <f t="shared" ca="1" si="740"/>
        <v>3.0519268213000578E-2</v>
      </c>
      <c r="AR895" s="2">
        <f t="shared" ca="1" si="741"/>
        <v>2.9920367342886851E-2</v>
      </c>
      <c r="AS895" s="2">
        <f t="shared" ca="1" si="742"/>
        <v>2.929977472520099E-2</v>
      </c>
      <c r="AT895" s="2">
        <f t="shared" ca="1" si="743"/>
        <v>2.8673332610172859E-2</v>
      </c>
      <c r="AU895" s="2">
        <f t="shared" ca="1" si="744"/>
        <v>2.8056439857410961E-2</v>
      </c>
      <c r="AV895" s="2">
        <f t="shared" ca="1" si="745"/>
        <v>2.7460412704834437E-2</v>
      </c>
      <c r="AW895" s="2">
        <f t="shared" ca="1" si="746"/>
        <v>2.6890359264386886E-2</v>
      </c>
      <c r="AX895" s="2">
        <f t="shared" ca="1" si="747"/>
        <v>2.6345396860261053E-2</v>
      </c>
      <c r="AY895" s="2">
        <f t="shared" ca="1" si="748"/>
        <v>2.5819385330215713E-2</v>
      </c>
      <c r="AZ895" s="2">
        <f t="shared" ca="1" si="697"/>
        <v>2.5297939743156372E-2</v>
      </c>
      <c r="BC895" s="2">
        <f t="shared" ca="1" si="750"/>
        <v>-0.9741756737092091</v>
      </c>
      <c r="BD895" s="2">
        <f t="shared" ca="1" si="750"/>
        <v>-0.11050363653211281</v>
      </c>
      <c r="BE895" s="2">
        <f t="shared" ca="1" si="750"/>
        <v>-0.43479807434203721</v>
      </c>
    </row>
    <row r="896" spans="1:57" x14ac:dyDescent="0.2">
      <c r="A896" s="2">
        <f t="shared" si="698"/>
        <v>8.839999999999856</v>
      </c>
      <c r="B896" s="2">
        <f t="shared" ca="1" si="699"/>
        <v>3.6857714940623107E-2</v>
      </c>
      <c r="C896" s="2">
        <f t="shared" ca="1" si="700"/>
        <v>3.7551979086034686E-2</v>
      </c>
      <c r="D896" s="2">
        <f t="shared" ca="1" si="701"/>
        <v>3.8173667154563024E-2</v>
      </c>
      <c r="E896" s="2">
        <f t="shared" ca="1" si="702"/>
        <v>3.8724017531460868E-2</v>
      </c>
      <c r="F896" s="2">
        <f t="shared" ca="1" si="703"/>
        <v>3.9203873011816742E-2</v>
      </c>
      <c r="G896" s="2">
        <f t="shared" ca="1" si="704"/>
        <v>3.9614009223135759E-2</v>
      </c>
      <c r="H896" s="2">
        <f t="shared" ca="1" si="705"/>
        <v>3.995542333580563E-2</v>
      </c>
      <c r="I896" s="2">
        <f t="shared" ca="1" si="706"/>
        <v>4.0229567862779703E-2</v>
      </c>
      <c r="J896" s="2">
        <f t="shared" ca="1" si="707"/>
        <v>4.0438512409578617E-2</v>
      </c>
      <c r="K896" s="2">
        <f t="shared" ca="1" si="708"/>
        <v>4.0585021518749632E-2</v>
      </c>
      <c r="L896" s="2">
        <f t="shared" ca="1" si="709"/>
        <v>4.0672547545262602E-2</v>
      </c>
      <c r="M896" s="2">
        <f t="shared" ca="1" si="710"/>
        <v>4.0705149367057998E-2</v>
      </c>
      <c r="N896" s="2">
        <f t="shared" ca="1" si="711"/>
        <v>4.0687356579693183E-2</v>
      </c>
      <c r="O896" s="2">
        <f t="shared" ca="1" si="712"/>
        <v>4.062400254026919E-2</v>
      </c>
      <c r="P896" s="2">
        <f t="shared" ca="1" si="713"/>
        <v>4.0520048380462428E-2</v>
      </c>
      <c r="Q896" s="2">
        <f t="shared" ca="1" si="714"/>
        <v>4.0380415594624651E-2</v>
      </c>
      <c r="R896" s="2">
        <f t="shared" ca="1" si="715"/>
        <v>4.0209839098272401E-2</v>
      </c>
      <c r="S896" s="2">
        <f t="shared" ca="1" si="716"/>
        <v>4.0012747286726547E-2</v>
      </c>
      <c r="T896" s="2">
        <f t="shared" ca="1" si="717"/>
        <v>3.9793171302845293E-2</v>
      </c>
      <c r="U896" s="2">
        <f t="shared" ca="1" si="718"/>
        <v>3.9554682544730581E-2</v>
      </c>
      <c r="V896" s="2">
        <f t="shared" ca="1" si="719"/>
        <v>3.9300355367771864E-2</v>
      </c>
      <c r="W896" s="2">
        <f t="shared" ca="1" si="720"/>
        <v>3.9032751086403521E-2</v>
      </c>
      <c r="X896" s="2">
        <f t="shared" ca="1" si="721"/>
        <v>3.8753920002892274E-2</v>
      </c>
      <c r="Y896" s="2">
        <f t="shared" ca="1" si="722"/>
        <v>3.8465420299235491E-2</v>
      </c>
      <c r="Z896" s="2">
        <f t="shared" ca="1" si="723"/>
        <v>3.8168355620495892E-2</v>
      </c>
      <c r="AA896" s="2">
        <f t="shared" ca="1" si="724"/>
        <v>3.7863435656767683E-2</v>
      </c>
      <c r="AB896" s="2">
        <f t="shared" ca="1" si="725"/>
        <v>3.7551063993526528E-2</v>
      </c>
      <c r="AC896" s="2">
        <f t="shared" ca="1" si="726"/>
        <v>3.7231452879900796E-2</v>
      </c>
      <c r="AD896" s="2">
        <f t="shared" ca="1" si="727"/>
        <v>3.6904754049277302E-2</v>
      </c>
      <c r="AE896" s="2">
        <f t="shared" ca="1" si="728"/>
        <v>3.6571178776335429E-2</v>
      </c>
      <c r="AF896" s="2">
        <f t="shared" ca="1" si="729"/>
        <v>3.6231062309329425E-2</v>
      </c>
      <c r="AG896" s="2">
        <f t="shared" ca="1" si="730"/>
        <v>3.5884814765018924E-2</v>
      </c>
      <c r="AH896" s="2">
        <f t="shared" ca="1" si="731"/>
        <v>3.5532703212022038E-2</v>
      </c>
      <c r="AI896" s="2">
        <f t="shared" ca="1" si="732"/>
        <v>3.517443998564046E-2</v>
      </c>
      <c r="AJ896" s="2">
        <f t="shared" ca="1" si="733"/>
        <v>3.4808618072868142E-2</v>
      </c>
      <c r="AK896" s="2">
        <f t="shared" ca="1" si="734"/>
        <v>3.4432130913342206E-2</v>
      </c>
      <c r="AL896" s="2">
        <f t="shared" ca="1" si="735"/>
        <v>3.4039815379116212E-2</v>
      </c>
      <c r="AM896" s="2">
        <f t="shared" ca="1" si="736"/>
        <v>3.3624613544258532E-2</v>
      </c>
      <c r="AN896" s="2">
        <f t="shared" ca="1" si="737"/>
        <v>3.3178498908840878E-2</v>
      </c>
      <c r="AO896" s="2">
        <f t="shared" ca="1" si="738"/>
        <v>3.26942107514962E-2</v>
      </c>
      <c r="AP896" s="2">
        <f t="shared" ca="1" si="739"/>
        <v>3.2167501538242424E-2</v>
      </c>
      <c r="AQ896" s="2">
        <f t="shared" ca="1" si="740"/>
        <v>3.159923739247842E-2</v>
      </c>
      <c r="AR896" s="2">
        <f t="shared" ca="1" si="741"/>
        <v>3.0996494194990287E-2</v>
      </c>
      <c r="AS896" s="2">
        <f t="shared" ca="1" si="742"/>
        <v>3.0371950324813927E-2</v>
      </c>
      <c r="AT896" s="2">
        <f t="shared" ca="1" si="743"/>
        <v>2.974143505596577E-2</v>
      </c>
      <c r="AU896" s="2">
        <f t="shared" ca="1" si="744"/>
        <v>2.9120261873259261E-2</v>
      </c>
      <c r="AV896" s="2">
        <f t="shared" ca="1" si="745"/>
        <v>2.8519619790729756E-2</v>
      </c>
      <c r="AW896" s="2">
        <f t="shared" ca="1" si="746"/>
        <v>2.7944495020539781E-2</v>
      </c>
      <c r="AX896" s="2">
        <f t="shared" ca="1" si="747"/>
        <v>2.739389899042485E-2</v>
      </c>
      <c r="AY896" s="2">
        <f t="shared" ca="1" si="748"/>
        <v>2.6861527639147273E-2</v>
      </c>
      <c r="AZ896" s="2">
        <f t="shared" ca="1" si="697"/>
        <v>2.6333195608762676E-2</v>
      </c>
      <c r="BC896" s="2">
        <f t="shared" ca="1" si="750"/>
        <v>1.6274340725689189</v>
      </c>
      <c r="BD896" s="2">
        <f t="shared" ca="1" si="750"/>
        <v>0.18689569153772645</v>
      </c>
      <c r="BE896" s="2">
        <f t="shared" ca="1" si="750"/>
        <v>0.21190871313256299</v>
      </c>
    </row>
    <row r="897" spans="1:57" x14ac:dyDescent="0.2">
      <c r="A897" s="2">
        <f t="shared" si="698"/>
        <v>8.8499999999998558</v>
      </c>
      <c r="B897" s="2">
        <f t="shared" ca="1" si="699"/>
        <v>3.7387267175747231E-2</v>
      </c>
      <c r="C897" s="2">
        <f t="shared" ca="1" si="700"/>
        <v>3.8058442050103426E-2</v>
      </c>
      <c r="D897" s="2">
        <f t="shared" ca="1" si="701"/>
        <v>3.8660966900940334E-2</v>
      </c>
      <c r="E897" s="2">
        <f t="shared" ca="1" si="702"/>
        <v>3.9195901456143205E-2</v>
      </c>
      <c r="F897" s="2">
        <f t="shared" ca="1" si="703"/>
        <v>3.9663913593822063E-2</v>
      </c>
      <c r="G897" s="2">
        <f t="shared" ca="1" si="704"/>
        <v>4.006560747252387E-2</v>
      </c>
      <c r="H897" s="2">
        <f t="shared" ca="1" si="705"/>
        <v>4.0401811595136894E-2</v>
      </c>
      <c r="I897" s="2">
        <f t="shared" ca="1" si="706"/>
        <v>4.0673811571249524E-2</v>
      </c>
      <c r="J897" s="2">
        <f t="shared" ca="1" si="707"/>
        <v>4.0883510546960308E-2</v>
      </c>
      <c r="K897" s="2">
        <f t="shared" ca="1" si="708"/>
        <v>4.1033505664358989E-2</v>
      </c>
      <c r="L897" s="2">
        <f t="shared" ca="1" si="709"/>
        <v>4.1127079726746674E-2</v>
      </c>
      <c r="M897" s="2">
        <f t="shared" ca="1" si="710"/>
        <v>4.1168119052939239E-2</v>
      </c>
      <c r="N897" s="2">
        <f t="shared" ca="1" si="711"/>
        <v>4.1160977246159199E-2</v>
      </c>
      <c r="O897" s="2">
        <f t="shared" ca="1" si="712"/>
        <v>4.1110308220025274E-2</v>
      </c>
      <c r="P897" s="2">
        <f t="shared" ca="1" si="713"/>
        <v>4.1020890513421088E-2</v>
      </c>
      <c r="Q897" s="2">
        <f t="shared" ca="1" si="714"/>
        <v>4.0897460388227697E-2</v>
      </c>
      <c r="R897" s="2">
        <f t="shared" ca="1" si="715"/>
        <v>4.0744565500164247E-2</v>
      </c>
      <c r="S897" s="2">
        <f t="shared" ca="1" si="716"/>
        <v>4.0566445588315021E-2</v>
      </c>
      <c r="T897" s="2">
        <f t="shared" ca="1" si="717"/>
        <v>4.0366942330959533E-2</v>
      </c>
      <c r="U897" s="2">
        <f t="shared" ca="1" si="718"/>
        <v>4.0149437359289102E-2</v>
      </c>
      <c r="V897" s="2">
        <f t="shared" ca="1" si="719"/>
        <v>3.9916815368628698E-2</v>
      </c>
      <c r="W897" s="2">
        <f t="shared" ca="1" si="720"/>
        <v>3.9671448447213049E-2</v>
      </c>
      <c r="X897" s="2">
        <f t="shared" ca="1" si="721"/>
        <v>3.9415198394243081E-2</v>
      </c>
      <c r="Y897" s="2">
        <f t="shared" ca="1" si="722"/>
        <v>3.9149435925382572E-2</v>
      </c>
      <c r="Z897" s="2">
        <f t="shared" ca="1" si="723"/>
        <v>3.8875078645832131E-2</v>
      </c>
      <c r="AA897" s="2">
        <f t="shared" ca="1" si="724"/>
        <v>3.8592652099660986E-2</v>
      </c>
      <c r="AB897" s="2">
        <f t="shared" ca="1" si="725"/>
        <v>3.8302378074978771E-2</v>
      </c>
      <c r="AC897" s="2">
        <f t="shared" ca="1" si="726"/>
        <v>3.8004289606416587E-2</v>
      </c>
      <c r="AD897" s="2">
        <f t="shared" ca="1" si="727"/>
        <v>3.7698361492558279E-2</v>
      </c>
      <c r="AE897" s="2">
        <f t="shared" ca="1" si="728"/>
        <v>3.7384629153744686E-2</v>
      </c>
      <c r="AF897" s="2">
        <f t="shared" ca="1" si="729"/>
        <v>3.7063250710276267E-2</v>
      </c>
      <c r="AG897" s="2">
        <f t="shared" ca="1" si="730"/>
        <v>3.6734454423416107E-2</v>
      </c>
      <c r="AH897" s="2">
        <f t="shared" ca="1" si="731"/>
        <v>3.6398316833547127E-2</v>
      </c>
      <c r="AI897" s="2">
        <f t="shared" ca="1" si="732"/>
        <v>3.6054347956680485E-2</v>
      </c>
      <c r="AJ897" s="2">
        <f t="shared" ca="1" si="733"/>
        <v>3.570092631040199E-2</v>
      </c>
      <c r="AK897" s="2">
        <f t="shared" ca="1" si="734"/>
        <v>3.5334723145591607E-2</v>
      </c>
      <c r="AL897" s="2">
        <f t="shared" ca="1" si="735"/>
        <v>3.4950355785993065E-2</v>
      </c>
      <c r="AM897" s="2">
        <f t="shared" ca="1" si="736"/>
        <v>3.4540564689941579E-2</v>
      </c>
      <c r="AN897" s="2">
        <f t="shared" ca="1" si="737"/>
        <v>3.4097155861241422E-2</v>
      </c>
      <c r="AO897" s="2">
        <f t="shared" ca="1" si="738"/>
        <v>3.3612745510676903E-2</v>
      </c>
      <c r="AP897" s="2">
        <f t="shared" ca="1" si="739"/>
        <v>3.3083004599631823E-2</v>
      </c>
      <c r="AQ897" s="2">
        <f t="shared" ca="1" si="740"/>
        <v>3.2508739324236556E-2</v>
      </c>
      <c r="AR897" s="2">
        <f t="shared" ca="1" si="741"/>
        <v>3.1896953279955204E-2</v>
      </c>
      <c r="AS897" s="2">
        <f t="shared" ca="1" si="742"/>
        <v>3.1260203479776337E-2</v>
      </c>
      <c r="AT897" s="2">
        <f t="shared" ca="1" si="743"/>
        <v>3.0614124648217552E-2</v>
      </c>
      <c r="AU897" s="2">
        <f t="shared" ca="1" si="744"/>
        <v>2.9973763933001683E-2</v>
      </c>
      <c r="AV897" s="2">
        <f t="shared" ca="1" si="745"/>
        <v>2.9350003105448597E-2</v>
      </c>
      <c r="AW897" s="2">
        <f t="shared" ca="1" si="746"/>
        <v>2.8747526672692446E-2</v>
      </c>
      <c r="AX897" s="2">
        <f t="shared" ca="1" si="747"/>
        <v>2.8165058880646951E-2</v>
      </c>
      <c r="AY897" s="2">
        <f t="shared" ca="1" si="748"/>
        <v>2.7595958913207139E-2</v>
      </c>
      <c r="AZ897" s="2">
        <f t="shared" ca="1" si="697"/>
        <v>2.7026067401243824E-2</v>
      </c>
      <c r="BC897" s="2">
        <f t="shared" ca="1" si="750"/>
        <v>1.0766851974594438</v>
      </c>
      <c r="BD897" s="2">
        <f t="shared" ca="1" si="750"/>
        <v>0.60216033061785623</v>
      </c>
      <c r="BE897" s="2">
        <f t="shared" ca="1" si="750"/>
        <v>-7.8828405201258001E-2</v>
      </c>
    </row>
    <row r="898" spans="1:57" x14ac:dyDescent="0.2">
      <c r="A898" s="2">
        <f t="shared" si="698"/>
        <v>8.8599999999998555</v>
      </c>
      <c r="B898" s="2">
        <f t="shared" ca="1" si="699"/>
        <v>3.8765488424264569E-2</v>
      </c>
      <c r="C898" s="2">
        <f t="shared" ca="1" si="700"/>
        <v>3.9392322951436465E-2</v>
      </c>
      <c r="D898" s="2">
        <f t="shared" ca="1" si="701"/>
        <v>3.9955775747858024E-2</v>
      </c>
      <c r="E898" s="2">
        <f t="shared" ca="1" si="702"/>
        <v>4.0456690087308893E-2</v>
      </c>
      <c r="F898" s="2">
        <f t="shared" ca="1" si="703"/>
        <v>4.0895521128335117E-2</v>
      </c>
      <c r="G898" s="2">
        <f t="shared" ca="1" si="704"/>
        <v>4.1272663745008785E-2</v>
      </c>
      <c r="H898" s="2">
        <f t="shared" ca="1" si="705"/>
        <v>4.1588739936455524E-2</v>
      </c>
      <c r="I898" s="2">
        <f t="shared" ca="1" si="706"/>
        <v>4.1844830546231754E-2</v>
      </c>
      <c r="J898" s="2">
        <f t="shared" ca="1" si="707"/>
        <v>4.2042634370647335E-2</v>
      </c>
      <c r="K898" s="2">
        <f t="shared" ca="1" si="708"/>
        <v>4.218454323676437E-2</v>
      </c>
      <c r="L898" s="2">
        <f t="shared" ca="1" si="709"/>
        <v>4.2273632464520219E-2</v>
      </c>
      <c r="M898" s="2">
        <f t="shared" ca="1" si="710"/>
        <v>4.2313577873396076E-2</v>
      </c>
      <c r="N898" s="2">
        <f t="shared" ca="1" si="711"/>
        <v>4.2308519133710774E-2</v>
      </c>
      <c r="O898" s="2">
        <f t="shared" ca="1" si="712"/>
        <v>4.226289278106863E-2</v>
      </c>
      <c r="P898" s="2">
        <f t="shared" ca="1" si="713"/>
        <v>4.2181256837221022E-2</v>
      </c>
      <c r="Q898" s="2">
        <f t="shared" ca="1" si="714"/>
        <v>4.2068124419485903E-2</v>
      </c>
      <c r="R898" s="2">
        <f t="shared" ca="1" si="715"/>
        <v>4.1927818024310351E-2</v>
      </c>
      <c r="S898" s="2">
        <f t="shared" ca="1" si="716"/>
        <v>4.1764350846829328E-2</v>
      </c>
      <c r="T898" s="2">
        <f t="shared" ca="1" si="717"/>
        <v>4.1581337223151146E-2</v>
      </c>
      <c r="U898" s="2">
        <f t="shared" ca="1" si="718"/>
        <v>4.1381931148147519E-2</v>
      </c>
      <c r="V898" s="2">
        <f t="shared" ca="1" si="719"/>
        <v>4.1168789794210368E-2</v>
      </c>
      <c r="W898" s="2">
        <f t="shared" ca="1" si="720"/>
        <v>4.0944058166291548E-2</v>
      </c>
      <c r="X898" s="2">
        <f t="shared" ca="1" si="721"/>
        <v>4.0709371709714948E-2</v>
      </c>
      <c r="Y898" s="2">
        <f t="shared" ca="1" si="722"/>
        <v>4.04658758307943E-2</v>
      </c>
      <c r="Z898" s="2">
        <f t="shared" ca="1" si="723"/>
        <v>4.0214264261198965E-2</v>
      </c>
      <c r="AA898" s="2">
        <f t="shared" ca="1" si="724"/>
        <v>3.9954840574400477E-2</v>
      </c>
      <c r="AB898" s="2">
        <f t="shared" ca="1" si="725"/>
        <v>3.9687606941253936E-2</v>
      </c>
      <c r="AC898" s="2">
        <f t="shared" ca="1" si="726"/>
        <v>3.941237935594117E-2</v>
      </c>
      <c r="AD898" s="2">
        <f t="shared" ca="1" si="727"/>
        <v>3.9128917832306466E-2</v>
      </c>
      <c r="AE898" s="2">
        <f t="shared" ca="1" si="728"/>
        <v>3.8837044039333919E-2</v>
      </c>
      <c r="AF898" s="2">
        <f t="shared" ca="1" si="729"/>
        <v>3.8536701003273471E-2</v>
      </c>
      <c r="AG898" s="2">
        <f t="shared" ca="1" si="730"/>
        <v>3.8227897084890987E-2</v>
      </c>
      <c r="AH898" s="2">
        <f t="shared" ca="1" si="731"/>
        <v>3.7910480188967206E-2</v>
      </c>
      <c r="AI898" s="2">
        <f t="shared" ca="1" si="732"/>
        <v>3.7583719897674513E-2</v>
      </c>
      <c r="AJ898" s="2">
        <f t="shared" ca="1" si="733"/>
        <v>3.724574223325771E-2</v>
      </c>
      <c r="AK898" s="2">
        <f t="shared" ca="1" si="734"/>
        <v>3.6892958439102667E-2</v>
      </c>
      <c r="AL898" s="2">
        <f t="shared" ca="1" si="735"/>
        <v>3.6519728777748929E-2</v>
      </c>
      <c r="AM898" s="2">
        <f t="shared" ca="1" si="736"/>
        <v>3.6118554902641986E-2</v>
      </c>
      <c r="AN898" s="2">
        <f t="shared" ca="1" si="737"/>
        <v>3.5681038338341152E-2</v>
      </c>
      <c r="AO898" s="2">
        <f t="shared" ca="1" si="738"/>
        <v>3.5199635187500501E-2</v>
      </c>
      <c r="AP898" s="2">
        <f t="shared" ca="1" si="739"/>
        <v>3.4669897466871158E-2</v>
      </c>
      <c r="AQ898" s="2">
        <f t="shared" ca="1" si="740"/>
        <v>3.4092533326608013E-2</v>
      </c>
      <c r="AR898" s="2">
        <f t="shared" ca="1" si="741"/>
        <v>3.3474435223692797E-2</v>
      </c>
      <c r="AS898" s="2">
        <f t="shared" ca="1" si="742"/>
        <v>3.2827999469851835E-2</v>
      </c>
      <c r="AT898" s="2">
        <f t="shared" ca="1" si="743"/>
        <v>3.2168626932806157E-2</v>
      </c>
      <c r="AU898" s="2">
        <f t="shared" ca="1" si="744"/>
        <v>3.1511059733529613E-2</v>
      </c>
      <c r="AV898" s="2">
        <f t="shared" ca="1" si="745"/>
        <v>3.086583463983443E-2</v>
      </c>
      <c r="AW898" s="2">
        <f t="shared" ca="1" si="746"/>
        <v>3.0237296872744634E-2</v>
      </c>
      <c r="AX898" s="2">
        <f t="shared" ca="1" si="747"/>
        <v>2.9623844633345373E-2</v>
      </c>
      <c r="AY898" s="2">
        <f t="shared" ca="1" si="748"/>
        <v>2.9018469733992129E-2</v>
      </c>
      <c r="AZ898" s="2">
        <f t="shared" ca="1" si="697"/>
        <v>2.8407097020357062E-2</v>
      </c>
      <c r="BC898" s="2">
        <f t="shared" ca="1" si="750"/>
        <v>2.1257064281315561</v>
      </c>
      <c r="BD898" s="2">
        <f t="shared" ca="1" si="750"/>
        <v>0.49364420595404379</v>
      </c>
      <c r="BE898" s="2">
        <f t="shared" ca="1" si="750"/>
        <v>-0.36499264564764822</v>
      </c>
    </row>
    <row r="899" spans="1:57" x14ac:dyDescent="0.2">
      <c r="A899" s="2">
        <f t="shared" si="698"/>
        <v>8.8699999999998553</v>
      </c>
      <c r="B899" s="2">
        <f t="shared" ca="1" si="699"/>
        <v>3.8754783845480902E-2</v>
      </c>
      <c r="C899" s="2">
        <f t="shared" ca="1" si="700"/>
        <v>3.9370025569169069E-2</v>
      </c>
      <c r="D899" s="2">
        <f t="shared" ca="1" si="701"/>
        <v>3.9927284161489281E-2</v>
      </c>
      <c r="E899" s="2">
        <f t="shared" ca="1" si="702"/>
        <v>4.0427122390604163E-2</v>
      </c>
      <c r="F899" s="2">
        <f t="shared" ca="1" si="703"/>
        <v>4.0869718637995309E-2</v>
      </c>
      <c r="G899" s="2">
        <f t="shared" ca="1" si="704"/>
        <v>4.1255194422671927E-2</v>
      </c>
      <c r="H899" s="2">
        <f t="shared" ca="1" si="705"/>
        <v>4.1583901148549353E-2</v>
      </c>
      <c r="I899" s="2">
        <f t="shared" ca="1" si="706"/>
        <v>4.1856650775274659E-2</v>
      </c>
      <c r="J899" s="2">
        <f t="shared" ca="1" si="707"/>
        <v>4.207487360386198E-2</v>
      </c>
      <c r="K899" s="2">
        <f t="shared" ca="1" si="708"/>
        <v>4.2240691976776788E-2</v>
      </c>
      <c r="L899" s="2">
        <f t="shared" ca="1" si="709"/>
        <v>4.2356909544071043E-2</v>
      </c>
      <c r="M899" s="2">
        <f t="shared" ca="1" si="710"/>
        <v>4.2426927431017614E-2</v>
      </c>
      <c r="N899" s="2">
        <f t="shared" ca="1" si="711"/>
        <v>4.2454607179927169E-2</v>
      </c>
      <c r="O899" s="2">
        <f t="shared" ca="1" si="712"/>
        <v>4.2444103759405029E-2</v>
      </c>
      <c r="P899" s="2">
        <f t="shared" ca="1" si="713"/>
        <v>4.2399690495319449E-2</v>
      </c>
      <c r="Q899" s="2">
        <f t="shared" ca="1" si="714"/>
        <v>4.232559319392884E-2</v>
      </c>
      <c r="R899" s="2">
        <f t="shared" ca="1" si="715"/>
        <v>4.2225845038512413E-2</v>
      </c>
      <c r="S899" s="2">
        <f t="shared" ca="1" si="716"/>
        <v>4.2104168538089126E-2</v>
      </c>
      <c r="T899" s="2">
        <f t="shared" ca="1" si="717"/>
        <v>4.1963886554510839E-2</v>
      </c>
      <c r="U899" s="2">
        <f t="shared" ca="1" si="718"/>
        <v>4.1807861322395168E-2</v>
      </c>
      <c r="V899" s="2">
        <f t="shared" ca="1" si="719"/>
        <v>4.1638458373791716E-2</v>
      </c>
      <c r="W899" s="2">
        <f t="shared" ca="1" si="720"/>
        <v>4.1457531518755329E-2</v>
      </c>
      <c r="X899" s="2">
        <f t="shared" ca="1" si="721"/>
        <v>4.1266425743421146E-2</v>
      </c>
      <c r="Y899" s="2">
        <f t="shared" ca="1" si="722"/>
        <v>4.1065997047266982E-2</v>
      </c>
      <c r="Z899" s="2">
        <f t="shared" ca="1" si="723"/>
        <v>4.0856651200287343E-2</v>
      </c>
      <c r="AA899" s="2">
        <f t="shared" ca="1" si="724"/>
        <v>4.0638405726220711E-2</v>
      </c>
      <c r="AB899" s="2">
        <f t="shared" ca="1" si="725"/>
        <v>4.0410979104001467E-2</v>
      </c>
      <c r="AC899" s="2">
        <f t="shared" ca="1" si="726"/>
        <v>4.0173906206274125E-2</v>
      </c>
      <c r="AD899" s="2">
        <f t="shared" ca="1" si="727"/>
        <v>3.9926668156608815E-2</v>
      </c>
      <c r="AE899" s="2">
        <f t="shared" ca="1" si="728"/>
        <v>3.9668808719576745E-2</v>
      </c>
      <c r="AF899" s="2">
        <f t="shared" ca="1" si="729"/>
        <v>3.9399991605046161E-2</v>
      </c>
      <c r="AG899" s="2">
        <f t="shared" ca="1" si="730"/>
        <v>3.9119940972381355E-2</v>
      </c>
      <c r="AH899" s="2">
        <f t="shared" ca="1" si="731"/>
        <v>3.8828211728593888E-2</v>
      </c>
      <c r="AI899" s="2">
        <f t="shared" ca="1" si="732"/>
        <v>3.852376865458508E-2</v>
      </c>
      <c r="AJ899" s="2">
        <f t="shared" ca="1" si="733"/>
        <v>3.8204421000813407E-2</v>
      </c>
      <c r="AK899" s="2">
        <f t="shared" ca="1" si="734"/>
        <v>3.786625593589419E-2</v>
      </c>
      <c r="AL899" s="2">
        <f t="shared" ca="1" si="735"/>
        <v>3.7503312900086822E-2</v>
      </c>
      <c r="AM899" s="2">
        <f t="shared" ca="1" si="736"/>
        <v>3.7107791302257706E-2</v>
      </c>
      <c r="AN899" s="2">
        <f t="shared" ca="1" si="737"/>
        <v>3.6671024948941235E-2</v>
      </c>
      <c r="AO899" s="2">
        <f t="shared" ca="1" si="738"/>
        <v>3.6185246531728957E-2</v>
      </c>
      <c r="AP899" s="2">
        <f t="shared" ca="1" si="739"/>
        <v>3.5645825414510168E-2</v>
      </c>
      <c r="AQ899" s="2">
        <f t="shared" ca="1" si="740"/>
        <v>3.5053307313411948E-2</v>
      </c>
      <c r="AR899" s="2">
        <f t="shared" ca="1" si="741"/>
        <v>3.4414408429475754E-2</v>
      </c>
      <c r="AS899" s="2">
        <f t="shared" ca="1" si="742"/>
        <v>3.3741298783852736E-2</v>
      </c>
      <c r="AT899" s="2">
        <f t="shared" ca="1" si="743"/>
        <v>3.304907983786607E-2</v>
      </c>
      <c r="AU899" s="2">
        <f t="shared" ca="1" si="744"/>
        <v>3.2352123760003168E-2</v>
      </c>
      <c r="AV899" s="2">
        <f t="shared" ca="1" si="745"/>
        <v>3.1660558302714331E-2</v>
      </c>
      <c r="AW899" s="2">
        <f t="shared" ca="1" si="746"/>
        <v>3.0978325539536826E-2</v>
      </c>
      <c r="AX899" s="2">
        <f t="shared" ca="1" si="747"/>
        <v>3.030343267399075E-2</v>
      </c>
      <c r="AY899" s="2">
        <f t="shared" ca="1" si="748"/>
        <v>2.9628449052416614E-2</v>
      </c>
      <c r="AZ899" s="2">
        <f t="shared" ca="1" si="697"/>
        <v>2.8939422050184804E-2</v>
      </c>
      <c r="BC899" s="2">
        <f t="shared" ca="1" si="750"/>
        <v>0.86042885254320378</v>
      </c>
      <c r="BD899" s="2">
        <f t="shared" ca="1" si="750"/>
        <v>1.2747837566367641</v>
      </c>
      <c r="BE899" s="2">
        <f t="shared" ca="1" si="750"/>
        <v>0.25927076841198637</v>
      </c>
    </row>
    <row r="900" spans="1:57" x14ac:dyDescent="0.2">
      <c r="A900" s="2">
        <f t="shared" si="698"/>
        <v>8.8799999999998551</v>
      </c>
      <c r="B900" s="2">
        <f t="shared" ca="1" si="699"/>
        <v>3.9232424398629374E-2</v>
      </c>
      <c r="C900" s="2">
        <f t="shared" ca="1" si="700"/>
        <v>3.9833289676138223E-2</v>
      </c>
      <c r="D900" s="2">
        <f t="shared" ca="1" si="701"/>
        <v>4.0373089222033268E-2</v>
      </c>
      <c r="E900" s="2">
        <f t="shared" ca="1" si="702"/>
        <v>4.0852581960282373E-2</v>
      </c>
      <c r="F900" s="2">
        <f t="shared" ca="1" si="703"/>
        <v>4.1272146150593964E-2</v>
      </c>
      <c r="G900" s="2">
        <f t="shared" ca="1" si="704"/>
        <v>4.1632106598962659E-2</v>
      </c>
      <c r="H900" s="2">
        <f t="shared" ca="1" si="705"/>
        <v>4.1933020735170773E-2</v>
      </c>
      <c r="I900" s="2">
        <f t="shared" ca="1" si="706"/>
        <v>4.217590822957952E-2</v>
      </c>
      <c r="J900" s="2">
        <f t="shared" ca="1" si="707"/>
        <v>4.2362407454972544E-2</v>
      </c>
      <c r="K900" s="2">
        <f t="shared" ca="1" si="708"/>
        <v>4.2494847812364157E-2</v>
      </c>
      <c r="L900" s="2">
        <f t="shared" ca="1" si="709"/>
        <v>4.2576237808285684E-2</v>
      </c>
      <c r="M900" s="2">
        <f t="shared" ca="1" si="710"/>
        <v>4.2610180391976907E-2</v>
      </c>
      <c r="N900" s="2">
        <f t="shared" ca="1" si="711"/>
        <v>4.2600735495811781E-2</v>
      </c>
      <c r="O900" s="2">
        <f t="shared" ca="1" si="712"/>
        <v>4.2552253045670167E-2</v>
      </c>
      <c r="P900" s="2">
        <f t="shared" ca="1" si="713"/>
        <v>4.2469198206084913E-2</v>
      </c>
      <c r="Q900" s="2">
        <f t="shared" ca="1" si="714"/>
        <v>4.2355986019063964E-2</v>
      </c>
      <c r="R900" s="2">
        <f t="shared" ca="1" si="715"/>
        <v>4.2216836914110933E-2</v>
      </c>
      <c r="S900" s="2">
        <f t="shared" ca="1" si="716"/>
        <v>4.2055659285217199E-2</v>
      </c>
      <c r="T900" s="2">
        <f t="shared" ca="1" si="717"/>
        <v>4.1875961101109478E-2</v>
      </c>
      <c r="U900" s="2">
        <f t="shared" ca="1" si="718"/>
        <v>4.1680789425400752E-2</v>
      </c>
      <c r="V900" s="2">
        <f t="shared" ca="1" si="719"/>
        <v>4.1472694745558453E-2</v>
      </c>
      <c r="W900" s="2">
        <f t="shared" ca="1" si="720"/>
        <v>4.1253716278305819E-2</v>
      </c>
      <c r="X900" s="2">
        <f t="shared" ca="1" si="721"/>
        <v>4.102538515848754E-2</v>
      </c>
      <c r="Y900" s="2">
        <f t="shared" ca="1" si="722"/>
        <v>4.0788744594499965E-2</v>
      </c>
      <c r="Z900" s="2">
        <f t="shared" ca="1" si="723"/>
        <v>4.0544389019752831E-2</v>
      </c>
      <c r="AA900" s="2">
        <f t="shared" ca="1" si="724"/>
        <v>4.0292526542259038E-2</v>
      </c>
      <c r="AB900" s="2">
        <f t="shared" ca="1" si="725"/>
        <v>4.0033068587291186E-2</v>
      </c>
      <c r="AC900" s="2">
        <f t="shared" ca="1" si="726"/>
        <v>3.9765745537432957E-2</v>
      </c>
      <c r="AD900" s="2">
        <f t="shared" ca="1" si="727"/>
        <v>3.9490236232548784E-2</v>
      </c>
      <c r="AE900" s="2">
        <f t="shared" ca="1" si="728"/>
        <v>3.9206283091408868E-2</v>
      </c>
      <c r="AF900" s="2">
        <f t="shared" ca="1" si="729"/>
        <v>3.8913746996650588E-2</v>
      </c>
      <c r="AG900" s="2">
        <f t="shared" ca="1" si="730"/>
        <v>3.8612544317160553E-2</v>
      </c>
      <c r="AH900" s="2">
        <f t="shared" ca="1" si="731"/>
        <v>3.8302413312962358E-2</v>
      </c>
      <c r="AI900" s="2">
        <f t="shared" ca="1" si="732"/>
        <v>3.798249031112718E-2</v>
      </c>
      <c r="AJ900" s="2">
        <f t="shared" ca="1" si="733"/>
        <v>3.7650744231118728E-2</v>
      </c>
      <c r="AK900" s="2">
        <f t="shared" ca="1" si="734"/>
        <v>3.7303414818682816E-2</v>
      </c>
      <c r="AL900" s="2">
        <f t="shared" ca="1" si="735"/>
        <v>3.6934697650203956E-2</v>
      </c>
      <c r="AM900" s="2">
        <f t="shared" ca="1" si="736"/>
        <v>3.6536967167351782E-2</v>
      </c>
      <c r="AN900" s="2">
        <f t="shared" ca="1" si="737"/>
        <v>3.6101766931626256E-2</v>
      </c>
      <c r="AO900" s="2">
        <f t="shared" ca="1" si="738"/>
        <v>3.5621583625571648E-2</v>
      </c>
      <c r="AP900" s="2">
        <f t="shared" ca="1" si="739"/>
        <v>3.5092080951443359E-2</v>
      </c>
      <c r="AQ900" s="2">
        <f t="shared" ca="1" si="740"/>
        <v>3.4514118501753621E-2</v>
      </c>
      <c r="AR900" s="2">
        <f t="shared" ca="1" si="741"/>
        <v>3.3894711807762185E-2</v>
      </c>
      <c r="AS900" s="2">
        <f t="shared" ca="1" si="742"/>
        <v>3.3246279724579803E-2</v>
      </c>
      <c r="AT900" s="2">
        <f t="shared" ca="1" si="743"/>
        <v>3.2584099483061263E-2</v>
      </c>
      <c r="AU900" s="2">
        <f t="shared" ca="1" si="744"/>
        <v>3.1922649104801269E-2</v>
      </c>
      <c r="AV900" s="2">
        <f t="shared" ca="1" si="745"/>
        <v>3.1272124031096943E-2</v>
      </c>
      <c r="AW900" s="2">
        <f t="shared" ca="1" si="746"/>
        <v>3.0636540017848466E-2</v>
      </c>
      <c r="AX900" s="2">
        <f t="shared" ca="1" si="747"/>
        <v>3.0013989228493129E-2</v>
      </c>
      <c r="AY900" s="2">
        <f t="shared" ca="1" si="748"/>
        <v>2.939710603012196E-2</v>
      </c>
      <c r="AZ900" s="2">
        <f t="shared" ca="1" si="697"/>
        <v>2.8772695375388374E-2</v>
      </c>
      <c r="BC900" s="2">
        <f t="shared" ca="1" si="750"/>
        <v>-0.30200025429207766</v>
      </c>
      <c r="BD900" s="2">
        <f t="shared" ca="1" si="750"/>
        <v>-1.1668859338585769</v>
      </c>
      <c r="BE900" s="2">
        <f t="shared" ca="1" si="750"/>
        <v>-0.51473490748830741</v>
      </c>
    </row>
    <row r="901" spans="1:57" x14ac:dyDescent="0.2">
      <c r="A901" s="2">
        <f t="shared" si="698"/>
        <v>8.8899999999998549</v>
      </c>
      <c r="B901" s="2">
        <f t="shared" ca="1" si="699"/>
        <v>3.8585243758750658E-2</v>
      </c>
      <c r="C901" s="2">
        <f t="shared" ca="1" si="700"/>
        <v>3.9281044335475003E-2</v>
      </c>
      <c r="D901" s="2">
        <f t="shared" ca="1" si="701"/>
        <v>3.9905621052464514E-2</v>
      </c>
      <c r="E901" s="2">
        <f t="shared" ca="1" si="702"/>
        <v>4.0460133188095986E-2</v>
      </c>
      <c r="F901" s="2">
        <f t="shared" ca="1" si="703"/>
        <v>4.0945363072635042E-2</v>
      </c>
      <c r="G901" s="2">
        <f t="shared" ca="1" si="704"/>
        <v>4.1362042977994597E-2</v>
      </c>
      <c r="H901" s="2">
        <f t="shared" ca="1" si="705"/>
        <v>4.1711140517676097E-2</v>
      </c>
      <c r="I901" s="2">
        <f t="shared" ca="1" si="706"/>
        <v>4.1994087204131225E-2</v>
      </c>
      <c r="J901" s="2">
        <f t="shared" ca="1" si="707"/>
        <v>4.2212933585803948E-2</v>
      </c>
      <c r="K901" s="2">
        <f t="shared" ca="1" si="708"/>
        <v>4.2370420202371251E-2</v>
      </c>
      <c r="L901" s="2">
        <f t="shared" ca="1" si="709"/>
        <v>4.2469964480348815E-2</v>
      </c>
      <c r="M901" s="2">
        <f t="shared" ca="1" si="710"/>
        <v>4.2515575248420485E-2</v>
      </c>
      <c r="N901" s="2">
        <f t="shared" ca="1" si="711"/>
        <v>4.2511714884522933E-2</v>
      </c>
      <c r="O901" s="2">
        <f t="shared" ca="1" si="712"/>
        <v>4.2463132333593598E-2</v>
      </c>
      <c r="P901" s="2">
        <f t="shared" ca="1" si="713"/>
        <v>4.2374688670926842E-2</v>
      </c>
      <c r="Q901" s="2">
        <f t="shared" ca="1" si="714"/>
        <v>4.2251192258644869E-2</v>
      </c>
      <c r="R901" s="2">
        <f t="shared" ca="1" si="715"/>
        <v>4.2097254869405874E-2</v>
      </c>
      <c r="S901" s="2">
        <f t="shared" ca="1" si="716"/>
        <v>4.1917174890766948E-2</v>
      </c>
      <c r="T901" s="2">
        <f t="shared" ca="1" si="717"/>
        <v>4.171484951692727E-2</v>
      </c>
      <c r="U901" s="2">
        <f t="shared" ca="1" si="718"/>
        <v>4.1493714767178877E-2</v>
      </c>
      <c r="V901" s="2">
        <f t="shared" ca="1" si="719"/>
        <v>4.1256710217587256E-2</v>
      </c>
      <c r="W901" s="2">
        <f t="shared" ca="1" si="720"/>
        <v>4.10062646305401E-2</v>
      </c>
      <c r="X901" s="2">
        <f t="shared" ca="1" si="721"/>
        <v>4.0744299434951052E-2</v>
      </c>
      <c r="Y901" s="2">
        <f t="shared" ca="1" si="722"/>
        <v>4.047224920138015E-2</v>
      </c>
      <c r="Z901" s="2">
        <f t="shared" ca="1" si="723"/>
        <v>4.0191101189224768E-2</v>
      </c>
      <c r="AA901" s="2">
        <f t="shared" ca="1" si="724"/>
        <v>3.9901458262168725E-2</v>
      </c>
      <c r="AB901" s="2">
        <f t="shared" ca="1" si="725"/>
        <v>3.960362896725008E-2</v>
      </c>
      <c r="AC901" s="2">
        <f t="shared" ca="1" si="726"/>
        <v>3.9297743365274015E-2</v>
      </c>
      <c r="AD901" s="2">
        <f t="shared" ca="1" si="727"/>
        <v>3.8983882155312594E-2</v>
      </c>
      <c r="AE901" s="2">
        <f t="shared" ca="1" si="728"/>
        <v>3.8662190504861624E-2</v>
      </c>
      <c r="AF901" s="2">
        <f t="shared" ca="1" si="729"/>
        <v>3.8332930494217904E-2</v>
      </c>
      <c r="AG901" s="2">
        <f t="shared" ca="1" si="730"/>
        <v>3.7996414648815389E-2</v>
      </c>
      <c r="AH901" s="2">
        <f t="shared" ca="1" si="731"/>
        <v>3.7652768469708081E-2</v>
      </c>
      <c r="AI901" s="2">
        <f t="shared" ca="1" si="732"/>
        <v>3.7301503716748952E-2</v>
      </c>
      <c r="AJ901" s="2">
        <f t="shared" ca="1" si="733"/>
        <v>3.6940952960724666E-2</v>
      </c>
      <c r="AK901" s="2">
        <f t="shared" ca="1" si="734"/>
        <v>3.6567712719846671E-2</v>
      </c>
      <c r="AL901" s="2">
        <f t="shared" ca="1" si="735"/>
        <v>3.6176339208713347E-2</v>
      </c>
      <c r="AM901" s="2">
        <f t="shared" ca="1" si="736"/>
        <v>3.5759586720396065E-2</v>
      </c>
      <c r="AN901" s="2">
        <f t="shared" ca="1" si="737"/>
        <v>3.5309413580235302E-2</v>
      </c>
      <c r="AO901" s="2">
        <f t="shared" ca="1" si="738"/>
        <v>3.4818765392831554E-2</v>
      </c>
      <c r="AP901" s="2">
        <f t="shared" ca="1" si="739"/>
        <v>3.4283804713721923E-2</v>
      </c>
      <c r="AQ901" s="2">
        <f t="shared" ca="1" si="740"/>
        <v>3.3705908845035687E-2</v>
      </c>
      <c r="AR901" s="2">
        <f t="shared" ca="1" si="741"/>
        <v>3.3092595762480942E-2</v>
      </c>
      <c r="AS901" s="2">
        <f t="shared" ca="1" si="742"/>
        <v>3.24567358179947E-2</v>
      </c>
      <c r="AT901" s="2">
        <f t="shared" ca="1" si="743"/>
        <v>3.1813984737790103E-2</v>
      </c>
      <c r="AU901" s="2">
        <f t="shared" ca="1" si="744"/>
        <v>3.117912975743917E-2</v>
      </c>
      <c r="AV901" s="2">
        <f t="shared" ca="1" si="745"/>
        <v>3.0562638251111381E-2</v>
      </c>
      <c r="AW901" s="2">
        <f t="shared" ca="1" si="746"/>
        <v>2.996880400677614E-2</v>
      </c>
      <c r="AX901" s="2">
        <f t="shared" ca="1" si="747"/>
        <v>2.9396007873159824E-2</v>
      </c>
      <c r="AY901" s="2">
        <f t="shared" ca="1" si="748"/>
        <v>2.8837167213389865E-2</v>
      </c>
      <c r="AZ901" s="2">
        <f t="shared" ca="1" si="697"/>
        <v>2.8279903211526354E-2</v>
      </c>
      <c r="BC901" s="2">
        <f t="shared" ca="1" si="750"/>
        <v>-0.69777656327311277</v>
      </c>
      <c r="BD901" s="2">
        <f t="shared" ca="1" si="750"/>
        <v>-0.66045452340681443</v>
      </c>
      <c r="BE901" s="2">
        <f t="shared" ca="1" si="750"/>
        <v>0.93749993583759395</v>
      </c>
    </row>
    <row r="902" spans="1:57" x14ac:dyDescent="0.2">
      <c r="A902" s="2">
        <f t="shared" si="698"/>
        <v>8.8999999999998547</v>
      </c>
      <c r="B902" s="2">
        <f t="shared" ca="1" si="699"/>
        <v>3.7711187963634291E-2</v>
      </c>
      <c r="C902" s="2">
        <f t="shared" ca="1" si="700"/>
        <v>3.8502341448562113E-2</v>
      </c>
      <c r="D902" s="2">
        <f t="shared" ca="1" si="701"/>
        <v>3.9214387120497581E-2</v>
      </c>
      <c r="E902" s="2">
        <f t="shared" ca="1" si="702"/>
        <v>3.9848757523122794E-2</v>
      </c>
      <c r="F902" s="2">
        <f t="shared" ca="1" si="703"/>
        <v>4.0406511961741227E-2</v>
      </c>
      <c r="G902" s="2">
        <f t="shared" ca="1" si="704"/>
        <v>4.0888663065113504E-2</v>
      </c>
      <c r="H902" s="2">
        <f t="shared" ca="1" si="705"/>
        <v>4.1296461500201047E-2</v>
      </c>
      <c r="I902" s="2">
        <f t="shared" ca="1" si="706"/>
        <v>4.1631623464790844E-2</v>
      </c>
      <c r="J902" s="2">
        <f t="shared" ca="1" si="707"/>
        <v>4.1896484498820614E-2</v>
      </c>
      <c r="K902" s="2">
        <f t="shared" ca="1" si="708"/>
        <v>4.2094069072829879E-2</v>
      </c>
      <c r="L902" s="2">
        <f t="shared" ca="1" si="709"/>
        <v>4.2228076309081285E-2</v>
      </c>
      <c r="M902" s="2">
        <f t="shared" ca="1" si="710"/>
        <v>4.2302793683598523E-2</v>
      </c>
      <c r="N902" s="2">
        <f t="shared" ca="1" si="711"/>
        <v>4.2322958787924303E-2</v>
      </c>
      <c r="O902" s="2">
        <f t="shared" ca="1" si="712"/>
        <v>4.2293592360461124E-2</v>
      </c>
      <c r="P902" s="2">
        <f t="shared" ca="1" si="713"/>
        <v>4.2219824172025348E-2</v>
      </c>
      <c r="Q902" s="2">
        <f t="shared" ca="1" si="714"/>
        <v>4.2106728701887634E-2</v>
      </c>
      <c r="R902" s="2">
        <f t="shared" ca="1" si="715"/>
        <v>4.1959181875442425E-2</v>
      </c>
      <c r="S902" s="2">
        <f t="shared" ca="1" si="716"/>
        <v>4.1781744895024057E-2</v>
      </c>
      <c r="T902" s="2">
        <f t="shared" ca="1" si="717"/>
        <v>4.1578577011481724E-2</v>
      </c>
      <c r="U902" s="2">
        <f t="shared" ca="1" si="718"/>
        <v>4.1353376039018307E-2</v>
      </c>
      <c r="V902" s="2">
        <f t="shared" ca="1" si="719"/>
        <v>4.1109343488012103E-2</v>
      </c>
      <c r="W902" s="2">
        <f t="shared" ca="1" si="720"/>
        <v>4.0849170518056747E-2</v>
      </c>
      <c r="X902" s="2">
        <f t="shared" ca="1" si="721"/>
        <v>4.0575041710070162E-2</v>
      </c>
      <c r="Y902" s="2">
        <f t="shared" ca="1" si="722"/>
        <v>4.0288655862625949E-2</v>
      </c>
      <c r="Z902" s="2">
        <f t="shared" ca="1" si="723"/>
        <v>3.9991265936276228E-2</v>
      </c>
      <c r="AA902" s="2">
        <f t="shared" ca="1" si="724"/>
        <v>3.9683742434271016E-2</v>
      </c>
      <c r="AB902" s="2">
        <f t="shared" ca="1" si="725"/>
        <v>3.9366663913116377E-2</v>
      </c>
      <c r="AC902" s="2">
        <f t="shared" ca="1" si="726"/>
        <v>3.9040432992032144E-2</v>
      </c>
      <c r="AD902" s="2">
        <f t="shared" ca="1" si="727"/>
        <v>3.8705405083661756E-2</v>
      </c>
      <c r="AE902" s="2">
        <f t="shared" ca="1" si="728"/>
        <v>3.8362000909778732E-2</v>
      </c>
      <c r="AF902" s="2">
        <f t="shared" ca="1" si="729"/>
        <v>3.8010756484090483E-2</v>
      </c>
      <c r="AG902" s="2">
        <f t="shared" ca="1" si="730"/>
        <v>3.7652253146841369E-2</v>
      </c>
      <c r="AH902" s="2">
        <f t="shared" ca="1" si="731"/>
        <v>3.7286876240524236E-2</v>
      </c>
      <c r="AI902" s="2">
        <f t="shared" ca="1" si="732"/>
        <v>3.6914385558718094E-2</v>
      </c>
      <c r="AJ902" s="2">
        <f t="shared" ca="1" si="733"/>
        <v>3.6533350022528839E-2</v>
      </c>
      <c r="AK902" s="2">
        <f t="shared" ca="1" si="734"/>
        <v>3.6140595836521912E-2</v>
      </c>
      <c r="AL902" s="2">
        <f t="shared" ca="1" si="735"/>
        <v>3.5730913074346761E-2</v>
      </c>
      <c r="AM902" s="2">
        <f t="shared" ca="1" si="736"/>
        <v>3.5297309415298662E-2</v>
      </c>
      <c r="AN902" s="2">
        <f t="shared" ca="1" si="737"/>
        <v>3.4832031668296348E-2</v>
      </c>
      <c r="AO902" s="2">
        <f t="shared" ca="1" si="738"/>
        <v>3.4328357995194458E-2</v>
      </c>
      <c r="AP902" s="2">
        <f t="shared" ca="1" si="739"/>
        <v>3.3782823018511918E-2</v>
      </c>
      <c r="AQ902" s="2">
        <f t="shared" ca="1" si="740"/>
        <v>3.3197194281265101E-2</v>
      </c>
      <c r="AR902" s="2">
        <f t="shared" ca="1" si="741"/>
        <v>3.2579364021231412E-2</v>
      </c>
      <c r="AS902" s="2">
        <f t="shared" ca="1" si="742"/>
        <v>3.1942525463718188E-2</v>
      </c>
      <c r="AT902" s="2">
        <f t="shared" ca="1" si="743"/>
        <v>3.1302584281242711E-2</v>
      </c>
      <c r="AU902" s="2">
        <f t="shared" ca="1" si="744"/>
        <v>3.0674509014305632E-2</v>
      </c>
      <c r="AV902" s="2">
        <f t="shared" ca="1" si="745"/>
        <v>3.0068911928506144E-2</v>
      </c>
      <c r="AW902" s="2">
        <f t="shared" ca="1" si="746"/>
        <v>2.9490237893520687E-2</v>
      </c>
      <c r="AX902" s="2">
        <f t="shared" ca="1" si="747"/>
        <v>2.8937029166153087E-2</v>
      </c>
      <c r="AY902" s="2">
        <f t="shared" ca="1" si="748"/>
        <v>2.8402369606847989E-2</v>
      </c>
      <c r="AZ902" s="2">
        <f t="shared" ca="1" si="697"/>
        <v>2.7874371060732074E-2</v>
      </c>
      <c r="BC902" s="2">
        <f t="shared" ca="1" si="750"/>
        <v>-0.54361680984472738</v>
      </c>
      <c r="BD902" s="2">
        <f t="shared" ca="1" si="750"/>
        <v>-1.1081313829459205E-2</v>
      </c>
      <c r="BE902" s="2">
        <f t="shared" ca="1" si="750"/>
        <v>1.1415896024717576</v>
      </c>
    </row>
    <row r="903" spans="1:57" x14ac:dyDescent="0.2">
      <c r="A903" s="2">
        <f t="shared" si="698"/>
        <v>8.9099999999998545</v>
      </c>
      <c r="B903" s="2">
        <f t="shared" ca="1" si="699"/>
        <v>3.7176962959634088E-2</v>
      </c>
      <c r="C903" s="2">
        <f t="shared" ca="1" si="700"/>
        <v>3.8141412899945E-2</v>
      </c>
      <c r="D903" s="2">
        <f t="shared" ca="1" si="701"/>
        <v>3.9009407236672046E-2</v>
      </c>
      <c r="E903" s="2">
        <f t="shared" ca="1" si="702"/>
        <v>3.9783043203371095E-2</v>
      </c>
      <c r="F903" s="2">
        <f t="shared" ca="1" si="703"/>
        <v>4.0464048498393496E-2</v>
      </c>
      <c r="G903" s="2">
        <f t="shared" ca="1" si="704"/>
        <v>4.1054107511653629E-2</v>
      </c>
      <c r="H903" s="2">
        <f t="shared" ca="1" si="705"/>
        <v>4.1555145346584235E-2</v>
      </c>
      <c r="I903" s="2">
        <f t="shared" ca="1" si="706"/>
        <v>4.1969554242804581E-2</v>
      </c>
      <c r="J903" s="2">
        <f t="shared" ca="1" si="707"/>
        <v>4.2300346060907358E-2</v>
      </c>
      <c r="K903" s="2">
        <f t="shared" ca="1" si="708"/>
        <v>4.2551220507966121E-2</v>
      </c>
      <c r="L903" s="2">
        <f t="shared" ca="1" si="709"/>
        <v>4.2726549691396151E-2</v>
      </c>
      <c r="M903" s="2">
        <f t="shared" ca="1" si="710"/>
        <v>4.2831291016260133E-2</v>
      </c>
      <c r="N903" s="2">
        <f t="shared" ca="1" si="711"/>
        <v>4.2870848569677822E-2</v>
      </c>
      <c r="O903" s="2">
        <f t="shared" ca="1" si="712"/>
        <v>4.2850906171931727E-2</v>
      </c>
      <c r="P903" s="2">
        <f t="shared" ca="1" si="713"/>
        <v>4.2777253588166565E-2</v>
      </c>
      <c r="Q903" s="2">
        <f t="shared" ca="1" si="714"/>
        <v>4.2655622725887028E-2</v>
      </c>
      <c r="R903" s="2">
        <f t="shared" ca="1" si="715"/>
        <v>4.2491544986838437E-2</v>
      </c>
      <c r="S903" s="2">
        <f t="shared" ca="1" si="716"/>
        <v>4.2290235723343651E-2</v>
      </c>
      <c r="T903" s="2">
        <f t="shared" ca="1" si="717"/>
        <v>4.2056507588040928E-2</v>
      </c>
      <c r="U903" s="2">
        <f t="shared" ca="1" si="718"/>
        <v>4.1794711543205847E-2</v>
      </c>
      <c r="V903" s="2">
        <f t="shared" ca="1" si="719"/>
        <v>4.1508702393161186E-2</v>
      </c>
      <c r="W903" s="2">
        <f t="shared" ca="1" si="720"/>
        <v>4.120182506017632E-2</v>
      </c>
      <c r="X903" s="2">
        <f t="shared" ca="1" si="721"/>
        <v>4.0876918649067451E-2</v>
      </c>
      <c r="Y903" s="2">
        <f t="shared" ca="1" si="722"/>
        <v>4.0536337566258393E-2</v>
      </c>
      <c r="Z903" s="2">
        <f t="shared" ca="1" si="723"/>
        <v>4.0181991862598049E-2</v>
      </c>
      <c r="AA903" s="2">
        <f t="shared" ca="1" si="724"/>
        <v>3.9815411078674513E-2</v>
      </c>
      <c r="AB903" s="2">
        <f t="shared" ca="1" si="725"/>
        <v>3.9437835181814596E-2</v>
      </c>
      <c r="AC903" s="2">
        <f t="shared" ca="1" si="726"/>
        <v>3.9050330743129712E-2</v>
      </c>
      <c r="AD903" s="2">
        <f t="shared" ca="1" si="727"/>
        <v>3.8653919256022656E-2</v>
      </c>
      <c r="AE903" s="2">
        <f t="shared" ca="1" si="728"/>
        <v>3.824968831450113E-2</v>
      </c>
      <c r="AF903" s="2">
        <f t="shared" ca="1" si="729"/>
        <v>3.7838839113684949E-2</v>
      </c>
      <c r="AG903" s="2">
        <f t="shared" ca="1" si="730"/>
        <v>3.7422612979535301E-2</v>
      </c>
      <c r="AH903" s="2">
        <f t="shared" ca="1" si="731"/>
        <v>3.7002046210203414E-2</v>
      </c>
      <c r="AI903" s="2">
        <f t="shared" ca="1" si="732"/>
        <v>3.6577537749700038E-2</v>
      </c>
      <c r="AJ903" s="2">
        <f t="shared" ca="1" si="733"/>
        <v>3.6148284086544802E-2</v>
      </c>
      <c r="AK903" s="2">
        <f t="shared" ca="1" si="734"/>
        <v>3.571173254548491E-2</v>
      </c>
      <c r="AL903" s="2">
        <f t="shared" ca="1" si="735"/>
        <v>3.5263298800138149E-2</v>
      </c>
      <c r="AM903" s="2">
        <f t="shared" ca="1" si="736"/>
        <v>3.4796635968344605E-2</v>
      </c>
      <c r="AN903" s="2">
        <f t="shared" ca="1" si="737"/>
        <v>3.4304671574448616E-2</v>
      </c>
      <c r="AO903" s="2">
        <f t="shared" ca="1" si="738"/>
        <v>3.3781408478127328E-2</v>
      </c>
      <c r="AP903" s="2">
        <f t="shared" ca="1" si="739"/>
        <v>3.3224145082733428E-2</v>
      </c>
      <c r="AQ903" s="2">
        <f t="shared" ca="1" si="740"/>
        <v>3.263543020296783E-2</v>
      </c>
      <c r="AR903" s="2">
        <f t="shared" ca="1" si="741"/>
        <v>3.20239206612771E-2</v>
      </c>
      <c r="AS903" s="2">
        <f t="shared" ca="1" si="742"/>
        <v>3.1403522448171399E-2</v>
      </c>
      <c r="AT903" s="2">
        <f t="shared" ca="1" si="743"/>
        <v>3.079078116001845E-2</v>
      </c>
      <c r="AU903" s="2">
        <f t="shared" ca="1" si="744"/>
        <v>3.0201237264351383E-2</v>
      </c>
      <c r="AV903" s="2">
        <f t="shared" ca="1" si="745"/>
        <v>2.9646039392378466E-2</v>
      </c>
      <c r="AW903" s="2">
        <f t="shared" ca="1" si="746"/>
        <v>2.9130175052384414E-2</v>
      </c>
      <c r="AX903" s="2">
        <f t="shared" ca="1" si="747"/>
        <v>2.8652739361409101E-2</v>
      </c>
      <c r="AY903" s="2">
        <f t="shared" ca="1" si="748"/>
        <v>2.8207380510863207E-2</v>
      </c>
      <c r="AZ903" s="2">
        <f t="shared" ca="1" si="697"/>
        <v>2.7782980856986828E-2</v>
      </c>
      <c r="BC903" s="2">
        <f t="shared" ca="1" si="750"/>
        <v>-1.3235143628975266E-2</v>
      </c>
      <c r="BD903" s="2">
        <f t="shared" ca="1" si="750"/>
        <v>-0.88675434890211413</v>
      </c>
      <c r="BE903" s="2">
        <f t="shared" ca="1" si="750"/>
        <v>1.8037766151719934</v>
      </c>
    </row>
    <row r="904" spans="1:57" x14ac:dyDescent="0.2">
      <c r="A904" s="2">
        <f t="shared" si="698"/>
        <v>8.9199999999998543</v>
      </c>
      <c r="B904" s="2">
        <f t="shared" ca="1" si="699"/>
        <v>3.6826871604561419E-2</v>
      </c>
      <c r="C904" s="2">
        <f t="shared" ca="1" si="700"/>
        <v>3.7827547982544098E-2</v>
      </c>
      <c r="D904" s="2">
        <f t="shared" ca="1" si="701"/>
        <v>3.8725647701655867E-2</v>
      </c>
      <c r="E904" s="2">
        <f t="shared" ca="1" si="702"/>
        <v>3.9523546078430137E-2</v>
      </c>
      <c r="F904" s="2">
        <f t="shared" ca="1" si="703"/>
        <v>4.0223252590668578E-2</v>
      </c>
      <c r="G904" s="2">
        <f t="shared" ca="1" si="704"/>
        <v>4.0826736761985977E-2</v>
      </c>
      <c r="H904" s="2">
        <f t="shared" ca="1" si="705"/>
        <v>4.1336211483433923E-2</v>
      </c>
      <c r="I904" s="2">
        <f t="shared" ca="1" si="706"/>
        <v>4.1754358361080733E-2</v>
      </c>
      <c r="J904" s="2">
        <f t="shared" ca="1" si="707"/>
        <v>4.208447887353195E-2</v>
      </c>
      <c r="K904" s="2">
        <f t="shared" ca="1" si="708"/>
        <v>4.2330561238407852E-2</v>
      </c>
      <c r="L904" s="2">
        <f t="shared" ca="1" si="709"/>
        <v>4.2497263806194382E-2</v>
      </c>
      <c r="M904" s="2">
        <f t="shared" ca="1" si="710"/>
        <v>4.2589827161364301E-2</v>
      </c>
      <c r="N904" s="2">
        <f t="shared" ca="1" si="711"/>
        <v>4.2613935137380779E-2</v>
      </c>
      <c r="O904" s="2">
        <f t="shared" ca="1" si="712"/>
        <v>4.2575547893695595E-2</v>
      </c>
      <c r="P904" s="2">
        <f t="shared" ca="1" si="713"/>
        <v>4.2480728457500262E-2</v>
      </c>
      <c r="Q904" s="2">
        <f t="shared" ca="1" si="714"/>
        <v>4.2335479444536146E-2</v>
      </c>
      <c r="R904" s="2">
        <f t="shared" ca="1" si="715"/>
        <v>4.2145601025412503E-2</v>
      </c>
      <c r="S904" s="2">
        <f t="shared" ca="1" si="716"/>
        <v>4.1916576006517041E-2</v>
      </c>
      <c r="T904" s="2">
        <f t="shared" ca="1" si="717"/>
        <v>4.1653483756243059E-2</v>
      </c>
      <c r="U904" s="2">
        <f t="shared" ca="1" si="718"/>
        <v>4.1360941706896581E-2</v>
      </c>
      <c r="V904" s="2">
        <f t="shared" ca="1" si="719"/>
        <v>4.1043071285159806E-2</v>
      </c>
      <c r="W904" s="2">
        <f t="shared" ca="1" si="720"/>
        <v>4.070348451024261E-2</v>
      </c>
      <c r="X904" s="2">
        <f t="shared" ca="1" si="721"/>
        <v>4.0345288351578808E-2</v>
      </c>
      <c r="Y904" s="2">
        <f t="shared" ca="1" si="722"/>
        <v>3.9971106172131683E-2</v>
      </c>
      <c r="Z904" s="2">
        <f t="shared" ca="1" si="723"/>
        <v>3.9583118471028057E-2</v>
      </c>
      <c r="AA904" s="2">
        <f t="shared" ca="1" si="724"/>
        <v>3.9183127192704052E-2</v>
      </c>
      <c r="AB904" s="2">
        <f t="shared" ca="1" si="725"/>
        <v>3.8772647085168963E-2</v>
      </c>
      <c r="AC904" s="2">
        <f t="shared" ca="1" si="726"/>
        <v>3.835302203304345E-2</v>
      </c>
      <c r="AD904" s="2">
        <f t="shared" ca="1" si="727"/>
        <v>3.7925552945359459E-2</v>
      </c>
      <c r="AE904" s="2">
        <f t="shared" ca="1" si="728"/>
        <v>3.7491607573582761E-2</v>
      </c>
      <c r="AF904" s="2">
        <f t="shared" ca="1" si="729"/>
        <v>3.7052665509371981E-2</v>
      </c>
      <c r="AG904" s="2">
        <f t="shared" ca="1" si="730"/>
        <v>3.6610241202844236E-2</v>
      </c>
      <c r="AH904" s="2">
        <f t="shared" ca="1" si="731"/>
        <v>3.6165634990744953E-2</v>
      </c>
      <c r="AI904" s="2">
        <f t="shared" ca="1" si="732"/>
        <v>3.5719498054896562E-2</v>
      </c>
      <c r="AJ904" s="2">
        <f t="shared" ca="1" si="733"/>
        <v>3.527126764132809E-2</v>
      </c>
      <c r="AK904" s="2">
        <f t="shared" ca="1" si="734"/>
        <v>3.4818625603604547E-2</v>
      </c>
      <c r="AL904" s="2">
        <f t="shared" ca="1" si="735"/>
        <v>3.4357226931123891E-2</v>
      </c>
      <c r="AM904" s="2">
        <f t="shared" ca="1" si="736"/>
        <v>3.388098420484896E-2</v>
      </c>
      <c r="AN904" s="2">
        <f t="shared" ca="1" si="737"/>
        <v>3.3383119863237928E-2</v>
      </c>
      <c r="AO904" s="2">
        <f t="shared" ca="1" si="738"/>
        <v>3.2857975564490993E-2</v>
      </c>
      <c r="AP904" s="2">
        <f t="shared" ca="1" si="739"/>
        <v>3.2303227161651932E-2</v>
      </c>
      <c r="AQ904" s="2">
        <f t="shared" ca="1" si="740"/>
        <v>3.1721817726406178E-2</v>
      </c>
      <c r="AR904" s="2">
        <f t="shared" ca="1" si="741"/>
        <v>3.1122780948520473E-2</v>
      </c>
      <c r="AS904" s="2">
        <f t="shared" ca="1" si="742"/>
        <v>3.0520347445921039E-2</v>
      </c>
      <c r="AT904" s="2">
        <f t="shared" ca="1" si="743"/>
        <v>2.9931314697930003E-2</v>
      </c>
      <c r="AU904" s="2">
        <f t="shared" ca="1" si="744"/>
        <v>2.9371407706924816E-2</v>
      </c>
      <c r="AV904" s="2">
        <f t="shared" ca="1" si="745"/>
        <v>2.8851924914223108E-2</v>
      </c>
      <c r="AW904" s="2">
        <f t="shared" ca="1" si="746"/>
        <v>2.8378009990190741E-2</v>
      </c>
      <c r="AX904" s="2">
        <f t="shared" ca="1" si="747"/>
        <v>2.7948924460558536E-2</v>
      </c>
      <c r="AY904" s="2">
        <f t="shared" ca="1" si="748"/>
        <v>2.7558498290346477E-2</v>
      </c>
      <c r="AZ904" s="2">
        <f t="shared" ca="1" si="697"/>
        <v>2.7195696292056506E-2</v>
      </c>
      <c r="BC904" s="2">
        <f t="shared" ca="1" si="750"/>
        <v>-0.9088009163818862</v>
      </c>
      <c r="BD904" s="2">
        <f t="shared" ca="1" si="750"/>
        <v>-0.85724236850825442</v>
      </c>
      <c r="BE904" s="2">
        <f t="shared" ca="1" si="750"/>
        <v>0.18911810558970554</v>
      </c>
    </row>
    <row r="905" spans="1:57" x14ac:dyDescent="0.2">
      <c r="A905" s="2">
        <f t="shared" si="698"/>
        <v>8.9299999999998541</v>
      </c>
      <c r="B905" s="2">
        <f t="shared" ca="1" si="699"/>
        <v>3.8060828606407061E-2</v>
      </c>
      <c r="C905" s="2">
        <f t="shared" ca="1" si="700"/>
        <v>3.9007065682106372E-2</v>
      </c>
      <c r="D905" s="2">
        <f t="shared" ca="1" si="701"/>
        <v>3.9855040820192054E-2</v>
      </c>
      <c r="E905" s="2">
        <f t="shared" ca="1" si="702"/>
        <v>4.0606984267377487E-2</v>
      </c>
      <c r="F905" s="2">
        <f t="shared" ca="1" si="703"/>
        <v>4.1264764121272578E-2</v>
      </c>
      <c r="G905" s="2">
        <f t="shared" ca="1" si="704"/>
        <v>4.1830211865543858E-2</v>
      </c>
      <c r="H905" s="2">
        <f t="shared" ca="1" si="705"/>
        <v>4.2305404983711298E-2</v>
      </c>
      <c r="I905" s="2">
        <f t="shared" ca="1" si="706"/>
        <v>4.2692891226596495E-2</v>
      </c>
      <c r="J905" s="2">
        <f t="shared" ca="1" si="707"/>
        <v>4.2995838441941464E-2</v>
      </c>
      <c r="K905" s="2">
        <f t="shared" ca="1" si="708"/>
        <v>4.3218100085836625E-2</v>
      </c>
      <c r="L905" s="2">
        <f t="shared" ca="1" si="709"/>
        <v>4.3364197463838322E-2</v>
      </c>
      <c r="M905" s="2">
        <f t="shared" ca="1" si="710"/>
        <v>4.3439231044441008E-2</v>
      </c>
      <c r="N905" s="2">
        <f t="shared" ca="1" si="711"/>
        <v>4.3448741112580708E-2</v>
      </c>
      <c r="O905" s="2">
        <f t="shared" ca="1" si="712"/>
        <v>4.3398540878608997E-2</v>
      </c>
      <c r="P905" s="2">
        <f t="shared" ca="1" si="713"/>
        <v>4.3294543353960907E-2</v>
      </c>
      <c r="Q905" s="2">
        <f t="shared" ca="1" si="714"/>
        <v>4.3142598597099971E-2</v>
      </c>
      <c r="R905" s="2">
        <f t="shared" ca="1" si="715"/>
        <v>4.2948352294476341E-2</v>
      </c>
      <c r="S905" s="2">
        <f t="shared" ca="1" si="716"/>
        <v>4.2717131465049331E-2</v>
      </c>
      <c r="T905" s="2">
        <f t="shared" ca="1" si="717"/>
        <v>4.2453858961325731E-2</v>
      </c>
      <c r="U905" s="2">
        <f t="shared" ca="1" si="718"/>
        <v>4.2162995461961533E-2</v>
      </c>
      <c r="V905" s="2">
        <f t="shared" ca="1" si="719"/>
        <v>4.1848505798762925E-2</v>
      </c>
      <c r="W905" s="2">
        <f t="shared" ca="1" si="720"/>
        <v>4.1513845876506764E-2</v>
      </c>
      <c r="X905" s="2">
        <f t="shared" ca="1" si="721"/>
        <v>4.1161967324355869E-2</v>
      </c>
      <c r="Y905" s="2">
        <f t="shared" ca="1" si="722"/>
        <v>4.079533926492071E-2</v>
      </c>
      <c r="Z905" s="2">
        <f t="shared" ca="1" si="723"/>
        <v>4.0415989457990353E-2</v>
      </c>
      <c r="AA905" s="2">
        <f t="shared" ca="1" si="724"/>
        <v>4.0025569072658605E-2</v>
      </c>
      <c r="AB905" s="2">
        <f t="shared" ca="1" si="725"/>
        <v>3.9625444461546713E-2</v>
      </c>
      <c r="AC905" s="2">
        <f t="shared" ca="1" si="726"/>
        <v>3.921681363809993E-2</v>
      </c>
      <c r="AD905" s="2">
        <f t="shared" ca="1" si="727"/>
        <v>3.8800833715088877E-2</v>
      </c>
      <c r="AE905" s="2">
        <f t="shared" ca="1" si="728"/>
        <v>3.8378729339491956E-2</v>
      </c>
      <c r="AF905" s="2">
        <f t="shared" ca="1" si="729"/>
        <v>3.7951835167331874E-2</v>
      </c>
      <c r="AG905" s="2">
        <f t="shared" ca="1" si="730"/>
        <v>3.7521515364443411E-2</v>
      </c>
      <c r="AH905" s="2">
        <f t="shared" ca="1" si="731"/>
        <v>3.708891084342348E-2</v>
      </c>
      <c r="AI905" s="2">
        <f t="shared" ca="1" si="732"/>
        <v>3.6654501567573071E-2</v>
      </c>
      <c r="AJ905" s="2">
        <f t="shared" ca="1" si="733"/>
        <v>3.6217542189129752E-2</v>
      </c>
      <c r="AK905" s="2">
        <f t="shared" ca="1" si="734"/>
        <v>3.5775525959488505E-2</v>
      </c>
      <c r="AL905" s="2">
        <f t="shared" ca="1" si="735"/>
        <v>3.5323924360047276E-2</v>
      </c>
      <c r="AM905" s="2">
        <f t="shared" ca="1" si="736"/>
        <v>3.4856486917184404E-2</v>
      </c>
      <c r="AN905" s="2">
        <f t="shared" ca="1" si="737"/>
        <v>3.4366308634433046E-2</v>
      </c>
      <c r="AO905" s="2">
        <f t="shared" ca="1" si="738"/>
        <v>3.3847647514812736E-2</v>
      </c>
      <c r="AP905" s="2">
        <f t="shared" ca="1" si="739"/>
        <v>3.3298133970477171E-2</v>
      </c>
      <c r="AQ905" s="2">
        <f t="shared" ca="1" si="740"/>
        <v>3.2720681755575971E-2</v>
      </c>
      <c r="AR905" s="2">
        <f t="shared" ca="1" si="741"/>
        <v>3.2124277155670886E-2</v>
      </c>
      <c r="AS905" s="2">
        <f t="shared" ca="1" si="742"/>
        <v>3.1523050734487933E-2</v>
      </c>
      <c r="AT905" s="2">
        <f t="shared" ca="1" si="743"/>
        <v>3.0933627280614374E-2</v>
      </c>
      <c r="AU905" s="2">
        <f t="shared" ca="1" si="744"/>
        <v>3.037149241005024E-2</v>
      </c>
      <c r="AV905" s="2">
        <f t="shared" ca="1" si="745"/>
        <v>2.9847671274534894E-2</v>
      </c>
      <c r="AW905" s="2">
        <f t="shared" ca="1" si="746"/>
        <v>2.9367040684720486E-2</v>
      </c>
      <c r="AX905" s="2">
        <f t="shared" ca="1" si="747"/>
        <v>2.8928605655600105E-2</v>
      </c>
      <c r="AY905" s="2">
        <f t="shared" ca="1" si="748"/>
        <v>2.8525952712729025E-2</v>
      </c>
      <c r="AZ905" s="2">
        <f t="shared" ca="1" si="697"/>
        <v>2.8147570949513694E-2</v>
      </c>
      <c r="BC905" s="2">
        <f t="shared" ca="1" si="750"/>
        <v>1.4284267568141429</v>
      </c>
      <c r="BD905" s="2">
        <f t="shared" ca="1" si="750"/>
        <v>4.4278909432238223E-3</v>
      </c>
      <c r="BE905" s="2">
        <f t="shared" ca="1" si="750"/>
        <v>-0.62506181445849585</v>
      </c>
    </row>
    <row r="906" spans="1:57" x14ac:dyDescent="0.2">
      <c r="A906" s="2">
        <f t="shared" si="698"/>
        <v>8.9399999999998538</v>
      </c>
      <c r="B906" s="2">
        <f t="shared" ca="1" si="699"/>
        <v>3.9077225926143141E-2</v>
      </c>
      <c r="C906" s="2">
        <f t="shared" ca="1" si="700"/>
        <v>3.9878505743003098E-2</v>
      </c>
      <c r="D906" s="2">
        <f t="shared" ca="1" si="701"/>
        <v>4.0595996868199521E-2</v>
      </c>
      <c r="E906" s="2">
        <f t="shared" ca="1" si="702"/>
        <v>4.1231376386438645E-2</v>
      </c>
      <c r="F906" s="2">
        <f t="shared" ca="1" si="703"/>
        <v>4.1785962915963835E-2</v>
      </c>
      <c r="G906" s="2">
        <f t="shared" ca="1" si="704"/>
        <v>4.2261041787162057E-2</v>
      </c>
      <c r="H906" s="2">
        <f t="shared" ca="1" si="705"/>
        <v>4.2658146941087674E-2</v>
      </c>
      <c r="I906" s="2">
        <f t="shared" ca="1" si="706"/>
        <v>4.2979284111823585E-2</v>
      </c>
      <c r="J906" s="2">
        <f t="shared" ca="1" si="707"/>
        <v>4.3227079327655273E-2</v>
      </c>
      <c r="K906" s="2">
        <f t="shared" ca="1" si="708"/>
        <v>4.3404843071495669E-2</v>
      </c>
      <c r="L906" s="2">
        <f t="shared" ca="1" si="709"/>
        <v>4.3516551376570879E-2</v>
      </c>
      <c r="M906" s="2">
        <f t="shared" ca="1" si="710"/>
        <v>4.3566756360766394E-2</v>
      </c>
      <c r="N906" s="2">
        <f t="shared" ca="1" si="711"/>
        <v>4.3560446526500006E-2</v>
      </c>
      <c r="O906" s="2">
        <f t="shared" ca="1" si="712"/>
        <v>4.3502879907710269E-2</v>
      </c>
      <c r="P906" s="2">
        <f t="shared" ca="1" si="713"/>
        <v>4.339941128326566E-2</v>
      </c>
      <c r="Q906" s="2">
        <f t="shared" ca="1" si="714"/>
        <v>4.3255329949834602E-2</v>
      </c>
      <c r="R906" s="2">
        <f t="shared" ca="1" si="715"/>
        <v>4.307571891766309E-2</v>
      </c>
      <c r="S906" s="2">
        <f t="shared" ca="1" si="716"/>
        <v>4.2865341237733223E-2</v>
      </c>
      <c r="T906" s="2">
        <f t="shared" ca="1" si="717"/>
        <v>4.2628555075930358E-2</v>
      </c>
      <c r="U906" s="2">
        <f t="shared" ca="1" si="718"/>
        <v>4.2369256194456258E-2</v>
      </c>
      <c r="V906" s="2">
        <f t="shared" ca="1" si="719"/>
        <v>4.2090844673870323E-2</v>
      </c>
      <c r="W906" s="2">
        <f t="shared" ca="1" si="720"/>
        <v>4.1796212154019963E-2</v>
      </c>
      <c r="X906" s="2">
        <f t="shared" ca="1" si="721"/>
        <v>4.1487746779815704E-2</v>
      </c>
      <c r="Y906" s="2">
        <f t="shared" ca="1" si="722"/>
        <v>4.1167355297555851E-2</v>
      </c>
      <c r="Z906" s="2">
        <f t="shared" ca="1" si="723"/>
        <v>4.0836504600991953E-2</v>
      </c>
      <c r="AA906" s="2">
        <f t="shared" ca="1" si="724"/>
        <v>4.0496286965494947E-2</v>
      </c>
      <c r="AB906" s="2">
        <f t="shared" ca="1" si="725"/>
        <v>4.0147512232802593E-2</v>
      </c>
      <c r="AC906" s="2">
        <f t="shared" ca="1" si="726"/>
        <v>3.9790824420703398E-2</v>
      </c>
      <c r="AD906" s="2">
        <f t="shared" ca="1" si="727"/>
        <v>3.9426828693562448E-2</v>
      </c>
      <c r="AE906" s="2">
        <f t="shared" ca="1" si="728"/>
        <v>3.9056198391268157E-2</v>
      </c>
      <c r="AF906" s="2">
        <f t="shared" ca="1" si="729"/>
        <v>3.8679714961254733E-2</v>
      </c>
      <c r="AG906" s="2">
        <f t="shared" ca="1" si="730"/>
        <v>3.8298183936297636E-2</v>
      </c>
      <c r="AH906" s="2">
        <f t="shared" ca="1" si="731"/>
        <v>3.7912178402978128E-2</v>
      </c>
      <c r="AI906" s="2">
        <f t="shared" ca="1" si="732"/>
        <v>3.7521598712590726E-2</v>
      </c>
      <c r="AJ906" s="2">
        <f t="shared" ca="1" si="733"/>
        <v>3.7125108637434269E-2</v>
      </c>
      <c r="AK906" s="2">
        <f t="shared" ca="1" si="734"/>
        <v>3.6719604762637498E-2</v>
      </c>
      <c r="AL906" s="2">
        <f t="shared" ca="1" si="735"/>
        <v>3.6299967304686973E-2</v>
      </c>
      <c r="AM906" s="2">
        <f t="shared" ca="1" si="736"/>
        <v>3.5859375281790076E-2</v>
      </c>
      <c r="AN906" s="2">
        <f t="shared" ca="1" si="737"/>
        <v>3.5390388972170166E-2</v>
      </c>
      <c r="AO906" s="2">
        <f t="shared" ca="1" si="738"/>
        <v>3.4886775321972263E-2</v>
      </c>
      <c r="AP906" s="2">
        <f t="shared" ca="1" si="739"/>
        <v>3.4345711458947416E-2</v>
      </c>
      <c r="AQ906" s="2">
        <f t="shared" ca="1" si="740"/>
        <v>3.3769673291996379E-2</v>
      </c>
      <c r="AR906" s="2">
        <f t="shared" ca="1" si="741"/>
        <v>3.3167190483496374E-2</v>
      </c>
      <c r="AS906" s="2">
        <f t="shared" ca="1" si="742"/>
        <v>3.255188392426283E-2</v>
      </c>
      <c r="AT906" s="2">
        <f t="shared" ca="1" si="743"/>
        <v>3.193979621225565E-2</v>
      </c>
      <c r="AU906" s="2">
        <f t="shared" ca="1" si="744"/>
        <v>3.1345764733053769E-2</v>
      </c>
      <c r="AV906" s="2">
        <f t="shared" ca="1" si="745"/>
        <v>3.0780133311435903E-2</v>
      </c>
      <c r="AW906" s="2">
        <f t="shared" ca="1" si="746"/>
        <v>3.024710393934036E-2</v>
      </c>
      <c r="AX906" s="2">
        <f t="shared" ca="1" si="747"/>
        <v>2.97450172164683E-2</v>
      </c>
      <c r="AY906" s="2">
        <f t="shared" ca="1" si="748"/>
        <v>2.9266803417338002E-2</v>
      </c>
      <c r="AZ906" s="2">
        <f t="shared" ca="1" si="697"/>
        <v>2.8800144324508004E-2</v>
      </c>
      <c r="BC906" s="2">
        <f t="shared" ca="1" si="750"/>
        <v>0.90673610577005359</v>
      </c>
      <c r="BD906" s="2">
        <f t="shared" ca="1" si="750"/>
        <v>0.78936555368023953</v>
      </c>
      <c r="BE906" s="2">
        <f t="shared" ca="1" si="750"/>
        <v>-1.4632103071400637</v>
      </c>
    </row>
    <row r="907" spans="1:57" x14ac:dyDescent="0.2">
      <c r="A907" s="2">
        <f t="shared" si="698"/>
        <v>8.9499999999998536</v>
      </c>
      <c r="B907" s="2">
        <f t="shared" ca="1" si="699"/>
        <v>4.0156107383323723E-2</v>
      </c>
      <c r="C907" s="2">
        <f t="shared" ca="1" si="700"/>
        <v>4.0906948693286052E-2</v>
      </c>
      <c r="D907" s="2">
        <f t="shared" ca="1" si="701"/>
        <v>4.1572398093303022E-2</v>
      </c>
      <c r="E907" s="2">
        <f t="shared" ca="1" si="702"/>
        <v>4.2154309944954955E-2</v>
      </c>
      <c r="F907" s="2">
        <f t="shared" ca="1" si="703"/>
        <v>4.2654183818868832E-2</v>
      </c>
      <c r="G907" s="2">
        <f t="shared" ca="1" si="704"/>
        <v>4.3073489309596709E-2</v>
      </c>
      <c r="H907" s="2">
        <f t="shared" ca="1" si="705"/>
        <v>4.3413947211470308E-2</v>
      </c>
      <c r="I907" s="2">
        <f t="shared" ca="1" si="706"/>
        <v>4.367775161100787E-2</v>
      </c>
      <c r="J907" s="2">
        <f t="shared" ca="1" si="707"/>
        <v>4.3867717059192346E-2</v>
      </c>
      <c r="K907" s="2">
        <f t="shared" ca="1" si="708"/>
        <v>4.3987341385004507E-2</v>
      </c>
      <c r="L907" s="2">
        <f t="shared" ca="1" si="709"/>
        <v>4.4040785653003067E-2</v>
      </c>
      <c r="M907" s="2">
        <f t="shared" ca="1" si="710"/>
        <v>4.4032783927054772E-2</v>
      </c>
      <c r="N907" s="2">
        <f t="shared" ca="1" si="711"/>
        <v>4.3968503224409684E-2</v>
      </c>
      <c r="O907" s="2">
        <f t="shared" ca="1" si="712"/>
        <v>4.3853376706698685E-2</v>
      </c>
      <c r="P907" s="2">
        <f t="shared" ca="1" si="713"/>
        <v>4.3692931234867519E-2</v>
      </c>
      <c r="Q907" s="2">
        <f t="shared" ca="1" si="714"/>
        <v>4.3492625670729729E-2</v>
      </c>
      <c r="R907" s="2">
        <f t="shared" ca="1" si="715"/>
        <v>4.3257710687720101E-2</v>
      </c>
      <c r="S907" s="2">
        <f t="shared" ca="1" si="716"/>
        <v>4.2993115719699035E-2</v>
      </c>
      <c r="T907" s="2">
        <f t="shared" ca="1" si="717"/>
        <v>4.2703364606562204E-2</v>
      </c>
      <c r="U907" s="2">
        <f t="shared" ca="1" si="718"/>
        <v>4.2392518562589708E-2</v>
      </c>
      <c r="V907" s="2">
        <f t="shared" ca="1" si="719"/>
        <v>4.2064143292048897E-2</v>
      </c>
      <c r="W907" s="2">
        <f t="shared" ca="1" si="720"/>
        <v>4.1721296550699685E-2</v>
      </c>
      <c r="X907" s="2">
        <f t="shared" ca="1" si="721"/>
        <v>4.136653338658753E-2</v>
      </c>
      <c r="Y907" s="2">
        <f t="shared" ca="1" si="722"/>
        <v>4.1001928565132441E-2</v>
      </c>
      <c r="Z907" s="2">
        <f t="shared" ca="1" si="723"/>
        <v>4.0629118518723181E-2</v>
      </c>
      <c r="AA907" s="2">
        <f t="shared" ca="1" si="724"/>
        <v>4.0249367041892976E-2</v>
      </c>
      <c r="AB907" s="2">
        <f t="shared" ca="1" si="725"/>
        <v>3.986365788102908E-2</v>
      </c>
      <c r="AC907" s="2">
        <f t="shared" ca="1" si="726"/>
        <v>3.9472811464436638E-2</v>
      </c>
      <c r="AD907" s="2">
        <f t="shared" ca="1" si="727"/>
        <v>3.9077611386129966E-2</v>
      </c>
      <c r="AE907" s="2">
        <f t="shared" ca="1" si="728"/>
        <v>3.867891000610589E-2</v>
      </c>
      <c r="AF907" s="2">
        <f t="shared" ca="1" si="729"/>
        <v>3.8277665819949125E-2</v>
      </c>
      <c r="AG907" s="2">
        <f t="shared" ca="1" si="730"/>
        <v>3.7874855908745071E-2</v>
      </c>
      <c r="AH907" s="2">
        <f t="shared" ca="1" si="731"/>
        <v>3.7471215662567947E-2</v>
      </c>
      <c r="AI907" s="2">
        <f t="shared" ca="1" si="732"/>
        <v>3.7066795960575556E-2</v>
      </c>
      <c r="AJ907" s="2">
        <f t="shared" ca="1" si="733"/>
        <v>3.6660399944629871E-2</v>
      </c>
      <c r="AK907" s="2">
        <f t="shared" ca="1" si="734"/>
        <v>3.6249058006848876E-2</v>
      </c>
      <c r="AL907" s="2">
        <f t="shared" ca="1" si="735"/>
        <v>3.5827789879170964E-2</v>
      </c>
      <c r="AM907" s="2">
        <f t="shared" ca="1" si="736"/>
        <v>3.538993515251819E-2</v>
      </c>
      <c r="AN907" s="2">
        <f t="shared" ca="1" si="737"/>
        <v>3.4928250618401227E-2</v>
      </c>
      <c r="AO907" s="2">
        <f t="shared" ca="1" si="738"/>
        <v>3.4436743286768434E-2</v>
      </c>
      <c r="AP907" s="2">
        <f t="shared" ca="1" si="739"/>
        <v>3.3912867674979683E-2</v>
      </c>
      <c r="AQ907" s="2">
        <f t="shared" ca="1" si="740"/>
        <v>3.3359391836356563E-2</v>
      </c>
      <c r="AR907" s="2">
        <f t="shared" ca="1" si="741"/>
        <v>3.2785118114325634E-2</v>
      </c>
      <c r="AS907" s="2">
        <f t="shared" ca="1" si="742"/>
        <v>3.2203886641665826E-2</v>
      </c>
      <c r="AT907" s="2">
        <f t="shared" ca="1" si="743"/>
        <v>3.1631886870142213E-2</v>
      </c>
      <c r="AU907" s="2">
        <f t="shared" ca="1" si="744"/>
        <v>3.1084037658210224E-2</v>
      </c>
      <c r="AV907" s="2">
        <f t="shared" ca="1" si="745"/>
        <v>3.0570731999081311E-2</v>
      </c>
      <c r="AW907" s="2">
        <f t="shared" ca="1" si="746"/>
        <v>3.0096227639276749E-2</v>
      </c>
      <c r="AX907" s="2">
        <f t="shared" ca="1" si="747"/>
        <v>2.9658931291719291E-2</v>
      </c>
      <c r="AY907" s="2">
        <f t="shared" ca="1" si="748"/>
        <v>2.9251844323922405E-2</v>
      </c>
      <c r="AZ907" s="2">
        <f t="shared" ca="1" si="697"/>
        <v>2.8862842048509189E-2</v>
      </c>
      <c r="BC907" s="2">
        <f t="shared" ca="1" si="750"/>
        <v>3.7505469837562089E-3</v>
      </c>
      <c r="BD907" s="2">
        <f t="shared" ca="1" si="750"/>
        <v>-1.5679740329189036</v>
      </c>
      <c r="BE907" s="2">
        <f t="shared" ca="1" si="750"/>
        <v>-1.0583499422583191</v>
      </c>
    </row>
    <row r="908" spans="1:57" x14ac:dyDescent="0.2">
      <c r="A908" s="2">
        <f t="shared" si="698"/>
        <v>8.9599999999998534</v>
      </c>
      <c r="B908" s="2">
        <f t="shared" ca="1" si="699"/>
        <v>4.0107098374381589E-2</v>
      </c>
      <c r="C908" s="2">
        <f t="shared" ca="1" si="700"/>
        <v>4.098942494551458E-2</v>
      </c>
      <c r="D908" s="2">
        <f t="shared" ca="1" si="701"/>
        <v>4.1767038220507702E-2</v>
      </c>
      <c r="E908" s="2">
        <f t="shared" ca="1" si="702"/>
        <v>4.2442640222964664E-2</v>
      </c>
      <c r="F908" s="2">
        <f t="shared" ca="1" si="703"/>
        <v>4.3018581853770811E-2</v>
      </c>
      <c r="G908" s="2">
        <f t="shared" ca="1" si="704"/>
        <v>4.3497187335064649E-2</v>
      </c>
      <c r="H908" s="2">
        <f t="shared" ca="1" si="705"/>
        <v>4.388103465607758E-2</v>
      </c>
      <c r="I908" s="2">
        <f t="shared" ca="1" si="706"/>
        <v>4.4173176570807507E-2</v>
      </c>
      <c r="J908" s="2">
        <f t="shared" ca="1" si="707"/>
        <v>4.4377286441041414E-2</v>
      </c>
      <c r="K908" s="2">
        <f t="shared" ca="1" si="708"/>
        <v>4.4497719707172319E-2</v>
      </c>
      <c r="L908" s="2">
        <f t="shared" ca="1" si="709"/>
        <v>4.4539492715023631E-2</v>
      </c>
      <c r="M908" s="2">
        <f t="shared" ca="1" si="710"/>
        <v>4.4508191717459504E-2</v>
      </c>
      <c r="N908" s="2">
        <f t="shared" ca="1" si="711"/>
        <v>4.4409832490458594E-2</v>
      </c>
      <c r="O908" s="2">
        <f t="shared" ca="1" si="712"/>
        <v>4.4250693574070944E-2</v>
      </c>
      <c r="P908" s="2">
        <f t="shared" ca="1" si="713"/>
        <v>4.4037144172620023E-2</v>
      </c>
      <c r="Q908" s="2">
        <f t="shared" ca="1" si="714"/>
        <v>4.3775482986664505E-2</v>
      </c>
      <c r="R908" s="2">
        <f t="shared" ca="1" si="715"/>
        <v>4.3471798638860873E-2</v>
      </c>
      <c r="S908" s="2">
        <f t="shared" ca="1" si="716"/>
        <v>4.3131857243409601E-2</v>
      </c>
      <c r="T908" s="2">
        <f t="shared" ca="1" si="717"/>
        <v>4.2761018621417159E-2</v>
      </c>
      <c r="U908" s="2">
        <f t="shared" ca="1" si="718"/>
        <v>4.2364179754313697E-2</v>
      </c>
      <c r="V908" s="2">
        <f t="shared" ca="1" si="719"/>
        <v>4.194574229155773E-2</v>
      </c>
      <c r="W908" s="2">
        <f t="shared" ca="1" si="720"/>
        <v>4.1509600432205258E-2</v>
      </c>
      <c r="X908" s="2">
        <f t="shared" ca="1" si="721"/>
        <v>4.105914646139551E-2</v>
      </c>
      <c r="Y908" s="2">
        <f t="shared" ca="1" si="722"/>
        <v>4.0597293505699641E-2</v>
      </c>
      <c r="Z908" s="2">
        <f t="shared" ca="1" si="723"/>
        <v>4.0126517887393263E-2</v>
      </c>
      <c r="AA908" s="2">
        <f t="shared" ca="1" si="724"/>
        <v>3.9648925279520748E-2</v>
      </c>
      <c r="AB908" s="2">
        <f t="shared" ca="1" si="725"/>
        <v>3.9166343694875316E-2</v>
      </c>
      <c r="AC908" s="2">
        <f t="shared" ca="1" si="726"/>
        <v>3.8680440324300527E-2</v>
      </c>
      <c r="AD908" s="2">
        <f t="shared" ca="1" si="727"/>
        <v>3.8192847514908222E-2</v>
      </c>
      <c r="AE908" s="2">
        <f t="shared" ca="1" si="728"/>
        <v>3.770526691900361E-2</v>
      </c>
      <c r="AF908" s="2">
        <f t="shared" ca="1" si="729"/>
        <v>3.721950428196423E-2</v>
      </c>
      <c r="AG908" s="2">
        <f t="shared" ca="1" si="730"/>
        <v>3.6737378359928213E-2</v>
      </c>
      <c r="AH908" s="2">
        <f t="shared" ca="1" si="731"/>
        <v>3.6260456922589251E-2</v>
      </c>
      <c r="AI908" s="2">
        <f t="shared" ca="1" si="732"/>
        <v>3.5789611465441552E-2</v>
      </c>
      <c r="AJ908" s="2">
        <f t="shared" ca="1" si="733"/>
        <v>3.5324454700297873E-2</v>
      </c>
      <c r="AK908" s="2">
        <f t="shared" ca="1" si="734"/>
        <v>3.4862821252073822E-2</v>
      </c>
      <c r="AL908" s="2">
        <f t="shared" ca="1" si="735"/>
        <v>3.4400541100944003E-2</v>
      </c>
      <c r="AM908" s="2">
        <f t="shared" ca="1" si="736"/>
        <v>3.3931785440995711E-2</v>
      </c>
      <c r="AN908" s="2">
        <f t="shared" ca="1" si="737"/>
        <v>3.3450178759676395E-2</v>
      </c>
      <c r="AO908" s="2">
        <f t="shared" ca="1" si="738"/>
        <v>3.2950639188892968E-2</v>
      </c>
      <c r="AP908" s="2">
        <f t="shared" ca="1" si="739"/>
        <v>3.2431569242349495E-2</v>
      </c>
      <c r="AQ908" s="2">
        <f t="shared" ca="1" si="740"/>
        <v>3.1896699040160098E-2</v>
      </c>
      <c r="AR908" s="2">
        <f t="shared" ca="1" si="741"/>
        <v>3.135577284965807E-2</v>
      </c>
      <c r="AS908" s="2">
        <f t="shared" ca="1" si="742"/>
        <v>3.0823518909461819E-2</v>
      </c>
      <c r="AT908" s="2">
        <f t="shared" ca="1" si="743"/>
        <v>3.0316942529162123E-2</v>
      </c>
      <c r="AU908" s="2">
        <f t="shared" ca="1" si="744"/>
        <v>2.9851713705641162E-2</v>
      </c>
      <c r="AV908" s="2">
        <f t="shared" ca="1" si="745"/>
        <v>2.9438945043905242E-2</v>
      </c>
      <c r="AW908" s="2">
        <f t="shared" ca="1" si="746"/>
        <v>2.9083620563870514E-2</v>
      </c>
      <c r="AX908" s="2">
        <f t="shared" ca="1" si="747"/>
        <v>2.8784883502915908E-2</v>
      </c>
      <c r="AY908" s="2">
        <f t="shared" ca="1" si="748"/>
        <v>2.8536479081930601E-2</v>
      </c>
      <c r="AZ908" s="2">
        <f t="shared" ca="1" si="697"/>
        <v>2.832701198491841E-2</v>
      </c>
      <c r="BC908" s="2">
        <f t="shared" ca="1" si="750"/>
        <v>-0.79226577200021264</v>
      </c>
      <c r="BD908" s="2">
        <f t="shared" ca="1" si="750"/>
        <v>-2.3916972545381943</v>
      </c>
      <c r="BE908" s="2">
        <f t="shared" ca="1" si="750"/>
        <v>0.85285733390358232</v>
      </c>
    </row>
    <row r="909" spans="1:57" x14ac:dyDescent="0.2">
      <c r="A909" s="2">
        <f t="shared" si="698"/>
        <v>8.9699999999998532</v>
      </c>
      <c r="B909" s="2">
        <f t="shared" ca="1" si="699"/>
        <v>3.893680554617801E-2</v>
      </c>
      <c r="C909" s="2">
        <f t="shared" ca="1" si="700"/>
        <v>3.9858934783519588E-2</v>
      </c>
      <c r="D909" s="2">
        <f t="shared" ca="1" si="701"/>
        <v>4.0678358628899729E-2</v>
      </c>
      <c r="E909" s="2">
        <f t="shared" ca="1" si="702"/>
        <v>4.1397599454921594E-2</v>
      </c>
      <c r="F909" s="2">
        <f t="shared" ca="1" si="703"/>
        <v>4.2018832172286795E-2</v>
      </c>
      <c r="G909" s="2">
        <f t="shared" ca="1" si="704"/>
        <v>4.2544208295677947E-2</v>
      </c>
      <c r="H909" s="2">
        <f t="shared" ca="1" si="705"/>
        <v>4.2976135652289048E-2</v>
      </c>
      <c r="I909" s="2">
        <f t="shared" ca="1" si="706"/>
        <v>4.3317498280075549E-2</v>
      </c>
      <c r="J909" s="2">
        <f t="shared" ca="1" si="707"/>
        <v>4.3571800941251959E-2</v>
      </c>
      <c r="K909" s="2">
        <f t="shared" ca="1" si="708"/>
        <v>4.3743229254631977E-2</v>
      </c>
      <c r="L909" s="2">
        <f t="shared" ca="1" si="709"/>
        <v>4.3836627399069704E-2</v>
      </c>
      <c r="M909" s="2">
        <f t="shared" ca="1" si="710"/>
        <v>4.3857406361432698E-2</v>
      </c>
      <c r="N909" s="2">
        <f t="shared" ca="1" si="711"/>
        <v>4.3811403222433369E-2</v>
      </c>
      <c r="O909" s="2">
        <f t="shared" ca="1" si="712"/>
        <v>4.3704714453451449E-2</v>
      </c>
      <c r="P909" s="2">
        <f t="shared" ca="1" si="713"/>
        <v>4.3543524165706858E-2</v>
      </c>
      <c r="Q909" s="2">
        <f t="shared" ca="1" si="714"/>
        <v>4.3333943474324288E-2</v>
      </c>
      <c r="R909" s="2">
        <f t="shared" ca="1" si="715"/>
        <v>4.3081871539415631E-2</v>
      </c>
      <c r="S909" s="2">
        <f t="shared" ca="1" si="716"/>
        <v>4.2792883755150217E-2</v>
      </c>
      <c r="T909" s="2">
        <f t="shared" ca="1" si="717"/>
        <v>4.2472148533175463E-2</v>
      </c>
      <c r="U909" s="2">
        <f t="shared" ca="1" si="718"/>
        <v>4.2124371239243737E-2</v>
      </c>
      <c r="V909" s="2">
        <f t="shared" ca="1" si="719"/>
        <v>4.1753762091578189E-2</v>
      </c>
      <c r="W909" s="2">
        <f t="shared" ca="1" si="720"/>
        <v>4.1364024362018213E-2</v>
      </c>
      <c r="X909" s="2">
        <f t="shared" ca="1" si="721"/>
        <v>4.0958360208889315E-2</v>
      </c>
      <c r="Y909" s="2">
        <f t="shared" ca="1" si="722"/>
        <v>4.053949376409989E-2</v>
      </c>
      <c r="Z909" s="2">
        <f t="shared" ca="1" si="723"/>
        <v>4.010971389319621E-2</v>
      </c>
      <c r="AA909" s="2">
        <f t="shared" ca="1" si="724"/>
        <v>3.9670940809103078E-2</v>
      </c>
      <c r="AB909" s="2">
        <f t="shared" ca="1" si="725"/>
        <v>3.922481945455366E-2</v>
      </c>
      <c r="AC909" s="2">
        <f t="shared" ca="1" si="726"/>
        <v>3.8772836436352508E-2</v>
      </c>
      <c r="AD909" s="2">
        <f t="shared" ca="1" si="727"/>
        <v>3.8316445479104531E-2</v>
      </c>
      <c r="AE909" s="2">
        <f t="shared" ca="1" si="728"/>
        <v>3.7857170100184398E-2</v>
      </c>
      <c r="AF909" s="2">
        <f t="shared" ca="1" si="729"/>
        <v>3.7396635796879012E-2</v>
      </c>
      <c r="AG909" s="2">
        <f t="shared" ca="1" si="730"/>
        <v>3.6936475428081927E-2</v>
      </c>
      <c r="AH909" s="2">
        <f t="shared" ca="1" si="731"/>
        <v>3.647806152145202E-2</v>
      </c>
      <c r="AI909" s="2">
        <f t="shared" ca="1" si="732"/>
        <v>3.6022058581503535E-2</v>
      </c>
      <c r="AJ909" s="2">
        <f t="shared" ca="1" si="733"/>
        <v>3.5567861396868336E-2</v>
      </c>
      <c r="AK909" s="2">
        <f t="shared" ca="1" si="734"/>
        <v>3.5113081559179755E-2</v>
      </c>
      <c r="AL909" s="2">
        <f t="shared" ca="1" si="735"/>
        <v>3.4653332337558566E-2</v>
      </c>
      <c r="AM909" s="2">
        <f t="shared" ca="1" si="736"/>
        <v>3.418258986472409E-2</v>
      </c>
      <c r="AN909" s="2">
        <f t="shared" ca="1" si="737"/>
        <v>3.3694319806192335E-2</v>
      </c>
      <c r="AO909" s="2">
        <f t="shared" ca="1" si="738"/>
        <v>3.3183324766927862E-2</v>
      </c>
      <c r="AP909" s="2">
        <f t="shared" ca="1" si="739"/>
        <v>3.2647928151999246E-2</v>
      </c>
      <c r="AQ909" s="2">
        <f t="shared" ca="1" si="740"/>
        <v>3.2091794359066783E-2</v>
      </c>
      <c r="AR909" s="2">
        <f t="shared" ca="1" si="741"/>
        <v>3.1524581116620522E-2</v>
      </c>
      <c r="AS909" s="2">
        <f t="shared" ca="1" si="742"/>
        <v>3.0960875937769416E-2</v>
      </c>
      <c r="AT909" s="2">
        <f t="shared" ca="1" si="743"/>
        <v>3.041747130915334E-2</v>
      </c>
      <c r="AU909" s="2">
        <f t="shared" ca="1" si="744"/>
        <v>2.9909760349159945E-2</v>
      </c>
      <c r="AV909" s="2">
        <f t="shared" ca="1" si="745"/>
        <v>2.9448548021433752E-2</v>
      </c>
      <c r="AW909" s="2">
        <f t="shared" ca="1" si="746"/>
        <v>2.9038517437918372E-2</v>
      </c>
      <c r="AX909" s="2">
        <f t="shared" ca="1" si="747"/>
        <v>2.8678521120638657E-2</v>
      </c>
      <c r="AY909" s="2">
        <f t="shared" ca="1" si="748"/>
        <v>2.836202046783096E-2</v>
      </c>
      <c r="AZ909" s="2">
        <f t="shared" ref="AZ909:AZ972" ca="1" si="751">AZ908+AZ$2*$B$7+(AZ$3*$BC909+AZ$4*$BD909+AZ$5*$BE909)*SQRT($B$7)+(AZ908-AY908)/(AZ$11-AY$11)*$B$7</f>
        <v>2.8076890508431776E-2</v>
      </c>
      <c r="BC909" s="2">
        <f t="shared" ca="1" si="750"/>
        <v>-0.31513875596552321</v>
      </c>
      <c r="BD909" s="2">
        <f t="shared" ca="1" si="750"/>
        <v>1.503224684553123</v>
      </c>
      <c r="BE909" s="2">
        <f t="shared" ca="1" si="750"/>
        <v>0.94861571947240719</v>
      </c>
    </row>
    <row r="910" spans="1:57" x14ac:dyDescent="0.2">
      <c r="A910" s="2">
        <f t="shared" ref="A910:A973" si="752">A909+0.01</f>
        <v>8.979999999999853</v>
      </c>
      <c r="B910" s="2">
        <f t="shared" ref="B910:B973" ca="1" si="753">B909+B$2*$B$7+(B$3*$BC910+B$4*$BD910+B$5*$BE910)*SQRT($B$7)+(C909-B909)/(C$11-B$11)*$B$7</f>
        <v>4.076488187607008E-2</v>
      </c>
      <c r="C910" s="2">
        <f t="shared" ref="C910:C973" ca="1" si="754">C909+C$2*$B$7+(C$3*$BC910+C$4*$BD910+C$5*$BE910)*SQRT($B$7)+(D909-C909)/(D$11-C$11)*$B$7</f>
        <v>4.1560583402034341E-2</v>
      </c>
      <c r="D910" s="2">
        <f t="shared" ref="D910:D973" ca="1" si="755">D909+D$2*$B$7+(D$3*$BC910+D$4*$BD910+D$5*$BE910)*SQRT($B$7)+(E909-D909)/(E$11-D$11)*$B$7</f>
        <v>4.2272677127731487E-2</v>
      </c>
      <c r="E910" s="2">
        <f t="shared" ref="E910:E973" ca="1" si="756">E909+E$2*$B$7+(E$3*$BC910+E$4*$BD910+E$5*$BE910)*SQRT($B$7)+(F909-E909)/(F$11-E$11)*$B$7</f>
        <v>4.2902843286948315E-2</v>
      </c>
      <c r="F910" s="2">
        <f t="shared" ref="F910:F973" ca="1" si="757">F909+F$2*$B$7+(F$3*$BC910+F$4*$BD910+F$5*$BE910)*SQRT($B$7)+(G909-F909)/(G$11-F$11)*$B$7</f>
        <v>4.3452418304825109E-2</v>
      </c>
      <c r="G910" s="2">
        <f t="shared" ref="G910:G973" ca="1" si="758">G909+G$2*$B$7+(G$3*$BC910+G$4*$BD910+G$5*$BE910)*SQRT($B$7)+(H909-G909)/(H$11-G$11)*$B$7</f>
        <v>4.3922718478464795E-2</v>
      </c>
      <c r="H910" s="2">
        <f t="shared" ref="H910:H973" ca="1" si="759">H909+H$2*$B$7+(H$3*$BC910+H$4*$BD910+H$5*$BE910)*SQRT($B$7)+(I909-H909)/(I$11-H$11)*$B$7</f>
        <v>4.4315318940911723E-2</v>
      </c>
      <c r="I910" s="2">
        <f t="shared" ref="I910:I973" ca="1" si="760">I909+I$2*$B$7+(I$3*$BC910+I$4*$BD910+I$5*$BE910)*SQRT($B$7)+(J909-I909)/(J$11-I$11)*$B$7</f>
        <v>4.4632272455376147E-2</v>
      </c>
      <c r="J910" s="2">
        <f t="shared" ref="J910:J973" ca="1" si="761">J909+J$2*$B$7+(J$3*$BC910+J$4*$BD910+J$5*$BE910)*SQRT($B$7)+(K909-J909)/(K$11-J$11)*$B$7</f>
        <v>4.4876252599027798E-2</v>
      </c>
      <c r="K910" s="2">
        <f t="shared" ref="K910:K973" ca="1" si="762">K909+K$2*$B$7+(K$3*$BC910+K$4*$BD910+K$5*$BE910)*SQRT($B$7)+(L909-K909)/(L$11-K$11)*$B$7</f>
        <v>4.5050612561161107E-2</v>
      </c>
      <c r="L910" s="2">
        <f t="shared" ref="L910:L973" ca="1" si="763">L909+L$2*$B$7+(L$3*$BC910+L$4*$BD910+L$5*$BE910)*SQRT($B$7)+(M909-L909)/(M$11-L$11)*$B$7</f>
        <v>4.5159361730648162E-2</v>
      </c>
      <c r="M910" s="2">
        <f t="shared" ref="M910:M973" ca="1" si="764">M909+M$2*$B$7+(M$3*$BC910+M$4*$BD910+M$5*$BE910)*SQRT($B$7)+(N909-M909)/(N$11-M$11)*$B$7</f>
        <v>4.5207073198742398E-2</v>
      </c>
      <c r="N910" s="2">
        <f t="shared" ref="N910:N973" ca="1" si="765">N909+N$2*$B$7+(N$3*$BC910+N$4*$BD910+N$5*$BE910)*SQRT($B$7)+(O909-N909)/(O$11-N$11)*$B$7</f>
        <v>4.5198742722389725E-2</v>
      </c>
      <c r="O910" s="2">
        <f t="shared" ref="O910:O973" ca="1" si="766">O909+O$2*$B$7+(O$3*$BC910+O$4*$BD910+O$5*$BE910)*SQRT($B$7)+(P909-O909)/(P$11-O$11)*$B$7</f>
        <v>4.5139622082778753E-2</v>
      </c>
      <c r="P910" s="2">
        <f t="shared" ref="P910:P973" ca="1" si="767">P909+P$2*$B$7+(P$3*$BC910+P$4*$BD910+P$5*$BE910)*SQRT($B$7)+(Q909-P909)/(Q$11-P$11)*$B$7</f>
        <v>4.5035047687147098E-2</v>
      </c>
      <c r="Q910" s="2">
        <f t="shared" ref="Q910:Q973" ca="1" si="768">Q909+Q$2*$B$7+(Q$3*$BC910+Q$4*$BD910+Q$5*$BE910)*SQRT($B$7)+(R909-Q909)/(R$11-Q$11)*$B$7</f>
        <v>4.4890280466611081E-2</v>
      </c>
      <c r="R910" s="2">
        <f t="shared" ref="R910:R973" ca="1" si="769">R909+R$2*$B$7+(R$3*$BC910+R$4*$BD910+R$5*$BE910)*SQRT($B$7)+(S909-R909)/(S$11-R$11)*$B$7</f>
        <v>4.4710367532556146E-2</v>
      </c>
      <c r="S910" s="2">
        <f t="shared" ref="S910:S973" ca="1" si="770">S909+S$2*$B$7+(S$3*$BC910+S$4*$BD910+S$5*$BE910)*SQRT($B$7)+(T909-S909)/(T$11-S$11)*$B$7</f>
        <v>4.4500030984299756E-2</v>
      </c>
      <c r="T910" s="2">
        <f t="shared" ref="T910:T973" ca="1" si="771">T909+T$2*$B$7+(T$3*$BC910+T$4*$BD910+T$5*$BE910)*SQRT($B$7)+(U909-T909)/(U$11-T$11)*$B$7</f>
        <v>4.4263585258873743E-2</v>
      </c>
      <c r="U910" s="2">
        <f t="shared" ref="U910:U973" ca="1" si="772">U909+U$2*$B$7+(U$3*$BC910+U$4*$BD910+U$5*$BE910)*SQRT($B$7)+(V909-U909)/(V$11-U$11)*$B$7</f>
        <v>4.400488154900941E-2</v>
      </c>
      <c r="V910" s="2">
        <f t="shared" ref="V910:V973" ca="1" si="773">V909+V$2*$B$7+(V$3*$BC910+V$4*$BD910+V$5*$BE910)*SQRT($B$7)+(W909-V909)/(W$11-V$11)*$B$7</f>
        <v>4.3727276090742742E-2</v>
      </c>
      <c r="W910" s="2">
        <f t="shared" ref="W910:W973" ca="1" si="774">W909+W$2*$B$7+(W$3*$BC910+W$4*$BD910+W$5*$BE910)*SQRT($B$7)+(X909-W909)/(X$11-W$11)*$B$7</f>
        <v>4.3433618683672431E-2</v>
      </c>
      <c r="X910" s="2">
        <f t="shared" ref="X910:X973" ca="1" si="775">X909+X$2*$B$7+(X$3*$BC910+X$4*$BD910+X$5*$BE910)*SQRT($B$7)+(Y909-X909)/(Y$11-X$11)*$B$7</f>
        <v>4.3126258820921137E-2</v>
      </c>
      <c r="Y910" s="2">
        <f t="shared" ref="Y910:Y973" ca="1" si="776">Y909+Y$2*$B$7+(Y$3*$BC910+Y$4*$BD910+Y$5*$BE910)*SQRT($B$7)+(Z909-Y909)/(Z$11-Y$11)*$B$7</f>
        <v>4.2807069109460999E-2</v>
      </c>
      <c r="Z910" s="2">
        <f t="shared" ref="Z910:Z973" ca="1" si="777">Z909+Z$2*$B$7+(Z$3*$BC910+Z$4*$BD910+Z$5*$BE910)*SQRT($B$7)+(AA909-Z909)/(AA$11-Z$11)*$B$7</f>
        <v>4.2477488437009013E-2</v>
      </c>
      <c r="AA910" s="2">
        <f t="shared" ref="AA910:AA973" ca="1" si="778">AA909+AA$2*$B$7+(AA$3*$BC910+AA$4*$BD910+AA$5*$BE910)*SQRT($B$7)+(AB909-AA909)/(AB$11-AA$11)*$B$7</f>
        <v>4.213858904313942E-2</v>
      </c>
      <c r="AB910" s="2">
        <f t="shared" ref="AB910:AB973" ca="1" si="779">AB909+AB$2*$B$7+(AB$3*$BC910+AB$4*$BD910+AB$5*$BE910)*SQRT($B$7)+(AC909-AB909)/(AC$11-AB$11)*$B$7</f>
        <v>4.1791170289213628E-2</v>
      </c>
      <c r="AC910" s="2">
        <f t="shared" ref="AC910:AC973" ca="1" si="780">AC909+AC$2*$B$7+(AC$3*$BC910+AC$4*$BD910+AC$5*$BE910)*SQRT($B$7)+(AD909-AC909)/(AD$11-AC$11)*$B$7</f>
        <v>4.1435875676195645E-2</v>
      </c>
      <c r="AD910" s="2">
        <f t="shared" ref="AD910:AD973" ca="1" si="781">AD909+AD$2*$B$7+(AD$3*$BC910+AD$4*$BD910+AD$5*$BE910)*SQRT($B$7)+(AE909-AD909)/(AE$11-AD$11)*$B$7</f>
        <v>4.1073317754902847E-2</v>
      </c>
      <c r="AE910" s="2">
        <f t="shared" ref="AE910:AE973" ca="1" si="782">AE909+AE$2*$B$7+(AE$3*$BC910+AE$4*$BD910+AE$5*$BE910)*SQRT($B$7)+(AF909-AE909)/(AF$11-AE$11)*$B$7</f>
        <v>4.0704179304483987E-2</v>
      </c>
      <c r="AF910" s="2">
        <f t="shared" ref="AF910:AF973" ca="1" si="783">AF909+AF$2*$B$7+(AF$3*$BC910+AF$4*$BD910+AF$5*$BE910)*SQRT($B$7)+(AG909-AF909)/(AG$11-AF$11)*$B$7</f>
        <v>4.0329242900120105E-2</v>
      </c>
      <c r="AG910" s="2">
        <f t="shared" ref="AG910:AG973" ca="1" si="784">AG909+AG$2*$B$7+(AG$3*$BC910+AG$4*$BD910+AG$5*$BE910)*SQRT($B$7)+(AH909-AG909)/(AH$11-AG$11)*$B$7</f>
        <v>3.9949292755532231E-2</v>
      </c>
      <c r="AH910" s="2">
        <f t="shared" ref="AH910:AH973" ca="1" si="785">AH909+AH$2*$B$7+(AH$3*$BC910+AH$4*$BD910+AH$5*$BE910)*SQRT($B$7)+(AI909-AH909)/(AI$11-AH$11)*$B$7</f>
        <v>3.9564843360333363E-2</v>
      </c>
      <c r="AI910" s="2">
        <f t="shared" ref="AI910:AI973" ca="1" si="786">AI909+AI$2*$B$7+(AI$3*$BC910+AI$4*$BD910+AI$5*$BE910)*SQRT($B$7)+(AJ909-AI909)/(AJ$11-AI$11)*$B$7</f>
        <v>3.9175689448381609E-2</v>
      </c>
      <c r="AJ910" s="2">
        <f t="shared" ref="AJ910:AJ973" ca="1" si="787">AJ909+AJ$2*$B$7+(AJ$3*$BC910+AJ$4*$BD910+AJ$5*$BE910)*SQRT($B$7)+(AK909-AJ909)/(AK$11-AJ$11)*$B$7</f>
        <v>3.8780345221893754E-2</v>
      </c>
      <c r="AK910" s="2">
        <f t="shared" ref="AK910:AK973" ca="1" si="788">AK909+AK$2*$B$7+(AK$3*$BC910+AK$4*$BD910+AK$5*$BE910)*SQRT($B$7)+(AL909-AK909)/(AL$11-AK$11)*$B$7</f>
        <v>3.8375536804633285E-2</v>
      </c>
      <c r="AL910" s="2">
        <f t="shared" ref="AL910:AL973" ca="1" si="789">AL909+AL$2*$B$7+(AL$3*$BC910+AL$4*$BD910+AL$5*$BE910)*SQRT($B$7)+(AM909-AL909)/(AM$11-AL$11)*$B$7</f>
        <v>3.7955998626628691E-2</v>
      </c>
      <c r="AM910" s="2">
        <f t="shared" ref="AM910:AM973" ca="1" si="790">AM909+AM$2*$B$7+(AM$3*$BC910+AM$4*$BD910+AM$5*$BE910)*SQRT($B$7)+(AN909-AM909)/(AN$11-AM$11)*$B$7</f>
        <v>3.7514849922987918E-2</v>
      </c>
      <c r="AN910" s="2">
        <f t="shared" ref="AN910:AN973" ca="1" si="791">AN909+AN$2*$B$7+(AN$3*$BC910+AN$4*$BD910+AN$5*$BE910)*SQRT($B$7)+(AO909-AN909)/(AO$11-AN$11)*$B$7</f>
        <v>3.704473584216314E-2</v>
      </c>
      <c r="AO910" s="2">
        <f t="shared" ref="AO910:AO973" ca="1" si="792">AO909+AO$2*$B$7+(AO$3*$BC910+AO$4*$BD910+AO$5*$BE910)*SQRT($B$7)+(AP909-AO909)/(AP$11-AO$11)*$B$7</f>
        <v>3.6539681629510573E-2</v>
      </c>
      <c r="AP910" s="2">
        <f t="shared" ref="AP910:AP973" ca="1" si="793">AP909+AP$2*$B$7+(AP$3*$BC910+AP$4*$BD910+AP$5*$BE910)*SQRT($B$7)+(AQ909-AP909)/(AQ$11-AP$11)*$B$7</f>
        <v>3.5997269288154755E-2</v>
      </c>
      <c r="AQ910" s="2">
        <f t="shared" ref="AQ910:AQ973" ca="1" si="794">AQ909+AQ$2*$B$7+(AQ$3*$BC910+AQ$4*$BD910+AQ$5*$BE910)*SQRT($B$7)+(AR909-AQ909)/(AR$11-AQ$11)*$B$7</f>
        <v>3.5420434515942234E-2</v>
      </c>
      <c r="AR910" s="2">
        <f t="shared" ref="AR910:AR973" ca="1" si="795">AR909+AR$2*$B$7+(AR$3*$BC910+AR$4*$BD910+AR$5*$BE910)*SQRT($B$7)+(AS909-AR909)/(AS$11-AR$11)*$B$7</f>
        <v>3.4818084857754332E-2</v>
      </c>
      <c r="AS910" s="2">
        <f t="shared" ref="AS910:AS973" ca="1" si="796">AS909+AS$2*$B$7+(AS$3*$BC910+AS$4*$BD910+AS$5*$BE910)*SQRT($B$7)+(AT909-AS909)/(AT$11-AS$11)*$B$7</f>
        <v>3.4204003098209562E-2</v>
      </c>
      <c r="AT910" s="2">
        <f t="shared" ref="AT910:AT973" ca="1" si="797">AT909+AT$2*$B$7+(AT$3*$BC910+AT$4*$BD910+AT$5*$BE910)*SQRT($B$7)+(AU909-AT909)/(AU$11-AT$11)*$B$7</f>
        <v>3.3594105058853879E-2</v>
      </c>
      <c r="AU910" s="2">
        <f t="shared" ref="AU910:AU973" ca="1" si="798">AU909+AU$2*$B$7+(AU$3*$BC910+AU$4*$BD910+AU$5*$BE910)*SQRT($B$7)+(AV909-AU909)/(AV$11-AU$11)*$B$7</f>
        <v>3.3002843803290903E-2</v>
      </c>
      <c r="AV910" s="2">
        <f t="shared" ref="AV910:AV973" ca="1" si="799">AV909+AV$2*$B$7+(AV$3*$BC910+AV$4*$BD910+AV$5*$BE910)*SQRT($B$7)+(AW909-AV909)/(AW$11-AV$11)*$B$7</f>
        <v>3.2440054227439001E-2</v>
      </c>
      <c r="AW910" s="2">
        <f t="shared" ref="AW910:AW973" ca="1" si="800">AW909+AW$2*$B$7+(AW$3*$BC910+AW$4*$BD910+AW$5*$BE910)*SQRT($B$7)+(AX909-AW909)/(AX$11-AW$11)*$B$7</f>
        <v>3.1909456178089449E-2</v>
      </c>
      <c r="AX910" s="2">
        <f t="shared" ref="AX910:AX973" ca="1" si="801">AX909+AX$2*$B$7+(AX$3*$BC910+AX$4*$BD910+AX$5*$BE910)*SQRT($B$7)+(AY909-AX909)/(AY$11-AX$11)*$B$7</f>
        <v>3.1408949038734917E-2</v>
      </c>
      <c r="AY910" s="2">
        <f t="shared" ref="AY910:AY973" ca="1" si="802">AY909+AY$2*$B$7+(AY$3*$BC910+AY$4*$BD910+AY$5*$BE910)*SQRT($B$7)+(AZ909-AY909)/(AZ$11-AY$11)*$B$7</f>
        <v>3.0931038907278469E-2</v>
      </c>
      <c r="AZ910" s="2">
        <f t="shared" ca="1" si="751"/>
        <v>3.0462374522269773E-2</v>
      </c>
      <c r="BC910" s="2">
        <f t="shared" ref="BC910:BE941" ca="1" si="803">RAND()+RAND()+RAND()+RAND()+RAND()+RAND()+RAND()+RAND()+RAND()+RAND()+RAND()+RAND()-6</f>
        <v>3.6681619538014978</v>
      </c>
      <c r="BD910" s="2">
        <f t="shared" ca="1" si="803"/>
        <v>2.5080102414575816</v>
      </c>
      <c r="BE910" s="2">
        <f t="shared" ca="1" si="803"/>
        <v>-0.72147709961563233</v>
      </c>
    </row>
    <row r="911" spans="1:57" x14ac:dyDescent="0.2">
      <c r="A911" s="2">
        <f t="shared" si="752"/>
        <v>8.9899999999998528</v>
      </c>
      <c r="B911" s="2">
        <f t="shared" ca="1" si="753"/>
        <v>4.298756718740112E-2</v>
      </c>
      <c r="C911" s="2">
        <f t="shared" ca="1" si="754"/>
        <v>4.3685589109392672E-2</v>
      </c>
      <c r="D911" s="2">
        <f t="shared" ca="1" si="755"/>
        <v>4.4304980992574884E-2</v>
      </c>
      <c r="E911" s="2">
        <f t="shared" ca="1" si="756"/>
        <v>4.4847316459021194E-2</v>
      </c>
      <c r="F911" s="2">
        <f t="shared" ca="1" si="757"/>
        <v>4.5313828967708046E-2</v>
      </c>
      <c r="G911" s="2">
        <f t="shared" ca="1" si="758"/>
        <v>4.5705735102665158E-2</v>
      </c>
      <c r="H911" s="2">
        <f t="shared" ca="1" si="759"/>
        <v>4.6024512785213197E-2</v>
      </c>
      <c r="I911" s="2">
        <f t="shared" ca="1" si="760"/>
        <v>4.6272118959649076E-2</v>
      </c>
      <c r="J911" s="2">
        <f t="shared" ca="1" si="761"/>
        <v>4.6451131447246156E-2</v>
      </c>
      <c r="K911" s="2">
        <f t="shared" ca="1" si="762"/>
        <v>4.6564806414608195E-2</v>
      </c>
      <c r="L911" s="2">
        <f t="shared" ca="1" si="763"/>
        <v>4.6617053852550536E-2</v>
      </c>
      <c r="M911" s="2">
        <f t="shared" ca="1" si="764"/>
        <v>4.6612344342187258E-2</v>
      </c>
      <c r="N911" s="2">
        <f t="shared" ca="1" si="765"/>
        <v>4.65555677034072E-2</v>
      </c>
      <c r="O911" s="2">
        <f t="shared" ca="1" si="766"/>
        <v>4.6451866420969878E-2</v>
      </c>
      <c r="P911" s="2">
        <f t="shared" ca="1" si="767"/>
        <v>4.6306464602567945E-2</v>
      </c>
      <c r="Q911" s="2">
        <f t="shared" ca="1" si="768"/>
        <v>4.6124508412052879E-2</v>
      </c>
      <c r="R911" s="2">
        <f t="shared" ca="1" si="769"/>
        <v>4.5910928341199038E-2</v>
      </c>
      <c r="S911" s="2">
        <f t="shared" ca="1" si="770"/>
        <v>4.5670328634914603E-2</v>
      </c>
      <c r="T911" s="2">
        <f t="shared" ca="1" si="771"/>
        <v>4.5406905205685591E-2</v>
      </c>
      <c r="U911" s="2">
        <f t="shared" ca="1" si="772"/>
        <v>4.512439053107678E-2</v>
      </c>
      <c r="V911" s="2">
        <f t="shared" ca="1" si="773"/>
        <v>4.4826022329173806E-2</v>
      </c>
      <c r="W911" s="2">
        <f t="shared" ca="1" si="774"/>
        <v>4.4514532397513289E-2</v>
      </c>
      <c r="X911" s="2">
        <f t="shared" ca="1" si="775"/>
        <v>4.4192153040858231E-2</v>
      </c>
      <c r="Y911" s="2">
        <f t="shared" ca="1" si="776"/>
        <v>4.3860640826224533E-2</v>
      </c>
      <c r="Z911" s="2">
        <f t="shared" ca="1" si="777"/>
        <v>4.3521320157627365E-2</v>
      </c>
      <c r="AA911" s="2">
        <f t="shared" ca="1" si="778"/>
        <v>4.3175150803167847E-2</v>
      </c>
      <c r="AB911" s="2">
        <f t="shared" ca="1" si="779"/>
        <v>4.2822822046384129E-2</v>
      </c>
      <c r="AC911" s="2">
        <f t="shared" ca="1" si="780"/>
        <v>4.2464869775078615E-2</v>
      </c>
      <c r="AD911" s="2">
        <f t="shared" ca="1" si="781"/>
        <v>4.2101800829030235E-2</v>
      </c>
      <c r="AE911" s="2">
        <f t="shared" ca="1" si="782"/>
        <v>4.1734192659522114E-2</v>
      </c>
      <c r="AF911" s="2">
        <f t="shared" ca="1" si="783"/>
        <v>4.1362720259205961E-2</v>
      </c>
      <c r="AG911" s="2">
        <f t="shared" ca="1" si="784"/>
        <v>4.0988054462810682E-2</v>
      </c>
      <c r="AH911" s="2">
        <f t="shared" ca="1" si="785"/>
        <v>4.0610586941289065E-2</v>
      </c>
      <c r="AI911" s="2">
        <f t="shared" ca="1" si="786"/>
        <v>4.0229977895565795E-2</v>
      </c>
      <c r="AJ911" s="2">
        <f t="shared" ca="1" si="787"/>
        <v>3.9844596297851316E-2</v>
      </c>
      <c r="AK911" s="2">
        <f t="shared" ca="1" si="788"/>
        <v>3.9451018390652723E-2</v>
      </c>
      <c r="AL911" s="2">
        <f t="shared" ca="1" si="789"/>
        <v>3.9043835657773709E-2</v>
      </c>
      <c r="AM911" s="2">
        <f t="shared" ca="1" si="790"/>
        <v>3.8616046618359649E-2</v>
      </c>
      <c r="AN911" s="2">
        <f t="shared" ca="1" si="791"/>
        <v>3.8160212220985881E-2</v>
      </c>
      <c r="AO911" s="2">
        <f t="shared" ca="1" si="792"/>
        <v>3.7670316524591421E-2</v>
      </c>
      <c r="AP911" s="2">
        <f t="shared" ca="1" si="793"/>
        <v>3.714393583843726E-2</v>
      </c>
      <c r="AQ911" s="2">
        <f t="shared" ca="1" si="794"/>
        <v>3.6584012184918156E-2</v>
      </c>
      <c r="AR911" s="2">
        <f t="shared" ca="1" si="795"/>
        <v>3.5999437288446956E-2</v>
      </c>
      <c r="AS911" s="2">
        <f t="shared" ca="1" si="796"/>
        <v>3.5403923220457531E-2</v>
      </c>
      <c r="AT911" s="2">
        <f t="shared" ca="1" si="797"/>
        <v>3.4813243323645979E-2</v>
      </c>
      <c r="AU911" s="2">
        <f t="shared" ca="1" si="798"/>
        <v>3.4241645460610926E-2</v>
      </c>
      <c r="AV911" s="2">
        <f t="shared" ca="1" si="799"/>
        <v>3.3698730049633932E-2</v>
      </c>
      <c r="AW911" s="2">
        <f t="shared" ca="1" si="800"/>
        <v>3.3187989328924208E-2</v>
      </c>
      <c r="AX911" s="2">
        <f t="shared" ca="1" si="801"/>
        <v>3.2707104954244094E-2</v>
      </c>
      <c r="AY911" s="2">
        <f t="shared" ca="1" si="802"/>
        <v>3.2248357757400169E-2</v>
      </c>
      <c r="AZ911" s="2">
        <f t="shared" ca="1" si="751"/>
        <v>3.1798372665340094E-2</v>
      </c>
      <c r="BC911" s="2">
        <f t="shared" ca="1" si="803"/>
        <v>1.9653417324299749</v>
      </c>
      <c r="BD911" s="2">
        <f t="shared" ca="1" si="803"/>
        <v>-0.79921994805939534</v>
      </c>
      <c r="BE911" s="2">
        <f t="shared" ca="1" si="803"/>
        <v>-1.38650259677466</v>
      </c>
    </row>
    <row r="912" spans="1:57" x14ac:dyDescent="0.2">
      <c r="A912" s="2">
        <f t="shared" si="752"/>
        <v>8.9999999999998526</v>
      </c>
      <c r="B912" s="2">
        <f t="shared" ca="1" si="753"/>
        <v>4.3073676647379044E-2</v>
      </c>
      <c r="C912" s="2">
        <f t="shared" ca="1" si="754"/>
        <v>4.3683840923810953E-2</v>
      </c>
      <c r="D912" s="2">
        <f t="shared" ca="1" si="755"/>
        <v>4.4223363677712867E-2</v>
      </c>
      <c r="E912" s="2">
        <f t="shared" ca="1" si="756"/>
        <v>4.469352749089224E-2</v>
      </c>
      <c r="F912" s="2">
        <f t="shared" ca="1" si="757"/>
        <v>4.5095278419759945E-2</v>
      </c>
      <c r="G912" s="2">
        <f t="shared" ca="1" si="758"/>
        <v>4.5429548883835887E-2</v>
      </c>
      <c r="H912" s="2">
        <f t="shared" ca="1" si="759"/>
        <v>4.5697535119109678E-2</v>
      </c>
      <c r="I912" s="2">
        <f t="shared" ca="1" si="760"/>
        <v>4.5900913750761677E-2</v>
      </c>
      <c r="J912" s="2">
        <f t="shared" ca="1" si="761"/>
        <v>4.604198231736939E-2</v>
      </c>
      <c r="K912" s="2">
        <f t="shared" ca="1" si="762"/>
        <v>4.6123715413875034E-2</v>
      </c>
      <c r="L912" s="2">
        <f t="shared" ca="1" si="763"/>
        <v>4.6149739069331938E-2</v>
      </c>
      <c r="M912" s="2">
        <f t="shared" ca="1" si="764"/>
        <v>4.6124236784712939E-2</v>
      </c>
      <c r="N912" s="2">
        <f t="shared" ca="1" si="765"/>
        <v>4.6051807874198762E-2</v>
      </c>
      <c r="O912" s="2">
        <f t="shared" ca="1" si="766"/>
        <v>4.5937300964593947E-2</v>
      </c>
      <c r="P912" s="2">
        <f t="shared" ca="1" si="767"/>
        <v>4.5785643313228201E-2</v>
      </c>
      <c r="Q912" s="2">
        <f t="shared" ca="1" si="768"/>
        <v>4.5601681778177673E-2</v>
      </c>
      <c r="R912" s="2">
        <f t="shared" ca="1" si="769"/>
        <v>4.5390045705446087E-2</v>
      </c>
      <c r="S912" s="2">
        <f t="shared" ca="1" si="770"/>
        <v>4.5155036970666036E-2</v>
      </c>
      <c r="T912" s="2">
        <f t="shared" ca="1" si="771"/>
        <v>4.4900548456501745E-2</v>
      </c>
      <c r="U912" s="2">
        <f t="shared" ca="1" si="772"/>
        <v>4.4630009427832198E-2</v>
      </c>
      <c r="V912" s="2">
        <f t="shared" ca="1" si="773"/>
        <v>4.4346354593646879E-2</v>
      </c>
      <c r="W912" s="2">
        <f t="shared" ca="1" si="774"/>
        <v>4.4052013264230805E-2</v>
      </c>
      <c r="X912" s="2">
        <f t="shared" ca="1" si="775"/>
        <v>4.3748916077491824E-2</v>
      </c>
      <c r="Y912" s="2">
        <f t="shared" ca="1" si="776"/>
        <v>4.3438519090151111E-2</v>
      </c>
      <c r="Z912" s="2">
        <f t="shared" ca="1" si="777"/>
        <v>4.3121847761302991E-2</v>
      </c>
      <c r="AA912" s="2">
        <f t="shared" ca="1" si="778"/>
        <v>4.2799564933984915E-2</v>
      </c>
      <c r="AB912" s="2">
        <f t="shared" ca="1" si="779"/>
        <v>4.2472065361741411E-2</v>
      </c>
      <c r="AC912" s="2">
        <f t="shared" ca="1" si="780"/>
        <v>4.2139592855792163E-2</v>
      </c>
      <c r="AD912" s="2">
        <f t="shared" ca="1" si="781"/>
        <v>4.1802364051077547E-2</v>
      </c>
      <c r="AE912" s="2">
        <f t="shared" ca="1" si="782"/>
        <v>4.1460666524458213E-2</v>
      </c>
      <c r="AF912" s="2">
        <f t="shared" ca="1" si="783"/>
        <v>4.1114883068663698E-2</v>
      </c>
      <c r="AG912" s="2">
        <f t="shared" ca="1" si="784"/>
        <v>4.0765386449173859E-2</v>
      </c>
      <c r="AH912" s="2">
        <f t="shared" ca="1" si="785"/>
        <v>4.0412260782532225E-2</v>
      </c>
      <c r="AI912" s="2">
        <f t="shared" ca="1" si="786"/>
        <v>4.0054847021325023E-2</v>
      </c>
      <c r="AJ912" s="2">
        <f t="shared" ca="1" si="787"/>
        <v>3.9691184313267798E-2</v>
      </c>
      <c r="AK912" s="2">
        <f t="shared" ca="1" si="788"/>
        <v>3.9317514656848289E-2</v>
      </c>
      <c r="AL912" s="2">
        <f t="shared" ca="1" si="789"/>
        <v>3.8928102532787064E-2</v>
      </c>
      <c r="AM912" s="2">
        <f t="shared" ca="1" si="790"/>
        <v>3.8515641973125077E-2</v>
      </c>
      <c r="AN912" s="2">
        <f t="shared" ca="1" si="791"/>
        <v>3.807242608536645E-2</v>
      </c>
      <c r="AO912" s="2">
        <f t="shared" ca="1" si="792"/>
        <v>3.7592213950420478E-2</v>
      </c>
      <c r="AP912" s="2">
        <f t="shared" ca="1" si="793"/>
        <v>3.7072391922589279E-2</v>
      </c>
      <c r="AQ912" s="2">
        <f t="shared" ca="1" si="794"/>
        <v>3.6515723404451923E-2</v>
      </c>
      <c r="AR912" s="2">
        <f t="shared" ca="1" si="795"/>
        <v>3.5930898700634852E-2</v>
      </c>
      <c r="AS912" s="2">
        <f t="shared" ca="1" si="796"/>
        <v>3.5331373232610444E-2</v>
      </c>
      <c r="AT912" s="2">
        <f t="shared" ca="1" si="797"/>
        <v>3.473259210831825E-2</v>
      </c>
      <c r="AU912" s="2">
        <f t="shared" ca="1" si="798"/>
        <v>3.4148412902355686E-2</v>
      </c>
      <c r="AV912" s="2">
        <f t="shared" ca="1" si="799"/>
        <v>3.3588017191285027E-2</v>
      </c>
      <c r="AW912" s="2">
        <f t="shared" ca="1" si="800"/>
        <v>3.3054485300886893E-2</v>
      </c>
      <c r="AX912" s="2">
        <f t="shared" ca="1" si="801"/>
        <v>3.2545096506962384E-2</v>
      </c>
      <c r="AY912" s="2">
        <f t="shared" ca="1" si="802"/>
        <v>3.2051725902847911E-2</v>
      </c>
      <c r="AZ912" s="2">
        <f t="shared" ca="1" si="751"/>
        <v>3.156080025149087E-2</v>
      </c>
      <c r="BC912" s="2">
        <f t="shared" ca="1" si="803"/>
        <v>-0.44070878002829161</v>
      </c>
      <c r="BD912" s="2">
        <f t="shared" ca="1" si="803"/>
        <v>0.26675053803423943</v>
      </c>
      <c r="BE912" s="2">
        <f t="shared" ca="1" si="803"/>
        <v>-0.9481282872408503</v>
      </c>
    </row>
    <row r="913" spans="1:57" x14ac:dyDescent="0.2">
      <c r="A913" s="2">
        <f t="shared" si="752"/>
        <v>9.0099999999998523</v>
      </c>
      <c r="B913" s="2">
        <f t="shared" ca="1" si="753"/>
        <v>4.4220749435398943E-2</v>
      </c>
      <c r="C913" s="2">
        <f t="shared" ca="1" si="754"/>
        <v>4.4686027080716138E-2</v>
      </c>
      <c r="D913" s="2">
        <f t="shared" ca="1" si="755"/>
        <v>4.509126153213338E-2</v>
      </c>
      <c r="E913" s="2">
        <f t="shared" ca="1" si="756"/>
        <v>4.5437398098210617E-2</v>
      </c>
      <c r="F913" s="2">
        <f t="shared" ca="1" si="757"/>
        <v>4.5725049191818697E-2</v>
      </c>
      <c r="G913" s="2">
        <f t="shared" ca="1" si="758"/>
        <v>4.5954816811815749E-2</v>
      </c>
      <c r="H913" s="2">
        <f t="shared" ca="1" si="759"/>
        <v>4.6127569230449077E-2</v>
      </c>
      <c r="I913" s="2">
        <f t="shared" ca="1" si="760"/>
        <v>4.6244656448775324E-2</v>
      </c>
      <c r="J913" s="2">
        <f t="shared" ca="1" si="761"/>
        <v>4.6308049391161316E-2</v>
      </c>
      <c r="K913" s="2">
        <f t="shared" ca="1" si="762"/>
        <v>4.6320394727350118E-2</v>
      </c>
      <c r="L913" s="2">
        <f t="shared" ca="1" si="763"/>
        <v>4.6284988156529955E-2</v>
      </c>
      <c r="M913" s="2">
        <f t="shared" ca="1" si="764"/>
        <v>4.6205679725285512E-2</v>
      </c>
      <c r="N913" s="2">
        <f t="shared" ca="1" si="765"/>
        <v>4.6086731869308915E-2</v>
      </c>
      <c r="O913" s="2">
        <f t="shared" ca="1" si="766"/>
        <v>4.5932652991866017E-2</v>
      </c>
      <c r="P913" s="2">
        <f t="shared" ca="1" si="767"/>
        <v>4.5748027145079792E-2</v>
      </c>
      <c r="Q913" s="2">
        <f t="shared" ca="1" si="768"/>
        <v>4.5537355538715595E-2</v>
      </c>
      <c r="R913" s="2">
        <f t="shared" ca="1" si="769"/>
        <v>4.5304920042800866E-2</v>
      </c>
      <c r="S913" s="2">
        <f t="shared" ca="1" si="770"/>
        <v>4.5054673844746138E-2</v>
      </c>
      <c r="T913" s="2">
        <f t="shared" ca="1" si="771"/>
        <v>4.4790160488001003E-2</v>
      </c>
      <c r="U913" s="2">
        <f t="shared" ca="1" si="772"/>
        <v>4.451445972309491E-2</v>
      </c>
      <c r="V913" s="2">
        <f t="shared" ca="1" si="773"/>
        <v>4.423015695462252E-2</v>
      </c>
      <c r="W913" s="2">
        <f t="shared" ca="1" si="774"/>
        <v>4.3939332716289629E-2</v>
      </c>
      <c r="X913" s="2">
        <f t="shared" ca="1" si="775"/>
        <v>4.3643569696544593E-2</v>
      </c>
      <c r="Y913" s="2">
        <f t="shared" ca="1" si="776"/>
        <v>4.3343977167385778E-2</v>
      </c>
      <c r="Z913" s="2">
        <f t="shared" ca="1" si="777"/>
        <v>4.3041235377648278E-2</v>
      </c>
      <c r="AA913" s="2">
        <f t="shared" ca="1" si="778"/>
        <v>4.2735663987471695E-2</v>
      </c>
      <c r="AB913" s="2">
        <f t="shared" ca="1" si="779"/>
        <v>4.2427316963739629E-2</v>
      </c>
      <c r="AC913" s="2">
        <f t="shared" ca="1" si="780"/>
        <v>4.2116099772788365E-2</v>
      </c>
      <c r="AD913" s="2">
        <f t="shared" ca="1" si="781"/>
        <v>4.1801892545592502E-2</v>
      </c>
      <c r="AE913" s="2">
        <f t="shared" ca="1" si="782"/>
        <v>4.1484646632344663E-2</v>
      </c>
      <c r="AF913" s="2">
        <f t="shared" ca="1" si="783"/>
        <v>4.1164406202730132E-2</v>
      </c>
      <c r="AG913" s="2">
        <f t="shared" ca="1" si="784"/>
        <v>4.0841199457540958E-2</v>
      </c>
      <c r="AH913" s="2">
        <f t="shared" ca="1" si="785"/>
        <v>4.0514756419297276E-2</v>
      </c>
      <c r="AI913" s="2">
        <f t="shared" ca="1" si="786"/>
        <v>4.0184052274988176E-2</v>
      </c>
      <c r="AJ913" s="2">
        <f t="shared" ca="1" si="787"/>
        <v>3.9846749953708266E-2</v>
      </c>
      <c r="AK913" s="2">
        <f t="shared" ca="1" si="788"/>
        <v>3.9498711049009101E-2</v>
      </c>
      <c r="AL913" s="2">
        <f t="shared" ca="1" si="789"/>
        <v>3.9133827183112153E-2</v>
      </c>
      <c r="AM913" s="2">
        <f t="shared" ca="1" si="790"/>
        <v>3.8744442328139062E-2</v>
      </c>
      <c r="AN913" s="2">
        <f t="shared" ca="1" si="791"/>
        <v>3.8322536302048023E-2</v>
      </c>
      <c r="AO913" s="2">
        <f t="shared" ca="1" si="792"/>
        <v>3.7861597602444466E-2</v>
      </c>
      <c r="AP913" s="2">
        <f t="shared" ca="1" si="793"/>
        <v>3.7358776549638963E-2</v>
      </c>
      <c r="AQ913" s="2">
        <f t="shared" ca="1" si="794"/>
        <v>3.6816611164659903E-2</v>
      </c>
      <c r="AR913" s="2">
        <f t="shared" ca="1" si="795"/>
        <v>3.6243542922008307E-2</v>
      </c>
      <c r="AS913" s="2">
        <f t="shared" ca="1" si="796"/>
        <v>3.5652722855763583E-2</v>
      </c>
      <c r="AT913" s="2">
        <f t="shared" ca="1" si="797"/>
        <v>3.5059220292308305E-2</v>
      </c>
      <c r="AU913" s="2">
        <f t="shared" ca="1" si="798"/>
        <v>3.447645564142876E-2</v>
      </c>
      <c r="AV913" s="2">
        <f t="shared" ca="1" si="799"/>
        <v>3.3913145470818203E-2</v>
      </c>
      <c r="AW913" s="2">
        <f t="shared" ca="1" si="800"/>
        <v>3.3371912078742461E-2</v>
      </c>
      <c r="AX913" s="2">
        <f t="shared" ca="1" si="801"/>
        <v>3.2849585988135657E-2</v>
      </c>
      <c r="AY913" s="2">
        <f t="shared" ca="1" si="802"/>
        <v>3.2337594399617885E-2</v>
      </c>
      <c r="AZ913" s="2">
        <f t="shared" ca="1" si="751"/>
        <v>3.182224991272127E-2</v>
      </c>
      <c r="BC913" s="2">
        <f t="shared" ca="1" si="803"/>
        <v>0.26796102534903543</v>
      </c>
      <c r="BD913" s="2">
        <f t="shared" ca="1" si="803"/>
        <v>-0.30248234508975536</v>
      </c>
      <c r="BE913" s="2">
        <f t="shared" ca="1" si="803"/>
        <v>-1.7996905645313701</v>
      </c>
    </row>
    <row r="914" spans="1:57" x14ac:dyDescent="0.2">
      <c r="A914" s="2">
        <f t="shared" si="752"/>
        <v>9.0199999999998521</v>
      </c>
      <c r="B914" s="2">
        <f t="shared" ca="1" si="753"/>
        <v>4.4790887127307159E-2</v>
      </c>
      <c r="C914" s="2">
        <f t="shared" ca="1" si="754"/>
        <v>4.5188149138564566E-2</v>
      </c>
      <c r="D914" s="2">
        <f t="shared" ca="1" si="755"/>
        <v>4.5531029710789941E-2</v>
      </c>
      <c r="E914" s="2">
        <f t="shared" ca="1" si="756"/>
        <v>4.5820278234594294E-2</v>
      </c>
      <c r="F914" s="2">
        <f t="shared" ca="1" si="757"/>
        <v>4.6056314826470428E-2</v>
      </c>
      <c r="G914" s="2">
        <f t="shared" ca="1" si="758"/>
        <v>4.6239552396457516E-2</v>
      </c>
      <c r="H914" s="2">
        <f t="shared" ca="1" si="759"/>
        <v>4.6370672562557322E-2</v>
      </c>
      <c r="I914" s="2">
        <f t="shared" ca="1" si="760"/>
        <v>4.6450839984605474E-2</v>
      </c>
      <c r="J914" s="2">
        <f t="shared" ca="1" si="761"/>
        <v>4.6481840229242725E-2</v>
      </c>
      <c r="K914" s="2">
        <f t="shared" ca="1" si="762"/>
        <v>4.6466133275624141E-2</v>
      </c>
      <c r="L914" s="2">
        <f t="shared" ca="1" si="763"/>
        <v>4.6406825713286755E-2</v>
      </c>
      <c r="M914" s="2">
        <f t="shared" ca="1" si="764"/>
        <v>4.630757534864953E-2</v>
      </c>
      <c r="N914" s="2">
        <f t="shared" ca="1" si="765"/>
        <v>4.6172448954719399E-2</v>
      </c>
      <c r="O914" s="2">
        <f t="shared" ca="1" si="766"/>
        <v>4.6005755934294588E-2</v>
      </c>
      <c r="P914" s="2">
        <f t="shared" ca="1" si="767"/>
        <v>4.5811878368133677E-2</v>
      </c>
      <c r="Q914" s="2">
        <f t="shared" ca="1" si="768"/>
        <v>4.559511306384232E-2</v>
      </c>
      <c r="R914" s="2">
        <f t="shared" ca="1" si="769"/>
        <v>4.5359535673931181E-2</v>
      </c>
      <c r="S914" s="2">
        <f t="shared" ca="1" si="770"/>
        <v>4.5108891967273308E-2</v>
      </c>
      <c r="T914" s="2">
        <f t="shared" ca="1" si="771"/>
        <v>4.4846517427305374E-2</v>
      </c>
      <c r="U914" s="2">
        <f t="shared" ca="1" si="772"/>
        <v>4.4575283577110797E-2</v>
      </c>
      <c r="V914" s="2">
        <f t="shared" ca="1" si="773"/>
        <v>4.4297567810150158E-2</v>
      </c>
      <c r="W914" s="2">
        <f t="shared" ca="1" si="774"/>
        <v>4.4015243182796829E-2</v>
      </c>
      <c r="X914" s="2">
        <f t="shared" ca="1" si="775"/>
        <v>4.3729685740038833E-2</v>
      </c>
      <c r="Y914" s="2">
        <f t="shared" ca="1" si="776"/>
        <v>4.3441799283345413E-2</v>
      </c>
      <c r="Z914" s="2">
        <f t="shared" ca="1" si="777"/>
        <v>4.3152060174544073E-2</v>
      </c>
      <c r="AA914" s="2">
        <f t="shared" ca="1" si="778"/>
        <v>4.2860586221505723E-2</v>
      </c>
      <c r="AB914" s="2">
        <f t="shared" ca="1" si="779"/>
        <v>4.2567231935993009E-2</v>
      </c>
      <c r="AC914" s="2">
        <f t="shared" ca="1" si="780"/>
        <v>4.2271705758981579E-2</v>
      </c>
      <c r="AD914" s="2">
        <f t="shared" ca="1" si="781"/>
        <v>4.1973692605730625E-2</v>
      </c>
      <c r="AE914" s="2">
        <f t="shared" ca="1" si="782"/>
        <v>4.1672948834541639E-2</v>
      </c>
      <c r="AF914" s="2">
        <f t="shared" ca="1" si="783"/>
        <v>4.1369321155927209E-2</v>
      </c>
      <c r="AG914" s="2">
        <f t="shared" ca="1" si="784"/>
        <v>4.1062634298109253E-2</v>
      </c>
      <c r="AH914" s="2">
        <f t="shared" ca="1" si="785"/>
        <v>4.0752405238857495E-2</v>
      </c>
      <c r="AI914" s="2">
        <f t="shared" ca="1" si="786"/>
        <v>4.0437384473207785E-2</v>
      </c>
      <c r="AJ914" s="2">
        <f t="shared" ca="1" si="787"/>
        <v>4.0114999910611938E-2</v>
      </c>
      <c r="AK914" s="2">
        <f t="shared" ca="1" si="788"/>
        <v>3.9780874173318465E-2</v>
      </c>
      <c r="AL914" s="2">
        <f t="shared" ca="1" si="789"/>
        <v>3.9428667763725771E-2</v>
      </c>
      <c r="AM914" s="2">
        <f t="shared" ca="1" si="790"/>
        <v>3.9050516612148055E-2</v>
      </c>
      <c r="AN914" s="2">
        <f t="shared" ca="1" si="791"/>
        <v>3.8638229383826835E-2</v>
      </c>
      <c r="AO914" s="2">
        <f t="shared" ca="1" si="792"/>
        <v>3.8185165966754357E-2</v>
      </c>
      <c r="AP914" s="2">
        <f t="shared" ca="1" si="793"/>
        <v>3.7688382143002866E-2</v>
      </c>
      <c r="AQ914" s="2">
        <f t="shared" ca="1" si="794"/>
        <v>3.715033136578301E-2</v>
      </c>
      <c r="AR914" s="2">
        <f t="shared" ca="1" si="795"/>
        <v>3.6579346451029442E-2</v>
      </c>
      <c r="AS914" s="2">
        <f t="shared" ca="1" si="796"/>
        <v>3.598841390024974E-2</v>
      </c>
      <c r="AT914" s="2">
        <f t="shared" ca="1" si="797"/>
        <v>3.5392367313308831E-2</v>
      </c>
      <c r="AU914" s="2">
        <f t="shared" ca="1" si="798"/>
        <v>3.4804330661005134E-2</v>
      </c>
      <c r="AV914" s="2">
        <f t="shared" ca="1" si="799"/>
        <v>3.4232696924494391E-2</v>
      </c>
      <c r="AW914" s="2">
        <f t="shared" ca="1" si="800"/>
        <v>3.3679771842724998E-2</v>
      </c>
      <c r="AX914" s="2">
        <f t="shared" ca="1" si="801"/>
        <v>3.3142078485671557E-2</v>
      </c>
      <c r="AY914" s="2">
        <f t="shared" ca="1" si="802"/>
        <v>3.2610744118528254E-2</v>
      </c>
      <c r="AZ914" s="2">
        <f t="shared" ca="1" si="751"/>
        <v>3.2072226700407394E-2</v>
      </c>
      <c r="BC914" s="2">
        <f t="shared" ca="1" si="803"/>
        <v>0.33055529556069718</v>
      </c>
      <c r="BD914" s="2">
        <f t="shared" ca="1" si="803"/>
        <v>6.1472130303127592E-2</v>
      </c>
      <c r="BE914" s="2">
        <f t="shared" ca="1" si="803"/>
        <v>-0.77910305371099398</v>
      </c>
    </row>
    <row r="915" spans="1:57" x14ac:dyDescent="0.2">
      <c r="A915" s="2">
        <f t="shared" si="752"/>
        <v>9.0299999999998519</v>
      </c>
      <c r="B915" s="2">
        <f t="shared" ca="1" si="753"/>
        <v>4.45254648125561E-2</v>
      </c>
      <c r="C915" s="2">
        <f t="shared" ca="1" si="754"/>
        <v>4.4914177004492337E-2</v>
      </c>
      <c r="D915" s="2">
        <f t="shared" ca="1" si="755"/>
        <v>4.5249780852679673E-2</v>
      </c>
      <c r="E915" s="2">
        <f t="shared" ca="1" si="756"/>
        <v>4.5532970884309923E-2</v>
      </c>
      <c r="F915" s="2">
        <f t="shared" ca="1" si="757"/>
        <v>4.5764115965747386E-2</v>
      </c>
      <c r="G915" s="2">
        <f t="shared" ca="1" si="758"/>
        <v>4.5943580949002076E-2</v>
      </c>
      <c r="H915" s="2">
        <f t="shared" ca="1" si="759"/>
        <v>4.6072001806189061E-2</v>
      </c>
      <c r="I915" s="2">
        <f t="shared" ca="1" si="760"/>
        <v>4.6150498837691172E-2</v>
      </c>
      <c r="J915" s="2">
        <f t="shared" ca="1" si="761"/>
        <v>4.618081320786422E-2</v>
      </c>
      <c r="K915" s="2">
        <f t="shared" ca="1" si="762"/>
        <v>4.6165359138992335E-2</v>
      </c>
      <c r="L915" s="2">
        <f t="shared" ca="1" si="763"/>
        <v>4.6107195030449397E-2</v>
      </c>
      <c r="M915" s="2">
        <f t="shared" ca="1" si="764"/>
        <v>4.6009927362136625E-2</v>
      </c>
      <c r="N915" s="2">
        <f t="shared" ca="1" si="765"/>
        <v>4.5877568159718426E-2</v>
      </c>
      <c r="O915" s="2">
        <f t="shared" ca="1" si="766"/>
        <v>4.5714368748205822E-2</v>
      </c>
      <c r="P915" s="2">
        <f t="shared" ca="1" si="767"/>
        <v>4.5524650170475418E-2</v>
      </c>
      <c r="Q915" s="2">
        <f t="shared" ca="1" si="768"/>
        <v>4.5312645777764379E-2</v>
      </c>
      <c r="R915" s="2">
        <f t="shared" ca="1" si="769"/>
        <v>4.5082365963144522E-2</v>
      </c>
      <c r="S915" s="2">
        <f t="shared" ca="1" si="770"/>
        <v>4.4837490046220237E-2</v>
      </c>
      <c r="T915" s="2">
        <f t="shared" ca="1" si="771"/>
        <v>4.4581286429164944E-2</v>
      </c>
      <c r="U915" s="2">
        <f t="shared" ca="1" si="772"/>
        <v>4.4316559394040646E-2</v>
      </c>
      <c r="V915" s="2">
        <f t="shared" ca="1" si="773"/>
        <v>4.4045619315948178E-2</v>
      </c>
      <c r="W915" s="2">
        <f t="shared" ca="1" si="774"/>
        <v>4.3770272772704288E-2</v>
      </c>
      <c r="X915" s="2">
        <f t="shared" ca="1" si="775"/>
        <v>4.3491830171393638E-2</v>
      </c>
      <c r="Y915" s="2">
        <f t="shared" ca="1" si="776"/>
        <v>4.3211130856725108E-2</v>
      </c>
      <c r="Z915" s="2">
        <f t="shared" ca="1" si="777"/>
        <v>4.2928588326311731E-2</v>
      </c>
      <c r="AA915" s="2">
        <f t="shared" ca="1" si="778"/>
        <v>4.2644259565797045E-2</v>
      </c>
      <c r="AB915" s="2">
        <f t="shared" ca="1" si="779"/>
        <v>4.2357940662516247E-2</v>
      </c>
      <c r="AC915" s="2">
        <f t="shared" ca="1" si="780"/>
        <v>4.2069284050375619E-2</v>
      </c>
      <c r="AD915" s="2">
        <f t="shared" ca="1" si="781"/>
        <v>4.1777920415493788E-2</v>
      </c>
      <c r="AE915" s="2">
        <f t="shared" ca="1" si="782"/>
        <v>4.1483552057033801E-2</v>
      </c>
      <c r="AF915" s="2">
        <f t="shared" ca="1" si="783"/>
        <v>4.1185969088165936E-2</v>
      </c>
      <c r="AG915" s="2">
        <f t="shared" ca="1" si="784"/>
        <v>4.0884933555196748E-2</v>
      </c>
      <c r="AH915" s="2">
        <f t="shared" ca="1" si="785"/>
        <v>4.0579890140299793E-2</v>
      </c>
      <c r="AI915" s="2">
        <f t="shared" ca="1" si="786"/>
        <v>4.0269505422102267E-2</v>
      </c>
      <c r="AJ915" s="2">
        <f t="shared" ca="1" si="787"/>
        <v>3.9951113193478306E-2</v>
      </c>
      <c r="AK915" s="2">
        <f t="shared" ca="1" si="788"/>
        <v>3.9620238244501331E-2</v>
      </c>
      <c r="AL915" s="2">
        <f t="shared" ca="1" si="789"/>
        <v>3.9270451401405324E-2</v>
      </c>
      <c r="AM915" s="2">
        <f t="shared" ca="1" si="790"/>
        <v>3.8893822272577198E-2</v>
      </c>
      <c r="AN915" s="2">
        <f t="shared" ca="1" si="791"/>
        <v>3.8482130203502211E-2</v>
      </c>
      <c r="AO915" s="2">
        <f t="shared" ca="1" si="792"/>
        <v>3.8028748136085269E-2</v>
      </c>
      <c r="AP915" s="2">
        <f t="shared" ca="1" si="793"/>
        <v>3.7530778495667036E-2</v>
      </c>
      <c r="AQ915" s="2">
        <f t="shared" ca="1" si="794"/>
        <v>3.6990730667923785E-2</v>
      </c>
      <c r="AR915" s="2">
        <f t="shared" ca="1" si="795"/>
        <v>3.6416968674842037E-2</v>
      </c>
      <c r="AS915" s="2">
        <f t="shared" ca="1" si="796"/>
        <v>3.5822454043576958E-2</v>
      </c>
      <c r="AT915" s="2">
        <f t="shared" ca="1" si="797"/>
        <v>3.5221924415324769E-2</v>
      </c>
      <c r="AU915" s="2">
        <f t="shared" ca="1" si="798"/>
        <v>3.4628347761043378E-2</v>
      </c>
      <c r="AV915" s="2">
        <f t="shared" ca="1" si="799"/>
        <v>3.4049934597993742E-2</v>
      </c>
      <c r="AW915" s="2">
        <f t="shared" ca="1" si="800"/>
        <v>3.3488815270032328E-2</v>
      </c>
      <c r="AX915" s="2">
        <f t="shared" ca="1" si="801"/>
        <v>3.2941346526623234E-2</v>
      </c>
      <c r="AY915" s="2">
        <f t="shared" ca="1" si="802"/>
        <v>3.2398505585533206E-2</v>
      </c>
      <c r="AZ915" s="2">
        <f t="shared" ca="1" si="751"/>
        <v>3.1847110443413436E-2</v>
      </c>
      <c r="BC915" s="2">
        <f t="shared" ca="1" si="803"/>
        <v>-0.35073249281837704</v>
      </c>
      <c r="BD915" s="2">
        <f t="shared" ca="1" si="803"/>
        <v>0.18408088561652303</v>
      </c>
      <c r="BE915" s="2">
        <f t="shared" ca="1" si="803"/>
        <v>-3.7143305378554814E-2</v>
      </c>
    </row>
    <row r="916" spans="1:57" x14ac:dyDescent="0.2">
      <c r="A916" s="2">
        <f t="shared" si="752"/>
        <v>9.0399999999998517</v>
      </c>
      <c r="B916" s="2">
        <f t="shared" ca="1" si="753"/>
        <v>4.3838127978668158E-2</v>
      </c>
      <c r="C916" s="2">
        <f t="shared" ca="1" si="754"/>
        <v>4.4290596777311605E-2</v>
      </c>
      <c r="D916" s="2">
        <f t="shared" ca="1" si="755"/>
        <v>4.4688090820745228E-2</v>
      </c>
      <c r="E916" s="2">
        <f t="shared" ca="1" si="756"/>
        <v>4.5031299051794892E-2</v>
      </c>
      <c r="F916" s="2">
        <f t="shared" ca="1" si="757"/>
        <v>4.5320588357325831E-2</v>
      </c>
      <c r="G916" s="2">
        <f t="shared" ca="1" si="758"/>
        <v>4.5556324786349155E-2</v>
      </c>
      <c r="H916" s="2">
        <f t="shared" ca="1" si="759"/>
        <v>4.5739147897609356E-2</v>
      </c>
      <c r="I916" s="2">
        <f t="shared" ca="1" si="760"/>
        <v>4.5870182837967281E-2</v>
      </c>
      <c r="J916" s="2">
        <f t="shared" ca="1" si="761"/>
        <v>4.5951175549189489E-2</v>
      </c>
      <c r="K916" s="2">
        <f t="shared" ca="1" si="762"/>
        <v>4.5984543654810757E-2</v>
      </c>
      <c r="L916" s="2">
        <f t="shared" ca="1" si="763"/>
        <v>4.5973346508102191E-2</v>
      </c>
      <c r="M916" s="2">
        <f t="shared" ca="1" si="764"/>
        <v>4.5921188400818165E-2</v>
      </c>
      <c r="N916" s="2">
        <f t="shared" ca="1" si="765"/>
        <v>4.5832075751459124E-2</v>
      </c>
      <c r="O916" s="2">
        <f t="shared" ca="1" si="766"/>
        <v>4.57102509548344E-2</v>
      </c>
      <c r="P916" s="2">
        <f t="shared" ca="1" si="767"/>
        <v>4.5560023174356354E-2</v>
      </c>
      <c r="Q916" s="2">
        <f t="shared" ca="1" si="768"/>
        <v>4.5385611475619682E-2</v>
      </c>
      <c r="R916" s="2">
        <f t="shared" ca="1" si="769"/>
        <v>4.5191010175248174E-2</v>
      </c>
      <c r="S916" s="2">
        <f t="shared" ca="1" si="770"/>
        <v>4.4979881337725111E-2</v>
      </c>
      <c r="T916" s="2">
        <f t="shared" ca="1" si="771"/>
        <v>4.4755475487552952E-2</v>
      </c>
      <c r="U916" s="2">
        <f t="shared" ca="1" si="772"/>
        <v>4.4520578877012912E-2</v>
      </c>
      <c r="V916" s="2">
        <f t="shared" ca="1" si="773"/>
        <v>4.4277484080429606E-2</v>
      </c>
      <c r="W916" s="2">
        <f t="shared" ca="1" si="774"/>
        <v>4.4027980420663672E-2</v>
      </c>
      <c r="X916" s="2">
        <f t="shared" ca="1" si="775"/>
        <v>4.3773361897306656E-2</v>
      </c>
      <c r="Y916" s="2">
        <f t="shared" ca="1" si="776"/>
        <v>4.3514452636945464E-2</v>
      </c>
      <c r="Z916" s="2">
        <f t="shared" ca="1" si="777"/>
        <v>4.3251652520605817E-2</v>
      </c>
      <c r="AA916" s="2">
        <f t="shared" ca="1" si="778"/>
        <v>4.298500696644731E-2</v>
      </c>
      <c r="AB916" s="2">
        <f t="shared" ca="1" si="779"/>
        <v>4.271430289251231E-2</v>
      </c>
      <c r="AC916" s="2">
        <f t="shared" ca="1" si="780"/>
        <v>4.2439185967983725E-2</v>
      </c>
      <c r="AD916" s="2">
        <f t="shared" ca="1" si="781"/>
        <v>4.2159281860027084E-2</v>
      </c>
      <c r="AE916" s="2">
        <f t="shared" ca="1" si="782"/>
        <v>4.1874287964690365E-2</v>
      </c>
      <c r="AF916" s="2">
        <f t="shared" ca="1" si="783"/>
        <v>4.1583986882897502E-2</v>
      </c>
      <c r="AG916" s="2">
        <f t="shared" ca="1" si="784"/>
        <v>4.1288126993553491E-2</v>
      </c>
      <c r="AH916" s="2">
        <f t="shared" ca="1" si="785"/>
        <v>4.098612965760693E-2</v>
      </c>
      <c r="AI916" s="2">
        <f t="shared" ca="1" si="786"/>
        <v>4.0676626540060386E-2</v>
      </c>
      <c r="AJ916" s="2">
        <f t="shared" ca="1" si="787"/>
        <v>4.0356906449685828E-2</v>
      </c>
      <c r="AK916" s="2">
        <f t="shared" ca="1" si="788"/>
        <v>4.0022445714289208E-2</v>
      </c>
      <c r="AL916" s="2">
        <f t="shared" ca="1" si="789"/>
        <v>3.9666775157812278E-2</v>
      </c>
      <c r="AM916" s="2">
        <f t="shared" ca="1" si="790"/>
        <v>3.9281948013545523E-2</v>
      </c>
      <c r="AN916" s="2">
        <f t="shared" ca="1" si="791"/>
        <v>3.8859764361478748E-2</v>
      </c>
      <c r="AO916" s="2">
        <f t="shared" ca="1" si="792"/>
        <v>3.8393660076004053E-2</v>
      </c>
      <c r="AP916" s="2">
        <f t="shared" ca="1" si="793"/>
        <v>3.7880833618301905E-2</v>
      </c>
      <c r="AQ916" s="2">
        <f t="shared" ca="1" si="794"/>
        <v>3.7323899018773386E-2</v>
      </c>
      <c r="AR916" s="2">
        <f t="shared" ca="1" si="795"/>
        <v>3.6731299588636197E-2</v>
      </c>
      <c r="AS916" s="2">
        <f t="shared" ca="1" si="796"/>
        <v>3.6116019667794222E-2</v>
      </c>
      <c r="AT916" s="2">
        <f t="shared" ca="1" si="797"/>
        <v>3.5492748944738972E-2</v>
      </c>
      <c r="AU916" s="2">
        <f t="shared" ca="1" si="798"/>
        <v>3.4874348068094176E-2</v>
      </c>
      <c r="AV916" s="2">
        <f t="shared" ca="1" si="799"/>
        <v>3.4268894439389519E-2</v>
      </c>
      <c r="AW916" s="2">
        <f t="shared" ca="1" si="800"/>
        <v>3.3678392395668597E-2</v>
      </c>
      <c r="AX916" s="2">
        <f t="shared" ca="1" si="801"/>
        <v>3.3099081898134076E-2</v>
      </c>
      <c r="AY916" s="2">
        <f t="shared" ca="1" si="802"/>
        <v>3.2521849525612045E-2</v>
      </c>
      <c r="AZ916" s="2">
        <f t="shared" ca="1" si="751"/>
        <v>3.1933942741330275E-2</v>
      </c>
      <c r="BC916" s="2">
        <f t="shared" ca="1" si="803"/>
        <v>0.22292460725038765</v>
      </c>
      <c r="BD916" s="2">
        <f t="shared" ca="1" si="803"/>
        <v>0.95048587457312816</v>
      </c>
      <c r="BE916" s="2">
        <f t="shared" ca="1" si="803"/>
        <v>1.0533706643490133</v>
      </c>
    </row>
    <row r="917" spans="1:57" x14ac:dyDescent="0.2">
      <c r="A917" s="2">
        <f t="shared" si="752"/>
        <v>9.0499999999998515</v>
      </c>
      <c r="B917" s="2">
        <f t="shared" ca="1" si="753"/>
        <v>4.4765847810133784E-2</v>
      </c>
      <c r="C917" s="2">
        <f t="shared" ca="1" si="754"/>
        <v>4.5194110969461646E-2</v>
      </c>
      <c r="D917" s="2">
        <f t="shared" ca="1" si="755"/>
        <v>4.5569892712346308E-2</v>
      </c>
      <c r="E917" s="2">
        <f t="shared" ca="1" si="756"/>
        <v>4.5893786445452028E-2</v>
      </c>
      <c r="F917" s="2">
        <f t="shared" ca="1" si="757"/>
        <v>4.6166067115781938E-2</v>
      </c>
      <c r="G917" s="2">
        <f t="shared" ca="1" si="758"/>
        <v>4.6387011993247837E-2</v>
      </c>
      <c r="H917" s="2">
        <f t="shared" ca="1" si="759"/>
        <v>4.6557174224527577E-2</v>
      </c>
      <c r="I917" s="2">
        <f t="shared" ca="1" si="760"/>
        <v>4.6677593777685669E-2</v>
      </c>
      <c r="J917" s="2">
        <f t="shared" ca="1" si="761"/>
        <v>4.6749931320483225E-2</v>
      </c>
      <c r="K917" s="2">
        <f t="shared" ca="1" si="762"/>
        <v>4.6776517804865574E-2</v>
      </c>
      <c r="L917" s="2">
        <f t="shared" ca="1" si="763"/>
        <v>4.6760323451267162E-2</v>
      </c>
      <c r="M917" s="2">
        <f t="shared" ca="1" si="764"/>
        <v>4.6704860271022164E-2</v>
      </c>
      <c r="N917" s="2">
        <f t="shared" ca="1" si="765"/>
        <v>4.6614038985113293E-2</v>
      </c>
      <c r="O917" s="2">
        <f t="shared" ca="1" si="766"/>
        <v>4.649200297526996E-2</v>
      </c>
      <c r="P917" s="2">
        <f t="shared" ca="1" si="767"/>
        <v>4.6342959453423677E-2</v>
      </c>
      <c r="Q917" s="2">
        <f t="shared" ca="1" si="768"/>
        <v>4.6171023139817552E-2</v>
      </c>
      <c r="R917" s="2">
        <f t="shared" ca="1" si="769"/>
        <v>4.59800822271609E-2</v>
      </c>
      <c r="S917" s="2">
        <f t="shared" ca="1" si="770"/>
        <v>4.5773691488471865E-2</v>
      </c>
      <c r="T917" s="2">
        <f t="shared" ca="1" si="771"/>
        <v>4.5554993543646741E-2</v>
      </c>
      <c r="U917" s="2">
        <f t="shared" ca="1" si="772"/>
        <v>4.5326666595873047E-2</v>
      </c>
      <c r="V917" s="2">
        <f t="shared" ca="1" si="773"/>
        <v>4.5090895405722559E-2</v>
      </c>
      <c r="W917" s="2">
        <f t="shared" ca="1" si="774"/>
        <v>4.484936203415605E-2</v>
      </c>
      <c r="X917" s="2">
        <f t="shared" ca="1" si="775"/>
        <v>4.4603254073166385E-2</v>
      </c>
      <c r="Y917" s="2">
        <f t="shared" ca="1" si="776"/>
        <v>4.4353290439356166E-2</v>
      </c>
      <c r="Z917" s="2">
        <f t="shared" ca="1" si="777"/>
        <v>4.4099767414252866E-2</v>
      </c>
      <c r="AA917" s="2">
        <f t="shared" ca="1" si="778"/>
        <v>4.384262887260295E-2</v>
      </c>
      <c r="AB917" s="2">
        <f t="shared" ca="1" si="779"/>
        <v>4.3581562587354322E-2</v>
      </c>
      <c r="AC917" s="2">
        <f t="shared" ca="1" si="780"/>
        <v>4.3316117473988919E-2</v>
      </c>
      <c r="AD917" s="2">
        <f t="shared" ca="1" si="781"/>
        <v>4.3045824159142938E-2</v>
      </c>
      <c r="AE917" s="2">
        <f t="shared" ca="1" si="782"/>
        <v>4.2770285059673618E-2</v>
      </c>
      <c r="AF917" s="2">
        <f t="shared" ca="1" si="783"/>
        <v>4.2489185117262462E-2</v>
      </c>
      <c r="AG917" s="2">
        <f t="shared" ca="1" si="784"/>
        <v>4.2202168826443433E-2</v>
      </c>
      <c r="AH917" s="2">
        <f t="shared" ca="1" si="785"/>
        <v>4.1908543971199141E-2</v>
      </c>
      <c r="AI917" s="2">
        <f t="shared" ca="1" si="786"/>
        <v>4.160681707760501E-2</v>
      </c>
      <c r="AJ917" s="2">
        <f t="shared" ca="1" si="787"/>
        <v>4.1294141876874475E-2</v>
      </c>
      <c r="AK917" s="2">
        <f t="shared" ca="1" si="788"/>
        <v>4.096585637985254E-2</v>
      </c>
      <c r="AL917" s="2">
        <f t="shared" ca="1" si="789"/>
        <v>4.061536185683963E-2</v>
      </c>
      <c r="AM917" s="2">
        <f t="shared" ca="1" si="790"/>
        <v>4.0234605884328811E-2</v>
      </c>
      <c r="AN917" s="2">
        <f t="shared" ca="1" si="791"/>
        <v>3.9815320096881074E-2</v>
      </c>
      <c r="AO917" s="2">
        <f t="shared" ca="1" si="792"/>
        <v>3.9350913939549773E-2</v>
      </c>
      <c r="AP917" s="2">
        <f t="shared" ca="1" si="793"/>
        <v>3.8838592057639856E-2</v>
      </c>
      <c r="AQ917" s="2">
        <f t="shared" ca="1" si="794"/>
        <v>3.8280982595274321E-2</v>
      </c>
      <c r="AR917" s="2">
        <f t="shared" ca="1" si="795"/>
        <v>3.7686516999479405E-2</v>
      </c>
      <c r="AS917" s="2">
        <f t="shared" ca="1" si="796"/>
        <v>3.7068110983705632E-2</v>
      </c>
      <c r="AT917" s="2">
        <f t="shared" ca="1" si="797"/>
        <v>3.6440315072454196E-2</v>
      </c>
      <c r="AU917" s="2">
        <f t="shared" ca="1" si="798"/>
        <v>3.5815792052253707E-2</v>
      </c>
      <c r="AV917" s="2">
        <f t="shared" ca="1" si="799"/>
        <v>3.5202396327187926E-2</v>
      </c>
      <c r="AW917" s="2">
        <f t="shared" ca="1" si="800"/>
        <v>3.4601916387965594E-2</v>
      </c>
      <c r="AX917" s="2">
        <f t="shared" ca="1" si="801"/>
        <v>3.4010385906621358E-2</v>
      </c>
      <c r="AY917" s="2">
        <f t="shared" ca="1" si="802"/>
        <v>3.3418521201257989E-2</v>
      </c>
      <c r="AZ917" s="2">
        <f t="shared" ca="1" si="751"/>
        <v>3.2813942992669883E-2</v>
      </c>
      <c r="BC917" s="2">
        <f t="shared" ca="1" si="803"/>
        <v>1.3549168951115433</v>
      </c>
      <c r="BD917" s="2">
        <f t="shared" ca="1" si="803"/>
        <v>0.17019101742099263</v>
      </c>
      <c r="BE917" s="2">
        <f t="shared" ca="1" si="803"/>
        <v>-0.2271243988282583</v>
      </c>
    </row>
    <row r="918" spans="1:57" x14ac:dyDescent="0.2">
      <c r="A918" s="2">
        <f t="shared" si="752"/>
        <v>9.0599999999998513</v>
      </c>
      <c r="B918" s="2">
        <f t="shared" ca="1" si="753"/>
        <v>4.5085408104689639E-2</v>
      </c>
      <c r="C918" s="2">
        <f t="shared" ca="1" si="754"/>
        <v>4.5402526970388123E-2</v>
      </c>
      <c r="D918" s="2">
        <f t="shared" ca="1" si="755"/>
        <v>4.5674786873130889E-2</v>
      </c>
      <c r="E918" s="2">
        <f t="shared" ca="1" si="756"/>
        <v>4.5902551200326977E-2</v>
      </c>
      <c r="F918" s="2">
        <f t="shared" ca="1" si="757"/>
        <v>4.6085868467313079E-2</v>
      </c>
      <c r="G918" s="2">
        <f t="shared" ca="1" si="758"/>
        <v>4.6224792657222721E-2</v>
      </c>
      <c r="H918" s="2">
        <f t="shared" ca="1" si="759"/>
        <v>4.6319655974312944E-2</v>
      </c>
      <c r="I918" s="2">
        <f t="shared" ca="1" si="760"/>
        <v>4.6371278650928126E-2</v>
      </c>
      <c r="J918" s="2">
        <f t="shared" ca="1" si="761"/>
        <v>4.6381101497852649E-2</v>
      </c>
      <c r="K918" s="2">
        <f t="shared" ca="1" si="762"/>
        <v>4.6351234191197854E-2</v>
      </c>
      <c r="L918" s="2">
        <f t="shared" ca="1" si="763"/>
        <v>4.6284423200590258E-2</v>
      </c>
      <c r="M918" s="2">
        <f t="shared" ca="1" si="764"/>
        <v>4.6183953633582284E-2</v>
      </c>
      <c r="N918" s="2">
        <f t="shared" ca="1" si="765"/>
        <v>4.6053505892308076E-2</v>
      </c>
      <c r="O918" s="2">
        <f t="shared" ca="1" si="766"/>
        <v>4.5896989731629492E-2</v>
      </c>
      <c r="P918" s="2">
        <f t="shared" ca="1" si="767"/>
        <v>4.5718375809100188E-2</v>
      </c>
      <c r="Q918" s="2">
        <f t="shared" ca="1" si="768"/>
        <v>4.5521539909020824E-2</v>
      </c>
      <c r="R918" s="2">
        <f t="shared" ca="1" si="769"/>
        <v>4.5310129521815623E-2</v>
      </c>
      <c r="S918" s="2">
        <f t="shared" ca="1" si="770"/>
        <v>4.5087457561755188E-2</v>
      </c>
      <c r="T918" s="2">
        <f t="shared" ca="1" si="771"/>
        <v>4.4856424186220281E-2</v>
      </c>
      <c r="U918" s="2">
        <f t="shared" ca="1" si="772"/>
        <v>4.4619464998991949E-2</v>
      </c>
      <c r="V918" s="2">
        <f t="shared" ca="1" si="773"/>
        <v>4.4378522402906587E-2</v>
      </c>
      <c r="W918" s="2">
        <f t="shared" ca="1" si="774"/>
        <v>4.413503665909152E-2</v>
      </c>
      <c r="X918" s="2">
        <f t="shared" ca="1" si="775"/>
        <v>4.3889954420873629E-2</v>
      </c>
      <c r="Y918" s="2">
        <f t="shared" ca="1" si="776"/>
        <v>4.3643754872061333E-2</v>
      </c>
      <c r="Z918" s="2">
        <f t="shared" ca="1" si="777"/>
        <v>4.3396496180785935E-2</v>
      </c>
      <c r="AA918" s="2">
        <f t="shared" ca="1" si="778"/>
        <v>4.314788617132758E-2</v>
      </c>
      <c r="AB918" s="2">
        <f t="shared" ca="1" si="779"/>
        <v>4.2897378964347962E-2</v>
      </c>
      <c r="AC918" s="2">
        <f t="shared" ca="1" si="780"/>
        <v>4.2644292200871875E-2</v>
      </c>
      <c r="AD918" s="2">
        <f t="shared" ca="1" si="781"/>
        <v>4.2387926913213358E-2</v>
      </c>
      <c r="AE918" s="2">
        <f t="shared" ca="1" si="782"/>
        <v>4.2127655930418284E-2</v>
      </c>
      <c r="AF918" s="2">
        <f t="shared" ca="1" si="783"/>
        <v>4.1862931855403553E-2</v>
      </c>
      <c r="AG918" s="2">
        <f t="shared" ca="1" si="784"/>
        <v>4.1593160549460578E-2</v>
      </c>
      <c r="AH918" s="2">
        <f t="shared" ca="1" si="785"/>
        <v>4.1317401433347195E-2</v>
      </c>
      <c r="AI918" s="2">
        <f t="shared" ca="1" si="786"/>
        <v>4.1033901140419403E-2</v>
      </c>
      <c r="AJ918" s="2">
        <f t="shared" ca="1" si="787"/>
        <v>4.0739543704524497E-2</v>
      </c>
      <c r="AK918" s="2">
        <f t="shared" ca="1" si="788"/>
        <v>4.042939443979332E-2</v>
      </c>
      <c r="AL918" s="2">
        <f t="shared" ca="1" si="789"/>
        <v>4.0096590985802233E-2</v>
      </c>
      <c r="AM918" s="2">
        <f t="shared" ca="1" si="790"/>
        <v>3.9732841451454663E-2</v>
      </c>
      <c r="AN918" s="2">
        <f t="shared" ca="1" si="791"/>
        <v>3.9329675311184989E-2</v>
      </c>
      <c r="AO918" s="2">
        <f t="shared" ca="1" si="792"/>
        <v>3.8880341677957488E-2</v>
      </c>
      <c r="AP918" s="2">
        <f t="shared" ca="1" si="793"/>
        <v>3.8381916984773924E-2</v>
      </c>
      <c r="AQ918" s="2">
        <f t="shared" ca="1" si="794"/>
        <v>3.7836908414901352E-2</v>
      </c>
      <c r="AR918" s="2">
        <f t="shared" ca="1" si="795"/>
        <v>3.725359986090971E-2</v>
      </c>
      <c r="AS918" s="2">
        <f t="shared" ca="1" si="796"/>
        <v>3.6644702444025817E-2</v>
      </c>
      <c r="AT918" s="2">
        <f t="shared" ca="1" si="797"/>
        <v>3.6024491795778858E-2</v>
      </c>
      <c r="AU918" s="2">
        <f t="shared" ca="1" si="798"/>
        <v>3.5405297782875697E-2</v>
      </c>
      <c r="AV918" s="2">
        <f t="shared" ca="1" si="799"/>
        <v>3.4794617399956811E-2</v>
      </c>
      <c r="AW918" s="2">
        <f t="shared" ca="1" si="800"/>
        <v>3.4193888927519803E-2</v>
      </c>
      <c r="AX918" s="2">
        <f t="shared" ca="1" si="801"/>
        <v>3.3598805913980616E-2</v>
      </c>
      <c r="AY918" s="2">
        <f t="shared" ca="1" si="802"/>
        <v>3.2999790732064882E-2</v>
      </c>
      <c r="AZ918" s="2">
        <f t="shared" ca="1" si="751"/>
        <v>3.2384736121792004E-2</v>
      </c>
      <c r="BC918" s="2">
        <f t="shared" ca="1" si="803"/>
        <v>-0.77485880126708828</v>
      </c>
      <c r="BD918" s="2">
        <f t="shared" ca="1" si="803"/>
        <v>-0.37261121464231728</v>
      </c>
      <c r="BE918" s="2">
        <f t="shared" ca="1" si="803"/>
        <v>-1.4245548106124977</v>
      </c>
    </row>
    <row r="919" spans="1:57" x14ac:dyDescent="0.2">
      <c r="A919" s="2">
        <f t="shared" si="752"/>
        <v>9.0699999999998511</v>
      </c>
      <c r="B919" s="2">
        <f t="shared" ca="1" si="753"/>
        <v>4.5601392013833959E-2</v>
      </c>
      <c r="C919" s="2">
        <f t="shared" ca="1" si="754"/>
        <v>4.5809069675861291E-2</v>
      </c>
      <c r="D919" s="2">
        <f t="shared" ca="1" si="755"/>
        <v>4.5982073917754225E-2</v>
      </c>
      <c r="E919" s="2">
        <f t="shared" ca="1" si="756"/>
        <v>4.6120392626383448E-2</v>
      </c>
      <c r="F919" s="2">
        <f t="shared" ca="1" si="757"/>
        <v>4.6223702395282049E-2</v>
      </c>
      <c r="G919" s="2">
        <f t="shared" ca="1" si="758"/>
        <v>4.6291688414657528E-2</v>
      </c>
      <c r="H919" s="2">
        <f t="shared" ca="1" si="759"/>
        <v>4.6324316417445194E-2</v>
      </c>
      <c r="I919" s="2">
        <f t="shared" ca="1" si="760"/>
        <v>4.6322041344809238E-2</v>
      </c>
      <c r="J919" s="2">
        <f t="shared" ca="1" si="761"/>
        <v>4.6285938569145257E-2</v>
      </c>
      <c r="K919" s="2">
        <f t="shared" ca="1" si="762"/>
        <v>4.621775088819622E-2</v>
      </c>
      <c r="L919" s="2">
        <f t="shared" ca="1" si="763"/>
        <v>4.61198554046863E-2</v>
      </c>
      <c r="M919" s="2">
        <f t="shared" ca="1" si="764"/>
        <v>4.5995164701049918E-2</v>
      </c>
      <c r="N919" s="2">
        <f t="shared" ca="1" si="765"/>
        <v>4.584698324137735E-2</v>
      </c>
      <c r="O919" s="2">
        <f t="shared" ca="1" si="766"/>
        <v>4.5678841542077769E-2</v>
      </c>
      <c r="P919" s="2">
        <f t="shared" ca="1" si="767"/>
        <v>4.5494328105660793E-2</v>
      </c>
      <c r="Q919" s="2">
        <f t="shared" ca="1" si="768"/>
        <v>4.5296934192122836E-2</v>
      </c>
      <c r="R919" s="2">
        <f t="shared" ca="1" si="769"/>
        <v>4.5089921013438859E-2</v>
      </c>
      <c r="S919" s="2">
        <f t="shared" ca="1" si="770"/>
        <v>4.4876214060021666E-2</v>
      </c>
      <c r="T919" s="2">
        <f t="shared" ca="1" si="771"/>
        <v>4.4658325470963725E-2</v>
      </c>
      <c r="U919" s="2">
        <f t="shared" ca="1" si="772"/>
        <v>4.4438302702438127E-2</v>
      </c>
      <c r="V919" s="2">
        <f t="shared" ca="1" si="773"/>
        <v>4.4217700257669017E-2</v>
      </c>
      <c r="W919" s="2">
        <f t="shared" ca="1" si="774"/>
        <v>4.3997571062138696E-2</v>
      </c>
      <c r="X919" s="2">
        <f t="shared" ca="1" si="775"/>
        <v>4.3778475301590569E-2</v>
      </c>
      <c r="Y919" s="2">
        <f t="shared" ca="1" si="776"/>
        <v>4.3560506906391912E-2</v>
      </c>
      <c r="Z919" s="2">
        <f t="shared" ca="1" si="777"/>
        <v>4.334334041950156E-2</v>
      </c>
      <c r="AA919" s="2">
        <f t="shared" ca="1" si="778"/>
        <v>4.3126302109661993E-2</v>
      </c>
      <c r="AB919" s="2">
        <f t="shared" ca="1" si="779"/>
        <v>4.2908466939770372E-2</v>
      </c>
      <c r="AC919" s="2">
        <f t="shared" ca="1" si="780"/>
        <v>4.2688775756962123E-2</v>
      </c>
      <c r="AD919" s="2">
        <f t="shared" ca="1" si="781"/>
        <v>4.2466154446324428E-2</v>
      </c>
      <c r="AE919" s="2">
        <f t="shared" ca="1" si="782"/>
        <v>4.2239600641037822E-2</v>
      </c>
      <c r="AF919" s="2">
        <f t="shared" ca="1" si="783"/>
        <v>4.2008188926330098E-2</v>
      </c>
      <c r="AG919" s="2">
        <f t="shared" ca="1" si="784"/>
        <v>4.177094078261559E-2</v>
      </c>
      <c r="AH919" s="2">
        <f t="shared" ca="1" si="785"/>
        <v>4.1526521483802509E-2</v>
      </c>
      <c r="AI919" s="2">
        <f t="shared" ca="1" si="786"/>
        <v>4.127277202139961E-2</v>
      </c>
      <c r="AJ919" s="2">
        <f t="shared" ca="1" si="787"/>
        <v>4.1006161118866152E-2</v>
      </c>
      <c r="AK919" s="2">
        <f t="shared" ca="1" si="788"/>
        <v>4.0721336021903698E-2</v>
      </c>
      <c r="AL919" s="2">
        <f t="shared" ca="1" si="789"/>
        <v>4.0411025669592322E-2</v>
      </c>
      <c r="AM919" s="2">
        <f t="shared" ca="1" si="790"/>
        <v>4.0066553896360158E-2</v>
      </c>
      <c r="AN919" s="2">
        <f t="shared" ca="1" si="791"/>
        <v>3.9679103300040805E-2</v>
      </c>
      <c r="AO919" s="2">
        <f t="shared" ca="1" si="792"/>
        <v>3.924161775087024E-2</v>
      </c>
      <c r="AP919" s="2">
        <f t="shared" ca="1" si="793"/>
        <v>3.8750900061541096E-2</v>
      </c>
      <c r="AQ919" s="2">
        <f t="shared" ca="1" si="794"/>
        <v>3.8209190369557548E-2</v>
      </c>
      <c r="AR919" s="2">
        <f t="shared" ca="1" si="795"/>
        <v>3.7624478319242968E-2</v>
      </c>
      <c r="AS919" s="2">
        <f t="shared" ca="1" si="796"/>
        <v>3.700912348055059E-2</v>
      </c>
      <c r="AT919" s="2">
        <f t="shared" ca="1" si="797"/>
        <v>3.6376979878465665E-2</v>
      </c>
      <c r="AU919" s="2">
        <f t="shared" ca="1" si="798"/>
        <v>3.5739898417045987E-2</v>
      </c>
      <c r="AV919" s="2">
        <f t="shared" ca="1" si="799"/>
        <v>3.5104873272438435E-2</v>
      </c>
      <c r="AW919" s="2">
        <f t="shared" ca="1" si="800"/>
        <v>3.4472847163626447E-2</v>
      </c>
      <c r="AX919" s="2">
        <f t="shared" ca="1" si="801"/>
        <v>3.3839028885937136E-2</v>
      </c>
      <c r="AY919" s="2">
        <f t="shared" ca="1" si="802"/>
        <v>3.3193412632976142E-2</v>
      </c>
      <c r="AZ919" s="2">
        <f t="shared" ca="1" si="751"/>
        <v>3.2524078689071104E-2</v>
      </c>
      <c r="BC919" s="2">
        <f t="shared" ca="1" si="803"/>
        <v>0.13423083196043883</v>
      </c>
      <c r="BD919" s="2">
        <f t="shared" ca="1" si="803"/>
        <v>0.38245945799335512</v>
      </c>
      <c r="BE919" s="2">
        <f t="shared" ca="1" si="803"/>
        <v>-1.1774033883010242</v>
      </c>
    </row>
    <row r="920" spans="1:57" x14ac:dyDescent="0.2">
      <c r="A920" s="2">
        <f t="shared" si="752"/>
        <v>9.0799999999998509</v>
      </c>
      <c r="B920" s="2">
        <f t="shared" ca="1" si="753"/>
        <v>4.3176795526930753E-2</v>
      </c>
      <c r="C920" s="2">
        <f t="shared" ca="1" si="754"/>
        <v>4.3481575472421763E-2</v>
      </c>
      <c r="D920" s="2">
        <f t="shared" ca="1" si="755"/>
        <v>4.3742606466164118E-2</v>
      </c>
      <c r="E920" s="2">
        <f t="shared" ca="1" si="756"/>
        <v>4.3960214200771439E-2</v>
      </c>
      <c r="F920" s="2">
        <f t="shared" ca="1" si="757"/>
        <v>4.4134416645257399E-2</v>
      </c>
      <c r="G920" s="2">
        <f t="shared" ca="1" si="758"/>
        <v>4.426524347804215E-2</v>
      </c>
      <c r="H920" s="2">
        <f t="shared" ca="1" si="759"/>
        <v>4.435300721904873E-2</v>
      </c>
      <c r="I920" s="2">
        <f t="shared" ca="1" si="760"/>
        <v>4.4398510750023573E-2</v>
      </c>
      <c r="J920" s="2">
        <f t="shared" ca="1" si="761"/>
        <v>4.440317721088053E-2</v>
      </c>
      <c r="K920" s="2">
        <f t="shared" ca="1" si="762"/>
        <v>4.436909570593011E-2</v>
      </c>
      <c r="L920" s="2">
        <f t="shared" ca="1" si="763"/>
        <v>4.4298987142536453E-2</v>
      </c>
      <c r="M920" s="2">
        <f t="shared" ca="1" si="764"/>
        <v>4.4196104744464067E-2</v>
      </c>
      <c r="N920" s="2">
        <f t="shared" ca="1" si="765"/>
        <v>4.4064090206457809E-2</v>
      </c>
      <c r="O920" s="2">
        <f t="shared" ca="1" si="766"/>
        <v>4.3906807982848947E-2</v>
      </c>
      <c r="P920" s="2">
        <f t="shared" ca="1" si="767"/>
        <v>4.3728177608424457E-2</v>
      </c>
      <c r="Q920" s="2">
        <f t="shared" ca="1" si="768"/>
        <v>4.3532019018500241E-2</v>
      </c>
      <c r="R920" s="2">
        <f t="shared" ca="1" si="769"/>
        <v>4.3321920358400434E-2</v>
      </c>
      <c r="S920" s="2">
        <f t="shared" ca="1" si="770"/>
        <v>4.3101132917498029E-2</v>
      </c>
      <c r="T920" s="2">
        <f t="shared" ca="1" si="771"/>
        <v>4.2872494048717437E-2</v>
      </c>
      <c r="U920" s="2">
        <f t="shared" ca="1" si="772"/>
        <v>4.2638376300290326E-2</v>
      </c>
      <c r="V920" s="2">
        <f t="shared" ca="1" si="773"/>
        <v>4.2400659521814522E-2</v>
      </c>
      <c r="W920" s="2">
        <f t="shared" ca="1" si="774"/>
        <v>4.2160722555195172E-2</v>
      </c>
      <c r="X920" s="2">
        <f t="shared" ca="1" si="775"/>
        <v>4.1919452377581649E-2</v>
      </c>
      <c r="Y920" s="2">
        <f t="shared" ca="1" si="776"/>
        <v>4.1677270933172077E-2</v>
      </c>
      <c r="Z920" s="2">
        <f t="shared" ca="1" si="777"/>
        <v>4.1434182415852137E-2</v>
      </c>
      <c r="AA920" s="2">
        <f t="shared" ca="1" si="778"/>
        <v>4.1189844821488721E-2</v>
      </c>
      <c r="AB920" s="2">
        <f t="shared" ca="1" si="779"/>
        <v>4.0943667237198555E-2</v>
      </c>
      <c r="AC920" s="2">
        <f t="shared" ca="1" si="780"/>
        <v>4.0694926983867591E-2</v>
      </c>
      <c r="AD920" s="2">
        <f t="shared" ca="1" si="781"/>
        <v>4.0442888033089965E-2</v>
      </c>
      <c r="AE920" s="2">
        <f t="shared" ca="1" si="782"/>
        <v>4.018688600045104E-2</v>
      </c>
      <c r="AF920" s="2">
        <f t="shared" ca="1" si="783"/>
        <v>3.9926330560932338E-2</v>
      </c>
      <c r="AG920" s="2">
        <f t="shared" ca="1" si="784"/>
        <v>3.9660571853458268E-2</v>
      </c>
      <c r="AH920" s="2">
        <f t="shared" ca="1" si="785"/>
        <v>3.9388594009894098E-2</v>
      </c>
      <c r="AI920" s="2">
        <f t="shared" ca="1" si="786"/>
        <v>3.910854542123713E-2</v>
      </c>
      <c r="AJ920" s="2">
        <f t="shared" ca="1" si="787"/>
        <v>3.8817192680104376E-2</v>
      </c>
      <c r="AK920" s="2">
        <f t="shared" ca="1" si="788"/>
        <v>3.8509478385833386E-2</v>
      </c>
      <c r="AL920" s="2">
        <f t="shared" ca="1" si="789"/>
        <v>3.8178436500234982E-2</v>
      </c>
      <c r="AM920" s="2">
        <f t="shared" ca="1" si="790"/>
        <v>3.7815720565926116E-2</v>
      </c>
      <c r="AN920" s="2">
        <f t="shared" ca="1" si="791"/>
        <v>3.7412880371523648E-2</v>
      </c>
      <c r="AO920" s="2">
        <f t="shared" ca="1" si="792"/>
        <v>3.696326841169028E-2</v>
      </c>
      <c r="AP920" s="2">
        <f t="shared" ca="1" si="793"/>
        <v>3.6464127245007041E-2</v>
      </c>
      <c r="AQ920" s="2">
        <f t="shared" ca="1" si="794"/>
        <v>3.5918142653872151E-2</v>
      </c>
      <c r="AR920" s="2">
        <f t="shared" ca="1" si="795"/>
        <v>3.5333722123008511E-2</v>
      </c>
      <c r="AS920" s="2">
        <f t="shared" ca="1" si="796"/>
        <v>3.4723585504696959E-2</v>
      </c>
      <c r="AT920" s="2">
        <f t="shared" ca="1" si="797"/>
        <v>3.4101877304963328E-2</v>
      </c>
      <c r="AU920" s="2">
        <f t="shared" ca="1" si="798"/>
        <v>3.348068222280607E-2</v>
      </c>
      <c r="AV920" s="2">
        <f t="shared" ca="1" si="799"/>
        <v>3.286720499572466E-2</v>
      </c>
      <c r="AW920" s="2">
        <f t="shared" ca="1" si="800"/>
        <v>3.2262606232063493E-2</v>
      </c>
      <c r="AX920" s="2">
        <f t="shared" ca="1" si="801"/>
        <v>3.166232434024685E-2</v>
      </c>
      <c r="AY920" s="2">
        <f t="shared" ca="1" si="802"/>
        <v>3.1056650883935544E-2</v>
      </c>
      <c r="AZ920" s="2">
        <f t="shared" ca="1" si="751"/>
        <v>3.0434716740837638E-2</v>
      </c>
      <c r="BC920" s="2">
        <f t="shared" ca="1" si="803"/>
        <v>-3.1670346460152947</v>
      </c>
      <c r="BD920" s="2">
        <f t="shared" ca="1" si="803"/>
        <v>-0.31533627528125319</v>
      </c>
      <c r="BE920" s="2">
        <f t="shared" ca="1" si="803"/>
        <v>1.0615132844491892</v>
      </c>
    </row>
    <row r="921" spans="1:57" x14ac:dyDescent="0.2">
      <c r="A921" s="2">
        <f t="shared" si="752"/>
        <v>9.0899999999998506</v>
      </c>
      <c r="B921" s="2">
        <f t="shared" ca="1" si="753"/>
        <v>4.3342196421001851E-2</v>
      </c>
      <c r="C921" s="2">
        <f t="shared" ca="1" si="754"/>
        <v>4.3577803373093402E-2</v>
      </c>
      <c r="D921" s="2">
        <f t="shared" ca="1" si="755"/>
        <v>4.3778471547326066E-2</v>
      </c>
      <c r="E921" s="2">
        <f t="shared" ca="1" si="756"/>
        <v>4.3944157932215261E-2</v>
      </c>
      <c r="F921" s="2">
        <f t="shared" ca="1" si="757"/>
        <v>4.407451535327396E-2</v>
      </c>
      <c r="G921" s="2">
        <f t="shared" ca="1" si="758"/>
        <v>4.4169211441874572E-2</v>
      </c>
      <c r="H921" s="2">
        <f t="shared" ca="1" si="759"/>
        <v>4.4228198946763844E-2</v>
      </c>
      <c r="I921" s="2">
        <f t="shared" ca="1" si="760"/>
        <v>4.4251922105573285E-2</v>
      </c>
      <c r="J921" s="2">
        <f t="shared" ca="1" si="761"/>
        <v>4.4241445215280048E-2</v>
      </c>
      <c r="K921" s="2">
        <f t="shared" ca="1" si="762"/>
        <v>4.4198497055487743E-2</v>
      </c>
      <c r="L921" s="2">
        <f t="shared" ca="1" si="763"/>
        <v>4.4125435693698374E-2</v>
      </c>
      <c r="M921" s="2">
        <f t="shared" ca="1" si="764"/>
        <v>4.4025148345557125E-2</v>
      </c>
      <c r="N921" s="2">
        <f t="shared" ca="1" si="765"/>
        <v>4.3900907289372862E-2</v>
      </c>
      <c r="O921" s="2">
        <f t="shared" ca="1" si="766"/>
        <v>4.3756204278050173E-2</v>
      </c>
      <c r="P921" s="2">
        <f t="shared" ca="1" si="767"/>
        <v>4.3594583250278304E-2</v>
      </c>
      <c r="Q921" s="2">
        <f t="shared" ca="1" si="768"/>
        <v>4.3419486200617349E-2</v>
      </c>
      <c r="R921" s="2">
        <f t="shared" ca="1" si="769"/>
        <v>4.323412160381692E-2</v>
      </c>
      <c r="S921" s="2">
        <f t="shared" ca="1" si="770"/>
        <v>4.3041359955271745E-2</v>
      </c>
      <c r="T921" s="2">
        <f t="shared" ca="1" si="771"/>
        <v>4.2843657238066789E-2</v>
      </c>
      <c r="U921" s="2">
        <f t="shared" ca="1" si="772"/>
        <v>4.2643004516342689E-2</v>
      </c>
      <c r="V921" s="2">
        <f t="shared" ca="1" si="773"/>
        <v>4.2440900416236056E-2</v>
      </c>
      <c r="W921" s="2">
        <f t="shared" ca="1" si="774"/>
        <v>4.223834313233861E-2</v>
      </c>
      <c r="X921" s="2">
        <f t="shared" ca="1" si="775"/>
        <v>4.2035839876418304E-2</v>
      </c>
      <c r="Y921" s="2">
        <f t="shared" ca="1" si="776"/>
        <v>4.1833434058010113E-2</v>
      </c>
      <c r="Z921" s="2">
        <f t="shared" ca="1" si="777"/>
        <v>4.1630752982214622E-2</v>
      </c>
      <c r="AA921" s="2">
        <f t="shared" ca="1" si="778"/>
        <v>4.1427079838729106E-2</v>
      </c>
      <c r="AB921" s="2">
        <f t="shared" ca="1" si="779"/>
        <v>4.1221451304644607E-2</v>
      </c>
      <c r="AC921" s="2">
        <f t="shared" ca="1" si="780"/>
        <v>4.1012774625616803E-2</v>
      </c>
      <c r="AD921" s="2">
        <f t="shared" ca="1" si="781"/>
        <v>4.0799945276428849E-2</v>
      </c>
      <c r="AE921" s="2">
        <f t="shared" ca="1" si="782"/>
        <v>4.0581930215981984E-2</v>
      </c>
      <c r="AF921" s="2">
        <f t="shared" ca="1" si="783"/>
        <v>4.0357767499150703E-2</v>
      </c>
      <c r="AG921" s="2">
        <f t="shared" ca="1" si="784"/>
        <v>4.0126429146122515E-2</v>
      </c>
      <c r="AH921" s="2">
        <f t="shared" ca="1" si="785"/>
        <v>3.9886511336314469E-2</v>
      </c>
      <c r="AI921" s="2">
        <f t="shared" ca="1" si="786"/>
        <v>3.9635763088369906E-2</v>
      </c>
      <c r="AJ921" s="2">
        <f t="shared" ca="1" si="787"/>
        <v>3.9370542232517215E-2</v>
      </c>
      <c r="AK921" s="2">
        <f t="shared" ca="1" si="788"/>
        <v>3.9085380333875964E-2</v>
      </c>
      <c r="AL921" s="2">
        <f t="shared" ca="1" si="789"/>
        <v>3.8772910289460963E-2</v>
      </c>
      <c r="AM921" s="2">
        <f t="shared" ca="1" si="790"/>
        <v>3.8424409518493949E-2</v>
      </c>
      <c r="AN921" s="2">
        <f t="shared" ca="1" si="791"/>
        <v>3.8031089247812032E-2</v>
      </c>
      <c r="AO921" s="2">
        <f t="shared" ca="1" si="792"/>
        <v>3.7586004637697949E-2</v>
      </c>
      <c r="AP921" s="2">
        <f t="shared" ca="1" si="793"/>
        <v>3.7086131529365345E-2</v>
      </c>
      <c r="AQ921" s="2">
        <f t="shared" ca="1" si="794"/>
        <v>3.6533894212780679E-2</v>
      </c>
      <c r="AR921" s="2">
        <f t="shared" ca="1" si="795"/>
        <v>3.5937410280669033E-2</v>
      </c>
      <c r="AS921" s="2">
        <f t="shared" ca="1" si="796"/>
        <v>3.5309051890377224E-2</v>
      </c>
      <c r="AT921" s="2">
        <f t="shared" ca="1" si="797"/>
        <v>3.4662546314013741E-2</v>
      </c>
      <c r="AU921" s="2">
        <f t="shared" ca="1" si="798"/>
        <v>3.4009504999610037E-2</v>
      </c>
      <c r="AV921" s="2">
        <f t="shared" ca="1" si="799"/>
        <v>3.3356636811342447E-2</v>
      </c>
      <c r="AW921" s="2">
        <f t="shared" ca="1" si="800"/>
        <v>3.2704613900155131E-2</v>
      </c>
      <c r="AX921" s="2">
        <f t="shared" ca="1" si="801"/>
        <v>3.2048399061472804E-2</v>
      </c>
      <c r="AY921" s="2">
        <f t="shared" ca="1" si="802"/>
        <v>3.1377889712242049E-2</v>
      </c>
      <c r="AZ921" s="2">
        <f t="shared" ca="1" si="751"/>
        <v>3.0682390590364681E-2</v>
      </c>
      <c r="BC921" s="2">
        <f t="shared" ca="1" si="803"/>
        <v>0.3552121609010257</v>
      </c>
      <c r="BD921" s="2">
        <f t="shared" ca="1" si="803"/>
        <v>0.91370803092249275</v>
      </c>
      <c r="BE921" s="2">
        <f t="shared" ca="1" si="803"/>
        <v>-0.53854453141796377</v>
      </c>
    </row>
    <row r="922" spans="1:57" x14ac:dyDescent="0.2">
      <c r="A922" s="2">
        <f t="shared" si="752"/>
        <v>9.0999999999998504</v>
      </c>
      <c r="B922" s="2">
        <f t="shared" ca="1" si="753"/>
        <v>4.3573100592530077E-2</v>
      </c>
      <c r="C922" s="2">
        <f t="shared" ca="1" si="754"/>
        <v>4.3884891348333586E-2</v>
      </c>
      <c r="D922" s="2">
        <f t="shared" ca="1" si="755"/>
        <v>4.4155979308828301E-2</v>
      </c>
      <c r="E922" s="2">
        <f t="shared" ca="1" si="756"/>
        <v>4.4386511413584788E-2</v>
      </c>
      <c r="F922" s="2">
        <f t="shared" ca="1" si="757"/>
        <v>4.4576333990485772E-2</v>
      </c>
      <c r="G922" s="2">
        <f t="shared" ca="1" si="758"/>
        <v>4.4725311253314734E-2</v>
      </c>
      <c r="H922" s="2">
        <f t="shared" ca="1" si="759"/>
        <v>4.483359478612476E-2</v>
      </c>
      <c r="I922" s="2">
        <f t="shared" ca="1" si="760"/>
        <v>4.4901828762397386E-2</v>
      </c>
      <c r="J922" s="2">
        <f t="shared" ca="1" si="761"/>
        <v>4.4931277190479055E-2</v>
      </c>
      <c r="K922" s="2">
        <f t="shared" ca="1" si="762"/>
        <v>4.492386705890479E-2</v>
      </c>
      <c r="L922" s="2">
        <f t="shared" ca="1" si="763"/>
        <v>4.4882152115890674E-2</v>
      </c>
      <c r="M922" s="2">
        <f t="shared" ca="1" si="764"/>
        <v>4.4809212084737648E-2</v>
      </c>
      <c r="N922" s="2">
        <f t="shared" ca="1" si="765"/>
        <v>4.4708508345560179E-2</v>
      </c>
      <c r="O922" s="2">
        <f t="shared" ca="1" si="766"/>
        <v>4.4583718475884111E-2</v>
      </c>
      <c r="P922" s="2">
        <f t="shared" ca="1" si="767"/>
        <v>4.4438569355349219E-2</v>
      </c>
      <c r="Q922" s="2">
        <f t="shared" ca="1" si="768"/>
        <v>4.42766835871048E-2</v>
      </c>
      <c r="R922" s="2">
        <f t="shared" ca="1" si="769"/>
        <v>4.4101448536799273E-2</v>
      </c>
      <c r="S922" s="2">
        <f t="shared" ca="1" si="770"/>
        <v>4.3915912478273249E-2</v>
      </c>
      <c r="T922" s="2">
        <f t="shared" ca="1" si="771"/>
        <v>4.3722708606428635E-2</v>
      </c>
      <c r="U922" s="2">
        <f t="shared" ca="1" si="772"/>
        <v>4.3524005090469019E-2</v>
      </c>
      <c r="V922" s="2">
        <f t="shared" ca="1" si="773"/>
        <v>4.3321477928534122E-2</v>
      </c>
      <c r="W922" s="2">
        <f t="shared" ca="1" si="774"/>
        <v>4.3116303269482292E-2</v>
      </c>
      <c r="X922" s="2">
        <f t="shared" ca="1" si="775"/>
        <v>4.2909167168255831E-2</v>
      </c>
      <c r="Y922" s="2">
        <f t="shared" ca="1" si="776"/>
        <v>4.2700293116585512E-2</v>
      </c>
      <c r="Z922" s="2">
        <f t="shared" ca="1" si="777"/>
        <v>4.2489490156380517E-2</v>
      </c>
      <c r="AA922" s="2">
        <f t="shared" ca="1" si="778"/>
        <v>4.2276225303032787E-2</v>
      </c>
      <c r="AB922" s="2">
        <f t="shared" ca="1" si="779"/>
        <v>4.2059721454244969E-2</v>
      </c>
      <c r="AC922" s="2">
        <f t="shared" ca="1" si="780"/>
        <v>4.1839074395952261E-2</v>
      </c>
      <c r="AD922" s="2">
        <f t="shared" ca="1" si="781"/>
        <v>4.1613369686870759E-2</v>
      </c>
      <c r="AE922" s="2">
        <f t="shared" ca="1" si="782"/>
        <v>4.1381764153890513E-2</v>
      </c>
      <c r="AF922" s="2">
        <f t="shared" ca="1" si="783"/>
        <v>4.1143482685747801E-2</v>
      </c>
      <c r="AG922" s="2">
        <f t="shared" ca="1" si="784"/>
        <v>4.0897677571160383E-2</v>
      </c>
      <c r="AH922" s="2">
        <f t="shared" ca="1" si="785"/>
        <v>4.0643115392640386E-2</v>
      </c>
      <c r="AI922" s="2">
        <f t="shared" ca="1" si="786"/>
        <v>4.0377704192617853E-2</v>
      </c>
      <c r="AJ922" s="2">
        <f t="shared" ca="1" si="787"/>
        <v>4.009795157743741E-2</v>
      </c>
      <c r="AK922" s="2">
        <f t="shared" ca="1" si="788"/>
        <v>3.9798536861330433E-2</v>
      </c>
      <c r="AL922" s="2">
        <f t="shared" ca="1" si="789"/>
        <v>3.9472250959285145E-2</v>
      </c>
      <c r="AM922" s="2">
        <f t="shared" ca="1" si="790"/>
        <v>3.9110554502301782E-2</v>
      </c>
      <c r="AN922" s="2">
        <f t="shared" ca="1" si="791"/>
        <v>3.8704879563927069E-2</v>
      </c>
      <c r="AO922" s="2">
        <f t="shared" ca="1" si="792"/>
        <v>3.824854316634544E-2</v>
      </c>
      <c r="AP922" s="2">
        <f t="shared" ca="1" si="793"/>
        <v>3.7738813121843254E-2</v>
      </c>
      <c r="AQ922" s="2">
        <f t="shared" ca="1" si="794"/>
        <v>3.7178410243905294E-2</v>
      </c>
      <c r="AR922" s="2">
        <f t="shared" ca="1" si="795"/>
        <v>3.6575719661141488E-2</v>
      </c>
      <c r="AS922" s="2">
        <f t="shared" ca="1" si="796"/>
        <v>3.5943323029126346E-2</v>
      </c>
      <c r="AT922" s="2">
        <f t="shared" ca="1" si="797"/>
        <v>3.5295087849651435E-2</v>
      </c>
      <c r="AU922" s="2">
        <f t="shared" ca="1" si="798"/>
        <v>3.4642710451275455E-2</v>
      </c>
      <c r="AV922" s="2">
        <f t="shared" ca="1" si="799"/>
        <v>3.3992962557111477E-2</v>
      </c>
      <c r="AW922" s="2">
        <f t="shared" ca="1" si="800"/>
        <v>3.3346586701532822E-2</v>
      </c>
      <c r="AX922" s="2">
        <f t="shared" ca="1" si="801"/>
        <v>3.269863028023174E-2</v>
      </c>
      <c r="AY922" s="2">
        <f t="shared" ca="1" si="802"/>
        <v>3.2039166507520131E-2</v>
      </c>
      <c r="AZ922" s="2">
        <f t="shared" ca="1" si="751"/>
        <v>3.1358403669948291E-2</v>
      </c>
      <c r="BC922" s="2">
        <f t="shared" ca="1" si="803"/>
        <v>1.1293274803808195</v>
      </c>
      <c r="BD922" s="2">
        <f t="shared" ca="1" si="803"/>
        <v>0.13681571045412433</v>
      </c>
      <c r="BE922" s="2">
        <f t="shared" ca="1" si="803"/>
        <v>0.95014018263137778</v>
      </c>
    </row>
    <row r="923" spans="1:57" x14ac:dyDescent="0.2">
      <c r="A923" s="2">
        <f t="shared" si="752"/>
        <v>9.1099999999998502</v>
      </c>
      <c r="B923" s="2">
        <f t="shared" ca="1" si="753"/>
        <v>4.1923642038982752E-2</v>
      </c>
      <c r="C923" s="2">
        <f t="shared" ca="1" si="754"/>
        <v>4.2295037521219159E-2</v>
      </c>
      <c r="D923" s="2">
        <f t="shared" ca="1" si="755"/>
        <v>4.2623211356000543E-2</v>
      </c>
      <c r="E923" s="2">
        <f t="shared" ca="1" si="756"/>
        <v>4.2908348725181483E-2</v>
      </c>
      <c r="F923" s="2">
        <f t="shared" ca="1" si="757"/>
        <v>4.3150337740817876E-2</v>
      </c>
      <c r="G923" s="2">
        <f t="shared" ca="1" si="758"/>
        <v>4.3349087464364798E-2</v>
      </c>
      <c r="H923" s="2">
        <f t="shared" ca="1" si="759"/>
        <v>4.3504796557395115E-2</v>
      </c>
      <c r="I923" s="2">
        <f t="shared" ca="1" si="760"/>
        <v>4.3618157344953369E-2</v>
      </c>
      <c r="J923" s="2">
        <f t="shared" ca="1" si="761"/>
        <v>4.3690481736909127E-2</v>
      </c>
      <c r="K923" s="2">
        <f t="shared" ca="1" si="762"/>
        <v>4.3723743100367064E-2</v>
      </c>
      <c r="L923" s="2">
        <f t="shared" ca="1" si="763"/>
        <v>4.3720539020998782E-2</v>
      </c>
      <c r="M923" s="2">
        <f t="shared" ca="1" si="764"/>
        <v>4.3683989881846561E-2</v>
      </c>
      <c r="N923" s="2">
        <f t="shared" ca="1" si="765"/>
        <v>4.3617594319489361E-2</v>
      </c>
      <c r="O923" s="2">
        <f t="shared" ca="1" si="766"/>
        <v>4.3525063898603472E-2</v>
      </c>
      <c r="P923" s="2">
        <f t="shared" ca="1" si="767"/>
        <v>4.3410156613334562E-2</v>
      </c>
      <c r="Q923" s="2">
        <f t="shared" ca="1" si="768"/>
        <v>4.3276523861269914E-2</v>
      </c>
      <c r="R923" s="2">
        <f t="shared" ca="1" si="769"/>
        <v>4.3127580096910277E-2</v>
      </c>
      <c r="S923" s="2">
        <f t="shared" ca="1" si="770"/>
        <v>4.2966399581412171E-2</v>
      </c>
      <c r="T923" s="2">
        <f t="shared" ca="1" si="771"/>
        <v>4.2795640939561945E-2</v>
      </c>
      <c r="U923" s="2">
        <f t="shared" ca="1" si="772"/>
        <v>4.2617497671167529E-2</v>
      </c>
      <c r="V923" s="2">
        <f t="shared" ca="1" si="773"/>
        <v>4.2433671378219635E-2</v>
      </c>
      <c r="W923" s="2">
        <f t="shared" ca="1" si="774"/>
        <v>4.2245364401823977E-2</v>
      </c>
      <c r="X923" s="2">
        <f t="shared" ca="1" si="775"/>
        <v>4.2053289885080211E-2</v>
      </c>
      <c r="Y923" s="2">
        <f t="shared" ca="1" si="776"/>
        <v>4.1857699655209767E-2</v>
      </c>
      <c r="Z923" s="2">
        <f t="shared" ca="1" si="777"/>
        <v>4.1658432752910729E-2</v>
      </c>
      <c r="AA923" s="2">
        <f t="shared" ca="1" si="778"/>
        <v>4.1454988287370653E-2</v>
      </c>
      <c r="AB923" s="2">
        <f t="shared" ca="1" si="779"/>
        <v>4.1246623643499729E-2</v>
      </c>
      <c r="AC923" s="2">
        <f t="shared" ca="1" si="780"/>
        <v>4.1032471398588323E-2</v>
      </c>
      <c r="AD923" s="2">
        <f t="shared" ca="1" si="781"/>
        <v>4.0811655411169198E-2</v>
      </c>
      <c r="AE923" s="2">
        <f t="shared" ca="1" si="782"/>
        <v>4.0583370535641254E-2</v>
      </c>
      <c r="AF923" s="2">
        <f t="shared" ca="1" si="783"/>
        <v>4.0346876583498524E-2</v>
      </c>
      <c r="AG923" s="2">
        <f t="shared" ca="1" si="784"/>
        <v>4.0101354134882895E-2</v>
      </c>
      <c r="AH923" s="2">
        <f t="shared" ca="1" si="785"/>
        <v>3.9845588168017997E-2</v>
      </c>
      <c r="AI923" s="2">
        <f t="shared" ca="1" si="786"/>
        <v>3.9577493784369769E-2</v>
      </c>
      <c r="AJ923" s="2">
        <f t="shared" ca="1" si="787"/>
        <v>3.9293576546061554E-2</v>
      </c>
      <c r="AK923" s="2">
        <f t="shared" ca="1" si="788"/>
        <v>3.8988511942016385E-2</v>
      </c>
      <c r="AL923" s="2">
        <f t="shared" ca="1" si="789"/>
        <v>3.8655097629274576E-2</v>
      </c>
      <c r="AM923" s="2">
        <f t="shared" ca="1" si="790"/>
        <v>3.8284826423516063E-2</v>
      </c>
      <c r="AN923" s="2">
        <f t="shared" ca="1" si="791"/>
        <v>3.7869200285503661E-2</v>
      </c>
      <c r="AO923" s="2">
        <f t="shared" ca="1" si="792"/>
        <v>3.7401646921709469E-2</v>
      </c>
      <c r="AP923" s="2">
        <f t="shared" ca="1" si="793"/>
        <v>3.6879574426744076E-2</v>
      </c>
      <c r="AQ923" s="2">
        <f t="shared" ca="1" si="794"/>
        <v>3.6305847778060528E-2</v>
      </c>
      <c r="AR923" s="2">
        <f t="shared" ca="1" si="795"/>
        <v>3.5688966699603024E-2</v>
      </c>
      <c r="AS923" s="2">
        <f t="shared" ca="1" si="796"/>
        <v>3.5041569180005477E-2</v>
      </c>
      <c r="AT923" s="2">
        <f t="shared" ca="1" si="797"/>
        <v>3.4377510063962002E-2</v>
      </c>
      <c r="AU923" s="2">
        <f t="shared" ca="1" si="798"/>
        <v>3.3708418340329338E-2</v>
      </c>
      <c r="AV923" s="2">
        <f t="shared" ca="1" si="799"/>
        <v>3.3040976961849711E-2</v>
      </c>
      <c r="AW923" s="2">
        <f t="shared" ca="1" si="800"/>
        <v>3.2375847350864982E-2</v>
      </c>
      <c r="AX923" s="2">
        <f t="shared" ca="1" si="801"/>
        <v>3.1708011547479466E-2</v>
      </c>
      <c r="AY923" s="2">
        <f t="shared" ca="1" si="802"/>
        <v>3.1027581338598651E-2</v>
      </c>
      <c r="AZ923" s="2">
        <f t="shared" ca="1" si="751"/>
        <v>3.03254248944952E-2</v>
      </c>
      <c r="BC923" s="2">
        <f t="shared" ca="1" si="803"/>
        <v>-1.5269700398056711</v>
      </c>
      <c r="BD923" s="2">
        <f t="shared" ca="1" si="803"/>
        <v>0.67046209600367312</v>
      </c>
      <c r="BE923" s="2">
        <f t="shared" ca="1" si="803"/>
        <v>0.9162913346772239</v>
      </c>
    </row>
    <row r="924" spans="1:57" x14ac:dyDescent="0.2">
      <c r="A924" s="2">
        <f t="shared" si="752"/>
        <v>9.11999999999985</v>
      </c>
      <c r="B924" s="2">
        <f t="shared" ca="1" si="753"/>
        <v>4.1682032761127218E-2</v>
      </c>
      <c r="C924" s="2">
        <f t="shared" ca="1" si="754"/>
        <v>4.2022837391573704E-2</v>
      </c>
      <c r="D924" s="2">
        <f t="shared" ca="1" si="755"/>
        <v>4.232213803427267E-2</v>
      </c>
      <c r="E924" s="2">
        <f t="shared" ca="1" si="756"/>
        <v>4.2580078918150653E-2</v>
      </c>
      <c r="F924" s="2">
        <f t="shared" ca="1" si="757"/>
        <v>4.2796510734656831E-2</v>
      </c>
      <c r="G924" s="2">
        <f t="shared" ca="1" si="758"/>
        <v>4.297130817146496E-2</v>
      </c>
      <c r="H924" s="2">
        <f t="shared" ca="1" si="759"/>
        <v>4.3104637723098707E-2</v>
      </c>
      <c r="I924" s="2">
        <f t="shared" ca="1" si="760"/>
        <v>4.3197160595114976E-2</v>
      </c>
      <c r="J924" s="2">
        <f t="shared" ca="1" si="761"/>
        <v>4.3250157302397528E-2</v>
      </c>
      <c r="K924" s="2">
        <f t="shared" ca="1" si="762"/>
        <v>4.3265568273748535E-2</v>
      </c>
      <c r="L924" s="2">
        <f t="shared" ca="1" si="763"/>
        <v>4.3245955602690997E-2</v>
      </c>
      <c r="M924" s="2">
        <f t="shared" ca="1" si="764"/>
        <v>4.319440099789313E-2</v>
      </c>
      <c r="N924" s="2">
        <f t="shared" ca="1" si="765"/>
        <v>4.3114361020962243E-2</v>
      </c>
      <c r="O924" s="2">
        <f t="shared" ca="1" si="766"/>
        <v>4.3009501900222347E-2</v>
      </c>
      <c r="P924" s="2">
        <f t="shared" ca="1" si="767"/>
        <v>4.2883533431873753E-2</v>
      </c>
      <c r="Q924" s="2">
        <f t="shared" ca="1" si="768"/>
        <v>4.2740056507780191E-2</v>
      </c>
      <c r="R924" s="2">
        <f t="shared" ca="1" si="769"/>
        <v>4.2582433383214144E-2</v>
      </c>
      <c r="S924" s="2">
        <f t="shared" ca="1" si="770"/>
        <v>4.2413685029449553E-2</v>
      </c>
      <c r="T924" s="2">
        <f t="shared" ca="1" si="771"/>
        <v>4.2236416233121743E-2</v>
      </c>
      <c r="U924" s="2">
        <f t="shared" ca="1" si="772"/>
        <v>4.2052766564058083E-2</v>
      </c>
      <c r="V924" s="2">
        <f t="shared" ca="1" si="773"/>
        <v>4.1864383973818337E-2</v>
      </c>
      <c r="W924" s="2">
        <f t="shared" ca="1" si="774"/>
        <v>4.167241774762391E-2</v>
      </c>
      <c r="X924" s="2">
        <f t="shared" ca="1" si="775"/>
        <v>4.1477528875628646E-2</v>
      </c>
      <c r="Y924" s="2">
        <f t="shared" ca="1" si="776"/>
        <v>4.1279918287760738E-2</v>
      </c>
      <c r="Z924" s="2">
        <f t="shared" ca="1" si="777"/>
        <v>4.1079375799357436E-2</v>
      </c>
      <c r="AA924" s="2">
        <f t="shared" ca="1" si="778"/>
        <v>4.0875353395220297E-2</v>
      </c>
      <c r="AB924" s="2">
        <f t="shared" ca="1" si="779"/>
        <v>4.0667063727500154E-2</v>
      </c>
      <c r="AC924" s="2">
        <f t="shared" ca="1" si="780"/>
        <v>4.0453596928961916E-2</v>
      </c>
      <c r="AD924" s="2">
        <f t="shared" ca="1" si="781"/>
        <v>4.0234035886458984E-2</v>
      </c>
      <c r="AE924" s="2">
        <f t="shared" ca="1" si="782"/>
        <v>4.0007534153754257E-2</v>
      </c>
      <c r="AF924" s="2">
        <f t="shared" ca="1" si="783"/>
        <v>3.9773307066422965E-2</v>
      </c>
      <c r="AG924" s="2">
        <f t="shared" ca="1" si="784"/>
        <v>3.9530484032067034E-2</v>
      </c>
      <c r="AH924" s="2">
        <f t="shared" ca="1" si="785"/>
        <v>3.9277788931838219E-2</v>
      </c>
      <c r="AI924" s="2">
        <f t="shared" ca="1" si="786"/>
        <v>3.901306447812336E-2</v>
      </c>
      <c r="AJ924" s="2">
        <f t="shared" ca="1" si="787"/>
        <v>3.8732734887152911E-2</v>
      </c>
      <c r="AK924" s="2">
        <f t="shared" ca="1" si="788"/>
        <v>3.8431392767838919E-2</v>
      </c>
      <c r="AL924" s="2">
        <f t="shared" ca="1" si="789"/>
        <v>3.8101763762076475E-2</v>
      </c>
      <c r="AM924" s="2">
        <f t="shared" ca="1" si="790"/>
        <v>3.7735294358226104E-2</v>
      </c>
      <c r="AN924" s="2">
        <f t="shared" ca="1" si="791"/>
        <v>3.7323477954158267E-2</v>
      </c>
      <c r="AO924" s="2">
        <f t="shared" ca="1" si="792"/>
        <v>3.6859774266543618E-2</v>
      </c>
      <c r="AP924" s="2">
        <f t="shared" ca="1" si="793"/>
        <v>3.6341652483899999E-2</v>
      </c>
      <c r="AQ924" s="2">
        <f t="shared" ca="1" si="794"/>
        <v>3.5772041890226161E-2</v>
      </c>
      <c r="AR924" s="2">
        <f t="shared" ca="1" si="795"/>
        <v>3.515947637350525E-2</v>
      </c>
      <c r="AS924" s="2">
        <f t="shared" ca="1" si="796"/>
        <v>3.4516569609577559E-2</v>
      </c>
      <c r="AT924" s="2">
        <f t="shared" ca="1" si="797"/>
        <v>3.3857083426337836E-2</v>
      </c>
      <c r="AU924" s="2">
        <f t="shared" ca="1" si="798"/>
        <v>3.3192499778277595E-2</v>
      </c>
      <c r="AV924" s="2">
        <f t="shared" ca="1" si="799"/>
        <v>3.2529333734885167E-2</v>
      </c>
      <c r="AW924" s="2">
        <f t="shared" ca="1" si="800"/>
        <v>3.1868086655549951E-2</v>
      </c>
      <c r="AX924" s="2">
        <f t="shared" ca="1" si="801"/>
        <v>3.1203598037302122E-2</v>
      </c>
      <c r="AY924" s="2">
        <f t="shared" ca="1" si="802"/>
        <v>3.0525951399813452E-2</v>
      </c>
      <c r="AZ924" s="2">
        <f t="shared" ca="1" si="751"/>
        <v>2.982659087676193E-2</v>
      </c>
      <c r="BC924" s="2">
        <f t="shared" ca="1" si="803"/>
        <v>-0.80285422812114948</v>
      </c>
      <c r="BD924" s="2">
        <f t="shared" ca="1" si="803"/>
        <v>-0.19518892292121759</v>
      </c>
      <c r="BE924" s="2">
        <f t="shared" ca="1" si="803"/>
        <v>-0.41642717324341572</v>
      </c>
    </row>
    <row r="925" spans="1:57" x14ac:dyDescent="0.2">
      <c r="A925" s="2">
        <f t="shared" si="752"/>
        <v>9.1299999999998498</v>
      </c>
      <c r="B925" s="2">
        <f t="shared" ca="1" si="753"/>
        <v>4.0265841489940973E-2</v>
      </c>
      <c r="C925" s="2">
        <f t="shared" ca="1" si="754"/>
        <v>4.0539253060741048E-2</v>
      </c>
      <c r="D925" s="2">
        <f t="shared" ca="1" si="755"/>
        <v>4.0781570043713376E-2</v>
      </c>
      <c r="E925" s="2">
        <f t="shared" ca="1" si="756"/>
        <v>4.0992476056465992E-2</v>
      </c>
      <c r="F925" s="2">
        <f t="shared" ca="1" si="757"/>
        <v>4.1171364701740994E-2</v>
      </c>
      <c r="G925" s="2">
        <f t="shared" ca="1" si="758"/>
        <v>4.131765660852859E-2</v>
      </c>
      <c r="H925" s="2">
        <f t="shared" ca="1" si="759"/>
        <v>4.1431066396217624E-2</v>
      </c>
      <c r="I925" s="2">
        <f t="shared" ca="1" si="760"/>
        <v>4.1511804416330504E-2</v>
      </c>
      <c r="J925" s="2">
        <f t="shared" ca="1" si="761"/>
        <v>4.1560700028861981E-2</v>
      </c>
      <c r="K925" s="2">
        <f t="shared" ca="1" si="762"/>
        <v>4.1579240944197932E-2</v>
      </c>
      <c r="L925" s="2">
        <f t="shared" ca="1" si="763"/>
        <v>4.1569533971031386E-2</v>
      </c>
      <c r="M925" s="2">
        <f t="shared" ca="1" si="764"/>
        <v>4.1534202346607645E-2</v>
      </c>
      <c r="N925" s="2">
        <f t="shared" ca="1" si="765"/>
        <v>4.1476240763297915E-2</v>
      </c>
      <c r="O925" s="2">
        <f t="shared" ca="1" si="766"/>
        <v>4.139885032680516E-2</v>
      </c>
      <c r="P925" s="2">
        <f t="shared" ca="1" si="767"/>
        <v>4.1305272860191929E-2</v>
      </c>
      <c r="Q925" s="2">
        <f t="shared" ca="1" si="768"/>
        <v>4.1198638986691405E-2</v>
      </c>
      <c r="R925" s="2">
        <f t="shared" ca="1" si="769"/>
        <v>4.1081839011497867E-2</v>
      </c>
      <c r="S925" s="2">
        <f t="shared" ca="1" si="770"/>
        <v>4.0957420876000419E-2</v>
      </c>
      <c r="T925" s="2">
        <f t="shared" ca="1" si="771"/>
        <v>4.082751579780991E-2</v>
      </c>
      <c r="U925" s="2">
        <f t="shared" ca="1" si="772"/>
        <v>4.0693789693327265E-2</v>
      </c>
      <c r="V925" s="2">
        <f t="shared" ca="1" si="773"/>
        <v>4.0557417146535352E-2</v>
      </c>
      <c r="W925" s="2">
        <f t="shared" ca="1" si="774"/>
        <v>4.0419074675793178E-2</v>
      </c>
      <c r="X925" s="2">
        <f t="shared" ca="1" si="775"/>
        <v>4.0278951414384943E-2</v>
      </c>
      <c r="Y925" s="2">
        <f t="shared" ca="1" si="776"/>
        <v>4.0136777699347377E-2</v>
      </c>
      <c r="Z925" s="2">
        <f t="shared" ca="1" si="777"/>
        <v>3.9991874433639545E-2</v>
      </c>
      <c r="AA925" s="2">
        <f t="shared" ca="1" si="778"/>
        <v>3.9843226796472633E-2</v>
      </c>
      <c r="AB925" s="2">
        <f t="shared" ca="1" si="779"/>
        <v>3.9689583023965934E-2</v>
      </c>
      <c r="AC925" s="2">
        <f t="shared" ca="1" si="780"/>
        <v>3.9529571104778956E-2</v>
      </c>
      <c r="AD925" s="2">
        <f t="shared" ca="1" si="781"/>
        <v>3.9361813218469738E-2</v>
      </c>
      <c r="AE925" s="2">
        <f t="shared" ca="1" si="782"/>
        <v>3.918500182562263E-2</v>
      </c>
      <c r="AF925" s="2">
        <f t="shared" ca="1" si="783"/>
        <v>3.8997887922924766E-2</v>
      </c>
      <c r="AG925" s="2">
        <f t="shared" ca="1" si="784"/>
        <v>3.8799129817910623E-2</v>
      </c>
      <c r="AH925" s="2">
        <f t="shared" ca="1" si="785"/>
        <v>3.8586970339783033E-2</v>
      </c>
      <c r="AI925" s="2">
        <f t="shared" ca="1" si="786"/>
        <v>3.8358759903676598E-2</v>
      </c>
      <c r="AJ925" s="2">
        <f t="shared" ca="1" si="787"/>
        <v>3.8110421620209674E-2</v>
      </c>
      <c r="AK925" s="2">
        <f t="shared" ca="1" si="788"/>
        <v>3.7836045706543732E-2</v>
      </c>
      <c r="AL925" s="2">
        <f t="shared" ca="1" si="789"/>
        <v>3.7527866574148305E-2</v>
      </c>
      <c r="AM925" s="2">
        <f t="shared" ca="1" si="790"/>
        <v>3.7176865410316166E-2</v>
      </c>
      <c r="AN925" s="2">
        <f t="shared" ca="1" si="791"/>
        <v>3.6774108132450363E-2</v>
      </c>
      <c r="AO925" s="2">
        <f t="shared" ca="1" si="792"/>
        <v>3.6312667320057411E-2</v>
      </c>
      <c r="AP925" s="2">
        <f t="shared" ca="1" si="793"/>
        <v>3.5789653590778313E-2</v>
      </c>
      <c r="AQ925" s="2">
        <f t="shared" ca="1" si="794"/>
        <v>3.5207640203270503E-2</v>
      </c>
      <c r="AR925" s="2">
        <f t="shared" ca="1" si="795"/>
        <v>3.4574774310982541E-2</v>
      </c>
      <c r="AS925" s="2">
        <f t="shared" ca="1" si="796"/>
        <v>3.390322417384415E-2</v>
      </c>
      <c r="AT925" s="2">
        <f t="shared" ca="1" si="797"/>
        <v>3.3206237793562479E-2</v>
      </c>
      <c r="AU925" s="2">
        <f t="shared" ca="1" si="798"/>
        <v>3.24947299442492E-2</v>
      </c>
      <c r="AV925" s="2">
        <f t="shared" ca="1" si="799"/>
        <v>3.1774628239507885E-2</v>
      </c>
      <c r="AW925" s="2">
        <f t="shared" ca="1" si="800"/>
        <v>3.1045854597136179E-2</v>
      </c>
      <c r="AX925" s="2">
        <f t="shared" ca="1" si="801"/>
        <v>3.0302688527570044E-2</v>
      </c>
      <c r="AY925" s="2">
        <f t="shared" ca="1" si="802"/>
        <v>2.9534777638823454E-2</v>
      </c>
      <c r="AZ925" s="2">
        <f t="shared" ca="1" si="751"/>
        <v>2.873371053268154E-2</v>
      </c>
      <c r="BC925" s="2">
        <f t="shared" ca="1" si="803"/>
        <v>-1.7104062807102958</v>
      </c>
      <c r="BD925" s="2">
        <f t="shared" ca="1" si="803"/>
        <v>1.4025227682697547</v>
      </c>
      <c r="BE925" s="2">
        <f t="shared" ca="1" si="803"/>
        <v>-0.36986169115898893</v>
      </c>
    </row>
    <row r="926" spans="1:57" x14ac:dyDescent="0.2">
      <c r="A926" s="2">
        <f t="shared" si="752"/>
        <v>9.1399999999998496</v>
      </c>
      <c r="B926" s="2">
        <f t="shared" ca="1" si="753"/>
        <v>4.0483173647856578E-2</v>
      </c>
      <c r="C926" s="2">
        <f t="shared" ca="1" si="754"/>
        <v>4.0690685854431634E-2</v>
      </c>
      <c r="D926" s="2">
        <f t="shared" ca="1" si="755"/>
        <v>4.0870277256691012E-2</v>
      </c>
      <c r="E926" s="2">
        <f t="shared" ca="1" si="756"/>
        <v>4.1021570767878303E-2</v>
      </c>
      <c r="F926" s="2">
        <f t="shared" ca="1" si="757"/>
        <v>4.1143902799130806E-2</v>
      </c>
      <c r="G926" s="2">
        <f t="shared" ca="1" si="758"/>
        <v>4.1236639800927982E-2</v>
      </c>
      <c r="H926" s="2">
        <f t="shared" ca="1" si="759"/>
        <v>4.1299444374447644E-2</v>
      </c>
      <c r="I926" s="2">
        <f t="shared" ca="1" si="760"/>
        <v>4.1332475847662448E-2</v>
      </c>
      <c r="J926" s="2">
        <f t="shared" ca="1" si="761"/>
        <v>4.1336512230909422E-2</v>
      </c>
      <c r="K926" s="2">
        <f t="shared" ca="1" si="762"/>
        <v>4.131298830133167E-2</v>
      </c>
      <c r="L926" s="2">
        <f t="shared" ca="1" si="763"/>
        <v>4.1263955355562196E-2</v>
      </c>
      <c r="M926" s="2">
        <f t="shared" ca="1" si="764"/>
        <v>4.119197792796897E-2</v>
      </c>
      <c r="N926" s="2">
        <f t="shared" ca="1" si="765"/>
        <v>4.109998861312119E-2</v>
      </c>
      <c r="O926" s="2">
        <f t="shared" ca="1" si="766"/>
        <v>4.0991123173592263E-2</v>
      </c>
      <c r="P926" s="2">
        <f t="shared" ca="1" si="767"/>
        <v>4.0868555249898936E-2</v>
      </c>
      <c r="Q926" s="2">
        <f t="shared" ca="1" si="768"/>
        <v>4.0735344999516705E-2</v>
      </c>
      <c r="R926" s="2">
        <f t="shared" ca="1" si="769"/>
        <v>4.0594310592467327E-2</v>
      </c>
      <c r="S926" s="2">
        <f t="shared" ca="1" si="770"/>
        <v>4.0447926765974092E-2</v>
      </c>
      <c r="T926" s="2">
        <f t="shared" ca="1" si="771"/>
        <v>4.0298251003437167E-2</v>
      </c>
      <c r="U926" s="2">
        <f t="shared" ca="1" si="772"/>
        <v>4.0146875410049805E-2</v>
      </c>
      <c r="V926" s="2">
        <f t="shared" ca="1" si="773"/>
        <v>3.9994901050734118E-2</v>
      </c>
      <c r="W926" s="2">
        <f t="shared" ca="1" si="774"/>
        <v>3.9842931531688372E-2</v>
      </c>
      <c r="X926" s="2">
        <f t="shared" ca="1" si="775"/>
        <v>3.9691083991108503E-2</v>
      </c>
      <c r="Y926" s="2">
        <f t="shared" ca="1" si="776"/>
        <v>3.9539018043251863E-2</v>
      </c>
      <c r="Z926" s="2">
        <f t="shared" ca="1" si="777"/>
        <v>3.9385985557336883E-2</v>
      </c>
      <c r="AA926" s="2">
        <f t="shared" ca="1" si="778"/>
        <v>3.9230904791277402E-2</v>
      </c>
      <c r="AB926" s="2">
        <f t="shared" ca="1" si="779"/>
        <v>3.9072459447101505E-2</v>
      </c>
      <c r="AC926" s="2">
        <f t="shared" ca="1" si="780"/>
        <v>3.8909215234601294E-2</v>
      </c>
      <c r="AD926" s="2">
        <f t="shared" ca="1" si="781"/>
        <v>3.8739733454823615E-2</v>
      </c>
      <c r="AE926" s="2">
        <f t="shared" ca="1" si="782"/>
        <v>3.8562645246761888E-2</v>
      </c>
      <c r="AF926" s="2">
        <f t="shared" ca="1" si="783"/>
        <v>3.8376636969493394E-2</v>
      </c>
      <c r="AG926" s="2">
        <f t="shared" ca="1" si="784"/>
        <v>3.8180295467949321E-2</v>
      </c>
      <c r="AH926" s="2">
        <f t="shared" ca="1" si="785"/>
        <v>3.7971782130979362E-2</v>
      </c>
      <c r="AI926" s="2">
        <f t="shared" ca="1" si="786"/>
        <v>3.774835473680048E-2</v>
      </c>
      <c r="AJ926" s="2">
        <f t="shared" ca="1" si="787"/>
        <v>3.7505835101197968E-2</v>
      </c>
      <c r="AK926" s="2">
        <f t="shared" ca="1" si="788"/>
        <v>3.7238211109311053E-2</v>
      </c>
      <c r="AL926" s="2">
        <f t="shared" ca="1" si="789"/>
        <v>3.6937626297272687E-2</v>
      </c>
      <c r="AM926" s="2">
        <f t="shared" ca="1" si="790"/>
        <v>3.6594997144221694E-2</v>
      </c>
      <c r="AN926" s="2">
        <f t="shared" ca="1" si="791"/>
        <v>3.6201362730461609E-2</v>
      </c>
      <c r="AO926" s="2">
        <f t="shared" ca="1" si="792"/>
        <v>3.5749808906162361E-2</v>
      </c>
      <c r="AP926" s="2">
        <f t="shared" ca="1" si="793"/>
        <v>3.5237487605500634E-2</v>
      </c>
      <c r="AQ926" s="2">
        <f t="shared" ca="1" si="794"/>
        <v>3.4667015284110515E-2</v>
      </c>
      <c r="AR926" s="2">
        <f t="shared" ca="1" si="795"/>
        <v>3.4046551023780271E-2</v>
      </c>
      <c r="AS926" s="2">
        <f t="shared" ca="1" si="796"/>
        <v>3.3388216136825299E-2</v>
      </c>
      <c r="AT926" s="2">
        <f t="shared" ca="1" si="797"/>
        <v>3.2705143568183152E-2</v>
      </c>
      <c r="AU926" s="2">
        <f t="shared" ca="1" si="798"/>
        <v>3.2008080342577371E-2</v>
      </c>
      <c r="AV926" s="2">
        <f t="shared" ca="1" si="799"/>
        <v>3.1302766614514449E-2</v>
      </c>
      <c r="AW926" s="2">
        <f t="shared" ca="1" si="800"/>
        <v>3.0588945085802028E-2</v>
      </c>
      <c r="AX926" s="2">
        <f t="shared" ca="1" si="801"/>
        <v>2.9860737598282415E-2</v>
      </c>
      <c r="AY926" s="2">
        <f t="shared" ca="1" si="802"/>
        <v>2.9107767292408895E-2</v>
      </c>
      <c r="AZ926" s="2">
        <f t="shared" ca="1" si="751"/>
        <v>2.8322393031850066E-2</v>
      </c>
      <c r="BC926" s="2">
        <f t="shared" ca="1" si="803"/>
        <v>-0.70771533585882729</v>
      </c>
      <c r="BD926" s="2">
        <f t="shared" ca="1" si="803"/>
        <v>-0.59385378334642613</v>
      </c>
      <c r="BE926" s="2">
        <f t="shared" ca="1" si="803"/>
        <v>-0.95936873576727155</v>
      </c>
    </row>
    <row r="927" spans="1:57" x14ac:dyDescent="0.2">
      <c r="A927" s="2">
        <f t="shared" si="752"/>
        <v>9.1499999999998494</v>
      </c>
      <c r="B927" s="2">
        <f t="shared" ca="1" si="753"/>
        <v>4.0556088014007376E-2</v>
      </c>
      <c r="C927" s="2">
        <f t="shared" ca="1" si="754"/>
        <v>4.082718176792003E-2</v>
      </c>
      <c r="D927" s="2">
        <f t="shared" ca="1" si="755"/>
        <v>4.1062941613295906E-2</v>
      </c>
      <c r="E927" s="2">
        <f t="shared" ca="1" si="756"/>
        <v>4.1263294257617572E-2</v>
      </c>
      <c r="F927" s="2">
        <f t="shared" ca="1" si="757"/>
        <v>4.1427883409027685E-2</v>
      </c>
      <c r="G927" s="2">
        <f t="shared" ca="1" si="758"/>
        <v>4.155638581104918E-2</v>
      </c>
      <c r="H927" s="2">
        <f t="shared" ca="1" si="759"/>
        <v>4.1648776494890349E-2</v>
      </c>
      <c r="I927" s="2">
        <f t="shared" ca="1" si="760"/>
        <v>4.1705528186800185E-2</v>
      </c>
      <c r="J927" s="2">
        <f t="shared" ca="1" si="761"/>
        <v>4.1727731944134532E-2</v>
      </c>
      <c r="K927" s="2">
        <f t="shared" ca="1" si="762"/>
        <v>4.1717133987565644E-2</v>
      </c>
      <c r="L927" s="2">
        <f t="shared" ca="1" si="763"/>
        <v>4.167609446619841E-2</v>
      </c>
      <c r="M927" s="2">
        <f t="shared" ca="1" si="764"/>
        <v>4.1607483571973219E-2</v>
      </c>
      <c r="N927" s="2">
        <f t="shared" ca="1" si="765"/>
        <v>4.1514536165098974E-2</v>
      </c>
      <c r="O927" s="2">
        <f t="shared" ca="1" si="766"/>
        <v>4.1400687036579446E-2</v>
      </c>
      <c r="P927" s="2">
        <f t="shared" ca="1" si="767"/>
        <v>4.1269406027069605E-2</v>
      </c>
      <c r="Q927" s="2">
        <f t="shared" ca="1" si="768"/>
        <v>4.1124047223247209E-2</v>
      </c>
      <c r="R927" s="2">
        <f t="shared" ca="1" si="769"/>
        <v>4.0967721066929898E-2</v>
      </c>
      <c r="S927" s="2">
        <f t="shared" ca="1" si="770"/>
        <v>4.0803193508922496E-2</v>
      </c>
      <c r="T927" s="2">
        <f t="shared" ca="1" si="771"/>
        <v>4.0632812725222803E-2</v>
      </c>
      <c r="U927" s="2">
        <f t="shared" ca="1" si="772"/>
        <v>4.0458461444007589E-2</v>
      </c>
      <c r="V927" s="2">
        <f t="shared" ca="1" si="773"/>
        <v>4.0281531651624472E-2</v>
      </c>
      <c r="W927" s="2">
        <f t="shared" ca="1" si="774"/>
        <v>4.0102918488800682E-2</v>
      </c>
      <c r="X927" s="2">
        <f t="shared" ca="1" si="775"/>
        <v>3.9923031552438315E-2</v>
      </c>
      <c r="Y927" s="2">
        <f t="shared" ca="1" si="776"/>
        <v>3.974182419614438E-2</v>
      </c>
      <c r="Z927" s="2">
        <f t="shared" ca="1" si="777"/>
        <v>3.9558843725993803E-2</v>
      </c>
      <c r="AA927" s="2">
        <f t="shared" ca="1" si="778"/>
        <v>3.9373305954695438E-2</v>
      </c>
      <c r="AB927" s="2">
        <f t="shared" ca="1" si="779"/>
        <v>3.9184194523638895E-2</v>
      </c>
      <c r="AC927" s="2">
        <f t="shared" ca="1" si="780"/>
        <v>3.8990377320104262E-2</v>
      </c>
      <c r="AD927" s="2">
        <f t="shared" ca="1" si="781"/>
        <v>3.8790719186113841E-2</v>
      </c>
      <c r="AE927" s="2">
        <f t="shared" ca="1" si="782"/>
        <v>3.858415430109801E-2</v>
      </c>
      <c r="AF927" s="2">
        <f t="shared" ca="1" si="783"/>
        <v>3.8369668678372569E-2</v>
      </c>
      <c r="AG927" s="2">
        <f t="shared" ca="1" si="784"/>
        <v>3.8146141929058686E-2</v>
      </c>
      <c r="AH927" s="2">
        <f t="shared" ca="1" si="785"/>
        <v>3.7912018206069861E-2</v>
      </c>
      <c r="AI927" s="2">
        <f t="shared" ca="1" si="786"/>
        <v>3.7664826905895385E-2</v>
      </c>
      <c r="AJ927" s="2">
        <f t="shared" ca="1" si="787"/>
        <v>3.7400652957091954E-2</v>
      </c>
      <c r="AK927" s="2">
        <f t="shared" ca="1" si="788"/>
        <v>3.7113746570258517E-2</v>
      </c>
      <c r="AL927" s="2">
        <f t="shared" ca="1" si="789"/>
        <v>3.6796525357883351E-2</v>
      </c>
      <c r="AM927" s="2">
        <f t="shared" ca="1" si="790"/>
        <v>3.6440206276720684E-2</v>
      </c>
      <c r="AN927" s="2">
        <f t="shared" ca="1" si="791"/>
        <v>3.6036166800478033E-2</v>
      </c>
      <c r="AO927" s="2">
        <f t="shared" ca="1" si="792"/>
        <v>3.5577871039254458E-2</v>
      </c>
      <c r="AP927" s="2">
        <f t="shared" ca="1" si="793"/>
        <v>3.5062876709719394E-2</v>
      </c>
      <c r="AQ927" s="2">
        <f t="shared" ca="1" si="794"/>
        <v>3.4494207267459089E-2</v>
      </c>
      <c r="AR927" s="2">
        <f t="shared" ca="1" si="795"/>
        <v>3.3880396973430697E-2</v>
      </c>
      <c r="AS927" s="2">
        <f t="shared" ca="1" si="796"/>
        <v>3.3233883258500449E-2</v>
      </c>
      <c r="AT927" s="2">
        <f t="shared" ca="1" si="797"/>
        <v>3.2568047385332172E-2</v>
      </c>
      <c r="AU927" s="2">
        <f t="shared" ca="1" si="798"/>
        <v>3.1893832663415354E-2</v>
      </c>
      <c r="AV927" s="2">
        <f t="shared" ca="1" si="799"/>
        <v>3.12171563813698E-2</v>
      </c>
      <c r="AW927" s="2">
        <f t="shared" ca="1" si="800"/>
        <v>3.0537946884309351E-2</v>
      </c>
      <c r="AX927" s="2">
        <f t="shared" ca="1" si="801"/>
        <v>2.9850535437851548E-2</v>
      </c>
      <c r="AY927" s="2">
        <f t="shared" ca="1" si="802"/>
        <v>2.9144901037826146E-2</v>
      </c>
      <c r="AZ927" s="2">
        <f t="shared" ca="1" si="751"/>
        <v>2.8414506787641583E-2</v>
      </c>
      <c r="BC927" s="2">
        <f t="shared" ca="1" si="803"/>
        <v>0.18963114083571675</v>
      </c>
      <c r="BD927" s="2">
        <f t="shared" ca="1" si="803"/>
        <v>-0.61377423258350827</v>
      </c>
      <c r="BE927" s="2">
        <f t="shared" ca="1" si="803"/>
        <v>0.57144041588739292</v>
      </c>
    </row>
    <row r="928" spans="1:57" x14ac:dyDescent="0.2">
      <c r="A928" s="2">
        <f t="shared" si="752"/>
        <v>9.1599999999998492</v>
      </c>
      <c r="B928" s="2">
        <f t="shared" ca="1" si="753"/>
        <v>3.8804573422817228E-2</v>
      </c>
      <c r="C928" s="2">
        <f t="shared" ca="1" si="754"/>
        <v>3.9165515093608036E-2</v>
      </c>
      <c r="D928" s="2">
        <f t="shared" ca="1" si="755"/>
        <v>3.9488688046575841E-2</v>
      </c>
      <c r="E928" s="2">
        <f t="shared" ca="1" si="756"/>
        <v>3.9774000376004426E-2</v>
      </c>
      <c r="F928" s="2">
        <f t="shared" ca="1" si="757"/>
        <v>4.0021080669469432E-2</v>
      </c>
      <c r="G928" s="2">
        <f t="shared" ca="1" si="758"/>
        <v>4.0229593528783907E-2</v>
      </c>
      <c r="H928" s="2">
        <f t="shared" ca="1" si="759"/>
        <v>4.0399503957058394E-2</v>
      </c>
      <c r="I928" s="2">
        <f t="shared" ca="1" si="760"/>
        <v>4.0531275594299983E-2</v>
      </c>
      <c r="J928" s="2">
        <f t="shared" ca="1" si="761"/>
        <v>4.0625990035320407E-2</v>
      </c>
      <c r="K928" s="2">
        <f t="shared" ca="1" si="762"/>
        <v>4.068538241500682E-2</v>
      </c>
      <c r="L928" s="2">
        <f t="shared" ca="1" si="763"/>
        <v>4.0711799193544881E-2</v>
      </c>
      <c r="M928" s="2">
        <f t="shared" ca="1" si="764"/>
        <v>4.0708093675115624E-2</v>
      </c>
      <c r="N928" s="2">
        <f t="shared" ca="1" si="765"/>
        <v>4.0677480443330354E-2</v>
      </c>
      <c r="O928" s="2">
        <f t="shared" ca="1" si="766"/>
        <v>4.0623370783564254E-2</v>
      </c>
      <c r="P928" s="2">
        <f t="shared" ca="1" si="767"/>
        <v>4.0549208213698666E-2</v>
      </c>
      <c r="Q928" s="2">
        <f t="shared" ca="1" si="768"/>
        <v>4.0458318238972384E-2</v>
      </c>
      <c r="R928" s="2">
        <f t="shared" ca="1" si="769"/>
        <v>4.0353781074341503E-2</v>
      </c>
      <c r="S928" s="2">
        <f t="shared" ca="1" si="770"/>
        <v>4.0238331396279602E-2</v>
      </c>
      <c r="T928" s="2">
        <f t="shared" ca="1" si="771"/>
        <v>4.0114285594496708E-2</v>
      </c>
      <c r="U928" s="2">
        <f t="shared" ca="1" si="772"/>
        <v>3.9983494548628845E-2</v>
      </c>
      <c r="V928" s="2">
        <f t="shared" ca="1" si="773"/>
        <v>3.9847318701218055E-2</v>
      </c>
      <c r="W928" s="2">
        <f t="shared" ca="1" si="774"/>
        <v>3.9706622268510988E-2</v>
      </c>
      <c r="X928" s="2">
        <f t="shared" ca="1" si="775"/>
        <v>3.9561784854235643E-2</v>
      </c>
      <c r="Y928" s="2">
        <f t="shared" ca="1" si="776"/>
        <v>3.9412731107805701E-2</v>
      </c>
      <c r="Z928" s="2">
        <f t="shared" ca="1" si="777"/>
        <v>3.9258981337018245E-2</v>
      </c>
      <c r="AA928" s="2">
        <f t="shared" ca="1" si="778"/>
        <v>3.9099726479575353E-2</v>
      </c>
      <c r="AB928" s="2">
        <f t="shared" ca="1" si="779"/>
        <v>3.8933927683497564E-2</v>
      </c>
      <c r="AC928" s="2">
        <f t="shared" ca="1" si="780"/>
        <v>3.8760432563329603E-2</v>
      </c>
      <c r="AD928" s="2">
        <f t="shared" ca="1" si="781"/>
        <v>3.8578087014565318E-2</v>
      </c>
      <c r="AE928" s="2">
        <f t="shared" ca="1" si="782"/>
        <v>3.8385805711854959E-2</v>
      </c>
      <c r="AF928" s="2">
        <f t="shared" ca="1" si="783"/>
        <v>3.8182551707498784E-2</v>
      </c>
      <c r="AG928" s="2">
        <f t="shared" ca="1" si="784"/>
        <v>3.7967174701272269E-2</v>
      </c>
      <c r="AH928" s="2">
        <f t="shared" ca="1" si="785"/>
        <v>3.7738078909743802E-2</v>
      </c>
      <c r="AI928" s="2">
        <f t="shared" ca="1" si="786"/>
        <v>3.7492742700071836E-2</v>
      </c>
      <c r="AJ928" s="2">
        <f t="shared" ca="1" si="787"/>
        <v>3.7227191620345143E-2</v>
      </c>
      <c r="AK928" s="2">
        <f t="shared" ca="1" si="788"/>
        <v>3.6935615964147177E-2</v>
      </c>
      <c r="AL928" s="2">
        <f t="shared" ca="1" si="789"/>
        <v>3.6610385470853622E-2</v>
      </c>
      <c r="AM928" s="2">
        <f t="shared" ca="1" si="790"/>
        <v>3.6242695855656766E-2</v>
      </c>
      <c r="AN928" s="2">
        <f t="shared" ca="1" si="791"/>
        <v>3.5823941305505508E-2</v>
      </c>
      <c r="AO928" s="2">
        <f t="shared" ca="1" si="792"/>
        <v>3.5347642263386179E-2</v>
      </c>
      <c r="AP928" s="2">
        <f t="shared" ca="1" si="793"/>
        <v>3.4811439775317025E-2</v>
      </c>
      <c r="AQ928" s="2">
        <f t="shared" ca="1" si="794"/>
        <v>3.4218441182927696E-2</v>
      </c>
      <c r="AR928" s="2">
        <f t="shared" ca="1" si="795"/>
        <v>3.3577232267638743E-2</v>
      </c>
      <c r="AS928" s="2">
        <f t="shared" ca="1" si="796"/>
        <v>3.2900242745357619E-2</v>
      </c>
      <c r="AT928" s="2">
        <f t="shared" ca="1" si="797"/>
        <v>3.2200778678322113E-2</v>
      </c>
      <c r="AU928" s="2">
        <f t="shared" ca="1" si="798"/>
        <v>3.1489656800281471E-2</v>
      </c>
      <c r="AV928" s="2">
        <f t="shared" ca="1" si="799"/>
        <v>3.0772649226659565E-2</v>
      </c>
      <c r="AW928" s="2">
        <f t="shared" ca="1" si="800"/>
        <v>3.0049547943992699E-2</v>
      </c>
      <c r="AX928" s="2">
        <f t="shared" ca="1" si="801"/>
        <v>2.9314574092812545E-2</v>
      </c>
      <c r="AY928" s="2">
        <f t="shared" ca="1" si="802"/>
        <v>2.8557755014519483E-2</v>
      </c>
      <c r="AZ928" s="2">
        <f t="shared" ca="1" si="751"/>
        <v>2.7773160607883356E-2</v>
      </c>
      <c r="BC928" s="2">
        <f t="shared" ca="1" si="803"/>
        <v>-0.86760108297751426</v>
      </c>
      <c r="BD928" s="2">
        <f t="shared" ca="1" si="803"/>
        <v>1.3815740504940406</v>
      </c>
      <c r="BE928" s="2">
        <f t="shared" ca="1" si="803"/>
        <v>1.489577618137945</v>
      </c>
    </row>
    <row r="929" spans="1:57" x14ac:dyDescent="0.2">
      <c r="A929" s="2">
        <f t="shared" si="752"/>
        <v>9.1699999999998489</v>
      </c>
      <c r="B929" s="2">
        <f t="shared" ca="1" si="753"/>
        <v>3.8289103546638191E-2</v>
      </c>
      <c r="C929" s="2">
        <f t="shared" ca="1" si="754"/>
        <v>3.869417725550884E-2</v>
      </c>
      <c r="D929" s="2">
        <f t="shared" ca="1" si="755"/>
        <v>3.9052850811277157E-2</v>
      </c>
      <c r="E929" s="2">
        <f t="shared" ca="1" si="756"/>
        <v>3.9365437749746247E-2</v>
      </c>
      <c r="F929" s="2">
        <f t="shared" ca="1" si="757"/>
        <v>3.9631975582367363E-2</v>
      </c>
      <c r="G929" s="2">
        <f t="shared" ca="1" si="758"/>
        <v>3.9852540796381404E-2</v>
      </c>
      <c r="H929" s="2">
        <f t="shared" ca="1" si="759"/>
        <v>4.0027512370503768E-2</v>
      </c>
      <c r="I929" s="2">
        <f t="shared" ca="1" si="760"/>
        <v>4.0157768835839061E-2</v>
      </c>
      <c r="J929" s="2">
        <f t="shared" ca="1" si="761"/>
        <v>4.0244806277055595E-2</v>
      </c>
      <c r="K929" s="2">
        <f t="shared" ca="1" si="762"/>
        <v>4.0290772676058205E-2</v>
      </c>
      <c r="L929" s="2">
        <f t="shared" ca="1" si="763"/>
        <v>4.0298424725002023E-2</v>
      </c>
      <c r="M929" s="2">
        <f t="shared" ca="1" si="764"/>
        <v>4.0271022757397447E-2</v>
      </c>
      <c r="N929" s="2">
        <f t="shared" ca="1" si="765"/>
        <v>4.0212185000543035E-2</v>
      </c>
      <c r="O929" s="2">
        <f t="shared" ca="1" si="766"/>
        <v>4.0125723162707981E-2</v>
      </c>
      <c r="P929" s="2">
        <f t="shared" ca="1" si="767"/>
        <v>4.0015478378692175E-2</v>
      </c>
      <c r="Q929" s="2">
        <f t="shared" ca="1" si="768"/>
        <v>3.9885171524252472E-2</v>
      </c>
      <c r="R929" s="2">
        <f t="shared" ca="1" si="769"/>
        <v>3.9738276551399526E-2</v>
      </c>
      <c r="S929" s="2">
        <f t="shared" ca="1" si="770"/>
        <v>3.9577920836902016E-2</v>
      </c>
      <c r="T929" s="2">
        <f t="shared" ca="1" si="771"/>
        <v>3.9406812967802622E-2</v>
      </c>
      <c r="U929" s="2">
        <f t="shared" ca="1" si="772"/>
        <v>3.9227195966156821E-2</v>
      </c>
      <c r="V929" s="2">
        <f t="shared" ca="1" si="773"/>
        <v>3.9040822727953062E-2</v>
      </c>
      <c r="W929" s="2">
        <f t="shared" ca="1" si="774"/>
        <v>3.8848950548449029E-2</v>
      </c>
      <c r="X929" s="2">
        <f t="shared" ca="1" si="775"/>
        <v>3.8652353048843714E-2</v>
      </c>
      <c r="Y929" s="2">
        <f t="shared" ca="1" si="776"/>
        <v>3.8451350193341283E-2</v>
      </c>
      <c r="Z929" s="2">
        <f t="shared" ca="1" si="777"/>
        <v>3.8245859318791861E-2</v>
      </c>
      <c r="AA929" s="2">
        <f t="shared" ca="1" si="778"/>
        <v>3.8035470520389018E-2</v>
      </c>
      <c r="AB929" s="2">
        <f t="shared" ca="1" si="779"/>
        <v>3.7819546482062365E-2</v>
      </c>
      <c r="AC929" s="2">
        <f t="shared" ca="1" si="780"/>
        <v>3.7597338557010876E-2</v>
      </c>
      <c r="AD929" s="2">
        <f t="shared" ca="1" si="781"/>
        <v>3.7368097667900425E-2</v>
      </c>
      <c r="AE929" s="2">
        <f t="shared" ca="1" si="782"/>
        <v>3.7131142900341897E-2</v>
      </c>
      <c r="AF929" s="2">
        <f t="shared" ca="1" si="783"/>
        <v>3.6885838191478879E-2</v>
      </c>
      <c r="AG929" s="2">
        <f t="shared" ca="1" si="784"/>
        <v>3.6631427114106677E-2</v>
      </c>
      <c r="AH929" s="2">
        <f t="shared" ca="1" si="785"/>
        <v>3.6366697711454309E-2</v>
      </c>
      <c r="AI929" s="2">
        <f t="shared" ca="1" si="786"/>
        <v>3.6089501139192168E-2</v>
      </c>
      <c r="AJ929" s="2">
        <f t="shared" ca="1" si="787"/>
        <v>3.5796227539075604E-2</v>
      </c>
      <c r="AK929" s="2">
        <f t="shared" ca="1" si="788"/>
        <v>3.5481431513416137E-2</v>
      </c>
      <c r="AL929" s="2">
        <f t="shared" ca="1" si="789"/>
        <v>3.5137859445973349E-2</v>
      </c>
      <c r="AM929" s="2">
        <f t="shared" ca="1" si="790"/>
        <v>3.4757110554339159E-2</v>
      </c>
      <c r="AN929" s="2">
        <f t="shared" ca="1" si="791"/>
        <v>3.4331020515962214E-2</v>
      </c>
      <c r="AO929" s="2">
        <f t="shared" ca="1" si="792"/>
        <v>3.3853590631510867E-2</v>
      </c>
      <c r="AP929" s="2">
        <f t="shared" ca="1" si="793"/>
        <v>3.3322969272351552E-2</v>
      </c>
      <c r="AQ929" s="2">
        <f t="shared" ca="1" si="794"/>
        <v>3.2742771003711181E-2</v>
      </c>
      <c r="AR929" s="2">
        <f t="shared" ca="1" si="795"/>
        <v>3.2122055927630754E-2</v>
      </c>
      <c r="AS929" s="2">
        <f t="shared" ca="1" si="796"/>
        <v>3.1473668680215103E-2</v>
      </c>
      <c r="AT929" s="2">
        <f t="shared" ca="1" si="797"/>
        <v>3.0811263080635157E-2</v>
      </c>
      <c r="AU929" s="2">
        <f t="shared" ca="1" si="798"/>
        <v>3.0145952899816305E-2</v>
      </c>
      <c r="AV929" s="2">
        <f t="shared" ca="1" si="799"/>
        <v>2.948378924114434E-2</v>
      </c>
      <c r="AW929" s="2">
        <f t="shared" ca="1" si="800"/>
        <v>2.8824852242113338E-2</v>
      </c>
      <c r="AX929" s="2">
        <f t="shared" ca="1" si="801"/>
        <v>2.8163680072447735E-2</v>
      </c>
      <c r="AY929" s="2">
        <f t="shared" ca="1" si="802"/>
        <v>2.7490783572979818E-2</v>
      </c>
      <c r="AZ929" s="2">
        <f t="shared" ca="1" si="751"/>
        <v>2.6801311596362783E-2</v>
      </c>
      <c r="BC929" s="2">
        <f t="shared" ca="1" si="803"/>
        <v>-1.5061765636278368</v>
      </c>
      <c r="BD929" s="2">
        <f t="shared" ca="1" si="803"/>
        <v>-1.3953481402159653</v>
      </c>
      <c r="BE929" s="2">
        <f t="shared" ca="1" si="803"/>
        <v>0.10604844969614291</v>
      </c>
    </row>
    <row r="930" spans="1:57" x14ac:dyDescent="0.2">
      <c r="A930" s="2">
        <f t="shared" si="752"/>
        <v>9.1799999999998487</v>
      </c>
      <c r="B930" s="2">
        <f t="shared" ca="1" si="753"/>
        <v>3.8777103501844427E-2</v>
      </c>
      <c r="C930" s="2">
        <f t="shared" ca="1" si="754"/>
        <v>3.9041406194486872E-2</v>
      </c>
      <c r="D930" s="2">
        <f t="shared" ca="1" si="755"/>
        <v>3.9272354659111011E-2</v>
      </c>
      <c r="E930" s="2">
        <f t="shared" ca="1" si="756"/>
        <v>3.9469782809627242E-2</v>
      </c>
      <c r="F930" s="2">
        <f t="shared" ca="1" si="757"/>
        <v>3.963325200753437E-2</v>
      </c>
      <c r="G930" s="2">
        <f t="shared" ca="1" si="758"/>
        <v>3.9762365534245558E-2</v>
      </c>
      <c r="H930" s="2">
        <f t="shared" ca="1" si="759"/>
        <v>3.9857031229331791E-2</v>
      </c>
      <c r="I930" s="2">
        <f t="shared" ca="1" si="760"/>
        <v>3.9917657373911231E-2</v>
      </c>
      <c r="J930" s="2">
        <f t="shared" ca="1" si="761"/>
        <v>3.994526937659288E-2</v>
      </c>
      <c r="K930" s="2">
        <f t="shared" ca="1" si="762"/>
        <v>3.9941542880939158E-2</v>
      </c>
      <c r="L930" s="2">
        <f t="shared" ca="1" si="763"/>
        <v>3.9908759613962737E-2</v>
      </c>
      <c r="M930" s="2">
        <f t="shared" ca="1" si="764"/>
        <v>3.9849701737731412E-2</v>
      </c>
      <c r="N930" s="2">
        <f t="shared" ca="1" si="765"/>
        <v>3.9767505925756015E-2</v>
      </c>
      <c r="O930" s="2">
        <f t="shared" ca="1" si="766"/>
        <v>3.9665499120021104E-2</v>
      </c>
      <c r="P930" s="2">
        <f t="shared" ca="1" si="767"/>
        <v>3.9547034894257989E-2</v>
      </c>
      <c r="Q930" s="2">
        <f t="shared" ca="1" si="768"/>
        <v>3.9415344329013176E-2</v>
      </c>
      <c r="R930" s="2">
        <f t="shared" ca="1" si="769"/>
        <v>3.9273409959557581E-2</v>
      </c>
      <c r="S930" s="2">
        <f t="shared" ca="1" si="770"/>
        <v>3.91238667198366E-2</v>
      </c>
      <c r="T930" s="2">
        <f t="shared" ca="1" si="771"/>
        <v>3.8968930260068174E-2</v>
      </c>
      <c r="U930" s="2">
        <f t="shared" ca="1" si="772"/>
        <v>3.8810350617888643E-2</v>
      </c>
      <c r="V930" s="2">
        <f t="shared" ca="1" si="773"/>
        <v>3.8649388022185045E-2</v>
      </c>
      <c r="W930" s="2">
        <f t="shared" ca="1" si="774"/>
        <v>3.8486807732936154E-2</v>
      </c>
      <c r="X930" s="2">
        <f t="shared" ca="1" si="775"/>
        <v>3.8322892281699238E-2</v>
      </c>
      <c r="Y930" s="2">
        <f t="shared" ca="1" si="776"/>
        <v>3.815747184869505E-2</v>
      </c>
      <c r="Z930" s="2">
        <f t="shared" ca="1" si="777"/>
        <v>3.7989975709336418E-2</v>
      </c>
      <c r="AA930" s="2">
        <f t="shared" ca="1" si="778"/>
        <v>3.7819508030817614E-2</v>
      </c>
      <c r="AB930" s="2">
        <f t="shared" ca="1" si="779"/>
        <v>3.7644947943973113E-2</v>
      </c>
      <c r="AC930" s="2">
        <f t="shared" ca="1" si="780"/>
        <v>3.7465065433367369E-2</v>
      </c>
      <c r="AD930" s="2">
        <f t="shared" ca="1" si="781"/>
        <v>3.7278631303454914E-2</v>
      </c>
      <c r="AE930" s="2">
        <f t="shared" ca="1" si="782"/>
        <v>3.7084483847225812E-2</v>
      </c>
      <c r="AF930" s="2">
        <f t="shared" ca="1" si="783"/>
        <v>3.6881502613371364E-2</v>
      </c>
      <c r="AG930" s="2">
        <f t="shared" ca="1" si="784"/>
        <v>3.666843971372042E-2</v>
      </c>
      <c r="AH930" s="2">
        <f t="shared" ca="1" si="785"/>
        <v>3.6443581664340509E-2</v>
      </c>
      <c r="AI930" s="2">
        <f t="shared" ca="1" si="786"/>
        <v>3.6204267112457937E-2</v>
      </c>
      <c r="AJ930" s="2">
        <f t="shared" ca="1" si="787"/>
        <v>3.5946365654736738E-2</v>
      </c>
      <c r="AK930" s="2">
        <f t="shared" ca="1" si="788"/>
        <v>3.5663911315870489E-2</v>
      </c>
      <c r="AL930" s="2">
        <f t="shared" ca="1" si="789"/>
        <v>3.5349142528103866E-2</v>
      </c>
      <c r="AM930" s="2">
        <f t="shared" ca="1" si="790"/>
        <v>3.499317763813127E-2</v>
      </c>
      <c r="AN930" s="2">
        <f t="shared" ca="1" si="791"/>
        <v>3.4587409468185649E-2</v>
      </c>
      <c r="AO930" s="2">
        <f t="shared" ca="1" si="792"/>
        <v>3.4125435572911547E-2</v>
      </c>
      <c r="AP930" s="2">
        <f t="shared" ca="1" si="793"/>
        <v>3.3605026513929444E-2</v>
      </c>
      <c r="AQ930" s="2">
        <f t="shared" ca="1" si="794"/>
        <v>3.302941828894488E-2</v>
      </c>
      <c r="AR930" s="2">
        <f t="shared" ca="1" si="795"/>
        <v>3.2407258999551693E-2</v>
      </c>
      <c r="AS930" s="2">
        <f t="shared" ca="1" si="796"/>
        <v>3.1750921725727681E-2</v>
      </c>
      <c r="AT930" s="2">
        <f t="shared" ca="1" si="797"/>
        <v>3.1073521896122648E-2</v>
      </c>
      <c r="AU930" s="2">
        <f t="shared" ca="1" si="798"/>
        <v>3.038558482479474E-2</v>
      </c>
      <c r="AV930" s="2">
        <f t="shared" ca="1" si="799"/>
        <v>2.9692555653292436E-2</v>
      </c>
      <c r="AW930" s="2">
        <f t="shared" ca="1" si="800"/>
        <v>2.8993918114573171E-2</v>
      </c>
      <c r="AX930" s="2">
        <f t="shared" ca="1" si="801"/>
        <v>2.8283645603899791E-2</v>
      </c>
      <c r="AY930" s="2">
        <f t="shared" ca="1" si="802"/>
        <v>2.7551859237566402E-2</v>
      </c>
      <c r="AZ930" s="2">
        <f t="shared" ca="1" si="751"/>
        <v>2.6793656112948875E-2</v>
      </c>
      <c r="BC930" s="2">
        <f t="shared" ca="1" si="803"/>
        <v>-0.11724885730479695</v>
      </c>
      <c r="BD930" s="2">
        <f t="shared" ca="1" si="803"/>
        <v>0.47173104984075565</v>
      </c>
      <c r="BE930" s="2">
        <f t="shared" ca="1" si="803"/>
        <v>-1.522038210319673</v>
      </c>
    </row>
    <row r="931" spans="1:57" x14ac:dyDescent="0.2">
      <c r="A931" s="2">
        <f t="shared" si="752"/>
        <v>9.1899999999998485</v>
      </c>
      <c r="B931" s="2">
        <f t="shared" ca="1" si="753"/>
        <v>3.8893108830501275E-2</v>
      </c>
      <c r="C931" s="2">
        <f t="shared" ca="1" si="754"/>
        <v>3.9082764166176585E-2</v>
      </c>
      <c r="D931" s="2">
        <f t="shared" ca="1" si="755"/>
        <v>3.9243795756111949E-2</v>
      </c>
      <c r="E931" s="2">
        <f t="shared" ca="1" si="756"/>
        <v>3.9375905813478933E-2</v>
      </c>
      <c r="F931" s="2">
        <f t="shared" ca="1" si="757"/>
        <v>3.9478527460421374E-2</v>
      </c>
      <c r="G931" s="2">
        <f t="shared" ca="1" si="758"/>
        <v>3.9551138665573402E-2</v>
      </c>
      <c r="H931" s="2">
        <f t="shared" ca="1" si="759"/>
        <v>3.9593523998859757E-2</v>
      </c>
      <c r="I931" s="2">
        <f t="shared" ca="1" si="760"/>
        <v>3.9605969334605744E-2</v>
      </c>
      <c r="J931" s="2">
        <f t="shared" ca="1" si="761"/>
        <v>3.9589377223830401E-2</v>
      </c>
      <c r="K931" s="2">
        <f t="shared" ca="1" si="762"/>
        <v>3.9545298770932755E-2</v>
      </c>
      <c r="L931" s="2">
        <f t="shared" ca="1" si="763"/>
        <v>3.9475888525372038E-2</v>
      </c>
      <c r="M931" s="2">
        <f t="shared" ca="1" si="764"/>
        <v>3.9383798261841567E-2</v>
      </c>
      <c r="N931" s="2">
        <f t="shared" ca="1" si="765"/>
        <v>3.9272030887529528E-2</v>
      </c>
      <c r="O931" s="2">
        <f t="shared" ca="1" si="766"/>
        <v>3.9143776373955184E-2</v>
      </c>
      <c r="P931" s="2">
        <f t="shared" ca="1" si="767"/>
        <v>3.9002248540813453E-2</v>
      </c>
      <c r="Q931" s="2">
        <f t="shared" ca="1" si="768"/>
        <v>3.8850536492724935E-2</v>
      </c>
      <c r="R931" s="2">
        <f t="shared" ca="1" si="769"/>
        <v>3.8691479179414137E-2</v>
      </c>
      <c r="S931" s="2">
        <f t="shared" ca="1" si="770"/>
        <v>3.852756693383818E-2</v>
      </c>
      <c r="T931" s="2">
        <f t="shared" ca="1" si="771"/>
        <v>3.8360870320153409E-2</v>
      </c>
      <c r="U931" s="2">
        <f t="shared" ca="1" si="772"/>
        <v>3.8192994249638394E-2</v>
      </c>
      <c r="V931" s="2">
        <f t="shared" ca="1" si="773"/>
        <v>3.8025054148430222E-2</v>
      </c>
      <c r="W931" s="2">
        <f t="shared" ca="1" si="774"/>
        <v>3.785767111185654E-2</v>
      </c>
      <c r="X931" s="2">
        <f t="shared" ca="1" si="775"/>
        <v>3.769098445966107E-2</v>
      </c>
      <c r="Y931" s="2">
        <f t="shared" ca="1" si="776"/>
        <v>3.7524682474247111E-2</v>
      </c>
      <c r="Z931" s="2">
        <f t="shared" ca="1" si="777"/>
        <v>3.7358054263973969E-2</v>
      </c>
      <c r="AA931" s="2">
        <f t="shared" ca="1" si="778"/>
        <v>3.7190065967249712E-2</v>
      </c>
      <c r="AB931" s="2">
        <f t="shared" ca="1" si="779"/>
        <v>3.7019461057217928E-2</v>
      </c>
      <c r="AC931" s="2">
        <f t="shared" ca="1" si="780"/>
        <v>3.6844876026532025E-2</v>
      </c>
      <c r="AD931" s="2">
        <f t="shared" ca="1" si="781"/>
        <v>3.6664949399662028E-2</v>
      </c>
      <c r="AE931" s="2">
        <f t="shared" ca="1" si="782"/>
        <v>3.6478386456775584E-2</v>
      </c>
      <c r="AF931" s="2">
        <f t="shared" ca="1" si="783"/>
        <v>3.6283930068376435E-2</v>
      </c>
      <c r="AG931" s="2">
        <f t="shared" ca="1" si="784"/>
        <v>3.6080188535718101E-2</v>
      </c>
      <c r="AH931" s="2">
        <f t="shared" ca="1" si="785"/>
        <v>3.5865294479795994E-2</v>
      </c>
      <c r="AI931" s="2">
        <f t="shared" ca="1" si="786"/>
        <v>3.5636421730374394E-2</v>
      </c>
      <c r="AJ931" s="2">
        <f t="shared" ca="1" si="787"/>
        <v>3.5389267190090536E-2</v>
      </c>
      <c r="AK931" s="2">
        <f t="shared" ca="1" si="788"/>
        <v>3.5117692410257119E-2</v>
      </c>
      <c r="AL931" s="2">
        <f t="shared" ca="1" si="789"/>
        <v>3.4813776264931283E-2</v>
      </c>
      <c r="AM931" s="2">
        <f t="shared" ca="1" si="790"/>
        <v>3.4468504841938578E-2</v>
      </c>
      <c r="AN931" s="2">
        <f t="shared" ca="1" si="791"/>
        <v>3.4073176742195108E-2</v>
      </c>
      <c r="AO931" s="2">
        <f t="shared" ca="1" si="792"/>
        <v>3.3621334144762184E-2</v>
      </c>
      <c r="AP931" s="2">
        <f t="shared" ca="1" si="793"/>
        <v>3.3110717638073855E-2</v>
      </c>
      <c r="AQ931" s="2">
        <f t="shared" ca="1" si="794"/>
        <v>3.2544531835370774E-2</v>
      </c>
      <c r="AR931" s="2">
        <f t="shared" ca="1" si="795"/>
        <v>3.193135949840107E-2</v>
      </c>
      <c r="AS931" s="2">
        <f t="shared" ca="1" si="796"/>
        <v>3.1283448666042629E-2</v>
      </c>
      <c r="AT931" s="2">
        <f t="shared" ca="1" si="797"/>
        <v>3.0613723226812245E-2</v>
      </c>
      <c r="AU931" s="2">
        <f t="shared" ca="1" si="798"/>
        <v>2.9932467539516422E-2</v>
      </c>
      <c r="AV931" s="2">
        <f t="shared" ca="1" si="799"/>
        <v>2.9244868826727374E-2</v>
      </c>
      <c r="AW931" s="2">
        <f t="shared" ca="1" si="800"/>
        <v>2.855016290118241E-2</v>
      </c>
      <c r="AX931" s="2">
        <f t="shared" ca="1" si="801"/>
        <v>2.7842109736396281E-2</v>
      </c>
      <c r="AY931" s="2">
        <f t="shared" ca="1" si="802"/>
        <v>2.711079533522515E-2</v>
      </c>
      <c r="AZ931" s="2">
        <f t="shared" ca="1" si="751"/>
        <v>2.6351810752210835E-2</v>
      </c>
      <c r="BC931" s="2">
        <f t="shared" ca="1" si="803"/>
        <v>-0.75698441372927494</v>
      </c>
      <c r="BD931" s="2">
        <f t="shared" ca="1" si="803"/>
        <v>-0.35653322738531834</v>
      </c>
      <c r="BE931" s="2">
        <f t="shared" ca="1" si="803"/>
        <v>-0.99082254202071773</v>
      </c>
    </row>
    <row r="932" spans="1:57" x14ac:dyDescent="0.2">
      <c r="A932" s="2">
        <f t="shared" si="752"/>
        <v>9.1999999999998483</v>
      </c>
      <c r="B932" s="2">
        <f t="shared" ca="1" si="753"/>
        <v>3.9694469263545494E-2</v>
      </c>
      <c r="C932" s="2">
        <f t="shared" ca="1" si="754"/>
        <v>3.9961204346043167E-2</v>
      </c>
      <c r="D932" s="2">
        <f t="shared" ca="1" si="755"/>
        <v>4.0187877659933181E-2</v>
      </c>
      <c r="E932" s="2">
        <f t="shared" ca="1" si="756"/>
        <v>4.0374696145649779E-2</v>
      </c>
      <c r="F932" s="2">
        <f t="shared" ca="1" si="757"/>
        <v>4.0521601103287182E-2</v>
      </c>
      <c r="G932" s="2">
        <f t="shared" ca="1" si="758"/>
        <v>4.0628581588336959E-2</v>
      </c>
      <c r="H932" s="2">
        <f t="shared" ca="1" si="759"/>
        <v>4.069593527710854E-2</v>
      </c>
      <c r="I932" s="2">
        <f t="shared" ca="1" si="760"/>
        <v>4.0724461986892224E-2</v>
      </c>
      <c r="J932" s="2">
        <f t="shared" ca="1" si="761"/>
        <v>4.0715577736259452E-2</v>
      </c>
      <c r="K932" s="2">
        <f t="shared" ca="1" si="762"/>
        <v>4.0671345396451924E-2</v>
      </c>
      <c r="L932" s="2">
        <f t="shared" ca="1" si="763"/>
        <v>4.0594428633952795E-2</v>
      </c>
      <c r="M932" s="2">
        <f t="shared" ca="1" si="764"/>
        <v>4.0487985127275798E-2</v>
      </c>
      <c r="N932" s="2">
        <f t="shared" ca="1" si="765"/>
        <v>4.0355520311977436E-2</v>
      </c>
      <c r="O932" s="2">
        <f t="shared" ca="1" si="766"/>
        <v>4.0200723492214097E-2</v>
      </c>
      <c r="P932" s="2">
        <f t="shared" ca="1" si="767"/>
        <v>4.0027305047980348E-2</v>
      </c>
      <c r="Q932" s="2">
        <f t="shared" ca="1" si="768"/>
        <v>3.9838848434552293E-2</v>
      </c>
      <c r="R932" s="2">
        <f t="shared" ca="1" si="769"/>
        <v>3.9638685354573051E-2</v>
      </c>
      <c r="S932" s="2">
        <f t="shared" ca="1" si="770"/>
        <v>3.9429797889083802E-2</v>
      </c>
      <c r="T932" s="2">
        <f t="shared" ca="1" si="771"/>
        <v>3.9214747874147214E-2</v>
      </c>
      <c r="U932" s="2">
        <f t="shared" ca="1" si="772"/>
        <v>3.8995631459930069E-2</v>
      </c>
      <c r="V932" s="2">
        <f t="shared" ca="1" si="773"/>
        <v>3.8774055641355325E-2</v>
      </c>
      <c r="W932" s="2">
        <f t="shared" ca="1" si="774"/>
        <v>3.8551133726930059E-2</v>
      </c>
      <c r="X932" s="2">
        <f t="shared" ca="1" si="775"/>
        <v>3.8327498209638239E-2</v>
      </c>
      <c r="Y932" s="2">
        <f t="shared" ca="1" si="776"/>
        <v>3.8103331867454772E-2</v>
      </c>
      <c r="Z932" s="2">
        <f t="shared" ca="1" si="777"/>
        <v>3.7878420043224656E-2</v>
      </c>
      <c r="AA932" s="2">
        <f t="shared" ca="1" si="778"/>
        <v>3.7652227252765472E-2</v>
      </c>
      <c r="AB932" s="2">
        <f t="shared" ca="1" si="779"/>
        <v>3.7423997713619359E-2</v>
      </c>
      <c r="AC932" s="2">
        <f t="shared" ca="1" si="780"/>
        <v>3.7192870809541041E-2</v>
      </c>
      <c r="AD932" s="2">
        <f t="shared" ca="1" si="781"/>
        <v>3.6957989129133104E-2</v>
      </c>
      <c r="AE932" s="2">
        <f t="shared" ca="1" si="782"/>
        <v>3.6718561225207301E-2</v>
      </c>
      <c r="AF932" s="2">
        <f t="shared" ca="1" si="783"/>
        <v>3.647382950620591E-2</v>
      </c>
      <c r="AG932" s="2">
        <f t="shared" ca="1" si="784"/>
        <v>3.6222894619890984E-2</v>
      </c>
      <c r="AH932" s="2">
        <f t="shared" ca="1" si="785"/>
        <v>3.5964371432511882E-2</v>
      </c>
      <c r="AI932" s="2">
        <f t="shared" ca="1" si="786"/>
        <v>3.5695905157613388E-2</v>
      </c>
      <c r="AJ932" s="2">
        <f t="shared" ca="1" si="787"/>
        <v>3.5413656366992667E-2</v>
      </c>
      <c r="AK932" s="2">
        <f t="shared" ca="1" si="788"/>
        <v>3.511195075565926E-2</v>
      </c>
      <c r="AL932" s="2">
        <f t="shared" ca="1" si="789"/>
        <v>3.4783344544242964E-2</v>
      </c>
      <c r="AM932" s="2">
        <f t="shared" ca="1" si="790"/>
        <v>3.4419328681225346E-2</v>
      </c>
      <c r="AN932" s="2">
        <f t="shared" ca="1" si="791"/>
        <v>3.4011744681894177E-2</v>
      </c>
      <c r="AO932" s="2">
        <f t="shared" ca="1" si="792"/>
        <v>3.3554716216549305E-2</v>
      </c>
      <c r="AP932" s="2">
        <f t="shared" ca="1" si="793"/>
        <v>3.3046590230986599E-2</v>
      </c>
      <c r="AQ932" s="2">
        <f t="shared" ca="1" si="794"/>
        <v>3.2491175633648055E-2</v>
      </c>
      <c r="AR932" s="2">
        <f t="shared" ca="1" si="795"/>
        <v>3.1897625011184823E-2</v>
      </c>
      <c r="AS932" s="2">
        <f t="shared" ca="1" si="796"/>
        <v>3.1278696390168052E-2</v>
      </c>
      <c r="AT932" s="2">
        <f t="shared" ca="1" si="797"/>
        <v>3.0647757489452983E-2</v>
      </c>
      <c r="AU932" s="2">
        <f t="shared" ca="1" si="798"/>
        <v>3.001548773209382E-2</v>
      </c>
      <c r="AV932" s="2">
        <f t="shared" ca="1" si="799"/>
        <v>2.9387452980435463E-2</v>
      </c>
      <c r="AW932" s="2">
        <f t="shared" ca="1" si="800"/>
        <v>2.8763278175738372E-2</v>
      </c>
      <c r="AX932" s="2">
        <f t="shared" ca="1" si="801"/>
        <v>2.8137149794709229E-2</v>
      </c>
      <c r="AY932" s="2">
        <f t="shared" ca="1" si="802"/>
        <v>2.749976566695217E-2</v>
      </c>
      <c r="AZ932" s="2">
        <f t="shared" ca="1" si="751"/>
        <v>2.6847862352276642E-2</v>
      </c>
      <c r="BC932" s="2">
        <f t="shared" ca="1" si="803"/>
        <v>0.80373861917332778</v>
      </c>
      <c r="BD932" s="2">
        <f t="shared" ca="1" si="803"/>
        <v>-1.4347238095684869</v>
      </c>
      <c r="BE932" s="2">
        <f t="shared" ca="1" si="803"/>
        <v>0.48320525032128625</v>
      </c>
    </row>
    <row r="933" spans="1:57" x14ac:dyDescent="0.2">
      <c r="A933" s="2">
        <f t="shared" si="752"/>
        <v>9.2099999999998481</v>
      </c>
      <c r="B933" s="2">
        <f t="shared" ca="1" si="753"/>
        <v>3.9967336393549456E-2</v>
      </c>
      <c r="C933" s="2">
        <f t="shared" ca="1" si="754"/>
        <v>4.0063089969908719E-2</v>
      </c>
      <c r="D933" s="2">
        <f t="shared" ca="1" si="755"/>
        <v>4.0135428242379804E-2</v>
      </c>
      <c r="E933" s="2">
        <f t="shared" ca="1" si="756"/>
        <v>4.0183930925788876E-2</v>
      </c>
      <c r="F933" s="2">
        <f t="shared" ca="1" si="757"/>
        <v>4.0207915534474233E-2</v>
      </c>
      <c r="G933" s="2">
        <f t="shared" ca="1" si="758"/>
        <v>4.0206750229290947E-2</v>
      </c>
      <c r="H933" s="2">
        <f t="shared" ca="1" si="759"/>
        <v>4.0180113787780247E-2</v>
      </c>
      <c r="I933" s="2">
        <f t="shared" ca="1" si="760"/>
        <v>4.0128187938804724E-2</v>
      </c>
      <c r="J933" s="2">
        <f t="shared" ca="1" si="761"/>
        <v>4.0051770112589549E-2</v>
      </c>
      <c r="K933" s="2">
        <f t="shared" ca="1" si="762"/>
        <v>3.9952302872338218E-2</v>
      </c>
      <c r="L933" s="2">
        <f t="shared" ca="1" si="763"/>
        <v>3.9831826915409298E-2</v>
      </c>
      <c r="M933" s="2">
        <f t="shared" ca="1" si="764"/>
        <v>3.9692873734743395E-2</v>
      </c>
      <c r="N933" s="2">
        <f t="shared" ca="1" si="765"/>
        <v>3.9538319208466247E-2</v>
      </c>
      <c r="O933" s="2">
        <f t="shared" ca="1" si="766"/>
        <v>3.937121989604013E-2</v>
      </c>
      <c r="P933" s="2">
        <f t="shared" ca="1" si="767"/>
        <v>3.9194650671681902E-2</v>
      </c>
      <c r="Q933" s="2">
        <f t="shared" ca="1" si="768"/>
        <v>3.9011557287483963E-2</v>
      </c>
      <c r="R933" s="2">
        <f t="shared" ca="1" si="769"/>
        <v>3.8824632157026868E-2</v>
      </c>
      <c r="S933" s="2">
        <f t="shared" ca="1" si="770"/>
        <v>3.8636217078027842E-2</v>
      </c>
      <c r="T933" s="2">
        <f t="shared" ca="1" si="771"/>
        <v>3.8448233135911017E-2</v>
      </c>
      <c r="U933" s="2">
        <f t="shared" ca="1" si="772"/>
        <v>3.826213570444488E-2</v>
      </c>
      <c r="V933" s="2">
        <f t="shared" ca="1" si="773"/>
        <v>3.8078891338341643E-2</v>
      </c>
      <c r="W933" s="2">
        <f t="shared" ca="1" si="774"/>
        <v>3.7898973556604577E-2</v>
      </c>
      <c r="X933" s="2">
        <f t="shared" ca="1" si="775"/>
        <v>3.7722376030020009E-2</v>
      </c>
      <c r="Y933" s="2">
        <f t="shared" ca="1" si="776"/>
        <v>3.7548644045028307E-2</v>
      </c>
      <c r="Z933" s="2">
        <f t="shared" ca="1" si="777"/>
        <v>3.7376927199934108E-2</v>
      </c>
      <c r="AA933" s="2">
        <f t="shared" ca="1" si="778"/>
        <v>3.7206056413419869E-2</v>
      </c>
      <c r="AB933" s="2">
        <f t="shared" ca="1" si="779"/>
        <v>3.7034644668475808E-2</v>
      </c>
      <c r="AC933" s="2">
        <f t="shared" ca="1" si="780"/>
        <v>3.6861202241534149E-2</v>
      </c>
      <c r="AD933" s="2">
        <f t="shared" ca="1" si="781"/>
        <v>3.668424374761578E-2</v>
      </c>
      <c r="AE933" s="2">
        <f t="shared" ca="1" si="782"/>
        <v>3.6502348915597969E-2</v>
      </c>
      <c r="AF933" s="2">
        <f t="shared" ca="1" si="783"/>
        <v>3.631412752614846E-2</v>
      </c>
      <c r="AG933" s="2">
        <f t="shared" ca="1" si="784"/>
        <v>3.6118040349628282E-2</v>
      </c>
      <c r="AH933" s="2">
        <f t="shared" ca="1" si="785"/>
        <v>3.5912052258426773E-2</v>
      </c>
      <c r="AI933" s="2">
        <f t="shared" ca="1" si="786"/>
        <v>3.5693147673692339E-2</v>
      </c>
      <c r="AJ933" s="2">
        <f t="shared" ca="1" si="787"/>
        <v>3.5456818823988358E-2</v>
      </c>
      <c r="AK933" s="2">
        <f t="shared" ca="1" si="788"/>
        <v>3.5196723790194236E-2</v>
      </c>
      <c r="AL933" s="2">
        <f t="shared" ca="1" si="789"/>
        <v>3.4904764667909614E-2</v>
      </c>
      <c r="AM933" s="2">
        <f t="shared" ca="1" si="790"/>
        <v>3.4571806005461933E-2</v>
      </c>
      <c r="AN933" s="2">
        <f t="shared" ca="1" si="791"/>
        <v>3.4189100982163476E-2</v>
      </c>
      <c r="AO933" s="2">
        <f t="shared" ca="1" si="792"/>
        <v>3.375022323499062E-2</v>
      </c>
      <c r="AP933" s="2">
        <f t="shared" ca="1" si="793"/>
        <v>3.3252994003973385E-2</v>
      </c>
      <c r="AQ933" s="2">
        <f t="shared" ca="1" si="794"/>
        <v>3.2700693781464632E-2</v>
      </c>
      <c r="AR933" s="2">
        <f t="shared" ca="1" si="795"/>
        <v>3.2101911760389901E-2</v>
      </c>
      <c r="AS933" s="2">
        <f t="shared" ca="1" si="796"/>
        <v>3.1468782609981996E-2</v>
      </c>
      <c r="AT933" s="2">
        <f t="shared" ca="1" si="797"/>
        <v>3.0813984882228349E-2</v>
      </c>
      <c r="AU933" s="2">
        <f t="shared" ca="1" si="798"/>
        <v>3.0147460714056867E-2</v>
      </c>
      <c r="AV933" s="2">
        <f t="shared" ca="1" si="799"/>
        <v>2.9474022795475674E-2</v>
      </c>
      <c r="AW933" s="2">
        <f t="shared" ca="1" si="800"/>
        <v>2.8792553921877278E-2</v>
      </c>
      <c r="AX933" s="2">
        <f t="shared" ca="1" si="801"/>
        <v>2.8096538757746939E-2</v>
      </c>
      <c r="AY933" s="2">
        <f t="shared" ca="1" si="802"/>
        <v>2.7376165611122688E-2</v>
      </c>
      <c r="AZ933" s="2">
        <f t="shared" ca="1" si="751"/>
        <v>2.6627898595193274E-2</v>
      </c>
      <c r="BC933" s="2">
        <f t="shared" ca="1" si="803"/>
        <v>-0.46583890310510156</v>
      </c>
      <c r="BD933" s="2">
        <f t="shared" ca="1" si="803"/>
        <v>0.79069893873527697</v>
      </c>
      <c r="BE933" s="2">
        <f t="shared" ca="1" si="803"/>
        <v>-1.7856693136024786</v>
      </c>
    </row>
    <row r="934" spans="1:57" x14ac:dyDescent="0.2">
      <c r="A934" s="2">
        <f t="shared" si="752"/>
        <v>9.2199999999998479</v>
      </c>
      <c r="B934" s="2">
        <f t="shared" ca="1" si="753"/>
        <v>3.945697466470191E-2</v>
      </c>
      <c r="C934" s="2">
        <f t="shared" ca="1" si="754"/>
        <v>3.96464370797679E-2</v>
      </c>
      <c r="D934" s="2">
        <f t="shared" ca="1" si="755"/>
        <v>3.9803062508438736E-2</v>
      </c>
      <c r="E934" s="2">
        <f t="shared" ca="1" si="756"/>
        <v>3.992679453668737E-2</v>
      </c>
      <c r="F934" s="2">
        <f t="shared" ca="1" si="757"/>
        <v>4.0017317978876428E-2</v>
      </c>
      <c r="G934" s="2">
        <f t="shared" ca="1" si="758"/>
        <v>4.0074371169099683E-2</v>
      </c>
      <c r="H934" s="2">
        <f t="shared" ca="1" si="759"/>
        <v>4.0098005030294821E-2</v>
      </c>
      <c r="I934" s="2">
        <f t="shared" ca="1" si="760"/>
        <v>4.0088774220856202E-2</v>
      </c>
      <c r="J934" s="2">
        <f t="shared" ca="1" si="761"/>
        <v>4.0047848576226723E-2</v>
      </c>
      <c r="K934" s="2">
        <f t="shared" ca="1" si="762"/>
        <v>3.9977041326307798E-2</v>
      </c>
      <c r="L934" s="2">
        <f t="shared" ca="1" si="763"/>
        <v>3.9878761162962288E-2</v>
      </c>
      <c r="M934" s="2">
        <f t="shared" ca="1" si="764"/>
        <v>3.9755904354078345E-2</v>
      </c>
      <c r="N934" s="2">
        <f t="shared" ca="1" si="765"/>
        <v>3.9611708184563527E-2</v>
      </c>
      <c r="O934" s="2">
        <f t="shared" ca="1" si="766"/>
        <v>3.9449587441922167E-2</v>
      </c>
      <c r="P934" s="2">
        <f t="shared" ca="1" si="767"/>
        <v>3.9272972478603146E-2</v>
      </c>
      <c r="Q934" s="2">
        <f t="shared" ca="1" si="768"/>
        <v>3.9085162339755425E-2</v>
      </c>
      <c r="R934" s="2">
        <f t="shared" ca="1" si="769"/>
        <v>3.8889201157969601E-2</v>
      </c>
      <c r="S934" s="2">
        <f t="shared" ca="1" si="770"/>
        <v>3.8687781466250501E-2</v>
      </c>
      <c r="T934" s="2">
        <f t="shared" ca="1" si="771"/>
        <v>3.8483174626826377E-2</v>
      </c>
      <c r="U934" s="2">
        <f t="shared" ca="1" si="772"/>
        <v>3.827718627174901E-2</v>
      </c>
      <c r="V934" s="2">
        <f t="shared" ca="1" si="773"/>
        <v>3.8071133556491846E-2</v>
      </c>
      <c r="W934" s="2">
        <f t="shared" ca="1" si="774"/>
        <v>3.7865841257858329E-2</v>
      </c>
      <c r="X934" s="2">
        <f t="shared" ca="1" si="775"/>
        <v>3.7661655279008235E-2</v>
      </c>
      <c r="Y934" s="2">
        <f t="shared" ca="1" si="776"/>
        <v>3.7458474477745113E-2</v>
      </c>
      <c r="Z934" s="2">
        <f t="shared" ca="1" si="777"/>
        <v>3.725580377873923E-2</v>
      </c>
      <c r="AA934" s="2">
        <f t="shared" ca="1" si="778"/>
        <v>3.7052831578747371E-2</v>
      </c>
      <c r="AB934" s="2">
        <f t="shared" ca="1" si="779"/>
        <v>3.6848530696710305E-2</v>
      </c>
      <c r="AC934" s="2">
        <f t="shared" ca="1" si="780"/>
        <v>3.6641773352370399E-2</v>
      </c>
      <c r="AD934" s="2">
        <f t="shared" ca="1" si="781"/>
        <v>3.6431437198117644E-2</v>
      </c>
      <c r="AE934" s="2">
        <f t="shared" ca="1" si="782"/>
        <v>3.6216464090775849E-2</v>
      </c>
      <c r="AF934" s="2">
        <f t="shared" ca="1" si="783"/>
        <v>3.5995822066203553E-2</v>
      </c>
      <c r="AG934" s="2">
        <f t="shared" ca="1" si="784"/>
        <v>3.5768322842989406E-2</v>
      </c>
      <c r="AH934" s="2">
        <f t="shared" ca="1" si="785"/>
        <v>3.553227211164986E-2</v>
      </c>
      <c r="AI934" s="2">
        <f t="shared" ca="1" si="786"/>
        <v>3.528498437787804E-2</v>
      </c>
      <c r="AJ934" s="2">
        <f t="shared" ca="1" si="787"/>
        <v>3.5022274569543439E-2</v>
      </c>
      <c r="AK934" s="2">
        <f t="shared" ca="1" si="788"/>
        <v>3.473812445113518E-2</v>
      </c>
      <c r="AL934" s="2">
        <f t="shared" ca="1" si="789"/>
        <v>3.4424773575678108E-2</v>
      </c>
      <c r="AM934" s="2">
        <f t="shared" ca="1" si="790"/>
        <v>3.4073451880586962E-2</v>
      </c>
      <c r="AN934" s="2">
        <f t="shared" ca="1" si="791"/>
        <v>3.3675816003209416E-2</v>
      </c>
      <c r="AO934" s="2">
        <f t="shared" ca="1" si="792"/>
        <v>3.3225881061707374E-2</v>
      </c>
      <c r="AP934" s="2">
        <f t="shared" ca="1" si="793"/>
        <v>3.2721933564096375E-2</v>
      </c>
      <c r="AQ934" s="2">
        <f t="shared" ca="1" si="794"/>
        <v>3.2167715915045282E-2</v>
      </c>
      <c r="AR934" s="2">
        <f t="shared" ca="1" si="795"/>
        <v>3.1572243742439589E-2</v>
      </c>
      <c r="AS934" s="2">
        <f t="shared" ca="1" si="796"/>
        <v>3.0948018069941036E-2</v>
      </c>
      <c r="AT934" s="2">
        <f t="shared" ca="1" si="797"/>
        <v>3.0308018348241889E-2</v>
      </c>
      <c r="AU934" s="2">
        <f t="shared" ca="1" si="798"/>
        <v>2.9662440138377412E-2</v>
      </c>
      <c r="AV934" s="2">
        <f t="shared" ca="1" si="799"/>
        <v>2.9016334206506171E-2</v>
      </c>
      <c r="AW934" s="2">
        <f t="shared" ca="1" si="800"/>
        <v>2.8368833036783492E-2</v>
      </c>
      <c r="AX934" s="2">
        <f t="shared" ca="1" si="801"/>
        <v>2.7713714355244171E-2</v>
      </c>
      <c r="AY934" s="2">
        <f t="shared" ca="1" si="802"/>
        <v>2.7041652717816878E-2</v>
      </c>
      <c r="AZ934" s="2">
        <f t="shared" ca="1" si="751"/>
        <v>2.6350103761607659E-2</v>
      </c>
      <c r="BC934" s="2">
        <f t="shared" ca="1" si="803"/>
        <v>-0.35618737822165247</v>
      </c>
      <c r="BD934" s="2">
        <f t="shared" ca="1" si="803"/>
        <v>-0.49248933225361036</v>
      </c>
      <c r="BE934" s="2">
        <f t="shared" ca="1" si="803"/>
        <v>0.96487611629998682</v>
      </c>
    </row>
    <row r="935" spans="1:57" x14ac:dyDescent="0.2">
      <c r="A935" s="2">
        <f t="shared" si="752"/>
        <v>9.2299999999998477</v>
      </c>
      <c r="B935" s="2">
        <f t="shared" ca="1" si="753"/>
        <v>4.0140508872404689E-2</v>
      </c>
      <c r="C935" s="2">
        <f t="shared" ca="1" si="754"/>
        <v>4.0399918502980386E-2</v>
      </c>
      <c r="D935" s="2">
        <f t="shared" ca="1" si="755"/>
        <v>4.0617225723937639E-2</v>
      </c>
      <c r="E935" s="2">
        <f t="shared" ca="1" si="756"/>
        <v>4.0792770672100721E-2</v>
      </c>
      <c r="F935" s="2">
        <f t="shared" ca="1" si="757"/>
        <v>4.0926638130447807E-2</v>
      </c>
      <c r="G935" s="2">
        <f t="shared" ca="1" si="758"/>
        <v>4.1018969256881505E-2</v>
      </c>
      <c r="H935" s="2">
        <f t="shared" ca="1" si="759"/>
        <v>4.1070219746545622E-2</v>
      </c>
      <c r="I935" s="2">
        <f t="shared" ca="1" si="760"/>
        <v>4.1081349788006968E-2</v>
      </c>
      <c r="J935" s="2">
        <f t="shared" ca="1" si="761"/>
        <v>4.1053934198282738E-2</v>
      </c>
      <c r="K935" s="2">
        <f t="shared" ca="1" si="762"/>
        <v>4.0990189431655361E-2</v>
      </c>
      <c r="L935" s="2">
        <f t="shared" ca="1" si="763"/>
        <v>4.089292472122779E-2</v>
      </c>
      <c r="M935" s="2">
        <f t="shared" ca="1" si="764"/>
        <v>4.0765433653599401E-2</v>
      </c>
      <c r="N935" s="2">
        <f t="shared" ca="1" si="765"/>
        <v>4.0611347468011726E-2</v>
      </c>
      <c r="O935" s="2">
        <f t="shared" ca="1" si="766"/>
        <v>4.0434471736141925E-2</v>
      </c>
      <c r="P935" s="2">
        <f t="shared" ca="1" si="767"/>
        <v>4.0238624856094356E-2</v>
      </c>
      <c r="Q935" s="2">
        <f t="shared" ca="1" si="768"/>
        <v>4.002749174572056E-2</v>
      </c>
      <c r="R935" s="2">
        <f t="shared" ca="1" si="769"/>
        <v>3.9804500848073701E-2</v>
      </c>
      <c r="S935" s="2">
        <f t="shared" ca="1" si="770"/>
        <v>3.9572728033403504E-2</v>
      </c>
      <c r="T935" s="2">
        <f t="shared" ca="1" si="771"/>
        <v>3.9334827551498877E-2</v>
      </c>
      <c r="U935" s="2">
        <f t="shared" ca="1" si="772"/>
        <v>3.9092987910671409E-2</v>
      </c>
      <c r="V935" s="2">
        <f t="shared" ca="1" si="773"/>
        <v>3.8848909491423556E-2</v>
      </c>
      <c r="W935" s="2">
        <f t="shared" ca="1" si="774"/>
        <v>3.8603800958977322E-2</v>
      </c>
      <c r="X935" s="2">
        <f t="shared" ca="1" si="775"/>
        <v>3.8358393086772719E-2</v>
      </c>
      <c r="Y935" s="2">
        <f t="shared" ca="1" si="776"/>
        <v>3.8112970950203481E-2</v>
      </c>
      <c r="Z935" s="2">
        <f t="shared" ca="1" si="777"/>
        <v>3.7867427454466626E-2</v>
      </c>
      <c r="AA935" s="2">
        <f t="shared" ca="1" si="778"/>
        <v>3.7621341132677774E-2</v>
      </c>
      <c r="AB935" s="2">
        <f t="shared" ca="1" si="779"/>
        <v>3.7374077293002406E-2</v>
      </c>
      <c r="AC935" s="2">
        <f t="shared" ca="1" si="780"/>
        <v>3.7124902731501139E-2</v>
      </c>
      <c r="AD935" s="2">
        <f t="shared" ca="1" si="781"/>
        <v>3.687309073087161E-2</v>
      </c>
      <c r="AE935" s="2">
        <f t="shared" ca="1" si="782"/>
        <v>3.6617977809556009E-2</v>
      </c>
      <c r="AF935" s="2">
        <f t="shared" ca="1" si="783"/>
        <v>3.6358922723591362E-2</v>
      </c>
      <c r="AG935" s="2">
        <f t="shared" ca="1" si="784"/>
        <v>3.6095120548318899E-2</v>
      </c>
      <c r="AH935" s="2">
        <f t="shared" ca="1" si="785"/>
        <v>3.5825250188837497E-2</v>
      </c>
      <c r="AI935" s="2">
        <f t="shared" ca="1" si="786"/>
        <v>3.5546988698807201E-2</v>
      </c>
      <c r="AJ935" s="2">
        <f t="shared" ca="1" si="787"/>
        <v>3.5256506336216638E-2</v>
      </c>
      <c r="AK935" s="2">
        <f t="shared" ca="1" si="788"/>
        <v>3.4948141435767924E-2</v>
      </c>
      <c r="AL935" s="2">
        <f t="shared" ca="1" si="789"/>
        <v>3.4614504177671333E-2</v>
      </c>
      <c r="AM935" s="2">
        <f t="shared" ca="1" si="790"/>
        <v>3.4247223260934802E-2</v>
      </c>
      <c r="AN935" s="2">
        <f t="shared" ca="1" si="791"/>
        <v>3.3838392152531371E-2</v>
      </c>
      <c r="AO935" s="2">
        <f t="shared" ca="1" si="792"/>
        <v>3.3382500538671429E-2</v>
      </c>
      <c r="AP935" s="2">
        <f t="shared" ca="1" si="793"/>
        <v>3.287833273936961E-2</v>
      </c>
      <c r="AQ935" s="2">
        <f t="shared" ca="1" si="794"/>
        <v>3.2330124973190627E-2</v>
      </c>
      <c r="AR935" s="2">
        <f t="shared" ca="1" si="795"/>
        <v>3.174735071249625E-2</v>
      </c>
      <c r="AS935" s="2">
        <f t="shared" ca="1" si="796"/>
        <v>3.1142908637389662E-2</v>
      </c>
      <c r="AT935" s="2">
        <f t="shared" ca="1" si="797"/>
        <v>3.0530110758902964E-2</v>
      </c>
      <c r="AU935" s="2">
        <f t="shared" ca="1" si="798"/>
        <v>2.9919438366346598E-2</v>
      </c>
      <c r="AV935" s="2">
        <f t="shared" ca="1" si="799"/>
        <v>2.9316213145408786E-2</v>
      </c>
      <c r="AW935" s="2">
        <f t="shared" ca="1" si="800"/>
        <v>2.871985074759037E-2</v>
      </c>
      <c r="AX935" s="2">
        <f t="shared" ca="1" si="801"/>
        <v>2.8124458435329465E-2</v>
      </c>
      <c r="AY935" s="2">
        <f t="shared" ca="1" si="802"/>
        <v>2.7521239729092872E-2</v>
      </c>
      <c r="AZ935" s="2">
        <f t="shared" ca="1" si="751"/>
        <v>2.6908486439542096E-2</v>
      </c>
      <c r="BC935" s="2">
        <f t="shared" ca="1" si="803"/>
        <v>0.90604550985986076</v>
      </c>
      <c r="BD935" s="2">
        <f t="shared" ca="1" si="803"/>
        <v>-0.9875883324301995</v>
      </c>
      <c r="BE935" s="2">
        <f t="shared" ca="1" si="803"/>
        <v>0.53495948569151786</v>
      </c>
    </row>
    <row r="936" spans="1:57" x14ac:dyDescent="0.2">
      <c r="A936" s="2">
        <f t="shared" si="752"/>
        <v>9.2399999999998474</v>
      </c>
      <c r="B936" s="2">
        <f t="shared" ca="1" si="753"/>
        <v>4.0598167190043659E-2</v>
      </c>
      <c r="C936" s="2">
        <f t="shared" ca="1" si="754"/>
        <v>4.0876939596879491E-2</v>
      </c>
      <c r="D936" s="2">
        <f t="shared" ca="1" si="755"/>
        <v>4.1110063466801426E-2</v>
      </c>
      <c r="E936" s="2">
        <f t="shared" ca="1" si="756"/>
        <v>4.1298045227746841E-2</v>
      </c>
      <c r="F936" s="2">
        <f t="shared" ca="1" si="757"/>
        <v>4.1441139360319797E-2</v>
      </c>
      <c r="G936" s="2">
        <f t="shared" ca="1" si="758"/>
        <v>4.1539659557106166E-2</v>
      </c>
      <c r="H936" s="2">
        <f t="shared" ca="1" si="759"/>
        <v>4.1594235972521688E-2</v>
      </c>
      <c r="I936" s="2">
        <f t="shared" ca="1" si="760"/>
        <v>4.1606003986240134E-2</v>
      </c>
      <c r="J936" s="2">
        <f t="shared" ca="1" si="761"/>
        <v>4.1576713033615598E-2</v>
      </c>
      <c r="K936" s="2">
        <f t="shared" ca="1" si="762"/>
        <v>4.1508752411555189E-2</v>
      </c>
      <c r="L936" s="2">
        <f t="shared" ca="1" si="763"/>
        <v>4.1405101501857867E-2</v>
      </c>
      <c r="M936" s="2">
        <f t="shared" ca="1" si="764"/>
        <v>4.126922081445316E-2</v>
      </c>
      <c r="N936" s="2">
        <f t="shared" ca="1" si="765"/>
        <v>4.1104905151419825E-2</v>
      </c>
      <c r="O936" s="2">
        <f t="shared" ca="1" si="766"/>
        <v>4.0916120485743987E-2</v>
      </c>
      <c r="P936" s="2">
        <f t="shared" ca="1" si="767"/>
        <v>4.0706842889632874E-2</v>
      </c>
      <c r="Q936" s="2">
        <f t="shared" ca="1" si="768"/>
        <v>4.0480912794302326E-2</v>
      </c>
      <c r="R936" s="2">
        <f t="shared" ca="1" si="769"/>
        <v>4.0241912605710181E-2</v>
      </c>
      <c r="S936" s="2">
        <f t="shared" ca="1" si="770"/>
        <v>3.9993071194263853E-2</v>
      </c>
      <c r="T936" s="2">
        <f t="shared" ca="1" si="771"/>
        <v>3.9737195368993367E-2</v>
      </c>
      <c r="U936" s="2">
        <f t="shared" ca="1" si="772"/>
        <v>3.9476626193352002E-2</v>
      </c>
      <c r="V936" s="2">
        <f t="shared" ca="1" si="773"/>
        <v>3.9213216958045458E-2</v>
      </c>
      <c r="W936" s="2">
        <f t="shared" ca="1" si="774"/>
        <v>3.8948329908258042E-2</v>
      </c>
      <c r="X936" s="2">
        <f t="shared" ca="1" si="775"/>
        <v>3.8682850386562669E-2</v>
      </c>
      <c r="Y936" s="2">
        <f t="shared" ca="1" si="776"/>
        <v>3.8417219393108472E-2</v>
      </c>
      <c r="Z936" s="2">
        <f t="shared" ca="1" si="777"/>
        <v>3.8151487528642329E-2</v>
      </c>
      <c r="AA936" s="2">
        <f t="shared" ca="1" si="778"/>
        <v>3.7885393181602507E-2</v>
      </c>
      <c r="AB936" s="2">
        <f t="shared" ca="1" si="779"/>
        <v>3.7618463863027529E-2</v>
      </c>
      <c r="AC936" s="2">
        <f t="shared" ca="1" si="780"/>
        <v>3.7350130638282547E-2</v>
      </c>
      <c r="AD936" s="2">
        <f t="shared" ca="1" si="781"/>
        <v>3.7079832072905522E-2</v>
      </c>
      <c r="AE936" s="2">
        <f t="shared" ca="1" si="782"/>
        <v>3.6807068940034729E-2</v>
      </c>
      <c r="AF936" s="2">
        <f t="shared" ca="1" si="783"/>
        <v>3.6531360240523614E-2</v>
      </c>
      <c r="AG936" s="2">
        <f t="shared" ca="1" si="784"/>
        <v>3.6252053875529086E-2</v>
      </c>
      <c r="AH936" s="2">
        <f t="shared" ca="1" si="785"/>
        <v>3.5967971423306599E-2</v>
      </c>
      <c r="AI936" s="2">
        <f t="shared" ca="1" si="786"/>
        <v>3.5676922013032651E-2</v>
      </c>
      <c r="AJ936" s="2">
        <f t="shared" ca="1" si="787"/>
        <v>3.537520092952335E-2</v>
      </c>
      <c r="AK936" s="2">
        <f t="shared" ca="1" si="788"/>
        <v>3.5057273030739744E-2</v>
      </c>
      <c r="AL936" s="2">
        <f t="shared" ca="1" si="789"/>
        <v>3.4715889358672154E-2</v>
      </c>
      <c r="AM936" s="2">
        <f t="shared" ca="1" si="790"/>
        <v>3.4342847807188846E-2</v>
      </c>
      <c r="AN936" s="2">
        <f t="shared" ca="1" si="791"/>
        <v>3.3930449099563165E-2</v>
      </c>
      <c r="AO936" s="2">
        <f t="shared" ca="1" si="792"/>
        <v>3.347342762683949E-2</v>
      </c>
      <c r="AP936" s="2">
        <f t="shared" ca="1" si="793"/>
        <v>3.2970835112975945E-2</v>
      </c>
      <c r="AQ936" s="2">
        <f t="shared" ca="1" si="794"/>
        <v>3.2427170542951182E-2</v>
      </c>
      <c r="AR936" s="2">
        <f t="shared" ca="1" si="795"/>
        <v>3.1852133701749052E-2</v>
      </c>
      <c r="AS936" s="2">
        <f t="shared" ca="1" si="796"/>
        <v>3.1258789295898592E-2</v>
      </c>
      <c r="AT936" s="2">
        <f t="shared" ca="1" si="797"/>
        <v>3.0660550632036945E-2</v>
      </c>
      <c r="AU936" s="2">
        <f t="shared" ca="1" si="798"/>
        <v>3.0067954103481301E-2</v>
      </c>
      <c r="AV936" s="2">
        <f t="shared" ca="1" si="799"/>
        <v>2.9486362232312321E-2</v>
      </c>
      <c r="AW936" s="2">
        <f t="shared" ca="1" si="800"/>
        <v>2.891524443666401E-2</v>
      </c>
      <c r="AX936" s="2">
        <f t="shared" ca="1" si="801"/>
        <v>2.834881117584697E-2</v>
      </c>
      <c r="AY936" s="2">
        <f t="shared" ca="1" si="802"/>
        <v>2.7778570750952962E-2</v>
      </c>
      <c r="AZ936" s="2">
        <f t="shared" ca="1" si="751"/>
        <v>2.720320503992496E-2</v>
      </c>
      <c r="BC936" s="2">
        <f t="shared" ca="1" si="803"/>
        <v>0.46252768905833808</v>
      </c>
      <c r="BD936" s="2">
        <f t="shared" ca="1" si="803"/>
        <v>-0.53441997900112259</v>
      </c>
      <c r="BE936" s="2">
        <f t="shared" ca="1" si="803"/>
        <v>7.3745857258264991E-2</v>
      </c>
    </row>
    <row r="937" spans="1:57" x14ac:dyDescent="0.2">
      <c r="A937" s="2">
        <f t="shared" si="752"/>
        <v>9.2499999999998472</v>
      </c>
      <c r="B937" s="2">
        <f t="shared" ca="1" si="753"/>
        <v>4.0792423647632775E-2</v>
      </c>
      <c r="C937" s="2">
        <f t="shared" ca="1" si="754"/>
        <v>4.1104557851964693E-2</v>
      </c>
      <c r="D937" s="2">
        <f t="shared" ca="1" si="755"/>
        <v>4.1368527381174289E-2</v>
      </c>
      <c r="E937" s="2">
        <f t="shared" ca="1" si="756"/>
        <v>4.1584923488531648E-2</v>
      </c>
      <c r="F937" s="2">
        <f t="shared" ca="1" si="757"/>
        <v>4.1754088875097281E-2</v>
      </c>
      <c r="G937" s="2">
        <f t="shared" ca="1" si="758"/>
        <v>4.1876428272721457E-2</v>
      </c>
      <c r="H937" s="2">
        <f t="shared" ca="1" si="759"/>
        <v>4.1952664775817952E-2</v>
      </c>
      <c r="I937" s="2">
        <f t="shared" ca="1" si="760"/>
        <v>4.1984027409801464E-2</v>
      </c>
      <c r="J937" s="2">
        <f t="shared" ca="1" si="761"/>
        <v>4.1972358658938141E-2</v>
      </c>
      <c r="K937" s="2">
        <f t="shared" ca="1" si="762"/>
        <v>4.192013907497058E-2</v>
      </c>
      <c r="L937" s="2">
        <f t="shared" ca="1" si="763"/>
        <v>4.183043658997581E-2</v>
      </c>
      <c r="M937" s="2">
        <f t="shared" ca="1" si="764"/>
        <v>4.1706797036093042E-2</v>
      </c>
      <c r="N937" s="2">
        <f t="shared" ca="1" si="765"/>
        <v>4.1553097181097072E-2</v>
      </c>
      <c r="O937" s="2">
        <f t="shared" ca="1" si="766"/>
        <v>4.1373381810828259E-2</v>
      </c>
      <c r="P937" s="2">
        <f t="shared" ca="1" si="767"/>
        <v>4.1171703094471317E-2</v>
      </c>
      <c r="Q937" s="2">
        <f t="shared" ca="1" si="768"/>
        <v>4.0951975411686568E-2</v>
      </c>
      <c r="R937" s="2">
        <f t="shared" ca="1" si="769"/>
        <v>4.0717853578170961E-2</v>
      </c>
      <c r="S937" s="2">
        <f t="shared" ca="1" si="770"/>
        <v>4.0472637921760674E-2</v>
      </c>
      <c r="T937" s="2">
        <f t="shared" ca="1" si="771"/>
        <v>4.0219206276734233E-2</v>
      </c>
      <c r="U937" s="2">
        <f t="shared" ca="1" si="772"/>
        <v>3.9959970734877233E-2</v>
      </c>
      <c r="V937" s="2">
        <f t="shared" ca="1" si="773"/>
        <v>3.9696855976583179E-2</v>
      </c>
      <c r="W937" s="2">
        <f t="shared" ca="1" si="774"/>
        <v>3.9431296312871456E-2</v>
      </c>
      <c r="X937" s="2">
        <f t="shared" ca="1" si="775"/>
        <v>3.9164250148649736E-2</v>
      </c>
      <c r="Y937" s="2">
        <f t="shared" ca="1" si="776"/>
        <v>3.889623291032783E-2</v>
      </c>
      <c r="Z937" s="2">
        <f t="shared" ca="1" si="777"/>
        <v>3.8627371403487321E-2</v>
      </c>
      <c r="AA937" s="2">
        <f t="shared" ca="1" si="778"/>
        <v>3.8357482384929489E-2</v>
      </c>
      <c r="AB937" s="2">
        <f t="shared" ca="1" si="779"/>
        <v>3.8086174075983935E-2</v>
      </c>
      <c r="AC937" s="2">
        <f t="shared" ca="1" si="780"/>
        <v>3.7812960297680442E-2</v>
      </c>
      <c r="AD937" s="2">
        <f t="shared" ca="1" si="781"/>
        <v>3.7537363343923789E-2</v>
      </c>
      <c r="AE937" s="2">
        <f t="shared" ca="1" si="782"/>
        <v>3.7258966628440124E-2</v>
      </c>
      <c r="AF937" s="2">
        <f t="shared" ca="1" si="783"/>
        <v>3.6977367714608703E-2</v>
      </c>
      <c r="AG937" s="2">
        <f t="shared" ca="1" si="784"/>
        <v>3.6691985592438296E-2</v>
      </c>
      <c r="AH937" s="2">
        <f t="shared" ca="1" si="785"/>
        <v>3.6401702767477534E-2</v>
      </c>
      <c r="AI937" s="2">
        <f t="shared" ca="1" si="786"/>
        <v>3.6104378769534949E-2</v>
      </c>
      <c r="AJ937" s="2">
        <f t="shared" ca="1" si="787"/>
        <v>3.5796352406272165E-2</v>
      </c>
      <c r="AK937" s="2">
        <f t="shared" ca="1" si="788"/>
        <v>3.5472133811768954E-2</v>
      </c>
      <c r="AL937" s="2">
        <f t="shared" ca="1" si="789"/>
        <v>3.5124533922546684E-2</v>
      </c>
      <c r="AM937" s="2">
        <f t="shared" ca="1" si="790"/>
        <v>3.474543905465214E-2</v>
      </c>
      <c r="AN937" s="2">
        <f t="shared" ca="1" si="791"/>
        <v>3.4327276402719015E-2</v>
      </c>
      <c r="AO937" s="2">
        <f t="shared" ca="1" si="792"/>
        <v>3.3864943982697258E-2</v>
      </c>
      <c r="AP937" s="2">
        <f t="shared" ca="1" si="793"/>
        <v>3.3357679295827281E-2</v>
      </c>
      <c r="AQ937" s="2">
        <f t="shared" ca="1" si="794"/>
        <v>3.2810161830515223E-2</v>
      </c>
      <c r="AR937" s="2">
        <f t="shared" ca="1" si="795"/>
        <v>3.2232234944732464E-2</v>
      </c>
      <c r="AS937" s="2">
        <f t="shared" ca="1" si="796"/>
        <v>3.1637046542906888E-2</v>
      </c>
      <c r="AT937" s="2">
        <f t="shared" ca="1" si="797"/>
        <v>3.1038028769538067E-2</v>
      </c>
      <c r="AU937" s="2">
        <f t="shared" ca="1" si="798"/>
        <v>3.0445691302687056E-2</v>
      </c>
      <c r="AV937" s="2">
        <f t="shared" ca="1" si="799"/>
        <v>2.9865356225521156E-2</v>
      </c>
      <c r="AW937" s="2">
        <f t="shared" ca="1" si="800"/>
        <v>2.9296466177501698E-2</v>
      </c>
      <c r="AX937" s="2">
        <f t="shared" ca="1" si="801"/>
        <v>2.8733257312576213E-2</v>
      </c>
      <c r="AY937" s="2">
        <f t="shared" ca="1" si="802"/>
        <v>2.8167462884283928E-2</v>
      </c>
      <c r="AZ937" s="2">
        <f t="shared" ca="1" si="751"/>
        <v>2.7597977316649442E-2</v>
      </c>
      <c r="BC937" s="2">
        <f t="shared" ca="1" si="803"/>
        <v>0.64825212324423021</v>
      </c>
      <c r="BD937" s="2">
        <f t="shared" ca="1" si="803"/>
        <v>7.3798484444097312E-2</v>
      </c>
      <c r="BE937" s="2">
        <f t="shared" ca="1" si="803"/>
        <v>0.42507844265523609</v>
      </c>
    </row>
    <row r="938" spans="1:57" x14ac:dyDescent="0.2">
      <c r="A938" s="2">
        <f t="shared" si="752"/>
        <v>9.259999999999847</v>
      </c>
      <c r="B938" s="2">
        <f t="shared" ca="1" si="753"/>
        <v>4.1030551699451544E-2</v>
      </c>
      <c r="C938" s="2">
        <f t="shared" ca="1" si="754"/>
        <v>4.1408928759320035E-2</v>
      </c>
      <c r="D938" s="2">
        <f t="shared" ca="1" si="755"/>
        <v>4.1727111057676437E-2</v>
      </c>
      <c r="E938" s="2">
        <f t="shared" ca="1" si="756"/>
        <v>4.1986247040987919E-2</v>
      </c>
      <c r="F938" s="2">
        <f t="shared" ca="1" si="757"/>
        <v>4.218723998710943E-2</v>
      </c>
      <c r="G938" s="2">
        <f t="shared" ca="1" si="758"/>
        <v>4.2331058005132191E-2</v>
      </c>
      <c r="H938" s="2">
        <f t="shared" ca="1" si="759"/>
        <v>4.2418989443544712E-2</v>
      </c>
      <c r="I938" s="2">
        <f t="shared" ca="1" si="760"/>
        <v>4.2452829261527922E-2</v>
      </c>
      <c r="J938" s="2">
        <f t="shared" ca="1" si="761"/>
        <v>4.243498525634036E-2</v>
      </c>
      <c r="K938" s="2">
        <f t="shared" ca="1" si="762"/>
        <v>4.2368501480430802E-2</v>
      </c>
      <c r="L938" s="2">
        <f t="shared" ca="1" si="763"/>
        <v>4.2257006651554865E-2</v>
      </c>
      <c r="M938" s="2">
        <f t="shared" ca="1" si="764"/>
        <v>4.2104604156893009E-2</v>
      </c>
      <c r="N938" s="2">
        <f t="shared" ca="1" si="765"/>
        <v>4.1915724966821125E-2</v>
      </c>
      <c r="O938" s="2">
        <f t="shared" ca="1" si="766"/>
        <v>4.1694964925678091E-2</v>
      </c>
      <c r="P938" s="2">
        <f t="shared" ca="1" si="767"/>
        <v>4.1446924556617352E-2</v>
      </c>
      <c r="Q938" s="2">
        <f t="shared" ca="1" si="768"/>
        <v>4.1176064456931449E-2</v>
      </c>
      <c r="R938" s="2">
        <f t="shared" ca="1" si="769"/>
        <v>4.0886584132972102E-2</v>
      </c>
      <c r="S938" s="2">
        <f t="shared" ca="1" si="770"/>
        <v>4.0582327661322491E-2</v>
      </c>
      <c r="T938" s="2">
        <f t="shared" ca="1" si="771"/>
        <v>4.0266716201533215E-2</v>
      </c>
      <c r="U938" s="2">
        <f t="shared" ca="1" si="772"/>
        <v>3.9942705180911114E-2</v>
      </c>
      <c r="V938" s="2">
        <f t="shared" ca="1" si="773"/>
        <v>3.961276298302234E-2</v>
      </c>
      <c r="W938" s="2">
        <f t="shared" ca="1" si="774"/>
        <v>3.9278868304613218E-2</v>
      </c>
      <c r="X938" s="2">
        <f t="shared" ca="1" si="775"/>
        <v>3.8942524940166534E-2</v>
      </c>
      <c r="Y938" s="2">
        <f t="shared" ca="1" si="776"/>
        <v>3.8604795077886125E-2</v>
      </c>
      <c r="Z938" s="2">
        <f t="shared" ca="1" si="777"/>
        <v>3.8266354071420712E-2</v>
      </c>
      <c r="AA938" s="2">
        <f t="shared" ca="1" si="778"/>
        <v>3.7927569392735012E-2</v>
      </c>
      <c r="AB938" s="2">
        <f t="shared" ca="1" si="779"/>
        <v>3.7588602314319042E-2</v>
      </c>
      <c r="AC938" s="2">
        <f t="shared" ca="1" si="780"/>
        <v>3.724952173228311E-2</v>
      </c>
      <c r="AD938" s="2">
        <f t="shared" ca="1" si="781"/>
        <v>3.6910405947105103E-2</v>
      </c>
      <c r="AE938" s="2">
        <f t="shared" ca="1" si="782"/>
        <v>3.6571393231499667E-2</v>
      </c>
      <c r="AF938" s="2">
        <f t="shared" ca="1" si="783"/>
        <v>3.6232631861860237E-2</v>
      </c>
      <c r="AG938" s="2">
        <f t="shared" ca="1" si="784"/>
        <v>3.5894084013778159E-2</v>
      </c>
      <c r="AH938" s="2">
        <f t="shared" ca="1" si="785"/>
        <v>3.5555165209523856E-2</v>
      </c>
      <c r="AI938" s="2">
        <f t="shared" ca="1" si="786"/>
        <v>3.5214257541944037E-2</v>
      </c>
      <c r="AJ938" s="2">
        <f t="shared" ca="1" si="787"/>
        <v>3.4868215676573167E-2</v>
      </c>
      <c r="AK938" s="2">
        <f t="shared" ca="1" si="788"/>
        <v>3.4512067615939855E-2</v>
      </c>
      <c r="AL938" s="2">
        <f t="shared" ca="1" si="789"/>
        <v>3.4139157061611324E-2</v>
      </c>
      <c r="AM938" s="2">
        <f t="shared" ca="1" si="790"/>
        <v>3.3741931812758363E-2</v>
      </c>
      <c r="AN938" s="2">
        <f t="shared" ca="1" si="791"/>
        <v>3.3313418578407812E-2</v>
      </c>
      <c r="AO938" s="2">
        <f t="shared" ca="1" si="792"/>
        <v>3.2849151742424559E-2</v>
      </c>
      <c r="AP938" s="2">
        <f t="shared" ca="1" si="793"/>
        <v>3.2349026777816085E-2</v>
      </c>
      <c r="AQ938" s="2">
        <f t="shared" ca="1" si="794"/>
        <v>3.1818375237769064E-2</v>
      </c>
      <c r="AR938" s="2">
        <f t="shared" ca="1" si="795"/>
        <v>3.1267655145702518E-2</v>
      </c>
      <c r="AS938" s="2">
        <f t="shared" ca="1" si="796"/>
        <v>3.0710568616704282E-2</v>
      </c>
      <c r="AT938" s="2">
        <f t="shared" ca="1" si="797"/>
        <v>3.0161038022035878E-2</v>
      </c>
      <c r="AU938" s="2">
        <f t="shared" ca="1" si="798"/>
        <v>2.9630018349990923E-2</v>
      </c>
      <c r="AV938" s="2">
        <f t="shared" ca="1" si="799"/>
        <v>2.9123263817990044E-2</v>
      </c>
      <c r="AW938" s="2">
        <f t="shared" ca="1" si="800"/>
        <v>2.8640663636249949E-2</v>
      </c>
      <c r="AX938" s="2">
        <f t="shared" ca="1" si="801"/>
        <v>2.8176955938473167E-2</v>
      </c>
      <c r="AY938" s="2">
        <f t="shared" ca="1" si="802"/>
        <v>2.7724570982480948E-2</v>
      </c>
      <c r="AZ938" s="2">
        <f t="shared" ca="1" si="751"/>
        <v>2.7283055104483905E-2</v>
      </c>
      <c r="BC938" s="2">
        <f t="shared" ca="1" si="803"/>
        <v>-0.485182784431192</v>
      </c>
      <c r="BD938" s="2">
        <f t="shared" ca="1" si="803"/>
        <v>-1.8435718641857282</v>
      </c>
      <c r="BE938" s="2">
        <f t="shared" ca="1" si="803"/>
        <v>0.23530275962519287</v>
      </c>
    </row>
    <row r="939" spans="1:57" x14ac:dyDescent="0.2">
      <c r="A939" s="2">
        <f t="shared" si="752"/>
        <v>9.2699999999998468</v>
      </c>
      <c r="B939" s="2">
        <f t="shared" ca="1" si="753"/>
        <v>4.1535095319714492E-2</v>
      </c>
      <c r="C939" s="2">
        <f t="shared" ca="1" si="754"/>
        <v>4.1901298078684243E-2</v>
      </c>
      <c r="D939" s="2">
        <f t="shared" ca="1" si="755"/>
        <v>4.2211787156902061E-2</v>
      </c>
      <c r="E939" s="2">
        <f t="shared" ca="1" si="756"/>
        <v>4.2467485862682744E-2</v>
      </c>
      <c r="F939" s="2">
        <f t="shared" ca="1" si="757"/>
        <v>4.2669075707663234E-2</v>
      </c>
      <c r="G939" s="2">
        <f t="shared" ca="1" si="758"/>
        <v>4.2817305816690958E-2</v>
      </c>
      <c r="H939" s="2">
        <f t="shared" ca="1" si="759"/>
        <v>4.2913247406901597E-2</v>
      </c>
      <c r="I939" s="2">
        <f t="shared" ca="1" si="760"/>
        <v>4.2958478959805438E-2</v>
      </c>
      <c r="J939" s="2">
        <f t="shared" ca="1" si="761"/>
        <v>4.295519115038629E-2</v>
      </c>
      <c r="K939" s="2">
        <f t="shared" ca="1" si="762"/>
        <v>4.2906209078477156E-2</v>
      </c>
      <c r="L939" s="2">
        <f t="shared" ca="1" si="763"/>
        <v>4.2814939783878091E-2</v>
      </c>
      <c r="M939" s="2">
        <f t="shared" ca="1" si="764"/>
        <v>4.2685261742740607E-2</v>
      </c>
      <c r="N939" s="2">
        <f t="shared" ca="1" si="765"/>
        <v>4.2521377666138241E-2</v>
      </c>
      <c r="O939" s="2">
        <f t="shared" ca="1" si="766"/>
        <v>4.2327652003796408E-2</v>
      </c>
      <c r="P939" s="2">
        <f t="shared" ca="1" si="767"/>
        <v>4.2108451191089129E-2</v>
      </c>
      <c r="Q939" s="2">
        <f t="shared" ca="1" si="768"/>
        <v>4.1867999613380232E-2</v>
      </c>
      <c r="R939" s="2">
        <f t="shared" ca="1" si="769"/>
        <v>4.1610259049816654E-2</v>
      </c>
      <c r="S939" s="2">
        <f t="shared" ca="1" si="770"/>
        <v>4.1338834918237685E-2</v>
      </c>
      <c r="T939" s="2">
        <f t="shared" ca="1" si="771"/>
        <v>4.1056909304649572E-2</v>
      </c>
      <c r="U939" s="2">
        <f t="shared" ca="1" si="772"/>
        <v>4.076719858021205E-2</v>
      </c>
      <c r="V939" s="2">
        <f t="shared" ca="1" si="773"/>
        <v>4.0471932446293574E-2</v>
      </c>
      <c r="W939" s="2">
        <f t="shared" ca="1" si="774"/>
        <v>4.0172851606422991E-2</v>
      </c>
      <c r="X939" s="2">
        <f t="shared" ca="1" si="775"/>
        <v>3.9871222873081189E-2</v>
      </c>
      <c r="Y939" s="2">
        <f t="shared" ca="1" si="776"/>
        <v>3.9567872832970079E-2</v>
      </c>
      <c r="Z939" s="2">
        <f t="shared" ca="1" si="777"/>
        <v>3.9263243032126055E-2</v>
      </c>
      <c r="AA939" s="2">
        <f t="shared" ca="1" si="778"/>
        <v>3.8957469305375816E-2</v>
      </c>
      <c r="AB939" s="2">
        <f t="shared" ca="1" si="779"/>
        <v>3.8650483617826789E-2</v>
      </c>
      <c r="AC939" s="2">
        <f t="shared" ca="1" si="780"/>
        <v>3.8342127560278279E-2</v>
      </c>
      <c r="AD939" s="2">
        <f t="shared" ca="1" si="781"/>
        <v>3.8032253017808174E-2</v>
      </c>
      <c r="AE939" s="2">
        <f t="shared" ca="1" si="782"/>
        <v>3.7720770640178744E-2</v>
      </c>
      <c r="AF939" s="2">
        <f t="shared" ca="1" si="783"/>
        <v>3.7407596867227569E-2</v>
      </c>
      <c r="AG939" s="2">
        <f t="shared" ca="1" si="784"/>
        <v>3.7092454457729934E-2</v>
      </c>
      <c r="AH939" s="2">
        <f t="shared" ca="1" si="785"/>
        <v>3.6774509342583021E-2</v>
      </c>
      <c r="AI939" s="2">
        <f t="shared" ca="1" si="786"/>
        <v>3.645188364454699E-2</v>
      </c>
      <c r="AJ939" s="2">
        <f t="shared" ca="1" si="787"/>
        <v>3.6121165528219278E-2</v>
      </c>
      <c r="AK939" s="2">
        <f t="shared" ca="1" si="788"/>
        <v>3.5777118763487853E-2</v>
      </c>
      <c r="AL939" s="2">
        <f t="shared" ca="1" si="789"/>
        <v>3.541283799230599E-2</v>
      </c>
      <c r="AM939" s="2">
        <f t="shared" ca="1" si="790"/>
        <v>3.5020550858572454E-2</v>
      </c>
      <c r="AN939" s="2">
        <f t="shared" ca="1" si="791"/>
        <v>3.4593101923756246E-2</v>
      </c>
      <c r="AO939" s="2">
        <f t="shared" ca="1" si="792"/>
        <v>3.4125879972692862E-2</v>
      </c>
      <c r="AP939" s="2">
        <f t="shared" ca="1" si="793"/>
        <v>3.3618655932995727E-2</v>
      </c>
      <c r="AQ939" s="2">
        <f t="shared" ca="1" si="794"/>
        <v>3.3076630275623985E-2</v>
      </c>
      <c r="AR939" s="2">
        <f t="shared" ca="1" si="795"/>
        <v>3.251009208132713E-2</v>
      </c>
      <c r="AS939" s="2">
        <f t="shared" ca="1" si="796"/>
        <v>3.1932513997153626E-2</v>
      </c>
      <c r="AT939" s="2">
        <f t="shared" ca="1" si="797"/>
        <v>3.1357525323774928E-2</v>
      </c>
      <c r="AU939" s="2">
        <f t="shared" ca="1" si="798"/>
        <v>3.0795743697176255E-2</v>
      </c>
      <c r="AV939" s="2">
        <f t="shared" ca="1" si="799"/>
        <v>3.0252573358740185E-2</v>
      </c>
      <c r="AW939" s="2">
        <f t="shared" ca="1" si="800"/>
        <v>2.972756879859741E-2</v>
      </c>
      <c r="AX939" s="2">
        <f t="shared" ca="1" si="801"/>
        <v>2.9215191631674593E-2</v>
      </c>
      <c r="AY939" s="2">
        <f t="shared" ca="1" si="802"/>
        <v>2.8707785819211684E-2</v>
      </c>
      <c r="AZ939" s="2">
        <f t="shared" ca="1" si="751"/>
        <v>2.8204462967993452E-2</v>
      </c>
      <c r="BC939" s="2">
        <f t="shared" ca="1" si="803"/>
        <v>1.4511872832971866</v>
      </c>
      <c r="BD939" s="2">
        <f t="shared" ca="1" si="803"/>
        <v>1.0011859964596388</v>
      </c>
      <c r="BE939" s="2">
        <f t="shared" ca="1" si="803"/>
        <v>0.16872615394542123</v>
      </c>
    </row>
    <row r="940" spans="1:57" x14ac:dyDescent="0.2">
      <c r="A940" s="2">
        <f t="shared" si="752"/>
        <v>9.2799999999998466</v>
      </c>
      <c r="B940" s="2">
        <f t="shared" ca="1" si="753"/>
        <v>4.1382352563528124E-2</v>
      </c>
      <c r="C940" s="2">
        <f t="shared" ca="1" si="754"/>
        <v>4.1934989086245551E-2</v>
      </c>
      <c r="D940" s="2">
        <f t="shared" ca="1" si="755"/>
        <v>4.2410381185067521E-2</v>
      </c>
      <c r="E940" s="2">
        <f t="shared" ca="1" si="756"/>
        <v>4.2810329672038634E-2</v>
      </c>
      <c r="F940" s="2">
        <f t="shared" ca="1" si="757"/>
        <v>4.3136396922660809E-2</v>
      </c>
      <c r="G940" s="2">
        <f t="shared" ca="1" si="758"/>
        <v>4.3390215689039009E-2</v>
      </c>
      <c r="H940" s="2">
        <f t="shared" ca="1" si="759"/>
        <v>4.357374264447323E-2</v>
      </c>
      <c r="I940" s="2">
        <f t="shared" ca="1" si="760"/>
        <v>4.3689442354354541E-2</v>
      </c>
      <c r="J940" s="2">
        <f t="shared" ca="1" si="761"/>
        <v>4.3740390909228682E-2</v>
      </c>
      <c r="K940" s="2">
        <f t="shared" ca="1" si="762"/>
        <v>4.3730296976249611E-2</v>
      </c>
      <c r="L940" s="2">
        <f t="shared" ca="1" si="763"/>
        <v>4.3663448427043838E-2</v>
      </c>
      <c r="M940" s="2">
        <f t="shared" ca="1" si="764"/>
        <v>4.354460133421198E-2</v>
      </c>
      <c r="N940" s="2">
        <f t="shared" ca="1" si="765"/>
        <v>4.3378832661262468E-2</v>
      </c>
      <c r="O940" s="2">
        <f t="shared" ca="1" si="766"/>
        <v>4.3171377983887455E-2</v>
      </c>
      <c r="P940" s="2">
        <f t="shared" ca="1" si="767"/>
        <v>4.2927472181642057E-2</v>
      </c>
      <c r="Q940" s="2">
        <f t="shared" ca="1" si="768"/>
        <v>4.2652205972099358E-2</v>
      </c>
      <c r="R940" s="2">
        <f t="shared" ca="1" si="769"/>
        <v>4.2350405963014238E-2</v>
      </c>
      <c r="S940" s="2">
        <f t="shared" ca="1" si="770"/>
        <v>4.2026541479629587E-2</v>
      </c>
      <c r="T940" s="2">
        <f t="shared" ca="1" si="771"/>
        <v>4.168465810919874E-2</v>
      </c>
      <c r="U940" s="2">
        <f t="shared" ca="1" si="772"/>
        <v>4.1328335748656811E-2</v>
      </c>
      <c r="V940" s="2">
        <f t="shared" ca="1" si="773"/>
        <v>4.0960668005397681E-2</v>
      </c>
      <c r="W940" s="2">
        <f t="shared" ca="1" si="774"/>
        <v>4.0584260184400527E-2</v>
      </c>
      <c r="X940" s="2">
        <f t="shared" ca="1" si="775"/>
        <v>4.0201244718197825E-2</v>
      </c>
      <c r="Y940" s="2">
        <f t="shared" ca="1" si="776"/>
        <v>3.9813315202310878E-2</v>
      </c>
      <c r="Z940" s="2">
        <f t="shared" ca="1" si="777"/>
        <v>3.942178199301672E-2</v>
      </c>
      <c r="AA940" s="2">
        <f t="shared" ca="1" si="778"/>
        <v>3.902765190904265E-2</v>
      </c>
      <c r="AB940" s="2">
        <f t="shared" ca="1" si="779"/>
        <v>3.8631730222598422E-2</v>
      </c>
      <c r="AC940" s="2">
        <f t="shared" ca="1" si="780"/>
        <v>3.8234733811414075E-2</v>
      </c>
      <c r="AD940" s="2">
        <f t="shared" ca="1" si="781"/>
        <v>3.7837390695459952E-2</v>
      </c>
      <c r="AE940" s="2">
        <f t="shared" ca="1" si="782"/>
        <v>3.7440486391717369E-2</v>
      </c>
      <c r="AF940" s="2">
        <f t="shared" ca="1" si="783"/>
        <v>3.704480792630635E-2</v>
      </c>
      <c r="AG940" s="2">
        <f t="shared" ca="1" si="784"/>
        <v>3.6650941012138498E-2</v>
      </c>
      <c r="AH940" s="2">
        <f t="shared" ca="1" si="785"/>
        <v>3.6258904355606955E-2</v>
      </c>
      <c r="AI940" s="2">
        <f t="shared" ca="1" si="786"/>
        <v>3.5867662553211846E-2</v>
      </c>
      <c r="AJ940" s="2">
        <f t="shared" ca="1" si="787"/>
        <v>3.547463988842299E-2</v>
      </c>
      <c r="AK940" s="2">
        <f t="shared" ca="1" si="788"/>
        <v>3.5075438776391778E-2</v>
      </c>
      <c r="AL940" s="2">
        <f t="shared" ca="1" si="789"/>
        <v>3.4664007951987839E-2</v>
      </c>
      <c r="AM940" s="2">
        <f t="shared" ca="1" si="790"/>
        <v>3.4233458238435724E-2</v>
      </c>
      <c r="AN940" s="2">
        <f t="shared" ca="1" si="791"/>
        <v>3.3777555355060662E-2</v>
      </c>
      <c r="AO940" s="2">
        <f t="shared" ca="1" si="792"/>
        <v>3.329264548318496E-2</v>
      </c>
      <c r="AP940" s="2">
        <f t="shared" ca="1" si="793"/>
        <v>3.2779477448734815E-2</v>
      </c>
      <c r="AQ940" s="2">
        <f t="shared" ca="1" si="794"/>
        <v>3.2244222457676511E-2</v>
      </c>
      <c r="AR940" s="2">
        <f t="shared" ca="1" si="795"/>
        <v>3.1698102012026115E-2</v>
      </c>
      <c r="AS940" s="2">
        <f t="shared" ca="1" si="796"/>
        <v>3.1155460593185198E-2</v>
      </c>
      <c r="AT940" s="2">
        <f t="shared" ca="1" si="797"/>
        <v>3.0630736120044303E-2</v>
      </c>
      <c r="AU940" s="2">
        <f t="shared" ca="1" si="798"/>
        <v>3.013531119824913E-2</v>
      </c>
      <c r="AV940" s="2">
        <f t="shared" ca="1" si="799"/>
        <v>2.967534297270678E-2</v>
      </c>
      <c r="AW940" s="2">
        <f t="shared" ca="1" si="800"/>
        <v>2.9251154951931608E-2</v>
      </c>
      <c r="AX940" s="2">
        <f t="shared" ca="1" si="801"/>
        <v>2.8858038610961815E-2</v>
      </c>
      <c r="AY940" s="2">
        <f t="shared" ca="1" si="802"/>
        <v>2.8489347220242663E-2</v>
      </c>
      <c r="AZ940" s="2">
        <f t="shared" ca="1" si="751"/>
        <v>2.8145004648500099E-2</v>
      </c>
      <c r="BC940" s="2">
        <f t="shared" ca="1" si="803"/>
        <v>1.9830518128665986E-2</v>
      </c>
      <c r="BD940" s="2">
        <f t="shared" ca="1" si="803"/>
        <v>-1.7678981971965495</v>
      </c>
      <c r="BE940" s="2">
        <f t="shared" ca="1" si="803"/>
        <v>1.6872977777962559</v>
      </c>
    </row>
    <row r="941" spans="1:57" x14ac:dyDescent="0.2">
      <c r="A941" s="2">
        <f t="shared" si="752"/>
        <v>9.2899999999998464</v>
      </c>
      <c r="B941" s="2">
        <f t="shared" ca="1" si="753"/>
        <v>4.1659029909049794E-2</v>
      </c>
      <c r="C941" s="2">
        <f t="shared" ca="1" si="754"/>
        <v>4.2179363000062794E-2</v>
      </c>
      <c r="D941" s="2">
        <f t="shared" ca="1" si="755"/>
        <v>4.2625677674934304E-2</v>
      </c>
      <c r="E941" s="2">
        <f t="shared" ca="1" si="756"/>
        <v>4.2999654631693328E-2</v>
      </c>
      <c r="F941" s="2">
        <f t="shared" ca="1" si="757"/>
        <v>4.3302739480026491E-2</v>
      </c>
      <c r="G941" s="2">
        <f t="shared" ca="1" si="758"/>
        <v>4.3536450950926328E-2</v>
      </c>
      <c r="H941" s="2">
        <f t="shared" ca="1" si="759"/>
        <v>4.3702633501463375E-2</v>
      </c>
      <c r="I941" s="2">
        <f t="shared" ca="1" si="760"/>
        <v>4.3803640082594991E-2</v>
      </c>
      <c r="J941" s="2">
        <f t="shared" ca="1" si="761"/>
        <v>4.3842434478515921E-2</v>
      </c>
      <c r="K941" s="2">
        <f t="shared" ca="1" si="762"/>
        <v>4.3822611184043077E-2</v>
      </c>
      <c r="L941" s="2">
        <f t="shared" ca="1" si="763"/>
        <v>4.3748341152973783E-2</v>
      </c>
      <c r="M941" s="2">
        <f t="shared" ca="1" si="764"/>
        <v>4.3624260302529347E-2</v>
      </c>
      <c r="N941" s="2">
        <f t="shared" ca="1" si="765"/>
        <v>4.3455322101175642E-2</v>
      </c>
      <c r="O941" s="2">
        <f t="shared" ca="1" si="766"/>
        <v>4.3246635511987729E-2</v>
      </c>
      <c r="P941" s="2">
        <f t="shared" ca="1" si="767"/>
        <v>4.3003306131514277E-2</v>
      </c>
      <c r="Q941" s="2">
        <f t="shared" ca="1" si="768"/>
        <v>4.2730293294517482E-2</v>
      </c>
      <c r="R941" s="2">
        <f t="shared" ca="1" si="769"/>
        <v>4.2432290733987993E-2</v>
      </c>
      <c r="S941" s="2">
        <f t="shared" ca="1" si="770"/>
        <v>4.2113633989501034E-2</v>
      </c>
      <c r="T941" s="2">
        <f t="shared" ca="1" si="771"/>
        <v>4.1778234465099505E-2</v>
      </c>
      <c r="U941" s="2">
        <f t="shared" ca="1" si="772"/>
        <v>4.1429537906150803E-2</v>
      </c>
      <c r="V941" s="2">
        <f t="shared" ca="1" si="773"/>
        <v>4.1070504155034597E-2</v>
      </c>
      <c r="W941" s="2">
        <f t="shared" ca="1" si="774"/>
        <v>4.0703605453604325E-2</v>
      </c>
      <c r="X941" s="2">
        <f t="shared" ca="1" si="775"/>
        <v>4.0330842197271302E-2</v>
      </c>
      <c r="Y941" s="2">
        <f t="shared" ca="1" si="776"/>
        <v>3.9953777341456533E-2</v>
      </c>
      <c r="Z941" s="2">
        <f t="shared" ca="1" si="777"/>
        <v>3.9573592411202778E-2</v>
      </c>
      <c r="AA941" s="2">
        <f t="shared" ca="1" si="778"/>
        <v>3.9191167570653877E-2</v>
      </c>
      <c r="AB941" s="2">
        <f t="shared" ca="1" si="779"/>
        <v>3.8807183753770375E-2</v>
      </c>
      <c r="AC941" s="2">
        <f t="shared" ca="1" si="780"/>
        <v>3.8422235457224146E-2</v>
      </c>
      <c r="AD941" s="2">
        <f t="shared" ca="1" si="781"/>
        <v>3.8036929125576435E-2</v>
      </c>
      <c r="AE941" s="2">
        <f t="shared" ca="1" si="782"/>
        <v>3.7651927372460758E-2</v>
      </c>
      <c r="AF941" s="2">
        <f t="shared" ca="1" si="783"/>
        <v>3.7267889972688553E-2</v>
      </c>
      <c r="AG941" s="2">
        <f t="shared" ca="1" si="784"/>
        <v>3.6885267704786812E-2</v>
      </c>
      <c r="AH941" s="2">
        <f t="shared" ca="1" si="785"/>
        <v>3.6503934159661425E-2</v>
      </c>
      <c r="AI941" s="2">
        <f t="shared" ca="1" si="786"/>
        <v>3.6122698595507013E-2</v>
      </c>
      <c r="AJ941" s="2">
        <f t="shared" ca="1" si="787"/>
        <v>3.5738823780245503E-2</v>
      </c>
      <c r="AK941" s="2">
        <f t="shared" ca="1" si="788"/>
        <v>3.5347753398296641E-2</v>
      </c>
      <c r="AL941" s="2">
        <f t="shared" ca="1" si="789"/>
        <v>3.4943293174226515E-2</v>
      </c>
      <c r="AM941" s="2">
        <f t="shared" ca="1" si="790"/>
        <v>3.4518440185207937E-2</v>
      </c>
      <c r="AN941" s="2">
        <f t="shared" ca="1" si="791"/>
        <v>3.4066884348246881E-2</v>
      </c>
      <c r="AO941" s="2">
        <f t="shared" ca="1" si="792"/>
        <v>3.3584931966240877E-2</v>
      </c>
      <c r="AP941" s="2">
        <f t="shared" ca="1" si="793"/>
        <v>3.3073311935214664E-2</v>
      </c>
      <c r="AQ941" s="2">
        <f t="shared" ca="1" si="794"/>
        <v>3.2538167744918758E-2</v>
      </c>
      <c r="AR941" s="2">
        <f t="shared" ca="1" si="795"/>
        <v>3.199065442194942E-2</v>
      </c>
      <c r="AS941" s="2">
        <f t="shared" ca="1" si="796"/>
        <v>3.1444989332790531E-2</v>
      </c>
      <c r="AT941" s="2">
        <f t="shared" ca="1" si="797"/>
        <v>3.0915420456632446E-2</v>
      </c>
      <c r="AU941" s="2">
        <f t="shared" ca="1" si="798"/>
        <v>3.0413097442510528E-2</v>
      </c>
      <c r="AV941" s="2">
        <f t="shared" ca="1" si="799"/>
        <v>2.9943932976205456E-2</v>
      </c>
      <c r="AW941" s="2">
        <f t="shared" ca="1" si="800"/>
        <v>2.9508023116501719E-2</v>
      </c>
      <c r="AX941" s="2">
        <f t="shared" ca="1" si="801"/>
        <v>2.9100495102582811E-2</v>
      </c>
      <c r="AY941" s="2">
        <f t="shared" ca="1" si="802"/>
        <v>2.871470988820592E-2</v>
      </c>
      <c r="AZ941" s="2">
        <f t="shared" ca="1" si="751"/>
        <v>2.8349984356696594E-2</v>
      </c>
      <c r="BC941" s="2">
        <f t="shared" ca="1" si="803"/>
        <v>0.29158127629654906</v>
      </c>
      <c r="BD941" s="2">
        <f t="shared" ca="1" si="803"/>
        <v>0.195056768750133</v>
      </c>
      <c r="BE941" s="2">
        <f t="shared" ca="1" si="803"/>
        <v>-0.31046461993283891</v>
      </c>
    </row>
    <row r="942" spans="1:57" x14ac:dyDescent="0.2">
      <c r="A942" s="2">
        <f t="shared" si="752"/>
        <v>9.2999999999998462</v>
      </c>
      <c r="B942" s="2">
        <f t="shared" ca="1" si="753"/>
        <v>4.0024541070209974E-2</v>
      </c>
      <c r="C942" s="2">
        <f t="shared" ca="1" si="754"/>
        <v>4.0621226741900079E-2</v>
      </c>
      <c r="D942" s="2">
        <f t="shared" ca="1" si="755"/>
        <v>4.1138659424536275E-2</v>
      </c>
      <c r="E942" s="2">
        <f t="shared" ca="1" si="756"/>
        <v>4.1578681960323348E-2</v>
      </c>
      <c r="F942" s="2">
        <f t="shared" ca="1" si="757"/>
        <v>4.1942905439254032E-2</v>
      </c>
      <c r="G942" s="2">
        <f t="shared" ca="1" si="758"/>
        <v>4.2233016798533494E-2</v>
      </c>
      <c r="H942" s="2">
        <f t="shared" ca="1" si="759"/>
        <v>4.2451030482266082E-2</v>
      </c>
      <c r="I942" s="2">
        <f t="shared" ca="1" si="760"/>
        <v>4.2599470004364461E-2</v>
      </c>
      <c r="J942" s="2">
        <f t="shared" ca="1" si="761"/>
        <v>4.2681468996580041E-2</v>
      </c>
      <c r="K942" s="2">
        <f t="shared" ca="1" si="762"/>
        <v>4.2700789917710216E-2</v>
      </c>
      <c r="L942" s="2">
        <f t="shared" ca="1" si="763"/>
        <v>4.2661768930199483E-2</v>
      </c>
      <c r="M942" s="2">
        <f t="shared" ca="1" si="764"/>
        <v>4.2569203920323956E-2</v>
      </c>
      <c r="N942" s="2">
        <f t="shared" ca="1" si="765"/>
        <v>4.2428206990382827E-2</v>
      </c>
      <c r="O942" s="2">
        <f t="shared" ca="1" si="766"/>
        <v>4.2244042628653646E-2</v>
      </c>
      <c r="P942" s="2">
        <f t="shared" ca="1" si="767"/>
        <v>4.2021969297909918E-2</v>
      </c>
      <c r="Q942" s="2">
        <f t="shared" ca="1" si="768"/>
        <v>4.1767097111491264E-2</v>
      </c>
      <c r="R942" s="2">
        <f t="shared" ca="1" si="769"/>
        <v>4.1484269100633381E-2</v>
      </c>
      <c r="S942" s="2">
        <f t="shared" ca="1" si="770"/>
        <v>4.1177969202520377E-2</v>
      </c>
      <c r="T942" s="2">
        <f t="shared" ca="1" si="771"/>
        <v>4.0852256829844912E-2</v>
      </c>
      <c r="U942" s="2">
        <f t="shared" ca="1" si="772"/>
        <v>4.051072577536511E-2</v>
      </c>
      <c r="V942" s="2">
        <f t="shared" ca="1" si="773"/>
        <v>4.0156484321711587E-2</v>
      </c>
      <c r="W942" s="2">
        <f t="shared" ca="1" si="774"/>
        <v>3.9792153859359483E-2</v>
      </c>
      <c r="X942" s="2">
        <f t="shared" ca="1" si="775"/>
        <v>3.9419884965766754E-2</v>
      </c>
      <c r="Y942" s="2">
        <f t="shared" ca="1" si="776"/>
        <v>3.9041392183658777E-2</v>
      </c>
      <c r="Z942" s="2">
        <f t="shared" ca="1" si="777"/>
        <v>3.8658010441604454E-2</v>
      </c>
      <c r="AA942" s="2">
        <f t="shared" ca="1" si="778"/>
        <v>3.8270775486718207E-2</v>
      </c>
      <c r="AB942" s="2">
        <f t="shared" ca="1" si="779"/>
        <v>3.7880526145082562E-2</v>
      </c>
      <c r="AC942" s="2">
        <f t="shared" ca="1" si="780"/>
        <v>3.7488016739651589E-2</v>
      </c>
      <c r="AD942" s="2">
        <f t="shared" ca="1" si="781"/>
        <v>3.7094014304246019E-2</v>
      </c>
      <c r="AE942" s="2">
        <f t="shared" ca="1" si="782"/>
        <v>3.6699340653419718E-2</v>
      </c>
      <c r="AF942" s="2">
        <f t="shared" ca="1" si="783"/>
        <v>3.6304810348241415E-2</v>
      </c>
      <c r="AG942" s="2">
        <f t="shared" ca="1" si="784"/>
        <v>3.5911021220458778E-2</v>
      </c>
      <c r="AH942" s="2">
        <f t="shared" ca="1" si="785"/>
        <v>3.5517983732261477E-2</v>
      </c>
      <c r="AI942" s="2">
        <f t="shared" ca="1" si="786"/>
        <v>3.5124633871221132E-2</v>
      </c>
      <c r="AJ942" s="2">
        <f t="shared" ca="1" si="787"/>
        <v>3.4728355136635483E-2</v>
      </c>
      <c r="AK942" s="2">
        <f t="shared" ca="1" si="788"/>
        <v>3.4324714987828568E-2</v>
      </c>
      <c r="AL942" s="2">
        <f t="shared" ca="1" si="789"/>
        <v>3.3907658915575317E-2</v>
      </c>
      <c r="AM942" s="2">
        <f t="shared" ca="1" si="790"/>
        <v>3.3470353201098847E-2</v>
      </c>
      <c r="AN942" s="2">
        <f t="shared" ca="1" si="791"/>
        <v>3.3006694868791139E-2</v>
      </c>
      <c r="AO942" s="2">
        <f t="shared" ca="1" si="792"/>
        <v>3.2513232933322769E-2</v>
      </c>
      <c r="AP942" s="2">
        <f t="shared" ca="1" si="793"/>
        <v>3.1990958396318103E-2</v>
      </c>
      <c r="AQ942" s="2">
        <f t="shared" ca="1" si="794"/>
        <v>3.1446268447355194E-2</v>
      </c>
      <c r="AR942" s="2">
        <f t="shared" ca="1" si="795"/>
        <v>3.0890532616047892E-2</v>
      </c>
      <c r="AS942" s="2">
        <f t="shared" ca="1" si="796"/>
        <v>3.0338122088694113E-2</v>
      </c>
      <c r="AT942" s="2">
        <f t="shared" ca="1" si="797"/>
        <v>2.9803376235673203E-2</v>
      </c>
      <c r="AU942" s="2">
        <f t="shared" ca="1" si="798"/>
        <v>2.9297493710587218E-2</v>
      </c>
      <c r="AV942" s="2">
        <f t="shared" ca="1" si="799"/>
        <v>2.8826425271505741E-2</v>
      </c>
      <c r="AW942" s="2">
        <f t="shared" ca="1" si="800"/>
        <v>2.8390322982988242E-2</v>
      </c>
      <c r="AX942" s="2">
        <f t="shared" ca="1" si="801"/>
        <v>2.7984435477974228E-2</v>
      </c>
      <c r="AY942" s="2">
        <f t="shared" ca="1" si="802"/>
        <v>2.7602401291385935E-2</v>
      </c>
      <c r="AZ942" s="2">
        <f t="shared" ca="1" si="751"/>
        <v>2.7243290434806066E-2</v>
      </c>
      <c r="BC942" s="2">
        <f t="shared" ref="BC942:BE973" ca="1" si="804">RAND()+RAND()+RAND()+RAND()+RAND()+RAND()+RAND()+RAND()+RAND()+RAND()+RAND()+RAND()-6</f>
        <v>-1.647372670853394</v>
      </c>
      <c r="BD942" s="2">
        <f t="shared" ca="1" si="804"/>
        <v>0.29720610015976856</v>
      </c>
      <c r="BE942" s="2">
        <f t="shared" ca="1" si="804"/>
        <v>1.0100137903846882</v>
      </c>
    </row>
    <row r="943" spans="1:57" x14ac:dyDescent="0.2">
      <c r="A943" s="2">
        <f t="shared" si="752"/>
        <v>9.309999999999846</v>
      </c>
      <c r="B943" s="2">
        <f t="shared" ca="1" si="753"/>
        <v>3.9629534748802084E-2</v>
      </c>
      <c r="C943" s="2">
        <f t="shared" ca="1" si="754"/>
        <v>4.0230146955178417E-2</v>
      </c>
      <c r="D943" s="2">
        <f t="shared" ca="1" si="755"/>
        <v>4.0751988421695653E-2</v>
      </c>
      <c r="E943" s="2">
        <f t="shared" ca="1" si="756"/>
        <v>4.1196871785948531E-2</v>
      </c>
      <c r="F943" s="2">
        <f t="shared" ca="1" si="757"/>
        <v>4.1566381257245599E-2</v>
      </c>
      <c r="G943" s="2">
        <f t="shared" ca="1" si="758"/>
        <v>4.1862179599112634E-2</v>
      </c>
      <c r="H943" s="2">
        <f t="shared" ca="1" si="759"/>
        <v>4.2086258838697786E-2</v>
      </c>
      <c r="I943" s="2">
        <f t="shared" ca="1" si="760"/>
        <v>4.2241120623052623E-2</v>
      </c>
      <c r="J943" s="2">
        <f t="shared" ca="1" si="761"/>
        <v>4.2329875978305252E-2</v>
      </c>
      <c r="K943" s="2">
        <f t="shared" ca="1" si="762"/>
        <v>4.2356262856618462E-2</v>
      </c>
      <c r="L943" s="2">
        <f t="shared" ca="1" si="763"/>
        <v>4.2324590148783613E-2</v>
      </c>
      <c r="M943" s="2">
        <f t="shared" ca="1" si="764"/>
        <v>4.2239625227918777E-2</v>
      </c>
      <c r="N943" s="2">
        <f t="shared" ca="1" si="765"/>
        <v>4.2106446352475409E-2</v>
      </c>
      <c r="O943" s="2">
        <f t="shared" ca="1" si="766"/>
        <v>4.1930281067245549E-2</v>
      </c>
      <c r="P943" s="2">
        <f t="shared" ca="1" si="767"/>
        <v>4.1716348243966153E-2</v>
      </c>
      <c r="Q943" s="2">
        <f t="shared" ca="1" si="768"/>
        <v>4.1469716329439195E-2</v>
      </c>
      <c r="R943" s="2">
        <f t="shared" ca="1" si="769"/>
        <v>4.1195185219624252E-2</v>
      </c>
      <c r="S943" s="2">
        <f t="shared" ca="1" si="770"/>
        <v>4.0897194826026682E-2</v>
      </c>
      <c r="T943" s="2">
        <f t="shared" ca="1" si="771"/>
        <v>4.0579760155255308E-2</v>
      </c>
      <c r="U943" s="2">
        <f t="shared" ca="1" si="772"/>
        <v>4.0246430639807741E-2</v>
      </c>
      <c r="V943" s="2">
        <f t="shared" ca="1" si="773"/>
        <v>3.9900270601224516E-2</v>
      </c>
      <c r="W943" s="2">
        <f t="shared" ca="1" si="774"/>
        <v>3.9543858183762548E-2</v>
      </c>
      <c r="X943" s="2">
        <f t="shared" ca="1" si="775"/>
        <v>3.9179301759523139E-2</v>
      </c>
      <c r="Y943" s="2">
        <f t="shared" ca="1" si="776"/>
        <v>3.8808275079352056E-2</v>
      </c>
      <c r="Z943" s="2">
        <f t="shared" ca="1" si="777"/>
        <v>3.8432074103424772E-2</v>
      </c>
      <c r="AA943" s="2">
        <f t="shared" ca="1" si="778"/>
        <v>3.8051697792500887E-2</v>
      </c>
      <c r="AB943" s="2">
        <f t="shared" ca="1" si="779"/>
        <v>3.7667950487959678E-2</v>
      </c>
      <c r="AC943" s="2">
        <f t="shared" ca="1" si="780"/>
        <v>3.7281553938788528E-2</v>
      </c>
      <c r="AD943" s="2">
        <f t="shared" ca="1" si="781"/>
        <v>3.6893243324792421E-2</v>
      </c>
      <c r="AE943" s="2">
        <f t="shared" ca="1" si="782"/>
        <v>3.6503807157643883E-2</v>
      </c>
      <c r="AF943" s="2">
        <f t="shared" ca="1" si="783"/>
        <v>3.6114022214499747E-2</v>
      </c>
      <c r="AG943" s="2">
        <f t="shared" ca="1" si="784"/>
        <v>3.5724440761181211E-2</v>
      </c>
      <c r="AH943" s="2">
        <f t="shared" ca="1" si="785"/>
        <v>3.5335017512815127E-2</v>
      </c>
      <c r="AI943" s="2">
        <f t="shared" ca="1" si="786"/>
        <v>3.4944622650881677E-2</v>
      </c>
      <c r="AJ943" s="2">
        <f t="shared" ca="1" si="787"/>
        <v>3.4550568051416514E-2</v>
      </c>
      <c r="AK943" s="2">
        <f t="shared" ca="1" si="788"/>
        <v>3.4148352852965656E-2</v>
      </c>
      <c r="AL943" s="2">
        <f t="shared" ca="1" si="789"/>
        <v>3.3731870485761248E-2</v>
      </c>
      <c r="AM943" s="2">
        <f t="shared" ca="1" si="790"/>
        <v>3.3294264777634988E-2</v>
      </c>
      <c r="AN943" s="2">
        <f t="shared" ca="1" si="791"/>
        <v>3.282944815694417E-2</v>
      </c>
      <c r="AO943" s="2">
        <f t="shared" ca="1" si="792"/>
        <v>3.2334020322500517E-2</v>
      </c>
      <c r="AP943" s="2">
        <f t="shared" ca="1" si="793"/>
        <v>3.1809041797904142E-2</v>
      </c>
      <c r="AQ943" s="2">
        <f t="shared" ca="1" si="794"/>
        <v>3.126097027311598E-2</v>
      </c>
      <c r="AR943" s="2">
        <f t="shared" ca="1" si="795"/>
        <v>3.0701196151594976E-2</v>
      </c>
      <c r="AS943" s="2">
        <f t="shared" ca="1" si="796"/>
        <v>3.0144050775372161E-2</v>
      </c>
      <c r="AT943" s="2">
        <f t="shared" ca="1" si="797"/>
        <v>2.9603771642774959E-2</v>
      </c>
      <c r="AU943" s="2">
        <f t="shared" ca="1" si="798"/>
        <v>2.9091413777818143E-2</v>
      </c>
      <c r="AV943" s="2">
        <f t="shared" ca="1" si="799"/>
        <v>2.8612773954021471E-2</v>
      </c>
      <c r="AW943" s="2">
        <f t="shared" ca="1" si="800"/>
        <v>2.8167869133970593E-2</v>
      </c>
      <c r="AX943" s="2">
        <f t="shared" ca="1" si="801"/>
        <v>2.775188005260076E-2</v>
      </c>
      <c r="AY943" s="2">
        <f t="shared" ca="1" si="802"/>
        <v>2.7358519921432661E-2</v>
      </c>
      <c r="AZ943" s="2">
        <f t="shared" ca="1" si="751"/>
        <v>2.698638712928977E-2</v>
      </c>
      <c r="BC943" s="2">
        <f t="shared" ca="1" si="804"/>
        <v>-0.39207182871300716</v>
      </c>
      <c r="BD943" s="2">
        <f t="shared" ca="1" si="804"/>
        <v>0.25173406769236983</v>
      </c>
      <c r="BE943" s="2">
        <f t="shared" ca="1" si="804"/>
        <v>0.13741608942497052</v>
      </c>
    </row>
    <row r="944" spans="1:57" x14ac:dyDescent="0.2">
      <c r="A944" s="2">
        <f t="shared" si="752"/>
        <v>9.3199999999998457</v>
      </c>
      <c r="B944" s="2">
        <f t="shared" ca="1" si="753"/>
        <v>3.9376504121483018E-2</v>
      </c>
      <c r="C944" s="2">
        <f t="shared" ca="1" si="754"/>
        <v>3.9984900042423069E-2</v>
      </c>
      <c r="D944" s="2">
        <f t="shared" ca="1" si="755"/>
        <v>4.0510555655608113E-2</v>
      </c>
      <c r="E944" s="2">
        <f t="shared" ca="1" si="756"/>
        <v>4.0955494444091217E-2</v>
      </c>
      <c r="F944" s="2">
        <f t="shared" ca="1" si="757"/>
        <v>4.1321514774226686E-2</v>
      </c>
      <c r="G944" s="2">
        <f t="shared" ca="1" si="758"/>
        <v>4.1610496254585204E-2</v>
      </c>
      <c r="H944" s="2">
        <f t="shared" ca="1" si="759"/>
        <v>4.1824649489950488E-2</v>
      </c>
      <c r="I944" s="2">
        <f t="shared" ca="1" si="760"/>
        <v>4.1966695229327611E-2</v>
      </c>
      <c r="J944" s="2">
        <f t="shared" ca="1" si="761"/>
        <v>4.2039962838791002E-2</v>
      </c>
      <c r="K944" s="2">
        <f t="shared" ca="1" si="762"/>
        <v>4.2048406692158306E-2</v>
      </c>
      <c r="L944" s="2">
        <f t="shared" ca="1" si="763"/>
        <v>4.1996549327327513E-2</v>
      </c>
      <c r="M944" s="2">
        <f t="shared" ca="1" si="764"/>
        <v>4.1889368521234711E-2</v>
      </c>
      <c r="N944" s="2">
        <f t="shared" ca="1" si="765"/>
        <v>4.1732149610080684E-2</v>
      </c>
      <c r="O944" s="2">
        <f t="shared" ca="1" si="766"/>
        <v>4.1530324125810827E-2</v>
      </c>
      <c r="P944" s="2">
        <f t="shared" ca="1" si="767"/>
        <v>4.1289312291205346E-2</v>
      </c>
      <c r="Q944" s="2">
        <f t="shared" ca="1" si="768"/>
        <v>4.1014381840743651E-2</v>
      </c>
      <c r="R944" s="2">
        <f t="shared" ca="1" si="769"/>
        <v>4.0710530500890997E-2</v>
      </c>
      <c r="S944" s="2">
        <f t="shared" ca="1" si="770"/>
        <v>4.0382395133455755E-2</v>
      </c>
      <c r="T944" s="2">
        <f t="shared" ca="1" si="771"/>
        <v>4.0034187323469195E-2</v>
      </c>
      <c r="U944" s="2">
        <f t="shared" ca="1" si="772"/>
        <v>3.9669653134741696E-2</v>
      </c>
      <c r="V944" s="2">
        <f t="shared" ca="1" si="773"/>
        <v>3.9292053925610984E-2</v>
      </c>
      <c r="W944" s="2">
        <f t="shared" ca="1" si="774"/>
        <v>3.8904165598522833E-2</v>
      </c>
      <c r="X944" s="2">
        <f t="shared" ca="1" si="775"/>
        <v>3.8508295332081284E-2</v>
      </c>
      <c r="Y944" s="2">
        <f t="shared" ca="1" si="776"/>
        <v>3.8106317105312051E-2</v>
      </c>
      <c r="Z944" s="2">
        <f t="shared" ca="1" si="777"/>
        <v>3.7699728937227825E-2</v>
      </c>
      <c r="AA944" s="2">
        <f t="shared" ca="1" si="778"/>
        <v>3.7289734031856238E-2</v>
      </c>
      <c r="AB944" s="2">
        <f t="shared" ca="1" si="779"/>
        <v>3.6877343267677914E-2</v>
      </c>
      <c r="AC944" s="2">
        <f t="shared" ca="1" si="780"/>
        <v>3.6463486817702402E-2</v>
      </c>
      <c r="AD944" s="2">
        <f t="shared" ca="1" si="781"/>
        <v>3.6049108962331489E-2</v>
      </c>
      <c r="AE944" s="2">
        <f t="shared" ca="1" si="782"/>
        <v>3.5635205804325595E-2</v>
      </c>
      <c r="AF944" s="2">
        <f t="shared" ca="1" si="783"/>
        <v>3.5222757164879208E-2</v>
      </c>
      <c r="AG944" s="2">
        <f t="shared" ca="1" si="784"/>
        <v>3.481251052385418E-2</v>
      </c>
      <c r="AH944" s="2">
        <f t="shared" ca="1" si="785"/>
        <v>3.4404605631723817E-2</v>
      </c>
      <c r="AI944" s="2">
        <f t="shared" ca="1" si="786"/>
        <v>3.3998087731123304E-2</v>
      </c>
      <c r="AJ944" s="2">
        <f t="shared" ca="1" si="787"/>
        <v>3.359043812446575E-2</v>
      </c>
      <c r="AK944" s="2">
        <f t="shared" ca="1" si="788"/>
        <v>3.3177328938313662E-2</v>
      </c>
      <c r="AL944" s="2">
        <f t="shared" ca="1" si="789"/>
        <v>3.275284311808932E-2</v>
      </c>
      <c r="AM944" s="2">
        <f t="shared" ca="1" si="790"/>
        <v>3.2310343778969977E-2</v>
      </c>
      <c r="AN944" s="2">
        <f t="shared" ca="1" si="791"/>
        <v>3.1844000442471591E-2</v>
      </c>
      <c r="AO944" s="2">
        <f t="shared" ca="1" si="792"/>
        <v>3.1350704851893577E-2</v>
      </c>
      <c r="AP944" s="2">
        <f t="shared" ca="1" si="793"/>
        <v>3.0831827855969787E-2</v>
      </c>
      <c r="AQ944" s="2">
        <f t="shared" ca="1" si="794"/>
        <v>3.0294127836103135E-2</v>
      </c>
      <c r="AR944" s="2">
        <f t="shared" ca="1" si="795"/>
        <v>2.9749255838825272E-2</v>
      </c>
      <c r="AS944" s="2">
        <f t="shared" ca="1" si="796"/>
        <v>2.921174310493448E-2</v>
      </c>
      <c r="AT944" s="2">
        <f t="shared" ca="1" si="797"/>
        <v>2.8695965409145402E-2</v>
      </c>
      <c r="AU944" s="2">
        <f t="shared" ca="1" si="798"/>
        <v>2.8213074922376138E-2</v>
      </c>
      <c r="AV944" s="2">
        <f t="shared" ca="1" si="799"/>
        <v>2.7768955794837982E-2</v>
      </c>
      <c r="AW944" s="2">
        <f t="shared" ca="1" si="800"/>
        <v>2.7363732214812E-2</v>
      </c>
      <c r="AX944" s="2">
        <f t="shared" ca="1" si="801"/>
        <v>2.6992760854311099E-2</v>
      </c>
      <c r="AY944" s="2">
        <f t="shared" ca="1" si="802"/>
        <v>2.6650059659057108E-2</v>
      </c>
      <c r="AZ944" s="2">
        <f t="shared" ca="1" si="751"/>
        <v>2.6334039730978972E-2</v>
      </c>
      <c r="BC944" s="2">
        <f t="shared" ca="1" si="804"/>
        <v>-1.038896210493867</v>
      </c>
      <c r="BD944" s="2">
        <f t="shared" ca="1" si="804"/>
        <v>-0.90837299394826587</v>
      </c>
      <c r="BE944" s="2">
        <f t="shared" ca="1" si="804"/>
        <v>-0.168331252622961</v>
      </c>
    </row>
    <row r="945" spans="1:57" x14ac:dyDescent="0.2">
      <c r="A945" s="2">
        <f t="shared" si="752"/>
        <v>9.3299999999998455</v>
      </c>
      <c r="B945" s="2">
        <f t="shared" ca="1" si="753"/>
        <v>3.9067243413748898E-2</v>
      </c>
      <c r="C945" s="2">
        <f t="shared" ca="1" si="754"/>
        <v>3.9645923421346665E-2</v>
      </c>
      <c r="D945" s="2">
        <f t="shared" ca="1" si="755"/>
        <v>4.0145417569200655E-2</v>
      </c>
      <c r="E945" s="2">
        <f t="shared" ca="1" si="756"/>
        <v>4.0567606786435055E-2</v>
      </c>
      <c r="F945" s="2">
        <f t="shared" ca="1" si="757"/>
        <v>4.0914150184591026E-2</v>
      </c>
      <c r="G945" s="2">
        <f t="shared" ca="1" si="758"/>
        <v>4.118679078631704E-2</v>
      </c>
      <c r="H945" s="2">
        <f t="shared" ca="1" si="759"/>
        <v>4.1387604318899804E-2</v>
      </c>
      <c r="I945" s="2">
        <f t="shared" ca="1" si="760"/>
        <v>4.1519177152438844E-2</v>
      </c>
      <c r="J945" s="2">
        <f t="shared" ca="1" si="761"/>
        <v>4.1584703488970136E-2</v>
      </c>
      <c r="K945" s="2">
        <f t="shared" ca="1" si="762"/>
        <v>4.1588000602856313E-2</v>
      </c>
      <c r="L945" s="2">
        <f t="shared" ca="1" si="763"/>
        <v>4.1533451148617298E-2</v>
      </c>
      <c r="M945" s="2">
        <f t="shared" ca="1" si="764"/>
        <v>4.1425889774866886E-2</v>
      </c>
      <c r="N945" s="2">
        <f t="shared" ca="1" si="765"/>
        <v>4.1270455368124355E-2</v>
      </c>
      <c r="O945" s="2">
        <f t="shared" ca="1" si="766"/>
        <v>4.1072429929147322E-2</v>
      </c>
      <c r="P945" s="2">
        <f t="shared" ca="1" si="767"/>
        <v>4.0837081524873031E-2</v>
      </c>
      <c r="Q945" s="2">
        <f t="shared" ca="1" si="768"/>
        <v>4.0569523682695931E-2</v>
      </c>
      <c r="R945" s="2">
        <f t="shared" ca="1" si="769"/>
        <v>4.0274598476363999E-2</v>
      </c>
      <c r="S945" s="2">
        <f t="shared" ca="1" si="770"/>
        <v>3.9956786244932069E-2</v>
      </c>
      <c r="T945" s="2">
        <f t="shared" ca="1" si="771"/>
        <v>3.9620141687292769E-2</v>
      </c>
      <c r="U945" s="2">
        <f t="shared" ca="1" si="772"/>
        <v>3.9268254041059984E-2</v>
      </c>
      <c r="V945" s="2">
        <f t="shared" ca="1" si="773"/>
        <v>3.8904228250177551E-2</v>
      </c>
      <c r="W945" s="2">
        <f t="shared" ca="1" si="774"/>
        <v>3.8530684530627461E-2</v>
      </c>
      <c r="X945" s="2">
        <f t="shared" ca="1" si="775"/>
        <v>3.8149775430331115E-2</v>
      </c>
      <c r="Y945" s="2">
        <f t="shared" ca="1" si="776"/>
        <v>3.7763221727488389E-2</v>
      </c>
      <c r="Z945" s="2">
        <f t="shared" ca="1" si="777"/>
        <v>3.7372370078018885E-2</v>
      </c>
      <c r="AA945" s="2">
        <f t="shared" ca="1" si="778"/>
        <v>3.6978274509476015E-2</v>
      </c>
      <c r="AB945" s="2">
        <f t="shared" ca="1" si="779"/>
        <v>3.6581799009561239E-2</v>
      </c>
      <c r="AC945" s="2">
        <f t="shared" ca="1" si="780"/>
        <v>3.6183728723218844E-2</v>
      </c>
      <c r="AD945" s="2">
        <f t="shared" ca="1" si="781"/>
        <v>3.5784863535638312E-2</v>
      </c>
      <c r="AE945" s="2">
        <f t="shared" ca="1" si="782"/>
        <v>3.5386053584108033E-2</v>
      </c>
      <c r="AF945" s="2">
        <f t="shared" ca="1" si="783"/>
        <v>3.4988128111641301E-2</v>
      </c>
      <c r="AG945" s="2">
        <f t="shared" ca="1" si="784"/>
        <v>3.4591676142947787E-2</v>
      </c>
      <c r="AH945" s="2">
        <f t="shared" ca="1" si="785"/>
        <v>3.4196668798744521E-2</v>
      </c>
      <c r="AI945" s="2">
        <f t="shared" ca="1" si="786"/>
        <v>3.3801972804507203E-2</v>
      </c>
      <c r="AJ945" s="2">
        <f t="shared" ca="1" si="787"/>
        <v>3.3404885494640262E-2</v>
      </c>
      <c r="AK945" s="2">
        <f t="shared" ca="1" si="788"/>
        <v>3.300089884864725E-2</v>
      </c>
      <c r="AL945" s="2">
        <f t="shared" ca="1" si="789"/>
        <v>3.2583932456964747E-2</v>
      </c>
      <c r="AM945" s="2">
        <f t="shared" ca="1" si="790"/>
        <v>3.214721601261291E-2</v>
      </c>
      <c r="AN945" s="2">
        <f t="shared" ca="1" si="791"/>
        <v>3.1684823363674029E-2</v>
      </c>
      <c r="AO945" s="2">
        <f t="shared" ca="1" si="792"/>
        <v>3.1193585197929193E-2</v>
      </c>
      <c r="AP945" s="2">
        <f t="shared" ca="1" si="793"/>
        <v>3.0674829030953244E-2</v>
      </c>
      <c r="AQ945" s="2">
        <f t="shared" ca="1" si="794"/>
        <v>3.0135259669004759E-2</v>
      </c>
      <c r="AR945" s="2">
        <f t="shared" ca="1" si="795"/>
        <v>2.9586434121183065E-2</v>
      </c>
      <c r="AS945" s="2">
        <f t="shared" ca="1" si="796"/>
        <v>2.9042728828987174E-2</v>
      </c>
      <c r="AT945" s="2">
        <f t="shared" ca="1" si="797"/>
        <v>2.8518303555310345E-2</v>
      </c>
      <c r="AU945" s="2">
        <f t="shared" ca="1" si="798"/>
        <v>2.8024053956950845E-2</v>
      </c>
      <c r="AV945" s="2">
        <f t="shared" ca="1" si="799"/>
        <v>2.7565598492172654E-2</v>
      </c>
      <c r="AW945" s="2">
        <f t="shared" ca="1" si="800"/>
        <v>2.7142816483560987E-2</v>
      </c>
      <c r="AX945" s="2">
        <f t="shared" ca="1" si="801"/>
        <v>2.6750889650529939E-2</v>
      </c>
      <c r="AY945" s="2">
        <f t="shared" ca="1" si="802"/>
        <v>2.6383777366961656E-2</v>
      </c>
      <c r="AZ945" s="2">
        <f t="shared" ca="1" si="751"/>
        <v>2.6039244649446493E-2</v>
      </c>
      <c r="BC945" s="2">
        <f t="shared" ca="1" si="804"/>
        <v>-0.47937692741845339</v>
      </c>
      <c r="BD945" s="2">
        <f t="shared" ca="1" si="804"/>
        <v>0.34730634280474071</v>
      </c>
      <c r="BE945" s="2">
        <f t="shared" ca="1" si="804"/>
        <v>-0.23231058069831789</v>
      </c>
    </row>
    <row r="946" spans="1:57" x14ac:dyDescent="0.2">
      <c r="A946" s="2">
        <f t="shared" si="752"/>
        <v>9.3399999999998453</v>
      </c>
      <c r="B946" s="2">
        <f t="shared" ca="1" si="753"/>
        <v>3.9173456767077716E-2</v>
      </c>
      <c r="C946" s="2">
        <f t="shared" ca="1" si="754"/>
        <v>3.9832875960574665E-2</v>
      </c>
      <c r="D946" s="2">
        <f t="shared" ca="1" si="755"/>
        <v>4.0396256398265072E-2</v>
      </c>
      <c r="E946" s="2">
        <f t="shared" ca="1" si="756"/>
        <v>4.0866280278510789E-2</v>
      </c>
      <c r="F946" s="2">
        <f t="shared" ca="1" si="757"/>
        <v>4.1245411268601852E-2</v>
      </c>
      <c r="G946" s="2">
        <f t="shared" ca="1" si="758"/>
        <v>4.1536199596617272E-2</v>
      </c>
      <c r="H946" s="2">
        <f t="shared" ca="1" si="759"/>
        <v>4.1741529879502789E-2</v>
      </c>
      <c r="I946" s="2">
        <f t="shared" ca="1" si="760"/>
        <v>4.1864797849933945E-2</v>
      </c>
      <c r="J946" s="2">
        <f t="shared" ca="1" si="761"/>
        <v>4.1910006264384167E-2</v>
      </c>
      <c r="K946" s="2">
        <f t="shared" ca="1" si="762"/>
        <v>4.188177899926683E-2</v>
      </c>
      <c r="L946" s="2">
        <f t="shared" ca="1" si="763"/>
        <v>4.1785302518009132E-2</v>
      </c>
      <c r="M946" s="2">
        <f t="shared" ca="1" si="764"/>
        <v>4.1626212031659608E-2</v>
      </c>
      <c r="N946" s="2">
        <f t="shared" ca="1" si="765"/>
        <v>4.1410443672610146E-2</v>
      </c>
      <c r="O946" s="2">
        <f t="shared" ca="1" si="766"/>
        <v>4.1144073615121693E-2</v>
      </c>
      <c r="P946" s="2">
        <f t="shared" ca="1" si="767"/>
        <v>4.0833161486447903E-2</v>
      </c>
      <c r="Q946" s="2">
        <f t="shared" ca="1" si="768"/>
        <v>4.048361033516986E-2</v>
      </c>
      <c r="R946" s="2">
        <f t="shared" ca="1" si="769"/>
        <v>4.0101050322101761E-2</v>
      </c>
      <c r="S946" s="2">
        <f t="shared" ca="1" si="770"/>
        <v>3.9690749013461417E-2</v>
      </c>
      <c r="T946" s="2">
        <f t="shared" ca="1" si="771"/>
        <v>3.9257547980385887E-2</v>
      </c>
      <c r="U946" s="2">
        <f t="shared" ca="1" si="772"/>
        <v>3.8805823399712822E-2</v>
      </c>
      <c r="V946" s="2">
        <f t="shared" ca="1" si="773"/>
        <v>3.8339467572735028E-2</v>
      </c>
      <c r="W946" s="2">
        <f t="shared" ca="1" si="774"/>
        <v>3.7861888807270525E-2</v>
      </c>
      <c r="X946" s="2">
        <f t="shared" ca="1" si="775"/>
        <v>3.7376028806339445E-2</v>
      </c>
      <c r="Y946" s="2">
        <f t="shared" ca="1" si="776"/>
        <v>3.6884398941254726E-2</v>
      </c>
      <c r="Z946" s="2">
        <f t="shared" ca="1" si="777"/>
        <v>3.6389138305759454E-2</v>
      </c>
      <c r="AA946" s="2">
        <f t="shared" ca="1" si="778"/>
        <v>3.5892095553830952E-2</v>
      </c>
      <c r="AB946" s="2">
        <f t="shared" ca="1" si="779"/>
        <v>3.5394931576830033E-2</v>
      </c>
      <c r="AC946" s="2">
        <f t="shared" ca="1" si="780"/>
        <v>3.4899230261476989E-2</v>
      </c>
      <c r="AD946" s="2">
        <f t="shared" ca="1" si="781"/>
        <v>3.4406590823528038E-2</v>
      </c>
      <c r="AE946" s="2">
        <f t="shared" ca="1" si="782"/>
        <v>3.3918661099729575E-2</v>
      </c>
      <c r="AF946" s="2">
        <f t="shared" ca="1" si="783"/>
        <v>3.343706335455849E-2</v>
      </c>
      <c r="AG946" s="2">
        <f t="shared" ca="1" si="784"/>
        <v>3.296317171126445E-2</v>
      </c>
      <c r="AH946" s="2">
        <f t="shared" ca="1" si="785"/>
        <v>3.2497732220244331E-2</v>
      </c>
      <c r="AI946" s="2">
        <f t="shared" ca="1" si="786"/>
        <v>3.2040376737981616E-2</v>
      </c>
      <c r="AJ946" s="2">
        <f t="shared" ca="1" si="787"/>
        <v>3.1589162464475247E-2</v>
      </c>
      <c r="AK946" s="2">
        <f t="shared" ca="1" si="788"/>
        <v>3.114034532519553E-2</v>
      </c>
      <c r="AL946" s="2">
        <f t="shared" ca="1" si="789"/>
        <v>3.0688625911434141E-2</v>
      </c>
      <c r="AM946" s="2">
        <f t="shared" ca="1" si="790"/>
        <v>3.022804500621282E-2</v>
      </c>
      <c r="AN946" s="2">
        <f t="shared" ca="1" si="791"/>
        <v>2.9753525233722725E-2</v>
      </c>
      <c r="AO946" s="2">
        <f t="shared" ca="1" si="792"/>
        <v>2.9262780337858042E-2</v>
      </c>
      <c r="AP946" s="2">
        <f t="shared" ca="1" si="793"/>
        <v>2.8758038053379096E-2</v>
      </c>
      <c r="AQ946" s="2">
        <f t="shared" ca="1" si="794"/>
        <v>2.8246892559338613E-2</v>
      </c>
      <c r="AR946" s="2">
        <f t="shared" ca="1" si="795"/>
        <v>2.774174936935047E-2</v>
      </c>
      <c r="AS946" s="2">
        <f t="shared" ca="1" si="796"/>
        <v>2.7257772658548188E-2</v>
      </c>
      <c r="AT946" s="2">
        <f t="shared" ca="1" si="797"/>
        <v>2.6809849125141907E-2</v>
      </c>
      <c r="AU946" s="2">
        <f t="shared" ca="1" si="798"/>
        <v>2.640956148543773E-2</v>
      </c>
      <c r="AV946" s="2">
        <f t="shared" ca="1" si="799"/>
        <v>2.6063206679461579E-2</v>
      </c>
      <c r="AW946" s="2">
        <f t="shared" ca="1" si="800"/>
        <v>2.5771364319548972E-2</v>
      </c>
      <c r="AX946" s="2">
        <f t="shared" ca="1" si="801"/>
        <v>2.5529987257314611E-2</v>
      </c>
      <c r="AY946" s="2">
        <f t="shared" ca="1" si="802"/>
        <v>2.53339083017152E-2</v>
      </c>
      <c r="AZ946" s="2">
        <f t="shared" ca="1" si="751"/>
        <v>2.5181285096915956E-2</v>
      </c>
      <c r="BC946" s="2">
        <f t="shared" ca="1" si="804"/>
        <v>-1.3543850467119318</v>
      </c>
      <c r="BD946" s="2">
        <f t="shared" ca="1" si="804"/>
        <v>-2.8584250084612091</v>
      </c>
      <c r="BE946" s="2">
        <f t="shared" ca="1" si="804"/>
        <v>0.1073809265185357</v>
      </c>
    </row>
    <row r="947" spans="1:57" x14ac:dyDescent="0.2">
      <c r="A947" s="2">
        <f t="shared" si="752"/>
        <v>9.3499999999998451</v>
      </c>
      <c r="B947" s="2">
        <f t="shared" ca="1" si="753"/>
        <v>3.8430653676827159E-2</v>
      </c>
      <c r="C947" s="2">
        <f t="shared" ca="1" si="754"/>
        <v>3.90948320801736E-2</v>
      </c>
      <c r="D947" s="2">
        <f t="shared" ca="1" si="755"/>
        <v>3.9665843897681324E-2</v>
      </c>
      <c r="E947" s="2">
        <f t="shared" ca="1" si="756"/>
        <v>4.0146207322531435E-2</v>
      </c>
      <c r="F947" s="2">
        <f t="shared" ca="1" si="757"/>
        <v>4.053822529060782E-2</v>
      </c>
      <c r="G947" s="2">
        <f t="shared" ca="1" si="758"/>
        <v>4.0844289928955946E-2</v>
      </c>
      <c r="H947" s="2">
        <f t="shared" ca="1" si="759"/>
        <v>4.1067129413490285E-2</v>
      </c>
      <c r="I947" s="2">
        <f t="shared" ca="1" si="760"/>
        <v>4.1209983483150962E-2</v>
      </c>
      <c r="J947" s="2">
        <f t="shared" ca="1" si="761"/>
        <v>4.1276698069652493E-2</v>
      </c>
      <c r="K947" s="2">
        <f t="shared" ca="1" si="762"/>
        <v>4.127173825544745E-2</v>
      </c>
      <c r="L947" s="2">
        <f t="shared" ca="1" si="763"/>
        <v>4.1200128907792219E-2</v>
      </c>
      <c r="M947" s="2">
        <f t="shared" ca="1" si="764"/>
        <v>4.1067340393690192E-2</v>
      </c>
      <c r="N947" s="2">
        <f t="shared" ca="1" si="765"/>
        <v>4.0879140689809815E-2</v>
      </c>
      <c r="O947" s="2">
        <f t="shared" ca="1" si="766"/>
        <v>4.0641434751502989E-2</v>
      </c>
      <c r="P947" s="2">
        <f t="shared" ca="1" si="767"/>
        <v>4.0360108385408537E-2</v>
      </c>
      <c r="Q947" s="2">
        <f t="shared" ca="1" si="768"/>
        <v>4.0040888792463113E-2</v>
      </c>
      <c r="R947" s="2">
        <f t="shared" ca="1" si="769"/>
        <v>3.9689228863200414E-2</v>
      </c>
      <c r="S947" s="2">
        <f t="shared" ca="1" si="770"/>
        <v>3.9310218043754216E-2</v>
      </c>
      <c r="T947" s="2">
        <f t="shared" ca="1" si="771"/>
        <v>3.8908519438696942E-2</v>
      </c>
      <c r="U947" s="2">
        <f t="shared" ca="1" si="772"/>
        <v>3.8488330832303873E-2</v>
      </c>
      <c r="V947" s="2">
        <f t="shared" ca="1" si="773"/>
        <v>3.8053366557757873E-2</v>
      </c>
      <c r="W947" s="2">
        <f t="shared" ca="1" si="774"/>
        <v>3.7606857695829589E-2</v>
      </c>
      <c r="X947" s="2">
        <f t="shared" ca="1" si="775"/>
        <v>3.7151569793249531E-2</v>
      </c>
      <c r="Y947" s="2">
        <f t="shared" ca="1" si="776"/>
        <v>3.6689839511189246E-2</v>
      </c>
      <c r="Z947" s="2">
        <f t="shared" ca="1" si="777"/>
        <v>3.6223633084838676E-2</v>
      </c>
      <c r="AA947" s="2">
        <f t="shared" ca="1" si="778"/>
        <v>3.5754628499995111E-2</v>
      </c>
      <c r="AB947" s="2">
        <f t="shared" ca="1" si="779"/>
        <v>3.5284318248292396E-2</v>
      </c>
      <c r="AC947" s="2">
        <f t="shared" ca="1" si="780"/>
        <v>3.4814119629853993E-2</v>
      </c>
      <c r="AD947" s="2">
        <f t="shared" ca="1" si="781"/>
        <v>3.4345465818232043E-2</v>
      </c>
      <c r="AE947" s="2">
        <f t="shared" ca="1" si="782"/>
        <v>3.3879836915922397E-2</v>
      </c>
      <c r="AF947" s="2">
        <f t="shared" ca="1" si="783"/>
        <v>3.3418682710258427E-2</v>
      </c>
      <c r="AG947" s="2">
        <f t="shared" ca="1" si="784"/>
        <v>3.2963196879503935E-2</v>
      </c>
      <c r="AH947" s="2">
        <f t="shared" ca="1" si="785"/>
        <v>3.2513934867613579E-2</v>
      </c>
      <c r="AI947" s="2">
        <f t="shared" ca="1" si="786"/>
        <v>3.207032821662166E-2</v>
      </c>
      <c r="AJ947" s="2">
        <f t="shared" ca="1" si="787"/>
        <v>3.1630228733580484E-2</v>
      </c>
      <c r="AK947" s="2">
        <f t="shared" ca="1" si="788"/>
        <v>3.1189691290876193E-2</v>
      </c>
      <c r="AL947" s="2">
        <f t="shared" ca="1" si="789"/>
        <v>3.074323274228985E-2</v>
      </c>
      <c r="AM947" s="2">
        <f t="shared" ca="1" si="790"/>
        <v>3.0284740374418292E-2</v>
      </c>
      <c r="AN947" s="2">
        <f t="shared" ca="1" si="791"/>
        <v>2.980902093301295E-2</v>
      </c>
      <c r="AO947" s="2">
        <f t="shared" ca="1" si="792"/>
        <v>2.9313706221193912E-2</v>
      </c>
      <c r="AP947" s="2">
        <f t="shared" ca="1" si="793"/>
        <v>2.8800958635830529E-2</v>
      </c>
      <c r="AQ947" s="2">
        <f t="shared" ca="1" si="794"/>
        <v>2.827829557125542E-2</v>
      </c>
      <c r="AR947" s="2">
        <f t="shared" ca="1" si="795"/>
        <v>2.7758004490030762E-2</v>
      </c>
      <c r="AS947" s="2">
        <f t="shared" ca="1" si="796"/>
        <v>2.7255070744809592E-2</v>
      </c>
      <c r="AT947" s="2">
        <f t="shared" ca="1" si="797"/>
        <v>2.6784141831454097E-2</v>
      </c>
      <c r="AU947" s="2">
        <f t="shared" ca="1" si="798"/>
        <v>2.6356522014074641E-2</v>
      </c>
      <c r="AV947" s="2">
        <f t="shared" ca="1" si="799"/>
        <v>2.5978221810470215E-2</v>
      </c>
      <c r="AW947" s="2">
        <f t="shared" ca="1" si="800"/>
        <v>2.5649557199426992E-2</v>
      </c>
      <c r="AX947" s="2">
        <f t="shared" ca="1" si="801"/>
        <v>2.5366288870669117E-2</v>
      </c>
      <c r="AY947" s="2">
        <f t="shared" ca="1" si="802"/>
        <v>2.5123148111929203E-2</v>
      </c>
      <c r="AZ947" s="2">
        <f t="shared" ca="1" si="751"/>
        <v>2.4917294478552246E-2</v>
      </c>
      <c r="BC947" s="2">
        <f t="shared" ca="1" si="804"/>
        <v>-0.38716401699384662</v>
      </c>
      <c r="BD947" s="2">
        <f t="shared" ca="1" si="804"/>
        <v>0.94356275453511707</v>
      </c>
      <c r="BE947" s="2">
        <f t="shared" ca="1" si="804"/>
        <v>0.36087003550494945</v>
      </c>
    </row>
    <row r="948" spans="1:57" x14ac:dyDescent="0.2">
      <c r="A948" s="2">
        <f t="shared" si="752"/>
        <v>9.3599999999998449</v>
      </c>
      <c r="B948" s="2">
        <f t="shared" ca="1" si="753"/>
        <v>3.8875164402523588E-2</v>
      </c>
      <c r="C948" s="2">
        <f t="shared" ca="1" si="754"/>
        <v>3.9534401141260424E-2</v>
      </c>
      <c r="D948" s="2">
        <f t="shared" ca="1" si="755"/>
        <v>4.0096593673232546E-2</v>
      </c>
      <c r="E948" s="2">
        <f t="shared" ca="1" si="756"/>
        <v>4.0564488549232294E-2</v>
      </c>
      <c r="F948" s="2">
        <f t="shared" ca="1" si="757"/>
        <v>4.0940620323661331E-2</v>
      </c>
      <c r="G948" s="2">
        <f t="shared" ca="1" si="758"/>
        <v>4.1227615353048107E-2</v>
      </c>
      <c r="H948" s="2">
        <f t="shared" ca="1" si="759"/>
        <v>4.1428437678538217E-2</v>
      </c>
      <c r="I948" s="2">
        <f t="shared" ca="1" si="760"/>
        <v>4.1546563326032376E-2</v>
      </c>
      <c r="J948" s="2">
        <f t="shared" ca="1" si="761"/>
        <v>4.1586073660418631E-2</v>
      </c>
      <c r="K948" s="2">
        <f t="shared" ca="1" si="762"/>
        <v>4.1551667211461037E-2</v>
      </c>
      <c r="L948" s="2">
        <f t="shared" ca="1" si="763"/>
        <v>4.1448599482604133E-2</v>
      </c>
      <c r="M948" s="2">
        <f t="shared" ca="1" si="764"/>
        <v>4.1282568227889095E-2</v>
      </c>
      <c r="N948" s="2">
        <f t="shared" ca="1" si="765"/>
        <v>4.1059565504313701E-2</v>
      </c>
      <c r="O948" s="2">
        <f t="shared" ca="1" si="766"/>
        <v>4.0785717293603155E-2</v>
      </c>
      <c r="P948" s="2">
        <f t="shared" ca="1" si="767"/>
        <v>4.0467127838557319E-2</v>
      </c>
      <c r="Q948" s="2">
        <f t="shared" ca="1" si="768"/>
        <v>4.0109740761332204E-2</v>
      </c>
      <c r="R948" s="2">
        <f t="shared" ca="1" si="769"/>
        <v>3.9719223962501403E-2</v>
      </c>
      <c r="S948" s="2">
        <f t="shared" ca="1" si="770"/>
        <v>3.9300881058501519E-2</v>
      </c>
      <c r="T948" s="2">
        <f t="shared" ca="1" si="771"/>
        <v>3.885958898613686E-2</v>
      </c>
      <c r="U948" s="2">
        <f t="shared" ca="1" si="772"/>
        <v>3.8399759442925868E-2</v>
      </c>
      <c r="V948" s="2">
        <f t="shared" ca="1" si="773"/>
        <v>3.7925321106079178E-2</v>
      </c>
      <c r="W948" s="2">
        <f t="shared" ca="1" si="774"/>
        <v>3.7439720148051719E-2</v>
      </c>
      <c r="X948" s="2">
        <f t="shared" ca="1" si="775"/>
        <v>3.6945938285523804E-2</v>
      </c>
      <c r="Y948" s="2">
        <f t="shared" ca="1" si="776"/>
        <v>3.6446529803873834E-2</v>
      </c>
      <c r="Z948" s="2">
        <f t="shared" ca="1" si="777"/>
        <v>3.5943680420862559E-2</v>
      </c>
      <c r="AA948" s="2">
        <f t="shared" ca="1" si="778"/>
        <v>3.5439289796792756E-2</v>
      </c>
      <c r="AB948" s="2">
        <f t="shared" ca="1" si="779"/>
        <v>3.4935074357150396E-2</v>
      </c>
      <c r="AC948" s="2">
        <f t="shared" ca="1" si="780"/>
        <v>3.443267712366644E-2</v>
      </c>
      <c r="AD948" s="2">
        <f t="shared" ca="1" si="781"/>
        <v>3.3933757491164493E-2</v>
      </c>
      <c r="AE948" s="2">
        <f t="shared" ca="1" si="782"/>
        <v>3.3440020030348482E-2</v>
      </c>
      <c r="AF948" s="2">
        <f t="shared" ca="1" si="783"/>
        <v>3.2953134189367898E-2</v>
      </c>
      <c r="AG948" s="2">
        <f t="shared" ca="1" si="784"/>
        <v>3.247450529558802E-2</v>
      </c>
      <c r="AH948" s="2">
        <f t="shared" ca="1" si="785"/>
        <v>3.2004890289677623E-2</v>
      </c>
      <c r="AI948" s="2">
        <f t="shared" ca="1" si="786"/>
        <v>3.154391259496838E-2</v>
      </c>
      <c r="AJ948" s="2">
        <f t="shared" ca="1" si="787"/>
        <v>3.1089611009679653E-2</v>
      </c>
      <c r="AK948" s="2">
        <f t="shared" ca="1" si="788"/>
        <v>3.0638231996741386E-2</v>
      </c>
      <c r="AL948" s="2">
        <f t="shared" ca="1" si="789"/>
        <v>3.0184501574562216E-2</v>
      </c>
      <c r="AM948" s="2">
        <f t="shared" ca="1" si="790"/>
        <v>2.9722546582990259E-2</v>
      </c>
      <c r="AN948" s="2">
        <f t="shared" ca="1" si="791"/>
        <v>2.9247450865407011E-2</v>
      </c>
      <c r="AO948" s="2">
        <f t="shared" ca="1" si="792"/>
        <v>2.8757156913532603E-2</v>
      </c>
      <c r="AP948" s="2">
        <f t="shared" ca="1" si="793"/>
        <v>2.8254153854725295E-2</v>
      </c>
      <c r="AQ948" s="2">
        <f t="shared" ca="1" si="794"/>
        <v>2.7746273770587457E-2</v>
      </c>
      <c r="AR948" s="2">
        <f t="shared" ca="1" si="795"/>
        <v>2.7246077154517465E-2</v>
      </c>
      <c r="AS948" s="2">
        <f t="shared" ca="1" si="796"/>
        <v>2.6768761626406998E-2</v>
      </c>
      <c r="AT948" s="2">
        <f t="shared" ca="1" si="797"/>
        <v>2.6329126992089804E-2</v>
      </c>
      <c r="AU948" s="2">
        <f t="shared" ca="1" si="798"/>
        <v>2.5938591201396376E-2</v>
      </c>
      <c r="AV948" s="2">
        <f t="shared" ca="1" si="799"/>
        <v>2.5603271102988788E-2</v>
      </c>
      <c r="AW948" s="2">
        <f t="shared" ca="1" si="800"/>
        <v>2.5323612768853539E-2</v>
      </c>
      <c r="AX948" s="2">
        <f t="shared" ca="1" si="801"/>
        <v>2.5095578836954006E-2</v>
      </c>
      <c r="AY948" s="2">
        <f t="shared" ca="1" si="802"/>
        <v>2.4914173439763269E-2</v>
      </c>
      <c r="AZ948" s="2">
        <f t="shared" ca="1" si="751"/>
        <v>2.4776093675407736E-2</v>
      </c>
      <c r="BC948" s="2">
        <f t="shared" ca="1" si="804"/>
        <v>-0.26836844259043158</v>
      </c>
      <c r="BD948" s="2">
        <f t="shared" ca="1" si="804"/>
        <v>-1.1698078537626984</v>
      </c>
      <c r="BE948" s="2">
        <f t="shared" ca="1" si="804"/>
        <v>-0.3952250411720053</v>
      </c>
    </row>
    <row r="949" spans="1:57" x14ac:dyDescent="0.2">
      <c r="A949" s="2">
        <f t="shared" si="752"/>
        <v>9.3699999999998447</v>
      </c>
      <c r="B949" s="2">
        <f t="shared" ca="1" si="753"/>
        <v>4.0077098692573976E-2</v>
      </c>
      <c r="C949" s="2">
        <f t="shared" ca="1" si="754"/>
        <v>4.0726502735688855E-2</v>
      </c>
      <c r="D949" s="2">
        <f t="shared" ca="1" si="755"/>
        <v>4.127521240135601E-2</v>
      </c>
      <c r="E949" s="2">
        <f t="shared" ca="1" si="756"/>
        <v>4.1726198613842684E-2</v>
      </c>
      <c r="F949" s="2">
        <f t="shared" ca="1" si="757"/>
        <v>4.2082223548933179E-2</v>
      </c>
      <c r="G949" s="2">
        <f t="shared" ca="1" si="758"/>
        <v>4.2346143775999434E-2</v>
      </c>
      <c r="H949" s="2">
        <f t="shared" ca="1" si="759"/>
        <v>4.2521155160498307E-2</v>
      </c>
      <c r="I949" s="2">
        <f t="shared" ca="1" si="760"/>
        <v>4.2610965948860907E-2</v>
      </c>
      <c r="J949" s="2">
        <f t="shared" ca="1" si="761"/>
        <v>4.2619888850077114E-2</v>
      </c>
      <c r="K949" s="2">
        <f t="shared" ca="1" si="762"/>
        <v>4.2552851735645554E-2</v>
      </c>
      <c r="L949" s="2">
        <f t="shared" ca="1" si="763"/>
        <v>4.2415336630861472E-2</v>
      </c>
      <c r="M949" s="2">
        <f t="shared" ca="1" si="764"/>
        <v>4.2213264561315196E-2</v>
      </c>
      <c r="N949" s="2">
        <f t="shared" ca="1" si="765"/>
        <v>4.1952847553900247E-2</v>
      </c>
      <c r="O949" s="2">
        <f t="shared" ca="1" si="766"/>
        <v>4.1640428515556459E-2</v>
      </c>
      <c r="P949" s="2">
        <f t="shared" ca="1" si="767"/>
        <v>4.1282326035591441E-2</v>
      </c>
      <c r="Q949" s="2">
        <f t="shared" ca="1" si="768"/>
        <v>4.0884696079802517E-2</v>
      </c>
      <c r="R949" s="2">
        <f t="shared" ca="1" si="769"/>
        <v>4.0453417492653979E-2</v>
      </c>
      <c r="S949" s="2">
        <f t="shared" ca="1" si="770"/>
        <v>3.99940040047694E-2</v>
      </c>
      <c r="T949" s="2">
        <f t="shared" ca="1" si="771"/>
        <v>3.9511542337450724E-2</v>
      </c>
      <c r="U949" s="2">
        <f t="shared" ca="1" si="772"/>
        <v>3.9010654060720816E-2</v>
      </c>
      <c r="V949" s="2">
        <f t="shared" ca="1" si="773"/>
        <v>3.8495478161416755E-2</v>
      </c>
      <c r="W949" s="2">
        <f t="shared" ca="1" si="774"/>
        <v>3.7969671875888601E-2</v>
      </c>
      <c r="X949" s="2">
        <f t="shared" ca="1" si="775"/>
        <v>3.7436429070497171E-2</v>
      </c>
      <c r="Y949" s="2">
        <f t="shared" ca="1" si="776"/>
        <v>3.6898517642640537E-2</v>
      </c>
      <c r="Z949" s="2">
        <f t="shared" ca="1" si="777"/>
        <v>3.63583387871345E-2</v>
      </c>
      <c r="AA949" s="2">
        <f t="shared" ca="1" si="778"/>
        <v>3.5818009834619823E-2</v>
      </c>
      <c r="AB949" s="2">
        <f t="shared" ca="1" si="779"/>
        <v>3.5279467130835226E-2</v>
      </c>
      <c r="AC949" s="2">
        <f t="shared" ca="1" si="780"/>
        <v>3.4744575379758023E-2</v>
      </c>
      <c r="AD949" s="2">
        <f t="shared" ca="1" si="781"/>
        <v>3.4215216113067555E-2</v>
      </c>
      <c r="AE949" s="2">
        <f t="shared" ca="1" si="782"/>
        <v>3.3693314224173536E-2</v>
      </c>
      <c r="AF949" s="2">
        <f t="shared" ca="1" si="783"/>
        <v>3.3180754612452824E-2</v>
      </c>
      <c r="AG949" s="2">
        <f t="shared" ca="1" si="784"/>
        <v>3.2679150001969998E-2</v>
      </c>
      <c r="AH949" s="2">
        <f t="shared" ca="1" si="785"/>
        <v>3.2189454588445125E-2</v>
      </c>
      <c r="AI949" s="2">
        <f t="shared" ca="1" si="786"/>
        <v>3.1711479529350224E-2</v>
      </c>
      <c r="AJ949" s="2">
        <f t="shared" ca="1" si="787"/>
        <v>3.1243446656704782E-2</v>
      </c>
      <c r="AK949" s="2">
        <f t="shared" ca="1" si="788"/>
        <v>3.0781790326109771E-2</v>
      </c>
      <c r="AL949" s="2">
        <f t="shared" ca="1" si="789"/>
        <v>3.032144227901943E-2</v>
      </c>
      <c r="AM949" s="2">
        <f t="shared" ca="1" si="790"/>
        <v>2.9856765610066269E-2</v>
      </c>
      <c r="AN949" s="2">
        <f t="shared" ca="1" si="791"/>
        <v>2.9383117882726805E-2</v>
      </c>
      <c r="AO949" s="2">
        <f t="shared" ca="1" si="792"/>
        <v>2.8898748548804525E-2</v>
      </c>
      <c r="AP949" s="2">
        <f t="shared" ca="1" si="793"/>
        <v>2.8406469175927779E-2</v>
      </c>
      <c r="AQ949" s="2">
        <f t="shared" ca="1" si="794"/>
        <v>2.7914421650485553E-2</v>
      </c>
      <c r="AR949" s="2">
        <f t="shared" ca="1" si="795"/>
        <v>2.7435434232086019E-2</v>
      </c>
      <c r="AS949" s="2">
        <f t="shared" ca="1" si="796"/>
        <v>2.6984911559359712E-2</v>
      </c>
      <c r="AT949" s="2">
        <f t="shared" ca="1" si="797"/>
        <v>2.657780092627246E-2</v>
      </c>
      <c r="AU949" s="2">
        <f t="shared" ca="1" si="798"/>
        <v>2.6225629771923283E-2</v>
      </c>
      <c r="AV949" s="2">
        <f t="shared" ca="1" si="799"/>
        <v>2.5934617701729647E-2</v>
      </c>
      <c r="AW949" s="2">
        <f t="shared" ca="1" si="800"/>
        <v>2.5705338268624683E-2</v>
      </c>
      <c r="AX949" s="2">
        <f t="shared" ca="1" si="801"/>
        <v>2.5533953427386586E-2</v>
      </c>
      <c r="AY949" s="2">
        <f t="shared" ca="1" si="802"/>
        <v>2.5415721399835271E-2</v>
      </c>
      <c r="AZ949" s="2">
        <f t="shared" ca="1" si="751"/>
        <v>2.5346761256519027E-2</v>
      </c>
      <c r="BC949" s="2">
        <f t="shared" ca="1" si="804"/>
        <v>0.83076468908203704</v>
      </c>
      <c r="BD949" s="2">
        <f t="shared" ca="1" si="804"/>
        <v>-1.2169540094866278</v>
      </c>
      <c r="BE949" s="2">
        <f t="shared" ca="1" si="804"/>
        <v>-0.46666776092256779</v>
      </c>
    </row>
    <row r="950" spans="1:57" x14ac:dyDescent="0.2">
      <c r="A950" s="2">
        <f t="shared" si="752"/>
        <v>9.3799999999998445</v>
      </c>
      <c r="B950" s="2">
        <f t="shared" ca="1" si="753"/>
        <v>4.0254696430274531E-2</v>
      </c>
      <c r="C950" s="2">
        <f t="shared" ca="1" si="754"/>
        <v>4.0988386373348576E-2</v>
      </c>
      <c r="D950" s="2">
        <f t="shared" ca="1" si="755"/>
        <v>4.1610327294432772E-2</v>
      </c>
      <c r="E950" s="2">
        <f t="shared" ca="1" si="756"/>
        <v>4.2123963354795874E-2</v>
      </c>
      <c r="F950" s="2">
        <f t="shared" ca="1" si="757"/>
        <v>4.2532533202002502E-2</v>
      </c>
      <c r="G950" s="2">
        <f t="shared" ca="1" si="758"/>
        <v>4.2839372449065882E-2</v>
      </c>
      <c r="H950" s="2">
        <f t="shared" ca="1" si="759"/>
        <v>4.3048157592246998E-2</v>
      </c>
      <c r="I950" s="2">
        <f t="shared" ca="1" si="760"/>
        <v>4.3163077879547235E-2</v>
      </c>
      <c r="J950" s="2">
        <f t="shared" ca="1" si="761"/>
        <v>4.3188926122579414E-2</v>
      </c>
      <c r="K950" s="2">
        <f t="shared" ca="1" si="762"/>
        <v>4.3131108276747508E-2</v>
      </c>
      <c r="L950" s="2">
        <f t="shared" ca="1" si="763"/>
        <v>4.2995581622759911E-2</v>
      </c>
      <c r="M950" s="2">
        <f t="shared" ca="1" si="764"/>
        <v>4.2788739190291469E-2</v>
      </c>
      <c r="N950" s="2">
        <f t="shared" ca="1" si="765"/>
        <v>4.2517261713806313E-2</v>
      </c>
      <c r="O950" s="2">
        <f t="shared" ca="1" si="766"/>
        <v>4.2187957772453204E-2</v>
      </c>
      <c r="P950" s="2">
        <f t="shared" ca="1" si="767"/>
        <v>4.1807609060558644E-2</v>
      </c>
      <c r="Q950" s="2">
        <f t="shared" ca="1" si="768"/>
        <v>4.1382832658134701E-2</v>
      </c>
      <c r="R950" s="2">
        <f t="shared" ca="1" si="769"/>
        <v>4.0919967135510764E-2</v>
      </c>
      <c r="S950" s="2">
        <f t="shared" ca="1" si="770"/>
        <v>4.0424985129472041E-2</v>
      </c>
      <c r="T950" s="2">
        <f t="shared" ca="1" si="771"/>
        <v>3.9903431946146706E-2</v>
      </c>
      <c r="U950" s="2">
        <f t="shared" ca="1" si="772"/>
        <v>3.9360387835372941E-2</v>
      </c>
      <c r="V950" s="2">
        <f t="shared" ca="1" si="773"/>
        <v>3.8800450907268115E-2</v>
      </c>
      <c r="W950" s="2">
        <f t="shared" ca="1" si="774"/>
        <v>3.8227738282361569E-2</v>
      </c>
      <c r="X950" s="2">
        <f t="shared" ca="1" si="775"/>
        <v>3.7645904804509883E-2</v>
      </c>
      <c r="Y950" s="2">
        <f t="shared" ca="1" si="776"/>
        <v>3.7058180818999954E-2</v>
      </c>
      <c r="Z950" s="2">
        <f t="shared" ca="1" si="777"/>
        <v>3.6467431840136746E-2</v>
      </c>
      <c r="AA950" s="2">
        <f t="shared" ca="1" si="778"/>
        <v>3.5876241712465784E-2</v>
      </c>
      <c r="AB950" s="2">
        <f t="shared" ca="1" si="779"/>
        <v>3.528701553578685E-2</v>
      </c>
      <c r="AC950" s="2">
        <f t="shared" ca="1" si="780"/>
        <v>3.4702088503984256E-2</v>
      </c>
      <c r="AD950" s="2">
        <f t="shared" ca="1" si="781"/>
        <v>3.4123813047878551E-2</v>
      </c>
      <c r="AE950" s="2">
        <f t="shared" ca="1" si="782"/>
        <v>3.3554583084724116E-2</v>
      </c>
      <c r="AF950" s="2">
        <f t="shared" ca="1" si="783"/>
        <v>3.2996747602603071E-2</v>
      </c>
      <c r="AG950" s="2">
        <f t="shared" ca="1" si="784"/>
        <v>3.2452375318014794E-2</v>
      </c>
      <c r="AH950" s="2">
        <f t="shared" ca="1" si="785"/>
        <v>3.1922866289880898E-2</v>
      </c>
      <c r="AI950" s="2">
        <f t="shared" ca="1" si="786"/>
        <v>3.1408468114375386E-2</v>
      </c>
      <c r="AJ950" s="2">
        <f t="shared" ca="1" si="787"/>
        <v>3.090783455306376E-2</v>
      </c>
      <c r="AK950" s="2">
        <f t="shared" ca="1" si="788"/>
        <v>3.0417837009393961E-2</v>
      </c>
      <c r="AL950" s="2">
        <f t="shared" ca="1" si="789"/>
        <v>2.993386235706906E-2</v>
      </c>
      <c r="AM950" s="2">
        <f t="shared" ca="1" si="790"/>
        <v>2.9450759493380642E-2</v>
      </c>
      <c r="AN950" s="2">
        <f t="shared" ca="1" si="791"/>
        <v>2.8964409165268466E-2</v>
      </c>
      <c r="AO950" s="2">
        <f t="shared" ca="1" si="792"/>
        <v>2.8473616892791567E-2</v>
      </c>
      <c r="AP950" s="2">
        <f t="shared" ca="1" si="793"/>
        <v>2.7981765229707176E-2</v>
      </c>
      <c r="AQ950" s="2">
        <f t="shared" ca="1" si="794"/>
        <v>2.7497553824987815E-2</v>
      </c>
      <c r="AR950" s="2">
        <f t="shared" ca="1" si="795"/>
        <v>2.7034326288070499E-2</v>
      </c>
      <c r="AS950" s="2">
        <f t="shared" ca="1" si="796"/>
        <v>2.6607941884280933E-2</v>
      </c>
      <c r="AT950" s="2">
        <f t="shared" ca="1" si="797"/>
        <v>2.6233743434308218E-2</v>
      </c>
      <c r="AU950" s="2">
        <f t="shared" ca="1" si="798"/>
        <v>2.5923616530438093E-2</v>
      </c>
      <c r="AV950" s="2">
        <f t="shared" ca="1" si="799"/>
        <v>2.5684132827895698E-2</v>
      </c>
      <c r="AW950" s="2">
        <f t="shared" ca="1" si="800"/>
        <v>2.551624359584663E-2</v>
      </c>
      <c r="AX950" s="2">
        <f t="shared" ca="1" si="801"/>
        <v>2.5416559999902989E-2</v>
      </c>
      <c r="AY950" s="2">
        <f t="shared" ca="1" si="802"/>
        <v>2.5380826507461488E-2</v>
      </c>
      <c r="AZ950" s="2">
        <f t="shared" ca="1" si="751"/>
        <v>2.5404725595584318E-2</v>
      </c>
      <c r="BC950" s="2">
        <f t="shared" ca="1" si="804"/>
        <v>0.11756419121814154</v>
      </c>
      <c r="BD950" s="2">
        <f t="shared" ca="1" si="804"/>
        <v>-1.1486418332161632</v>
      </c>
      <c r="BE950" s="2">
        <f t="shared" ca="1" si="804"/>
        <v>0.67256015249186074</v>
      </c>
    </row>
    <row r="951" spans="1:57" x14ac:dyDescent="0.2">
      <c r="A951" s="2">
        <f t="shared" si="752"/>
        <v>9.3899999999998442</v>
      </c>
      <c r="B951" s="2">
        <f t="shared" ca="1" si="753"/>
        <v>3.9877884911368837E-2</v>
      </c>
      <c r="C951" s="2">
        <f t="shared" ca="1" si="754"/>
        <v>4.0731189748679002E-2</v>
      </c>
      <c r="D951" s="2">
        <f t="shared" ca="1" si="755"/>
        <v>4.1463193127369284E-2</v>
      </c>
      <c r="E951" s="2">
        <f t="shared" ca="1" si="756"/>
        <v>4.2077667775706401E-2</v>
      </c>
      <c r="F951" s="2">
        <f t="shared" ca="1" si="757"/>
        <v>4.2578184129773343E-2</v>
      </c>
      <c r="G951" s="2">
        <f t="shared" ca="1" si="758"/>
        <v>4.2968412143268755E-2</v>
      </c>
      <c r="H951" s="2">
        <f t="shared" ca="1" si="759"/>
        <v>4.3252364215973893E-2</v>
      </c>
      <c r="I951" s="2">
        <f t="shared" ca="1" si="760"/>
        <v>4.343456584478235E-2</v>
      </c>
      <c r="J951" s="2">
        <f t="shared" ca="1" si="761"/>
        <v>4.352014516885639E-2</v>
      </c>
      <c r="K951" s="2">
        <f t="shared" ca="1" si="762"/>
        <v>4.3514841436236344E-2</v>
      </c>
      <c r="L951" s="2">
        <f t="shared" ca="1" si="763"/>
        <v>4.3424942383318017E-2</v>
      </c>
      <c r="M951" s="2">
        <f t="shared" ca="1" si="764"/>
        <v>4.3257168243231378E-2</v>
      </c>
      <c r="N951" s="2">
        <f t="shared" ca="1" si="765"/>
        <v>4.3018523662604773E-2</v>
      </c>
      <c r="O951" s="2">
        <f t="shared" ca="1" si="766"/>
        <v>4.2716138106752941E-2</v>
      </c>
      <c r="P951" s="2">
        <f t="shared" ca="1" si="767"/>
        <v>4.2357111600506057E-2</v>
      </c>
      <c r="Q951" s="2">
        <f t="shared" ca="1" si="768"/>
        <v>4.1948377575624786E-2</v>
      </c>
      <c r="R951" s="2">
        <f t="shared" ca="1" si="769"/>
        <v>4.1496589577210412E-2</v>
      </c>
      <c r="S951" s="2">
        <f t="shared" ca="1" si="770"/>
        <v>4.1008034407083907E-2</v>
      </c>
      <c r="T951" s="2">
        <f t="shared" ca="1" si="771"/>
        <v>4.0488571223400341E-2</v>
      </c>
      <c r="U951" s="2">
        <f t="shared" ca="1" si="772"/>
        <v>3.9943594229983344E-2</v>
      </c>
      <c r="V951" s="2">
        <f t="shared" ca="1" si="773"/>
        <v>3.9378015940749404E-2</v>
      </c>
      <c r="W951" s="2">
        <f t="shared" ca="1" si="774"/>
        <v>3.8796268647574336E-2</v>
      </c>
      <c r="X951" s="2">
        <f t="shared" ca="1" si="775"/>
        <v>3.8202323466519209E-2</v>
      </c>
      <c r="Y951" s="2">
        <f t="shared" ca="1" si="776"/>
        <v>3.7599728493492593E-2</v>
      </c>
      <c r="Z951" s="2">
        <f t="shared" ca="1" si="777"/>
        <v>3.6991668871477784E-2</v>
      </c>
      <c r="AA951" s="2">
        <f t="shared" ca="1" si="778"/>
        <v>3.6381050269029054E-2</v>
      </c>
      <c r="AB951" s="2">
        <f t="shared" ca="1" si="779"/>
        <v>3.5770601840025014E-2</v>
      </c>
      <c r="AC951" s="2">
        <f t="shared" ca="1" si="780"/>
        <v>3.516298454174252E-2</v>
      </c>
      <c r="AD951" s="2">
        <f t="shared" ca="1" si="781"/>
        <v>3.4560876931938246E-2</v>
      </c>
      <c r="AE951" s="2">
        <f t="shared" ca="1" si="782"/>
        <v>3.3966997118309313E-2</v>
      </c>
      <c r="AF951" s="2">
        <f t="shared" ca="1" si="783"/>
        <v>3.3384013281018553E-2</v>
      </c>
      <c r="AG951" s="2">
        <f t="shared" ca="1" si="784"/>
        <v>3.2814305191716304E-2</v>
      </c>
      <c r="AH951" s="2">
        <f t="shared" ca="1" si="785"/>
        <v>3.2259573849336629E-2</v>
      </c>
      <c r="AI951" s="2">
        <f t="shared" ca="1" si="786"/>
        <v>3.1720358463873222E-2</v>
      </c>
      <c r="AJ951" s="2">
        <f t="shared" ca="1" si="787"/>
        <v>3.1195600094104478E-2</v>
      </c>
      <c r="AK951" s="2">
        <f t="shared" ca="1" si="788"/>
        <v>3.0682462818314209E-2</v>
      </c>
      <c r="AL951" s="2">
        <f t="shared" ca="1" si="789"/>
        <v>3.0176644521163372E-2</v>
      </c>
      <c r="AM951" s="2">
        <f t="shared" ca="1" si="790"/>
        <v>2.9673335915519562E-2</v>
      </c>
      <c r="AN951" s="2">
        <f t="shared" ca="1" si="791"/>
        <v>2.9168796854782481E-2</v>
      </c>
      <c r="AO951" s="2">
        <f t="shared" ca="1" si="792"/>
        <v>2.866224449092504E-2</v>
      </c>
      <c r="AP951" s="2">
        <f t="shared" ca="1" si="793"/>
        <v>2.8157487364663294E-2</v>
      </c>
      <c r="AQ951" s="2">
        <f t="shared" ca="1" si="794"/>
        <v>2.7663637304599063E-2</v>
      </c>
      <c r="AR951" s="2">
        <f t="shared" ca="1" si="795"/>
        <v>2.7194407320836379E-2</v>
      </c>
      <c r="AS951" s="2">
        <f t="shared" ca="1" si="796"/>
        <v>2.6765965388697546E-2</v>
      </c>
      <c r="AT951" s="2">
        <f t="shared" ca="1" si="797"/>
        <v>2.6393904373425051E-2</v>
      </c>
      <c r="AU951" s="2">
        <f t="shared" ca="1" si="798"/>
        <v>2.6090323163724633E-2</v>
      </c>
      <c r="AV951" s="2">
        <f t="shared" ca="1" si="799"/>
        <v>2.5862001243258451E-2</v>
      </c>
      <c r="AW951" s="2">
        <f t="shared" ca="1" si="800"/>
        <v>2.5710124292617452E-2</v>
      </c>
      <c r="AX951" s="2">
        <f t="shared" ca="1" si="801"/>
        <v>2.5631608694243357E-2</v>
      </c>
      <c r="AY951" s="2">
        <f t="shared" ca="1" si="802"/>
        <v>2.5622521969629278E-2</v>
      </c>
      <c r="AZ951" s="2">
        <f t="shared" ca="1" si="751"/>
        <v>2.5677766785595288E-2</v>
      </c>
      <c r="BC951" s="2">
        <f t="shared" ca="1" si="804"/>
        <v>0.51870519799059345</v>
      </c>
      <c r="BD951" s="2">
        <f t="shared" ca="1" si="804"/>
        <v>7.9417812844057245E-2</v>
      </c>
      <c r="BE951" s="2">
        <f t="shared" ca="1" si="804"/>
        <v>1.4667430435102329</v>
      </c>
    </row>
    <row r="952" spans="1:57" x14ac:dyDescent="0.2">
      <c r="A952" s="2">
        <f t="shared" si="752"/>
        <v>9.399999999999844</v>
      </c>
      <c r="B952" s="2">
        <f t="shared" ca="1" si="753"/>
        <v>3.8109037920497066E-2</v>
      </c>
      <c r="C952" s="2">
        <f t="shared" ca="1" si="754"/>
        <v>3.909951232275153E-2</v>
      </c>
      <c r="D952" s="2">
        <f t="shared" ca="1" si="755"/>
        <v>3.99561550209553E-2</v>
      </c>
      <c r="E952" s="2">
        <f t="shared" ca="1" si="756"/>
        <v>4.0683202632077552E-2</v>
      </c>
      <c r="F952" s="2">
        <f t="shared" ca="1" si="757"/>
        <v>4.1284692689037096E-2</v>
      </c>
      <c r="G952" s="2">
        <f t="shared" ca="1" si="758"/>
        <v>4.1764764774748796E-2</v>
      </c>
      <c r="H952" s="2">
        <f t="shared" ca="1" si="759"/>
        <v>4.2127902456695704E-2</v>
      </c>
      <c r="I952" s="2">
        <f t="shared" ca="1" si="760"/>
        <v>4.237910271951089E-2</v>
      </c>
      <c r="J952" s="2">
        <f t="shared" ca="1" si="761"/>
        <v>4.2523964246481881E-2</v>
      </c>
      <c r="K952" s="2">
        <f t="shared" ca="1" si="762"/>
        <v>4.2568694778820491E-2</v>
      </c>
      <c r="L952" s="2">
        <f t="shared" ca="1" si="763"/>
        <v>4.2520047700839399E-2</v>
      </c>
      <c r="M952" s="2">
        <f t="shared" ca="1" si="764"/>
        <v>4.2385205640571966E-2</v>
      </c>
      <c r="N952" s="2">
        <f t="shared" ca="1" si="765"/>
        <v>4.2171632353564907E-2</v>
      </c>
      <c r="O952" s="2">
        <f t="shared" ca="1" si="766"/>
        <v>4.1886913397459778E-2</v>
      </c>
      <c r="P952" s="2">
        <f t="shared" ca="1" si="767"/>
        <v>4.153860234528943E-2</v>
      </c>
      <c r="Q952" s="2">
        <f t="shared" ca="1" si="768"/>
        <v>4.1134084210297704E-2</v>
      </c>
      <c r="R952" s="2">
        <f t="shared" ca="1" si="769"/>
        <v>4.0680462753437133E-2</v>
      </c>
      <c r="S952" s="2">
        <f t="shared" ca="1" si="770"/>
        <v>4.0184474192578389E-2</v>
      </c>
      <c r="T952" s="2">
        <f t="shared" ca="1" si="771"/>
        <v>3.9652426797216714E-2</v>
      </c>
      <c r="U952" s="2">
        <f t="shared" ca="1" si="772"/>
        <v>3.9090163991431552E-2</v>
      </c>
      <c r="V952" s="2">
        <f t="shared" ca="1" si="773"/>
        <v>3.8503047965563558E-2</v>
      </c>
      <c r="W952" s="2">
        <f t="shared" ca="1" si="774"/>
        <v>3.7895961462126301E-2</v>
      </c>
      <c r="X952" s="2">
        <f t="shared" ca="1" si="775"/>
        <v>3.7273327156227748E-2</v>
      </c>
      <c r="Y952" s="2">
        <f t="shared" ca="1" si="776"/>
        <v>3.6639146189233404E-2</v>
      </c>
      <c r="Z952" s="2">
        <f t="shared" ca="1" si="777"/>
        <v>3.5997058633985606E-2</v>
      </c>
      <c r="AA952" s="2">
        <f t="shared" ca="1" si="778"/>
        <v>3.5350427284922839E-2</v>
      </c>
      <c r="AB952" s="2">
        <f t="shared" ca="1" si="779"/>
        <v>3.4702440641462967E-2</v>
      </c>
      <c r="AC952" s="2">
        <f t="shared" ca="1" si="780"/>
        <v>3.4056220688820339E-2</v>
      </c>
      <c r="AD952" s="2">
        <f t="shared" ca="1" si="781"/>
        <v>3.3414907330231974E-2</v>
      </c>
      <c r="AE952" s="2">
        <f t="shared" ca="1" si="782"/>
        <v>3.2781678021144615E-2</v>
      </c>
      <c r="AF952" s="2">
        <f t="shared" ca="1" si="783"/>
        <v>3.2159655228337303E-2</v>
      </c>
      <c r="AG952" s="2">
        <f t="shared" ca="1" si="784"/>
        <v>3.1551664833582682E-2</v>
      </c>
      <c r="AH952" s="2">
        <f t="shared" ca="1" si="785"/>
        <v>3.0959843846577472E-2</v>
      </c>
      <c r="AI952" s="2">
        <f t="shared" ca="1" si="786"/>
        <v>3.0385158262077053E-2</v>
      </c>
      <c r="AJ952" s="2">
        <f t="shared" ca="1" si="787"/>
        <v>2.9826971800899268E-2</v>
      </c>
      <c r="AK952" s="2">
        <f t="shared" ca="1" si="788"/>
        <v>2.9282876840160336E-2</v>
      </c>
      <c r="AL952" s="2">
        <f t="shared" ca="1" si="789"/>
        <v>2.8749018148845569E-2</v>
      </c>
      <c r="AM952" s="2">
        <f t="shared" ca="1" si="790"/>
        <v>2.8221064258490341E-2</v>
      </c>
      <c r="AN952" s="2">
        <f t="shared" ca="1" si="791"/>
        <v>2.7695790036737489E-2</v>
      </c>
      <c r="AO952" s="2">
        <f t="shared" ca="1" si="792"/>
        <v>2.7172959811848793E-2</v>
      </c>
      <c r="AP952" s="2">
        <f t="shared" ca="1" si="793"/>
        <v>2.6656943092626641E-2</v>
      </c>
      <c r="AQ952" s="2">
        <f t="shared" ca="1" si="794"/>
        <v>2.6157398288997005E-2</v>
      </c>
      <c r="AR952" s="2">
        <f t="shared" ca="1" si="795"/>
        <v>2.5688541855191638E-2</v>
      </c>
      <c r="AS952" s="2">
        <f t="shared" ca="1" si="796"/>
        <v>2.526698456049466E-2</v>
      </c>
      <c r="AT952" s="2">
        <f t="shared" ca="1" si="797"/>
        <v>2.490870383701339E-2</v>
      </c>
      <c r="AU952" s="2">
        <f t="shared" ca="1" si="798"/>
        <v>2.4626147017788008E-2</v>
      </c>
      <c r="AV952" s="2">
        <f t="shared" ca="1" si="799"/>
        <v>2.4426437203851552E-2</v>
      </c>
      <c r="AW952" s="2">
        <f t="shared" ca="1" si="800"/>
        <v>2.4311131160602514E-2</v>
      </c>
      <c r="AX952" s="2">
        <f t="shared" ca="1" si="801"/>
        <v>2.4277586101331666E-2</v>
      </c>
      <c r="AY952" s="2">
        <f t="shared" ca="1" si="802"/>
        <v>2.4322305801615839E-2</v>
      </c>
      <c r="AZ952" s="2">
        <f t="shared" ca="1" si="751"/>
        <v>2.4439469992311637E-2</v>
      </c>
      <c r="BC952" s="2">
        <f t="shared" ca="1" si="804"/>
        <v>-1.8299468195819806</v>
      </c>
      <c r="BD952" s="2">
        <f t="shared" ca="1" si="804"/>
        <v>-0.35299733201598826</v>
      </c>
      <c r="BE952" s="2">
        <f t="shared" ca="1" si="804"/>
        <v>1.546481334815522</v>
      </c>
    </row>
    <row r="953" spans="1:57" x14ac:dyDescent="0.2">
      <c r="A953" s="2">
        <f t="shared" si="752"/>
        <v>9.4099999999998438</v>
      </c>
      <c r="B953" s="2">
        <f t="shared" ca="1" si="753"/>
        <v>3.7974832571137561E-2</v>
      </c>
      <c r="C953" s="2">
        <f t="shared" ca="1" si="754"/>
        <v>3.9021934914722854E-2</v>
      </c>
      <c r="D953" s="2">
        <f t="shared" ca="1" si="755"/>
        <v>3.9930477181497961E-2</v>
      </c>
      <c r="E953" s="2">
        <f t="shared" ca="1" si="756"/>
        <v>4.0704865679931493E-2</v>
      </c>
      <c r="F953" s="2">
        <f t="shared" ca="1" si="757"/>
        <v>4.1349310829060015E-2</v>
      </c>
      <c r="G953" s="2">
        <f t="shared" ca="1" si="758"/>
        <v>4.1868127610418616E-2</v>
      </c>
      <c r="H953" s="2">
        <f t="shared" ca="1" si="759"/>
        <v>4.2265976504227233E-2</v>
      </c>
      <c r="I953" s="2">
        <f t="shared" ca="1" si="760"/>
        <v>4.2548031702620413E-2</v>
      </c>
      <c r="J953" s="2">
        <f t="shared" ca="1" si="761"/>
        <v>4.2720068130626183E-2</v>
      </c>
      <c r="K953" s="2">
        <f t="shared" ca="1" si="762"/>
        <v>4.2788467704357076E-2</v>
      </c>
      <c r="L953" s="2">
        <f t="shared" ca="1" si="763"/>
        <v>4.276015512961668E-2</v>
      </c>
      <c r="M953" s="2">
        <f t="shared" ca="1" si="764"/>
        <v>4.2642481102256359E-2</v>
      </c>
      <c r="N953" s="2">
        <f t="shared" ca="1" si="765"/>
        <v>4.2443074165043664E-2</v>
      </c>
      <c r="O953" s="2">
        <f t="shared" ca="1" si="766"/>
        <v>4.2169681655698808E-2</v>
      </c>
      <c r="P953" s="2">
        <f t="shared" ca="1" si="767"/>
        <v>4.1830016394757231E-2</v>
      </c>
      <c r="Q953" s="2">
        <f t="shared" ca="1" si="768"/>
        <v>4.143162068826764E-2</v>
      </c>
      <c r="R953" s="2">
        <f t="shared" ca="1" si="769"/>
        <v>4.0981754235672074E-2</v>
      </c>
      <c r="S953" s="2">
        <f t="shared" ca="1" si="770"/>
        <v>4.0487308403431052E-2</v>
      </c>
      <c r="T953" s="2">
        <f t="shared" ca="1" si="771"/>
        <v>3.9954746313192575E-2</v>
      </c>
      <c r="U953" s="2">
        <f t="shared" ca="1" si="772"/>
        <v>3.9390066357049613E-2</v>
      </c>
      <c r="V953" s="2">
        <f t="shared" ca="1" si="773"/>
        <v>3.8798786155885556E-2</v>
      </c>
      <c r="W953" s="2">
        <f t="shared" ca="1" si="774"/>
        <v>3.8185944663654214E-2</v>
      </c>
      <c r="X953" s="2">
        <f t="shared" ca="1" si="775"/>
        <v>3.7556121882872974E-2</v>
      </c>
      <c r="Y953" s="2">
        <f t="shared" ca="1" si="776"/>
        <v>3.6913477776686632E-2</v>
      </c>
      <c r="Z953" s="2">
        <f t="shared" ca="1" si="777"/>
        <v>3.6261813130351359E-2</v>
      </c>
      <c r="AA953" s="2">
        <f t="shared" ca="1" si="778"/>
        <v>3.5604653647217308E-2</v>
      </c>
      <c r="AB953" s="2">
        <f t="shared" ca="1" si="779"/>
        <v>3.4945352944523826E-2</v>
      </c>
      <c r="AC953" s="2">
        <f t="shared" ca="1" si="780"/>
        <v>3.4287199780407944E-2</v>
      </c>
      <c r="AD953" s="2">
        <f t="shared" ca="1" si="781"/>
        <v>3.3633501102266719E-2</v>
      </c>
      <c r="AE953" s="2">
        <f t="shared" ca="1" si="782"/>
        <v>3.2987599350708156E-2</v>
      </c>
      <c r="AF953" s="2">
        <f t="shared" ca="1" si="783"/>
        <v>3.2352776854231942E-2</v>
      </c>
      <c r="AG953" s="2">
        <f t="shared" ca="1" si="784"/>
        <v>3.1732011141380141E-2</v>
      </c>
      <c r="AH953" s="2">
        <f t="shared" ca="1" si="785"/>
        <v>3.1127580786726439E-2</v>
      </c>
      <c r="AI953" s="2">
        <f t="shared" ca="1" si="786"/>
        <v>3.0540584225967744E-2</v>
      </c>
      <c r="AJ953" s="2">
        <f t="shared" ca="1" si="787"/>
        <v>2.9970513693331518E-2</v>
      </c>
      <c r="AK953" s="2">
        <f t="shared" ca="1" si="788"/>
        <v>2.9415095975110557E-2</v>
      </c>
      <c r="AL953" s="2">
        <f t="shared" ca="1" si="789"/>
        <v>2.8870629081935689E-2</v>
      </c>
      <c r="AM953" s="2">
        <f t="shared" ca="1" si="790"/>
        <v>2.8332965846555896E-2</v>
      </c>
      <c r="AN953" s="2">
        <f t="shared" ca="1" si="791"/>
        <v>2.7799102532732368E-2</v>
      </c>
      <c r="AO953" s="2">
        <f t="shared" ca="1" si="792"/>
        <v>2.7269056659486018E-2</v>
      </c>
      <c r="AP953" s="2">
        <f t="shared" ca="1" si="793"/>
        <v>2.674746415460463E-2</v>
      </c>
      <c r="AQ953" s="2">
        <f t="shared" ca="1" si="794"/>
        <v>2.6244234885228718E-2</v>
      </c>
      <c r="AR953" s="2">
        <f t="shared" ca="1" si="795"/>
        <v>2.577379327534874E-2</v>
      </c>
      <c r="AS953" s="2">
        <f t="shared" ca="1" si="796"/>
        <v>2.5352897462303011E-2</v>
      </c>
      <c r="AT953" s="2">
        <f t="shared" ca="1" si="797"/>
        <v>2.4997614461247382E-2</v>
      </c>
      <c r="AU953" s="2">
        <f t="shared" ca="1" si="798"/>
        <v>2.4720445691651508E-2</v>
      </c>
      <c r="AV953" s="2">
        <f t="shared" ca="1" si="799"/>
        <v>2.4528564159902361E-2</v>
      </c>
      <c r="AW953" s="2">
        <f t="shared" ca="1" si="800"/>
        <v>2.442360484976111E-2</v>
      </c>
      <c r="AX953" s="2">
        <f t="shared" ca="1" si="801"/>
        <v>2.4403071452466587E-2</v>
      </c>
      <c r="AY953" s="2">
        <f t="shared" ca="1" si="802"/>
        <v>2.4463586552512708E-2</v>
      </c>
      <c r="AZ953" s="2">
        <f t="shared" ca="1" si="751"/>
        <v>2.4598164883149559E-2</v>
      </c>
      <c r="BC953" s="2">
        <f t="shared" ca="1" si="804"/>
        <v>0.27976948009166058</v>
      </c>
      <c r="BD953" s="2">
        <f t="shared" ca="1" si="804"/>
        <v>2.8024393384260549E-3</v>
      </c>
      <c r="BE953" s="2">
        <f t="shared" ca="1" si="804"/>
        <v>0.70080247135560469</v>
      </c>
    </row>
    <row r="954" spans="1:57" x14ac:dyDescent="0.2">
      <c r="A954" s="2">
        <f t="shared" si="752"/>
        <v>9.4199999999998436</v>
      </c>
      <c r="B954" s="2">
        <f t="shared" ca="1" si="753"/>
        <v>3.7946113358041766E-2</v>
      </c>
      <c r="C954" s="2">
        <f t="shared" ca="1" si="754"/>
        <v>3.8969735397952045E-2</v>
      </c>
      <c r="D954" s="2">
        <f t="shared" ca="1" si="755"/>
        <v>3.9857746527017741E-2</v>
      </c>
      <c r="E954" s="2">
        <f t="shared" ca="1" si="756"/>
        <v>4.061443465692792E-2</v>
      </c>
      <c r="F954" s="2">
        <f t="shared" ca="1" si="757"/>
        <v>4.1243894990915596E-2</v>
      </c>
      <c r="G954" s="2">
        <f t="shared" ca="1" si="758"/>
        <v>4.175032978724709E-2</v>
      </c>
      <c r="H954" s="2">
        <f t="shared" ca="1" si="759"/>
        <v>4.213828829260316E-2</v>
      </c>
      <c r="I954" s="2">
        <f t="shared" ca="1" si="760"/>
        <v>4.2412833735133264E-2</v>
      </c>
      <c r="J954" s="2">
        <f t="shared" ca="1" si="761"/>
        <v>4.2579629088097801E-2</v>
      </c>
      <c r="K954" s="2">
        <f t="shared" ca="1" si="762"/>
        <v>4.2644942233270471E-2</v>
      </c>
      <c r="L954" s="2">
        <f t="shared" ca="1" si="763"/>
        <v>4.2615580980700965E-2</v>
      </c>
      <c r="M954" s="2">
        <f t="shared" ca="1" si="764"/>
        <v>4.2498775876275367E-2</v>
      </c>
      <c r="N954" s="2">
        <f t="shared" ca="1" si="765"/>
        <v>4.2302032037667886E-2</v>
      </c>
      <c r="O954" s="2">
        <f t="shared" ca="1" si="766"/>
        <v>4.2032970379854512E-2</v>
      </c>
      <c r="P954" s="2">
        <f t="shared" ca="1" si="767"/>
        <v>4.1699174779607988E-2</v>
      </c>
      <c r="Q954" s="2">
        <f t="shared" ca="1" si="768"/>
        <v>4.1308056656524206E-2</v>
      </c>
      <c r="R954" s="2">
        <f t="shared" ca="1" si="769"/>
        <v>4.0866743480565411E-2</v>
      </c>
      <c r="S954" s="2">
        <f t="shared" ca="1" si="770"/>
        <v>4.0381993608681853E-2</v>
      </c>
      <c r="T954" s="2">
        <f t="shared" ca="1" si="771"/>
        <v>3.9860136864820192E-2</v>
      </c>
      <c r="U954" s="2">
        <f t="shared" ca="1" si="772"/>
        <v>3.9307038466166129E-2</v>
      </c>
      <c r="V954" s="2">
        <f t="shared" ca="1" si="773"/>
        <v>3.8728083327592415E-2</v>
      </c>
      <c r="W954" s="2">
        <f t="shared" ca="1" si="774"/>
        <v>3.8128178484641145E-2</v>
      </c>
      <c r="X954" s="2">
        <f t="shared" ca="1" si="775"/>
        <v>3.7511773144955164E-2</v>
      </c>
      <c r="Y954" s="2">
        <f t="shared" ca="1" si="776"/>
        <v>3.688289797909991E-2</v>
      </c>
      <c r="Z954" s="2">
        <f t="shared" ca="1" si="777"/>
        <v>3.6245226376504007E-2</v>
      </c>
      <c r="AA954" s="2">
        <f t="shared" ca="1" si="778"/>
        <v>3.5602158841436117E-2</v>
      </c>
      <c r="AB954" s="2">
        <f t="shared" ca="1" si="779"/>
        <v>3.4956925989887755E-2</v>
      </c>
      <c r="AC954" s="2">
        <f t="shared" ca="1" si="780"/>
        <v>3.4312695206172035E-2</v>
      </c>
      <c r="AD954" s="2">
        <f t="shared" ca="1" si="781"/>
        <v>3.3672652288494732E-2</v>
      </c>
      <c r="AE954" s="2">
        <f t="shared" ca="1" si="782"/>
        <v>3.3040016407984964E-2</v>
      </c>
      <c r="AF954" s="2">
        <f t="shared" ca="1" si="783"/>
        <v>3.2417941438392675E-2</v>
      </c>
      <c r="AG954" s="2">
        <f t="shared" ca="1" si="784"/>
        <v>3.1809268201220174E-2</v>
      </c>
      <c r="AH954" s="2">
        <f t="shared" ca="1" si="785"/>
        <v>3.1216128501268044E-2</v>
      </c>
      <c r="AI954" s="2">
        <f t="shared" ca="1" si="786"/>
        <v>3.063946498445275E-2</v>
      </c>
      <c r="AJ954" s="2">
        <f t="shared" ca="1" si="787"/>
        <v>3.0078610364155371E-2</v>
      </c>
      <c r="AK954" s="2">
        <f t="shared" ca="1" si="788"/>
        <v>2.95311380603233E-2</v>
      </c>
      <c r="AL954" s="2">
        <f t="shared" ca="1" si="789"/>
        <v>2.8993211794252911E-2</v>
      </c>
      <c r="AM954" s="2">
        <f t="shared" ca="1" si="790"/>
        <v>2.8460581289633535E-2</v>
      </c>
      <c r="AN954" s="2">
        <f t="shared" ca="1" si="791"/>
        <v>2.7930176690066186E-2</v>
      </c>
      <c r="AO954" s="2">
        <f t="shared" ca="1" si="792"/>
        <v>2.7401980817724096E-2</v>
      </c>
      <c r="AP954" s="2">
        <f t="shared" ca="1" si="793"/>
        <v>2.6880607567973686E-2</v>
      </c>
      <c r="AQ954" s="2">
        <f t="shared" ca="1" si="794"/>
        <v>2.6375929243249541E-2</v>
      </c>
      <c r="AR954" s="2">
        <f t="shared" ca="1" si="795"/>
        <v>2.5902288873095394E-2</v>
      </c>
      <c r="AS954" s="2">
        <f t="shared" ca="1" si="796"/>
        <v>2.5476302655032299E-2</v>
      </c>
      <c r="AT954" s="2">
        <f t="shared" ca="1" si="797"/>
        <v>2.5113838325160905E-2</v>
      </c>
      <c r="AU954" s="2">
        <f t="shared" ca="1" si="798"/>
        <v>2.48271631535875E-2</v>
      </c>
      <c r="AV954" s="2">
        <f t="shared" ca="1" si="799"/>
        <v>2.4623212466141808E-2</v>
      </c>
      <c r="AW954" s="2">
        <f t="shared" ca="1" si="800"/>
        <v>2.4503412677968042E-2</v>
      </c>
      <c r="AX954" s="2">
        <f t="shared" ca="1" si="801"/>
        <v>2.4465125252701128E-2</v>
      </c>
      <c r="AY954" s="2">
        <f t="shared" ca="1" si="802"/>
        <v>2.450477775545026E-2</v>
      </c>
      <c r="AZ954" s="2">
        <f t="shared" ca="1" si="751"/>
        <v>2.4613922694836192E-2</v>
      </c>
      <c r="BC954" s="2">
        <f t="shared" ca="1" si="804"/>
        <v>-4.3791169705293953E-3</v>
      </c>
      <c r="BD954" s="2">
        <f t="shared" ca="1" si="804"/>
        <v>0.33171539199158318</v>
      </c>
      <c r="BE954" s="2">
        <f t="shared" ca="1" si="804"/>
        <v>-0.1497279023487037</v>
      </c>
    </row>
    <row r="955" spans="1:57" x14ac:dyDescent="0.2">
      <c r="A955" s="2">
        <f t="shared" si="752"/>
        <v>9.4299999999998434</v>
      </c>
      <c r="B955" s="2">
        <f t="shared" ca="1" si="753"/>
        <v>3.8896834764889837E-2</v>
      </c>
      <c r="C955" s="2">
        <f t="shared" ca="1" si="754"/>
        <v>3.9980072400435822E-2</v>
      </c>
      <c r="D955" s="2">
        <f t="shared" ca="1" si="755"/>
        <v>4.0915821535056442E-2</v>
      </c>
      <c r="E955" s="2">
        <f t="shared" ca="1" si="756"/>
        <v>4.1708932483444539E-2</v>
      </c>
      <c r="F955" s="2">
        <f t="shared" ca="1" si="757"/>
        <v>4.2364066019044092E-2</v>
      </c>
      <c r="G955" s="2">
        <f t="shared" ca="1" si="758"/>
        <v>4.2885992442811022E-2</v>
      </c>
      <c r="H955" s="2">
        <f t="shared" ca="1" si="759"/>
        <v>4.327983050944182E-2</v>
      </c>
      <c r="I955" s="2">
        <f t="shared" ca="1" si="760"/>
        <v>4.3551213199508984E-2</v>
      </c>
      <c r="J955" s="2">
        <f t="shared" ca="1" si="761"/>
        <v>4.3706372229017687E-2</v>
      </c>
      <c r="K955" s="2">
        <f t="shared" ca="1" si="762"/>
        <v>4.3752142124338284E-2</v>
      </c>
      <c r="L955" s="2">
        <f t="shared" ca="1" si="763"/>
        <v>4.369589447084616E-2</v>
      </c>
      <c r="M955" s="2">
        <f t="shared" ca="1" si="764"/>
        <v>4.3545420335123333E-2</v>
      </c>
      <c r="N955" s="2">
        <f t="shared" ca="1" si="765"/>
        <v>4.3308782085961478E-2</v>
      </c>
      <c r="O955" s="2">
        <f t="shared" ca="1" si="766"/>
        <v>4.2994154901335811E-2</v>
      </c>
      <c r="P955" s="2">
        <f t="shared" ca="1" si="767"/>
        <v>4.2609674411566344E-2</v>
      </c>
      <c r="Q955" s="2">
        <f t="shared" ca="1" si="768"/>
        <v>4.2163301859099452E-2</v>
      </c>
      <c r="R955" s="2">
        <f t="shared" ca="1" si="769"/>
        <v>4.1662713204980752E-2</v>
      </c>
      <c r="S955" s="2">
        <f t="shared" ca="1" si="770"/>
        <v>4.111521452705022E-2</v>
      </c>
      <c r="T955" s="2">
        <f t="shared" ca="1" si="771"/>
        <v>4.0527683090172857E-2</v>
      </c>
      <c r="U955" s="2">
        <f t="shared" ca="1" si="772"/>
        <v>3.9906531682168844E-2</v>
      </c>
      <c r="V955" s="2">
        <f t="shared" ca="1" si="773"/>
        <v>3.9257693263816069E-2</v>
      </c>
      <c r="W955" s="2">
        <f t="shared" ca="1" si="774"/>
        <v>3.8586623710879453E-2</v>
      </c>
      <c r="X955" s="2">
        <f t="shared" ca="1" si="775"/>
        <v>3.7898322202337013E-2</v>
      </c>
      <c r="Y955" s="2">
        <f t="shared" ca="1" si="776"/>
        <v>3.7197370890273661E-2</v>
      </c>
      <c r="Z955" s="2">
        <f t="shared" ca="1" si="777"/>
        <v>3.6487996548389211E-2</v>
      </c>
      <c r="AA955" s="2">
        <f t="shared" ca="1" si="778"/>
        <v>3.5774155261991299E-2</v>
      </c>
      <c r="AB955" s="2">
        <f t="shared" ca="1" si="779"/>
        <v>3.5059635414535897E-2</v>
      </c>
      <c r="AC955" s="2">
        <f t="shared" ca="1" si="780"/>
        <v>3.4348163757168662E-2</v>
      </c>
      <c r="AD955" s="2">
        <f t="shared" ca="1" si="781"/>
        <v>3.3643485632662139E-2</v>
      </c>
      <c r="AE955" s="2">
        <f t="shared" ca="1" si="782"/>
        <v>3.2949377575124922E-2</v>
      </c>
      <c r="AF955" s="2">
        <f t="shared" ca="1" si="783"/>
        <v>3.2269545574675255E-2</v>
      </c>
      <c r="AG955" s="2">
        <f t="shared" ca="1" si="784"/>
        <v>3.1607374280684802E-2</v>
      </c>
      <c r="AH955" s="2">
        <f t="shared" ca="1" si="785"/>
        <v>3.0965529283944703E-2</v>
      </c>
      <c r="AI955" s="2">
        <f t="shared" ca="1" si="786"/>
        <v>3.0345478102133477E-2</v>
      </c>
      <c r="AJ955" s="2">
        <f t="shared" ca="1" si="787"/>
        <v>2.9747074787039633E-2</v>
      </c>
      <c r="AK955" s="2">
        <f t="shared" ca="1" si="788"/>
        <v>2.9168420509969185E-2</v>
      </c>
      <c r="AL955" s="2">
        <f t="shared" ca="1" si="789"/>
        <v>2.8606226062653353E-2</v>
      </c>
      <c r="AM955" s="2">
        <f t="shared" ca="1" si="790"/>
        <v>2.8056819535663614E-2</v>
      </c>
      <c r="AN955" s="2">
        <f t="shared" ca="1" si="791"/>
        <v>2.7517746317070858E-2</v>
      </c>
      <c r="AO955" s="2">
        <f t="shared" ca="1" si="792"/>
        <v>2.6989635521652972E-2</v>
      </c>
      <c r="AP955" s="2">
        <f t="shared" ca="1" si="793"/>
        <v>2.6477759437873113E-2</v>
      </c>
      <c r="AQ955" s="2">
        <f t="shared" ca="1" si="794"/>
        <v>2.5992632663028935E-2</v>
      </c>
      <c r="AR955" s="2">
        <f t="shared" ca="1" si="795"/>
        <v>2.5549196357473838E-2</v>
      </c>
      <c r="AS955" s="2">
        <f t="shared" ca="1" si="796"/>
        <v>2.5164604368290655E-2</v>
      </c>
      <c r="AT955" s="2">
        <f t="shared" ca="1" si="797"/>
        <v>2.4855205191282485E-2</v>
      </c>
      <c r="AU955" s="2">
        <f t="shared" ca="1" si="798"/>
        <v>2.4633712612732166E-2</v>
      </c>
      <c r="AV955" s="2">
        <f t="shared" ca="1" si="799"/>
        <v>2.4507505596314785E-2</v>
      </c>
      <c r="AW955" s="2">
        <f t="shared" ca="1" si="800"/>
        <v>2.4478484051541662E-2</v>
      </c>
      <c r="AX955" s="2">
        <f t="shared" ca="1" si="801"/>
        <v>2.454454689477201E-2</v>
      </c>
      <c r="AY955" s="2">
        <f t="shared" ca="1" si="802"/>
        <v>2.4702582063789207E-2</v>
      </c>
      <c r="AZ955" s="2">
        <f t="shared" ca="1" si="751"/>
        <v>2.4943481239120151E-2</v>
      </c>
      <c r="BC955" s="2">
        <f t="shared" ca="1" si="804"/>
        <v>0.48881146917566376</v>
      </c>
      <c r="BD955" s="2">
        <f t="shared" ca="1" si="804"/>
        <v>-1.932649793466779</v>
      </c>
      <c r="BE955" s="2">
        <f t="shared" ca="1" si="804"/>
        <v>0.15038725530096997</v>
      </c>
    </row>
    <row r="956" spans="1:57" x14ac:dyDescent="0.2">
      <c r="A956" s="2">
        <f t="shared" si="752"/>
        <v>9.4399999999998432</v>
      </c>
      <c r="B956" s="2">
        <f t="shared" ca="1" si="753"/>
        <v>3.7890704218338227E-2</v>
      </c>
      <c r="C956" s="2">
        <f t="shared" ca="1" si="754"/>
        <v>3.8982135485116497E-2</v>
      </c>
      <c r="D956" s="2">
        <f t="shared" ca="1" si="755"/>
        <v>3.9927680484108552E-2</v>
      </c>
      <c r="E956" s="2">
        <f t="shared" ca="1" si="756"/>
        <v>4.0732091430553521E-2</v>
      </c>
      <c r="F956" s="2">
        <f t="shared" ca="1" si="757"/>
        <v>4.139993415175424E-2</v>
      </c>
      <c r="G956" s="2">
        <f t="shared" ca="1" si="758"/>
        <v>4.1935886454861127E-2</v>
      </c>
      <c r="H956" s="2">
        <f t="shared" ca="1" si="759"/>
        <v>4.2344976041672894E-2</v>
      </c>
      <c r="I956" s="2">
        <f t="shared" ca="1" si="760"/>
        <v>4.2632745059189896E-2</v>
      </c>
      <c r="J956" s="2">
        <f t="shared" ca="1" si="761"/>
        <v>4.2805333358397452E-2</v>
      </c>
      <c r="K956" s="2">
        <f t="shared" ca="1" si="762"/>
        <v>4.2869481487075506E-2</v>
      </c>
      <c r="L956" s="2">
        <f t="shared" ca="1" si="763"/>
        <v>4.2832464175030907E-2</v>
      </c>
      <c r="M956" s="2">
        <f t="shared" ca="1" si="764"/>
        <v>4.2701972378348399E-2</v>
      </c>
      <c r="N956" s="2">
        <f t="shared" ca="1" si="765"/>
        <v>4.248596509137309E-2</v>
      </c>
      <c r="O956" s="2">
        <f t="shared" ca="1" si="766"/>
        <v>4.2192511139088743E-2</v>
      </c>
      <c r="P956" s="2">
        <f t="shared" ca="1" si="767"/>
        <v>4.1829637300947076E-2</v>
      </c>
      <c r="Q956" s="2">
        <f t="shared" ca="1" si="768"/>
        <v>4.1405194049807942E-2</v>
      </c>
      <c r="R956" s="2">
        <f t="shared" ca="1" si="769"/>
        <v>4.0926745256594822E-2</v>
      </c>
      <c r="S956" s="2">
        <f t="shared" ca="1" si="770"/>
        <v>4.0401484148636348E-2</v>
      </c>
      <c r="T956" s="2">
        <f t="shared" ca="1" si="771"/>
        <v>3.9836174868508524E-2</v>
      </c>
      <c r="U956" s="2">
        <f t="shared" ca="1" si="772"/>
        <v>3.9237117218369796E-2</v>
      </c>
      <c r="V956" s="2">
        <f t="shared" ca="1" si="773"/>
        <v>3.8610131654987882E-2</v>
      </c>
      <c r="W956" s="2">
        <f t="shared" ca="1" si="774"/>
        <v>3.7960562351171137E-2</v>
      </c>
      <c r="X956" s="2">
        <f t="shared" ca="1" si="775"/>
        <v>3.7293297921634799E-2</v>
      </c>
      <c r="Y956" s="2">
        <f t="shared" ca="1" si="776"/>
        <v>3.6612811472236641E-2</v>
      </c>
      <c r="Z956" s="2">
        <f t="shared" ca="1" si="777"/>
        <v>3.5923222639081369E-2</v>
      </c>
      <c r="AA956" s="2">
        <f t="shared" ca="1" si="778"/>
        <v>3.5228382566442458E-2</v>
      </c>
      <c r="AB956" s="2">
        <f t="shared" ca="1" si="779"/>
        <v>3.4531976871426069E-2</v>
      </c>
      <c r="AC956" s="2">
        <f t="shared" ca="1" si="780"/>
        <v>3.3837631109763414E-2</v>
      </c>
      <c r="AD956" s="2">
        <f t="shared" ca="1" si="781"/>
        <v>3.3148989559360437E-2</v>
      </c>
      <c r="AE956" s="2">
        <f t="shared" ca="1" si="782"/>
        <v>3.246972544657134E-2</v>
      </c>
      <c r="AF956" s="2">
        <f t="shared" ca="1" si="783"/>
        <v>3.1803436146311037E-2</v>
      </c>
      <c r="AG956" s="2">
        <f t="shared" ca="1" si="784"/>
        <v>3.1153389369181324E-2</v>
      </c>
      <c r="AH956" s="2">
        <f t="shared" ca="1" si="785"/>
        <v>3.0522123747877695E-2</v>
      </c>
      <c r="AI956" s="2">
        <f t="shared" ca="1" si="786"/>
        <v>2.9910971035371964E-2</v>
      </c>
      <c r="AJ956" s="2">
        <f t="shared" ca="1" si="787"/>
        <v>2.9319646184317469E-2</v>
      </c>
      <c r="AK956" s="2">
        <f t="shared" ca="1" si="788"/>
        <v>2.8746117937958716E-2</v>
      </c>
      <c r="AL956" s="2">
        <f t="shared" ca="1" si="789"/>
        <v>2.8186984218589069E-2</v>
      </c>
      <c r="AM956" s="2">
        <f t="shared" ca="1" si="790"/>
        <v>2.7638491655412267E-2</v>
      </c>
      <c r="AN956" s="2">
        <f t="shared" ca="1" si="791"/>
        <v>2.7098140936130121E-2</v>
      </c>
      <c r="AO956" s="2">
        <f t="shared" ca="1" si="792"/>
        <v>2.6566547144333371E-2</v>
      </c>
      <c r="AP956" s="2">
        <f t="shared" ca="1" si="793"/>
        <v>2.6048980073815592E-2</v>
      </c>
      <c r="AQ956" s="2">
        <f t="shared" ca="1" si="794"/>
        <v>2.5555935167654798E-2</v>
      </c>
      <c r="AR956" s="2">
        <f t="shared" ca="1" si="795"/>
        <v>2.5102289941587447E-2</v>
      </c>
      <c r="AS956" s="2">
        <f t="shared" ca="1" si="796"/>
        <v>2.4705074188659321E-2</v>
      </c>
      <c r="AT956" s="2">
        <f t="shared" ca="1" si="797"/>
        <v>2.4380455913703809E-2</v>
      </c>
      <c r="AU956" s="2">
        <f t="shared" ca="1" si="798"/>
        <v>2.414093479581202E-2</v>
      </c>
      <c r="AV956" s="2">
        <f t="shared" ca="1" si="799"/>
        <v>2.3993673467833206E-2</v>
      </c>
      <c r="AW956" s="2">
        <f t="shared" ca="1" si="800"/>
        <v>2.3940386047011288E-2</v>
      </c>
      <c r="AX956" s="2">
        <f t="shared" ca="1" si="801"/>
        <v>2.3978846795027122E-2</v>
      </c>
      <c r="AY956" s="2">
        <f t="shared" ca="1" si="802"/>
        <v>2.4105721032521253E-2</v>
      </c>
      <c r="AZ956" s="2">
        <f t="shared" ca="1" si="751"/>
        <v>2.4310324831293431E-2</v>
      </c>
      <c r="BC956" s="2">
        <f t="shared" ca="1" si="804"/>
        <v>-0.97769575577307499</v>
      </c>
      <c r="BD956" s="2">
        <f t="shared" ca="1" si="804"/>
        <v>0.6770790374148925</v>
      </c>
      <c r="BE956" s="2">
        <f t="shared" ca="1" si="804"/>
        <v>0.3331462318855305</v>
      </c>
    </row>
    <row r="957" spans="1:57" x14ac:dyDescent="0.2">
      <c r="A957" s="2">
        <f t="shared" si="752"/>
        <v>9.449999999999843</v>
      </c>
      <c r="B957" s="2">
        <f t="shared" ca="1" si="753"/>
        <v>3.8149974666248809E-2</v>
      </c>
      <c r="C957" s="2">
        <f t="shared" ca="1" si="754"/>
        <v>3.9343236103880103E-2</v>
      </c>
      <c r="D957" s="2">
        <f t="shared" ca="1" si="755"/>
        <v>4.0375811708206637E-2</v>
      </c>
      <c r="E957" s="2">
        <f t="shared" ca="1" si="756"/>
        <v>4.1253105714871161E-2</v>
      </c>
      <c r="F957" s="2">
        <f t="shared" ca="1" si="757"/>
        <v>4.1980339110873156E-2</v>
      </c>
      <c r="G957" s="2">
        <f t="shared" ca="1" si="758"/>
        <v>4.2562847295166746E-2</v>
      </c>
      <c r="H957" s="2">
        <f t="shared" ca="1" si="759"/>
        <v>4.3006316977830458E-2</v>
      </c>
      <c r="I957" s="2">
        <f t="shared" ca="1" si="760"/>
        <v>4.3316949508454598E-2</v>
      </c>
      <c r="J957" s="2">
        <f t="shared" ca="1" si="761"/>
        <v>4.3501542887524287E-2</v>
      </c>
      <c r="K957" s="2">
        <f t="shared" ca="1" si="762"/>
        <v>4.356749368348057E-2</v>
      </c>
      <c r="L957" s="2">
        <f t="shared" ca="1" si="763"/>
        <v>4.3522729762254235E-2</v>
      </c>
      <c r="M957" s="2">
        <f t="shared" ca="1" si="764"/>
        <v>4.3375591960944843E-2</v>
      </c>
      <c r="N957" s="2">
        <f t="shared" ca="1" si="765"/>
        <v>4.3134685896671104E-2</v>
      </c>
      <c r="O957" s="2">
        <f t="shared" ca="1" si="766"/>
        <v>4.2808724048258848E-2</v>
      </c>
      <c r="P957" s="2">
        <f t="shared" ca="1" si="767"/>
        <v>4.2406374362708214E-2</v>
      </c>
      <c r="Q957" s="2">
        <f t="shared" ca="1" si="768"/>
        <v>4.1936126573672863E-2</v>
      </c>
      <c r="R957" s="2">
        <f t="shared" ca="1" si="769"/>
        <v>4.1406182503537454E-2</v>
      </c>
      <c r="S957" s="2">
        <f t="shared" ca="1" si="770"/>
        <v>4.0824372580474756E-2</v>
      </c>
      <c r="T957" s="2">
        <f t="shared" ca="1" si="771"/>
        <v>4.0198097884295403E-2</v>
      </c>
      <c r="U957" s="2">
        <f t="shared" ca="1" si="772"/>
        <v>3.9534295297920193E-2</v>
      </c>
      <c r="V957" s="2">
        <f t="shared" ca="1" si="773"/>
        <v>3.8839422846918825E-2</v>
      </c>
      <c r="W957" s="2">
        <f t="shared" ca="1" si="774"/>
        <v>3.8119463080708016E-2</v>
      </c>
      <c r="X957" s="2">
        <f t="shared" ca="1" si="775"/>
        <v>3.7379944136892003E-2</v>
      </c>
      <c r="Y957" s="2">
        <f t="shared" ca="1" si="776"/>
        <v>3.6625980170065138E-2</v>
      </c>
      <c r="Z957" s="2">
        <f t="shared" ca="1" si="777"/>
        <v>3.5862333779459292E-2</v>
      </c>
      <c r="AA957" s="2">
        <f t="shared" ca="1" si="778"/>
        <v>3.5093501268598538E-2</v>
      </c>
      <c r="AB957" s="2">
        <f t="shared" ca="1" si="779"/>
        <v>3.4323815576448993E-2</v>
      </c>
      <c r="AC957" s="2">
        <f t="shared" ca="1" si="780"/>
        <v>3.3557551122729463E-2</v>
      </c>
      <c r="AD957" s="2">
        <f t="shared" ca="1" si="781"/>
        <v>3.2799001132412568E-2</v>
      </c>
      <c r="AE957" s="2">
        <f t="shared" ca="1" si="782"/>
        <v>3.2052485474740239E-2</v>
      </c>
      <c r="AF957" s="2">
        <f t="shared" ca="1" si="783"/>
        <v>3.1322242799743771E-2</v>
      </c>
      <c r="AG957" s="2">
        <f t="shared" ca="1" si="784"/>
        <v>3.0612173735659654E-2</v>
      </c>
      <c r="AH957" s="2">
        <f t="shared" ca="1" si="785"/>
        <v>2.9925439837746572E-2</v>
      </c>
      <c r="AI957" s="2">
        <f t="shared" ca="1" si="786"/>
        <v>2.9263987084372136E-2</v>
      </c>
      <c r="AJ957" s="2">
        <f t="shared" ca="1" si="787"/>
        <v>2.8628141519267045E-2</v>
      </c>
      <c r="AK957" s="2">
        <f t="shared" ca="1" si="788"/>
        <v>2.8016489905577844E-2</v>
      </c>
      <c r="AL957" s="2">
        <f t="shared" ca="1" si="789"/>
        <v>2.7426267981112504E-2</v>
      </c>
      <c r="AM957" s="2">
        <f t="shared" ca="1" si="790"/>
        <v>2.6854391705718062E-2</v>
      </c>
      <c r="AN957" s="2">
        <f t="shared" ca="1" si="791"/>
        <v>2.6299067736901965E-2</v>
      </c>
      <c r="AO957" s="2">
        <f t="shared" ca="1" si="792"/>
        <v>2.5761647414589205E-2</v>
      </c>
      <c r="AP957" s="2">
        <f t="shared" ca="1" si="793"/>
        <v>2.5248147761503859E-2</v>
      </c>
      <c r="AQ957" s="2">
        <f t="shared" ca="1" si="794"/>
        <v>2.4769794233487401E-2</v>
      </c>
      <c r="AR957" s="2">
        <f t="shared" ca="1" si="795"/>
        <v>2.4342149550262024E-2</v>
      </c>
      <c r="AS957" s="2">
        <f t="shared" ca="1" si="796"/>
        <v>2.3982868378888866E-2</v>
      </c>
      <c r="AT957" s="2">
        <f t="shared" ca="1" si="797"/>
        <v>2.3708687617698225E-2</v>
      </c>
      <c r="AU957" s="2">
        <f t="shared" ca="1" si="798"/>
        <v>2.3532642850907875E-2</v>
      </c>
      <c r="AV957" s="2">
        <f t="shared" ca="1" si="799"/>
        <v>2.3462431048103465E-2</v>
      </c>
      <c r="AW957" s="2">
        <f t="shared" ca="1" si="800"/>
        <v>2.350033181380436E-2</v>
      </c>
      <c r="AX957" s="2">
        <f t="shared" ca="1" si="801"/>
        <v>2.3644742852554832E-2</v>
      </c>
      <c r="AY957" s="2">
        <f t="shared" ca="1" si="802"/>
        <v>2.389282986481198E-2</v>
      </c>
      <c r="AZ957" s="2">
        <f t="shared" ca="1" si="751"/>
        <v>2.4233217571514715E-2</v>
      </c>
      <c r="BC957" s="2">
        <f t="shared" ca="1" si="804"/>
        <v>-0.1042093495034262</v>
      </c>
      <c r="BD957" s="2">
        <f t="shared" ca="1" si="804"/>
        <v>-1.7882362595311259</v>
      </c>
      <c r="BE957" s="2">
        <f t="shared" ca="1" si="804"/>
        <v>0.69787750019464845</v>
      </c>
    </row>
    <row r="958" spans="1:57" x14ac:dyDescent="0.2">
      <c r="A958" s="2">
        <f t="shared" si="752"/>
        <v>9.4599999999998428</v>
      </c>
      <c r="B958" s="2">
        <f t="shared" ca="1" si="753"/>
        <v>3.7983590848099824E-2</v>
      </c>
      <c r="C958" s="2">
        <f t="shared" ca="1" si="754"/>
        <v>3.919630064053925E-2</v>
      </c>
      <c r="D958" s="2">
        <f t="shared" ca="1" si="755"/>
        <v>4.0245201390368517E-2</v>
      </c>
      <c r="E958" s="2">
        <f t="shared" ca="1" si="756"/>
        <v>4.1135842907669792E-2</v>
      </c>
      <c r="F958" s="2">
        <f t="shared" ca="1" si="757"/>
        <v>4.1873594879031341E-2</v>
      </c>
      <c r="G958" s="2">
        <f t="shared" ca="1" si="758"/>
        <v>4.2463943814790447E-2</v>
      </c>
      <c r="H958" s="2">
        <f t="shared" ca="1" si="759"/>
        <v>4.291272892844164E-2</v>
      </c>
      <c r="I958" s="2">
        <f t="shared" ca="1" si="760"/>
        <v>4.3226304242353325E-2</v>
      </c>
      <c r="J958" s="2">
        <f t="shared" ca="1" si="761"/>
        <v>4.3411619355183624E-2</v>
      </c>
      <c r="K958" s="2">
        <f t="shared" ca="1" si="762"/>
        <v>4.3476220289593893E-2</v>
      </c>
      <c r="L958" s="2">
        <f t="shared" ca="1" si="763"/>
        <v>4.3428181473786666E-2</v>
      </c>
      <c r="M958" s="2">
        <f t="shared" ca="1" si="764"/>
        <v>4.3275987051961437E-2</v>
      </c>
      <c r="N958" s="2">
        <f t="shared" ca="1" si="765"/>
        <v>4.3028382695881856E-2</v>
      </c>
      <c r="O958" s="2">
        <f t="shared" ca="1" si="766"/>
        <v>4.2694217979739921E-2</v>
      </c>
      <c r="P958" s="2">
        <f t="shared" ca="1" si="767"/>
        <v>4.2282295471199056E-2</v>
      </c>
      <c r="Q958" s="2">
        <f t="shared" ca="1" si="768"/>
        <v>4.1801237629770054E-2</v>
      </c>
      <c r="R958" s="2">
        <f t="shared" ca="1" si="769"/>
        <v>4.1259377705536344E-2</v>
      </c>
      <c r="S958" s="2">
        <f t="shared" ca="1" si="770"/>
        <v>4.0664676813492638E-2</v>
      </c>
      <c r="T958" s="2">
        <f t="shared" ca="1" si="771"/>
        <v>4.0024666464804716E-2</v>
      </c>
      <c r="U958" s="2">
        <f t="shared" ca="1" si="772"/>
        <v>3.9346414124166472E-2</v>
      </c>
      <c r="V958" s="2">
        <f t="shared" ca="1" si="773"/>
        <v>3.8636508893355688E-2</v>
      </c>
      <c r="W958" s="2">
        <f t="shared" ca="1" si="774"/>
        <v>3.7901065212573012E-2</v>
      </c>
      <c r="X958" s="2">
        <f t="shared" ca="1" si="775"/>
        <v>3.7145744264078608E-2</v>
      </c>
      <c r="Y958" s="2">
        <f t="shared" ca="1" si="776"/>
        <v>3.6375794780741162E-2</v>
      </c>
      <c r="Z958" s="2">
        <f t="shared" ca="1" si="777"/>
        <v>3.5596115860092155E-2</v>
      </c>
      <c r="AA958" s="2">
        <f t="shared" ca="1" si="778"/>
        <v>3.4811342499408419E-2</v>
      </c>
      <c r="AB958" s="2">
        <f t="shared" ca="1" si="779"/>
        <v>3.4025948481608538E-2</v>
      </c>
      <c r="AC958" s="2">
        <f t="shared" ca="1" si="780"/>
        <v>3.3244350583310447E-2</v>
      </c>
      <c r="AD958" s="2">
        <f t="shared" ca="1" si="781"/>
        <v>3.2470984421719855E-2</v>
      </c>
      <c r="AE958" s="2">
        <f t="shared" ca="1" si="782"/>
        <v>3.1710309892860923E-2</v>
      </c>
      <c r="AF958" s="2">
        <f t="shared" ca="1" si="783"/>
        <v>3.0966700245981679E-2</v>
      </c>
      <c r="AG958" s="2">
        <f t="shared" ca="1" si="784"/>
        <v>3.0244182318301841E-2</v>
      </c>
      <c r="AH958" s="2">
        <f t="shared" ca="1" si="785"/>
        <v>2.9546033904949889E-2</v>
      </c>
      <c r="AI958" s="2">
        <f t="shared" ca="1" si="786"/>
        <v>2.8874308638252844E-2</v>
      </c>
      <c r="AJ958" s="2">
        <f t="shared" ca="1" si="787"/>
        <v>2.8229437282845212E-2</v>
      </c>
      <c r="AK958" s="2">
        <f t="shared" ca="1" si="788"/>
        <v>2.7610118508937791E-2</v>
      </c>
      <c r="AL958" s="2">
        <f t="shared" ca="1" si="789"/>
        <v>2.7013719991405706E-2</v>
      </c>
      <c r="AM958" s="2">
        <f t="shared" ca="1" si="790"/>
        <v>2.6437321244772501E-2</v>
      </c>
      <c r="AN958" s="2">
        <f t="shared" ca="1" si="791"/>
        <v>2.5879328993331785E-2</v>
      </c>
      <c r="AO958" s="2">
        <f t="shared" ca="1" si="792"/>
        <v>2.5341324544044707E-2</v>
      </c>
      <c r="AP958" s="2">
        <f t="shared" ca="1" si="793"/>
        <v>2.4829565295492451E-2</v>
      </c>
      <c r="AQ958" s="2">
        <f t="shared" ca="1" si="794"/>
        <v>2.4355499311354379E-2</v>
      </c>
      <c r="AR958" s="2">
        <f t="shared" ca="1" si="795"/>
        <v>2.393486679998897E-2</v>
      </c>
      <c r="AS958" s="2">
        <f t="shared" ca="1" si="796"/>
        <v>2.3585439674112311E-2</v>
      </c>
      <c r="AT958" s="2">
        <f t="shared" ca="1" si="797"/>
        <v>2.3324016557034175E-2</v>
      </c>
      <c r="AU958" s="2">
        <f t="shared" ca="1" si="798"/>
        <v>2.316366239798115E-2</v>
      </c>
      <c r="AV958" s="2">
        <f t="shared" ca="1" si="799"/>
        <v>2.3112102617536028E-2</v>
      </c>
      <c r="AW958" s="2">
        <f t="shared" ca="1" si="800"/>
        <v>2.3171676957855353E-2</v>
      </c>
      <c r="AX958" s="2">
        <f t="shared" ca="1" si="801"/>
        <v>2.3340897596335831E-2</v>
      </c>
      <c r="AY958" s="2">
        <f t="shared" ca="1" si="802"/>
        <v>2.3616900269887532E-2</v>
      </c>
      <c r="AZ958" s="2">
        <f t="shared" ca="1" si="751"/>
        <v>2.3986834244192366E-2</v>
      </c>
      <c r="BC958" s="2">
        <f t="shared" ca="1" si="804"/>
        <v>-0.40186243881356454</v>
      </c>
      <c r="BD958" s="2">
        <f t="shared" ca="1" si="804"/>
        <v>-0.38829948311400297</v>
      </c>
      <c r="BE958" s="2">
        <f t="shared" ca="1" si="804"/>
        <v>0.14719091718352484</v>
      </c>
    </row>
    <row r="959" spans="1:57" x14ac:dyDescent="0.2">
      <c r="A959" s="2">
        <f t="shared" si="752"/>
        <v>9.4699999999998425</v>
      </c>
      <c r="B959" s="2">
        <f t="shared" ca="1" si="753"/>
        <v>3.8371680749789618E-2</v>
      </c>
      <c r="C959" s="2">
        <f t="shared" ca="1" si="754"/>
        <v>3.9504173824880542E-2</v>
      </c>
      <c r="D959" s="2">
        <f t="shared" ca="1" si="755"/>
        <v>4.0481622689083119E-2</v>
      </c>
      <c r="E959" s="2">
        <f t="shared" ca="1" si="756"/>
        <v>4.1309234331470435E-2</v>
      </c>
      <c r="F959" s="2">
        <f t="shared" ca="1" si="757"/>
        <v>4.199203872850394E-2</v>
      </c>
      <c r="G959" s="2">
        <f t="shared" ca="1" si="758"/>
        <v>4.253518507179329E-2</v>
      </c>
      <c r="H959" s="2">
        <f t="shared" ca="1" si="759"/>
        <v>4.2944176623684736E-2</v>
      </c>
      <c r="I959" s="2">
        <f t="shared" ca="1" si="760"/>
        <v>4.3225031599881239E-2</v>
      </c>
      <c r="J959" s="2">
        <f t="shared" ca="1" si="761"/>
        <v>4.3384362696383363E-2</v>
      </c>
      <c r="K959" s="2">
        <f t="shared" ca="1" si="762"/>
        <v>4.342937687428236E-2</v>
      </c>
      <c r="L959" s="2">
        <f t="shared" ca="1" si="763"/>
        <v>4.3367806600997552E-2</v>
      </c>
      <c r="M959" s="2">
        <f t="shared" ca="1" si="764"/>
        <v>4.3207790804827832E-2</v>
      </c>
      <c r="N959" s="2">
        <f t="shared" ca="1" si="765"/>
        <v>4.2957726695044711E-2</v>
      </c>
      <c r="O959" s="2">
        <f t="shared" ca="1" si="766"/>
        <v>4.262611243376082E-2</v>
      </c>
      <c r="P959" s="2">
        <f t="shared" ca="1" si="767"/>
        <v>4.2221396713455268E-2</v>
      </c>
      <c r="Q959" s="2">
        <f t="shared" ca="1" si="768"/>
        <v>4.1751846235581334E-2</v>
      </c>
      <c r="R959" s="2">
        <f t="shared" ca="1" si="769"/>
        <v>4.1225437205152218E-2</v>
      </c>
      <c r="S959" s="2">
        <f t="shared" ca="1" si="770"/>
        <v>4.0649772960923744E-2</v>
      </c>
      <c r="T959" s="2">
        <f t="shared" ca="1" si="771"/>
        <v>4.0032026990473722E-2</v>
      </c>
      <c r="U959" s="2">
        <f t="shared" ca="1" si="772"/>
        <v>3.9378908892206368E-2</v>
      </c>
      <c r="V959" s="2">
        <f t="shared" ca="1" si="773"/>
        <v>3.8696650402447581E-2</v>
      </c>
      <c r="W959" s="2">
        <f t="shared" ca="1" si="774"/>
        <v>3.799100941730791E-2</v>
      </c>
      <c r="X959" s="2">
        <f t="shared" ca="1" si="775"/>
        <v>3.7267291736424318E-2</v>
      </c>
      <c r="Y959" s="2">
        <f t="shared" ca="1" si="776"/>
        <v>3.6530392251388891E-2</v>
      </c>
      <c r="Z959" s="2">
        <f t="shared" ca="1" si="777"/>
        <v>3.5784858143990267E-2</v>
      </c>
      <c r="AA959" s="2">
        <f t="shared" ca="1" si="778"/>
        <v>3.5034974690310562E-2</v>
      </c>
      <c r="AB959" s="2">
        <f t="shared" ca="1" si="779"/>
        <v>3.4284868089528291E-2</v>
      </c>
      <c r="AC959" s="2">
        <f t="shared" ca="1" si="780"/>
        <v>3.3538609017915708E-2</v>
      </c>
      <c r="AD959" s="2">
        <f t="shared" ca="1" si="781"/>
        <v>3.2800286979651122E-2</v>
      </c>
      <c r="AE959" s="2">
        <f t="shared" ca="1" si="782"/>
        <v>3.2074013331038147E-2</v>
      </c>
      <c r="AF959" s="2">
        <f t="shared" ca="1" si="783"/>
        <v>3.1363807294785377E-2</v>
      </c>
      <c r="AG959" s="2">
        <f t="shared" ca="1" si="784"/>
        <v>3.0673333259762021E-2</v>
      </c>
      <c r="AH959" s="2">
        <f t="shared" ca="1" si="785"/>
        <v>3.0005496631296671E-2</v>
      </c>
      <c r="AI959" s="2">
        <f t="shared" ca="1" si="786"/>
        <v>2.9361970179063165E-2</v>
      </c>
      <c r="AJ959" s="2">
        <f t="shared" ca="1" si="787"/>
        <v>2.8742801074371545E-2</v>
      </c>
      <c r="AK959" s="2">
        <f t="shared" ca="1" si="788"/>
        <v>2.8146311837145443E-2</v>
      </c>
      <c r="AL959" s="2">
        <f t="shared" ca="1" si="789"/>
        <v>2.7569514253727848E-2</v>
      </c>
      <c r="AM959" s="2">
        <f t="shared" ca="1" si="790"/>
        <v>2.7009163665609525E-2</v>
      </c>
      <c r="AN959" s="2">
        <f t="shared" ca="1" si="791"/>
        <v>2.6463379003923773E-2</v>
      </c>
      <c r="AO959" s="2">
        <f t="shared" ca="1" si="792"/>
        <v>2.5933483292892828E-2</v>
      </c>
      <c r="AP959" s="2">
        <f t="shared" ca="1" si="793"/>
        <v>2.5425485493643131E-2</v>
      </c>
      <c r="AQ959" s="2">
        <f t="shared" ca="1" si="794"/>
        <v>2.4950566917356413E-2</v>
      </c>
      <c r="AR959" s="2">
        <f t="shared" ca="1" si="795"/>
        <v>2.4524155598216336E-2</v>
      </c>
      <c r="AS959" s="2">
        <f t="shared" ca="1" si="796"/>
        <v>2.4163651126228949E-2</v>
      </c>
      <c r="AT959" s="2">
        <f t="shared" ca="1" si="797"/>
        <v>2.3885424744532611E-2</v>
      </c>
      <c r="AU959" s="2">
        <f t="shared" ca="1" si="798"/>
        <v>2.3702082291131011E-2</v>
      </c>
      <c r="AV959" s="2">
        <f t="shared" ca="1" si="799"/>
        <v>2.362088981338541E-2</v>
      </c>
      <c r="AW959" s="2">
        <f t="shared" ca="1" si="800"/>
        <v>2.3643759819842347E-2</v>
      </c>
      <c r="AX959" s="2">
        <f t="shared" ca="1" si="801"/>
        <v>2.3768827614071508E-2</v>
      </c>
      <c r="AY959" s="2">
        <f t="shared" ca="1" si="802"/>
        <v>2.3992681601650256E-2</v>
      </c>
      <c r="AZ959" s="2">
        <f t="shared" ca="1" si="751"/>
        <v>2.4300504032031E-2</v>
      </c>
      <c r="BC959" s="2">
        <f t="shared" ca="1" si="804"/>
        <v>0.41191677042474062</v>
      </c>
      <c r="BD959" s="2">
        <f t="shared" ca="1" si="804"/>
        <v>0.67488379534344478</v>
      </c>
      <c r="BE959" s="2">
        <f t="shared" ca="1" si="804"/>
        <v>-0.71352351075173281</v>
      </c>
    </row>
    <row r="960" spans="1:57" x14ac:dyDescent="0.2">
      <c r="A960" s="2">
        <f t="shared" si="752"/>
        <v>9.4799999999998423</v>
      </c>
      <c r="B960" s="2">
        <f t="shared" ca="1" si="753"/>
        <v>3.9378768704578918E-2</v>
      </c>
      <c r="C960" s="2">
        <f t="shared" ca="1" si="754"/>
        <v>4.0483685396581967E-2</v>
      </c>
      <c r="D960" s="2">
        <f t="shared" ca="1" si="755"/>
        <v>4.1436803095305931E-2</v>
      </c>
      <c r="E960" s="2">
        <f t="shared" ca="1" si="756"/>
        <v>4.2243201724484508E-2</v>
      </c>
      <c r="F960" s="2">
        <f t="shared" ca="1" si="757"/>
        <v>4.2907787291732322E-2</v>
      </c>
      <c r="G960" s="2">
        <f t="shared" ca="1" si="758"/>
        <v>4.3435587390735005E-2</v>
      </c>
      <c r="H960" s="2">
        <f t="shared" ca="1" si="759"/>
        <v>4.3831985029032232E-2</v>
      </c>
      <c r="I960" s="2">
        <f t="shared" ca="1" si="760"/>
        <v>4.4102878287193677E-2</v>
      </c>
      <c r="J960" s="2">
        <f t="shared" ca="1" si="761"/>
        <v>4.4254758608836139E-2</v>
      </c>
      <c r="K960" s="2">
        <f t="shared" ca="1" si="762"/>
        <v>4.4294709528948498E-2</v>
      </c>
      <c r="L960" s="2">
        <f t="shared" ca="1" si="763"/>
        <v>4.4230337182516566E-2</v>
      </c>
      <c r="M960" s="2">
        <f t="shared" ca="1" si="764"/>
        <v>4.4069650910458807E-2</v>
      </c>
      <c r="N960" s="2">
        <f t="shared" ca="1" si="765"/>
        <v>4.3820915094014881E-2</v>
      </c>
      <c r="O960" s="2">
        <f t="shared" ca="1" si="766"/>
        <v>4.3492492127407981E-2</v>
      </c>
      <c r="P960" s="2">
        <f t="shared" ca="1" si="767"/>
        <v>4.3092692483727449E-2</v>
      </c>
      <c r="Q960" s="2">
        <f t="shared" ca="1" si="768"/>
        <v>4.262964277408083E-2</v>
      </c>
      <c r="R960" s="2">
        <f t="shared" ca="1" si="769"/>
        <v>4.2111177837239729E-2</v>
      </c>
      <c r="S960" s="2">
        <f t="shared" ca="1" si="770"/>
        <v>4.1544758924226134E-2</v>
      </c>
      <c r="T960" s="2">
        <f t="shared" ca="1" si="771"/>
        <v>4.0937417195627865E-2</v>
      </c>
      <c r="U960" s="2">
        <f t="shared" ca="1" si="772"/>
        <v>4.0295720087028253E-2</v>
      </c>
      <c r="V960" s="2">
        <f t="shared" ca="1" si="773"/>
        <v>3.9625757679180557E-2</v>
      </c>
      <c r="W960" s="2">
        <f t="shared" ca="1" si="774"/>
        <v>3.8933147040786598E-2</v>
      </c>
      <c r="X960" s="2">
        <f t="shared" ca="1" si="775"/>
        <v>3.822305431313909E-2</v>
      </c>
      <c r="Y960" s="2">
        <f t="shared" ca="1" si="776"/>
        <v>3.7500236278516202E-2</v>
      </c>
      <c r="Z960" s="2">
        <f t="shared" ca="1" si="777"/>
        <v>3.676910394030674E-2</v>
      </c>
      <c r="AA960" s="2">
        <f t="shared" ca="1" si="778"/>
        <v>3.6033808589599203E-2</v>
      </c>
      <c r="AB960" s="2">
        <f t="shared" ca="1" si="779"/>
        <v>3.5298344564951942E-2</v>
      </c>
      <c r="AC960" s="2">
        <f t="shared" ca="1" si="780"/>
        <v>3.4566652135489935E-2</v>
      </c>
      <c r="AD960" s="2">
        <f t="shared" ca="1" si="781"/>
        <v>3.3842690337282245E-2</v>
      </c>
      <c r="AE960" s="2">
        <f t="shared" ca="1" si="782"/>
        <v>3.3130437570627579E-2</v>
      </c>
      <c r="AF960" s="2">
        <f t="shared" ca="1" si="783"/>
        <v>3.2433774556710905E-2</v>
      </c>
      <c r="AG960" s="2">
        <f t="shared" ca="1" si="784"/>
        <v>3.1756218730673948E-2</v>
      </c>
      <c r="AH960" s="2">
        <f t="shared" ca="1" si="785"/>
        <v>3.1100518632040376E-2</v>
      </c>
      <c r="AI960" s="2">
        <f t="shared" ca="1" si="786"/>
        <v>3.046818180666944E-2</v>
      </c>
      <c r="AJ960" s="2">
        <f t="shared" ca="1" si="787"/>
        <v>2.9859087674859484E-2</v>
      </c>
      <c r="AK960" s="2">
        <f t="shared" ca="1" si="788"/>
        <v>2.9271398704934105E-2</v>
      </c>
      <c r="AL960" s="2">
        <f t="shared" ca="1" si="789"/>
        <v>2.870198712246615E-2</v>
      </c>
      <c r="AM960" s="2">
        <f t="shared" ca="1" si="790"/>
        <v>2.8147500516963096E-2</v>
      </c>
      <c r="AN960" s="2">
        <f t="shared" ca="1" si="791"/>
        <v>2.7605986310058367E-2</v>
      </c>
      <c r="AO960" s="2">
        <f t="shared" ca="1" si="792"/>
        <v>2.7078725133593003E-2</v>
      </c>
      <c r="AP960" s="2">
        <f t="shared" ca="1" si="793"/>
        <v>2.6571692838389862E-2</v>
      </c>
      <c r="AQ960" s="2">
        <f t="shared" ca="1" si="794"/>
        <v>2.6096018768151524E-2</v>
      </c>
      <c r="AR960" s="2">
        <f t="shared" ca="1" si="795"/>
        <v>2.5667033273368146E-2</v>
      </c>
      <c r="AS960" s="2">
        <f t="shared" ca="1" si="796"/>
        <v>2.5301978213638544E-2</v>
      </c>
      <c r="AT960" s="2">
        <f t="shared" ca="1" si="797"/>
        <v>2.5017012510760647E-2</v>
      </c>
      <c r="AU960" s="2">
        <f t="shared" ca="1" si="798"/>
        <v>2.4824498579727301E-2</v>
      </c>
      <c r="AV960" s="2">
        <f t="shared" ca="1" si="799"/>
        <v>2.4731459430922489E-2</v>
      </c>
      <c r="AW960" s="2">
        <f t="shared" ca="1" si="800"/>
        <v>2.4739597039930426E-2</v>
      </c>
      <c r="AX960" s="2">
        <f t="shared" ca="1" si="801"/>
        <v>2.4846882120795683E-2</v>
      </c>
      <c r="AY960" s="2">
        <f t="shared" ca="1" si="802"/>
        <v>2.5049543047517001E-2</v>
      </c>
      <c r="AZ960" s="2">
        <f t="shared" ca="1" si="751"/>
        <v>2.5331249344252935E-2</v>
      </c>
      <c r="BC960" s="2">
        <f t="shared" ca="1" si="804"/>
        <v>1.5650026985145677</v>
      </c>
      <c r="BD960" s="2">
        <f t="shared" ca="1" si="804"/>
        <v>0.32443694342514462</v>
      </c>
      <c r="BE960" s="2">
        <f t="shared" ca="1" si="804"/>
        <v>-0.19665910180970148</v>
      </c>
    </row>
    <row r="961" spans="1:57" x14ac:dyDescent="0.2">
      <c r="A961" s="2">
        <f t="shared" si="752"/>
        <v>9.4899999999998421</v>
      </c>
      <c r="B961" s="2">
        <f t="shared" ca="1" si="753"/>
        <v>4.0180785511382676E-2</v>
      </c>
      <c r="C961" s="2">
        <f t="shared" ca="1" si="754"/>
        <v>4.1351501156756253E-2</v>
      </c>
      <c r="D961" s="2">
        <f t="shared" ca="1" si="755"/>
        <v>4.236426897475952E-2</v>
      </c>
      <c r="E961" s="2">
        <f t="shared" ca="1" si="756"/>
        <v>4.3224402519362652E-2</v>
      </c>
      <c r="F961" s="2">
        <f t="shared" ca="1" si="757"/>
        <v>4.3937044510397948E-2</v>
      </c>
      <c r="G961" s="2">
        <f t="shared" ca="1" si="758"/>
        <v>4.4507461604135365E-2</v>
      </c>
      <c r="H961" s="2">
        <f t="shared" ca="1" si="759"/>
        <v>4.4941277189347484E-2</v>
      </c>
      <c r="I961" s="2">
        <f t="shared" ca="1" si="760"/>
        <v>4.524462982277172E-2</v>
      </c>
      <c r="J961" s="2">
        <f t="shared" ca="1" si="761"/>
        <v>4.5424250285812741E-2</v>
      </c>
      <c r="K961" s="2">
        <f t="shared" ca="1" si="762"/>
        <v>4.5487459262876465E-2</v>
      </c>
      <c r="L961" s="2">
        <f t="shared" ca="1" si="763"/>
        <v>4.5442097125062253E-2</v>
      </c>
      <c r="M961" s="2">
        <f t="shared" ca="1" si="764"/>
        <v>4.5296404194741145E-2</v>
      </c>
      <c r="N961" s="2">
        <f t="shared" ca="1" si="765"/>
        <v>4.505887259996981E-2</v>
      </c>
      <c r="O961" s="2">
        <f t="shared" ca="1" si="766"/>
        <v>4.4738089551698029E-2</v>
      </c>
      <c r="P961" s="2">
        <f t="shared" ca="1" si="767"/>
        <v>4.4342587899852265E-2</v>
      </c>
      <c r="Q961" s="2">
        <f t="shared" ca="1" si="768"/>
        <v>4.3880714773322435E-2</v>
      </c>
      <c r="R961" s="2">
        <f t="shared" ca="1" si="769"/>
        <v>4.336052426385472E-2</v>
      </c>
      <c r="S961" s="2">
        <f t="shared" ca="1" si="770"/>
        <v>4.2789696163598179E-2</v>
      </c>
      <c r="T961" s="2">
        <f t="shared" ca="1" si="771"/>
        <v>4.2175479943080026E-2</v>
      </c>
      <c r="U961" s="2">
        <f t="shared" ca="1" si="772"/>
        <v>4.15246615188537E-2</v>
      </c>
      <c r="V961" s="2">
        <f t="shared" ca="1" si="773"/>
        <v>4.0843549966309116E-2</v>
      </c>
      <c r="W961" s="2">
        <f t="shared" ca="1" si="774"/>
        <v>4.0137982183766685E-2</v>
      </c>
      <c r="X961" s="2">
        <f t="shared" ca="1" si="775"/>
        <v>3.9413345318801488E-2</v>
      </c>
      <c r="Y961" s="2">
        <f t="shared" ca="1" si="776"/>
        <v>3.8674618716642073E-2</v>
      </c>
      <c r="Z961" s="2">
        <f t="shared" ca="1" si="777"/>
        <v>3.7926437879791573E-2</v>
      </c>
      <c r="AA961" s="2">
        <f t="shared" ca="1" si="778"/>
        <v>3.717318079047835E-2</v>
      </c>
      <c r="AB961" s="2">
        <f t="shared" ca="1" si="779"/>
        <v>3.6419070589356062E-2</v>
      </c>
      <c r="AC961" s="2">
        <f t="shared" ca="1" si="780"/>
        <v>3.5668277770829204E-2</v>
      </c>
      <c r="AD961" s="2">
        <f t="shared" ca="1" si="781"/>
        <v>3.4924991486745688E-2</v>
      </c>
      <c r="AE961" s="2">
        <f t="shared" ca="1" si="782"/>
        <v>3.4193417704134962E-2</v>
      </c>
      <c r="AF961" s="2">
        <f t="shared" ca="1" si="783"/>
        <v>3.3477659107260312E-2</v>
      </c>
      <c r="AG961" s="2">
        <f t="shared" ca="1" si="784"/>
        <v>3.278144661294044E-2</v>
      </c>
      <c r="AH961" s="2">
        <f t="shared" ca="1" si="785"/>
        <v>3.210773236137994E-2</v>
      </c>
      <c r="AI961" s="2">
        <f t="shared" ca="1" si="786"/>
        <v>3.1458219257725517E-2</v>
      </c>
      <c r="AJ961" s="2">
        <f t="shared" ca="1" si="787"/>
        <v>3.0832979758898104E-2</v>
      </c>
      <c r="AK961" s="2">
        <f t="shared" ca="1" si="788"/>
        <v>3.0230377325083858E-2</v>
      </c>
      <c r="AL961" s="2">
        <f t="shared" ca="1" si="789"/>
        <v>2.9647505890907255E-2</v>
      </c>
      <c r="AM961" s="2">
        <f t="shared" ca="1" si="790"/>
        <v>2.9081266652388159E-2</v>
      </c>
      <c r="AN961" s="2">
        <f t="shared" ca="1" si="791"/>
        <v>2.8529996737648521E-2</v>
      </c>
      <c r="AO961" s="2">
        <f t="shared" ca="1" si="792"/>
        <v>2.7995295205435748E-2</v>
      </c>
      <c r="AP961" s="2">
        <f t="shared" ca="1" si="793"/>
        <v>2.7483465052771629E-2</v>
      </c>
      <c r="AQ961" s="2">
        <f t="shared" ca="1" si="794"/>
        <v>2.7005943375201322E-2</v>
      </c>
      <c r="AR961" s="2">
        <f t="shared" ca="1" si="795"/>
        <v>2.6578322272233227E-2</v>
      </c>
      <c r="AS961" s="2">
        <f t="shared" ca="1" si="796"/>
        <v>2.621804541488628E-2</v>
      </c>
      <c r="AT961" s="2">
        <f t="shared" ca="1" si="797"/>
        <v>2.594141941523059E-2</v>
      </c>
      <c r="AU961" s="2">
        <f t="shared" ca="1" si="798"/>
        <v>2.5760923906614858E-2</v>
      </c>
      <c r="AV961" s="2">
        <f t="shared" ca="1" si="799"/>
        <v>2.5683700146172096E-2</v>
      </c>
      <c r="AW961" s="2">
        <f t="shared" ca="1" si="800"/>
        <v>2.5711601129038957E-2</v>
      </c>
      <c r="AX961" s="2">
        <f t="shared" ca="1" si="801"/>
        <v>2.5842789704539862E-2</v>
      </c>
      <c r="AY961" s="2">
        <f t="shared" ca="1" si="802"/>
        <v>2.6073471794866635E-2</v>
      </c>
      <c r="AZ961" s="2">
        <f t="shared" ca="1" si="751"/>
        <v>2.6386293548491618E-2</v>
      </c>
      <c r="BC961" s="2">
        <f t="shared" ca="1" si="804"/>
        <v>1.6713092364314228</v>
      </c>
      <c r="BD961" s="2">
        <f t="shared" ca="1" si="804"/>
        <v>-0.1830524553076911</v>
      </c>
      <c r="BE961" s="2">
        <f t="shared" ca="1" si="804"/>
        <v>0.75767435840757891</v>
      </c>
    </row>
    <row r="962" spans="1:57" x14ac:dyDescent="0.2">
      <c r="A962" s="2">
        <f t="shared" si="752"/>
        <v>9.4999999999998419</v>
      </c>
      <c r="B962" s="2">
        <f t="shared" ca="1" si="753"/>
        <v>3.9252785035936315E-2</v>
      </c>
      <c r="C962" s="2">
        <f t="shared" ca="1" si="754"/>
        <v>4.0709556807981113E-2</v>
      </c>
      <c r="D962" s="2">
        <f t="shared" ca="1" si="755"/>
        <v>4.1979584788043325E-2</v>
      </c>
      <c r="E962" s="2">
        <f t="shared" ca="1" si="756"/>
        <v>4.3069294169352332E-2</v>
      </c>
      <c r="F962" s="2">
        <f t="shared" ca="1" si="757"/>
        <v>4.3984942378348567E-2</v>
      </c>
      <c r="G962" s="2">
        <f t="shared" ca="1" si="758"/>
        <v>4.4732913107642408E-2</v>
      </c>
      <c r="H962" s="2">
        <f t="shared" ca="1" si="759"/>
        <v>4.5319948076521156E-2</v>
      </c>
      <c r="I962" s="2">
        <f t="shared" ca="1" si="760"/>
        <v>4.5753304242505496E-2</v>
      </c>
      <c r="J962" s="2">
        <f t="shared" ca="1" si="761"/>
        <v>4.6040829628403654E-2</v>
      </c>
      <c r="K962" s="2">
        <f t="shared" ca="1" si="762"/>
        <v>4.6190959957155657E-2</v>
      </c>
      <c r="L962" s="2">
        <f t="shared" ca="1" si="763"/>
        <v>4.6212647718264312E-2</v>
      </c>
      <c r="M962" s="2">
        <f t="shared" ca="1" si="764"/>
        <v>4.6115242098243643E-2</v>
      </c>
      <c r="N962" s="2">
        <f t="shared" ca="1" si="765"/>
        <v>4.5908340860748652E-2</v>
      </c>
      <c r="O962" s="2">
        <f t="shared" ca="1" si="766"/>
        <v>4.560163393204103E-2</v>
      </c>
      <c r="P962" s="2">
        <f t="shared" ca="1" si="767"/>
        <v>4.5204754449086379E-2</v>
      </c>
      <c r="Q962" s="2">
        <f t="shared" ca="1" si="768"/>
        <v>4.4727147980643971E-2</v>
      </c>
      <c r="R962" s="2">
        <f t="shared" ca="1" si="769"/>
        <v>4.4177965804580728E-2</v>
      </c>
      <c r="S962" s="2">
        <f t="shared" ca="1" si="770"/>
        <v>4.3565984196932146E-2</v>
      </c>
      <c r="T962" s="2">
        <f t="shared" ca="1" si="771"/>
        <v>4.2899548888968575E-2</v>
      </c>
      <c r="U962" s="2">
        <f t="shared" ca="1" si="772"/>
        <v>4.2186542235870005E-2</v>
      </c>
      <c r="V962" s="2">
        <f t="shared" ca="1" si="773"/>
        <v>4.1434370271745784E-2</v>
      </c>
      <c r="W962" s="2">
        <f t="shared" ca="1" si="774"/>
        <v>4.0649967695451289E-2</v>
      </c>
      <c r="X962" s="2">
        <f t="shared" ca="1" si="775"/>
        <v>3.9839820639360458E-2</v>
      </c>
      <c r="Y962" s="2">
        <f t="shared" ca="1" si="776"/>
        <v>3.9010008997758638E-2</v>
      </c>
      <c r="Z962" s="2">
        <f t="shared" ca="1" si="777"/>
        <v>3.8166270763486894E-2</v>
      </c>
      <c r="AA962" s="2">
        <f t="shared" ca="1" si="778"/>
        <v>3.7314088599515689E-2</v>
      </c>
      <c r="AB962" s="2">
        <f t="shared" ca="1" si="779"/>
        <v>3.6458792424440806E-2</v>
      </c>
      <c r="AC962" s="2">
        <f t="shared" ca="1" si="780"/>
        <v>3.5605660903139352E-2</v>
      </c>
      <c r="AD962" s="2">
        <f t="shared" ca="1" si="781"/>
        <v>3.475999119964026E-2</v>
      </c>
      <c r="AE962" s="2">
        <f t="shared" ca="1" si="782"/>
        <v>3.3927094683013775E-2</v>
      </c>
      <c r="AF962" s="2">
        <f t="shared" ca="1" si="783"/>
        <v>3.311217377835661E-2</v>
      </c>
      <c r="AG962" s="2">
        <f t="shared" ca="1" si="784"/>
        <v>3.2320050633927642E-2</v>
      </c>
      <c r="AH962" s="2">
        <f t="shared" ca="1" si="785"/>
        <v>3.1554758773167636E-2</v>
      </c>
      <c r="AI962" s="2">
        <f t="shared" ca="1" si="786"/>
        <v>3.0819074361440598E-2</v>
      </c>
      <c r="AJ962" s="2">
        <f t="shared" ca="1" si="787"/>
        <v>3.0114140998777943E-2</v>
      </c>
      <c r="AK962" s="2">
        <f t="shared" ca="1" si="788"/>
        <v>2.9439401498955305E-2</v>
      </c>
      <c r="AL962" s="2">
        <f t="shared" ca="1" si="789"/>
        <v>2.8793050090981126E-2</v>
      </c>
      <c r="AM962" s="2">
        <f t="shared" ca="1" si="790"/>
        <v>2.8173120246770291E-2</v>
      </c>
      <c r="AN962" s="2">
        <f t="shared" ca="1" si="791"/>
        <v>2.7579117322724771E-2</v>
      </c>
      <c r="AO962" s="2">
        <f t="shared" ca="1" si="792"/>
        <v>2.7013836926267312E-2</v>
      </c>
      <c r="AP962" s="2">
        <f t="shared" ca="1" si="793"/>
        <v>2.6484786760114617E-2</v>
      </c>
      <c r="AQ962" s="2">
        <f t="shared" ca="1" si="794"/>
        <v>2.6004588698981066E-2</v>
      </c>
      <c r="AR962" s="2">
        <f t="shared" ca="1" si="795"/>
        <v>2.5589973340024462E-2</v>
      </c>
      <c r="AS962" s="2">
        <f t="shared" ca="1" si="796"/>
        <v>2.5259463030644018E-2</v>
      </c>
      <c r="AT962" s="2">
        <f t="shared" ca="1" si="797"/>
        <v>2.5030389411126824E-2</v>
      </c>
      <c r="AU962" s="2">
        <f t="shared" ca="1" si="798"/>
        <v>2.4916227301128416E-2</v>
      </c>
      <c r="AV962" s="2">
        <f t="shared" ca="1" si="799"/>
        <v>2.4925114807370027E-2</v>
      </c>
      <c r="AW962" s="2">
        <f t="shared" ca="1" si="800"/>
        <v>2.5059934714238428E-2</v>
      </c>
      <c r="AX962" s="2">
        <f t="shared" ca="1" si="801"/>
        <v>2.5319915661979258E-2</v>
      </c>
      <c r="AY962" s="2">
        <f t="shared" ca="1" si="802"/>
        <v>2.5702099049882972E-2</v>
      </c>
      <c r="AZ962" s="2">
        <f t="shared" ca="1" si="751"/>
        <v>2.6188944179766874E-2</v>
      </c>
      <c r="BC962" s="2">
        <f t="shared" ca="1" si="804"/>
        <v>-0.12134809802164703</v>
      </c>
      <c r="BD962" s="2">
        <f t="shared" ca="1" si="804"/>
        <v>-1.5136594299474666</v>
      </c>
      <c r="BE962" s="2">
        <f t="shared" ca="1" si="804"/>
        <v>2.9716209920753585</v>
      </c>
    </row>
    <row r="963" spans="1:57" x14ac:dyDescent="0.2">
      <c r="A963" s="2">
        <f t="shared" si="752"/>
        <v>9.5099999999998417</v>
      </c>
      <c r="B963" s="2">
        <f t="shared" ca="1" si="753"/>
        <v>4.0398224263839808E-2</v>
      </c>
      <c r="C963" s="2">
        <f t="shared" ca="1" si="754"/>
        <v>4.1583042321925952E-2</v>
      </c>
      <c r="D963" s="2">
        <f t="shared" ca="1" si="755"/>
        <v>4.2609054940926532E-2</v>
      </c>
      <c r="E963" s="2">
        <f t="shared" ca="1" si="756"/>
        <v>4.3481610800925267E-2</v>
      </c>
      <c r="F963" s="2">
        <f t="shared" ca="1" si="757"/>
        <v>4.4205893867813484E-2</v>
      </c>
      <c r="G963" s="2">
        <f t="shared" ca="1" si="758"/>
        <v>4.4787216682673624E-2</v>
      </c>
      <c r="H963" s="2">
        <f t="shared" ca="1" si="759"/>
        <v>4.5231251082961235E-2</v>
      </c>
      <c r="I963" s="2">
        <f t="shared" ca="1" si="760"/>
        <v>4.5544184190040797E-2</v>
      </c>
      <c r="J963" s="2">
        <f t="shared" ca="1" si="761"/>
        <v>4.5732793010314868E-2</v>
      </c>
      <c r="K963" s="2">
        <f t="shared" ca="1" si="762"/>
        <v>4.5804440033103092E-2</v>
      </c>
      <c r="L963" s="2">
        <f t="shared" ca="1" si="763"/>
        <v>4.5767001587474689E-2</v>
      </c>
      <c r="M963" s="2">
        <f t="shared" ca="1" si="764"/>
        <v>4.5628747445763881E-2</v>
      </c>
      <c r="N963" s="2">
        <f t="shared" ca="1" si="765"/>
        <v>4.5398192735066435E-2</v>
      </c>
      <c r="O963" s="2">
        <f t="shared" ca="1" si="766"/>
        <v>4.5083941834638631E-2</v>
      </c>
      <c r="P963" s="2">
        <f t="shared" ca="1" si="767"/>
        <v>4.4694539917789981E-2</v>
      </c>
      <c r="Q963" s="2">
        <f t="shared" ca="1" si="768"/>
        <v>4.423834275432225E-2</v>
      </c>
      <c r="R963" s="2">
        <f t="shared" ca="1" si="769"/>
        <v>4.3723410580426579E-2</v>
      </c>
      <c r="S963" s="2">
        <f t="shared" ca="1" si="770"/>
        <v>4.3157427937810175E-2</v>
      </c>
      <c r="T963" s="2">
        <f t="shared" ca="1" si="771"/>
        <v>4.2547648608292327E-2</v>
      </c>
      <c r="U963" s="2">
        <f t="shared" ca="1" si="772"/>
        <v>4.1900863182329592E-2</v>
      </c>
      <c r="V963" s="2">
        <f t="shared" ca="1" si="773"/>
        <v>4.122338645583519E-2</v>
      </c>
      <c r="W963" s="2">
        <f t="shared" ca="1" si="774"/>
        <v>4.0521062738132885E-2</v>
      </c>
      <c r="X963" s="2">
        <f t="shared" ca="1" si="775"/>
        <v>3.9799288963928786E-2</v>
      </c>
      <c r="Y963" s="2">
        <f t="shared" ca="1" si="776"/>
        <v>3.9063057401638797E-2</v>
      </c>
      <c r="Z963" s="2">
        <f t="shared" ca="1" si="777"/>
        <v>3.8317020364498133E-2</v>
      </c>
      <c r="AA963" s="2">
        <f t="shared" ca="1" si="778"/>
        <v>3.7565577024411517E-2</v>
      </c>
      <c r="AB963" s="2">
        <f t="shared" ca="1" si="779"/>
        <v>3.6812975892015605E-2</v>
      </c>
      <c r="AC963" s="2">
        <f t="shared" ca="1" si="780"/>
        <v>3.6063415585742428E-2</v>
      </c>
      <c r="AD963" s="2">
        <f t="shared" ca="1" si="781"/>
        <v>3.5321113015847262E-2</v>
      </c>
      <c r="AE963" s="2">
        <f t="shared" ca="1" si="782"/>
        <v>3.4590296626465171E-2</v>
      </c>
      <c r="AF963" s="2">
        <f t="shared" ca="1" si="783"/>
        <v>3.3875080199586551E-2</v>
      </c>
      <c r="AG963" s="2">
        <f t="shared" ca="1" si="784"/>
        <v>3.3179188704194527E-2</v>
      </c>
      <c r="AH963" s="2">
        <f t="shared" ca="1" si="785"/>
        <v>3.2505548670753809E-2</v>
      </c>
      <c r="AI963" s="2">
        <f t="shared" ca="1" si="786"/>
        <v>3.1855821268751687E-2</v>
      </c>
      <c r="AJ963" s="2">
        <f t="shared" ca="1" si="787"/>
        <v>3.1230033191787798E-2</v>
      </c>
      <c r="AK963" s="2">
        <f t="shared" ca="1" si="788"/>
        <v>3.0626518812291288E-2</v>
      </c>
      <c r="AL963" s="2">
        <f t="shared" ca="1" si="789"/>
        <v>3.004238507953292E-2</v>
      </c>
      <c r="AM963" s="2">
        <f t="shared" ca="1" si="790"/>
        <v>2.9474610246618453E-2</v>
      </c>
      <c r="AN963" s="2">
        <f t="shared" ca="1" si="791"/>
        <v>2.8921680250885914E-2</v>
      </c>
      <c r="AO963" s="2">
        <f t="shared" ca="1" si="792"/>
        <v>2.8385399197821931E-2</v>
      </c>
      <c r="AP963" s="2">
        <f t="shared" ca="1" si="793"/>
        <v>2.7872290883555747E-2</v>
      </c>
      <c r="AQ963" s="2">
        <f t="shared" ca="1" si="794"/>
        <v>2.7393972822588718E-2</v>
      </c>
      <c r="AR963" s="2">
        <f t="shared" ca="1" si="795"/>
        <v>2.69661246995508E-2</v>
      </c>
      <c r="AS963" s="2">
        <f t="shared" ca="1" si="796"/>
        <v>2.6606158251506369E-2</v>
      </c>
      <c r="AT963" s="2">
        <f t="shared" ca="1" si="797"/>
        <v>2.6330241336369426E-2</v>
      </c>
      <c r="AU963" s="2">
        <f t="shared" ca="1" si="798"/>
        <v>2.615065577961612E-2</v>
      </c>
      <c r="AV963" s="2">
        <f t="shared" ca="1" si="799"/>
        <v>2.6074348982597285E-2</v>
      </c>
      <c r="AW963" s="2">
        <f t="shared" ca="1" si="800"/>
        <v>2.6103046025231374E-2</v>
      </c>
      <c r="AX963" s="2">
        <f t="shared" ca="1" si="801"/>
        <v>2.6234848518656935E-2</v>
      </c>
      <c r="AY963" s="2">
        <f t="shared" ca="1" si="802"/>
        <v>2.6465424679036127E-2</v>
      </c>
      <c r="AZ963" s="2">
        <f t="shared" ca="1" si="751"/>
        <v>2.6774412043138813E-2</v>
      </c>
      <c r="BC963" s="2">
        <f t="shared" ca="1" si="804"/>
        <v>0.69131785958979375</v>
      </c>
      <c r="BD963" s="2">
        <f t="shared" ca="1" si="804"/>
        <v>1.6883477886762108</v>
      </c>
      <c r="BE963" s="2">
        <f t="shared" ca="1" si="804"/>
        <v>-2.6779568089996788</v>
      </c>
    </row>
    <row r="964" spans="1:57" x14ac:dyDescent="0.2">
      <c r="A964" s="2">
        <f t="shared" si="752"/>
        <v>9.5199999999998415</v>
      </c>
      <c r="B964" s="2">
        <f t="shared" ca="1" si="753"/>
        <v>4.0938325633319179E-2</v>
      </c>
      <c r="C964" s="2">
        <f t="shared" ca="1" si="754"/>
        <v>4.2034165546938437E-2</v>
      </c>
      <c r="D964" s="2">
        <f t="shared" ca="1" si="755"/>
        <v>4.2979263588449855E-2</v>
      </c>
      <c r="E964" s="2">
        <f t="shared" ca="1" si="756"/>
        <v>4.3778680093675498E-2</v>
      </c>
      <c r="F964" s="2">
        <f t="shared" ca="1" si="757"/>
        <v>4.4437313721970101E-2</v>
      </c>
      <c r="G964" s="2">
        <f t="shared" ca="1" si="758"/>
        <v>4.4960193996114187E-2</v>
      </c>
      <c r="H964" s="2">
        <f t="shared" ca="1" si="759"/>
        <v>4.5352710980477114E-2</v>
      </c>
      <c r="I964" s="2">
        <f t="shared" ca="1" si="760"/>
        <v>4.5620770044494267E-2</v>
      </c>
      <c r="J964" s="2">
        <f t="shared" ca="1" si="761"/>
        <v>4.5770865241650333E-2</v>
      </c>
      <c r="K964" s="2">
        <f t="shared" ca="1" si="762"/>
        <v>4.5810073876940381E-2</v>
      </c>
      <c r="L964" s="2">
        <f t="shared" ca="1" si="763"/>
        <v>4.5745984161757201E-2</v>
      </c>
      <c r="M964" s="2">
        <f t="shared" ca="1" si="764"/>
        <v>4.5586574497639705E-2</v>
      </c>
      <c r="N964" s="2">
        <f t="shared" ca="1" si="765"/>
        <v>4.5340065424747597E-2</v>
      </c>
      <c r="O964" s="2">
        <f t="shared" ca="1" si="766"/>
        <v>4.5014763834830794E-2</v>
      </c>
      <c r="P964" s="2">
        <f t="shared" ca="1" si="767"/>
        <v>4.461891500866879E-2</v>
      </c>
      <c r="Q964" s="2">
        <f t="shared" ca="1" si="768"/>
        <v>4.4160573000083546E-2</v>
      </c>
      <c r="R964" s="2">
        <f t="shared" ca="1" si="769"/>
        <v>4.3647495097569468E-2</v>
      </c>
      <c r="S964" s="2">
        <f t="shared" ca="1" si="770"/>
        <v>4.3087062212035086E-2</v>
      </c>
      <c r="T964" s="2">
        <f t="shared" ca="1" si="771"/>
        <v>4.2486224287375279E-2</v>
      </c>
      <c r="U964" s="2">
        <f t="shared" ca="1" si="772"/>
        <v>4.1851468267685793E-2</v>
      </c>
      <c r="V964" s="2">
        <f t="shared" ca="1" si="773"/>
        <v>4.1188805835489076E-2</v>
      </c>
      <c r="W964" s="2">
        <f t="shared" ca="1" si="774"/>
        <v>4.0503779042246661E-2</v>
      </c>
      <c r="X964" s="2">
        <f t="shared" ca="1" si="775"/>
        <v>3.9801483764264872E-2</v>
      </c>
      <c r="Y964" s="2">
        <f t="shared" ca="1" si="776"/>
        <v>3.9086612790847505E-2</v>
      </c>
      <c r="Z964" s="2">
        <f t="shared" ca="1" si="777"/>
        <v>3.836352090722684E-2</v>
      </c>
      <c r="AA964" s="2">
        <f t="shared" ca="1" si="778"/>
        <v>3.763631194373606E-2</v>
      </c>
      <c r="AB964" s="2">
        <f t="shared" ca="1" si="779"/>
        <v>3.6908941138115055E-2</v>
      </c>
      <c r="AC964" s="2">
        <f t="shared" ca="1" si="780"/>
        <v>3.6185315166036285E-2</v>
      </c>
      <c r="AD964" s="2">
        <f t="shared" ca="1" si="781"/>
        <v>3.5469358738390237E-2</v>
      </c>
      <c r="AE964" s="2">
        <f t="shared" ca="1" si="782"/>
        <v>3.4765005367845436E-2</v>
      </c>
      <c r="AF964" s="2">
        <f t="shared" ca="1" si="783"/>
        <v>3.4076068130394668E-2</v>
      </c>
      <c r="AG964" s="2">
        <f t="shared" ca="1" si="784"/>
        <v>3.3405962727303389E-2</v>
      </c>
      <c r="AH964" s="2">
        <f t="shared" ca="1" si="785"/>
        <v>3.2757296643834297E-2</v>
      </c>
      <c r="AI964" s="2">
        <f t="shared" ca="1" si="786"/>
        <v>3.2131404123218965E-2</v>
      </c>
      <c r="AJ964" s="2">
        <f t="shared" ca="1" si="787"/>
        <v>3.1527983229759048E-2</v>
      </c>
      <c r="AK964" s="2">
        <f t="shared" ca="1" si="788"/>
        <v>3.0945048425601435E-2</v>
      </c>
      <c r="AL964" s="2">
        <f t="shared" ca="1" si="789"/>
        <v>3.0379408129329887E-2</v>
      </c>
      <c r="AM964" s="2">
        <f t="shared" ca="1" si="790"/>
        <v>2.9827774199068013E-2</v>
      </c>
      <c r="AN964" s="2">
        <f t="shared" ca="1" si="791"/>
        <v>2.9288401819264544E-2</v>
      </c>
      <c r="AO964" s="2">
        <f t="shared" ca="1" si="792"/>
        <v>2.876289185320903E-2</v>
      </c>
      <c r="AP964" s="2">
        <f t="shared" ca="1" si="793"/>
        <v>2.8257571889202842E-2</v>
      </c>
      <c r="AQ964" s="2">
        <f t="shared" ca="1" si="794"/>
        <v>2.7783842258320087E-2</v>
      </c>
      <c r="AR964" s="2">
        <f t="shared" ca="1" si="795"/>
        <v>2.7357118646538815E-2</v>
      </c>
      <c r="AS964" s="2">
        <f t="shared" ca="1" si="796"/>
        <v>2.6994489224979889E-2</v>
      </c>
      <c r="AT964" s="2">
        <f t="shared" ca="1" si="797"/>
        <v>2.6711745592780181E-2</v>
      </c>
      <c r="AU964" s="2">
        <f t="shared" ca="1" si="798"/>
        <v>2.6520764734844705E-2</v>
      </c>
      <c r="AV964" s="2">
        <f t="shared" ca="1" si="799"/>
        <v>2.642809211500402E-2</v>
      </c>
      <c r="AW964" s="2">
        <f t="shared" ca="1" si="800"/>
        <v>2.6435083830047577E-2</v>
      </c>
      <c r="AX964" s="2">
        <f t="shared" ca="1" si="801"/>
        <v>2.6539497646758486E-2</v>
      </c>
      <c r="AY964" s="2">
        <f t="shared" ca="1" si="802"/>
        <v>2.6736387734364306E-2</v>
      </c>
      <c r="AZ964" s="2">
        <f t="shared" ca="1" si="751"/>
        <v>2.7003939418485626E-2</v>
      </c>
      <c r="BC964" s="2">
        <f t="shared" ca="1" si="804"/>
        <v>0.26281695577405806</v>
      </c>
      <c r="BD964" s="2">
        <f t="shared" ca="1" si="804"/>
        <v>0.27762441317870845</v>
      </c>
      <c r="BE964" s="2">
        <f t="shared" ca="1" si="804"/>
        <v>-0.93909843189303377</v>
      </c>
    </row>
    <row r="965" spans="1:57" x14ac:dyDescent="0.2">
      <c r="A965" s="2">
        <f t="shared" si="752"/>
        <v>9.5299999999998413</v>
      </c>
      <c r="B965" s="2">
        <f t="shared" ca="1" si="753"/>
        <v>3.9669326999661192E-2</v>
      </c>
      <c r="C965" s="2">
        <f t="shared" ca="1" si="754"/>
        <v>4.0822542082518926E-2</v>
      </c>
      <c r="D965" s="2">
        <f t="shared" ca="1" si="755"/>
        <v>4.1818842227108959E-2</v>
      </c>
      <c r="E965" s="2">
        <f t="shared" ca="1" si="756"/>
        <v>4.2663537622952052E-2</v>
      </c>
      <c r="F965" s="2">
        <f t="shared" ca="1" si="757"/>
        <v>4.3361779805836879E-2</v>
      </c>
      <c r="G965" s="2">
        <f t="shared" ca="1" si="758"/>
        <v>4.3918853442352197E-2</v>
      </c>
      <c r="H965" s="2">
        <f t="shared" ca="1" si="759"/>
        <v>4.434040496141016E-2</v>
      </c>
      <c r="I965" s="2">
        <f t="shared" ca="1" si="760"/>
        <v>4.4632596093703132E-2</v>
      </c>
      <c r="J965" s="2">
        <f t="shared" ca="1" si="761"/>
        <v>4.4802176032375601E-2</v>
      </c>
      <c r="K965" s="2">
        <f t="shared" ca="1" si="762"/>
        <v>4.4856474976636904E-2</v>
      </c>
      <c r="L965" s="2">
        <f t="shared" ca="1" si="763"/>
        <v>4.4803331092346826E-2</v>
      </c>
      <c r="M965" s="2">
        <f t="shared" ca="1" si="764"/>
        <v>4.4650969483132033E-2</v>
      </c>
      <c r="N965" s="2">
        <f t="shared" ca="1" si="765"/>
        <v>4.4407854181410564E-2</v>
      </c>
      <c r="O965" s="2">
        <f t="shared" ca="1" si="766"/>
        <v>4.4082532680531361E-2</v>
      </c>
      <c r="P965" s="2">
        <f t="shared" ca="1" si="767"/>
        <v>4.3683488469480732E-2</v>
      </c>
      <c r="Q965" s="2">
        <f t="shared" ca="1" si="768"/>
        <v>4.3219011998672348E-2</v>
      </c>
      <c r="R965" s="2">
        <f t="shared" ca="1" si="769"/>
        <v>4.2697095732447669E-2</v>
      </c>
      <c r="S965" s="2">
        <f t="shared" ca="1" si="770"/>
        <v>4.2125355083979882E-2</v>
      </c>
      <c r="T965" s="2">
        <f t="shared" ca="1" si="771"/>
        <v>4.1510974300276553E-2</v>
      </c>
      <c r="U965" s="2">
        <f t="shared" ca="1" si="772"/>
        <v>4.0860674826937865E-2</v>
      </c>
      <c r="V965" s="2">
        <f t="shared" ca="1" si="773"/>
        <v>4.018070338741192E-2</v>
      </c>
      <c r="W965" s="2">
        <f t="shared" ca="1" si="774"/>
        <v>3.9476837936493092E-2</v>
      </c>
      <c r="X965" s="2">
        <f t="shared" ca="1" si="775"/>
        <v>3.8754411460879518E-2</v>
      </c>
      <c r="Y965" s="2">
        <f t="shared" ca="1" si="776"/>
        <v>3.8018355446990906E-2</v>
      </c>
      <c r="Z965" s="2">
        <f t="shared" ca="1" si="777"/>
        <v>3.7273265332991072E-2</v>
      </c>
      <c r="AA965" s="2">
        <f t="shared" ca="1" si="778"/>
        <v>3.6523487786220978E-2</v>
      </c>
      <c r="AB965" s="2">
        <f t="shared" ca="1" si="779"/>
        <v>3.5773222935332354E-2</v>
      </c>
      <c r="AC965" s="2">
        <f t="shared" ca="1" si="780"/>
        <v>3.5026623645311811E-2</v>
      </c>
      <c r="AD965" s="2">
        <f t="shared" ca="1" si="781"/>
        <v>3.428786051024886E-2</v>
      </c>
      <c r="AE965" s="2">
        <f t="shared" ca="1" si="782"/>
        <v>3.3561110133060706E-2</v>
      </c>
      <c r="AF965" s="2">
        <f t="shared" ca="1" si="783"/>
        <v>3.285042284971397E-2</v>
      </c>
      <c r="AG965" s="2">
        <f t="shared" ca="1" si="784"/>
        <v>3.2159443035412558E-2</v>
      </c>
      <c r="AH965" s="2">
        <f t="shared" ca="1" si="785"/>
        <v>3.1490997109801959E-2</v>
      </c>
      <c r="AI965" s="2">
        <f t="shared" ca="1" si="786"/>
        <v>3.0846630493003013E-2</v>
      </c>
      <c r="AJ965" s="2">
        <f t="shared" ca="1" si="787"/>
        <v>3.0226250931605528E-2</v>
      </c>
      <c r="AK965" s="2">
        <f t="shared" ca="1" si="788"/>
        <v>2.9628091542271914E-2</v>
      </c>
      <c r="AL965" s="2">
        <f t="shared" ca="1" si="789"/>
        <v>2.9049200992818835E-2</v>
      </c>
      <c r="AM965" s="2">
        <f t="shared" ca="1" si="790"/>
        <v>2.848656359643547E-2</v>
      </c>
      <c r="AN965" s="2">
        <f t="shared" ca="1" si="791"/>
        <v>2.793874247210092E-2</v>
      </c>
      <c r="AO965" s="2">
        <f t="shared" ca="1" si="792"/>
        <v>2.7407673518800895E-2</v>
      </c>
      <c r="AP965" s="2">
        <f t="shared" ca="1" si="793"/>
        <v>2.6900025834702739E-2</v>
      </c>
      <c r="AQ965" s="2">
        <f t="shared" ca="1" si="794"/>
        <v>2.6427519768354651E-2</v>
      </c>
      <c r="AR965" s="2">
        <f t="shared" ca="1" si="795"/>
        <v>2.6005843952942802E-2</v>
      </c>
      <c r="AS965" s="2">
        <f t="shared" ca="1" si="796"/>
        <v>2.5652300076993689E-2</v>
      </c>
      <c r="AT965" s="2">
        <f t="shared" ca="1" si="797"/>
        <v>2.5382841046437021E-2</v>
      </c>
      <c r="AU965" s="2">
        <f t="shared" ca="1" si="798"/>
        <v>2.5209477200873534E-2</v>
      </c>
      <c r="AV965" s="2">
        <f t="shared" ca="1" si="799"/>
        <v>2.5138890862907187E-2</v>
      </c>
      <c r="AW965" s="2">
        <f t="shared" ca="1" si="800"/>
        <v>2.5172607786179722E-2</v>
      </c>
      <c r="AX965" s="2">
        <f t="shared" ca="1" si="801"/>
        <v>2.5308574626273079E-2</v>
      </c>
      <c r="AY965" s="2">
        <f t="shared" ca="1" si="802"/>
        <v>2.5541752879401761E-2</v>
      </c>
      <c r="AZ965" s="2">
        <f t="shared" ca="1" si="751"/>
        <v>2.5849597833610072E-2</v>
      </c>
      <c r="BC965" s="2">
        <f t="shared" ca="1" si="804"/>
        <v>-1.7776310630382568</v>
      </c>
      <c r="BD965" s="2">
        <f t="shared" ca="1" si="804"/>
        <v>-0.38206163520981651</v>
      </c>
      <c r="BE965" s="2">
        <f t="shared" ca="1" si="804"/>
        <v>0.59710322290813522</v>
      </c>
    </row>
    <row r="966" spans="1:57" x14ac:dyDescent="0.2">
      <c r="A966" s="2">
        <f t="shared" si="752"/>
        <v>9.5399999999998411</v>
      </c>
      <c r="B966" s="2">
        <f t="shared" ca="1" si="753"/>
        <v>4.1303091521994302E-2</v>
      </c>
      <c r="C966" s="2">
        <f t="shared" ca="1" si="754"/>
        <v>4.2483840539396169E-2</v>
      </c>
      <c r="D966" s="2">
        <f t="shared" ca="1" si="755"/>
        <v>4.3498894925597831E-2</v>
      </c>
      <c r="E966" s="2">
        <f t="shared" ca="1" si="756"/>
        <v>4.4354011652651432E-2</v>
      </c>
      <c r="F966" s="2">
        <f t="shared" ca="1" si="757"/>
        <v>4.5054792046505053E-2</v>
      </c>
      <c r="G966" s="2">
        <f t="shared" ca="1" si="758"/>
        <v>4.5606972810348367E-2</v>
      </c>
      <c r="H966" s="2">
        <f t="shared" ca="1" si="759"/>
        <v>4.6016653605948601E-2</v>
      </c>
      <c r="I966" s="2">
        <f t="shared" ca="1" si="760"/>
        <v>4.6290449369201125E-2</v>
      </c>
      <c r="J966" s="2">
        <f t="shared" ca="1" si="761"/>
        <v>4.6435561256379321E-2</v>
      </c>
      <c r="K966" s="2">
        <f t="shared" ca="1" si="762"/>
        <v>4.6459769170489808E-2</v>
      </c>
      <c r="L966" s="2">
        <f t="shared" ca="1" si="763"/>
        <v>4.6371358035189797E-2</v>
      </c>
      <c r="M966" s="2">
        <f t="shared" ca="1" si="764"/>
        <v>4.6178996460375092E-2</v>
      </c>
      <c r="N966" s="2">
        <f t="shared" ca="1" si="765"/>
        <v>4.5891588781286859E-2</v>
      </c>
      <c r="O966" s="2">
        <f t="shared" ca="1" si="766"/>
        <v>4.5518119913383226E-2</v>
      </c>
      <c r="P966" s="2">
        <f t="shared" ca="1" si="767"/>
        <v>4.5067508386002979E-2</v>
      </c>
      <c r="Q966" s="2">
        <f t="shared" ca="1" si="768"/>
        <v>4.454847789011461E-2</v>
      </c>
      <c r="R966" s="2">
        <f t="shared" ca="1" si="769"/>
        <v>4.3969452920812946E-2</v>
      </c>
      <c r="S966" s="2">
        <f t="shared" ca="1" si="770"/>
        <v>4.3338480257930793E-2</v>
      </c>
      <c r="T966" s="2">
        <f t="shared" ca="1" si="771"/>
        <v>4.2663175323934231E-2</v>
      </c>
      <c r="U966" s="2">
        <f t="shared" ca="1" si="772"/>
        <v>4.1950690945094279E-2</v>
      </c>
      <c r="V966" s="2">
        <f t="shared" ca="1" si="773"/>
        <v>4.1207705771410835E-2</v>
      </c>
      <c r="W966" s="2">
        <f t="shared" ca="1" si="774"/>
        <v>4.0440430553530256E-2</v>
      </c>
      <c r="X966" s="2">
        <f t="shared" ca="1" si="775"/>
        <v>3.9654632288654984E-2</v>
      </c>
      <c r="Y966" s="2">
        <f t="shared" ca="1" si="776"/>
        <v>3.8855678067814925E-2</v>
      </c>
      <c r="Z966" s="2">
        <f t="shared" ca="1" si="777"/>
        <v>3.8048600894164938E-2</v>
      </c>
      <c r="AA966" s="2">
        <f t="shared" ca="1" si="778"/>
        <v>3.7238187181509862E-2</v>
      </c>
      <c r="AB966" s="2">
        <f t="shared" ca="1" si="779"/>
        <v>3.6429078843759261E-2</v>
      </c>
      <c r="AC966" s="2">
        <f t="shared" ca="1" si="780"/>
        <v>3.5625871797469594E-2</v>
      </c>
      <c r="AD966" s="2">
        <f t="shared" ca="1" si="781"/>
        <v>3.483317933244838E-2</v>
      </c>
      <c r="AE966" s="2">
        <f t="shared" ca="1" si="782"/>
        <v>3.4055617893633983E-2</v>
      </c>
      <c r="AF966" s="2">
        <f t="shared" ca="1" si="783"/>
        <v>3.3297671773624138E-2</v>
      </c>
      <c r="AG966" s="2">
        <f t="shared" ca="1" si="784"/>
        <v>3.2563410695148086E-2</v>
      </c>
      <c r="AH966" s="2">
        <f t="shared" ca="1" si="785"/>
        <v>3.1856076725462208E-2</v>
      </c>
      <c r="AI966" s="2">
        <f t="shared" ca="1" si="786"/>
        <v>3.1177623300062584E-2</v>
      </c>
      <c r="AJ966" s="2">
        <f t="shared" ca="1" si="787"/>
        <v>3.0528364895649709E-2</v>
      </c>
      <c r="AK966" s="2">
        <f t="shared" ca="1" si="788"/>
        <v>2.9906950583673837E-2</v>
      </c>
      <c r="AL966" s="2">
        <f t="shared" ca="1" si="789"/>
        <v>2.931086679367919E-2</v>
      </c>
      <c r="AM966" s="2">
        <f t="shared" ca="1" si="790"/>
        <v>2.8737567871887779E-2</v>
      </c>
      <c r="AN966" s="2">
        <f t="shared" ca="1" si="791"/>
        <v>2.8186122282210395E-2</v>
      </c>
      <c r="AO966" s="2">
        <f t="shared" ca="1" si="792"/>
        <v>2.765899795719028E-2</v>
      </c>
      <c r="AP966" s="2">
        <f t="shared" ca="1" si="793"/>
        <v>2.7163401943390904E-2</v>
      </c>
      <c r="AQ966" s="2">
        <f t="shared" ca="1" si="794"/>
        <v>2.6711570533807221E-2</v>
      </c>
      <c r="AR966" s="2">
        <f t="shared" ca="1" si="795"/>
        <v>2.6319660988615459E-2</v>
      </c>
      <c r="AS966" s="2">
        <f t="shared" ca="1" si="796"/>
        <v>2.6005384337913481E-2</v>
      </c>
      <c r="AT966" s="2">
        <f t="shared" ca="1" si="797"/>
        <v>2.5785051103759875E-2</v>
      </c>
      <c r="AU966" s="2">
        <f t="shared" ca="1" si="798"/>
        <v>2.5671001918910644E-2</v>
      </c>
      <c r="AV966" s="2">
        <f t="shared" ca="1" si="799"/>
        <v>2.5670253489082698E-2</v>
      </c>
      <c r="AW966" s="2">
        <f t="shared" ca="1" si="800"/>
        <v>2.5784698477786999E-2</v>
      </c>
      <c r="AX966" s="2">
        <f t="shared" ca="1" si="801"/>
        <v>2.6012663666546063E-2</v>
      </c>
      <c r="AY966" s="2">
        <f t="shared" ca="1" si="802"/>
        <v>2.6349201999648051E-2</v>
      </c>
      <c r="AZ966" s="2">
        <f t="shared" ca="1" si="751"/>
        <v>2.6771170094599218E-2</v>
      </c>
      <c r="BC966" s="2">
        <f t="shared" ca="1" si="804"/>
        <v>1.3793357814646816</v>
      </c>
      <c r="BD966" s="2">
        <f t="shared" ca="1" si="804"/>
        <v>-1.790931482482363</v>
      </c>
      <c r="BE966" s="2">
        <f t="shared" ca="1" si="804"/>
        <v>-0.18259417353453333</v>
      </c>
    </row>
    <row r="967" spans="1:57" x14ac:dyDescent="0.2">
      <c r="A967" s="2">
        <f t="shared" si="752"/>
        <v>9.5499999999998408</v>
      </c>
      <c r="B967" s="2">
        <f t="shared" ca="1" si="753"/>
        <v>4.1678405035963852E-2</v>
      </c>
      <c r="C967" s="2">
        <f t="shared" ca="1" si="754"/>
        <v>4.2744637388351991E-2</v>
      </c>
      <c r="D967" s="2">
        <f t="shared" ca="1" si="755"/>
        <v>4.365421818344134E-2</v>
      </c>
      <c r="E967" s="2">
        <f t="shared" ca="1" si="756"/>
        <v>4.4412606257462961E-2</v>
      </c>
      <c r="F967" s="2">
        <f t="shared" ca="1" si="757"/>
        <v>4.5025107792948167E-2</v>
      </c>
      <c r="G967" s="2">
        <f t="shared" ca="1" si="758"/>
        <v>4.5497166575107592E-2</v>
      </c>
      <c r="H967" s="2">
        <f t="shared" ca="1" si="759"/>
        <v>4.5834590519505489E-2</v>
      </c>
      <c r="I967" s="2">
        <f t="shared" ca="1" si="760"/>
        <v>4.6043702763893725E-2</v>
      </c>
      <c r="J967" s="2">
        <f t="shared" ca="1" si="761"/>
        <v>4.6131411403982921E-2</v>
      </c>
      <c r="K967" s="2">
        <f t="shared" ca="1" si="762"/>
        <v>4.6105201009151976E-2</v>
      </c>
      <c r="L967" s="2">
        <f t="shared" ca="1" si="763"/>
        <v>4.5973058217319923E-2</v>
      </c>
      <c r="M967" s="2">
        <f t="shared" ca="1" si="764"/>
        <v>4.5743350102077779E-2</v>
      </c>
      <c r="N967" s="2">
        <f t="shared" ca="1" si="765"/>
        <v>4.5424676265370542E-2</v>
      </c>
      <c r="O967" s="2">
        <f t="shared" ca="1" si="766"/>
        <v>4.5025714018625346E-2</v>
      </c>
      <c r="P967" s="2">
        <f t="shared" ca="1" si="767"/>
        <v>4.4555071917032514E-2</v>
      </c>
      <c r="Q967" s="2">
        <f t="shared" ca="1" si="768"/>
        <v>4.4021161889414281E-2</v>
      </c>
      <c r="R967" s="2">
        <f t="shared" ca="1" si="769"/>
        <v>4.3432095469831983E-2</v>
      </c>
      <c r="S967" s="2">
        <f t="shared" ca="1" si="770"/>
        <v>4.2795605822448977E-2</v>
      </c>
      <c r="T967" s="2">
        <f t="shared" ca="1" si="771"/>
        <v>4.2118994570789083E-2</v>
      </c>
      <c r="U967" s="2">
        <f t="shared" ca="1" si="772"/>
        <v>4.1409100954206773E-2</v>
      </c>
      <c r="V967" s="2">
        <f t="shared" ca="1" si="773"/>
        <v>4.06722905881347E-2</v>
      </c>
      <c r="W967" s="2">
        <f t="shared" ca="1" si="774"/>
        <v>3.9914462064859262E-2</v>
      </c>
      <c r="X967" s="2">
        <f t="shared" ca="1" si="775"/>
        <v>3.9141071445464283E-2</v>
      </c>
      <c r="Y967" s="2">
        <f t="shared" ca="1" si="776"/>
        <v>3.8357176486292471E-2</v>
      </c>
      <c r="Z967" s="2">
        <f t="shared" ca="1" si="777"/>
        <v>3.756750282061417E-2</v>
      </c>
      <c r="AA967" s="2">
        <f t="shared" ca="1" si="778"/>
        <v>3.6776531670968941E-2</v>
      </c>
      <c r="AB967" s="2">
        <f t="shared" ca="1" si="779"/>
        <v>3.5988601783345404E-2</v>
      </c>
      <c r="AC967" s="2">
        <f t="shared" ca="1" si="780"/>
        <v>3.5208007140247841E-2</v>
      </c>
      <c r="AD967" s="2">
        <f t="shared" ca="1" si="781"/>
        <v>3.4439058691622781E-2</v>
      </c>
      <c r="AE967" s="2">
        <f t="shared" ca="1" si="782"/>
        <v>3.3686067628216951E-2</v>
      </c>
      <c r="AF967" s="2">
        <f t="shared" ca="1" si="783"/>
        <v>3.2953207048572061E-2</v>
      </c>
      <c r="AG967" s="2">
        <f t="shared" ca="1" si="784"/>
        <v>3.2244226850439379E-2</v>
      </c>
      <c r="AH967" s="2">
        <f t="shared" ca="1" si="785"/>
        <v>3.1562039617536432E-2</v>
      </c>
      <c r="AI967" s="2">
        <f t="shared" ca="1" si="786"/>
        <v>3.0908261796524249E-2</v>
      </c>
      <c r="AJ967" s="2">
        <f t="shared" ca="1" si="787"/>
        <v>3.0282869800202526E-2</v>
      </c>
      <c r="AK967" s="2">
        <f t="shared" ca="1" si="788"/>
        <v>2.9684184112443137E-2</v>
      </c>
      <c r="AL967" s="2">
        <f t="shared" ca="1" si="789"/>
        <v>2.9109384591438948E-2</v>
      </c>
      <c r="AM967" s="2">
        <f t="shared" ca="1" si="790"/>
        <v>2.8555651344177764E-2</v>
      </c>
      <c r="AN967" s="2">
        <f t="shared" ca="1" si="791"/>
        <v>2.8021813734769557E-2</v>
      </c>
      <c r="AO967" s="2">
        <f t="shared" ca="1" si="792"/>
        <v>2.7510126869106855E-2</v>
      </c>
      <c r="AP967" s="2">
        <f t="shared" ca="1" si="793"/>
        <v>2.7027590323565248E-2</v>
      </c>
      <c r="AQ967" s="2">
        <f t="shared" ca="1" si="794"/>
        <v>2.6586210410732294E-2</v>
      </c>
      <c r="AR967" s="2">
        <f t="shared" ca="1" si="795"/>
        <v>2.6201866853560879E-2</v>
      </c>
      <c r="AS967" s="2">
        <f t="shared" ca="1" si="796"/>
        <v>2.5891934010706372E-2</v>
      </c>
      <c r="AT967" s="2">
        <f t="shared" ca="1" si="797"/>
        <v>2.5672334495391736E-2</v>
      </c>
      <c r="AU967" s="2">
        <f t="shared" ca="1" si="798"/>
        <v>2.5554994336822383E-2</v>
      </c>
      <c r="AV967" s="2">
        <f t="shared" ca="1" si="799"/>
        <v>2.5546520295858285E-2</v>
      </c>
      <c r="AW967" s="2">
        <f t="shared" ca="1" si="800"/>
        <v>2.5648427231696021E-2</v>
      </c>
      <c r="AX967" s="2">
        <f t="shared" ca="1" si="801"/>
        <v>2.5858671299736329E-2</v>
      </c>
      <c r="AY967" s="2">
        <f t="shared" ca="1" si="802"/>
        <v>2.6171638111463783E-2</v>
      </c>
      <c r="AZ967" s="2">
        <f t="shared" ca="1" si="751"/>
        <v>2.6562637347536923E-2</v>
      </c>
      <c r="BC967" s="2">
        <f t="shared" ca="1" si="804"/>
        <v>-0.45401971215197356</v>
      </c>
      <c r="BD967" s="2">
        <f t="shared" ca="1" si="804"/>
        <v>-2.8577765503336572E-2</v>
      </c>
      <c r="BE967" s="2">
        <f t="shared" ca="1" si="804"/>
        <v>-1.3334938698130454</v>
      </c>
    </row>
    <row r="968" spans="1:57" x14ac:dyDescent="0.2">
      <c r="A968" s="2">
        <f t="shared" si="752"/>
        <v>9.5599999999998406</v>
      </c>
      <c r="B968" s="2">
        <f t="shared" ca="1" si="753"/>
        <v>4.1613513076244876E-2</v>
      </c>
      <c r="C968" s="2">
        <f t="shared" ca="1" si="754"/>
        <v>4.2680825540492427E-2</v>
      </c>
      <c r="D968" s="2">
        <f t="shared" ca="1" si="755"/>
        <v>4.3590718155495388E-2</v>
      </c>
      <c r="E968" s="2">
        <f t="shared" ca="1" si="756"/>
        <v>4.4348696989816194E-2</v>
      </c>
      <c r="F968" s="2">
        <f t="shared" ca="1" si="757"/>
        <v>4.496011843538246E-2</v>
      </c>
      <c r="G968" s="2">
        <f t="shared" ca="1" si="758"/>
        <v>4.5430478691165677E-2</v>
      </c>
      <c r="H968" s="2">
        <f t="shared" ca="1" si="759"/>
        <v>4.5765639233792649E-2</v>
      </c>
      <c r="I968" s="2">
        <f t="shared" ca="1" si="760"/>
        <v>4.5971976685927701E-2</v>
      </c>
      <c r="J968" s="2">
        <f t="shared" ca="1" si="761"/>
        <v>4.6056451345561758E-2</v>
      </c>
      <c r="K968" s="2">
        <f t="shared" ca="1" si="762"/>
        <v>4.6026597697708123E-2</v>
      </c>
      <c r="L968" s="2">
        <f t="shared" ca="1" si="763"/>
        <v>4.5890449337840672E-2</v>
      </c>
      <c r="M968" s="2">
        <f t="shared" ca="1" si="764"/>
        <v>4.565641704761015E-2</v>
      </c>
      <c r="N968" s="2">
        <f t="shared" ca="1" si="765"/>
        <v>4.5333140946555037E-2</v>
      </c>
      <c r="O968" s="2">
        <f t="shared" ca="1" si="766"/>
        <v>4.492933600297349E-2</v>
      </c>
      <c r="P968" s="2">
        <f t="shared" ca="1" si="767"/>
        <v>4.4453646070451741E-2</v>
      </c>
      <c r="Q968" s="2">
        <f t="shared" ca="1" si="768"/>
        <v>4.3914516599992397E-2</v>
      </c>
      <c r="R968" s="2">
        <f t="shared" ca="1" si="769"/>
        <v>4.3320091459834897E-2</v>
      </c>
      <c r="S968" s="2">
        <f t="shared" ca="1" si="770"/>
        <v>4.2678135503112065E-2</v>
      </c>
      <c r="T968" s="2">
        <f t="shared" ca="1" si="771"/>
        <v>4.1995981866950326E-2</v>
      </c>
      <c r="U968" s="2">
        <f t="shared" ca="1" si="772"/>
        <v>4.1280501523138925E-2</v>
      </c>
      <c r="V968" s="2">
        <f t="shared" ca="1" si="773"/>
        <v>4.0538092378371769E-2</v>
      </c>
      <c r="W968" s="2">
        <f t="shared" ca="1" si="774"/>
        <v>3.9774686199324477E-2</v>
      </c>
      <c r="X968" s="2">
        <f t="shared" ca="1" si="775"/>
        <v>3.8995773451295221E-2</v>
      </c>
      <c r="Y968" s="2">
        <f t="shared" ca="1" si="776"/>
        <v>3.8206447903539921E-2</v>
      </c>
      <c r="Z968" s="2">
        <f t="shared" ca="1" si="777"/>
        <v>3.7411473171321152E-2</v>
      </c>
      <c r="AA968" s="2">
        <f t="shared" ca="1" si="778"/>
        <v>3.6615370634684404E-2</v>
      </c>
      <c r="AB968" s="2">
        <f t="shared" ca="1" si="779"/>
        <v>3.5822521204679103E-2</v>
      </c>
      <c r="AC968" s="2">
        <f t="shared" ca="1" si="780"/>
        <v>3.5037262229945493E-2</v>
      </c>
      <c r="AD968" s="2">
        <f t="shared" ca="1" si="781"/>
        <v>3.4263947570586893E-2</v>
      </c>
      <c r="AE968" s="2">
        <f t="shared" ca="1" si="782"/>
        <v>3.3506928352665416E-2</v>
      </c>
      <c r="AF968" s="2">
        <f t="shared" ca="1" si="783"/>
        <v>3.277041161635267E-2</v>
      </c>
      <c r="AG968" s="2">
        <f t="shared" ca="1" si="784"/>
        <v>3.2058172549555085E-2</v>
      </c>
      <c r="AH968" s="2">
        <f t="shared" ca="1" si="785"/>
        <v>3.1373139410649759E-2</v>
      </c>
      <c r="AI968" s="2">
        <f t="shared" ca="1" si="786"/>
        <v>3.0716936944265687E-2</v>
      </c>
      <c r="AJ968" s="2">
        <f t="shared" ca="1" si="787"/>
        <v>3.0089548997132579E-2</v>
      </c>
      <c r="AK968" s="2">
        <f t="shared" ca="1" si="788"/>
        <v>2.9489313214172815E-2</v>
      </c>
      <c r="AL968" s="2">
        <f t="shared" ca="1" si="789"/>
        <v>2.8913448837174591E-2</v>
      </c>
      <c r="AM968" s="2">
        <f t="shared" ca="1" si="790"/>
        <v>2.8359207744984526E-2</v>
      </c>
      <c r="AN968" s="2">
        <f t="shared" ca="1" si="791"/>
        <v>2.7825526035679119E-2</v>
      </c>
      <c r="AO968" s="2">
        <f t="shared" ca="1" si="792"/>
        <v>2.7314791403933798E-2</v>
      </c>
      <c r="AP968" s="2">
        <f t="shared" ca="1" si="793"/>
        <v>2.683414081403622E-2</v>
      </c>
      <c r="AQ968" s="2">
        <f t="shared" ca="1" si="794"/>
        <v>2.6395694955334587E-2</v>
      </c>
      <c r="AR968" s="2">
        <f t="shared" ca="1" si="795"/>
        <v>2.6015400139178399E-2</v>
      </c>
      <c r="AS968" s="2">
        <f t="shared" ca="1" si="796"/>
        <v>2.5710638336337018E-2</v>
      </c>
      <c r="AT968" s="2">
        <f t="shared" ca="1" si="797"/>
        <v>2.5497289025607842E-2</v>
      </c>
      <c r="AU968" s="2">
        <f t="shared" ca="1" si="798"/>
        <v>2.5387209034123899E-2</v>
      </c>
      <c r="AV968" s="2">
        <f t="shared" ca="1" si="799"/>
        <v>2.5386941129003429E-2</v>
      </c>
      <c r="AW968" s="2">
        <f t="shared" ca="1" si="800"/>
        <v>2.5497967816996828E-2</v>
      </c>
      <c r="AX968" s="2">
        <f t="shared" ca="1" si="801"/>
        <v>2.5718214001553767E-2</v>
      </c>
      <c r="AY968" s="2">
        <f t="shared" ca="1" si="802"/>
        <v>2.6041725677578696E-2</v>
      </c>
      <c r="AZ968" s="2">
        <f t="shared" ca="1" si="751"/>
        <v>2.6442789782673823E-2</v>
      </c>
      <c r="BC968" s="2">
        <f t="shared" ca="1" si="804"/>
        <v>-0.21576331877145183</v>
      </c>
      <c r="BD968" s="2">
        <f t="shared" ca="1" si="804"/>
        <v>-0.14865188460254242</v>
      </c>
      <c r="BE968" s="2">
        <f t="shared" ca="1" si="804"/>
        <v>7.0589613089389047E-4</v>
      </c>
    </row>
    <row r="969" spans="1:57" x14ac:dyDescent="0.2">
      <c r="A969" s="2">
        <f t="shared" si="752"/>
        <v>9.5699999999998404</v>
      </c>
      <c r="B969" s="2">
        <f t="shared" ca="1" si="753"/>
        <v>4.2848560213095042E-2</v>
      </c>
      <c r="C969" s="2">
        <f t="shared" ca="1" si="754"/>
        <v>4.3826748236499853E-2</v>
      </c>
      <c r="D969" s="2">
        <f t="shared" ca="1" si="755"/>
        <v>4.4650710795881184E-2</v>
      </c>
      <c r="E969" s="2">
        <f t="shared" ca="1" si="756"/>
        <v>4.5325937307719152E-2</v>
      </c>
      <c r="F969" s="2">
        <f t="shared" ca="1" si="757"/>
        <v>4.5857770473469978E-2</v>
      </c>
      <c r="G969" s="2">
        <f t="shared" ca="1" si="758"/>
        <v>4.6251694984857046E-2</v>
      </c>
      <c r="H969" s="2">
        <f t="shared" ca="1" si="759"/>
        <v>4.6513561934091702E-2</v>
      </c>
      <c r="I969" s="2">
        <f t="shared" ca="1" si="760"/>
        <v>4.6649737459143102E-2</v>
      </c>
      <c r="J969" s="2">
        <f t="shared" ca="1" si="761"/>
        <v>4.6667170070594566E-2</v>
      </c>
      <c r="K969" s="2">
        <f t="shared" ca="1" si="762"/>
        <v>4.6573380165977202E-2</v>
      </c>
      <c r="L969" s="2">
        <f t="shared" ca="1" si="763"/>
        <v>4.6376384289374843E-2</v>
      </c>
      <c r="M969" s="2">
        <f t="shared" ca="1" si="764"/>
        <v>4.6084572922733637E-2</v>
      </c>
      <c r="N969" s="2">
        <f t="shared" ca="1" si="765"/>
        <v>4.5706562702016111E-2</v>
      </c>
      <c r="O969" s="2">
        <f t="shared" ca="1" si="766"/>
        <v>4.5251042261266937E-2</v>
      </c>
      <c r="P969" s="2">
        <f t="shared" ca="1" si="767"/>
        <v>4.4726626772988949E-2</v>
      </c>
      <c r="Q969" s="2">
        <f t="shared" ca="1" si="768"/>
        <v>4.4141731242650091E-2</v>
      </c>
      <c r="R969" s="2">
        <f t="shared" ca="1" si="769"/>
        <v>4.3504467915808732E-2</v>
      </c>
      <c r="S969" s="2">
        <f t="shared" ca="1" si="770"/>
        <v>4.2822569387104839E-2</v>
      </c>
      <c r="T969" s="2">
        <f t="shared" ca="1" si="771"/>
        <v>4.21033363676891E-2</v>
      </c>
      <c r="U969" s="2">
        <f t="shared" ca="1" si="772"/>
        <v>4.1353607629007035E-2</v>
      </c>
      <c r="V969" s="2">
        <f t="shared" ca="1" si="773"/>
        <v>4.0579749442721406E-2</v>
      </c>
      <c r="W969" s="2">
        <f t="shared" ca="1" si="774"/>
        <v>3.9787662830538528E-2</v>
      </c>
      <c r="X969" s="2">
        <f t="shared" ca="1" si="775"/>
        <v>3.8982808750189925E-2</v>
      </c>
      <c r="Y969" s="2">
        <f t="shared" ca="1" si="776"/>
        <v>3.8170253079271313E-2</v>
      </c>
      <c r="Z969" s="2">
        <f t="shared" ca="1" si="777"/>
        <v>3.7354733514592765E-2</v>
      </c>
      <c r="AA969" s="2">
        <f t="shared" ca="1" si="778"/>
        <v>3.6540747689901808E-2</v>
      </c>
      <c r="AB969" s="2">
        <f t="shared" ca="1" si="779"/>
        <v>3.5732654761375188E-2</v>
      </c>
      <c r="AC969" s="2">
        <f t="shared" ca="1" si="780"/>
        <v>3.4934771490714535E-2</v>
      </c>
      <c r="AD969" s="2">
        <f t="shared" ca="1" si="781"/>
        <v>3.4151430644728115E-2</v>
      </c>
      <c r="AE969" s="2">
        <f t="shared" ca="1" si="782"/>
        <v>3.3386959220964747E-2</v>
      </c>
      <c r="AF969" s="2">
        <f t="shared" ca="1" si="783"/>
        <v>3.264553408424143E-2</v>
      </c>
      <c r="AG969" s="2">
        <f t="shared" ca="1" si="784"/>
        <v>3.1930891576354856E-2</v>
      </c>
      <c r="AH969" s="2">
        <f t="shared" ca="1" si="785"/>
        <v>3.1245911538852877E-2</v>
      </c>
      <c r="AI969" s="2">
        <f t="shared" ca="1" si="786"/>
        <v>3.0592163053096682E-2</v>
      </c>
      <c r="AJ969" s="2">
        <f t="shared" ca="1" si="787"/>
        <v>2.9969573650333418E-2</v>
      </c>
      <c r="AK969" s="2">
        <f t="shared" ca="1" si="788"/>
        <v>2.9376434637031872E-2</v>
      </c>
      <c r="AL969" s="2">
        <f t="shared" ca="1" si="789"/>
        <v>2.8809941342385841E-2</v>
      </c>
      <c r="AM969" s="2">
        <f t="shared" ca="1" si="790"/>
        <v>2.8267354172387925E-2</v>
      </c>
      <c r="AN969" s="2">
        <f t="shared" ca="1" si="791"/>
        <v>2.7747652532222482E-2</v>
      </c>
      <c r="AO969" s="2">
        <f t="shared" ca="1" si="792"/>
        <v>2.7253292857375423E-2</v>
      </c>
      <c r="AP969" s="2">
        <f t="shared" ca="1" si="793"/>
        <v>2.6791485095868445E-2</v>
      </c>
      <c r="AQ969" s="2">
        <f t="shared" ca="1" si="794"/>
        <v>2.6374399414088132E-2</v>
      </c>
      <c r="AR969" s="2">
        <f t="shared" ca="1" si="795"/>
        <v>2.6017983588299941E-2</v>
      </c>
      <c r="AS969" s="2">
        <f t="shared" ca="1" si="796"/>
        <v>2.5739562242501443E-2</v>
      </c>
      <c r="AT969" s="2">
        <f t="shared" ca="1" si="797"/>
        <v>2.5554907255756539E-2</v>
      </c>
      <c r="AU969" s="2">
        <f t="shared" ca="1" si="798"/>
        <v>2.5475742413337492E-2</v>
      </c>
      <c r="AV969" s="2">
        <f t="shared" ca="1" si="799"/>
        <v>2.5508483177491725E-2</v>
      </c>
      <c r="AW969" s="2">
        <f t="shared" ca="1" si="800"/>
        <v>2.5654515780578362E-2</v>
      </c>
      <c r="AX969" s="2">
        <f t="shared" ca="1" si="801"/>
        <v>2.5911663762848425E-2</v>
      </c>
      <c r="AY969" s="2">
        <f t="shared" ca="1" si="802"/>
        <v>2.6273555896141724E-2</v>
      </c>
      <c r="AZ969" s="2">
        <f t="shared" ca="1" si="751"/>
        <v>2.6713422485815774E-2</v>
      </c>
      <c r="BC969" s="2">
        <f t="shared" ca="1" si="804"/>
        <v>0.28153263289054387</v>
      </c>
      <c r="BD969" s="2">
        <f t="shared" ca="1" si="804"/>
        <v>-1.0921143864041509</v>
      </c>
      <c r="BE969" s="2">
        <f t="shared" ca="1" si="804"/>
        <v>-1.3561067763202592</v>
      </c>
    </row>
    <row r="970" spans="1:57" x14ac:dyDescent="0.2">
      <c r="A970" s="2">
        <f t="shared" si="752"/>
        <v>9.5799999999998402</v>
      </c>
      <c r="B970" s="2">
        <f t="shared" ca="1" si="753"/>
        <v>4.3213614110373874E-2</v>
      </c>
      <c r="C970" s="2">
        <f t="shared" ca="1" si="754"/>
        <v>4.4200116460709295E-2</v>
      </c>
      <c r="D970" s="2">
        <f t="shared" ca="1" si="755"/>
        <v>4.5029881553364494E-2</v>
      </c>
      <c r="E970" s="2">
        <f t="shared" ca="1" si="756"/>
        <v>4.5708530728504233E-2</v>
      </c>
      <c r="F970" s="2">
        <f t="shared" ca="1" si="757"/>
        <v>4.6241541557312617E-2</v>
      </c>
      <c r="G970" s="2">
        <f t="shared" ca="1" si="758"/>
        <v>4.6634535763256331E-2</v>
      </c>
      <c r="H970" s="2">
        <f t="shared" ca="1" si="759"/>
        <v>4.6893502568660456E-2</v>
      </c>
      <c r="I970" s="2">
        <f t="shared" ca="1" si="760"/>
        <v>4.7024946117279511E-2</v>
      </c>
      <c r="J970" s="2">
        <f t="shared" ca="1" si="761"/>
        <v>4.7035951602822486E-2</v>
      </c>
      <c r="K970" s="2">
        <f t="shared" ca="1" si="762"/>
        <v>4.693417379259493E-2</v>
      </c>
      <c r="L970" s="2">
        <f t="shared" ca="1" si="763"/>
        <v>4.6727760630859115E-2</v>
      </c>
      <c r="M970" s="2">
        <f t="shared" ca="1" si="764"/>
        <v>4.6425230752713938E-2</v>
      </c>
      <c r="N970" s="2">
        <f t="shared" ca="1" si="765"/>
        <v>4.6035325770067199E-2</v>
      </c>
      <c r="O970" s="2">
        <f t="shared" ca="1" si="766"/>
        <v>4.5566856452308277E-2</v>
      </c>
      <c r="P970" s="2">
        <f t="shared" ca="1" si="767"/>
        <v>4.5028557772102351E-2</v>
      </c>
      <c r="Q970" s="2">
        <f t="shared" ca="1" si="768"/>
        <v>4.4428962782374549E-2</v>
      </c>
      <c r="R970" s="2">
        <f t="shared" ca="1" si="769"/>
        <v>4.377630060982074E-2</v>
      </c>
      <c r="S970" s="2">
        <f t="shared" ca="1" si="770"/>
        <v>4.3078420103773128E-2</v>
      </c>
      <c r="T970" s="2">
        <f t="shared" ca="1" si="771"/>
        <v>4.2342738070454064E-2</v>
      </c>
      <c r="U970" s="2">
        <f t="shared" ca="1" si="772"/>
        <v>4.1576209608806425E-2</v>
      </c>
      <c r="V970" s="2">
        <f t="shared" ca="1" si="773"/>
        <v>4.0785317889797799E-2</v>
      </c>
      <c r="W970" s="2">
        <f t="shared" ca="1" si="774"/>
        <v>3.9976081731448058E-2</v>
      </c>
      <c r="X970" s="2">
        <f t="shared" ca="1" si="775"/>
        <v>3.9154081132774965E-2</v>
      </c>
      <c r="Y970" s="2">
        <f t="shared" ca="1" si="776"/>
        <v>3.8324502635712972E-2</v>
      </c>
      <c r="Z970" s="2">
        <f t="shared" ca="1" si="777"/>
        <v>3.7492206578597517E-2</v>
      </c>
      <c r="AA970" s="2">
        <f t="shared" ca="1" si="778"/>
        <v>3.6661815405241452E-2</v>
      </c>
      <c r="AB970" s="2">
        <f t="shared" ca="1" si="779"/>
        <v>3.5837815056842304E-2</v>
      </c>
      <c r="AC970" s="2">
        <f t="shared" ca="1" si="780"/>
        <v>3.5024650214570734E-2</v>
      </c>
      <c r="AD970" s="2">
        <f t="shared" ca="1" si="781"/>
        <v>3.4226781007770365E-2</v>
      </c>
      <c r="AE970" s="2">
        <f t="shared" ca="1" si="782"/>
        <v>3.3448658701074684E-2</v>
      </c>
      <c r="AF970" s="2">
        <f t="shared" ca="1" si="783"/>
        <v>3.2694578327065751E-2</v>
      </c>
      <c r="AG970" s="2">
        <f t="shared" ca="1" si="784"/>
        <v>3.196838570655091E-2</v>
      </c>
      <c r="AH970" s="2">
        <f t="shared" ca="1" si="785"/>
        <v>3.1273060635854756E-2</v>
      </c>
      <c r="AI970" s="2">
        <f t="shared" ca="1" si="786"/>
        <v>3.0610265036561189E-2</v>
      </c>
      <c r="AJ970" s="2">
        <f t="shared" ca="1" si="787"/>
        <v>2.9980018840510131E-2</v>
      </c>
      <c r="AK970" s="2">
        <f t="shared" ca="1" si="788"/>
        <v>2.9380715980768735E-2</v>
      </c>
      <c r="AL970" s="2">
        <f t="shared" ca="1" si="789"/>
        <v>2.8809677039265999E-2</v>
      </c>
      <c r="AM970" s="2">
        <f t="shared" ca="1" si="790"/>
        <v>2.8264320161274507E-2</v>
      </c>
      <c r="AN970" s="2">
        <f t="shared" ca="1" si="791"/>
        <v>2.7743817084295311E-2</v>
      </c>
      <c r="AO970" s="2">
        <f t="shared" ca="1" si="792"/>
        <v>2.7250841586018051E-2</v>
      </c>
      <c r="AP970" s="2">
        <f t="shared" ca="1" si="793"/>
        <v>2.6792824644599342E-2</v>
      </c>
      <c r="AQ970" s="2">
        <f t="shared" ca="1" si="794"/>
        <v>2.6382133459756464E-2</v>
      </c>
      <c r="AR970" s="2">
        <f t="shared" ca="1" si="795"/>
        <v>2.6034864612971866E-2</v>
      </c>
      <c r="AS970" s="2">
        <f t="shared" ca="1" si="796"/>
        <v>2.5768432892946863E-2</v>
      </c>
      <c r="AT970" s="2">
        <f t="shared" ca="1" si="797"/>
        <v>2.5598650586704096E-2</v>
      </c>
      <c r="AU970" s="2">
        <f t="shared" ca="1" si="798"/>
        <v>2.5537257068929644E-2</v>
      </c>
      <c r="AV970" s="2">
        <f t="shared" ca="1" si="799"/>
        <v>2.559068963414448E-2</v>
      </c>
      <c r="AW970" s="2">
        <f t="shared" ca="1" si="800"/>
        <v>2.5760386655075081E-2</v>
      </c>
      <c r="AX970" s="2">
        <f t="shared" ca="1" si="801"/>
        <v>2.6044212508111286E-2</v>
      </c>
      <c r="AY970" s="2">
        <f t="shared" ca="1" si="802"/>
        <v>2.643551447037944E-2</v>
      </c>
      <c r="AZ970" s="2">
        <f t="shared" ca="1" si="751"/>
        <v>2.6906627423625828E-2</v>
      </c>
      <c r="BC970" s="2">
        <f t="shared" ca="1" si="804"/>
        <v>0.2659301730454251</v>
      </c>
      <c r="BD970" s="2">
        <f t="shared" ca="1" si="804"/>
        <v>-0.47390061112670612</v>
      </c>
      <c r="BE970" s="2">
        <f t="shared" ca="1" si="804"/>
        <v>-1.2492607783858745E-2</v>
      </c>
    </row>
    <row r="971" spans="1:57" x14ac:dyDescent="0.2">
      <c r="A971" s="2">
        <f t="shared" si="752"/>
        <v>9.58999999999984</v>
      </c>
      <c r="B971" s="2">
        <f t="shared" ca="1" si="753"/>
        <v>4.1523444343215886E-2</v>
      </c>
      <c r="C971" s="2">
        <f t="shared" ca="1" si="754"/>
        <v>4.2548572231483228E-2</v>
      </c>
      <c r="D971" s="2">
        <f t="shared" ca="1" si="755"/>
        <v>4.3417379502469107E-2</v>
      </c>
      <c r="E971" s="2">
        <f t="shared" ca="1" si="756"/>
        <v>4.4135404013700287E-2</v>
      </c>
      <c r="F971" s="2">
        <f t="shared" ca="1" si="757"/>
        <v>4.4708042784085508E-2</v>
      </c>
      <c r="G971" s="2">
        <f t="shared" ca="1" si="758"/>
        <v>4.5140839125558621E-2</v>
      </c>
      <c r="H971" s="2">
        <f t="shared" ca="1" si="759"/>
        <v>4.5439704922828353E-2</v>
      </c>
      <c r="I971" s="2">
        <f t="shared" ca="1" si="760"/>
        <v>4.5611066833737848E-2</v>
      </c>
      <c r="J971" s="2">
        <f t="shared" ca="1" si="761"/>
        <v>4.5661931223611195E-2</v>
      </c>
      <c r="K971" s="2">
        <f t="shared" ca="1" si="762"/>
        <v>4.5599871704892929E-2</v>
      </c>
      <c r="L971" s="2">
        <f t="shared" ca="1" si="763"/>
        <v>4.5432952091839708E-2</v>
      </c>
      <c r="M971" s="2">
        <f t="shared" ca="1" si="764"/>
        <v>4.5169603643915486E-2</v>
      </c>
      <c r="N971" s="2">
        <f t="shared" ca="1" si="765"/>
        <v>4.4818477426917802E-2</v>
      </c>
      <c r="O971" s="2">
        <f t="shared" ca="1" si="766"/>
        <v>4.4388290833633527E-2</v>
      </c>
      <c r="P971" s="2">
        <f t="shared" ca="1" si="767"/>
        <v>4.3887683136592574E-2</v>
      </c>
      <c r="Q971" s="2">
        <f t="shared" ca="1" si="768"/>
        <v>4.3325089947607302E-2</v>
      </c>
      <c r="R971" s="2">
        <f t="shared" ca="1" si="769"/>
        <v>4.2708641796738639E-2</v>
      </c>
      <c r="S971" s="2">
        <f t="shared" ca="1" si="770"/>
        <v>4.204608831957507E-2</v>
      </c>
      <c r="T971" s="2">
        <f t="shared" ca="1" si="771"/>
        <v>4.1344746956815601E-2</v>
      </c>
      <c r="U971" s="2">
        <f t="shared" ca="1" si="772"/>
        <v>4.0611473681093059E-2</v>
      </c>
      <c r="V971" s="2">
        <f t="shared" ca="1" si="773"/>
        <v>3.9852653115376509E-2</v>
      </c>
      <c r="W971" s="2">
        <f t="shared" ca="1" si="774"/>
        <v>3.9074206433655279E-2</v>
      </c>
      <c r="X971" s="2">
        <f t="shared" ca="1" si="775"/>
        <v>3.8281617243450902E-2</v>
      </c>
      <c r="Y971" s="2">
        <f t="shared" ca="1" si="776"/>
        <v>3.7479977325336734E-2</v>
      </c>
      <c r="Z971" s="2">
        <f t="shared" ca="1" si="777"/>
        <v>3.667405423730085E-2</v>
      </c>
      <c r="AA971" s="2">
        <f t="shared" ca="1" si="778"/>
        <v>3.5868379807477015E-2</v>
      </c>
      <c r="AB971" s="2">
        <f t="shared" ca="1" si="779"/>
        <v>3.5067351319528928E-2</v>
      </c>
      <c r="AC971" s="2">
        <f t="shared" ca="1" si="780"/>
        <v>3.4275325897714093E-2</v>
      </c>
      <c r="AD971" s="2">
        <f t="shared" ca="1" si="781"/>
        <v>3.3496675506758937E-2</v>
      </c>
      <c r="AE971" s="2">
        <f t="shared" ca="1" si="782"/>
        <v>3.2735760091151665E-2</v>
      </c>
      <c r="AF971" s="2">
        <f t="shared" ca="1" si="783"/>
        <v>3.1996777212220794E-2</v>
      </c>
      <c r="AG971" s="2">
        <f t="shared" ca="1" si="784"/>
        <v>3.1283466514056078E-2</v>
      </c>
      <c r="AH971" s="2">
        <f t="shared" ca="1" si="785"/>
        <v>3.059869214022427E-2</v>
      </c>
      <c r="AI971" s="2">
        <f t="shared" ca="1" si="786"/>
        <v>2.9943993378495813E-2</v>
      </c>
      <c r="AJ971" s="2">
        <f t="shared" ca="1" si="787"/>
        <v>2.9319267300579984E-2</v>
      </c>
      <c r="AK971" s="2">
        <f t="shared" ca="1" si="788"/>
        <v>2.8722795453421508E-2</v>
      </c>
      <c r="AL971" s="2">
        <f t="shared" ca="1" si="789"/>
        <v>2.8151808856171929E-2</v>
      </c>
      <c r="AM971" s="2">
        <f t="shared" ca="1" si="790"/>
        <v>2.7603668620001017E-2</v>
      </c>
      <c r="AN971" s="2">
        <f t="shared" ca="1" si="791"/>
        <v>2.7077523849680717E-2</v>
      </c>
      <c r="AO971" s="2">
        <f t="shared" ca="1" si="792"/>
        <v>2.6576050273619495E-2</v>
      </c>
      <c r="AP971" s="2">
        <f t="shared" ca="1" si="793"/>
        <v>2.6106683954929242E-2</v>
      </c>
      <c r="AQ971" s="2">
        <f t="shared" ca="1" si="794"/>
        <v>2.5681772696852127E-2</v>
      </c>
      <c r="AR971" s="2">
        <f t="shared" ca="1" si="795"/>
        <v>2.5317345248033789E-2</v>
      </c>
      <c r="AS971" s="2">
        <f t="shared" ca="1" si="796"/>
        <v>2.5030690101500854E-2</v>
      </c>
      <c r="AT971" s="2">
        <f t="shared" ca="1" si="797"/>
        <v>2.4837443990620253E-2</v>
      </c>
      <c r="AU971" s="2">
        <f t="shared" ca="1" si="798"/>
        <v>2.4749146539105545E-2</v>
      </c>
      <c r="AV971" s="2">
        <f t="shared" ca="1" si="799"/>
        <v>2.4772042014669586E-2</v>
      </c>
      <c r="AW971" s="2">
        <f t="shared" ca="1" si="800"/>
        <v>2.4907405239078102E-2</v>
      </c>
      <c r="AX971" s="2">
        <f t="shared" ca="1" si="801"/>
        <v>2.5152919512999156E-2</v>
      </c>
      <c r="AY971" s="2">
        <f t="shared" ca="1" si="802"/>
        <v>2.5501422875024143E-2</v>
      </c>
      <c r="AZ971" s="2">
        <f t="shared" ca="1" si="751"/>
        <v>2.5924120495824841E-2</v>
      </c>
      <c r="BC971" s="2">
        <f t="shared" ca="1" si="804"/>
        <v>-1.4896624113315946</v>
      </c>
      <c r="BD971" s="2">
        <f t="shared" ca="1" si="804"/>
        <v>1.0376947156980796</v>
      </c>
      <c r="BE971" s="2">
        <f t="shared" ca="1" si="804"/>
        <v>0.80596762474849815</v>
      </c>
    </row>
    <row r="972" spans="1:57" x14ac:dyDescent="0.2">
      <c r="A972" s="2">
        <f t="shared" si="752"/>
        <v>9.5999999999998398</v>
      </c>
      <c r="B972" s="2">
        <f t="shared" ca="1" si="753"/>
        <v>4.2239202128143916E-2</v>
      </c>
      <c r="C972" s="2">
        <f t="shared" ca="1" si="754"/>
        <v>4.32858715946393E-2</v>
      </c>
      <c r="D972" s="2">
        <f t="shared" ca="1" si="755"/>
        <v>4.4175112259333932E-2</v>
      </c>
      <c r="E972" s="2">
        <f t="shared" ca="1" si="756"/>
        <v>4.4912492957622001E-2</v>
      </c>
      <c r="F972" s="2">
        <f t="shared" ca="1" si="757"/>
        <v>4.5503444600849915E-2</v>
      </c>
      <c r="G972" s="2">
        <f t="shared" ca="1" si="758"/>
        <v>4.5953546512795214E-2</v>
      </c>
      <c r="H972" s="2">
        <f t="shared" ca="1" si="759"/>
        <v>4.6268747639482563E-2</v>
      </c>
      <c r="I972" s="2">
        <f t="shared" ca="1" si="760"/>
        <v>4.6455511527892443E-2</v>
      </c>
      <c r="J972" s="2">
        <f t="shared" ca="1" si="761"/>
        <v>4.6520880070332699E-2</v>
      </c>
      <c r="K972" s="2">
        <f t="shared" ca="1" si="762"/>
        <v>4.6472460066782163E-2</v>
      </c>
      <c r="L972" s="2">
        <f t="shared" ca="1" si="763"/>
        <v>4.6318345538477454E-2</v>
      </c>
      <c r="M972" s="2">
        <f t="shared" ca="1" si="764"/>
        <v>4.6066994707736286E-2</v>
      </c>
      <c r="N972" s="2">
        <f t="shared" ca="1" si="765"/>
        <v>4.5727082439534272E-2</v>
      </c>
      <c r="O972" s="2">
        <f t="shared" ca="1" si="766"/>
        <v>4.5307347105483294E-2</v>
      </c>
      <c r="P972" s="2">
        <f t="shared" ca="1" si="767"/>
        <v>4.4816446645056657E-2</v>
      </c>
      <c r="Q972" s="2">
        <f t="shared" ca="1" si="768"/>
        <v>4.4262833607741678E-2</v>
      </c>
      <c r="R972" s="2">
        <f t="shared" ca="1" si="769"/>
        <v>4.3654654316520353E-2</v>
      </c>
      <c r="S972" s="2">
        <f t="shared" ca="1" si="770"/>
        <v>4.2999673592100059E-2</v>
      </c>
      <c r="T972" s="2">
        <f t="shared" ca="1" si="771"/>
        <v>4.2305223916338904E-2</v>
      </c>
      <c r="U972" s="2">
        <f t="shared" ca="1" si="772"/>
        <v>4.1578176549024071E-2</v>
      </c>
      <c r="V972" s="2">
        <f t="shared" ca="1" si="773"/>
        <v>4.0824931985103646E-2</v>
      </c>
      <c r="W972" s="2">
        <f t="shared" ca="1" si="774"/>
        <v>4.0051428181485306E-2</v>
      </c>
      <c r="X972" s="2">
        <f t="shared" ca="1" si="775"/>
        <v>3.9263166788695222E-2</v>
      </c>
      <c r="Y972" s="2">
        <f t="shared" ca="1" si="776"/>
        <v>3.8465259267464143E-2</v>
      </c>
      <c r="Z972" s="2">
        <f t="shared" ca="1" si="777"/>
        <v>3.7662494840624304E-2</v>
      </c>
      <c r="AA972" s="2">
        <f t="shared" ca="1" si="778"/>
        <v>3.6859429161691472E-2</v>
      </c>
      <c r="AB972" s="2">
        <f t="shared" ca="1" si="779"/>
        <v>3.6060485280706149E-2</v>
      </c>
      <c r="AC972" s="2">
        <f t="shared" ca="1" si="780"/>
        <v>3.5270047154756762E-2</v>
      </c>
      <c r="AD972" s="2">
        <f t="shared" ca="1" si="781"/>
        <v>3.4492512922740179E-2</v>
      </c>
      <c r="AE972" s="2">
        <f t="shared" ca="1" si="782"/>
        <v>3.3732265487875349E-2</v>
      </c>
      <c r="AF972" s="2">
        <f t="shared" ca="1" si="783"/>
        <v>3.299351916802612E-2</v>
      </c>
      <c r="AG972" s="2">
        <f t="shared" ca="1" si="784"/>
        <v>3.2280021642942087E-2</v>
      </c>
      <c r="AH972" s="2">
        <f t="shared" ca="1" si="785"/>
        <v>3.1594635665709185E-2</v>
      </c>
      <c r="AI972" s="2">
        <f t="shared" ca="1" si="786"/>
        <v>3.0938892287656283E-2</v>
      </c>
      <c r="AJ972" s="2">
        <f t="shared" ca="1" si="787"/>
        <v>3.0312680331740338E-2</v>
      </c>
      <c r="AK972" s="2">
        <f t="shared" ca="1" si="788"/>
        <v>2.9714283817148746E-2</v>
      </c>
      <c r="AL972" s="2">
        <f t="shared" ca="1" si="789"/>
        <v>2.9140959252727274E-2</v>
      </c>
      <c r="AM972" s="2">
        <f t="shared" ca="1" si="790"/>
        <v>2.8590125805468537E-2</v>
      </c>
      <c r="AN972" s="2">
        <f t="shared" ca="1" si="791"/>
        <v>2.8061024840982524E-2</v>
      </c>
      <c r="AO972" s="2">
        <f t="shared" ca="1" si="792"/>
        <v>2.7556448502979423E-2</v>
      </c>
      <c r="AP972" s="2">
        <f t="shared" ca="1" si="793"/>
        <v>2.7083951851796004E-2</v>
      </c>
      <c r="AQ972" s="2">
        <f t="shared" ca="1" si="794"/>
        <v>2.6655976727370266E-2</v>
      </c>
      <c r="AR972" s="2">
        <f t="shared" ca="1" si="795"/>
        <v>2.6288597278152467E-2</v>
      </c>
      <c r="AS972" s="2">
        <f t="shared" ca="1" si="796"/>
        <v>2.599908911823311E-2</v>
      </c>
      <c r="AT972" s="2">
        <f t="shared" ca="1" si="797"/>
        <v>2.5803027345275273E-2</v>
      </c>
      <c r="AU972" s="2">
        <f t="shared" ca="1" si="798"/>
        <v>2.5711866368401459E-2</v>
      </c>
      <c r="AV972" s="2">
        <f t="shared" ca="1" si="799"/>
        <v>2.5731772419931548E-2</v>
      </c>
      <c r="AW972" s="2">
        <f t="shared" ca="1" si="800"/>
        <v>2.5863970822073479E-2</v>
      </c>
      <c r="AX972" s="2">
        <f t="shared" ca="1" si="801"/>
        <v>2.6106071638415464E-2</v>
      </c>
      <c r="AY972" s="2">
        <f t="shared" ca="1" si="802"/>
        <v>2.6450505661461336E-2</v>
      </c>
      <c r="AZ972" s="2">
        <f t="shared" ca="1" si="751"/>
        <v>2.6867597681572108E-2</v>
      </c>
      <c r="BC972" s="2">
        <f t="shared" ca="1" si="804"/>
        <v>1.4664438117873653</v>
      </c>
      <c r="BD972" s="2">
        <f t="shared" ca="1" si="804"/>
        <v>0.22147166173619315</v>
      </c>
      <c r="BE972" s="2">
        <f t="shared" ca="1" si="804"/>
        <v>0.35573248017263825</v>
      </c>
    </row>
    <row r="973" spans="1:57" x14ac:dyDescent="0.2">
      <c r="A973" s="2">
        <f t="shared" si="752"/>
        <v>9.6099999999998396</v>
      </c>
      <c r="B973" s="2">
        <f t="shared" ca="1" si="753"/>
        <v>4.1661675114462178E-2</v>
      </c>
      <c r="C973" s="2">
        <f t="shared" ca="1" si="754"/>
        <v>4.2758445375606885E-2</v>
      </c>
      <c r="D973" s="2">
        <f t="shared" ca="1" si="755"/>
        <v>4.369073169780243E-2</v>
      </c>
      <c r="E973" s="2">
        <f t="shared" ca="1" si="756"/>
        <v>4.4464415277455892E-2</v>
      </c>
      <c r="F973" s="2">
        <f t="shared" ca="1" si="757"/>
        <v>4.5085242285593519E-2</v>
      </c>
      <c r="G973" s="2">
        <f t="shared" ca="1" si="758"/>
        <v>4.5559109403680062E-2</v>
      </c>
      <c r="H973" s="2">
        <f t="shared" ca="1" si="759"/>
        <v>4.5892283960466594E-2</v>
      </c>
      <c r="I973" s="2">
        <f t="shared" ca="1" si="760"/>
        <v>4.6091547689681912E-2</v>
      </c>
      <c r="J973" s="2">
        <f t="shared" ca="1" si="761"/>
        <v>4.616425928868273E-2</v>
      </c>
      <c r="K973" s="2">
        <f t="shared" ca="1" si="762"/>
        <v>4.6118340010225099E-2</v>
      </c>
      <c r="L973" s="2">
        <f t="shared" ca="1" si="763"/>
        <v>4.5962195342497167E-2</v>
      </c>
      <c r="M973" s="2">
        <f t="shared" ca="1" si="764"/>
        <v>4.5704591732250957E-2</v>
      </c>
      <c r="N973" s="2">
        <f t="shared" ca="1" si="765"/>
        <v>4.5354509112087112E-2</v>
      </c>
      <c r="O973" s="2">
        <f t="shared" ca="1" si="766"/>
        <v>4.4920988111059018E-2</v>
      </c>
      <c r="P973" s="2">
        <f t="shared" ca="1" si="767"/>
        <v>4.4412986625851997E-2</v>
      </c>
      <c r="Q973" s="2">
        <f t="shared" ca="1" si="768"/>
        <v>4.3839255445587352E-2</v>
      </c>
      <c r="R973" s="2">
        <f t="shared" ca="1" si="769"/>
        <v>4.3208237998866153E-2</v>
      </c>
      <c r="S973" s="2">
        <f t="shared" ca="1" si="770"/>
        <v>4.2527995613489515E-2</v>
      </c>
      <c r="T973" s="2">
        <f t="shared" ca="1" si="771"/>
        <v>4.1806157142248633E-2</v>
      </c>
      <c r="U973" s="2">
        <f t="shared" ca="1" si="772"/>
        <v>4.1049890468635587E-2</v>
      </c>
      <c r="V973" s="2">
        <f t="shared" ca="1" si="773"/>
        <v>4.0265893302650339E-2</v>
      </c>
      <c r="W973" s="2">
        <f t="shared" ca="1" si="774"/>
        <v>3.9460401734174692E-2</v>
      </c>
      <c r="X973" s="2">
        <f t="shared" ca="1" si="775"/>
        <v>3.8639216814336581E-2</v>
      </c>
      <c r="Y973" s="2">
        <f t="shared" ca="1" si="776"/>
        <v>3.7807751048571925E-2</v>
      </c>
      <c r="Z973" s="2">
        <f t="shared" ca="1" si="777"/>
        <v>3.6971096692621955E-2</v>
      </c>
      <c r="AA973" s="2">
        <f t="shared" ca="1" si="778"/>
        <v>3.6134114589058394E-2</v>
      </c>
      <c r="AB973" s="2">
        <f t="shared" ca="1" si="779"/>
        <v>3.5301534900481671E-2</v>
      </c>
      <c r="AC973" s="2">
        <f t="shared" ca="1" si="780"/>
        <v>3.4478049728492E-2</v>
      </c>
      <c r="AD973" s="2">
        <f t="shared" ca="1" si="781"/>
        <v>3.3668364646701948E-2</v>
      </c>
      <c r="AE973" s="2">
        <f t="shared" ca="1" si="782"/>
        <v>3.2877166717871373E-2</v>
      </c>
      <c r="AF973" s="2">
        <f t="shared" ca="1" si="783"/>
        <v>3.2108968166835998E-2</v>
      </c>
      <c r="AG973" s="2">
        <f t="shared" ca="1" si="784"/>
        <v>3.1367805845336494E-2</v>
      </c>
      <c r="AH973" s="2">
        <f t="shared" ca="1" si="785"/>
        <v>3.0656822303912836E-2</v>
      </c>
      <c r="AI973" s="2">
        <f t="shared" ca="1" si="786"/>
        <v>2.9977821682060157E-2</v>
      </c>
      <c r="AJ973" s="2">
        <f t="shared" ca="1" si="787"/>
        <v>2.9330966093257058E-2</v>
      </c>
      <c r="AK973" s="2">
        <f t="shared" ca="1" si="788"/>
        <v>2.8714823814136693E-2</v>
      </c>
      <c r="AL973" s="2">
        <f t="shared" ca="1" si="789"/>
        <v>2.8126958819415685E-2</v>
      </c>
      <c r="AM973" s="2">
        <f t="shared" ca="1" si="790"/>
        <v>2.7565130340863858E-2</v>
      </c>
      <c r="AN973" s="2">
        <f t="shared" ca="1" si="791"/>
        <v>2.7028953812872576E-2</v>
      </c>
      <c r="AO973" s="2">
        <f t="shared" ca="1" si="792"/>
        <v>2.6521619170946285E-2</v>
      </c>
      <c r="AP973" s="2">
        <f t="shared" ca="1" si="793"/>
        <v>2.6051081298290094E-2</v>
      </c>
      <c r="AQ973" s="2">
        <f t="shared" ca="1" si="794"/>
        <v>2.5630156423654078E-2</v>
      </c>
      <c r="AR973" s="2">
        <f t="shared" ca="1" si="795"/>
        <v>2.5275244254572359E-2</v>
      </c>
      <c r="AS973" s="2">
        <f t="shared" ca="1" si="796"/>
        <v>2.5003887875918018E-2</v>
      </c>
      <c r="AT973" s="2">
        <f t="shared" ca="1" si="797"/>
        <v>2.4831881602926594E-2</v>
      </c>
      <c r="AU973" s="2">
        <f t="shared" ca="1" si="798"/>
        <v>2.4770876098567561E-2</v>
      </c>
      <c r="AV973" s="2">
        <f t="shared" ca="1" si="799"/>
        <v>2.4827241455338586E-2</v>
      </c>
      <c r="AW973" s="2">
        <f t="shared" ca="1" si="800"/>
        <v>2.5002434345993436E-2</v>
      </c>
      <c r="AX973" s="2">
        <f t="shared" ca="1" si="801"/>
        <v>2.529426624171438E-2</v>
      </c>
      <c r="AY973" s="2">
        <f t="shared" ca="1" si="802"/>
        <v>2.5695032551087287E-2</v>
      </c>
      <c r="AZ973" s="2">
        <f t="shared" ref="AZ973:AZ1012" ca="1" si="805">AZ972+AZ$2*$B$7+(AZ$3*$BC973+AZ$4*$BD973+AZ$5*$BE973)*SQRT($B$7)+(AZ972-AY972)/(AZ$11-AY$11)*$B$7</f>
        <v>2.6174507341856883E-2</v>
      </c>
      <c r="BC973" s="2">
        <f t="shared" ca="1" si="804"/>
        <v>-1.0841014449874971</v>
      </c>
      <c r="BD973" s="2">
        <f t="shared" ca="1" si="804"/>
        <v>-0.79479038907434152</v>
      </c>
      <c r="BE973" s="2">
        <f t="shared" ca="1" si="804"/>
        <v>0.38727749191443372</v>
      </c>
    </row>
    <row r="974" spans="1:57" x14ac:dyDescent="0.2">
      <c r="A974" s="2">
        <f t="shared" ref="A974:A1012" si="806">A973+0.01</f>
        <v>9.6199999999998393</v>
      </c>
      <c r="B974" s="2">
        <f t="shared" ref="B974:B1012" ca="1" si="807">B973+B$2*$B$7+(B$3*$BC974+B$4*$BD974+B$5*$BE974)*SQRT($B$7)+(C973-B973)/(C$11-B$11)*$B$7</f>
        <v>4.063958913059286E-2</v>
      </c>
      <c r="C974" s="2">
        <f t="shared" ref="C974:C1012" ca="1" si="808">C973+C$2*$B$7+(C$3*$BC974+C$4*$BD974+C$5*$BE974)*SQRT($B$7)+(D973-C973)/(D$11-C$11)*$B$7</f>
        <v>4.1715931515502479E-2</v>
      </c>
      <c r="D974" s="2">
        <f t="shared" ref="D974:D1012" ca="1" si="809">D973+D$2*$B$7+(D$3*$BC974+D$4*$BD974+D$5*$BE974)*SQRT($B$7)+(E973-D973)/(E$11-D$11)*$B$7</f>
        <v>4.2634692953000854E-2</v>
      </c>
      <c r="E974" s="2">
        <f t="shared" ref="E974:E1012" ca="1" si="810">E973+E$2*$B$7+(E$3*$BC974+E$4*$BD974+E$5*$BE974)*SQRT($B$7)+(F973-E973)/(F$11-E$11)*$B$7</f>
        <v>4.3401412920313562E-2</v>
      </c>
      <c r="F974" s="2">
        <f t="shared" ref="F974:F1012" ca="1" si="811">F973+F$2*$B$7+(F$3*$BC974+F$4*$BD974+F$5*$BE974)*SQRT($B$7)+(G973-F973)/(G$11-F$11)*$B$7</f>
        <v>4.4021498751939066E-2</v>
      </c>
      <c r="G974" s="2">
        <f t="shared" ref="G974:G1012" ca="1" si="812">G973+G$2*$B$7+(G$3*$BC974+G$4*$BD974+G$5*$BE974)*SQRT($B$7)+(H973-G973)/(H$11-G$11)*$B$7</f>
        <v>4.4500510369362381E-2</v>
      </c>
      <c r="H974" s="2">
        <f t="shared" ref="H974:H1012" ca="1" si="813">H973+H$2*$B$7+(H$3*$BC974+H$4*$BD974+H$5*$BE974)*SQRT($B$7)+(I973-H973)/(I$11-H$11)*$B$7</f>
        <v>4.4844379341973661E-2</v>
      </c>
      <c r="I974" s="2">
        <f t="shared" ref="I974:I1012" ca="1" si="814">I973+I$2*$B$7+(I$3*$BC974+I$4*$BD974+I$5*$BE974)*SQRT($B$7)+(J973-I973)/(J$11-I$11)*$B$7</f>
        <v>4.5059551424448306E-2</v>
      </c>
      <c r="J974" s="2">
        <f t="shared" ref="J974:J1012" ca="1" si="815">J973+J$2*$B$7+(J$3*$BC974+J$4*$BD974+J$5*$BE974)*SQRT($B$7)+(K973-J973)/(K$11-J$11)*$B$7</f>
        <v>4.5153047933978674E-2</v>
      </c>
      <c r="K974" s="2">
        <f t="shared" ref="K974:K1012" ca="1" si="816">K973+K$2*$B$7+(K$3*$BC974+K$4*$BD974+K$5*$BE974)*SQRT($B$7)+(L973-K973)/(L$11-K$11)*$B$7</f>
        <v>4.5132450378213819E-2</v>
      </c>
      <c r="L974" s="2">
        <f t="shared" ref="L974:L1012" ca="1" si="817">L973+L$2*$B$7+(L$3*$BC974+L$4*$BD974+L$5*$BE974)*SQRT($B$7)+(M973-L973)/(M$11-L$11)*$B$7</f>
        <v>4.5005821509275297E-2</v>
      </c>
      <c r="M974" s="2">
        <f t="shared" ref="M974:M1012" ca="1" si="818">M973+M$2*$B$7+(M$3*$BC974+M$4*$BD974+M$5*$BE974)*SQRT($B$7)+(N973-M973)/(N$11-M$11)*$B$7</f>
        <v>4.47815817970455E-2</v>
      </c>
      <c r="N974" s="2">
        <f t="shared" ref="N974:N1012" ca="1" si="819">N973+N$2*$B$7+(N$3*$BC974+N$4*$BD974+N$5*$BE974)*SQRT($B$7)+(O973-N973)/(O$11-N$11)*$B$7</f>
        <v>4.4468362047378703E-2</v>
      </c>
      <c r="O974" s="2">
        <f t="shared" ref="O974:O1012" ca="1" si="820">O973+O$2*$B$7+(O$3*$BC974+O$4*$BD974+O$5*$BE974)*SQRT($B$7)+(P973-O973)/(P$11-O$11)*$B$7</f>
        <v>4.4074850962597438E-2</v>
      </c>
      <c r="P974" s="2">
        <f t="shared" ref="P974:P1012" ca="1" si="821">P973+P$2*$B$7+(P$3*$BC974+P$4*$BD974+P$5*$BE974)*SQRT($B$7)+(Q973-P973)/(Q$11-P$11)*$B$7</f>
        <v>4.360965222407974E-2</v>
      </c>
      <c r="Q974" s="2">
        <f t="shared" ref="Q974:Q1012" ca="1" si="822">Q973+Q$2*$B$7+(Q$3*$BC974+Q$4*$BD974+Q$5*$BE974)*SQRT($B$7)+(R973-Q973)/(R$11-Q$11)*$B$7</f>
        <v>4.3081160699732848E-2</v>
      </c>
      <c r="R974" s="2">
        <f t="shared" ref="R974:R1012" ca="1" si="823">R973+R$2*$B$7+(R$3*$BC974+R$4*$BD974+R$5*$BE974)*SQRT($B$7)+(S973-R973)/(S$11-R$11)*$B$7</f>
        <v>4.2497462773638653E-2</v>
      </c>
      <c r="S974" s="2">
        <f t="shared" ref="S974:S1012" ca="1" si="824">S973+S$2*$B$7+(S$3*$BC974+S$4*$BD974+S$5*$BE974)*SQRT($B$7)+(T973-S973)/(T$11-S$11)*$B$7</f>
        <v>4.186626213980104E-2</v>
      </c>
      <c r="T974" s="2">
        <f t="shared" ref="T974:T1012" ca="1" si="825">T973+T$2*$B$7+(T$3*$BC974+T$4*$BD974+T$5*$BE974)*SQRT($B$7)+(U973-T973)/(U$11-T$11)*$B$7</f>
        <v>4.1194829888831982E-2</v>
      </c>
      <c r="U974" s="2">
        <f t="shared" ref="U974:U1012" ca="1" si="826">U973+U$2*$B$7+(U$3*$BC974+U$4*$BD974+U$5*$BE974)*SQRT($B$7)+(V973-U973)/(V$11-U$11)*$B$7</f>
        <v>4.0489976401587649E-2</v>
      </c>
      <c r="V974" s="2">
        <f t="shared" ref="V974:V1012" ca="1" si="827">V973+V$2*$B$7+(V$3*$BC974+V$4*$BD974+V$5*$BE974)*SQRT($B$7)+(W973-V973)/(W$11-V$11)*$B$7</f>
        <v>3.9758042483310566E-2</v>
      </c>
      <c r="W974" s="2">
        <f t="shared" ref="W974:W1012" ca="1" si="828">W973+W$2*$B$7+(W$3*$BC974+W$4*$BD974+W$5*$BE974)*SQRT($B$7)+(X973-W973)/(X$11-W$11)*$B$7</f>
        <v>3.9004908244041472E-2</v>
      </c>
      <c r="X974" s="2">
        <f t="shared" ref="X974:X1012" ca="1" si="829">X973+X$2*$B$7+(X$3*$BC974+X$4*$BD974+X$5*$BE974)*SQRT($B$7)+(Y973-X973)/(Y$11-X$11)*$B$7</f>
        <v>3.8236020030224381E-2</v>
      </c>
      <c r="Y974" s="2">
        <f t="shared" ref="Y974:Y1012" ca="1" si="830">Y973+Y$2*$B$7+(Y$3*$BC974+Y$4*$BD974+Y$5*$BE974)*SQRT($B$7)+(Z973-Y973)/(Z$11-Y$11)*$B$7</f>
        <v>3.7456437293596705E-2</v>
      </c>
      <c r="Z974" s="2">
        <f t="shared" ref="Z974:Z1012" ca="1" si="831">Z973+Z$2*$B$7+(Z$3*$BC974+Z$4*$BD974+Z$5*$BE974)*SQRT($B$7)+(AA973-Z973)/(AA$11-Z$11)*$B$7</f>
        <v>3.6670901227763869E-2</v>
      </c>
      <c r="AA974" s="2">
        <f t="shared" ref="AA974:AA1012" ca="1" si="832">AA973+AA$2*$B$7+(AA$3*$BC974+AA$4*$BD974+AA$5*$BE974)*SQRT($B$7)+(AB973-AA973)/(AB$11-AA$11)*$B$7</f>
        <v>3.5883923764655878E-2</v>
      </c>
      <c r="AB974" s="2">
        <f t="shared" ref="AB974:AB1012" ca="1" si="833">AB973+AB$2*$B$7+(AB$3*$BC974+AB$4*$BD974+AB$5*$BE974)*SQRT($B$7)+(AC973-AB973)/(AC$11-AB$11)*$B$7</f>
        <v>3.5099888061904373E-2</v>
      </c>
      <c r="AC974" s="2">
        <f t="shared" ref="AC974:AC1012" ca="1" si="834">AC973+AC$2*$B$7+(AC$3*$BC974+AC$4*$BD974+AC$5*$BE974)*SQRT($B$7)+(AD973-AC973)/(AD$11-AC$11)*$B$7</f>
        <v>3.4323140213257684E-2</v>
      </c>
      <c r="AD974" s="2">
        <f t="shared" ref="AD974:AD1012" ca="1" si="835">AD973+AD$2*$B$7+(AD$3*$BC974+AD$4*$BD974+AD$5*$BE974)*SQRT($B$7)+(AE973-AD973)/(AE$11-AD$11)*$B$7</f>
        <v>3.3558039023372843E-2</v>
      </c>
      <c r="AE974" s="2">
        <f t="shared" ref="AE974:AE1012" ca="1" si="836">AE973+AE$2*$B$7+(AE$3*$BC974+AE$4*$BD974+AE$5*$BE974)*SQRT($B$7)+(AF973-AE973)/(AF$11-AE$11)*$B$7</f>
        <v>3.2808921451331463E-2</v>
      </c>
      <c r="AF974" s="2">
        <f t="shared" ref="AF974:AF1012" ca="1" si="837">AF973+AF$2*$B$7+(AF$3*$BC974+AF$4*$BD974+AF$5*$BE974)*SQRT($B$7)+(AG973-AF973)/(AG$11-AF$11)*$B$7</f>
        <v>3.2079943316073799E-2</v>
      </c>
      <c r="AG974" s="2">
        <f t="shared" ref="AG974:AG1012" ca="1" si="838">AG973+AG$2*$B$7+(AG$3*$BC974+AG$4*$BD974+AG$5*$BE974)*SQRT($B$7)+(AH973-AG973)/(AH$11-AG$11)*$B$7</f>
        <v>3.1374776315673099E-2</v>
      </c>
      <c r="AH974" s="2">
        <f t="shared" ref="AH974:AH1012" ca="1" si="839">AH973+AH$2*$B$7+(AH$3*$BC974+AH$4*$BD974+AH$5*$BE974)*SQRT($B$7)+(AI973-AH973)/(AI$11-AH$11)*$B$7</f>
        <v>3.0696188525769878E-2</v>
      </c>
      <c r="AI974" s="2">
        <f t="shared" ref="AI974:AI1012" ca="1" si="840">AI973+AI$2*$B$7+(AI$3*$BC974+AI$4*$BD974+AI$5*$BE974)*SQRT($B$7)+(AJ973-AI973)/(AJ$11-AI$11)*$B$7</f>
        <v>3.0045603039904875E-2</v>
      </c>
      <c r="AJ974" s="2">
        <f t="shared" ref="AJ974:AJ1012" ca="1" si="841">AJ973+AJ$2*$B$7+(AJ$3*$BC974+AJ$4*$BD974+AJ$5*$BE974)*SQRT($B$7)+(AK973-AJ973)/(AK$11-AJ$11)*$B$7</f>
        <v>2.942280134324908E-2</v>
      </c>
      <c r="AK974" s="2">
        <f t="shared" ref="AK974:AK1012" ca="1" si="842">AK973+AK$2*$B$7+(AK$3*$BC974+AK$4*$BD974+AK$5*$BE974)*SQRT($B$7)+(AL973-AK973)/(AL$11-AK$11)*$B$7</f>
        <v>2.8825982295882159E-2</v>
      </c>
      <c r="AL974" s="2">
        <f t="shared" ref="AL974:AL1012" ca="1" si="843">AL973+AL$2*$B$7+(AL$3*$BC974+AL$4*$BD974+AL$5*$BE974)*SQRT($B$7)+(AM973-AL973)/(AM$11-AL$11)*$B$7</f>
        <v>2.8252363852201964E-2</v>
      </c>
      <c r="AM974" s="2">
        <f t="shared" ref="AM974:AM1012" ca="1" si="844">AM973+AM$2*$B$7+(AM$3*$BC974+AM$4*$BD974+AM$5*$BE974)*SQRT($B$7)+(AN973-AM973)/(AN$11-AM$11)*$B$7</f>
        <v>2.7699391850667866E-2</v>
      </c>
      <c r="AN974" s="2">
        <f t="shared" ref="AN974:AN1012" ca="1" si="845">AN973+AN$2*$B$7+(AN$3*$BC974+AN$4*$BD974+AN$5*$BE974)*SQRT($B$7)+(AO973-AN973)/(AO$11-AN$11)*$B$7</f>
        <v>2.7166402130745105E-2</v>
      </c>
      <c r="AO974" s="2">
        <f t="shared" ref="AO974:AO1012" ca="1" si="846">AO973+AO$2*$B$7+(AO$3*$BC974+AO$4*$BD974+AO$5*$BE974)*SQRT($B$7)+(AP973-AO973)/(AP$11-AO$11)*$B$7</f>
        <v>2.6656328322186115E-2</v>
      </c>
      <c r="AP974" s="2">
        <f t="shared" ref="AP974:AP1012" ca="1" si="847">AP973+AP$2*$B$7+(AP$3*$BC974+AP$4*$BD974+AP$5*$BE974)*SQRT($B$7)+(AQ973-AP973)/(AQ$11-AP$11)*$B$7</f>
        <v>2.6176870484215482E-2</v>
      </c>
      <c r="AQ974" s="2">
        <f t="shared" ref="AQ974:AQ1012" ca="1" si="848">AQ973+AQ$2*$B$7+(AQ$3*$BC974+AQ$4*$BD974+AQ$5*$BE974)*SQRT($B$7)+(AR973-AQ973)/(AR$11-AQ$11)*$B$7</f>
        <v>2.574056411963303E-2</v>
      </c>
      <c r="AR974" s="2">
        <f t="shared" ref="AR974:AR1012" ca="1" si="849">AR973+AR$2*$B$7+(AR$3*$BC974+AR$4*$BD974+AR$5*$BE974)*SQRT($B$7)+(AS973-AR973)/(AS$11-AR$11)*$B$7</f>
        <v>2.5363479195122975E-2</v>
      </c>
      <c r="AS974" s="2">
        <f t="shared" ref="AS974:AS1012" ca="1" si="850">AS973+AS$2*$B$7+(AS$3*$BC974+AS$4*$BD974+AS$5*$BE974)*SQRT($B$7)+(AT973-AS973)/(AT$11-AS$11)*$B$7</f>
        <v>2.5062771163109027E-2</v>
      </c>
      <c r="AT974" s="2">
        <f t="shared" ref="AT974:AT1012" ca="1" si="851">AT973+AT$2*$B$7+(AT$3*$BC974+AT$4*$BD974+AT$5*$BE974)*SQRT($B$7)+(AU973-AT973)/(AU$11-AT$11)*$B$7</f>
        <v>2.4853798958956921E-2</v>
      </c>
      <c r="AU974" s="2">
        <f t="shared" ref="AU974:AU1012" ca="1" si="852">AU973+AU$2*$B$7+(AU$3*$BC974+AU$4*$BD974+AU$5*$BE974)*SQRT($B$7)+(AV973-AU973)/(AV$11-AU$11)*$B$7</f>
        <v>2.4747755513441976E-2</v>
      </c>
      <c r="AV974" s="2">
        <f t="shared" ref="AV974:AV1012" ca="1" si="853">AV973+AV$2*$B$7+(AV$3*$BC974+AV$4*$BD974+AV$5*$BE974)*SQRT($B$7)+(AW973-AV973)/(AW$11-AV$11)*$B$7</f>
        <v>2.4750561190879247E-2</v>
      </c>
      <c r="AW974" s="2">
        <f t="shared" ref="AW974:AW1012" ca="1" si="854">AW973+AW$2*$B$7+(AW$3*$BC974+AW$4*$BD974+AW$5*$BE974)*SQRT($B$7)+(AX973-AW973)/(AX$11-AW$11)*$B$7</f>
        <v>2.4863249277541549E-2</v>
      </c>
      <c r="AX974" s="2">
        <f t="shared" ref="AX974:AX1012" ca="1" si="855">AX973+AX$2*$B$7+(AX$3*$BC974+AX$4*$BD974+AX$5*$BE974)*SQRT($B$7)+(AY973-AX973)/(AY$11-AX$11)*$B$7</f>
        <v>2.5083171778207222E-2</v>
      </c>
      <c r="AY974" s="2">
        <f t="shared" ref="AY974:AY1012" ca="1" si="856">AY973+AY$2*$B$7+(AY$3*$BC974+AY$4*$BD974+AY$5*$BE974)*SQRT($B$7)+(AZ973-AY973)/(AZ$11-AY$11)*$B$7</f>
        <v>2.5401826272602446E-2</v>
      </c>
      <c r="AZ974" s="2">
        <f t="shared" ca="1" si="805"/>
        <v>2.5787671972453612E-2</v>
      </c>
      <c r="BC974" s="2">
        <f t="shared" ref="BC974:BE1012" ca="1" si="857">RAND()+RAND()+RAND()+RAND()+RAND()+RAND()+RAND()+RAND()+RAND()+RAND()+RAND()+RAND()-6</f>
        <v>-0.60158521684671218</v>
      </c>
      <c r="BD974" s="2">
        <f t="shared" ca="1" si="857"/>
        <v>1.5130788576788792</v>
      </c>
      <c r="BE974" s="2">
        <f t="shared" ca="1" si="857"/>
        <v>0.25055339178136116</v>
      </c>
    </row>
    <row r="975" spans="1:57" x14ac:dyDescent="0.2">
      <c r="A975" s="2">
        <f t="shared" si="806"/>
        <v>9.6299999999998391</v>
      </c>
      <c r="B975" s="2">
        <f t="shared" ca="1" si="807"/>
        <v>4.0164784199152981E-2</v>
      </c>
      <c r="C975" s="2">
        <f t="shared" ca="1" si="808"/>
        <v>4.1338109483153154E-2</v>
      </c>
      <c r="D975" s="2">
        <f t="shared" ca="1" si="809"/>
        <v>4.23431981124908E-2</v>
      </c>
      <c r="E975" s="2">
        <f t="shared" ca="1" si="810"/>
        <v>4.3186020991697993E-2</v>
      </c>
      <c r="F975" s="2">
        <f t="shared" ca="1" si="811"/>
        <v>4.3872419749111359E-2</v>
      </c>
      <c r="G975" s="2">
        <f t="shared" ca="1" si="812"/>
        <v>4.4408390655083473E-2</v>
      </c>
      <c r="H975" s="2">
        <f t="shared" ca="1" si="813"/>
        <v>4.4800302604084685E-2</v>
      </c>
      <c r="I975" s="2">
        <f t="shared" ca="1" si="814"/>
        <v>4.5055038432549717E-2</v>
      </c>
      <c r="J975" s="2">
        <f t="shared" ca="1" si="815"/>
        <v>4.5180055119042689E-2</v>
      </c>
      <c r="K975" s="2">
        <f t="shared" ca="1" si="816"/>
        <v>4.5183367455121394E-2</v>
      </c>
      <c r="L975" s="2">
        <f t="shared" ca="1" si="817"/>
        <v>4.5073468480859705E-2</v>
      </c>
      <c r="M975" s="2">
        <f t="shared" ca="1" si="818"/>
        <v>4.4859205715107778E-2</v>
      </c>
      <c r="N975" s="2">
        <f t="shared" ca="1" si="819"/>
        <v>4.45496338698088E-2</v>
      </c>
      <c r="O975" s="2">
        <f t="shared" ca="1" si="820"/>
        <v>4.4153862763617859E-2</v>
      </c>
      <c r="P975" s="2">
        <f t="shared" ca="1" si="821"/>
        <v>4.3680914917322532E-2</v>
      </c>
      <c r="Q975" s="2">
        <f t="shared" ca="1" si="822"/>
        <v>4.3139602343984826E-2</v>
      </c>
      <c r="R975" s="2">
        <f t="shared" ca="1" si="823"/>
        <v>4.2538427460216847E-2</v>
      </c>
      <c r="S975" s="2">
        <f t="shared" ca="1" si="824"/>
        <v>4.1885509412492569E-2</v>
      </c>
      <c r="T975" s="2">
        <f t="shared" ca="1" si="825"/>
        <v>4.1188534623270552E-2</v>
      </c>
      <c r="U975" s="2">
        <f t="shared" ca="1" si="826"/>
        <v>4.0454729071563569E-2</v>
      </c>
      <c r="V975" s="2">
        <f t="shared" ca="1" si="827"/>
        <v>3.9690849765190002E-2</v>
      </c>
      <c r="W975" s="2">
        <f t="shared" ca="1" si="828"/>
        <v>3.890319394868761E-2</v>
      </c>
      <c r="X975" s="2">
        <f t="shared" ca="1" si="829"/>
        <v>3.8097626385671136E-2</v>
      </c>
      <c r="Y975" s="2">
        <f t="shared" ca="1" si="830"/>
        <v>3.7279626602845714E-2</v>
      </c>
      <c r="Z975" s="2">
        <f t="shared" ca="1" si="831"/>
        <v>3.6454357863545776E-2</v>
      </c>
      <c r="AA975" s="2">
        <f t="shared" ca="1" si="832"/>
        <v>3.5626756316008014E-2</v>
      </c>
      <c r="AB975" s="2">
        <f t="shared" ca="1" si="833"/>
        <v>3.4801631221672583E-2</v>
      </c>
      <c r="AC975" s="2">
        <f t="shared" ca="1" si="834"/>
        <v>3.3983755740048811E-2</v>
      </c>
      <c r="AD975" s="2">
        <f t="shared" ca="1" si="835"/>
        <v>3.3177914928978668E-2</v>
      </c>
      <c r="AE975" s="2">
        <f t="shared" ca="1" si="836"/>
        <v>3.2388868606656143E-2</v>
      </c>
      <c r="AF975" s="2">
        <f t="shared" ca="1" si="837"/>
        <v>3.1621189100005533E-2</v>
      </c>
      <c r="AG975" s="2">
        <f t="shared" ca="1" si="838"/>
        <v>3.0878955855842979E-2</v>
      </c>
      <c r="AH975" s="2">
        <f t="shared" ca="1" si="839"/>
        <v>3.0165335432323376E-2</v>
      </c>
      <c r="AI975" s="2">
        <f t="shared" ca="1" si="840"/>
        <v>2.948214297422096E-2</v>
      </c>
      <c r="AJ975" s="2">
        <f t="shared" ca="1" si="841"/>
        <v>2.8829552651469147E-2</v>
      </c>
      <c r="AK975" s="2">
        <f t="shared" ca="1" si="842"/>
        <v>2.8206167464353751E-2</v>
      </c>
      <c r="AL975" s="2">
        <f t="shared" ca="1" si="843"/>
        <v>2.7609633088328978E-2</v>
      </c>
      <c r="AM975" s="2">
        <f t="shared" ca="1" si="844"/>
        <v>2.7037855733346376E-2</v>
      </c>
      <c r="AN975" s="2">
        <f t="shared" ca="1" si="845"/>
        <v>2.6490665198563499E-2</v>
      </c>
      <c r="AO975" s="2">
        <f t="shared" ca="1" si="846"/>
        <v>2.5971511926451151E-2</v>
      </c>
      <c r="AP975" s="2">
        <f t="shared" ca="1" si="847"/>
        <v>2.548861372304894E-2</v>
      </c>
      <c r="AQ975" s="2">
        <f t="shared" ca="1" si="848"/>
        <v>2.5054997473743412E-2</v>
      </c>
      <c r="AR975" s="2">
        <f t="shared" ca="1" si="849"/>
        <v>2.4687175335371826E-2</v>
      </c>
      <c r="AS975" s="2">
        <f t="shared" ca="1" si="850"/>
        <v>2.4402687261795064E-2</v>
      </c>
      <c r="AT975" s="2">
        <f t="shared" ca="1" si="851"/>
        <v>2.4217229450297528E-2</v>
      </c>
      <c r="AU975" s="2">
        <f t="shared" ca="1" si="852"/>
        <v>2.4142310348375554E-2</v>
      </c>
      <c r="AV975" s="2">
        <f t="shared" ca="1" si="853"/>
        <v>2.4184174207830575E-2</v>
      </c>
      <c r="AW975" s="2">
        <f t="shared" ca="1" si="854"/>
        <v>2.4344203295690946E-2</v>
      </c>
      <c r="AX975" s="2">
        <f t="shared" ca="1" si="855"/>
        <v>2.4620056471916903E-2</v>
      </c>
      <c r="AY975" s="2">
        <f t="shared" ca="1" si="856"/>
        <v>2.5003196235666724E-2</v>
      </c>
      <c r="AZ975" s="2">
        <f t="shared" ca="1" si="805"/>
        <v>2.5461796674122593E-2</v>
      </c>
      <c r="BC975" s="2">
        <f t="shared" ca="1" si="857"/>
        <v>-0.46841046096500527</v>
      </c>
      <c r="BD975" s="2">
        <f t="shared" ca="1" si="857"/>
        <v>-0.73613969415382563</v>
      </c>
      <c r="BE975" s="2">
        <f t="shared" ca="1" si="857"/>
        <v>0.9618102119005254</v>
      </c>
    </row>
    <row r="976" spans="1:57" x14ac:dyDescent="0.2">
      <c r="A976" s="2">
        <f t="shared" si="806"/>
        <v>9.6399999999998389</v>
      </c>
      <c r="B976" s="2">
        <f t="shared" ca="1" si="807"/>
        <v>4.1573277295021069E-2</v>
      </c>
      <c r="C976" s="2">
        <f t="shared" ca="1" si="808"/>
        <v>4.2678707011385736E-2</v>
      </c>
      <c r="D976" s="2">
        <f t="shared" ca="1" si="809"/>
        <v>4.3616180047870219E-2</v>
      </c>
      <c r="E976" s="2">
        <f t="shared" ca="1" si="810"/>
        <v>4.4391776527710446E-2</v>
      </c>
      <c r="F976" s="2">
        <f t="shared" ca="1" si="811"/>
        <v>4.5011450148248547E-2</v>
      </c>
      <c r="G976" s="2">
        <f t="shared" ca="1" si="812"/>
        <v>4.5481311282295642E-2</v>
      </c>
      <c r="H976" s="2">
        <f t="shared" ca="1" si="813"/>
        <v>4.5807843878602608E-2</v>
      </c>
      <c r="I976" s="2">
        <f t="shared" ca="1" si="814"/>
        <v>4.5998045561022459E-2</v>
      </c>
      <c r="J976" s="2">
        <f t="shared" ca="1" si="815"/>
        <v>4.6059486656008571E-2</v>
      </c>
      <c r="K976" s="2">
        <f t="shared" ca="1" si="816"/>
        <v>4.6000292913175082E-2</v>
      </c>
      <c r="L976" s="2">
        <f t="shared" ca="1" si="817"/>
        <v>4.5829065329835217E-2</v>
      </c>
      <c r="M976" s="2">
        <f t="shared" ca="1" si="818"/>
        <v>4.5554756145016084E-2</v>
      </c>
      <c r="N976" s="2">
        <f t="shared" ca="1" si="819"/>
        <v>4.5186521655021378E-2</v>
      </c>
      <c r="O976" s="2">
        <f t="shared" ca="1" si="820"/>
        <v>4.473357048336702E-2</v>
      </c>
      <c r="P976" s="2">
        <f t="shared" ca="1" si="821"/>
        <v>4.4205021690431771E-2</v>
      </c>
      <c r="Q976" s="2">
        <f t="shared" ca="1" si="822"/>
        <v>4.3609782146246667E-2</v>
      </c>
      <c r="R976" s="2">
        <f t="shared" ca="1" si="823"/>
        <v>4.2956448022419554E-2</v>
      </c>
      <c r="S976" s="2">
        <f t="shared" ca="1" si="824"/>
        <v>4.2253231649548764E-2</v>
      </c>
      <c r="T976" s="2">
        <f t="shared" ca="1" si="825"/>
        <v>4.1507912521332381E-2</v>
      </c>
      <c r="U976" s="2">
        <f t="shared" ca="1" si="826"/>
        <v>4.0727809961094916E-2</v>
      </c>
      <c r="V976" s="2">
        <f t="shared" ca="1" si="827"/>
        <v>3.9919774931935763E-2</v>
      </c>
      <c r="W976" s="2">
        <f t="shared" ca="1" si="828"/>
        <v>3.909019957260991E-2</v>
      </c>
      <c r="X976" s="2">
        <f t="shared" ca="1" si="829"/>
        <v>3.8245044831125521E-2</v>
      </c>
      <c r="Y976" s="2">
        <f t="shared" ca="1" si="830"/>
        <v>3.7389888083117398E-2</v>
      </c>
      <c r="Z976" s="2">
        <f t="shared" ca="1" si="831"/>
        <v>3.6529992438647289E-2</v>
      </c>
      <c r="AA976" s="2">
        <f t="shared" ca="1" si="832"/>
        <v>3.567039603407534E-2</v>
      </c>
      <c r="AB976" s="2">
        <f t="shared" ca="1" si="833"/>
        <v>3.4816011987956016E-2</v>
      </c>
      <c r="AC976" s="2">
        <f t="shared" ca="1" si="834"/>
        <v>3.3971718243374853E-2</v>
      </c>
      <c r="AD976" s="2">
        <f t="shared" ca="1" si="835"/>
        <v>3.3142403777544044E-2</v>
      </c>
      <c r="AE976" s="2">
        <f t="shared" ca="1" si="836"/>
        <v>3.2332928874814135E-2</v>
      </c>
      <c r="AF976" s="2">
        <f t="shared" ca="1" si="837"/>
        <v>3.1547959928975376E-2</v>
      </c>
      <c r="AG976" s="2">
        <f t="shared" ca="1" si="838"/>
        <v>3.079166168432897E-2</v>
      </c>
      <c r="AH976" s="2">
        <f t="shared" ca="1" si="839"/>
        <v>3.0067276786985314E-2</v>
      </c>
      <c r="AI976" s="2">
        <f t="shared" ca="1" si="840"/>
        <v>2.9376690179689458E-2</v>
      </c>
      <c r="AJ976" s="2">
        <f t="shared" ca="1" si="841"/>
        <v>2.8720146680312857E-2</v>
      </c>
      <c r="AK976" s="2">
        <f t="shared" ca="1" si="842"/>
        <v>2.8096331635031217E-2</v>
      </c>
      <c r="AL976" s="2">
        <f t="shared" ca="1" si="843"/>
        <v>2.7502996827430556E-2</v>
      </c>
      <c r="AM976" s="2">
        <f t="shared" ca="1" si="844"/>
        <v>2.6938187244785333E-2</v>
      </c>
      <c r="AN976" s="2">
        <f t="shared" ca="1" si="845"/>
        <v>2.6401904837072682E-2</v>
      </c>
      <c r="AO976" s="2">
        <f t="shared" ca="1" si="846"/>
        <v>2.5897794612230452E-2</v>
      </c>
      <c r="AP976" s="2">
        <f t="shared" ca="1" si="847"/>
        <v>2.543426932989544E-2</v>
      </c>
      <c r="AQ976" s="2">
        <f t="shared" ca="1" si="848"/>
        <v>2.502452400825898E-2</v>
      </c>
      <c r="AR976" s="2">
        <f t="shared" ca="1" si="849"/>
        <v>2.4685189574603795E-2</v>
      </c>
      <c r="AS976" s="2">
        <f t="shared" ca="1" si="850"/>
        <v>2.4433867273504307E-2</v>
      </c>
      <c r="AT976" s="2">
        <f t="shared" ca="1" si="851"/>
        <v>2.4286267863326379E-2</v>
      </c>
      <c r="AU976" s="2">
        <f t="shared" ca="1" si="852"/>
        <v>2.4253893209769402E-2</v>
      </c>
      <c r="AV976" s="2">
        <f t="shared" ca="1" si="853"/>
        <v>2.4342989688053304E-2</v>
      </c>
      <c r="AW976" s="2">
        <f t="shared" ca="1" si="854"/>
        <v>2.4554965437517257E-2</v>
      </c>
      <c r="AX976" s="2">
        <f t="shared" ca="1" si="855"/>
        <v>2.4887457068655135E-2</v>
      </c>
      <c r="AY976" s="2">
        <f t="shared" ca="1" si="856"/>
        <v>2.5331564733244522E-2</v>
      </c>
      <c r="AZ976" s="2">
        <f t="shared" ca="1" si="805"/>
        <v>2.5854695441096025E-2</v>
      </c>
      <c r="BC976" s="2">
        <f t="shared" ca="1" si="857"/>
        <v>0.47882744441044522</v>
      </c>
      <c r="BD976" s="2">
        <f t="shared" ca="1" si="857"/>
        <v>-1.4232692044079984</v>
      </c>
      <c r="BE976" s="2">
        <f t="shared" ca="1" si="857"/>
        <v>-1.2017613993582419</v>
      </c>
    </row>
    <row r="977" spans="1:57" x14ac:dyDescent="0.2">
      <c r="A977" s="2">
        <f t="shared" si="806"/>
        <v>9.6499999999998387</v>
      </c>
      <c r="B977" s="2">
        <f t="shared" ca="1" si="807"/>
        <v>4.0514731668281616E-2</v>
      </c>
      <c r="C977" s="2">
        <f t="shared" ca="1" si="808"/>
        <v>4.1587689047387202E-2</v>
      </c>
      <c r="D977" s="2">
        <f t="shared" ca="1" si="809"/>
        <v>4.2500840250348879E-2</v>
      </c>
      <c r="E977" s="2">
        <f t="shared" ca="1" si="810"/>
        <v>4.3259875441791544E-2</v>
      </c>
      <c r="F977" s="2">
        <f t="shared" ca="1" si="811"/>
        <v>4.3870361194410915E-2</v>
      </c>
      <c r="G977" s="2">
        <f t="shared" ca="1" si="812"/>
        <v>4.4338022768192167E-2</v>
      </c>
      <c r="H977" s="2">
        <f t="shared" ca="1" si="813"/>
        <v>4.4668959926508503E-2</v>
      </c>
      <c r="I977" s="2">
        <f t="shared" ca="1" si="814"/>
        <v>4.4869785817519714E-2</v>
      </c>
      <c r="J977" s="2">
        <f t="shared" ca="1" si="815"/>
        <v>4.4947684833450831E-2</v>
      </c>
      <c r="K977" s="2">
        <f t="shared" ca="1" si="816"/>
        <v>4.4910394387635028E-2</v>
      </c>
      <c r="L977" s="2">
        <f t="shared" ca="1" si="817"/>
        <v>4.4766124135562718E-2</v>
      </c>
      <c r="M977" s="2">
        <f t="shared" ca="1" si="818"/>
        <v>4.4523431739400668E-2</v>
      </c>
      <c r="N977" s="2">
        <f t="shared" ca="1" si="819"/>
        <v>4.419107578990214E-2</v>
      </c>
      <c r="O977" s="2">
        <f t="shared" ca="1" si="820"/>
        <v>4.3777864435817555E-2</v>
      </c>
      <c r="P977" s="2">
        <f t="shared" ca="1" si="821"/>
        <v>4.3292514009143489E-2</v>
      </c>
      <c r="Q977" s="2">
        <f t="shared" ca="1" si="822"/>
        <v>4.2743526980519551E-2</v>
      </c>
      <c r="R977" s="2">
        <f t="shared" ca="1" si="823"/>
        <v>4.2139094030810981E-2</v>
      </c>
      <c r="S977" s="2">
        <f t="shared" ca="1" si="824"/>
        <v>4.1487021438161832E-2</v>
      </c>
      <c r="T977" s="2">
        <f t="shared" ca="1" si="825"/>
        <v>4.07946825386502E-2</v>
      </c>
      <c r="U977" s="2">
        <f t="shared" ca="1" si="826"/>
        <v>4.006899077781078E-2</v>
      </c>
      <c r="V977" s="2">
        <f t="shared" ca="1" si="827"/>
        <v>3.9316391858481743E-2</v>
      </c>
      <c r="W977" s="2">
        <f t="shared" ca="1" si="828"/>
        <v>3.8542873605117905E-2</v>
      </c>
      <c r="X977" s="2">
        <f t="shared" ca="1" si="829"/>
        <v>3.7753993949090604E-2</v>
      </c>
      <c r="Y977" s="2">
        <f t="shared" ca="1" si="830"/>
        <v>3.6954928920599345E-2</v>
      </c>
      <c r="Z977" s="2">
        <f t="shared" ca="1" si="831"/>
        <v>3.6150542284940149E-2</v>
      </c>
      <c r="AA977" s="2">
        <f t="shared" ca="1" si="832"/>
        <v>3.5345474969655497E-2</v>
      </c>
      <c r="AB977" s="2">
        <f t="shared" ca="1" si="833"/>
        <v>3.4544244734622448E-2</v>
      </c>
      <c r="AC977" s="2">
        <f t="shared" ca="1" si="834"/>
        <v>3.3751335054897684E-2</v>
      </c>
      <c r="AD977" s="2">
        <f t="shared" ca="1" si="835"/>
        <v>3.2971239523678413E-2</v>
      </c>
      <c r="AE977" s="2">
        <f t="shared" ca="1" si="836"/>
        <v>3.2208419529164964E-2</v>
      </c>
      <c r="AF977" s="2">
        <f t="shared" ca="1" si="837"/>
        <v>3.1467136122304992E-2</v>
      </c>
      <c r="AG977" s="2">
        <f t="shared" ca="1" si="838"/>
        <v>3.0751139926373204E-2</v>
      </c>
      <c r="AH977" s="2">
        <f t="shared" ca="1" si="839"/>
        <v>3.0063250315314875E-2</v>
      </c>
      <c r="AI977" s="2">
        <f t="shared" ca="1" si="840"/>
        <v>2.9404922812524263E-2</v>
      </c>
      <c r="AJ977" s="2">
        <f t="shared" ca="1" si="841"/>
        <v>2.877597388344896E-2</v>
      </c>
      <c r="AK977" s="2">
        <f t="shared" ca="1" si="842"/>
        <v>2.8174672461078448E-2</v>
      </c>
      <c r="AL977" s="2">
        <f t="shared" ca="1" si="843"/>
        <v>2.7598377856193436E-2</v>
      </c>
      <c r="AM977" s="2">
        <f t="shared" ca="1" si="844"/>
        <v>2.7044775266540283E-2</v>
      </c>
      <c r="AN977" s="2">
        <f t="shared" ca="1" si="845"/>
        <v>2.6513540006887704E-2</v>
      </c>
      <c r="AO977" s="2">
        <f t="shared" ca="1" si="846"/>
        <v>2.6008012424082246E-2</v>
      </c>
      <c r="AP977" s="2">
        <f t="shared" ca="1" si="847"/>
        <v>2.5536300460621112E-2</v>
      </c>
      <c r="AQ977" s="2">
        <f t="shared" ca="1" si="848"/>
        <v>2.5111267045932285E-2</v>
      </c>
      <c r="AR977" s="2">
        <f t="shared" ca="1" si="849"/>
        <v>2.4749161493828369E-2</v>
      </c>
      <c r="AS977" s="2">
        <f t="shared" ca="1" si="850"/>
        <v>2.4467146170683744E-2</v>
      </c>
      <c r="AT977" s="2">
        <f t="shared" ca="1" si="851"/>
        <v>2.4280446738767204E-2</v>
      </c>
      <c r="AU977" s="2">
        <f t="shared" ca="1" si="852"/>
        <v>2.4200059421764574E-2</v>
      </c>
      <c r="AV977" s="2">
        <f t="shared" ca="1" si="853"/>
        <v>2.4231733958971179E-2</v>
      </c>
      <c r="AW977" s="2">
        <f t="shared" ca="1" si="854"/>
        <v>2.4376404165280502E-2</v>
      </c>
      <c r="AX977" s="2">
        <f t="shared" ca="1" si="855"/>
        <v>2.4631178365440834E-2</v>
      </c>
      <c r="AY977" s="2">
        <f t="shared" ca="1" si="856"/>
        <v>2.4986287034928303E-2</v>
      </c>
      <c r="AZ977" s="2">
        <f t="shared" ca="1" si="805"/>
        <v>2.5407814966037296E-2</v>
      </c>
      <c r="BC977" s="2">
        <f t="shared" ca="1" si="857"/>
        <v>-0.70467512693866929</v>
      </c>
      <c r="BD977" s="2">
        <f t="shared" ca="1" si="857"/>
        <v>1.5889359765317081</v>
      </c>
      <c r="BE977" s="2">
        <f t="shared" ca="1" si="857"/>
        <v>0.13132889518947177</v>
      </c>
    </row>
    <row r="978" spans="1:57" x14ac:dyDescent="0.2">
      <c r="A978" s="2">
        <f t="shared" si="806"/>
        <v>9.6599999999998385</v>
      </c>
      <c r="B978" s="2">
        <f t="shared" ca="1" si="807"/>
        <v>4.1685161609325679E-2</v>
      </c>
      <c r="C978" s="2">
        <f t="shared" ca="1" si="808"/>
        <v>4.2836852527423849E-2</v>
      </c>
      <c r="D978" s="2">
        <f t="shared" ca="1" si="809"/>
        <v>4.3817802810116317E-2</v>
      </c>
      <c r="E978" s="2">
        <f t="shared" ca="1" si="810"/>
        <v>4.463418148342739E-2</v>
      </c>
      <c r="F978" s="2">
        <f t="shared" ca="1" si="811"/>
        <v>4.5292036798973957E-2</v>
      </c>
      <c r="G978" s="2">
        <f t="shared" ca="1" si="812"/>
        <v>4.5797577685795364E-2</v>
      </c>
      <c r="H978" s="2">
        <f t="shared" ca="1" si="813"/>
        <v>4.6157388479412004E-2</v>
      </c>
      <c r="I978" s="2">
        <f t="shared" ca="1" si="814"/>
        <v>4.6378566586450898E-2</v>
      </c>
      <c r="J978" s="2">
        <f t="shared" ca="1" si="815"/>
        <v>4.6468779180198823E-2</v>
      </c>
      <c r="K978" s="2">
        <f t="shared" ca="1" si="816"/>
        <v>4.6436244040928346E-2</v>
      </c>
      <c r="L978" s="2">
        <f t="shared" ca="1" si="817"/>
        <v>4.6289648180937462E-2</v>
      </c>
      <c r="M978" s="2">
        <f t="shared" ca="1" si="818"/>
        <v>4.6038023386289949E-2</v>
      </c>
      <c r="N978" s="2">
        <f t="shared" ca="1" si="819"/>
        <v>4.5690599250135515E-2</v>
      </c>
      <c r="O978" s="2">
        <f t="shared" ca="1" si="820"/>
        <v>4.52566521647179E-2</v>
      </c>
      <c r="P978" s="2">
        <f t="shared" ca="1" si="821"/>
        <v>4.4745364463562455E-2</v>
      </c>
      <c r="Q978" s="2">
        <f t="shared" ca="1" si="822"/>
        <v>4.4165702959421536E-2</v>
      </c>
      <c r="R978" s="2">
        <f t="shared" ca="1" si="823"/>
        <v>4.3526321594514687E-2</v>
      </c>
      <c r="S978" s="2">
        <f t="shared" ca="1" si="824"/>
        <v>4.2835489355759523E-2</v>
      </c>
      <c r="T978" s="2">
        <f t="shared" ca="1" si="825"/>
        <v>4.2101042190541928E-2</v>
      </c>
      <c r="U978" s="2">
        <f t="shared" ca="1" si="826"/>
        <v>4.1330356442288496E-2</v>
      </c>
      <c r="V978" s="2">
        <f t="shared" ca="1" si="827"/>
        <v>4.0530341335826579E-2</v>
      </c>
      <c r="W978" s="2">
        <f t="shared" ca="1" si="828"/>
        <v>3.9707449170595245E-2</v>
      </c>
      <c r="X978" s="2">
        <f t="shared" ca="1" si="829"/>
        <v>3.8867703658084195E-2</v>
      </c>
      <c r="Y978" s="2">
        <f t="shared" ca="1" si="830"/>
        <v>3.8016748286402183E-2</v>
      </c>
      <c r="Z978" s="2">
        <f t="shared" ca="1" si="831"/>
        <v>3.715991628212964E-2</v>
      </c>
      <c r="AA978" s="2">
        <f t="shared" ca="1" si="832"/>
        <v>3.6302320164325337E-2</v>
      </c>
      <c r="AB978" s="2">
        <f t="shared" ca="1" si="833"/>
        <v>3.5448951115333069E-2</v>
      </c>
      <c r="AC978" s="2">
        <f t="shared" ca="1" si="834"/>
        <v>3.46047668871921E-2</v>
      </c>
      <c r="AD978" s="2">
        <f t="shared" ca="1" si="835"/>
        <v>3.3774734382173099E-2</v>
      </c>
      <c r="AE978" s="2">
        <f t="shared" ca="1" si="836"/>
        <v>3.2963784726723518E-2</v>
      </c>
      <c r="AF978" s="2">
        <f t="shared" ca="1" si="837"/>
        <v>3.217664221671588E-2</v>
      </c>
      <c r="AG978" s="2">
        <f t="shared" ca="1" si="838"/>
        <v>3.1417511934706786E-2</v>
      </c>
      <c r="AH978" s="2">
        <f t="shared" ca="1" si="839"/>
        <v>3.0689658622863842E-2</v>
      </c>
      <c r="AI978" s="2">
        <f t="shared" ca="1" si="840"/>
        <v>2.9994977169900218E-2</v>
      </c>
      <c r="AJ978" s="2">
        <f t="shared" ca="1" si="841"/>
        <v>2.9333724690955548E-2</v>
      </c>
      <c r="AK978" s="2">
        <f t="shared" ca="1" si="842"/>
        <v>2.8704622947971881E-2</v>
      </c>
      <c r="AL978" s="2">
        <f t="shared" ca="1" si="843"/>
        <v>2.8105508195921308E-2</v>
      </c>
      <c r="AM978" s="2">
        <f t="shared" ca="1" si="844"/>
        <v>2.7534575269439664E-2</v>
      </c>
      <c r="AN978" s="2">
        <f t="shared" ca="1" si="845"/>
        <v>2.6992042050900729E-2</v>
      </c>
      <c r="AO978" s="2">
        <f t="shared" ca="1" si="846"/>
        <v>2.6481812986269958E-2</v>
      </c>
      <c r="AP978" s="2">
        <f t="shared" ca="1" si="847"/>
        <v>2.6012559418803639E-2</v>
      </c>
      <c r="AQ978" s="2">
        <f t="shared" ca="1" si="848"/>
        <v>2.559767996200343E-2</v>
      </c>
      <c r="AR978" s="2">
        <f t="shared" ca="1" si="849"/>
        <v>2.5253909934248385E-2</v>
      </c>
      <c r="AS978" s="2">
        <f t="shared" ca="1" si="850"/>
        <v>2.4998840662686057E-2</v>
      </c>
      <c r="AT978" s="2">
        <f t="shared" ca="1" si="851"/>
        <v>2.4848081065901008E-2</v>
      </c>
      <c r="AU978" s="2">
        <f t="shared" ca="1" si="852"/>
        <v>2.4812990669018434E-2</v>
      </c>
      <c r="AV978" s="2">
        <f t="shared" ca="1" si="853"/>
        <v>2.4899691784969799E-2</v>
      </c>
      <c r="AW978" s="2">
        <f t="shared" ca="1" si="854"/>
        <v>2.5109511588308063E-2</v>
      </c>
      <c r="AX978" s="2">
        <f t="shared" ca="1" si="855"/>
        <v>2.5439892053555974E-2</v>
      </c>
      <c r="AY978" s="2">
        <f t="shared" ca="1" si="856"/>
        <v>2.5881053692395073E-2</v>
      </c>
      <c r="AZ978" s="2">
        <f t="shared" ca="1" si="805"/>
        <v>2.6398906362917821E-2</v>
      </c>
      <c r="BC978" s="2">
        <f t="shared" ca="1" si="857"/>
        <v>1.5469699400025618</v>
      </c>
      <c r="BD978" s="2">
        <f t="shared" ca="1" si="857"/>
        <v>-1.2297232203326791</v>
      </c>
      <c r="BE978" s="2">
        <f t="shared" ca="1" si="857"/>
        <v>0.59610212360456316</v>
      </c>
    </row>
    <row r="979" spans="1:57" x14ac:dyDescent="0.2">
      <c r="A979" s="2">
        <f t="shared" si="806"/>
        <v>9.6699999999998383</v>
      </c>
      <c r="B979" s="2">
        <f t="shared" ca="1" si="807"/>
        <v>4.1014667066723277E-2</v>
      </c>
      <c r="C979" s="2">
        <f t="shared" ca="1" si="808"/>
        <v>4.2237026902688414E-2</v>
      </c>
      <c r="D979" s="2">
        <f t="shared" ca="1" si="809"/>
        <v>4.3285486301768698E-2</v>
      </c>
      <c r="E979" s="2">
        <f t="shared" ca="1" si="810"/>
        <v>4.4166274782599976E-2</v>
      </c>
      <c r="F979" s="2">
        <f t="shared" ca="1" si="811"/>
        <v>4.4885503890384655E-2</v>
      </c>
      <c r="G979" s="2">
        <f t="shared" ca="1" si="812"/>
        <v>4.5449447816139799E-2</v>
      </c>
      <c r="H979" s="2">
        <f t="shared" ca="1" si="813"/>
        <v>4.586475703612107E-2</v>
      </c>
      <c r="I979" s="2">
        <f t="shared" ca="1" si="814"/>
        <v>4.6138594760736305E-2</v>
      </c>
      <c r="J979" s="2">
        <f t="shared" ca="1" si="815"/>
        <v>4.6278692470913263E-2</v>
      </c>
      <c r="K979" s="2">
        <f t="shared" ca="1" si="816"/>
        <v>4.6293329828522939E-2</v>
      </c>
      <c r="L979" s="2">
        <f t="shared" ca="1" si="817"/>
        <v>4.61912527128744E-2</v>
      </c>
      <c r="M979" s="2">
        <f t="shared" ca="1" si="818"/>
        <v>4.5981548546360107E-2</v>
      </c>
      <c r="N979" s="2">
        <f t="shared" ca="1" si="819"/>
        <v>4.5673499444209828E-2</v>
      </c>
      <c r="O979" s="2">
        <f t="shared" ca="1" si="820"/>
        <v>4.5276431572183022E-2</v>
      </c>
      <c r="P979" s="2">
        <f t="shared" ca="1" si="821"/>
        <v>4.4799574807007185E-2</v>
      </c>
      <c r="Q979" s="2">
        <f t="shared" ca="1" si="822"/>
        <v>4.4251941856793924E-2</v>
      </c>
      <c r="R979" s="2">
        <f t="shared" ca="1" si="823"/>
        <v>4.3642231488927166E-2</v>
      </c>
      <c r="S979" s="2">
        <f t="shared" ca="1" si="824"/>
        <v>4.2978756972010451E-2</v>
      </c>
      <c r="T979" s="2">
        <f t="shared" ca="1" si="825"/>
        <v>4.2269398445330814E-2</v>
      </c>
      <c r="U979" s="2">
        <f t="shared" ca="1" si="826"/>
        <v>4.1521576737550407E-2</v>
      </c>
      <c r="V979" s="2">
        <f t="shared" ca="1" si="827"/>
        <v>4.0742246189407326E-2</v>
      </c>
      <c r="W979" s="2">
        <f t="shared" ca="1" si="828"/>
        <v>3.993790517628925E-2</v>
      </c>
      <c r="X979" s="2">
        <f t="shared" ca="1" si="829"/>
        <v>3.9114624798221774E-2</v>
      </c>
      <c r="Y979" s="2">
        <f t="shared" ca="1" si="830"/>
        <v>3.8278097616152064E-2</v>
      </c>
      <c r="Z979" s="2">
        <f t="shared" ca="1" si="831"/>
        <v>3.7433707935411294E-2</v>
      </c>
      <c r="AA979" s="2">
        <f t="shared" ca="1" si="832"/>
        <v>3.658662147805522E-2</v>
      </c>
      <c r="AB979" s="2">
        <f t="shared" ca="1" si="833"/>
        <v>3.5741884440846382E-2</v>
      </c>
      <c r="AC979" s="2">
        <f t="shared" ca="1" si="834"/>
        <v>3.4904510408310108E-2</v>
      </c>
      <c r="AD979" s="2">
        <f t="shared" ca="1" si="835"/>
        <v>3.4079521095235717E-2</v>
      </c>
      <c r="AE979" s="2">
        <f t="shared" ca="1" si="836"/>
        <v>3.327189881131299E-2</v>
      </c>
      <c r="AF979" s="2">
        <f t="shared" ca="1" si="837"/>
        <v>3.2486412496488155E-2</v>
      </c>
      <c r="AG979" s="2">
        <f t="shared" ca="1" si="838"/>
        <v>3.1727303085640216E-2</v>
      </c>
      <c r="AH979" s="2">
        <f t="shared" ca="1" si="839"/>
        <v>3.0997862143962718E-2</v>
      </c>
      <c r="AI979" s="2">
        <f t="shared" ca="1" si="840"/>
        <v>3.0300005526036889E-2</v>
      </c>
      <c r="AJ979" s="2">
        <f t="shared" ca="1" si="841"/>
        <v>2.9634012815141296E-2</v>
      </c>
      <c r="AK979" s="2">
        <f t="shared" ca="1" si="842"/>
        <v>2.8998640659337022E-2</v>
      </c>
      <c r="AL979" s="2">
        <f t="shared" ca="1" si="843"/>
        <v>2.8391784486503199E-2</v>
      </c>
      <c r="AM979" s="2">
        <f t="shared" ca="1" si="844"/>
        <v>2.7811731001641103E-2</v>
      </c>
      <c r="AN979" s="2">
        <f t="shared" ca="1" si="845"/>
        <v>2.7258822660221581E-2</v>
      </c>
      <c r="AO979" s="2">
        <f t="shared" ca="1" si="846"/>
        <v>2.6737109568223449E-2</v>
      </c>
      <c r="AP979" s="2">
        <f t="shared" ca="1" si="847"/>
        <v>2.6255407490190077E-2</v>
      </c>
      <c r="AQ979" s="2">
        <f t="shared" ca="1" si="848"/>
        <v>2.5827231304968338E-2</v>
      </c>
      <c r="AR979" s="2">
        <f t="shared" ca="1" si="849"/>
        <v>2.5469382769489551E-2</v>
      </c>
      <c r="AS979" s="2">
        <f t="shared" ca="1" si="850"/>
        <v>2.5199462832446975E-2</v>
      </c>
      <c r="AT979" s="2">
        <f t="shared" ca="1" si="851"/>
        <v>2.5033044844505109E-2</v>
      </c>
      <c r="AU979" s="2">
        <f t="shared" ca="1" si="852"/>
        <v>2.4981433392534131E-2</v>
      </c>
      <c r="AV979" s="2">
        <f t="shared" ca="1" si="853"/>
        <v>2.5050705353683794E-2</v>
      </c>
      <c r="AW979" s="2">
        <f t="shared" ca="1" si="854"/>
        <v>2.5242161642830534E-2</v>
      </c>
      <c r="AX979" s="2">
        <f t="shared" ca="1" si="855"/>
        <v>2.5553152586861843E-2</v>
      </c>
      <c r="AY979" s="2">
        <f t="shared" ca="1" si="856"/>
        <v>2.5973467009118224E-2</v>
      </c>
      <c r="AZ979" s="2">
        <f t="shared" ca="1" si="805"/>
        <v>2.6468219471634691E-2</v>
      </c>
      <c r="BC979" s="2">
        <f t="shared" ca="1" si="857"/>
        <v>0.16508861107420625</v>
      </c>
      <c r="BD979" s="2">
        <f t="shared" ca="1" si="857"/>
        <v>0.76824275291507149</v>
      </c>
      <c r="BE979" s="2">
        <f t="shared" ca="1" si="857"/>
        <v>1.1081850253944552</v>
      </c>
    </row>
    <row r="980" spans="1:57" x14ac:dyDescent="0.2">
      <c r="A980" s="2">
        <f t="shared" si="806"/>
        <v>9.6799999999998381</v>
      </c>
      <c r="B980" s="2">
        <f t="shared" ca="1" si="807"/>
        <v>4.1154784429143033E-2</v>
      </c>
      <c r="C980" s="2">
        <f t="shared" ca="1" si="808"/>
        <v>4.2467311782330944E-2</v>
      </c>
      <c r="D980" s="2">
        <f t="shared" ca="1" si="809"/>
        <v>4.359339990578924E-2</v>
      </c>
      <c r="E980" s="2">
        <f t="shared" ca="1" si="810"/>
        <v>4.4539826827538438E-2</v>
      </c>
      <c r="F980" s="2">
        <f t="shared" ca="1" si="811"/>
        <v>4.5313255386487956E-2</v>
      </c>
      <c r="G980" s="2">
        <f t="shared" ca="1" si="812"/>
        <v>4.5920513013961391E-2</v>
      </c>
      <c r="H980" s="2">
        <f t="shared" ca="1" si="813"/>
        <v>4.6368804280964238E-2</v>
      </c>
      <c r="I980" s="2">
        <f t="shared" ca="1" si="814"/>
        <v>4.6665846132516002E-2</v>
      </c>
      <c r="J980" s="2">
        <f t="shared" ca="1" si="815"/>
        <v>4.6819922269418238E-2</v>
      </c>
      <c r="K980" s="2">
        <f t="shared" ca="1" si="816"/>
        <v>4.6839862135602275E-2</v>
      </c>
      <c r="L980" s="2">
        <f t="shared" ca="1" si="817"/>
        <v>4.6734958373528257E-2</v>
      </c>
      <c r="M980" s="2">
        <f t="shared" ca="1" si="818"/>
        <v>4.651484194038602E-2</v>
      </c>
      <c r="N980" s="2">
        <f t="shared" ca="1" si="819"/>
        <v>4.6189335379267761E-2</v>
      </c>
      <c r="O980" s="2">
        <f t="shared" ca="1" si="820"/>
        <v>4.5768302545596024E-2</v>
      </c>
      <c r="P980" s="2">
        <f t="shared" ca="1" si="821"/>
        <v>4.5261508787097261E-2</v>
      </c>
      <c r="Q980" s="2">
        <f t="shared" ca="1" si="822"/>
        <v>4.4678500646592095E-2</v>
      </c>
      <c r="R980" s="2">
        <f t="shared" ca="1" si="823"/>
        <v>4.4028509666512901E-2</v>
      </c>
      <c r="S980" s="2">
        <f t="shared" ca="1" si="824"/>
        <v>4.3320381356107142E-2</v>
      </c>
      <c r="T980" s="2">
        <f t="shared" ca="1" si="825"/>
        <v>4.2562528013183318E-2</v>
      </c>
      <c r="U980" s="2">
        <f t="shared" ca="1" si="826"/>
        <v>4.1762902925006305E-2</v>
      </c>
      <c r="V980" s="2">
        <f t="shared" ca="1" si="827"/>
        <v>4.0928993528179351E-2</v>
      </c>
      <c r="W980" s="2">
        <f t="shared" ca="1" si="828"/>
        <v>4.006783226104417E-2</v>
      </c>
      <c r="X980" s="2">
        <f t="shared" ca="1" si="829"/>
        <v>3.9186025606601921E-2</v>
      </c>
      <c r="Y980" s="2">
        <f t="shared" ca="1" si="830"/>
        <v>3.8289803199510121E-2</v>
      </c>
      <c r="Z980" s="2">
        <f t="shared" ca="1" si="831"/>
        <v>3.7385088427089243E-2</v>
      </c>
      <c r="AA980" s="2">
        <f t="shared" ca="1" si="832"/>
        <v>3.6477588211374139E-2</v>
      </c>
      <c r="AB980" s="2">
        <f t="shared" ca="1" si="833"/>
        <v>3.557289174066107E-2</v>
      </c>
      <c r="AC980" s="2">
        <f t="shared" ca="1" si="834"/>
        <v>3.4676556372315759E-2</v>
      </c>
      <c r="AD980" s="2">
        <f t="shared" ca="1" si="835"/>
        <v>3.379414652181429E-2</v>
      </c>
      <c r="AE980" s="2">
        <f t="shared" ca="1" si="836"/>
        <v>3.2931183512059072E-2</v>
      </c>
      <c r="AF980" s="2">
        <f t="shared" ca="1" si="837"/>
        <v>3.2092968711988662E-2</v>
      </c>
      <c r="AG980" s="2">
        <f t="shared" ca="1" si="838"/>
        <v>3.1284266688972176E-2</v>
      </c>
      <c r="AH980" s="2">
        <f t="shared" ca="1" si="839"/>
        <v>3.0508883674839622E-2</v>
      </c>
      <c r="AI980" s="2">
        <f t="shared" ca="1" si="840"/>
        <v>2.9769244480839337E-2</v>
      </c>
      <c r="AJ980" s="2">
        <f t="shared" ca="1" si="841"/>
        <v>2.9066139367502103E-2</v>
      </c>
      <c r="AK980" s="2">
        <f t="shared" ca="1" si="842"/>
        <v>2.8398848315497431E-2</v>
      </c>
      <c r="AL980" s="2">
        <f t="shared" ca="1" si="843"/>
        <v>2.7765814540314328E-2</v>
      </c>
      <c r="AM980" s="2">
        <f t="shared" ca="1" si="844"/>
        <v>2.7165905232127804E-2</v>
      </c>
      <c r="AN980" s="2">
        <f t="shared" ca="1" si="845"/>
        <v>2.6600075801997736E-2</v>
      </c>
      <c r="AO980" s="2">
        <f t="shared" ca="1" si="846"/>
        <v>2.6073009951895459E-2</v>
      </c>
      <c r="AP980" s="2">
        <f t="shared" ca="1" si="847"/>
        <v>2.5594155265286224E-2</v>
      </c>
      <c r="AQ980" s="2">
        <f t="shared" ca="1" si="848"/>
        <v>2.5177629850579912E-2</v>
      </c>
      <c r="AR980" s="2">
        <f t="shared" ca="1" si="849"/>
        <v>2.4840788727673646E-2</v>
      </c>
      <c r="AS980" s="2">
        <f t="shared" ca="1" si="850"/>
        <v>2.4601729523770731E-2</v>
      </c>
      <c r="AT980" s="2">
        <f t="shared" ca="1" si="851"/>
        <v>2.4476477594962551E-2</v>
      </c>
      <c r="AU980" s="2">
        <f t="shared" ca="1" si="852"/>
        <v>2.4476770740667394E-2</v>
      </c>
      <c r="AV980" s="2">
        <f t="shared" ca="1" si="853"/>
        <v>2.4609128746529062E-2</v>
      </c>
      <c r="AW980" s="2">
        <f t="shared" ca="1" si="854"/>
        <v>2.4875312920741934E-2</v>
      </c>
      <c r="AX980" s="2">
        <f t="shared" ca="1" si="855"/>
        <v>2.5273063102497811E-2</v>
      </c>
      <c r="AY980" s="2">
        <f t="shared" ca="1" si="856"/>
        <v>2.5792217115395467E-2</v>
      </c>
      <c r="AZ980" s="2">
        <f t="shared" ca="1" si="805"/>
        <v>2.6397643151915749E-2</v>
      </c>
      <c r="BC980" s="2">
        <f t="shared" ca="1" si="857"/>
        <v>-0.10151778664518751</v>
      </c>
      <c r="BD980" s="2">
        <f t="shared" ca="1" si="857"/>
        <v>-1.4156426680555318</v>
      </c>
      <c r="BE980" s="2">
        <f t="shared" ca="1" si="857"/>
        <v>0.67890753215808353</v>
      </c>
    </row>
    <row r="981" spans="1:57" x14ac:dyDescent="0.2">
      <c r="A981" s="2">
        <f t="shared" si="806"/>
        <v>9.6899999999998379</v>
      </c>
      <c r="B981" s="2">
        <f t="shared" ca="1" si="807"/>
        <v>4.1637545215386963E-2</v>
      </c>
      <c r="C981" s="2">
        <f t="shared" ca="1" si="808"/>
        <v>4.2970719894625142E-2</v>
      </c>
      <c r="D981" s="2">
        <f t="shared" ca="1" si="809"/>
        <v>4.4108138245092146E-2</v>
      </c>
      <c r="E981" s="2">
        <f t="shared" ca="1" si="810"/>
        <v>4.50570684044986E-2</v>
      </c>
      <c r="F981" s="2">
        <f t="shared" ca="1" si="811"/>
        <v>4.5824666089011902E-2</v>
      </c>
      <c r="G981" s="2">
        <f t="shared" ca="1" si="812"/>
        <v>4.641825353197003E-2</v>
      </c>
      <c r="H981" s="2">
        <f t="shared" ca="1" si="813"/>
        <v>4.6845530936544512E-2</v>
      </c>
      <c r="I981" s="2">
        <f t="shared" ca="1" si="814"/>
        <v>4.7114710496690755E-2</v>
      </c>
      <c r="J981" s="2">
        <f t="shared" ca="1" si="815"/>
        <v>4.7234569628946815E-2</v>
      </c>
      <c r="K981" s="2">
        <f t="shared" ca="1" si="816"/>
        <v>4.7214429043545163E-2</v>
      </c>
      <c r="L981" s="2">
        <f t="shared" ca="1" si="817"/>
        <v>4.7064069626148904E-2</v>
      </c>
      <c r="M981" s="2">
        <f t="shared" ca="1" si="818"/>
        <v>4.6793607351225536E-2</v>
      </c>
      <c r="N981" s="2">
        <f t="shared" ca="1" si="819"/>
        <v>4.6413346679584674E-2</v>
      </c>
      <c r="O981" s="2">
        <f t="shared" ca="1" si="820"/>
        <v>4.5933630656557659E-2</v>
      </c>
      <c r="P981" s="2">
        <f t="shared" ca="1" si="821"/>
        <v>4.5364701612763063E-2</v>
      </c>
      <c r="Q981" s="2">
        <f t="shared" ca="1" si="822"/>
        <v>4.4716581449156294E-2</v>
      </c>
      <c r="R981" s="2">
        <f t="shared" ca="1" si="823"/>
        <v>4.3998976017149069E-2</v>
      </c>
      <c r="S981" s="2">
        <f t="shared" ca="1" si="824"/>
        <v>4.3221204609609286E-2</v>
      </c>
      <c r="T981" s="2">
        <f t="shared" ca="1" si="825"/>
        <v>4.2392153233487544E-2</v>
      </c>
      <c r="U981" s="2">
        <f t="shared" ca="1" si="826"/>
        <v>4.1520249192015642E-2</v>
      </c>
      <c r="V981" s="2">
        <f t="shared" ca="1" si="827"/>
        <v>4.0613454581622757E-2</v>
      </c>
      <c r="W981" s="2">
        <f t="shared" ca="1" si="828"/>
        <v>3.9679277474624026E-2</v>
      </c>
      <c r="X981" s="2">
        <f t="shared" ca="1" si="829"/>
        <v>3.8724801315429873E-2</v>
      </c>
      <c r="Y981" s="2">
        <f t="shared" ca="1" si="830"/>
        <v>3.7756734397192702E-2</v>
      </c>
      <c r="Z981" s="2">
        <f t="shared" ca="1" si="831"/>
        <v>3.6781480776201074E-2</v>
      </c>
      <c r="AA981" s="2">
        <f t="shared" ca="1" si="832"/>
        <v>3.5805230154918995E-2</v>
      </c>
      <c r="AB981" s="2">
        <f t="shared" ca="1" si="833"/>
        <v>3.4834056273421565E-2</v>
      </c>
      <c r="AC981" s="2">
        <f t="shared" ca="1" si="834"/>
        <v>3.387400178509082E-2</v>
      </c>
      <c r="AD981" s="2">
        <f t="shared" ca="1" si="835"/>
        <v>3.2931115276959078E-2</v>
      </c>
      <c r="AE981" s="2">
        <f t="shared" ca="1" si="836"/>
        <v>3.2011398498075973E-2</v>
      </c>
      <c r="AF981" s="2">
        <f t="shared" ca="1" si="837"/>
        <v>3.1120626615061309E-2</v>
      </c>
      <c r="AG981" s="2">
        <f t="shared" ca="1" si="838"/>
        <v>3.026402919307624E-2</v>
      </c>
      <c r="AH981" s="2">
        <f t="shared" ca="1" si="839"/>
        <v>2.9445868561006804E-2</v>
      </c>
      <c r="AI981" s="2">
        <f t="shared" ca="1" si="840"/>
        <v>2.8669020065799144E-2</v>
      </c>
      <c r="AJ981" s="2">
        <f t="shared" ca="1" si="841"/>
        <v>2.7934726442962354E-2</v>
      </c>
      <c r="AK981" s="2">
        <f t="shared" ca="1" si="842"/>
        <v>2.7242733039493389E-2</v>
      </c>
      <c r="AL981" s="2">
        <f t="shared" ca="1" si="843"/>
        <v>2.6591973057061371E-2</v>
      </c>
      <c r="AM981" s="2">
        <f t="shared" ca="1" si="844"/>
        <v>2.5981836365042341E-2</v>
      </c>
      <c r="AN981" s="2">
        <f t="shared" ca="1" si="845"/>
        <v>2.5413833287512254E-2</v>
      </c>
      <c r="AO981" s="2">
        <f t="shared" ca="1" si="846"/>
        <v>2.4893222631512519E-2</v>
      </c>
      <c r="AP981" s="2">
        <f t="shared" ca="1" si="847"/>
        <v>2.4430024772262086E-2</v>
      </c>
      <c r="AQ981" s="2">
        <f t="shared" ca="1" si="848"/>
        <v>2.4038901593020866E-2</v>
      </c>
      <c r="AR981" s="2">
        <f t="shared" ca="1" si="849"/>
        <v>2.3737701789581657E-2</v>
      </c>
      <c r="AS981" s="2">
        <f t="shared" ca="1" si="850"/>
        <v>2.3544960318815117E-2</v>
      </c>
      <c r="AT981" s="2">
        <f t="shared" ca="1" si="851"/>
        <v>2.3477095711000925E-2</v>
      </c>
      <c r="AU981" s="2">
        <f t="shared" ca="1" si="852"/>
        <v>2.3546220716643373E-2</v>
      </c>
      <c r="AV981" s="2">
        <f t="shared" ca="1" si="853"/>
        <v>2.375923992419577E-2</v>
      </c>
      <c r="AW981" s="2">
        <f t="shared" ca="1" si="854"/>
        <v>2.4118315162169147E-2</v>
      </c>
      <c r="AX981" s="2">
        <f t="shared" ca="1" si="855"/>
        <v>2.4621510516437666E-2</v>
      </c>
      <c r="AY981" s="2">
        <f t="shared" ca="1" si="856"/>
        <v>2.5258648448081109E-2</v>
      </c>
      <c r="AZ981" s="2">
        <f t="shared" ca="1" si="805"/>
        <v>2.5994060572368964E-2</v>
      </c>
      <c r="BC981" s="2">
        <f t="shared" ca="1" si="857"/>
        <v>-0.70553590170864222</v>
      </c>
      <c r="BD981" s="2">
        <f t="shared" ca="1" si="857"/>
        <v>-2.093191472556883</v>
      </c>
      <c r="BE981" s="2">
        <f t="shared" ca="1" si="857"/>
        <v>-0.34892636461933346</v>
      </c>
    </row>
    <row r="982" spans="1:57" x14ac:dyDescent="0.2">
      <c r="A982" s="2">
        <f t="shared" si="806"/>
        <v>9.6999999999998376</v>
      </c>
      <c r="B982" s="2">
        <f t="shared" ca="1" si="807"/>
        <v>4.1151464241450206E-2</v>
      </c>
      <c r="C982" s="2">
        <f t="shared" ca="1" si="808"/>
        <v>4.241494182915214E-2</v>
      </c>
      <c r="D982" s="2">
        <f t="shared" ca="1" si="809"/>
        <v>4.3492419144818377E-2</v>
      </c>
      <c r="E982" s="2">
        <f t="shared" ca="1" si="810"/>
        <v>4.43907502604469E-2</v>
      </c>
      <c r="F982" s="2">
        <f t="shared" ca="1" si="811"/>
        <v>4.511667957720409E-2</v>
      </c>
      <c r="G982" s="2">
        <f t="shared" ca="1" si="812"/>
        <v>4.5677119916291219E-2</v>
      </c>
      <c r="H982" s="2">
        <f t="shared" ca="1" si="813"/>
        <v>4.6079362874627161E-2</v>
      </c>
      <c r="I982" s="2">
        <f t="shared" ca="1" si="814"/>
        <v>4.6331211633685122E-2</v>
      </c>
      <c r="J982" s="2">
        <f t="shared" ca="1" si="815"/>
        <v>4.6441033045996824E-2</v>
      </c>
      <c r="K982" s="2">
        <f t="shared" ca="1" si="816"/>
        <v>4.6417734796879793E-2</v>
      </c>
      <c r="L982" s="2">
        <f t="shared" ca="1" si="817"/>
        <v>4.6270681719927514E-2</v>
      </c>
      <c r="M982" s="2">
        <f t="shared" ca="1" si="818"/>
        <v>4.60095705141398E-2</v>
      </c>
      <c r="N982" s="2">
        <f t="shared" ca="1" si="819"/>
        <v>4.5644283272733413E-2</v>
      </c>
      <c r="O982" s="2">
        <f t="shared" ca="1" si="820"/>
        <v>4.5184737956054044E-2</v>
      </c>
      <c r="P982" s="2">
        <f t="shared" ca="1" si="821"/>
        <v>4.4640749614363123E-2</v>
      </c>
      <c r="Q982" s="2">
        <f t="shared" ca="1" si="822"/>
        <v>4.4021911255013632E-2</v>
      </c>
      <c r="R982" s="2">
        <f t="shared" ca="1" si="823"/>
        <v>4.3337498797135339E-2</v>
      </c>
      <c r="S982" s="2">
        <f t="shared" ca="1" si="824"/>
        <v>4.2596401084972889E-2</v>
      </c>
      <c r="T982" s="2">
        <f t="shared" ca="1" si="825"/>
        <v>4.1807073610001369E-2</v>
      </c>
      <c r="U982" s="2">
        <f t="shared" ca="1" si="826"/>
        <v>4.0977513473542566E-2</v>
      </c>
      <c r="V982" s="2">
        <f t="shared" ca="1" si="827"/>
        <v>4.0115253220580432E-2</v>
      </c>
      <c r="W982" s="2">
        <f t="shared" ca="1" si="828"/>
        <v>3.9227372353198134E-2</v>
      </c>
      <c r="X982" s="2">
        <f t="shared" ca="1" si="829"/>
        <v>3.8320527080402955E-2</v>
      </c>
      <c r="Y982" s="2">
        <f t="shared" ca="1" si="830"/>
        <v>3.7401000163297532E-2</v>
      </c>
      <c r="Z982" s="2">
        <f t="shared" ca="1" si="831"/>
        <v>3.6474772138613623E-2</v>
      </c>
      <c r="AA982" s="2">
        <f t="shared" ca="1" si="832"/>
        <v>3.5547611293917293E-2</v>
      </c>
      <c r="AB982" s="2">
        <f t="shared" ca="1" si="833"/>
        <v>3.4625171705193102E-2</v>
      </c>
      <c r="AC982" s="2">
        <f t="shared" ca="1" si="834"/>
        <v>3.3713077068596074E-2</v>
      </c>
      <c r="AD982" s="2">
        <f t="shared" ca="1" si="835"/>
        <v>3.2816955837052499E-2</v>
      </c>
      <c r="AE982" s="2">
        <f t="shared" ca="1" si="836"/>
        <v>3.1942385822435776E-2</v>
      </c>
      <c r="AF982" s="2">
        <f t="shared" ca="1" si="837"/>
        <v>3.1094711582295077E-2</v>
      </c>
      <c r="AG982" s="2">
        <f t="shared" ca="1" si="838"/>
        <v>3.027872327081476E-2</v>
      </c>
      <c r="AH982" s="2">
        <f t="shared" ca="1" si="839"/>
        <v>2.9498234971955608E-2</v>
      </c>
      <c r="AI982" s="2">
        <f t="shared" ca="1" si="840"/>
        <v>2.8755668376393081E-2</v>
      </c>
      <c r="AJ982" s="2">
        <f t="shared" ca="1" si="841"/>
        <v>2.8051814721687447E-2</v>
      </c>
      <c r="AK982" s="2">
        <f t="shared" ca="1" si="842"/>
        <v>2.7385980982806049E-2</v>
      </c>
      <c r="AL982" s="2">
        <f t="shared" ca="1" si="843"/>
        <v>2.6756686770704429E-2</v>
      </c>
      <c r="AM982" s="2">
        <f t="shared" ca="1" si="844"/>
        <v>2.6162941047881853E-2</v>
      </c>
      <c r="AN982" s="2">
        <f t="shared" ca="1" si="845"/>
        <v>2.560590522451732E-2</v>
      </c>
      <c r="AO982" s="2">
        <f t="shared" ca="1" si="846"/>
        <v>2.5090508935701875E-2</v>
      </c>
      <c r="AP982" s="2">
        <f t="shared" ca="1" si="847"/>
        <v>2.4626440537315972E-2</v>
      </c>
      <c r="AQ982" s="2">
        <f t="shared" ca="1" si="848"/>
        <v>2.4228000454736373E-2</v>
      </c>
      <c r="AR982" s="2">
        <f t="shared" ca="1" si="849"/>
        <v>2.3912625701972855E-2</v>
      </c>
      <c r="AS982" s="2">
        <f t="shared" ca="1" si="850"/>
        <v>2.369838345169974E-2</v>
      </c>
      <c r="AT982" s="2">
        <f t="shared" ca="1" si="851"/>
        <v>2.3601180813168848E-2</v>
      </c>
      <c r="AU982" s="2">
        <f t="shared" ca="1" si="852"/>
        <v>2.3632601454250831E-2</v>
      </c>
      <c r="AV982" s="2">
        <f t="shared" ca="1" si="853"/>
        <v>2.3799030849804542E-2</v>
      </c>
      <c r="AW982" s="2">
        <f t="shared" ca="1" si="854"/>
        <v>2.410212559243086E-2</v>
      </c>
      <c r="AX982" s="2">
        <f t="shared" ca="1" si="855"/>
        <v>2.4539362991748168E-2</v>
      </c>
      <c r="AY982" s="2">
        <f t="shared" ca="1" si="856"/>
        <v>2.5099635491269302E-2</v>
      </c>
      <c r="AZ982" s="2">
        <f t="shared" ca="1" si="805"/>
        <v>2.5745604586462065E-2</v>
      </c>
      <c r="BC982" s="2">
        <f t="shared" ca="1" si="857"/>
        <v>-0.4475309151301099</v>
      </c>
      <c r="BD982" s="2">
        <f t="shared" ca="1" si="857"/>
        <v>1.1972309140993094</v>
      </c>
      <c r="BE982" s="2">
        <f t="shared" ca="1" si="857"/>
        <v>-0.42277717980735385</v>
      </c>
    </row>
    <row r="983" spans="1:57" x14ac:dyDescent="0.2">
      <c r="A983" s="2">
        <f t="shared" si="806"/>
        <v>9.7099999999998374</v>
      </c>
      <c r="B983" s="2">
        <f t="shared" ca="1" si="807"/>
        <v>4.0957062899139036E-2</v>
      </c>
      <c r="C983" s="2">
        <f t="shared" ca="1" si="808"/>
        <v>4.2171099109845393E-2</v>
      </c>
      <c r="D983" s="2">
        <f t="shared" ca="1" si="809"/>
        <v>4.3205164807604071E-2</v>
      </c>
      <c r="E983" s="2">
        <f t="shared" ca="1" si="810"/>
        <v>4.4065872113084818E-2</v>
      </c>
      <c r="F983" s="2">
        <f t="shared" ca="1" si="811"/>
        <v>4.4759726209880502E-2</v>
      </c>
      <c r="G983" s="2">
        <f t="shared" ca="1" si="812"/>
        <v>4.5293402582543552E-2</v>
      </c>
      <c r="H983" s="2">
        <f t="shared" ca="1" si="813"/>
        <v>4.5673956272985795E-2</v>
      </c>
      <c r="I983" s="2">
        <f t="shared" ca="1" si="814"/>
        <v>4.5908953478537948E-2</v>
      </c>
      <c r="J983" s="2">
        <f t="shared" ca="1" si="815"/>
        <v>4.6006522497877414E-2</v>
      </c>
      <c r="K983" s="2">
        <f t="shared" ca="1" si="816"/>
        <v>4.5975329990233904E-2</v>
      </c>
      <c r="L983" s="2">
        <f t="shared" ca="1" si="817"/>
        <v>4.5824496732033475E-2</v>
      </c>
      <c r="M983" s="2">
        <f t="shared" ca="1" si="818"/>
        <v>4.5563472144335974E-2</v>
      </c>
      <c r="N983" s="2">
        <f t="shared" ca="1" si="819"/>
        <v>4.5201887957787637E-2</v>
      </c>
      <c r="O983" s="2">
        <f t="shared" ca="1" si="820"/>
        <v>4.474940906321128E-2</v>
      </c>
      <c r="P983" s="2">
        <f t="shared" ca="1" si="821"/>
        <v>4.4215595257616473E-2</v>
      </c>
      <c r="Q983" s="2">
        <f t="shared" ca="1" si="822"/>
        <v>4.360978269335037E-2</v>
      </c>
      <c r="R983" s="2">
        <f t="shared" ca="1" si="823"/>
        <v>4.2940989406304163E-2</v>
      </c>
      <c r="S983" s="2">
        <f t="shared" ca="1" si="824"/>
        <v>4.2217845850132406E-2</v>
      </c>
      <c r="T983" s="2">
        <f t="shared" ca="1" si="825"/>
        <v>4.1448549066476152E-2</v>
      </c>
      <c r="U983" s="2">
        <f t="shared" ca="1" si="826"/>
        <v>4.0640838027126702E-2</v>
      </c>
      <c r="V983" s="2">
        <f t="shared" ca="1" si="827"/>
        <v>3.9801987804617217E-2</v>
      </c>
      <c r="W983" s="2">
        <f t="shared" ca="1" si="828"/>
        <v>3.8938821416865659E-2</v>
      </c>
      <c r="X983" s="2">
        <f t="shared" ca="1" si="829"/>
        <v>3.8057739930913451E-2</v>
      </c>
      <c r="Y983" s="2">
        <f t="shared" ca="1" si="830"/>
        <v>3.7164772675433506E-2</v>
      </c>
      <c r="Z983" s="2">
        <f t="shared" ca="1" si="831"/>
        <v>3.6265648769064171E-2</v>
      </c>
      <c r="AA983" s="2">
        <f t="shared" ca="1" si="832"/>
        <v>3.5365887178859877E-2</v>
      </c>
      <c r="AB983" s="2">
        <f t="shared" ca="1" si="833"/>
        <v>3.4470894390222141E-2</v>
      </c>
      <c r="AC983" s="2">
        <f t="shared" ca="1" si="834"/>
        <v>3.3586047177911575E-2</v>
      </c>
      <c r="AD983" s="2">
        <f t="shared" ca="1" si="835"/>
        <v>3.2716725844057229E-2</v>
      </c>
      <c r="AE983" s="2">
        <f t="shared" ca="1" si="836"/>
        <v>3.1868256189288582E-2</v>
      </c>
      <c r="AF983" s="2">
        <f t="shared" ca="1" si="837"/>
        <v>3.1045724045416244E-2</v>
      </c>
      <c r="AG983" s="2">
        <f t="shared" ca="1" si="838"/>
        <v>3.0253652038338991E-2</v>
      </c>
      <c r="AH983" s="2">
        <f t="shared" ca="1" si="839"/>
        <v>2.9495577958235653E-2</v>
      </c>
      <c r="AI983" s="2">
        <f t="shared" ca="1" si="840"/>
        <v>2.8773641942047633E-2</v>
      </c>
      <c r="AJ983" s="2">
        <f t="shared" ca="1" si="841"/>
        <v>2.8088356051274941E-2</v>
      </c>
      <c r="AK983" s="2">
        <f t="shared" ca="1" si="842"/>
        <v>2.743876144385184E-2</v>
      </c>
      <c r="AL983" s="2">
        <f t="shared" ca="1" si="843"/>
        <v>2.6823136853067215E-2</v>
      </c>
      <c r="AM983" s="2">
        <f t="shared" ca="1" si="844"/>
        <v>2.6240283033773345E-2</v>
      </c>
      <c r="AN983" s="2">
        <f t="shared" ca="1" si="845"/>
        <v>2.5691184936461404E-2</v>
      </c>
      <c r="AO983" s="2">
        <f t="shared" ca="1" si="846"/>
        <v>2.5180615026694504E-2</v>
      </c>
      <c r="AP983" s="2">
        <f t="shared" ca="1" si="847"/>
        <v>2.4718101111613905E-2</v>
      </c>
      <c r="AQ983" s="2">
        <f t="shared" ca="1" si="848"/>
        <v>2.4317753213605416E-2</v>
      </c>
      <c r="AR983" s="2">
        <f t="shared" ca="1" si="849"/>
        <v>2.3996767602217719E-2</v>
      </c>
      <c r="AS983" s="2">
        <f t="shared" ca="1" si="850"/>
        <v>2.3772914852562371E-2</v>
      </c>
      <c r="AT983" s="2">
        <f t="shared" ca="1" si="851"/>
        <v>2.3661762359001404E-2</v>
      </c>
      <c r="AU983" s="2">
        <f t="shared" ca="1" si="852"/>
        <v>2.3674536965522817E-2</v>
      </c>
      <c r="AV983" s="2">
        <f t="shared" ca="1" si="853"/>
        <v>2.3817277370314877E-2</v>
      </c>
      <c r="AW983" s="2">
        <f t="shared" ca="1" si="854"/>
        <v>2.40913053586316E-2</v>
      </c>
      <c r="AX983" s="2">
        <f t="shared" ca="1" si="855"/>
        <v>2.4493676658379565E-2</v>
      </c>
      <c r="AY983" s="2">
        <f t="shared" ca="1" si="856"/>
        <v>2.501251095283015E-2</v>
      </c>
      <c r="AZ983" s="2">
        <f t="shared" ca="1" si="805"/>
        <v>2.5609256631355166E-2</v>
      </c>
      <c r="BC983" s="2">
        <f t="shared" ca="1" si="857"/>
        <v>-0.27052646741778741</v>
      </c>
      <c r="BD983" s="2">
        <f t="shared" ca="1" si="857"/>
        <v>0.61188761888976284</v>
      </c>
      <c r="BE983" s="2">
        <f t="shared" ca="1" si="857"/>
        <v>-0.36187685772695044</v>
      </c>
    </row>
    <row r="984" spans="1:57" x14ac:dyDescent="0.2">
      <c r="A984" s="2">
        <f t="shared" si="806"/>
        <v>9.7199999999998372</v>
      </c>
      <c r="B984" s="2">
        <f t="shared" ca="1" si="807"/>
        <v>4.0359331897064012E-2</v>
      </c>
      <c r="C984" s="2">
        <f t="shared" ca="1" si="808"/>
        <v>4.1609913403756936E-2</v>
      </c>
      <c r="D984" s="2">
        <f t="shared" ca="1" si="809"/>
        <v>4.2676883292271324E-2</v>
      </c>
      <c r="E984" s="2">
        <f t="shared" ca="1" si="810"/>
        <v>4.3567000610092194E-2</v>
      </c>
      <c r="F984" s="2">
        <f t="shared" ca="1" si="811"/>
        <v>4.4286920184325763E-2</v>
      </c>
      <c r="G984" s="2">
        <f t="shared" ca="1" si="812"/>
        <v>4.4843469001976839E-2</v>
      </c>
      <c r="H984" s="2">
        <f t="shared" ca="1" si="813"/>
        <v>4.5243854364835884E-2</v>
      </c>
      <c r="I984" s="2">
        <f t="shared" ca="1" si="814"/>
        <v>4.5495794278165261E-2</v>
      </c>
      <c r="J984" s="2">
        <f t="shared" ca="1" si="815"/>
        <v>4.5607567260811784E-2</v>
      </c>
      <c r="K984" s="2">
        <f t="shared" ca="1" si="816"/>
        <v>4.5587987708764127E-2</v>
      </c>
      <c r="L984" s="2">
        <f t="shared" ca="1" si="817"/>
        <v>4.5446321100333871E-2</v>
      </c>
      <c r="M984" s="2">
        <f t="shared" ca="1" si="818"/>
        <v>4.5192158340416656E-2</v>
      </c>
      <c r="N984" s="2">
        <f t="shared" ca="1" si="819"/>
        <v>4.4835269566417542E-2</v>
      </c>
      <c r="O984" s="2">
        <f t="shared" ca="1" si="820"/>
        <v>4.4385455379430255E-2</v>
      </c>
      <c r="P984" s="2">
        <f t="shared" ca="1" si="821"/>
        <v>4.3852409114645829E-2</v>
      </c>
      <c r="Q984" s="2">
        <f t="shared" ca="1" si="822"/>
        <v>4.3245598872309325E-2</v>
      </c>
      <c r="R984" s="2">
        <f t="shared" ca="1" si="823"/>
        <v>4.2574173618394696E-2</v>
      </c>
      <c r="S984" s="2">
        <f t="shared" ca="1" si="824"/>
        <v>4.1846894238249922E-2</v>
      </c>
      <c r="T984" s="2">
        <f t="shared" ca="1" si="825"/>
        <v>4.1072088153556473E-2</v>
      </c>
      <c r="U984" s="2">
        <f t="shared" ca="1" si="826"/>
        <v>4.0257625043185134E-2</v>
      </c>
      <c r="V984" s="2">
        <f t="shared" ca="1" si="827"/>
        <v>3.9410911350452403E-2</v>
      </c>
      <c r="W984" s="2">
        <f t="shared" ca="1" si="828"/>
        <v>3.8538902459423374E-2</v>
      </c>
      <c r="X984" s="2">
        <f t="shared" ca="1" si="829"/>
        <v>3.7648133152832733E-2</v>
      </c>
      <c r="Y984" s="2">
        <f t="shared" ca="1" si="830"/>
        <v>3.6744768190678782E-2</v>
      </c>
      <c r="Z984" s="2">
        <f t="shared" ca="1" si="831"/>
        <v>3.5834674138926471E-2</v>
      </c>
      <c r="AA984" s="2">
        <f t="shared" ca="1" si="832"/>
        <v>3.4923509502185555E-2</v>
      </c>
      <c r="AB984" s="2">
        <f t="shared" ca="1" si="833"/>
        <v>3.4016822012126663E-2</v>
      </c>
      <c r="AC984" s="2">
        <f t="shared" ca="1" si="834"/>
        <v>3.3120130320996345E-2</v>
      </c>
      <c r="AD984" s="2">
        <f t="shared" ca="1" si="835"/>
        <v>3.2238955326385828E-2</v>
      </c>
      <c r="AE984" s="2">
        <f t="shared" ca="1" si="836"/>
        <v>3.1378759506859186E-2</v>
      </c>
      <c r="AF984" s="2">
        <f t="shared" ca="1" si="837"/>
        <v>3.0544758615905908E-2</v>
      </c>
      <c r="AG984" s="2">
        <f t="shared" ca="1" si="838"/>
        <v>2.9741596399297642E-2</v>
      </c>
      <c r="AH984" s="2">
        <f t="shared" ca="1" si="839"/>
        <v>2.8972923071700605E-2</v>
      </c>
      <c r="AI984" s="2">
        <f t="shared" ca="1" si="840"/>
        <v>2.8240986087344013E-2</v>
      </c>
      <c r="AJ984" s="2">
        <f t="shared" ca="1" si="841"/>
        <v>2.7546407422316541E-2</v>
      </c>
      <c r="AK984" s="2">
        <f t="shared" ca="1" si="842"/>
        <v>2.6888351739775083E-2</v>
      </c>
      <c r="AL984" s="2">
        <f t="shared" ca="1" si="843"/>
        <v>2.6265246372210647E-2</v>
      </c>
      <c r="AM984" s="2">
        <f t="shared" ca="1" si="844"/>
        <v>2.56760733252561E-2</v>
      </c>
      <c r="AN984" s="2">
        <f t="shared" ca="1" si="845"/>
        <v>2.5122030298986364E-2</v>
      </c>
      <c r="AO984" s="2">
        <f t="shared" ca="1" si="846"/>
        <v>2.4608121345320783E-2</v>
      </c>
      <c r="AP984" s="2">
        <f t="shared" ca="1" si="847"/>
        <v>2.4144101949044771E-2</v>
      </c>
      <c r="AQ984" s="2">
        <f t="shared" ca="1" si="848"/>
        <v>2.3744279546192164E-2</v>
      </c>
      <c r="AR984" s="2">
        <f t="shared" ca="1" si="849"/>
        <v>2.3425997368256905E-2</v>
      </c>
      <c r="AS984" s="2">
        <f t="shared" ca="1" si="850"/>
        <v>2.3207117353909627E-2</v>
      </c>
      <c r="AT984" s="2">
        <f t="shared" ca="1" si="851"/>
        <v>2.3103255663911106E-2</v>
      </c>
      <c r="AU984" s="2">
        <f t="shared" ca="1" si="852"/>
        <v>2.3125671342779309E-2</v>
      </c>
      <c r="AV984" s="2">
        <f t="shared" ca="1" si="853"/>
        <v>2.3280445374886782E-2</v>
      </c>
      <c r="AW984" s="2">
        <f t="shared" ca="1" si="854"/>
        <v>2.3568951826121759E-2</v>
      </c>
      <c r="AX984" s="2">
        <f t="shared" ca="1" si="855"/>
        <v>2.3988206642576806E-2</v>
      </c>
      <c r="AY984" s="2">
        <f t="shared" ca="1" si="856"/>
        <v>2.4525936763833137E-2</v>
      </c>
      <c r="AZ984" s="2">
        <f t="shared" ca="1" si="805"/>
        <v>2.5142946262988831E-2</v>
      </c>
      <c r="BC984" s="2">
        <f t="shared" ca="1" si="857"/>
        <v>-0.72863618717278378</v>
      </c>
      <c r="BD984" s="2">
        <f t="shared" ca="1" si="857"/>
        <v>-0.14209100185242551</v>
      </c>
      <c r="BE984" s="2">
        <f t="shared" ca="1" si="857"/>
        <v>0.42938398089732832</v>
      </c>
    </row>
    <row r="985" spans="1:57" x14ac:dyDescent="0.2">
      <c r="A985" s="2">
        <f t="shared" si="806"/>
        <v>9.729999999999837</v>
      </c>
      <c r="B985" s="2">
        <f t="shared" ca="1" si="807"/>
        <v>3.9938987368274545E-2</v>
      </c>
      <c r="C985" s="2">
        <f t="shared" ca="1" si="808"/>
        <v>4.1228437795035204E-2</v>
      </c>
      <c r="D985" s="2">
        <f t="shared" ca="1" si="809"/>
        <v>4.2335646648981796E-2</v>
      </c>
      <c r="E985" s="2">
        <f t="shared" ca="1" si="810"/>
        <v>4.3267237151004827E-2</v>
      </c>
      <c r="F985" s="2">
        <f t="shared" ca="1" si="811"/>
        <v>4.4029731001158957E-2</v>
      </c>
      <c r="G985" s="2">
        <f t="shared" ca="1" si="812"/>
        <v>4.4629823896306174E-2</v>
      </c>
      <c r="H985" s="2">
        <f t="shared" ca="1" si="813"/>
        <v>4.5074592581332902E-2</v>
      </c>
      <c r="I985" s="2">
        <f t="shared" ca="1" si="814"/>
        <v>4.53716240299342E-2</v>
      </c>
      <c r="J985" s="2">
        <f t="shared" ca="1" si="815"/>
        <v>4.5529064123714373E-2</v>
      </c>
      <c r="K985" s="2">
        <f t="shared" ca="1" si="816"/>
        <v>4.5555592126979863E-2</v>
      </c>
      <c r="L985" s="2">
        <f t="shared" ca="1" si="817"/>
        <v>4.5460335347823067E-2</v>
      </c>
      <c r="M985" s="2">
        <f t="shared" ca="1" si="818"/>
        <v>4.5252743305690166E-2</v>
      </c>
      <c r="N985" s="2">
        <f t="shared" ca="1" si="819"/>
        <v>4.4942441683071557E-2</v>
      </c>
      <c r="O985" s="2">
        <f t="shared" ca="1" si="820"/>
        <v>4.4539083940146378E-2</v>
      </c>
      <c r="P985" s="2">
        <f t="shared" ca="1" si="821"/>
        <v>4.4052214110737745E-2</v>
      </c>
      <c r="Q985" s="2">
        <f t="shared" ca="1" si="822"/>
        <v>4.3491149414888582E-2</v>
      </c>
      <c r="R985" s="2">
        <f t="shared" ca="1" si="823"/>
        <v>4.2864886930944132E-2</v>
      </c>
      <c r="S985" s="2">
        <f t="shared" ca="1" si="824"/>
        <v>4.2182035167169001E-2</v>
      </c>
      <c r="T985" s="2">
        <f t="shared" ca="1" si="825"/>
        <v>4.1450769124082153E-2</v>
      </c>
      <c r="U985" s="2">
        <f t="shared" ca="1" si="826"/>
        <v>4.0678806393164207E-2</v>
      </c>
      <c r="V985" s="2">
        <f t="shared" ca="1" si="827"/>
        <v>3.9873402000678557E-2</v>
      </c>
      <c r="W985" s="2">
        <f t="shared" ca="1" si="828"/>
        <v>3.904136091608465E-2</v>
      </c>
      <c r="X985" s="2">
        <f t="shared" ca="1" si="829"/>
        <v>3.8189068864379339E-2</v>
      </c>
      <c r="Y985" s="2">
        <f t="shared" ca="1" si="830"/>
        <v>3.7322543269462646E-2</v>
      </c>
      <c r="Z985" s="2">
        <f t="shared" ca="1" si="831"/>
        <v>3.6447505378686955E-2</v>
      </c>
      <c r="AA985" s="2">
        <f t="shared" ca="1" si="832"/>
        <v>3.5569470460647935E-2</v>
      </c>
      <c r="AB985" s="2">
        <f t="shared" ca="1" si="833"/>
        <v>3.4693844698165922E-2</v>
      </c>
      <c r="AC985" s="2">
        <f t="shared" ca="1" si="834"/>
        <v>3.3826005787589201E-2</v>
      </c>
      <c r="AD985" s="2">
        <f t="shared" ca="1" si="835"/>
        <v>3.297133233587695E-2</v>
      </c>
      <c r="AE985" s="2">
        <f t="shared" ca="1" si="836"/>
        <v>3.2135140556658975E-2</v>
      </c>
      <c r="AF985" s="2">
        <f t="shared" ca="1" si="837"/>
        <v>3.1322493141323807E-2</v>
      </c>
      <c r="AG985" s="2">
        <f t="shared" ca="1" si="838"/>
        <v>3.0537871973864553E-2</v>
      </c>
      <c r="AH985" s="2">
        <f t="shared" ca="1" si="839"/>
        <v>2.9784756783547101E-2</v>
      </c>
      <c r="AI985" s="2">
        <f t="shared" ca="1" si="840"/>
        <v>2.906521958609078E-2</v>
      </c>
      <c r="AJ985" s="2">
        <f t="shared" ca="1" si="841"/>
        <v>2.8379709736241893E-2</v>
      </c>
      <c r="AK985" s="2">
        <f t="shared" ca="1" si="842"/>
        <v>2.7727233096515837E-2</v>
      </c>
      <c r="AL985" s="2">
        <f t="shared" ca="1" si="843"/>
        <v>2.7106083443893602E-2</v>
      </c>
      <c r="AM985" s="2">
        <f t="shared" ca="1" si="844"/>
        <v>2.6515141857020981E-2</v>
      </c>
      <c r="AN985" s="2">
        <f t="shared" ca="1" si="845"/>
        <v>2.5955536354548378E-2</v>
      </c>
      <c r="AO985" s="2">
        <f t="shared" ca="1" si="846"/>
        <v>2.5432219688833413E-2</v>
      </c>
      <c r="AP985" s="2">
        <f t="shared" ca="1" si="847"/>
        <v>2.4954891609282014E-2</v>
      </c>
      <c r="AQ985" s="2">
        <f t="shared" ca="1" si="848"/>
        <v>2.4537773148798275E-2</v>
      </c>
      <c r="AR985" s="2">
        <f t="shared" ca="1" si="849"/>
        <v>2.419807058110995E-2</v>
      </c>
      <c r="AS985" s="2">
        <f t="shared" ca="1" si="850"/>
        <v>2.3953453548759836E-2</v>
      </c>
      <c r="AT985" s="2">
        <f t="shared" ca="1" si="851"/>
        <v>2.3819303839846356E-2</v>
      </c>
      <c r="AU985" s="2">
        <f t="shared" ca="1" si="852"/>
        <v>2.3806630093386804E-2</v>
      </c>
      <c r="AV985" s="2">
        <f t="shared" ca="1" si="853"/>
        <v>2.39212729720833E-2</v>
      </c>
      <c r="AW985" s="2">
        <f t="shared" ca="1" si="854"/>
        <v>2.4164374173465612E-2</v>
      </c>
      <c r="AX985" s="2">
        <f t="shared" ca="1" si="855"/>
        <v>2.4532619994831053E-2</v>
      </c>
      <c r="AY985" s="2">
        <f t="shared" ca="1" si="856"/>
        <v>2.5013056792875285E-2</v>
      </c>
      <c r="AZ985" s="2">
        <f t="shared" ca="1" si="805"/>
        <v>2.5565547043127912E-2</v>
      </c>
      <c r="BC985" s="2">
        <f t="shared" ca="1" si="857"/>
        <v>0.70009471744978669</v>
      </c>
      <c r="BD985" s="2">
        <f t="shared" ca="1" si="857"/>
        <v>1.3163516445677388</v>
      </c>
      <c r="BE985" s="2">
        <f t="shared" ca="1" si="857"/>
        <v>0.89965548781795412</v>
      </c>
    </row>
    <row r="986" spans="1:57" x14ac:dyDescent="0.2">
      <c r="A986" s="2">
        <f t="shared" si="806"/>
        <v>9.7399999999998368</v>
      </c>
      <c r="B986" s="2">
        <f t="shared" ca="1" si="807"/>
        <v>3.8682871459079643E-2</v>
      </c>
      <c r="C986" s="2">
        <f t="shared" ca="1" si="808"/>
        <v>3.9954729827426531E-2</v>
      </c>
      <c r="D986" s="2">
        <f t="shared" ca="1" si="809"/>
        <v>4.1047829238279578E-2</v>
      </c>
      <c r="E986" s="2">
        <f t="shared" ca="1" si="810"/>
        <v>4.1968637457593994E-2</v>
      </c>
      <c r="F986" s="2">
        <f t="shared" ca="1" si="811"/>
        <v>4.2723523412779435E-2</v>
      </c>
      <c r="G986" s="2">
        <f t="shared" ca="1" si="812"/>
        <v>4.3319031842888232E-2</v>
      </c>
      <c r="H986" s="2">
        <f t="shared" ca="1" si="813"/>
        <v>4.376208924407788E-2</v>
      </c>
      <c r="I986" s="2">
        <f t="shared" ca="1" si="814"/>
        <v>4.4060131844031014E-2</v>
      </c>
      <c r="J986" s="2">
        <f t="shared" ca="1" si="815"/>
        <v>4.422115315488901E-2</v>
      </c>
      <c r="K986" s="2">
        <f t="shared" ca="1" si="816"/>
        <v>4.425367756617371E-2</v>
      </c>
      <c r="L986" s="2">
        <f t="shared" ca="1" si="817"/>
        <v>4.4166674469122098E-2</v>
      </c>
      <c r="M986" s="2">
        <f t="shared" ca="1" si="818"/>
        <v>4.3969432254009989E-2</v>
      </c>
      <c r="N986" s="2">
        <f t="shared" ca="1" si="819"/>
        <v>4.3671412412361478E-2</v>
      </c>
      <c r="O986" s="2">
        <f t="shared" ca="1" si="820"/>
        <v>4.3282101537900429E-2</v>
      </c>
      <c r="P986" s="2">
        <f t="shared" ca="1" si="821"/>
        <v>4.2810874649173741E-2</v>
      </c>
      <c r="Q986" s="2">
        <f t="shared" ca="1" si="822"/>
        <v>4.2266878383542046E-2</v>
      </c>
      <c r="R986" s="2">
        <f t="shared" ca="1" si="823"/>
        <v>4.1658938239601151E-2</v>
      </c>
      <c r="S986" s="2">
        <f t="shared" ca="1" si="824"/>
        <v>4.0995490665319087E-2</v>
      </c>
      <c r="T986" s="2">
        <f t="shared" ca="1" si="825"/>
        <v>4.028453856439615E-2</v>
      </c>
      <c r="U986" s="2">
        <f t="shared" ca="1" si="826"/>
        <v>3.9533627771997905E-2</v>
      </c>
      <c r="V986" s="2">
        <f t="shared" ca="1" si="827"/>
        <v>3.8749842235051957E-2</v>
      </c>
      <c r="W986" s="2">
        <f t="shared" ca="1" si="828"/>
        <v>3.7939816853217859E-2</v>
      </c>
      <c r="X986" s="2">
        <f t="shared" ca="1" si="829"/>
        <v>3.7109768645855787E-2</v>
      </c>
      <c r="Y986" s="2">
        <f t="shared" ca="1" si="830"/>
        <v>3.6265548058785575E-2</v>
      </c>
      <c r="Z986" s="2">
        <f t="shared" ca="1" si="831"/>
        <v>3.5412711380067401E-2</v>
      </c>
      <c r="AA986" s="2">
        <f t="shared" ca="1" si="832"/>
        <v>3.4556610993694489E-2</v>
      </c>
      <c r="AB986" s="2">
        <f t="shared" ca="1" si="833"/>
        <v>3.3702491863164298E-2</v>
      </c>
      <c r="AC986" s="2">
        <f t="shared" ca="1" si="834"/>
        <v>3.2855571019900574E-2</v>
      </c>
      <c r="AD986" s="2">
        <f t="shared" ca="1" si="835"/>
        <v>3.2021065018412745E-2</v>
      </c>
      <c r="AE986" s="2">
        <f t="shared" ca="1" si="836"/>
        <v>3.1204123989121417E-2</v>
      </c>
      <c r="AF986" s="2">
        <f t="shared" ca="1" si="837"/>
        <v>3.0409637702988979E-2</v>
      </c>
      <c r="AG986" s="2">
        <f t="shared" ca="1" si="838"/>
        <v>2.9641906327425954E-2</v>
      </c>
      <c r="AH986" s="2">
        <f t="shared" ca="1" si="839"/>
        <v>2.8904219324904067E-2</v>
      </c>
      <c r="AI986" s="2">
        <f t="shared" ca="1" si="840"/>
        <v>2.8198453646644497E-2</v>
      </c>
      <c r="AJ986" s="2">
        <f t="shared" ca="1" si="841"/>
        <v>2.7524866620133582E-2</v>
      </c>
      <c r="AK986" s="2">
        <f t="shared" ca="1" si="842"/>
        <v>2.6882286129816212E-2</v>
      </c>
      <c r="AL986" s="2">
        <f t="shared" ca="1" si="843"/>
        <v>2.6268853367402201E-2</v>
      </c>
      <c r="AM986" s="2">
        <f t="shared" ca="1" si="844"/>
        <v>2.5683329427129899E-2</v>
      </c>
      <c r="AN986" s="2">
        <f t="shared" ca="1" si="845"/>
        <v>2.5126753331530825E-2</v>
      </c>
      <c r="AO986" s="2">
        <f t="shared" ca="1" si="846"/>
        <v>2.4604006762352904E-2</v>
      </c>
      <c r="AP986" s="2">
        <f t="shared" ca="1" si="847"/>
        <v>2.412471343793594E-2</v>
      </c>
      <c r="AQ986" s="2">
        <f t="shared" ca="1" si="848"/>
        <v>2.3702987294629937E-2</v>
      </c>
      <c r="AR986" s="2">
        <f t="shared" ca="1" si="849"/>
        <v>2.335587685929761E-2</v>
      </c>
      <c r="AS986" s="2">
        <f t="shared" ca="1" si="850"/>
        <v>2.3100838954491602E-2</v>
      </c>
      <c r="AT986" s="2">
        <f t="shared" ca="1" si="851"/>
        <v>2.2953000992659595E-2</v>
      </c>
      <c r="AU986" s="2">
        <f t="shared" ca="1" si="852"/>
        <v>2.2923101726663203E-2</v>
      </c>
      <c r="AV986" s="2">
        <f t="shared" ca="1" si="853"/>
        <v>2.3016721974268722E-2</v>
      </c>
      <c r="AW986" s="2">
        <f t="shared" ca="1" si="854"/>
        <v>2.3234749436707107E-2</v>
      </c>
      <c r="AX986" s="2">
        <f t="shared" ca="1" si="855"/>
        <v>2.3573514061466981E-2</v>
      </c>
      <c r="AY986" s="2">
        <f t="shared" ca="1" si="856"/>
        <v>2.4019356719733181E-2</v>
      </c>
      <c r="AZ986" s="2">
        <f t="shared" ca="1" si="805"/>
        <v>2.4531341957600396E-2</v>
      </c>
      <c r="BC986" s="2">
        <f t="shared" ca="1" si="857"/>
        <v>-1.6351183544110111</v>
      </c>
      <c r="BD986" s="2">
        <f t="shared" ca="1" si="857"/>
        <v>0.62281574352225633</v>
      </c>
      <c r="BE986" s="2">
        <f t="shared" ca="1" si="857"/>
        <v>1.875449560013287E-2</v>
      </c>
    </row>
    <row r="987" spans="1:57" x14ac:dyDescent="0.2">
      <c r="A987" s="2">
        <f t="shared" si="806"/>
        <v>9.7499999999998366</v>
      </c>
      <c r="B987" s="2">
        <f t="shared" ca="1" si="807"/>
        <v>3.9611687144342926E-2</v>
      </c>
      <c r="C987" s="2">
        <f t="shared" ca="1" si="808"/>
        <v>4.0778457707538143E-2</v>
      </c>
      <c r="D987" s="2">
        <f t="shared" ca="1" si="809"/>
        <v>4.1777689330681357E-2</v>
      </c>
      <c r="E987" s="2">
        <f t="shared" ca="1" si="810"/>
        <v>4.2615415636226193E-2</v>
      </c>
      <c r="F987" s="2">
        <f t="shared" ca="1" si="811"/>
        <v>4.3297574073021879E-2</v>
      </c>
      <c r="G987" s="2">
        <f t="shared" ca="1" si="812"/>
        <v>4.3830279694280556E-2</v>
      </c>
      <c r="H987" s="2">
        <f t="shared" ca="1" si="813"/>
        <v>4.4220029995273004E-2</v>
      </c>
      <c r="I987" s="2">
        <f t="shared" ca="1" si="814"/>
        <v>4.4473831682988289E-2</v>
      </c>
      <c r="J987" s="2">
        <f t="shared" ca="1" si="815"/>
        <v>4.4599247107786295E-2</v>
      </c>
      <c r="K987" s="2">
        <f t="shared" ca="1" si="816"/>
        <v>4.4604366981350729E-2</v>
      </c>
      <c r="L987" s="2">
        <f t="shared" ca="1" si="817"/>
        <v>4.4497723971604709E-2</v>
      </c>
      <c r="M987" s="2">
        <f t="shared" ca="1" si="818"/>
        <v>4.4288166536205653E-2</v>
      </c>
      <c r="N987" s="2">
        <f t="shared" ca="1" si="819"/>
        <v>4.3984713179989442E-2</v>
      </c>
      <c r="O987" s="2">
        <f t="shared" ca="1" si="820"/>
        <v>4.3596404845036123E-2</v>
      </c>
      <c r="P987" s="2">
        <f t="shared" ca="1" si="821"/>
        <v>4.3132168761056119E-2</v>
      </c>
      <c r="Q987" s="2">
        <f t="shared" ca="1" si="822"/>
        <v>4.2600702220574292E-2</v>
      </c>
      <c r="R987" s="2">
        <f t="shared" ca="1" si="823"/>
        <v>4.2010380390613951E-2</v>
      </c>
      <c r="S987" s="2">
        <f t="shared" ca="1" si="824"/>
        <v>4.1369188915903979E-2</v>
      </c>
      <c r="T987" s="2">
        <f t="shared" ca="1" si="825"/>
        <v>4.0684679867923949E-2</v>
      </c>
      <c r="U987" s="2">
        <f t="shared" ca="1" si="826"/>
        <v>3.9963948596851817E-2</v>
      </c>
      <c r="V987" s="2">
        <f t="shared" ca="1" si="827"/>
        <v>3.9213629248257997E-2</v>
      </c>
      <c r="W987" s="2">
        <f t="shared" ca="1" si="828"/>
        <v>3.8439907937073275E-2</v>
      </c>
      <c r="X987" s="2">
        <f t="shared" ca="1" si="829"/>
        <v>3.764855426936016E-2</v>
      </c>
      <c r="Y987" s="2">
        <f t="shared" ca="1" si="830"/>
        <v>3.684497301102193E-2</v>
      </c>
      <c r="Z987" s="2">
        <f t="shared" ca="1" si="831"/>
        <v>3.6034276790108198E-2</v>
      </c>
      <c r="AA987" s="2">
        <f t="shared" ca="1" si="832"/>
        <v>3.5221376397103231E-2</v>
      </c>
      <c r="AB987" s="2">
        <f t="shared" ca="1" si="833"/>
        <v>3.4411076845057446E-2</v>
      </c>
      <c r="AC987" s="2">
        <f t="shared" ca="1" si="834"/>
        <v>3.3608155730507391E-2</v>
      </c>
      <c r="AD987" s="2">
        <f t="shared" ca="1" si="835"/>
        <v>3.2817388732685464E-2</v>
      </c>
      <c r="AE987" s="2">
        <f t="shared" ca="1" si="836"/>
        <v>3.2043481019846567E-2</v>
      </c>
      <c r="AF987" s="2">
        <f t="shared" ca="1" si="837"/>
        <v>3.1290870524391709E-2</v>
      </c>
      <c r="AG987" s="2">
        <f t="shared" ca="1" si="838"/>
        <v>3.056339678393246E-2</v>
      </c>
      <c r="AH987" s="2">
        <f t="shared" ca="1" si="839"/>
        <v>2.9863880155980179E-2</v>
      </c>
      <c r="AI987" s="2">
        <f t="shared" ca="1" si="840"/>
        <v>2.9193723845790522E-2</v>
      </c>
      <c r="AJ987" s="2">
        <f t="shared" ca="1" si="841"/>
        <v>2.8552714692361519E-2</v>
      </c>
      <c r="AK987" s="2">
        <f t="shared" ca="1" si="842"/>
        <v>2.7939224367711422E-2</v>
      </c>
      <c r="AL987" s="2">
        <f t="shared" ca="1" si="843"/>
        <v>2.7350963388084008E-2</v>
      </c>
      <c r="AM987" s="2">
        <f t="shared" ca="1" si="844"/>
        <v>2.678629474086382E-2</v>
      </c>
      <c r="AN987" s="2">
        <f t="shared" ca="1" si="845"/>
        <v>2.6245890068761556E-2</v>
      </c>
      <c r="AO987" s="2">
        <f t="shared" ca="1" si="846"/>
        <v>2.5734281141494175E-2</v>
      </c>
      <c r="AP987" s="2">
        <f t="shared" ca="1" si="847"/>
        <v>2.526073628281348E-2</v>
      </c>
      <c r="AQ987" s="2">
        <f t="shared" ca="1" si="848"/>
        <v>2.4838982577297032E-2</v>
      </c>
      <c r="AR987" s="2">
        <f t="shared" ca="1" si="849"/>
        <v>2.4485630961267872E-2</v>
      </c>
      <c r="AS987" s="2">
        <f t="shared" ca="1" si="850"/>
        <v>2.4217645863963157E-2</v>
      </c>
      <c r="AT987" s="2">
        <f t="shared" ca="1" si="851"/>
        <v>2.4049621269757588E-2</v>
      </c>
      <c r="AU987" s="2">
        <f t="shared" ca="1" si="852"/>
        <v>2.399174750396937E-2</v>
      </c>
      <c r="AV987" s="2">
        <f t="shared" ca="1" si="853"/>
        <v>2.404906691418959E-2</v>
      </c>
      <c r="AW987" s="2">
        <f t="shared" ca="1" si="854"/>
        <v>2.422193241606806E-2</v>
      </c>
      <c r="AX987" s="2">
        <f t="shared" ca="1" si="855"/>
        <v>2.4506031882358538E-2</v>
      </c>
      <c r="AY987" s="2">
        <f t="shared" ca="1" si="856"/>
        <v>2.4886720107644433E-2</v>
      </c>
      <c r="AZ987" s="2">
        <f t="shared" ca="1" si="805"/>
        <v>2.5322119142414223E-2</v>
      </c>
      <c r="BC987" s="2">
        <f t="shared" ca="1" si="857"/>
        <v>1.1312819198611539</v>
      </c>
      <c r="BD987" s="2">
        <f t="shared" ca="1" si="857"/>
        <v>0.7983476127625222</v>
      </c>
      <c r="BE987" s="2">
        <f t="shared" ca="1" si="857"/>
        <v>-0.96791777003044288</v>
      </c>
    </row>
    <row r="988" spans="1:57" x14ac:dyDescent="0.2">
      <c r="A988" s="2">
        <f t="shared" si="806"/>
        <v>9.7599999999998364</v>
      </c>
      <c r="B988" s="2">
        <f t="shared" ca="1" si="807"/>
        <v>3.9376911610554635E-2</v>
      </c>
      <c r="C988" s="2">
        <f t="shared" ca="1" si="808"/>
        <v>4.0603747162926584E-2</v>
      </c>
      <c r="D988" s="2">
        <f t="shared" ca="1" si="809"/>
        <v>4.1660158500524978E-2</v>
      </c>
      <c r="E988" s="2">
        <f t="shared" ca="1" si="810"/>
        <v>4.2552243314747017E-2</v>
      </c>
      <c r="F988" s="2">
        <f t="shared" ca="1" si="811"/>
        <v>4.3286005770882201E-2</v>
      </c>
      <c r="G988" s="2">
        <f t="shared" ca="1" si="812"/>
        <v>4.3867629409147915E-2</v>
      </c>
      <c r="H988" s="2">
        <f t="shared" ca="1" si="813"/>
        <v>4.4303680872678386E-2</v>
      </c>
      <c r="I988" s="2">
        <f t="shared" ca="1" si="814"/>
        <v>4.4601235474093691E-2</v>
      </c>
      <c r="J988" s="2">
        <f t="shared" ca="1" si="815"/>
        <v>4.4767922510797392E-2</v>
      </c>
      <c r="K988" s="2">
        <f t="shared" ca="1" si="816"/>
        <v>4.4811897114871893E-2</v>
      </c>
      <c r="L988" s="2">
        <f t="shared" ca="1" si="817"/>
        <v>4.4741753325886688E-2</v>
      </c>
      <c r="M988" s="2">
        <f t="shared" ca="1" si="818"/>
        <v>4.4566397766945702E-2</v>
      </c>
      <c r="N988" s="2">
        <f t="shared" ca="1" si="819"/>
        <v>4.4294904062043838E-2</v>
      </c>
      <c r="O988" s="2">
        <f t="shared" ca="1" si="820"/>
        <v>4.3936365618019786E-2</v>
      </c>
      <c r="P988" s="2">
        <f t="shared" ca="1" si="821"/>
        <v>4.3499760003773841E-2</v>
      </c>
      <c r="Q988" s="2">
        <f t="shared" ca="1" si="822"/>
        <v>4.299383330640668E-2</v>
      </c>
      <c r="R988" s="2">
        <f t="shared" ca="1" si="823"/>
        <v>4.2427008511082109E-2</v>
      </c>
      <c r="S988" s="2">
        <f t="shared" ca="1" si="824"/>
        <v>4.1807318617856561E-2</v>
      </c>
      <c r="T988" s="2">
        <f t="shared" ca="1" si="825"/>
        <v>4.1142363032079861E-2</v>
      </c>
      <c r="U988" s="2">
        <f t="shared" ca="1" si="826"/>
        <v>4.0439284791761308E-2</v>
      </c>
      <c r="V988" s="2">
        <f t="shared" ca="1" si="827"/>
        <v>3.9704766420593E-2</v>
      </c>
      <c r="W988" s="2">
        <f t="shared" ca="1" si="828"/>
        <v>3.894504343535192E-2</v>
      </c>
      <c r="X988" s="2">
        <f t="shared" ca="1" si="829"/>
        <v>3.8165936222616846E-2</v>
      </c>
      <c r="Y988" s="2">
        <f t="shared" ca="1" si="830"/>
        <v>3.7372902067918955E-2</v>
      </c>
      <c r="Z988" s="2">
        <f t="shared" ca="1" si="831"/>
        <v>3.6571108139773649E-2</v>
      </c>
      <c r="AA988" s="2">
        <f t="shared" ca="1" si="832"/>
        <v>3.5765521827163797E-2</v>
      </c>
      <c r="AB988" s="2">
        <f t="shared" ca="1" si="833"/>
        <v>3.4961006362150306E-2</v>
      </c>
      <c r="AC988" s="2">
        <f t="shared" ca="1" si="834"/>
        <v>3.4162398036721053E-2</v>
      </c>
      <c r="AD988" s="2">
        <f t="shared" ca="1" si="835"/>
        <v>3.3374529732239942E-2</v>
      </c>
      <c r="AE988" s="2">
        <f t="shared" ca="1" si="836"/>
        <v>3.260215967641461E-2</v>
      </c>
      <c r="AF988" s="2">
        <f t="shared" ca="1" si="837"/>
        <v>3.1849771946406244E-2</v>
      </c>
      <c r="AG988" s="2">
        <f t="shared" ca="1" si="838"/>
        <v>3.1121243439670564E-2</v>
      </c>
      <c r="AH988" s="2">
        <f t="shared" ca="1" si="839"/>
        <v>3.0419423475084778E-2</v>
      </c>
      <c r="AI988" s="2">
        <f t="shared" ca="1" si="840"/>
        <v>2.9745739736234893E-2</v>
      </c>
      <c r="AJ988" s="2">
        <f t="shared" ca="1" si="841"/>
        <v>2.910000701829819E-2</v>
      </c>
      <c r="AK988" s="2">
        <f t="shared" ca="1" si="842"/>
        <v>2.8480639450751823E-2</v>
      </c>
      <c r="AL988" s="2">
        <f t="shared" ca="1" si="843"/>
        <v>2.7885415684892102E-2</v>
      </c>
      <c r="AM988" s="2">
        <f t="shared" ca="1" si="844"/>
        <v>2.7312799374936747E-2</v>
      </c>
      <c r="AN988" s="2">
        <f t="shared" ca="1" si="845"/>
        <v>2.6763593292277756E-2</v>
      </c>
      <c r="AO988" s="2">
        <f t="shared" ca="1" si="846"/>
        <v>2.6242477344096307E-2</v>
      </c>
      <c r="AP988" s="2">
        <f t="shared" ca="1" si="847"/>
        <v>2.5758861989558846E-2</v>
      </c>
      <c r="AQ988" s="2">
        <f t="shared" ca="1" si="848"/>
        <v>2.5326584605841463E-2</v>
      </c>
      <c r="AR988" s="2">
        <f t="shared" ca="1" si="849"/>
        <v>2.496231560181834E-2</v>
      </c>
      <c r="AS988" s="2">
        <f t="shared" ca="1" si="850"/>
        <v>2.4683024351862322E-2</v>
      </c>
      <c r="AT988" s="2">
        <f t="shared" ca="1" si="851"/>
        <v>2.4503269271432045E-2</v>
      </c>
      <c r="AU988" s="2">
        <f t="shared" ca="1" si="852"/>
        <v>2.4433190616595993E-2</v>
      </c>
      <c r="AV988" s="2">
        <f t="shared" ca="1" si="853"/>
        <v>2.4477790497608256E-2</v>
      </c>
      <c r="AW988" s="2">
        <f t="shared" ca="1" si="854"/>
        <v>2.4637383057900749E-2</v>
      </c>
      <c r="AX988" s="2">
        <f t="shared" ca="1" si="855"/>
        <v>2.4907505374601367E-2</v>
      </c>
      <c r="AY988" s="2">
        <f t="shared" ca="1" si="856"/>
        <v>2.5273025196458312E-2</v>
      </c>
      <c r="AZ988" s="2">
        <f t="shared" ca="1" si="805"/>
        <v>2.5691867722814649E-2</v>
      </c>
      <c r="BC988" s="2">
        <f t="shared" ca="1" si="857"/>
        <v>0.62022856544431448</v>
      </c>
      <c r="BD988" s="2">
        <f t="shared" ca="1" si="857"/>
        <v>0.60300089665651679</v>
      </c>
      <c r="BE988" s="2">
        <f t="shared" ca="1" si="857"/>
        <v>0.9314444439477727</v>
      </c>
    </row>
    <row r="989" spans="1:57" x14ac:dyDescent="0.2">
      <c r="A989" s="2">
        <f t="shared" si="806"/>
        <v>9.7699999999998361</v>
      </c>
      <c r="B989" s="2">
        <f t="shared" ca="1" si="807"/>
        <v>3.854625115853752E-2</v>
      </c>
      <c r="C989" s="2">
        <f t="shared" ca="1" si="808"/>
        <v>3.975903208785847E-2</v>
      </c>
      <c r="D989" s="2">
        <f t="shared" ca="1" si="809"/>
        <v>4.0806329483302456E-2</v>
      </c>
      <c r="E989" s="2">
        <f t="shared" ca="1" si="810"/>
        <v>4.1693998304229145E-2</v>
      </c>
      <c r="F989" s="2">
        <f t="shared" ca="1" si="811"/>
        <v>4.2427802613848584E-2</v>
      </c>
      <c r="G989" s="2">
        <f t="shared" ca="1" si="812"/>
        <v>4.3013687598669505E-2</v>
      </c>
      <c r="H989" s="2">
        <f t="shared" ca="1" si="813"/>
        <v>4.3457982184913931E-2</v>
      </c>
      <c r="I989" s="2">
        <f t="shared" ca="1" si="814"/>
        <v>4.3767523403730156E-2</v>
      </c>
      <c r="J989" s="2">
        <f t="shared" ca="1" si="815"/>
        <v>4.3949700595101511E-2</v>
      </c>
      <c r="K989" s="2">
        <f t="shared" ca="1" si="816"/>
        <v>4.4012426396602987E-2</v>
      </c>
      <c r="L989" s="2">
        <f t="shared" ca="1" si="817"/>
        <v>4.3964049301395441E-2</v>
      </c>
      <c r="M989" s="2">
        <f t="shared" ca="1" si="818"/>
        <v>4.3813227183172529E-2</v>
      </c>
      <c r="N989" s="2">
        <f t="shared" ca="1" si="819"/>
        <v>4.3568781878069132E-2</v>
      </c>
      <c r="O989" s="2">
        <f t="shared" ca="1" si="820"/>
        <v>4.323955236124017E-2</v>
      </c>
      <c r="P989" s="2">
        <f t="shared" ca="1" si="821"/>
        <v>4.2834259655952486E-2</v>
      </c>
      <c r="Q989" s="2">
        <f t="shared" ca="1" si="822"/>
        <v>4.2361391770422863E-2</v>
      </c>
      <c r="R989" s="2">
        <f t="shared" ca="1" si="823"/>
        <v>4.1829112644768296E-2</v>
      </c>
      <c r="S989" s="2">
        <f t="shared" ca="1" si="824"/>
        <v>4.1245195780012581E-2</v>
      </c>
      <c r="T989" s="2">
        <f t="shared" ca="1" si="825"/>
        <v>4.0616981068523995E-2</v>
      </c>
      <c r="U989" s="2">
        <f t="shared" ca="1" si="826"/>
        <v>3.9951352396017957E-2</v>
      </c>
      <c r="V989" s="2">
        <f t="shared" ca="1" si="827"/>
        <v>3.9254733830851714E-2</v>
      </c>
      <c r="W989" s="2">
        <f t="shared" ca="1" si="828"/>
        <v>3.8533103465290791E-2</v>
      </c>
      <c r="X989" s="2">
        <f t="shared" ca="1" si="829"/>
        <v>3.7792025647281464E-2</v>
      </c>
      <c r="Y989" s="2">
        <f t="shared" ca="1" si="830"/>
        <v>3.7036703368468503E-2</v>
      </c>
      <c r="Z989" s="2">
        <f t="shared" ca="1" si="831"/>
        <v>3.6272051525062757E-2</v>
      </c>
      <c r="AA989" s="2">
        <f t="shared" ca="1" si="832"/>
        <v>3.5502787283024875E-2</v>
      </c>
      <c r="AB989" s="2">
        <f t="shared" ca="1" si="833"/>
        <v>3.4733525249024053E-2</v>
      </c>
      <c r="AC989" s="2">
        <f t="shared" ca="1" si="834"/>
        <v>3.3968853526702071E-2</v>
      </c>
      <c r="AD989" s="2">
        <f t="shared" ca="1" si="835"/>
        <v>3.321335526276973E-2</v>
      </c>
      <c r="AE989" s="2">
        <f t="shared" ca="1" si="836"/>
        <v>3.2471534752162509E-2</v>
      </c>
      <c r="AF989" s="2">
        <f t="shared" ca="1" si="837"/>
        <v>3.1747615187172423E-2</v>
      </c>
      <c r="AG989" s="2">
        <f t="shared" ca="1" si="838"/>
        <v>3.1045203803198744E-2</v>
      </c>
      <c r="AH989" s="2">
        <f t="shared" ca="1" si="839"/>
        <v>3.03668719368928E-2</v>
      </c>
      <c r="AI989" s="2">
        <f t="shared" ca="1" si="840"/>
        <v>2.9713764965796884E-2</v>
      </c>
      <c r="AJ989" s="2">
        <f t="shared" ca="1" si="841"/>
        <v>2.908541907736209E-2</v>
      </c>
      <c r="AK989" s="2">
        <f t="shared" ca="1" si="842"/>
        <v>2.8479984518145308E-2</v>
      </c>
      <c r="AL989" s="2">
        <f t="shared" ca="1" si="843"/>
        <v>2.7895001871199965E-2</v>
      </c>
      <c r="AM989" s="2">
        <f t="shared" ca="1" si="844"/>
        <v>2.7328729212882902E-2</v>
      </c>
      <c r="AN989" s="2">
        <f t="shared" ca="1" si="845"/>
        <v>2.6781793929512028E-2</v>
      </c>
      <c r="AO989" s="2">
        <f t="shared" ca="1" si="846"/>
        <v>2.6258717091760725E-2</v>
      </c>
      <c r="AP989" s="2">
        <f t="shared" ca="1" si="847"/>
        <v>2.5768743803422721E-2</v>
      </c>
      <c r="AQ989" s="2">
        <f t="shared" ca="1" si="848"/>
        <v>2.5325513863940656E-2</v>
      </c>
      <c r="AR989" s="2">
        <f t="shared" ca="1" si="849"/>
        <v>2.4945449210260519E-2</v>
      </c>
      <c r="AS989" s="2">
        <f t="shared" ca="1" si="850"/>
        <v>2.464521649767876E-2</v>
      </c>
      <c r="AT989" s="2">
        <f t="shared" ca="1" si="851"/>
        <v>2.4439031428800266E-2</v>
      </c>
      <c r="AU989" s="2">
        <f t="shared" ca="1" si="852"/>
        <v>2.433667753315101E-2</v>
      </c>
      <c r="AV989" s="2">
        <f t="shared" ca="1" si="853"/>
        <v>2.4342809859019432E-2</v>
      </c>
      <c r="AW989" s="2">
        <f t="shared" ca="1" si="854"/>
        <v>2.445739468322037E-2</v>
      </c>
      <c r="AX989" s="2">
        <f t="shared" ca="1" si="855"/>
        <v>2.4675504708320625E-2</v>
      </c>
      <c r="AY989" s="2">
        <f t="shared" ca="1" si="856"/>
        <v>2.4981219587195957E-2</v>
      </c>
      <c r="AZ989" s="2">
        <f t="shared" ca="1" si="805"/>
        <v>2.5331992513235594E-2</v>
      </c>
      <c r="BC989" s="2">
        <f t="shared" ca="1" si="857"/>
        <v>-0.56440169389844375</v>
      </c>
      <c r="BD989" s="2">
        <f t="shared" ca="1" si="857"/>
        <v>1.1096559509363155</v>
      </c>
      <c r="BE989" s="2">
        <f t="shared" ca="1" si="857"/>
        <v>0.20543621106466858</v>
      </c>
    </row>
    <row r="990" spans="1:57" x14ac:dyDescent="0.2">
      <c r="A990" s="2">
        <f t="shared" si="806"/>
        <v>9.7799999999998359</v>
      </c>
      <c r="B990" s="2">
        <f t="shared" ca="1" si="807"/>
        <v>4.011999119908307E-2</v>
      </c>
      <c r="C990" s="2">
        <f t="shared" ca="1" si="808"/>
        <v>4.1229377796082635E-2</v>
      </c>
      <c r="D990" s="2">
        <f t="shared" ca="1" si="809"/>
        <v>4.2176458067637097E-2</v>
      </c>
      <c r="E990" s="2">
        <f t="shared" ca="1" si="810"/>
        <v>4.2967097319482006E-2</v>
      </c>
      <c r="F990" s="2">
        <f t="shared" ca="1" si="811"/>
        <v>4.3607072573529602E-2</v>
      </c>
      <c r="G990" s="2">
        <f t="shared" ca="1" si="812"/>
        <v>4.410234370113017E-2</v>
      </c>
      <c r="H990" s="2">
        <f t="shared" ca="1" si="813"/>
        <v>4.4459254926116562E-2</v>
      </c>
      <c r="I990" s="2">
        <f t="shared" ca="1" si="814"/>
        <v>4.468465799046057E-2</v>
      </c>
      <c r="J990" s="2">
        <f t="shared" ca="1" si="815"/>
        <v>4.47859552517978E-2</v>
      </c>
      <c r="K990" s="2">
        <f t="shared" ca="1" si="816"/>
        <v>4.4771069817972062E-2</v>
      </c>
      <c r="L990" s="2">
        <f t="shared" ca="1" si="817"/>
        <v>4.4648357597489786E-2</v>
      </c>
      <c r="M990" s="2">
        <f t="shared" ca="1" si="818"/>
        <v>4.4426480679679595E-2</v>
      </c>
      <c r="N990" s="2">
        <f t="shared" ca="1" si="819"/>
        <v>4.4114262085754134E-2</v>
      </c>
      <c r="O990" s="2">
        <f t="shared" ca="1" si="820"/>
        <v>4.3720539342719821E-2</v>
      </c>
      <c r="P990" s="2">
        <f t="shared" ca="1" si="821"/>
        <v>4.3254029923359263E-2</v>
      </c>
      <c r="Q990" s="2">
        <f t="shared" ca="1" si="822"/>
        <v>4.2723216763496344E-2</v>
      </c>
      <c r="R990" s="2">
        <f t="shared" ca="1" si="823"/>
        <v>4.2136257774935779E-2</v>
      </c>
      <c r="S990" s="2">
        <f t="shared" ca="1" si="824"/>
        <v>4.1500919985204006E-2</v>
      </c>
      <c r="T990" s="2">
        <f t="shared" ca="1" si="825"/>
        <v>4.0824536806715744E-2</v>
      </c>
      <c r="U990" s="2">
        <f t="shared" ca="1" si="826"/>
        <v>4.0113986012645965E-2</v>
      </c>
      <c r="V990" s="2">
        <f t="shared" ca="1" si="827"/>
        <v>3.9375686262447772E-2</v>
      </c>
      <c r="W990" s="2">
        <f t="shared" ca="1" si="828"/>
        <v>3.8615611277407071E-2</v>
      </c>
      <c r="X990" s="2">
        <f t="shared" ca="1" si="829"/>
        <v>3.7839322427546791E-2</v>
      </c>
      <c r="Y990" s="2">
        <f t="shared" ca="1" si="830"/>
        <v>3.7052021476871193E-2</v>
      </c>
      <c r="Z990" s="2">
        <f t="shared" ca="1" si="831"/>
        <v>3.6258624116086463E-2</v>
      </c>
      <c r="AA990" s="2">
        <f t="shared" ca="1" si="832"/>
        <v>3.5463850345897885E-2</v>
      </c>
      <c r="AB990" s="2">
        <f t="shared" ca="1" si="833"/>
        <v>3.4672319182138103E-2</v>
      </c>
      <c r="AC990" s="2">
        <f t="shared" ca="1" si="834"/>
        <v>3.3888623534990905E-2</v>
      </c>
      <c r="AD990" s="2">
        <f t="shared" ca="1" si="835"/>
        <v>3.311734975836586E-2</v>
      </c>
      <c r="AE990" s="2">
        <f t="shared" ca="1" si="836"/>
        <v>3.2363001101198594E-2</v>
      </c>
      <c r="AF990" s="2">
        <f t="shared" ca="1" si="837"/>
        <v>3.1629792721182465E-2</v>
      </c>
      <c r="AG990" s="2">
        <f t="shared" ca="1" si="838"/>
        <v>3.0921315051071135E-2</v>
      </c>
      <c r="AH990" s="2">
        <f t="shared" ca="1" si="839"/>
        <v>3.0240114384627946E-2</v>
      </c>
      <c r="AI990" s="2">
        <f t="shared" ca="1" si="840"/>
        <v>2.9587306893132086E-2</v>
      </c>
      <c r="AJ990" s="2">
        <f t="shared" ca="1" si="841"/>
        <v>2.8962403476618825E-2</v>
      </c>
      <c r="AK990" s="2">
        <f t="shared" ca="1" si="842"/>
        <v>2.8363544040832578E-2</v>
      </c>
      <c r="AL990" s="2">
        <f t="shared" ca="1" si="843"/>
        <v>2.7788284776205787E-2</v>
      </c>
      <c r="AM990" s="2">
        <f t="shared" ca="1" si="844"/>
        <v>2.7234931810904375E-2</v>
      </c>
      <c r="AN990" s="2">
        <f t="shared" ca="1" si="845"/>
        <v>2.6704190502957761E-2</v>
      </c>
      <c r="AO990" s="2">
        <f t="shared" ca="1" si="846"/>
        <v>2.6200675981968465E-2</v>
      </c>
      <c r="AP990" s="2">
        <f t="shared" ca="1" si="847"/>
        <v>2.5733720377724534E-2</v>
      </c>
      <c r="AQ990" s="2">
        <f t="shared" ca="1" si="848"/>
        <v>2.5317017919865511E-2</v>
      </c>
      <c r="AR990" s="2">
        <f t="shared" ca="1" si="849"/>
        <v>2.4966994014280475E-2</v>
      </c>
      <c r="AS990" s="2">
        <f t="shared" ca="1" si="850"/>
        <v>2.4700264823128183E-2</v>
      </c>
      <c r="AT990" s="2">
        <f t="shared" ca="1" si="851"/>
        <v>2.4530956081700236E-2</v>
      </c>
      <c r="AU990" s="2">
        <f t="shared" ca="1" si="852"/>
        <v>2.4468747812085894E-2</v>
      </c>
      <c r="AV990" s="2">
        <f t="shared" ca="1" si="853"/>
        <v>2.4518201010329158E-2</v>
      </c>
      <c r="AW990" s="2">
        <f t="shared" ca="1" si="854"/>
        <v>2.4679184782283155E-2</v>
      </c>
      <c r="AX990" s="2">
        <f t="shared" ca="1" si="855"/>
        <v>2.4946554007341616E-2</v>
      </c>
      <c r="AY990" s="2">
        <f t="shared" ca="1" si="856"/>
        <v>2.5303859590120482E-2</v>
      </c>
      <c r="AZ990" s="2">
        <f t="shared" ca="1" si="805"/>
        <v>2.5708510477135162E-2</v>
      </c>
      <c r="BC990" s="2">
        <f t="shared" ca="1" si="857"/>
        <v>0.42504843604676523</v>
      </c>
      <c r="BD990" s="2">
        <f t="shared" ca="1" si="857"/>
        <v>-1.4201976982383782</v>
      </c>
      <c r="BE990" s="2">
        <f t="shared" ca="1" si="857"/>
        <v>-1.6230358444672719</v>
      </c>
    </row>
    <row r="991" spans="1:57" x14ac:dyDescent="0.2">
      <c r="A991" s="2">
        <f t="shared" si="806"/>
        <v>9.7899999999998357</v>
      </c>
      <c r="B991" s="2">
        <f t="shared" ca="1" si="807"/>
        <v>4.0553988911295746E-2</v>
      </c>
      <c r="C991" s="2">
        <f t="shared" ca="1" si="808"/>
        <v>4.1720541445410535E-2</v>
      </c>
      <c r="D991" s="2">
        <f t="shared" ca="1" si="809"/>
        <v>4.2716374495580162E-2</v>
      </c>
      <c r="E991" s="2">
        <f t="shared" ca="1" si="810"/>
        <v>4.3547730182136965E-2</v>
      </c>
      <c r="F991" s="2">
        <f t="shared" ca="1" si="811"/>
        <v>4.4220764936192619E-2</v>
      </c>
      <c r="G991" s="2">
        <f t="shared" ca="1" si="812"/>
        <v>4.4741819742168717E-2</v>
      </c>
      <c r="H991" s="2">
        <f t="shared" ca="1" si="813"/>
        <v>4.5117620525747623E-2</v>
      </c>
      <c r="I991" s="2">
        <f t="shared" ca="1" si="814"/>
        <v>4.5355400121835601E-2</v>
      </c>
      <c r="J991" s="2">
        <f t="shared" ca="1" si="815"/>
        <v>4.5462940270747258E-2</v>
      </c>
      <c r="K991" s="2">
        <f t="shared" ca="1" si="816"/>
        <v>4.5448540905471187E-2</v>
      </c>
      <c r="L991" s="2">
        <f t="shared" ca="1" si="817"/>
        <v>4.5320931701839567E-2</v>
      </c>
      <c r="M991" s="2">
        <f t="shared" ca="1" si="818"/>
        <v>4.5089145320179269E-2</v>
      </c>
      <c r="N991" s="2">
        <f t="shared" ca="1" si="819"/>
        <v>4.4762372330090561E-2</v>
      </c>
      <c r="O991" s="2">
        <f t="shared" ca="1" si="820"/>
        <v>4.4349815184359064E-2</v>
      </c>
      <c r="P991" s="2">
        <f t="shared" ca="1" si="821"/>
        <v>4.3860554190819384E-2</v>
      </c>
      <c r="Q991" s="2">
        <f t="shared" ca="1" si="822"/>
        <v>4.3303433609758531E-2</v>
      </c>
      <c r="R991" s="2">
        <f t="shared" ca="1" si="823"/>
        <v>4.2686971731739624E-2</v>
      </c>
      <c r="S991" s="2">
        <f t="shared" ca="1" si="824"/>
        <v>4.2019295526637045E-2</v>
      </c>
      <c r="T991" s="2">
        <f t="shared" ca="1" si="825"/>
        <v>4.1308098350234627E-2</v>
      </c>
      <c r="U991" s="2">
        <f t="shared" ca="1" si="826"/>
        <v>4.0560618293214008E-2</v>
      </c>
      <c r="V991" s="2">
        <f t="shared" ca="1" si="827"/>
        <v>3.9783635042857056E-2</v>
      </c>
      <c r="W991" s="2">
        <f t="shared" ca="1" si="828"/>
        <v>3.8983484393305602E-2</v>
      </c>
      <c r="X991" s="2">
        <f t="shared" ca="1" si="829"/>
        <v>3.8166091187639271E-2</v>
      </c>
      <c r="Y991" s="2">
        <f t="shared" ca="1" si="830"/>
        <v>3.7337022418638947E-2</v>
      </c>
      <c r="Z991" s="2">
        <f t="shared" ca="1" si="831"/>
        <v>3.6501561028285549E-2</v>
      </c>
      <c r="AA991" s="2">
        <f t="shared" ca="1" si="832"/>
        <v>3.5664796299491777E-2</v>
      </c>
      <c r="AB991" s="2">
        <f t="shared" ca="1" si="833"/>
        <v>3.4831718081175703E-2</v>
      </c>
      <c r="AC991" s="2">
        <f t="shared" ca="1" si="834"/>
        <v>3.4007290474050662E-2</v>
      </c>
      <c r="AD991" s="2">
        <f t="shared" ca="1" si="835"/>
        <v>3.3196469370135422E-2</v>
      </c>
      <c r="AE991" s="2">
        <f t="shared" ca="1" si="836"/>
        <v>3.2404123248568201E-2</v>
      </c>
      <c r="AF991" s="2">
        <f t="shared" ca="1" si="837"/>
        <v>3.1634825473057147E-2</v>
      </c>
      <c r="AG991" s="2">
        <f t="shared" ca="1" si="838"/>
        <v>3.089251592487989E-2</v>
      </c>
      <c r="AH991" s="2">
        <f t="shared" ca="1" si="839"/>
        <v>3.0180082187618681E-2</v>
      </c>
      <c r="AI991" s="2">
        <f t="shared" ca="1" si="840"/>
        <v>2.9498977720640956E-2</v>
      </c>
      <c r="AJ991" s="2">
        <f t="shared" ca="1" si="841"/>
        <v>2.8849054851472638E-2</v>
      </c>
      <c r="AK991" s="2">
        <f t="shared" ca="1" si="842"/>
        <v>2.8228810079983901E-2</v>
      </c>
      <c r="AL991" s="2">
        <f t="shared" ca="1" si="843"/>
        <v>2.7636182268849209E-2</v>
      </c>
      <c r="AM991" s="2">
        <f t="shared" ca="1" si="844"/>
        <v>2.7069892612416036E-2</v>
      </c>
      <c r="AN991" s="2">
        <f t="shared" ca="1" si="845"/>
        <v>2.6531091178144048E-2</v>
      </c>
      <c r="AO991" s="2">
        <f t="shared" ca="1" si="846"/>
        <v>2.6024853429880628E-2</v>
      </c>
      <c r="AP991" s="2">
        <f t="shared" ca="1" si="847"/>
        <v>2.5560964287466601E-2</v>
      </c>
      <c r="AQ991" s="2">
        <f t="shared" ca="1" si="848"/>
        <v>2.515353780748774E-2</v>
      </c>
      <c r="AR991" s="2">
        <f t="shared" ca="1" si="849"/>
        <v>2.4819368201509002E-2</v>
      </c>
      <c r="AS991" s="2">
        <f t="shared" ca="1" si="850"/>
        <v>2.457538676504235E-2</v>
      </c>
      <c r="AT991" s="2">
        <f t="shared" ca="1" si="851"/>
        <v>2.4435995411238035E-2</v>
      </c>
      <c r="AU991" s="2">
        <f t="shared" ca="1" si="852"/>
        <v>2.4411137259826861E-2</v>
      </c>
      <c r="AV991" s="2">
        <f t="shared" ca="1" si="853"/>
        <v>2.4505645608208448E-2</v>
      </c>
      <c r="AW991" s="2">
        <f t="shared" ca="1" si="854"/>
        <v>2.4719656394204394E-2</v>
      </c>
      <c r="AX991" s="2">
        <f t="shared" ca="1" si="855"/>
        <v>2.5048166871508029E-2</v>
      </c>
      <c r="AY991" s="2">
        <f t="shared" ca="1" si="856"/>
        <v>2.5474575302477601E-2</v>
      </c>
      <c r="AZ991" s="2">
        <f t="shared" ca="1" si="805"/>
        <v>2.5956567942525158E-2</v>
      </c>
      <c r="BC991" s="2">
        <f t="shared" ca="1" si="857"/>
        <v>0.37946477243396437</v>
      </c>
      <c r="BD991" s="2">
        <f t="shared" ca="1" si="857"/>
        <v>-1.0139985308043995</v>
      </c>
      <c r="BE991" s="2">
        <f t="shared" ca="1" si="857"/>
        <v>0.4059292745665708</v>
      </c>
    </row>
    <row r="992" spans="1:57" x14ac:dyDescent="0.2">
      <c r="A992" s="2">
        <f t="shared" si="806"/>
        <v>9.7999999999998355</v>
      </c>
      <c r="B992" s="2">
        <f t="shared" ca="1" si="807"/>
        <v>4.0133900785060898E-2</v>
      </c>
      <c r="C992" s="2">
        <f t="shared" ca="1" si="808"/>
        <v>4.1298699675996753E-2</v>
      </c>
      <c r="D992" s="2">
        <f t="shared" ca="1" si="809"/>
        <v>4.229836253219417E-2</v>
      </c>
      <c r="E992" s="2">
        <f t="shared" ca="1" si="810"/>
        <v>4.3138831943828504E-2</v>
      </c>
      <c r="F992" s="2">
        <f t="shared" ca="1" si="811"/>
        <v>4.3825967388642403E-2</v>
      </c>
      <c r="G992" s="2">
        <f t="shared" ca="1" si="812"/>
        <v>4.436581457925852E-2</v>
      </c>
      <c r="H992" s="2">
        <f t="shared" ca="1" si="813"/>
        <v>4.4764804734384538E-2</v>
      </c>
      <c r="I992" s="2">
        <f t="shared" ca="1" si="814"/>
        <v>4.5029875351010239E-2</v>
      </c>
      <c r="J992" s="2">
        <f t="shared" ca="1" si="815"/>
        <v>4.5168511104332711E-2</v>
      </c>
      <c r="K992" s="2">
        <f t="shared" ca="1" si="816"/>
        <v>4.5188712294683055E-2</v>
      </c>
      <c r="L992" s="2">
        <f t="shared" ca="1" si="817"/>
        <v>4.5098905904646831E-2</v>
      </c>
      <c r="M992" s="2">
        <f t="shared" ca="1" si="818"/>
        <v>4.4907818708451057E-2</v>
      </c>
      <c r="N992" s="2">
        <f t="shared" ca="1" si="819"/>
        <v>4.4624332374985629E-2</v>
      </c>
      <c r="O992" s="2">
        <f t="shared" ca="1" si="820"/>
        <v>4.4257337844354955E-2</v>
      </c>
      <c r="P992" s="2">
        <f t="shared" ca="1" si="821"/>
        <v>4.3815601832588008E-2</v>
      </c>
      <c r="Q992" s="2">
        <f t="shared" ca="1" si="822"/>
        <v>4.3307653508874958E-2</v>
      </c>
      <c r="R992" s="2">
        <f t="shared" ca="1" si="823"/>
        <v>4.2741695137163298E-2</v>
      </c>
      <c r="S992" s="2">
        <f t="shared" ca="1" si="824"/>
        <v>4.2125537233049896E-2</v>
      </c>
      <c r="T992" s="2">
        <f t="shared" ca="1" si="825"/>
        <v>4.146655670652459E-2</v>
      </c>
      <c r="U992" s="2">
        <f t="shared" ca="1" si="826"/>
        <v>4.0771675583336289E-2</v>
      </c>
      <c r="V992" s="2">
        <f t="shared" ca="1" si="827"/>
        <v>4.0047358202850304E-2</v>
      </c>
      <c r="W992" s="2">
        <f t="shared" ca="1" si="828"/>
        <v>3.9299626063422549E-2</v>
      </c>
      <c r="X992" s="2">
        <f t="shared" ca="1" si="829"/>
        <v>3.8534091119657894E-2</v>
      </c>
      <c r="Y992" s="2">
        <f t="shared" ca="1" si="830"/>
        <v>3.7756009236917944E-2</v>
      </c>
      <c r="Z992" s="2">
        <f t="shared" ca="1" si="831"/>
        <v>3.6970354252431149E-2</v>
      </c>
      <c r="AA992" s="2">
        <f t="shared" ca="1" si="832"/>
        <v>3.6181908365689332E-2</v>
      </c>
      <c r="AB992" s="2">
        <f t="shared" ca="1" si="833"/>
        <v>3.5395355869199015E-2</v>
      </c>
      <c r="AC992" s="2">
        <f t="shared" ca="1" si="834"/>
        <v>3.4615355624508827E-2</v>
      </c>
      <c r="AD992" s="2">
        <f t="shared" ca="1" si="835"/>
        <v>3.3846556578942741E-2</v>
      </c>
      <c r="AE992" s="2">
        <f t="shared" ca="1" si="836"/>
        <v>3.3093515904711948E-2</v>
      </c>
      <c r="AF992" s="2">
        <f t="shared" ca="1" si="837"/>
        <v>3.2360488599743727E-2</v>
      </c>
      <c r="AG992" s="2">
        <f t="shared" ca="1" si="838"/>
        <v>3.1651087434019703E-2</v>
      </c>
      <c r="AH992" s="2">
        <f t="shared" ca="1" si="839"/>
        <v>3.0967864804260583E-2</v>
      </c>
      <c r="AI992" s="2">
        <f t="shared" ca="1" si="840"/>
        <v>3.0311935144064231E-2</v>
      </c>
      <c r="AJ992" s="2">
        <f t="shared" ca="1" si="841"/>
        <v>2.9682816115134077E-2</v>
      </c>
      <c r="AK992" s="2">
        <f t="shared" ca="1" si="842"/>
        <v>2.9078684936382524E-2</v>
      </c>
      <c r="AL992" s="2">
        <f t="shared" ca="1" si="843"/>
        <v>2.8497187393958984E-2</v>
      </c>
      <c r="AM992" s="2">
        <f t="shared" ca="1" si="844"/>
        <v>2.79367839446116E-2</v>
      </c>
      <c r="AN992" s="2">
        <f t="shared" ca="1" si="845"/>
        <v>2.7398393281080732E-2</v>
      </c>
      <c r="AO992" s="2">
        <f t="shared" ca="1" si="846"/>
        <v>2.6886874653928916E-2</v>
      </c>
      <c r="AP992" s="2">
        <f t="shared" ca="1" si="847"/>
        <v>2.6411788717141775E-2</v>
      </c>
      <c r="AQ992" s="2">
        <f t="shared" ca="1" si="848"/>
        <v>2.598699193718005E-2</v>
      </c>
      <c r="AR992" s="2">
        <f t="shared" ca="1" si="849"/>
        <v>2.5628969861192261E-2</v>
      </c>
      <c r="AS992" s="2">
        <f t="shared" ca="1" si="850"/>
        <v>2.5354291742287836E-2</v>
      </c>
      <c r="AT992" s="2">
        <f t="shared" ca="1" si="851"/>
        <v>2.5176959013225475E-2</v>
      </c>
      <c r="AU992" s="2">
        <f t="shared" ca="1" si="852"/>
        <v>2.5106501678805949E-2</v>
      </c>
      <c r="AV992" s="2">
        <f t="shared" ca="1" si="853"/>
        <v>2.5147348831750904E-2</v>
      </c>
      <c r="AW992" s="2">
        <f t="shared" ca="1" si="854"/>
        <v>2.5299224356051163E-2</v>
      </c>
      <c r="AX992" s="2">
        <f t="shared" ca="1" si="855"/>
        <v>2.5556585582722668E-2</v>
      </c>
      <c r="AY992" s="2">
        <f t="shared" ca="1" si="856"/>
        <v>2.5902010334243199E-2</v>
      </c>
      <c r="AZ992" s="2">
        <f t="shared" ca="1" si="805"/>
        <v>2.6292615454000808E-2</v>
      </c>
      <c r="BC992" s="2">
        <f t="shared" ca="1" si="857"/>
        <v>0.54097812968047698</v>
      </c>
      <c r="BD992" s="2">
        <f t="shared" ca="1" si="857"/>
        <v>1.5693018275233337</v>
      </c>
      <c r="BE992" s="2">
        <f t="shared" ca="1" si="857"/>
        <v>0.49082446323655304</v>
      </c>
    </row>
    <row r="993" spans="1:57" x14ac:dyDescent="0.2">
      <c r="A993" s="2">
        <f t="shared" si="806"/>
        <v>9.8099999999998353</v>
      </c>
      <c r="B993" s="2">
        <f t="shared" ca="1" si="807"/>
        <v>4.0016463440805297E-2</v>
      </c>
      <c r="C993" s="2">
        <f t="shared" ca="1" si="808"/>
        <v>4.1206406847049654E-2</v>
      </c>
      <c r="D993" s="2">
        <f t="shared" ca="1" si="809"/>
        <v>4.2230915141207775E-2</v>
      </c>
      <c r="E993" s="2">
        <f t="shared" ca="1" si="810"/>
        <v>4.3095911921527098E-2</v>
      </c>
      <c r="F993" s="2">
        <f t="shared" ca="1" si="811"/>
        <v>4.380724023270597E-2</v>
      </c>
      <c r="G993" s="2">
        <f t="shared" ca="1" si="812"/>
        <v>4.4370931013557872E-2</v>
      </c>
      <c r="H993" s="2">
        <f t="shared" ca="1" si="813"/>
        <v>4.4793401249890306E-2</v>
      </c>
      <c r="I993" s="2">
        <f t="shared" ca="1" si="814"/>
        <v>4.5081573552925851E-2</v>
      </c>
      <c r="J993" s="2">
        <f t="shared" ca="1" si="815"/>
        <v>4.5242915968086578E-2</v>
      </c>
      <c r="K993" s="2">
        <f t="shared" ca="1" si="816"/>
        <v>4.5285409588527628E-2</v>
      </c>
      <c r="L993" s="2">
        <f t="shared" ca="1" si="817"/>
        <v>4.5217459126424192E-2</v>
      </c>
      <c r="M993" s="2">
        <f t="shared" ca="1" si="818"/>
        <v>4.5047765896304534E-2</v>
      </c>
      <c r="N993" s="2">
        <f t="shared" ca="1" si="819"/>
        <v>4.4785183100802053E-2</v>
      </c>
      <c r="O993" s="2">
        <f t="shared" ca="1" si="820"/>
        <v>4.4438570612450781E-2</v>
      </c>
      <c r="P993" s="2">
        <f t="shared" ca="1" si="821"/>
        <v>4.4016662012181546E-2</v>
      </c>
      <c r="Q993" s="2">
        <f t="shared" ca="1" si="822"/>
        <v>4.3527951846070598E-2</v>
      </c>
      <c r="R993" s="2">
        <f t="shared" ca="1" si="823"/>
        <v>4.2980606829589887E-2</v>
      </c>
      <c r="S993" s="2">
        <f t="shared" ca="1" si="824"/>
        <v>4.2382401510921749E-2</v>
      </c>
      <c r="T993" s="2">
        <f t="shared" ca="1" si="825"/>
        <v>4.174067684857255E-2</v>
      </c>
      <c r="U993" s="2">
        <f t="shared" ca="1" si="826"/>
        <v>4.1062319304392109E-2</v>
      </c>
      <c r="V993" s="2">
        <f t="shared" ca="1" si="827"/>
        <v>4.0353758377565101E-2</v>
      </c>
      <c r="W993" s="2">
        <f t="shared" ca="1" si="828"/>
        <v>3.9620981785501046E-2</v>
      </c>
      <c r="X993" s="2">
        <f t="shared" ca="1" si="829"/>
        <v>3.88695691162445E-2</v>
      </c>
      <c r="Y993" s="2">
        <f t="shared" ca="1" si="830"/>
        <v>3.8104745634884418E-2</v>
      </c>
      <c r="Z993" s="2">
        <f t="shared" ca="1" si="831"/>
        <v>3.7331456601016721E-2</v>
      </c>
      <c r="AA993" s="2">
        <f t="shared" ca="1" si="832"/>
        <v>3.6554457647945862E-2</v>
      </c>
      <c r="AB993" s="2">
        <f t="shared" ca="1" si="833"/>
        <v>3.5778408004805057E-2</v>
      </c>
      <c r="AC993" s="2">
        <f t="shared" ca="1" si="834"/>
        <v>3.5007941746560932E-2</v>
      </c>
      <c r="AD993" s="2">
        <f t="shared" ca="1" si="835"/>
        <v>3.424768127529132E-2</v>
      </c>
      <c r="AE993" s="2">
        <f t="shared" ca="1" si="836"/>
        <v>3.3502152801796636E-2</v>
      </c>
      <c r="AF993" s="2">
        <f t="shared" ca="1" si="837"/>
        <v>3.277557327000629E-2</v>
      </c>
      <c r="AG993" s="2">
        <f t="shared" ca="1" si="838"/>
        <v>3.2071508663787898E-2</v>
      </c>
      <c r="AH993" s="2">
        <f t="shared" ca="1" si="839"/>
        <v>3.1392456602915765E-2</v>
      </c>
      <c r="AI993" s="2">
        <f t="shared" ca="1" si="840"/>
        <v>3.0739473069110457E-2</v>
      </c>
      <c r="AJ993" s="2">
        <f t="shared" ca="1" si="841"/>
        <v>3.0112021852643486E-2</v>
      </c>
      <c r="AK993" s="2">
        <f t="shared" ca="1" si="842"/>
        <v>2.9508241902251462E-2</v>
      </c>
      <c r="AL993" s="2">
        <f t="shared" ca="1" si="843"/>
        <v>2.8925767061030574E-2</v>
      </c>
      <c r="AM993" s="2">
        <f t="shared" ca="1" si="844"/>
        <v>2.8363078122080537E-2</v>
      </c>
      <c r="AN993" s="2">
        <f t="shared" ca="1" si="845"/>
        <v>2.7821143193344396E-2</v>
      </c>
      <c r="AO993" s="2">
        <f t="shared" ca="1" si="846"/>
        <v>2.7304885637741763E-2</v>
      </c>
      <c r="AP993" s="2">
        <f t="shared" ca="1" si="847"/>
        <v>2.6823921663610951E-2</v>
      </c>
      <c r="AQ993" s="2">
        <f t="shared" ca="1" si="848"/>
        <v>2.6392129612495156E-2</v>
      </c>
      <c r="AR993" s="2">
        <f t="shared" ca="1" si="849"/>
        <v>2.6025965786260059E-2</v>
      </c>
      <c r="AS993" s="2">
        <f t="shared" ca="1" si="850"/>
        <v>2.5741917113546064E-2</v>
      </c>
      <c r="AT993" s="2">
        <f t="shared" ca="1" si="851"/>
        <v>2.5553864780722878E-2</v>
      </c>
      <c r="AU993" s="2">
        <f t="shared" ca="1" si="852"/>
        <v>2.5471206342559574E-2</v>
      </c>
      <c r="AV993" s="2">
        <f t="shared" ca="1" si="853"/>
        <v>2.5498247016810086E-2</v>
      </c>
      <c r="AW993" s="2">
        <f t="shared" ca="1" si="854"/>
        <v>2.5634576562950838E-2</v>
      </c>
      <c r="AX993" s="2">
        <f t="shared" ca="1" si="855"/>
        <v>2.5874387265669631E-2</v>
      </c>
      <c r="AY993" s="2">
        <f t="shared" ca="1" si="856"/>
        <v>2.6199722014814214E-2</v>
      </c>
      <c r="AZ993" s="2">
        <f t="shared" ca="1" si="805"/>
        <v>2.6567628193499251E-2</v>
      </c>
      <c r="BC993" s="2">
        <f t="shared" ca="1" si="857"/>
        <v>0.44088674128053817</v>
      </c>
      <c r="BD993" s="2">
        <f t="shared" ca="1" si="857"/>
        <v>0.53207494053351567</v>
      </c>
      <c r="BE993" s="2">
        <f t="shared" ca="1" si="857"/>
        <v>0.49470400160858041</v>
      </c>
    </row>
    <row r="994" spans="1:57" x14ac:dyDescent="0.2">
      <c r="A994" s="2">
        <f t="shared" si="806"/>
        <v>9.8199999999998351</v>
      </c>
      <c r="B994" s="2">
        <f t="shared" ca="1" si="807"/>
        <v>4.0342884114368933E-2</v>
      </c>
      <c r="C994" s="2">
        <f t="shared" ca="1" si="808"/>
        <v>4.1496194986747829E-2</v>
      </c>
      <c r="D994" s="2">
        <f t="shared" ca="1" si="809"/>
        <v>4.248790955559175E-2</v>
      </c>
      <c r="E994" s="2">
        <f t="shared" ca="1" si="810"/>
        <v>4.3323809406003777E-2</v>
      </c>
      <c r="F994" s="2">
        <f t="shared" ca="1" si="811"/>
        <v>4.4009598110428601E-2</v>
      </c>
      <c r="G994" s="2">
        <f t="shared" ca="1" si="812"/>
        <v>4.4551168772294647E-2</v>
      </c>
      <c r="H994" s="2">
        <f t="shared" ca="1" si="813"/>
        <v>4.495480105905781E-2</v>
      </c>
      <c r="I994" s="2">
        <f t="shared" ca="1" si="814"/>
        <v>4.5227279588899237E-2</v>
      </c>
      <c r="J994" s="2">
        <f t="shared" ca="1" si="815"/>
        <v>4.5375932653523902E-2</v>
      </c>
      <c r="K994" s="2">
        <f t="shared" ca="1" si="816"/>
        <v>4.5408599005252216E-2</v>
      </c>
      <c r="L994" s="2">
        <f t="shared" ca="1" si="817"/>
        <v>4.5333537949669156E-2</v>
      </c>
      <c r="M994" s="2">
        <f t="shared" ca="1" si="818"/>
        <v>4.5159302209079023E-2</v>
      </c>
      <c r="N994" s="2">
        <f t="shared" ca="1" si="819"/>
        <v>4.4894593395438345E-2</v>
      </c>
      <c r="O994" s="2">
        <f t="shared" ca="1" si="820"/>
        <v>4.4548117199966167E-2</v>
      </c>
      <c r="P994" s="2">
        <f t="shared" ca="1" si="821"/>
        <v>4.4128450966340764E-2</v>
      </c>
      <c r="Q994" s="2">
        <f t="shared" ca="1" si="822"/>
        <v>4.3643931526623193E-2</v>
      </c>
      <c r="R994" s="2">
        <f t="shared" ca="1" si="823"/>
        <v>4.310256696703698E-2</v>
      </c>
      <c r="S994" s="2">
        <f t="shared" ca="1" si="824"/>
        <v>4.2511972796274479E-2</v>
      </c>
      <c r="T994" s="2">
        <f t="shared" ca="1" si="825"/>
        <v>4.1879330956716213E-2</v>
      </c>
      <c r="U994" s="2">
        <f t="shared" ca="1" si="826"/>
        <v>4.1211369288393189E-2</v>
      </c>
      <c r="V994" s="2">
        <f t="shared" ca="1" si="827"/>
        <v>4.0514359399100086E-2</v>
      </c>
      <c r="W994" s="2">
        <f t="shared" ca="1" si="828"/>
        <v>3.9794132181193653E-2</v>
      </c>
      <c r="X994" s="2">
        <f t="shared" ca="1" si="829"/>
        <v>3.9056111819089814E-2</v>
      </c>
      <c r="Y994" s="2">
        <f t="shared" ca="1" si="830"/>
        <v>3.8305369945663623E-2</v>
      </c>
      <c r="Z994" s="2">
        <f t="shared" ca="1" si="831"/>
        <v>3.7546700210713289E-2</v>
      </c>
      <c r="AA994" s="2">
        <f t="shared" ca="1" si="832"/>
        <v>3.6784708639018095E-2</v>
      </c>
      <c r="AB994" s="2">
        <f t="shared" ca="1" si="833"/>
        <v>3.6023906329479716E-2</v>
      </c>
      <c r="AC994" s="2">
        <f t="shared" ca="1" si="834"/>
        <v>3.5268779462915414E-2</v>
      </c>
      <c r="AD994" s="2">
        <f t="shared" ca="1" si="835"/>
        <v>3.4523800735439529E-2</v>
      </c>
      <c r="AE994" s="2">
        <f t="shared" ca="1" si="836"/>
        <v>3.3793342182195867E-2</v>
      </c>
      <c r="AF994" s="2">
        <f t="shared" ca="1" si="837"/>
        <v>3.3081459446079584E-2</v>
      </c>
      <c r="AG994" s="2">
        <f t="shared" ca="1" si="838"/>
        <v>3.2391548492633551E-2</v>
      </c>
      <c r="AH994" s="2">
        <f t="shared" ca="1" si="839"/>
        <v>3.1725929018793016E-2</v>
      </c>
      <c r="AI994" s="2">
        <f t="shared" ca="1" si="840"/>
        <v>3.1085475573616041E-2</v>
      </c>
      <c r="AJ994" s="2">
        <f t="shared" ca="1" si="841"/>
        <v>3.0469475315573293E-2</v>
      </c>
      <c r="AK994" s="2">
        <f t="shared" ca="1" si="842"/>
        <v>2.9875906377373963E-2</v>
      </c>
      <c r="AL994" s="2">
        <f t="shared" ca="1" si="843"/>
        <v>2.9302268232255031E-2</v>
      </c>
      <c r="AM994" s="2">
        <f t="shared" ca="1" si="844"/>
        <v>2.8746939518850746E-2</v>
      </c>
      <c r="AN994" s="2">
        <f t="shared" ca="1" si="845"/>
        <v>2.8210814981855851E-2</v>
      </c>
      <c r="AO994" s="2">
        <f t="shared" ca="1" si="846"/>
        <v>2.7698758852992864E-2</v>
      </c>
      <c r="AP994" s="2">
        <f t="shared" ca="1" si="847"/>
        <v>2.722031914897332E-2</v>
      </c>
      <c r="AQ994" s="2">
        <f t="shared" ca="1" si="848"/>
        <v>2.6789271991621483E-2</v>
      </c>
      <c r="AR994" s="2">
        <f t="shared" ca="1" si="849"/>
        <v>2.6421920303542405E-2</v>
      </c>
      <c r="AS994" s="2">
        <f t="shared" ca="1" si="850"/>
        <v>2.6134544858074992E-2</v>
      </c>
      <c r="AT994" s="2">
        <f t="shared" ca="1" si="851"/>
        <v>2.5940783278733032E-2</v>
      </c>
      <c r="AU994" s="2">
        <f t="shared" ca="1" si="852"/>
        <v>2.5849777769361103E-2</v>
      </c>
      <c r="AV994" s="2">
        <f t="shared" ca="1" si="853"/>
        <v>2.5865586395360424E-2</v>
      </c>
      <c r="AW994" s="2">
        <f t="shared" ca="1" si="854"/>
        <v>2.5987539100862673E-2</v>
      </c>
      <c r="AX994" s="2">
        <f t="shared" ca="1" si="855"/>
        <v>2.6209434654107393E-2</v>
      </c>
      <c r="AY994" s="2">
        <f t="shared" ca="1" si="856"/>
        <v>2.6512667249365372E-2</v>
      </c>
      <c r="AZ994" s="2">
        <f t="shared" ca="1" si="805"/>
        <v>2.6854145305063203E-2</v>
      </c>
      <c r="BC994" s="2">
        <f t="shared" ca="1" si="857"/>
        <v>0.39671261491911025</v>
      </c>
      <c r="BD994" s="2">
        <f t="shared" ca="1" si="857"/>
        <v>0.28529684605135852</v>
      </c>
      <c r="BE994" s="2">
        <f t="shared" ca="1" si="857"/>
        <v>-0.31359076339272995</v>
      </c>
    </row>
    <row r="995" spans="1:57" x14ac:dyDescent="0.2">
      <c r="A995" s="2">
        <f t="shared" si="806"/>
        <v>9.8299999999998349</v>
      </c>
      <c r="B995" s="2">
        <f t="shared" ca="1" si="807"/>
        <v>4.0683804847440316E-2</v>
      </c>
      <c r="C995" s="2">
        <f t="shared" ca="1" si="808"/>
        <v>4.1851982349757774E-2</v>
      </c>
      <c r="D995" s="2">
        <f t="shared" ca="1" si="809"/>
        <v>4.2859019798890341E-2</v>
      </c>
      <c r="E995" s="2">
        <f t="shared" ca="1" si="810"/>
        <v>4.37106556407863E-2</v>
      </c>
      <c r="F995" s="2">
        <f t="shared" ca="1" si="811"/>
        <v>4.4412552831545778E-2</v>
      </c>
      <c r="G995" s="2">
        <f t="shared" ca="1" si="812"/>
        <v>4.4970565472724537E-2</v>
      </c>
      <c r="H995" s="2">
        <f t="shared" ca="1" si="813"/>
        <v>4.5390934723104813E-2</v>
      </c>
      <c r="I995" s="2">
        <f t="shared" ca="1" si="814"/>
        <v>4.5680405995784518E-2</v>
      </c>
      <c r="J995" s="2">
        <f t="shared" ca="1" si="815"/>
        <v>4.5846266600180902E-2</v>
      </c>
      <c r="K995" s="2">
        <f t="shared" ca="1" si="816"/>
        <v>4.5896311709636289E-2</v>
      </c>
      <c r="L995" s="2">
        <f t="shared" ca="1" si="817"/>
        <v>4.5838753982604459E-2</v>
      </c>
      <c r="M995" s="2">
        <f t="shared" ca="1" si="818"/>
        <v>4.5682096312368442E-2</v>
      </c>
      <c r="N995" s="2">
        <f t="shared" ca="1" si="819"/>
        <v>4.5434987491566867E-2</v>
      </c>
      <c r="O995" s="2">
        <f t="shared" ca="1" si="820"/>
        <v>4.5106077812156746E-2</v>
      </c>
      <c r="P995" s="2">
        <f t="shared" ca="1" si="821"/>
        <v>4.4703887174200298E-2</v>
      </c>
      <c r="Q995" s="2">
        <f t="shared" ca="1" si="822"/>
        <v>4.4236693500610443E-2</v>
      </c>
      <c r="R995" s="2">
        <f t="shared" ca="1" si="823"/>
        <v>4.3712445063329164E-2</v>
      </c>
      <c r="S995" s="2">
        <f t="shared" ca="1" si="824"/>
        <v>4.3138697155197865E-2</v>
      </c>
      <c r="T995" s="2">
        <f t="shared" ca="1" si="825"/>
        <v>4.2522571533529084E-2</v>
      </c>
      <c r="U995" s="2">
        <f t="shared" ca="1" si="826"/>
        <v>4.1870736254315338E-2</v>
      </c>
      <c r="V995" s="2">
        <f t="shared" ca="1" si="827"/>
        <v>4.1189403878459742E-2</v>
      </c>
      <c r="W995" s="2">
        <f t="shared" ca="1" si="828"/>
        <v>4.0484347324866519E-2</v>
      </c>
      <c r="X995" s="2">
        <f t="shared" ca="1" si="829"/>
        <v>3.9760934232922977E-2</v>
      </c>
      <c r="Y995" s="2">
        <f t="shared" ca="1" si="830"/>
        <v>3.9024181466910307E-2</v>
      </c>
      <c r="Z995" s="2">
        <f t="shared" ca="1" si="831"/>
        <v>3.8278829930026202E-2</v>
      </c>
      <c r="AA995" s="2">
        <f t="shared" ca="1" si="832"/>
        <v>3.752943489126237E-2</v>
      </c>
      <c r="AB995" s="2">
        <f t="shared" ca="1" si="833"/>
        <v>3.678045814718231E-2</v>
      </c>
      <c r="AC995" s="2">
        <f t="shared" ca="1" si="834"/>
        <v>3.6036336771389364E-2</v>
      </c>
      <c r="AD995" s="2">
        <f t="shared" ca="1" si="835"/>
        <v>3.5301492487812253E-2</v>
      </c>
      <c r="AE995" s="2">
        <f t="shared" ca="1" si="836"/>
        <v>3.4580241836602355E-2</v>
      </c>
      <c r="AF995" s="2">
        <f t="shared" ca="1" si="837"/>
        <v>3.3876577808446467E-2</v>
      </c>
      <c r="AG995" s="2">
        <f t="shared" ca="1" si="838"/>
        <v>3.3193825015644184E-2</v>
      </c>
      <c r="AH995" s="2">
        <f t="shared" ca="1" si="839"/>
        <v>3.2534223985266932E-2</v>
      </c>
      <c r="AI995" s="2">
        <f t="shared" ca="1" si="840"/>
        <v>3.1898566752899239E-2</v>
      </c>
      <c r="AJ995" s="2">
        <f t="shared" ca="1" si="841"/>
        <v>3.1286062984698125E-2</v>
      </c>
      <c r="AK995" s="2">
        <f t="shared" ca="1" si="842"/>
        <v>3.0694629349440457E-2</v>
      </c>
      <c r="AL995" s="2">
        <f t="shared" ca="1" si="843"/>
        <v>3.0121730417983605E-2</v>
      </c>
      <c r="AM995" s="2">
        <f t="shared" ca="1" si="844"/>
        <v>2.956574207349242E-2</v>
      </c>
      <c r="AN995" s="2">
        <f t="shared" ca="1" si="845"/>
        <v>2.9027584805226096E-2</v>
      </c>
      <c r="AO995" s="2">
        <f t="shared" ca="1" si="846"/>
        <v>2.8512162355673196E-2</v>
      </c>
      <c r="AP995" s="2">
        <f t="shared" ca="1" si="847"/>
        <v>2.8029052692528353E-2</v>
      </c>
      <c r="AQ995" s="2">
        <f t="shared" ca="1" si="848"/>
        <v>2.7592027517877805E-2</v>
      </c>
      <c r="AR995" s="2">
        <f t="shared" ca="1" si="849"/>
        <v>2.7217334142716872E-2</v>
      </c>
      <c r="AS995" s="2">
        <f t="shared" ca="1" si="850"/>
        <v>2.6921145260103616E-2</v>
      </c>
      <c r="AT995" s="2">
        <f t="shared" ca="1" si="851"/>
        <v>2.6716953518106247E-2</v>
      </c>
      <c r="AU995" s="2">
        <f t="shared" ca="1" si="852"/>
        <v>2.661374475678803E-2</v>
      </c>
      <c r="AV995" s="2">
        <f t="shared" ca="1" si="853"/>
        <v>2.6615428459109334E-2</v>
      </c>
      <c r="AW995" s="2">
        <f t="shared" ca="1" si="854"/>
        <v>2.6721170903006755E-2</v>
      </c>
      <c r="AX995" s="2">
        <f t="shared" ca="1" si="855"/>
        <v>2.6924471059860747E-2</v>
      </c>
      <c r="AY995" s="2">
        <f t="shared" ca="1" si="856"/>
        <v>2.7206183446154625E-2</v>
      </c>
      <c r="AZ995" s="2">
        <f t="shared" ca="1" si="805"/>
        <v>2.7523265637474422E-2</v>
      </c>
      <c r="BC995" s="2">
        <f t="shared" ca="1" si="857"/>
        <v>1.0453195961460882</v>
      </c>
      <c r="BD995" s="2">
        <f t="shared" ca="1" si="857"/>
        <v>0.50902263380110835</v>
      </c>
      <c r="BE995" s="2">
        <f t="shared" ca="1" si="857"/>
        <v>0.36482913757847513</v>
      </c>
    </row>
    <row r="996" spans="1:57" x14ac:dyDescent="0.2">
      <c r="A996" s="2">
        <f t="shared" si="806"/>
        <v>9.8399999999998347</v>
      </c>
      <c r="B996" s="2">
        <f t="shared" ca="1" si="807"/>
        <v>3.8960743746707757E-2</v>
      </c>
      <c r="C996" s="2">
        <f t="shared" ca="1" si="808"/>
        <v>4.0241827997907438E-2</v>
      </c>
      <c r="D996" s="2">
        <f t="shared" ca="1" si="809"/>
        <v>4.1354358876248602E-2</v>
      </c>
      <c r="E996" s="2">
        <f t="shared" ca="1" si="810"/>
        <v>4.2304299455683425E-2</v>
      </c>
      <c r="F996" s="2">
        <f t="shared" ca="1" si="811"/>
        <v>4.3097539824959431E-2</v>
      </c>
      <c r="G996" s="2">
        <f t="shared" ca="1" si="812"/>
        <v>4.3740162810326187E-2</v>
      </c>
      <c r="H996" s="2">
        <f t="shared" ca="1" si="813"/>
        <v>4.4238638764666563E-2</v>
      </c>
      <c r="I996" s="2">
        <f t="shared" ca="1" si="814"/>
        <v>4.4599941577153676E-2</v>
      </c>
      <c r="J996" s="2">
        <f t="shared" ca="1" si="815"/>
        <v>4.4831585239685744E-2</v>
      </c>
      <c r="K996" s="2">
        <f t="shared" ca="1" si="816"/>
        <v>4.4941589001966417E-2</v>
      </c>
      <c r="L996" s="2">
        <f t="shared" ca="1" si="817"/>
        <v>4.4938386528383008E-2</v>
      </c>
      <c r="M996" s="2">
        <f t="shared" ca="1" si="818"/>
        <v>4.4830698540093833E-2</v>
      </c>
      <c r="N996" s="2">
        <f t="shared" ca="1" si="819"/>
        <v>4.4627388675523232E-2</v>
      </c>
      <c r="O996" s="2">
        <f t="shared" ca="1" si="820"/>
        <v>4.4337319503181614E-2</v>
      </c>
      <c r="P996" s="2">
        <f t="shared" ca="1" si="821"/>
        <v>4.3969221166907005E-2</v>
      </c>
      <c r="Q996" s="2">
        <f t="shared" ca="1" si="822"/>
        <v>4.353158037906401E-2</v>
      </c>
      <c r="R996" s="2">
        <f t="shared" ca="1" si="823"/>
        <v>4.3032553305984197E-2</v>
      </c>
      <c r="S996" s="2">
        <f t="shared" ca="1" si="824"/>
        <v>4.2479902741976161E-2</v>
      </c>
      <c r="T996" s="2">
        <f t="shared" ca="1" si="825"/>
        <v>4.1880957984007573E-2</v>
      </c>
      <c r="U996" s="2">
        <f t="shared" ca="1" si="826"/>
        <v>4.1242595035477864E-2</v>
      </c>
      <c r="V996" s="2">
        <f t="shared" ca="1" si="827"/>
        <v>4.0571235148569897E-2</v>
      </c>
      <c r="W996" s="2">
        <f t="shared" ca="1" si="828"/>
        <v>3.9872861014006347E-2</v>
      </c>
      <c r="X996" s="2">
        <f t="shared" ca="1" si="829"/>
        <v>3.9153051478377089E-2</v>
      </c>
      <c r="Y996" s="2">
        <f t="shared" ca="1" si="830"/>
        <v>3.8417036394511821E-2</v>
      </c>
      <c r="Z996" s="2">
        <f t="shared" ca="1" si="831"/>
        <v>3.7669771675526487E-2</v>
      </c>
      <c r="AA996" s="2">
        <f t="shared" ca="1" si="832"/>
        <v>3.6916029580396706E-2</v>
      </c>
      <c r="AB996" s="2">
        <f t="shared" ca="1" si="833"/>
        <v>3.6160490323952792E-2</v>
      </c>
      <c r="AC996" s="2">
        <f t="shared" ca="1" si="834"/>
        <v>3.5407809551987232E-2</v>
      </c>
      <c r="AD996" s="2">
        <f t="shared" ca="1" si="835"/>
        <v>3.4662625642489488E-2</v>
      </c>
      <c r="AE996" s="2">
        <f t="shared" ca="1" si="836"/>
        <v>3.3929467214176688E-2</v>
      </c>
      <c r="AF996" s="2">
        <f t="shared" ca="1" si="837"/>
        <v>3.3212532148209094E-2</v>
      </c>
      <c r="AG996" s="2">
        <f t="shared" ca="1" si="838"/>
        <v>3.2515341264013092E-2</v>
      </c>
      <c r="AH996" s="2">
        <f t="shared" ca="1" si="839"/>
        <v>3.1840323568626608E-2</v>
      </c>
      <c r="AI996" s="2">
        <f t="shared" ca="1" si="840"/>
        <v>3.1188456401286337E-2</v>
      </c>
      <c r="AJ996" s="2">
        <f t="shared" ca="1" si="841"/>
        <v>3.0559139973105772E-2</v>
      </c>
      <c r="AK996" s="2">
        <f t="shared" ca="1" si="842"/>
        <v>2.9950497736863008E-2</v>
      </c>
      <c r="AL996" s="2">
        <f t="shared" ca="1" si="843"/>
        <v>2.9360227720676518E-2</v>
      </c>
      <c r="AM996" s="2">
        <f t="shared" ca="1" si="844"/>
        <v>2.8786971338944929E-2</v>
      </c>
      <c r="AN996" s="2">
        <f t="shared" ca="1" si="845"/>
        <v>2.8231942817518431E-2</v>
      </c>
      <c r="AO996" s="2">
        <f t="shared" ca="1" si="846"/>
        <v>2.7700352935158455E-2</v>
      </c>
      <c r="AP996" s="2">
        <f t="shared" ca="1" si="847"/>
        <v>2.7202076639830822E-2</v>
      </c>
      <c r="AQ996" s="2">
        <f t="shared" ca="1" si="848"/>
        <v>2.6751147906748814E-2</v>
      </c>
      <c r="AR996" s="2">
        <f t="shared" ca="1" si="849"/>
        <v>2.6364025102627097E-2</v>
      </c>
      <c r="AS996" s="2">
        <f t="shared" ca="1" si="850"/>
        <v>2.6057039819042088E-2</v>
      </c>
      <c r="AT996" s="2">
        <f t="shared" ca="1" si="851"/>
        <v>2.5843807217552212E-2</v>
      </c>
      <c r="AU996" s="2">
        <f t="shared" ca="1" si="852"/>
        <v>2.5733424646768723E-2</v>
      </c>
      <c r="AV996" s="2">
        <f t="shared" ca="1" si="853"/>
        <v>2.5729920422238574E-2</v>
      </c>
      <c r="AW996" s="2">
        <f t="shared" ca="1" si="854"/>
        <v>2.5832562149792494E-2</v>
      </c>
      <c r="AX996" s="2">
        <f t="shared" ca="1" si="855"/>
        <v>2.6034811923035767E-2</v>
      </c>
      <c r="AY996" s="2">
        <f t="shared" ca="1" si="856"/>
        <v>2.6317264074065688E-2</v>
      </c>
      <c r="AZ996" s="2">
        <f t="shared" ca="1" si="805"/>
        <v>2.6637249582295318E-2</v>
      </c>
      <c r="BC996" s="2">
        <f t="shared" ca="1" si="857"/>
        <v>-1.2838568192228674</v>
      </c>
      <c r="BD996" s="2">
        <f t="shared" ca="1" si="857"/>
        <v>0.53590133109647908</v>
      </c>
      <c r="BE996" s="2">
        <f t="shared" ca="1" si="857"/>
        <v>1.5370985574036808</v>
      </c>
    </row>
    <row r="997" spans="1:57" x14ac:dyDescent="0.2">
      <c r="A997" s="2">
        <f t="shared" si="806"/>
        <v>9.8499999999998344</v>
      </c>
      <c r="B997" s="2">
        <f t="shared" ca="1" si="807"/>
        <v>3.8358467327107383E-2</v>
      </c>
      <c r="C997" s="2">
        <f t="shared" ca="1" si="808"/>
        <v>3.9593208683502169E-2</v>
      </c>
      <c r="D997" s="2">
        <f t="shared" ca="1" si="809"/>
        <v>4.066678220575911E-2</v>
      </c>
      <c r="E997" s="2">
        <f t="shared" ca="1" si="810"/>
        <v>4.1584828554527088E-2</v>
      </c>
      <c r="F997" s="2">
        <f t="shared" ca="1" si="811"/>
        <v>4.2352917891641834E-2</v>
      </c>
      <c r="G997" s="2">
        <f t="shared" ca="1" si="812"/>
        <v>4.2976814686034759E-2</v>
      </c>
      <c r="H997" s="2">
        <f t="shared" ca="1" si="813"/>
        <v>4.3462671378928792E-2</v>
      </c>
      <c r="I997" s="2">
        <f t="shared" ca="1" si="814"/>
        <v>4.3817143208300262E-2</v>
      </c>
      <c r="J997" s="2">
        <f t="shared" ca="1" si="815"/>
        <v>4.4047423705005855E-2</v>
      </c>
      <c r="K997" s="2">
        <f t="shared" ca="1" si="816"/>
        <v>4.4161209042301912E-2</v>
      </c>
      <c r="L997" s="2">
        <f t="shared" ca="1" si="817"/>
        <v>4.4166606735548029E-2</v>
      </c>
      <c r="M997" s="2">
        <f t="shared" ca="1" si="818"/>
        <v>4.4072008182735899E-2</v>
      </c>
      <c r="N997" s="2">
        <f t="shared" ca="1" si="819"/>
        <v>4.3885944725290858E-2</v>
      </c>
      <c r="O997" s="2">
        <f t="shared" ca="1" si="820"/>
        <v>4.3616944076221048E-2</v>
      </c>
      <c r="P997" s="2">
        <f t="shared" ca="1" si="821"/>
        <v>4.3273399502653735E-2</v>
      </c>
      <c r="Q997" s="2">
        <f t="shared" ca="1" si="822"/>
        <v>4.286345939710387E-2</v>
      </c>
      <c r="R997" s="2">
        <f t="shared" ca="1" si="823"/>
        <v>4.2394940721034079E-2</v>
      </c>
      <c r="S997" s="2">
        <f t="shared" ca="1" si="824"/>
        <v>4.1875266679583793E-2</v>
      </c>
      <c r="T997" s="2">
        <f t="shared" ca="1" si="825"/>
        <v>4.1311427026130769E-2</v>
      </c>
      <c r="U997" s="2">
        <f t="shared" ca="1" si="826"/>
        <v>4.0709958634958708E-2</v>
      </c>
      <c r="V997" s="2">
        <f t="shared" ca="1" si="827"/>
        <v>4.0076944379740916E-2</v>
      </c>
      <c r="W997" s="2">
        <f t="shared" ca="1" si="828"/>
        <v>3.94180296603261E-2</v>
      </c>
      <c r="X997" s="2">
        <f t="shared" ca="1" si="829"/>
        <v>3.873845747473352E-2</v>
      </c>
      <c r="Y997" s="2">
        <f t="shared" ca="1" si="830"/>
        <v>3.8043123613368694E-2</v>
      </c>
      <c r="Z997" s="2">
        <f t="shared" ca="1" si="831"/>
        <v>3.7336651947467027E-2</v>
      </c>
      <c r="AA997" s="2">
        <f t="shared" ca="1" si="832"/>
        <v>3.6623484663153627E-2</v>
      </c>
      <c r="AB997" s="2">
        <f t="shared" ca="1" si="833"/>
        <v>3.5907973305203955E-2</v>
      </c>
      <c r="AC997" s="2">
        <f t="shared" ca="1" si="834"/>
        <v>3.5194444961837004E-2</v>
      </c>
      <c r="AD997" s="2">
        <f t="shared" ca="1" si="835"/>
        <v>3.4487207482192972E-2</v>
      </c>
      <c r="AE997" s="2">
        <f t="shared" ca="1" si="836"/>
        <v>3.3790454328392804E-2</v>
      </c>
      <c r="AF997" s="2">
        <f t="shared" ca="1" si="837"/>
        <v>3.3108041007003181E-2</v>
      </c>
      <c r="AG997" s="2">
        <f t="shared" ca="1" si="838"/>
        <v>3.2443137298634017E-2</v>
      </c>
      <c r="AH997" s="2">
        <f t="shared" ca="1" si="839"/>
        <v>3.1797813535363331E-2</v>
      </c>
      <c r="AI997" s="2">
        <f t="shared" ca="1" si="840"/>
        <v>3.1172685373505978E-2</v>
      </c>
      <c r="AJ997" s="2">
        <f t="shared" ca="1" si="841"/>
        <v>3.0566796802512734E-2</v>
      </c>
      <c r="AK997" s="2">
        <f t="shared" ca="1" si="842"/>
        <v>2.997793150122802E-2</v>
      </c>
      <c r="AL997" s="2">
        <f t="shared" ca="1" si="843"/>
        <v>2.9403474505110782E-2</v>
      </c>
      <c r="AM997" s="2">
        <f t="shared" ca="1" si="844"/>
        <v>2.8841786232500465E-2</v>
      </c>
      <c r="AN997" s="2">
        <f t="shared" ca="1" si="845"/>
        <v>2.8293827820431796E-2</v>
      </c>
      <c r="AO997" s="2">
        <f t="shared" ca="1" si="846"/>
        <v>2.7764569791418961E-2</v>
      </c>
      <c r="AP997" s="2">
        <f t="shared" ca="1" si="847"/>
        <v>2.7263636288155983E-2</v>
      </c>
      <c r="AQ997" s="2">
        <f t="shared" ca="1" si="848"/>
        <v>2.6804775443234938E-2</v>
      </c>
      <c r="AR997" s="2">
        <f t="shared" ca="1" si="849"/>
        <v>2.6404108544545727E-2</v>
      </c>
      <c r="AS997" s="2">
        <f t="shared" ca="1" si="850"/>
        <v>2.607757826308247E-2</v>
      </c>
      <c r="AT997" s="2">
        <f t="shared" ca="1" si="851"/>
        <v>2.5838374962394866E-2</v>
      </c>
      <c r="AU997" s="2">
        <f t="shared" ca="1" si="852"/>
        <v>2.5695160554722839E-2</v>
      </c>
      <c r="AV997" s="2">
        <f t="shared" ca="1" si="853"/>
        <v>2.5651534746705975E-2</v>
      </c>
      <c r="AW997" s="2">
        <f t="shared" ca="1" si="854"/>
        <v>2.5706316616555664E-2</v>
      </c>
      <c r="AX997" s="2">
        <f t="shared" ca="1" si="855"/>
        <v>2.5852379822569712E-2</v>
      </c>
      <c r="AY997" s="2">
        <f t="shared" ca="1" si="856"/>
        <v>2.6069524092823558E-2</v>
      </c>
      <c r="AZ997" s="2">
        <f t="shared" ca="1" si="805"/>
        <v>2.6314855980037181E-2</v>
      </c>
      <c r="BC997" s="2">
        <f t="shared" ca="1" si="857"/>
        <v>-0.53345571075166998</v>
      </c>
      <c r="BD997" s="2">
        <f t="shared" ca="1" si="857"/>
        <v>1.0595437129623004</v>
      </c>
      <c r="BE997" s="2">
        <f t="shared" ca="1" si="857"/>
        <v>-0.19361502098670069</v>
      </c>
    </row>
    <row r="998" spans="1:57" x14ac:dyDescent="0.2">
      <c r="A998" s="2">
        <f t="shared" si="806"/>
        <v>9.8599999999998342</v>
      </c>
      <c r="B998" s="2">
        <f t="shared" ca="1" si="807"/>
        <v>3.7969441558486604E-2</v>
      </c>
      <c r="C998" s="2">
        <f t="shared" ca="1" si="808"/>
        <v>3.9188364681964037E-2</v>
      </c>
      <c r="D998" s="2">
        <f t="shared" ca="1" si="809"/>
        <v>4.0248602206028619E-2</v>
      </c>
      <c r="E998" s="2">
        <f t="shared" ca="1" si="810"/>
        <v>4.1155692176856086E-2</v>
      </c>
      <c r="F998" s="2">
        <f t="shared" ca="1" si="811"/>
        <v>4.1915104609864584E-2</v>
      </c>
      <c r="G998" s="2">
        <f t="shared" ca="1" si="812"/>
        <v>4.2532505374682887E-2</v>
      </c>
      <c r="H998" s="2">
        <f t="shared" ca="1" si="813"/>
        <v>4.3013948735185548E-2</v>
      </c>
      <c r="I998" s="2">
        <f t="shared" ca="1" si="814"/>
        <v>4.3365990991057562E-2</v>
      </c>
      <c r="J998" s="2">
        <f t="shared" ca="1" si="815"/>
        <v>4.3595724908908298E-2</v>
      </c>
      <c r="K998" s="2">
        <f t="shared" ca="1" si="816"/>
        <v>4.3710743273197523E-2</v>
      </c>
      <c r="L998" s="2">
        <f t="shared" ca="1" si="817"/>
        <v>4.3719047135876654E-2</v>
      </c>
      <c r="M998" s="2">
        <f t="shared" ca="1" si="818"/>
        <v>4.3628918261396449E-2</v>
      </c>
      <c r="N998" s="2">
        <f t="shared" ca="1" si="819"/>
        <v>4.3448775392115523E-2</v>
      </c>
      <c r="O998" s="2">
        <f t="shared" ca="1" si="820"/>
        <v>4.3187031094217898E-2</v>
      </c>
      <c r="P998" s="2">
        <f t="shared" ca="1" si="821"/>
        <v>4.2851961478359644E-2</v>
      </c>
      <c r="Q998" s="2">
        <f t="shared" ca="1" si="822"/>
        <v>4.2451596348608005E-2</v>
      </c>
      <c r="R998" s="2">
        <f t="shared" ca="1" si="823"/>
        <v>4.1993633202972981E-2</v>
      </c>
      <c r="S998" s="2">
        <f t="shared" ca="1" si="824"/>
        <v>4.1485375407438775E-2</v>
      </c>
      <c r="T998" s="2">
        <f t="shared" ca="1" si="825"/>
        <v>4.0933692929185028E-2</v>
      </c>
      <c r="U998" s="2">
        <f t="shared" ca="1" si="826"/>
        <v>4.0345003277494192E-2</v>
      </c>
      <c r="V998" s="2">
        <f t="shared" ca="1" si="827"/>
        <v>3.9725270718385039E-2</v>
      </c>
      <c r="W998" s="2">
        <f t="shared" ca="1" si="828"/>
        <v>3.9080023138780708E-2</v>
      </c>
      <c r="X998" s="2">
        <f t="shared" ca="1" si="829"/>
        <v>3.8414387472955121E-2</v>
      </c>
      <c r="Y998" s="2">
        <f t="shared" ca="1" si="830"/>
        <v>3.7733145238402814E-2</v>
      </c>
      <c r="Z998" s="2">
        <f t="shared" ca="1" si="831"/>
        <v>3.7040808052961588E-2</v>
      </c>
      <c r="AA998" s="2">
        <f t="shared" ca="1" si="832"/>
        <v>3.6341707807064277E-2</v>
      </c>
      <c r="AB998" s="2">
        <f t="shared" ca="1" si="833"/>
        <v>3.5640087126783467E-2</v>
      </c>
      <c r="AC998" s="2">
        <f t="shared" ca="1" si="834"/>
        <v>3.4940164252441459E-2</v>
      </c>
      <c r="AD998" s="2">
        <f t="shared" ca="1" si="835"/>
        <v>3.4246136160876593E-2</v>
      </c>
      <c r="AE998" s="2">
        <f t="shared" ca="1" si="836"/>
        <v>3.3562080762355999E-2</v>
      </c>
      <c r="AF998" s="2">
        <f t="shared" ca="1" si="837"/>
        <v>3.2891730764670682E-2</v>
      </c>
      <c r="AG998" s="2">
        <f t="shared" ca="1" si="838"/>
        <v>3.2238124505993518E-2</v>
      </c>
      <c r="AH998" s="2">
        <f t="shared" ca="1" si="839"/>
        <v>3.1603193332385718E-2</v>
      </c>
      <c r="AI998" s="2">
        <f t="shared" ca="1" si="840"/>
        <v>3.0987411075567829E-2</v>
      </c>
      <c r="AJ998" s="2">
        <f t="shared" ca="1" si="841"/>
        <v>3.0389685581384808E-2</v>
      </c>
      <c r="AK998" s="2">
        <f t="shared" ca="1" si="842"/>
        <v>2.9807681039475235E-2</v>
      </c>
      <c r="AL998" s="2">
        <f t="shared" ca="1" si="843"/>
        <v>2.9238689881672844E-2</v>
      </c>
      <c r="AM998" s="2">
        <f t="shared" ca="1" si="844"/>
        <v>2.8681011837505131E-2</v>
      </c>
      <c r="AN998" s="2">
        <f t="shared" ca="1" si="845"/>
        <v>2.8135574960945042E-2</v>
      </c>
      <c r="AO998" s="2">
        <f t="shared" ca="1" si="846"/>
        <v>2.7607329056381361E-2</v>
      </c>
      <c r="AP998" s="2">
        <f t="shared" ca="1" si="847"/>
        <v>2.7105866509591663E-2</v>
      </c>
      <c r="AQ998" s="2">
        <f t="shared" ca="1" si="848"/>
        <v>2.6644868334925079E-2</v>
      </c>
      <c r="AR998" s="2">
        <f t="shared" ca="1" si="849"/>
        <v>2.6240337453713923E-2</v>
      </c>
      <c r="AS998" s="2">
        <f t="shared" ca="1" si="850"/>
        <v>2.5908046647923833E-2</v>
      </c>
      <c r="AT998" s="2">
        <f t="shared" ca="1" si="851"/>
        <v>2.5660981019430845E-2</v>
      </c>
      <c r="AU998" s="2">
        <f t="shared" ca="1" si="852"/>
        <v>2.5507586929755181E-2</v>
      </c>
      <c r="AV998" s="2">
        <f t="shared" ca="1" si="853"/>
        <v>2.5451254827357148E-2</v>
      </c>
      <c r="AW998" s="2">
        <f t="shared" ca="1" si="854"/>
        <v>2.5490572213777367E-2</v>
      </c>
      <c r="AX998" s="2">
        <f t="shared" ca="1" si="855"/>
        <v>2.5618039937734212E-2</v>
      </c>
      <c r="AY998" s="2">
        <f t="shared" ca="1" si="856"/>
        <v>2.581289427593017E-2</v>
      </c>
      <c r="AZ998" s="2">
        <f t="shared" ca="1" si="805"/>
        <v>2.6032428506833141E-2</v>
      </c>
      <c r="BC998" s="2">
        <f t="shared" ca="1" si="857"/>
        <v>-0.46282294552325798</v>
      </c>
      <c r="BD998" s="2">
        <f t="shared" ca="1" si="857"/>
        <v>0.37870353291661729</v>
      </c>
      <c r="BE998" s="2">
        <f t="shared" ca="1" si="857"/>
        <v>-3.9136378011571438E-2</v>
      </c>
    </row>
    <row r="999" spans="1:57" x14ac:dyDescent="0.2">
      <c r="A999" s="2">
        <f t="shared" si="806"/>
        <v>9.869999999999834</v>
      </c>
      <c r="B999" s="2">
        <f t="shared" ca="1" si="807"/>
        <v>3.8609802707690218E-2</v>
      </c>
      <c r="C999" s="2">
        <f t="shared" ca="1" si="808"/>
        <v>3.9871390066815469E-2</v>
      </c>
      <c r="D999" s="2">
        <f t="shared" ca="1" si="809"/>
        <v>4.0963815107037796E-2</v>
      </c>
      <c r="E999" s="2">
        <f t="shared" ca="1" si="810"/>
        <v>4.1893132830213765E-2</v>
      </c>
      <c r="F999" s="2">
        <f t="shared" ca="1" si="811"/>
        <v>4.2665332657079086E-2</v>
      </c>
      <c r="G999" s="2">
        <f t="shared" ca="1" si="812"/>
        <v>4.3286601387191821E-2</v>
      </c>
      <c r="H999" s="2">
        <f t="shared" ca="1" si="813"/>
        <v>4.3763514612652148E-2</v>
      </c>
      <c r="I999" s="2">
        <f t="shared" ca="1" si="814"/>
        <v>4.4103149179127457E-2</v>
      </c>
      <c r="J999" s="2">
        <f t="shared" ca="1" si="815"/>
        <v>4.4313116557281672E-2</v>
      </c>
      <c r="K999" s="2">
        <f t="shared" ca="1" si="816"/>
        <v>4.4401525602078599E-2</v>
      </c>
      <c r="L999" s="2">
        <f t="shared" ca="1" si="817"/>
        <v>4.4376890359451672E-2</v>
      </c>
      <c r="M999" s="2">
        <f t="shared" ca="1" si="818"/>
        <v>4.424800242179306E-2</v>
      </c>
      <c r="N999" s="2">
        <f t="shared" ca="1" si="819"/>
        <v>4.4023787402232346E-2</v>
      </c>
      <c r="O999" s="2">
        <f t="shared" ca="1" si="820"/>
        <v>4.3713162200729364E-2</v>
      </c>
      <c r="P999" s="2">
        <f t="shared" ca="1" si="821"/>
        <v>4.3324905263622281E-2</v>
      </c>
      <c r="Q999" s="2">
        <f t="shared" ca="1" si="822"/>
        <v>4.2867547309823402E-2</v>
      </c>
      <c r="R999" s="2">
        <f t="shared" ca="1" si="823"/>
        <v>4.2349285887168894E-2</v>
      </c>
      <c r="S999" s="2">
        <f t="shared" ca="1" si="824"/>
        <v>4.1777924044339741E-2</v>
      </c>
      <c r="T999" s="2">
        <f t="shared" ca="1" si="825"/>
        <v>4.1160831491534246E-2</v>
      </c>
      <c r="U999" s="2">
        <f t="shared" ca="1" si="826"/>
        <v>4.0504925908973401E-2</v>
      </c>
      <c r="V999" s="2">
        <f t="shared" ca="1" si="827"/>
        <v>3.9816672497708872E-2</v>
      </c>
      <c r="W999" s="2">
        <f t="shared" ca="1" si="828"/>
        <v>3.9102101181514679E-2</v>
      </c>
      <c r="X999" s="2">
        <f t="shared" ca="1" si="829"/>
        <v>3.8366842387528959E-2</v>
      </c>
      <c r="Y999" s="2">
        <f t="shared" ca="1" si="830"/>
        <v>3.761618292151838E-2</v>
      </c>
      <c r="Z999" s="2">
        <f t="shared" ca="1" si="831"/>
        <v>3.685514170787009E-2</v>
      </c>
      <c r="AA999" s="2">
        <f t="shared" ca="1" si="832"/>
        <v>3.6088559889657298E-2</v>
      </c>
      <c r="AB999" s="2">
        <f t="shared" ca="1" si="833"/>
        <v>3.5321190696458685E-2</v>
      </c>
      <c r="AC999" s="2">
        <f t="shared" ca="1" si="834"/>
        <v>3.4557763001004611E-2</v>
      </c>
      <c r="AD999" s="2">
        <f t="shared" ca="1" si="835"/>
        <v>3.3802982335033371E-2</v>
      </c>
      <c r="AE999" s="2">
        <f t="shared" ca="1" si="836"/>
        <v>3.3061430432812698E-2</v>
      </c>
      <c r="AF999" s="2">
        <f t="shared" ca="1" si="837"/>
        <v>3.2337336551277525E-2</v>
      </c>
      <c r="AG999" s="2">
        <f t="shared" ca="1" si="838"/>
        <v>3.163422695608497E-2</v>
      </c>
      <c r="AH999" s="2">
        <f t="shared" ca="1" si="839"/>
        <v>3.0954513471300731E-2</v>
      </c>
      <c r="AI999" s="2">
        <f t="shared" ca="1" si="840"/>
        <v>3.0299147738463657E-2</v>
      </c>
      <c r="AJ999" s="2">
        <f t="shared" ca="1" si="841"/>
        <v>2.9667521313693754E-2</v>
      </c>
      <c r="AK999" s="2">
        <f t="shared" ca="1" si="842"/>
        <v>2.9057798955928207E-2</v>
      </c>
      <c r="AL999" s="2">
        <f t="shared" ca="1" si="843"/>
        <v>2.8467800652464681E-2</v>
      </c>
      <c r="AM999" s="2">
        <f t="shared" ca="1" si="844"/>
        <v>2.7896385516926549E-2</v>
      </c>
      <c r="AN999" s="2">
        <f t="shared" ca="1" si="845"/>
        <v>2.7345068288316572E-2</v>
      </c>
      <c r="AO999" s="2">
        <f t="shared" ca="1" si="846"/>
        <v>2.6819397352915161E-2</v>
      </c>
      <c r="AP999" s="2">
        <f t="shared" ca="1" si="847"/>
        <v>2.6329552153149763E-2</v>
      </c>
      <c r="AQ999" s="2">
        <f t="shared" ca="1" si="848"/>
        <v>2.5889765080953121E-2</v>
      </c>
      <c r="AR999" s="2">
        <f t="shared" ca="1" si="849"/>
        <v>2.5516539181443393E-2</v>
      </c>
      <c r="AS999" s="2">
        <f t="shared" ca="1" si="850"/>
        <v>2.5226096160897684E-2</v>
      </c>
      <c r="AT999" s="2">
        <f t="shared" ca="1" si="851"/>
        <v>2.5031835174530309E-2</v>
      </c>
      <c r="AU999" s="2">
        <f t="shared" ca="1" si="852"/>
        <v>2.4942606679785432E-2</v>
      </c>
      <c r="AV999" s="2">
        <f t="shared" ca="1" si="853"/>
        <v>2.4962210941367111E-2</v>
      </c>
      <c r="AW999" s="2">
        <f t="shared" ca="1" si="854"/>
        <v>2.508962058027988E-2</v>
      </c>
      <c r="AX999" s="2">
        <f t="shared" ca="1" si="855"/>
        <v>2.5317579343619653E-2</v>
      </c>
      <c r="AY999" s="2">
        <f t="shared" ca="1" si="856"/>
        <v>2.5625394581051245E-2</v>
      </c>
      <c r="AZ999" s="2">
        <f t="shared" ca="1" si="805"/>
        <v>2.5971232237553411E-2</v>
      </c>
      <c r="BC999" s="2">
        <f t="shared" ca="1" si="857"/>
        <v>-0.13668124448758157</v>
      </c>
      <c r="BD999" s="2">
        <f t="shared" ca="1" si="857"/>
        <v>-1.9225200254510568</v>
      </c>
      <c r="BE999" s="2">
        <f t="shared" ca="1" si="857"/>
        <v>-4.2362734856524753E-2</v>
      </c>
    </row>
    <row r="1000" spans="1:57" x14ac:dyDescent="0.2">
      <c r="A1000" s="2">
        <f t="shared" si="806"/>
        <v>9.8799999999998338</v>
      </c>
      <c r="B1000" s="2">
        <f t="shared" ca="1" si="807"/>
        <v>3.799716539885397E-2</v>
      </c>
      <c r="C1000" s="2">
        <f t="shared" ca="1" si="808"/>
        <v>3.9294106381802786E-2</v>
      </c>
      <c r="D1000" s="2">
        <f t="shared" ca="1" si="809"/>
        <v>4.0417118452022185E-2</v>
      </c>
      <c r="E1000" s="2">
        <f t="shared" ca="1" si="810"/>
        <v>4.1372468808591717E-2</v>
      </c>
      <c r="F1000" s="2">
        <f t="shared" ca="1" si="811"/>
        <v>4.2166361500606327E-2</v>
      </c>
      <c r="G1000" s="2">
        <f t="shared" ca="1" si="812"/>
        <v>4.2805199458068745E-2</v>
      </c>
      <c r="H1000" s="2">
        <f t="shared" ca="1" si="813"/>
        <v>4.3295774778209332E-2</v>
      </c>
      <c r="I1000" s="2">
        <f t="shared" ca="1" si="814"/>
        <v>4.3645380008388773E-2</v>
      </c>
      <c r="J1000" s="2">
        <f t="shared" ca="1" si="815"/>
        <v>4.386184046320396E-2</v>
      </c>
      <c r="K1000" s="2">
        <f t="shared" ca="1" si="816"/>
        <v>4.3953476199141757E-2</v>
      </c>
      <c r="L1000" s="2">
        <f t="shared" ca="1" si="817"/>
        <v>4.3929009385346211E-2</v>
      </c>
      <c r="M1000" s="2">
        <f t="shared" ca="1" si="818"/>
        <v>4.3797436575556965E-2</v>
      </c>
      <c r="N1000" s="2">
        <f t="shared" ca="1" si="819"/>
        <v>4.3567885395484077E-2</v>
      </c>
      <c r="O1000" s="2">
        <f t="shared" ca="1" si="820"/>
        <v>4.3249472231450765E-2</v>
      </c>
      <c r="P1000" s="2">
        <f t="shared" ca="1" si="821"/>
        <v>4.2851173029610015E-2</v>
      </c>
      <c r="Q1000" s="2">
        <f t="shared" ca="1" si="822"/>
        <v>4.2381714598968223E-2</v>
      </c>
      <c r="R1000" s="2">
        <f t="shared" ca="1" si="823"/>
        <v>4.1849489722394592E-2</v>
      </c>
      <c r="S1000" s="2">
        <f t="shared" ca="1" si="824"/>
        <v>4.1262496325022761E-2</v>
      </c>
      <c r="T1000" s="2">
        <f t="shared" ca="1" si="825"/>
        <v>4.0628299061177521E-2</v>
      </c>
      <c r="U1000" s="2">
        <f t="shared" ca="1" si="826"/>
        <v>3.9954010989849735E-2</v>
      </c>
      <c r="V1000" s="2">
        <f t="shared" ca="1" si="827"/>
        <v>3.9246293461709762E-2</v>
      </c>
      <c r="W1000" s="2">
        <f t="shared" ca="1" si="828"/>
        <v>3.8511373659052224E-2</v>
      </c>
      <c r="X1000" s="2">
        <f t="shared" ca="1" si="829"/>
        <v>3.7755080730337044E-2</v>
      </c>
      <c r="Y1000" s="2">
        <f t="shared" ca="1" si="830"/>
        <v>3.6982902002518026E-2</v>
      </c>
      <c r="Z1000" s="2">
        <f t="shared" ca="1" si="831"/>
        <v>3.6200058938002919E-2</v>
      </c>
      <c r="AA1000" s="2">
        <f t="shared" ca="1" si="832"/>
        <v>3.5411597152072052E-2</v>
      </c>
      <c r="AB1000" s="2">
        <f t="shared" ca="1" si="833"/>
        <v>3.462247567093768E-2</v>
      </c>
      <c r="AC1000" s="2">
        <f t="shared" ca="1" si="834"/>
        <v>3.3837629150737514E-2</v>
      </c>
      <c r="AD1000" s="2">
        <f t="shared" ca="1" si="835"/>
        <v>3.3061966776041229E-2</v>
      </c>
      <c r="AE1000" s="2">
        <f t="shared" ca="1" si="836"/>
        <v>3.2300269152169499E-2</v>
      </c>
      <c r="AF1000" s="2">
        <f t="shared" ca="1" si="837"/>
        <v>3.1556957105317404E-2</v>
      </c>
      <c r="AG1000" s="2">
        <f t="shared" ca="1" si="838"/>
        <v>3.0835739872186158E-2</v>
      </c>
      <c r="AH1000" s="2">
        <f t="shared" ca="1" si="839"/>
        <v>3.0139204894031664E-2</v>
      </c>
      <c r="AI1000" s="2">
        <f t="shared" ca="1" si="840"/>
        <v>2.9468476932769643E-2</v>
      </c>
      <c r="AJ1000" s="2">
        <f t="shared" ca="1" si="841"/>
        <v>2.8823126784525064E-2</v>
      </c>
      <c r="AK1000" s="2">
        <f t="shared" ca="1" si="842"/>
        <v>2.8201515509806457E-2</v>
      </c>
      <c r="AL1000" s="2">
        <f t="shared" ca="1" si="843"/>
        <v>2.7601686480497489E-2</v>
      </c>
      <c r="AM1000" s="2">
        <f t="shared" ca="1" si="844"/>
        <v>2.7022753932885547E-2</v>
      </c>
      <c r="AN1000" s="2">
        <f t="shared" ca="1" si="845"/>
        <v>2.6466514721489864E-2</v>
      </c>
      <c r="AO1000" s="2">
        <f t="shared" ca="1" si="846"/>
        <v>2.5938810776527085E-2</v>
      </c>
      <c r="AP1000" s="2">
        <f t="shared" ca="1" si="847"/>
        <v>2.5450103076042653E-2</v>
      </c>
      <c r="AQ1000" s="2">
        <f t="shared" ca="1" si="848"/>
        <v>2.5014869557026399E-2</v>
      </c>
      <c r="AR1000" s="2">
        <f t="shared" ca="1" si="849"/>
        <v>2.4649807556942276E-2</v>
      </c>
      <c r="AS1000" s="2">
        <f t="shared" ca="1" si="850"/>
        <v>2.4371282201508835E-2</v>
      </c>
      <c r="AT1000" s="2">
        <f t="shared" ca="1" si="851"/>
        <v>2.419280169267982E-2</v>
      </c>
      <c r="AU1000" s="2">
        <f t="shared" ca="1" si="852"/>
        <v>2.4123315890779169E-2</v>
      </c>
      <c r="AV1000" s="2">
        <f t="shared" ca="1" si="853"/>
        <v>2.4166729575368539E-2</v>
      </c>
      <c r="AW1000" s="2">
        <f t="shared" ca="1" si="854"/>
        <v>2.4322092835044079E-2</v>
      </c>
      <c r="AX1000" s="2">
        <f t="shared" ca="1" si="855"/>
        <v>2.4582084071320388E-2</v>
      </c>
      <c r="AY1000" s="2">
        <f t="shared" ca="1" si="856"/>
        <v>2.492579293124501E-2</v>
      </c>
      <c r="AZ1000" s="2">
        <f t="shared" ca="1" si="805"/>
        <v>2.5311668914999516E-2</v>
      </c>
      <c r="BC1000" s="2">
        <f t="shared" ca="1" si="857"/>
        <v>-1.0332162997454546</v>
      </c>
      <c r="BD1000" s="2">
        <f t="shared" ca="1" si="857"/>
        <v>-0.4865187508321398</v>
      </c>
      <c r="BE1000" s="2">
        <f t="shared" ca="1" si="857"/>
        <v>0.30832654059195974</v>
      </c>
    </row>
    <row r="1001" spans="1:57" x14ac:dyDescent="0.2">
      <c r="A1001" s="2">
        <f t="shared" si="806"/>
        <v>9.8899999999998336</v>
      </c>
      <c r="B1001" s="2">
        <f t="shared" ca="1" si="807"/>
        <v>3.774680708968197E-2</v>
      </c>
      <c r="C1001" s="2">
        <f t="shared" ca="1" si="808"/>
        <v>3.914739614251575E-2</v>
      </c>
      <c r="D1001" s="2">
        <f t="shared" ca="1" si="809"/>
        <v>4.0363127672924624E-2</v>
      </c>
      <c r="E1001" s="2">
        <f t="shared" ca="1" si="810"/>
        <v>4.1400705549265532E-2</v>
      </c>
      <c r="F1001" s="2">
        <f t="shared" ca="1" si="811"/>
        <v>4.2266772902466027E-2</v>
      </c>
      <c r="G1001" s="2">
        <f t="shared" ca="1" si="812"/>
        <v>4.2968173223898891E-2</v>
      </c>
      <c r="H1001" s="2">
        <f t="shared" ca="1" si="813"/>
        <v>4.3512139523287599E-2</v>
      </c>
      <c r="I1001" s="2">
        <f t="shared" ca="1" si="814"/>
        <v>4.3906404435962582E-2</v>
      </c>
      <c r="J1001" s="2">
        <f t="shared" ca="1" si="815"/>
        <v>4.4159231491037169E-2</v>
      </c>
      <c r="K1001" s="2">
        <f t="shared" ca="1" si="816"/>
        <v>4.42793763083867E-2</v>
      </c>
      <c r="L1001" s="2">
        <f t="shared" ca="1" si="817"/>
        <v>4.4275993540560256E-2</v>
      </c>
      <c r="M1001" s="2">
        <f t="shared" ca="1" si="818"/>
        <v>4.4158509067101261E-2</v>
      </c>
      <c r="N1001" s="2">
        <f t="shared" ca="1" si="819"/>
        <v>4.3936476899207585E-2</v>
      </c>
      <c r="O1001" s="2">
        <f t="shared" ca="1" si="820"/>
        <v>4.3619437293266533E-2</v>
      </c>
      <c r="P1001" s="2">
        <f t="shared" ca="1" si="821"/>
        <v>4.3216788090483141E-2</v>
      </c>
      <c r="Q1001" s="2">
        <f t="shared" ca="1" si="822"/>
        <v>4.2737676596288368E-2</v>
      </c>
      <c r="R1001" s="2">
        <f t="shared" ca="1" si="823"/>
        <v>4.2190915244844494E-2</v>
      </c>
      <c r="S1001" s="2">
        <f t="shared" ca="1" si="824"/>
        <v>4.1584921262522966E-2</v>
      </c>
      <c r="T1001" s="2">
        <f t="shared" ca="1" si="825"/>
        <v>4.092767867989959E-2</v>
      </c>
      <c r="U1001" s="2">
        <f t="shared" ca="1" si="826"/>
        <v>4.0226720373583762E-2</v>
      </c>
      <c r="V1001" s="2">
        <f t="shared" ca="1" si="827"/>
        <v>3.9489128289474214E-2</v>
      </c>
      <c r="W1001" s="2">
        <f t="shared" ca="1" si="828"/>
        <v>3.8721551321073876E-2</v>
      </c>
      <c r="X1001" s="2">
        <f t="shared" ca="1" si="829"/>
        <v>3.7930241797593439E-2</v>
      </c>
      <c r="Y1001" s="2">
        <f t="shared" ca="1" si="830"/>
        <v>3.7121112030942163E-2</v>
      </c>
      <c r="Z1001" s="2">
        <f t="shared" ca="1" si="831"/>
        <v>3.6299810483663798E-2</v>
      </c>
      <c r="AA1001" s="2">
        <f t="shared" ca="1" si="832"/>
        <v>3.5471811693166003E-2</v>
      </c>
      <c r="AB1001" s="2">
        <f t="shared" ca="1" si="833"/>
        <v>3.4642504905461752E-2</v>
      </c>
      <c r="AC1001" s="2">
        <f t="shared" ca="1" si="834"/>
        <v>3.3817254940916232E-2</v>
      </c>
      <c r="AD1001" s="2">
        <f t="shared" ca="1" si="835"/>
        <v>3.3001398964726619E-2</v>
      </c>
      <c r="AE1001" s="2">
        <f t="shared" ca="1" si="836"/>
        <v>3.2200140730662311E-2</v>
      </c>
      <c r="AF1001" s="2">
        <f t="shared" ca="1" si="837"/>
        <v>3.1418316885645926E-2</v>
      </c>
      <c r="AG1001" s="2">
        <f t="shared" ca="1" si="838"/>
        <v>3.066004391377733E-2</v>
      </c>
      <c r="AH1001" s="2">
        <f t="shared" ca="1" si="839"/>
        <v>2.9928309246998037E-2</v>
      </c>
      <c r="AI1001" s="2">
        <f t="shared" ca="1" si="840"/>
        <v>2.9224635313424875E-2</v>
      </c>
      <c r="AJ1001" s="2">
        <f t="shared" ca="1" si="841"/>
        <v>2.8548996913850766E-2</v>
      </c>
      <c r="AK1001" s="2">
        <f t="shared" ca="1" si="842"/>
        <v>2.7900176375447554E-2</v>
      </c>
      <c r="AL1001" s="2">
        <f t="shared" ca="1" si="843"/>
        <v>2.7276665512878134E-2</v>
      </c>
      <c r="AM1001" s="2">
        <f t="shared" ca="1" si="844"/>
        <v>2.6678058648382609E-2</v>
      </c>
      <c r="AN1001" s="2">
        <f t="shared" ca="1" si="845"/>
        <v>2.6106659403996771E-2</v>
      </c>
      <c r="AO1001" s="2">
        <f t="shared" ca="1" si="846"/>
        <v>2.5568827437138786E-2</v>
      </c>
      <c r="AP1001" s="2">
        <f t="shared" ca="1" si="847"/>
        <v>2.5075528965092537E-2</v>
      </c>
      <c r="AQ1001" s="2">
        <f t="shared" ca="1" si="848"/>
        <v>2.4641710868282398E-2</v>
      </c>
      <c r="AR1001" s="2">
        <f t="shared" ca="1" si="849"/>
        <v>2.4284488182491699E-2</v>
      </c>
      <c r="AS1001" s="2">
        <f t="shared" ca="1" si="850"/>
        <v>2.4020593188858044E-2</v>
      </c>
      <c r="AT1001" s="2">
        <f t="shared" ca="1" si="851"/>
        <v>2.3863867366629096E-2</v>
      </c>
      <c r="AU1001" s="2">
        <f t="shared" ca="1" si="852"/>
        <v>2.38235845046798E-2</v>
      </c>
      <c r="AV1001" s="2">
        <f t="shared" ca="1" si="853"/>
        <v>2.3903977779915739E-2</v>
      </c>
      <c r="AW1001" s="2">
        <f t="shared" ca="1" si="854"/>
        <v>2.4104396315692899E-2</v>
      </c>
      <c r="AX1001" s="2">
        <f t="shared" ca="1" si="855"/>
        <v>2.4417674544235511E-2</v>
      </c>
      <c r="AY1001" s="2">
        <f t="shared" ca="1" si="856"/>
        <v>2.4822918858561912E-2</v>
      </c>
      <c r="AZ1001" s="2">
        <f t="shared" ca="1" si="805"/>
        <v>2.5278998172288916E-2</v>
      </c>
      <c r="BC1001" s="2">
        <f t="shared" ca="1" si="857"/>
        <v>-3.7956201656292876E-3</v>
      </c>
      <c r="BD1001" s="2">
        <f t="shared" ca="1" si="857"/>
        <v>-0.65747734981760786</v>
      </c>
      <c r="BE1001" s="2">
        <f t="shared" ca="1" si="857"/>
        <v>1.0686719755665584</v>
      </c>
    </row>
    <row r="1002" spans="1:57" x14ac:dyDescent="0.2">
      <c r="A1002" s="2">
        <f t="shared" si="806"/>
        <v>9.8999999999998334</v>
      </c>
      <c r="B1002" s="2">
        <f t="shared" ca="1" si="807"/>
        <v>3.7760040580265955E-2</v>
      </c>
      <c r="C1002" s="2">
        <f t="shared" ca="1" si="808"/>
        <v>3.9064200325021482E-2</v>
      </c>
      <c r="D1002" s="2">
        <f t="shared" ca="1" si="809"/>
        <v>4.0191820761057713E-2</v>
      </c>
      <c r="E1002" s="2">
        <f t="shared" ca="1" si="810"/>
        <v>4.1149318855828586E-2</v>
      </c>
      <c r="F1002" s="2">
        <f t="shared" ca="1" si="811"/>
        <v>4.1943053233253549E-2</v>
      </c>
      <c r="G1002" s="2">
        <f t="shared" ca="1" si="812"/>
        <v>4.2579584334666416E-2</v>
      </c>
      <c r="H1002" s="2">
        <f t="shared" ca="1" si="813"/>
        <v>4.3065862447361838E-2</v>
      </c>
      <c r="I1002" s="2">
        <f t="shared" ca="1" si="814"/>
        <v>4.340933663873945E-2</v>
      </c>
      <c r="J1002" s="2">
        <f t="shared" ca="1" si="815"/>
        <v>4.3617984980974987E-2</v>
      </c>
      <c r="K1002" s="2">
        <f t="shared" ca="1" si="816"/>
        <v>4.3700274977301126E-2</v>
      </c>
      <c r="L1002" s="2">
        <f t="shared" ca="1" si="817"/>
        <v>4.3665070082088468E-2</v>
      </c>
      <c r="M1002" s="2">
        <f t="shared" ca="1" si="818"/>
        <v>4.3521501823446433E-2</v>
      </c>
      <c r="N1002" s="2">
        <f t="shared" ca="1" si="819"/>
        <v>4.3278826929320766E-2</v>
      </c>
      <c r="O1002" s="2">
        <f t="shared" ca="1" si="820"/>
        <v>4.294628586823112E-2</v>
      </c>
      <c r="P1002" s="2">
        <f t="shared" ca="1" si="821"/>
        <v>4.2532974730030572E-2</v>
      </c>
      <c r="Q1002" s="2">
        <f t="shared" ca="1" si="822"/>
        <v>4.2047737681240531E-2</v>
      </c>
      <c r="R1002" s="2">
        <f t="shared" ca="1" si="823"/>
        <v>4.1499083181883792E-2</v>
      </c>
      <c r="S1002" s="2">
        <f t="shared" ca="1" si="824"/>
        <v>4.0895124142638371E-2</v>
      </c>
      <c r="T1002" s="2">
        <f t="shared" ca="1" si="825"/>
        <v>4.0243540360726998E-2</v>
      </c>
      <c r="U1002" s="2">
        <f t="shared" ca="1" si="826"/>
        <v>3.95515609274983E-2</v>
      </c>
      <c r="V1002" s="2">
        <f t="shared" ca="1" si="827"/>
        <v>3.8825964787967529E-2</v>
      </c>
      <c r="W1002" s="2">
        <f t="shared" ca="1" si="828"/>
        <v>3.8073098957805272E-2</v>
      </c>
      <c r="X1002" s="2">
        <f t="shared" ca="1" si="829"/>
        <v>3.7298915364625623E-2</v>
      </c>
      <c r="Y1002" s="2">
        <f t="shared" ca="1" si="830"/>
        <v>3.6509027727165425E-2</v>
      </c>
      <c r="Z1002" s="2">
        <f t="shared" ca="1" si="831"/>
        <v>3.5708787928112801E-2</v>
      </c>
      <c r="AA1002" s="2">
        <f t="shared" ca="1" si="832"/>
        <v>3.4903375834524707E-2</v>
      </c>
      <c r="AB1002" s="2">
        <f t="shared" ca="1" si="833"/>
        <v>3.4097887292671915E-2</v>
      </c>
      <c r="AC1002" s="2">
        <f t="shared" ca="1" si="834"/>
        <v>3.3297393625043595E-2</v>
      </c>
      <c r="AD1002" s="2">
        <f t="shared" ca="1" si="835"/>
        <v>3.2506936262389402E-2</v>
      </c>
      <c r="AE1002" s="2">
        <f t="shared" ca="1" si="836"/>
        <v>3.1731418341941556E-2</v>
      </c>
      <c r="AF1002" s="2">
        <f t="shared" ca="1" si="837"/>
        <v>3.0975368541452129E-2</v>
      </c>
      <c r="AG1002" s="2">
        <f t="shared" ca="1" si="838"/>
        <v>3.0242586828853935E-2</v>
      </c>
      <c r="AH1002" s="2">
        <f t="shared" ca="1" si="839"/>
        <v>2.9535736961852924E-2</v>
      </c>
      <c r="AI1002" s="2">
        <f t="shared" ca="1" si="840"/>
        <v>2.8856015543104897E-2</v>
      </c>
      <c r="AJ1002" s="2">
        <f t="shared" ca="1" si="841"/>
        <v>2.820307810487916E-2</v>
      </c>
      <c r="AK1002" s="2">
        <f t="shared" ca="1" si="842"/>
        <v>2.7575405166101713E-2</v>
      </c>
      <c r="AL1002" s="2">
        <f t="shared" ca="1" si="843"/>
        <v>2.6971213998646673E-2</v>
      </c>
      <c r="AM1002" s="2">
        <f t="shared" ca="1" si="844"/>
        <v>2.6389855925906671E-2</v>
      </c>
      <c r="AN1002" s="2">
        <f t="shared" ca="1" si="845"/>
        <v>2.5833417938196272E-2</v>
      </c>
      <c r="AO1002" s="2">
        <f t="shared" ca="1" si="846"/>
        <v>2.5308053551944435E-2</v>
      </c>
      <c r="AP1002" s="2">
        <f t="shared" ca="1" si="847"/>
        <v>2.4824509879325926E-2</v>
      </c>
      <c r="AQ1002" s="2">
        <f t="shared" ca="1" si="848"/>
        <v>2.4397478100865882E-2</v>
      </c>
      <c r="AR1002" s="2">
        <f t="shared" ca="1" si="849"/>
        <v>2.4043766321377537E-2</v>
      </c>
      <c r="AS1002" s="2">
        <f t="shared" ca="1" si="850"/>
        <v>2.377974968142357E-2</v>
      </c>
      <c r="AT1002" s="2">
        <f t="shared" ca="1" si="851"/>
        <v>2.3618879132139226E-2</v>
      </c>
      <c r="AU1002" s="2">
        <f t="shared" ca="1" si="852"/>
        <v>2.3570028861894833E-2</v>
      </c>
      <c r="AV1002" s="2">
        <f t="shared" ca="1" si="853"/>
        <v>2.3637036239256767E-2</v>
      </c>
      <c r="AW1002" s="2">
        <f t="shared" ca="1" si="854"/>
        <v>2.3818822943828356E-2</v>
      </c>
      <c r="AX1002" s="2">
        <f t="shared" ca="1" si="855"/>
        <v>2.4107653034417208E-2</v>
      </c>
      <c r="AY1002" s="2">
        <f t="shared" ca="1" si="856"/>
        <v>2.4481934084930278E-2</v>
      </c>
      <c r="AZ1002" s="2">
        <f t="shared" ca="1" si="805"/>
        <v>2.4900049058208029E-2</v>
      </c>
      <c r="BC1002" s="2">
        <f t="shared" ca="1" si="857"/>
        <v>-0.69705603928481974</v>
      </c>
      <c r="BD1002" s="2">
        <f t="shared" ca="1" si="857"/>
        <v>0.18357962185468146</v>
      </c>
      <c r="BE1002" s="2">
        <f t="shared" ca="1" si="857"/>
        <v>-1.0498837264536061</v>
      </c>
    </row>
    <row r="1003" spans="1:57" x14ac:dyDescent="0.2">
      <c r="A1003" s="2">
        <f t="shared" si="806"/>
        <v>9.9099999999998332</v>
      </c>
      <c r="B1003" s="2">
        <f t="shared" ca="1" si="807"/>
        <v>3.8321735772431843E-2</v>
      </c>
      <c r="C1003" s="2">
        <f t="shared" ca="1" si="808"/>
        <v>3.9545968128015092E-2</v>
      </c>
      <c r="D1003" s="2">
        <f t="shared" ca="1" si="809"/>
        <v>4.0598178436187543E-2</v>
      </c>
      <c r="E1003" s="2">
        <f t="shared" ca="1" si="810"/>
        <v>4.1484679629004248E-2</v>
      </c>
      <c r="F1003" s="2">
        <f t="shared" ca="1" si="811"/>
        <v>4.2211728670142112E-2</v>
      </c>
      <c r="G1003" s="2">
        <f t="shared" ca="1" si="812"/>
        <v>4.2785785775074359E-2</v>
      </c>
      <c r="H1003" s="2">
        <f t="shared" ca="1" si="813"/>
        <v>4.3213701309382985E-2</v>
      </c>
      <c r="I1003" s="2">
        <f t="shared" ca="1" si="814"/>
        <v>4.3502823552382858E-2</v>
      </c>
      <c r="J1003" s="2">
        <f t="shared" ca="1" si="815"/>
        <v>4.3661027883744229E-2</v>
      </c>
      <c r="K1003" s="2">
        <f t="shared" ca="1" si="816"/>
        <v>4.369667644605256E-2</v>
      </c>
      <c r="L1003" s="2">
        <f t="shared" ca="1" si="817"/>
        <v>4.3618524250061075E-2</v>
      </c>
      <c r="M1003" s="2">
        <f t="shared" ca="1" si="818"/>
        <v>4.3435591231434985E-2</v>
      </c>
      <c r="N1003" s="2">
        <f t="shared" ca="1" si="819"/>
        <v>4.3157019602401807E-2</v>
      </c>
      <c r="O1003" s="2">
        <f t="shared" ca="1" si="820"/>
        <v>4.2791932821970045E-2</v>
      </c>
      <c r="P1003" s="2">
        <f t="shared" ca="1" si="821"/>
        <v>4.2349308018515844E-2</v>
      </c>
      <c r="Q1003" s="2">
        <f t="shared" ca="1" si="822"/>
        <v>4.1837869020572661E-2</v>
      </c>
      <c r="R1003" s="2">
        <f t="shared" ca="1" si="823"/>
        <v>4.1266003124818901E-2</v>
      </c>
      <c r="S1003" s="2">
        <f t="shared" ca="1" si="824"/>
        <v>4.0641701745512161E-2</v>
      </c>
      <c r="T1003" s="2">
        <f t="shared" ca="1" si="825"/>
        <v>3.9972523273110114E-2</v>
      </c>
      <c r="U1003" s="2">
        <f t="shared" ca="1" si="826"/>
        <v>3.9265575847014358E-2</v>
      </c>
      <c r="V1003" s="2">
        <f t="shared" ca="1" si="827"/>
        <v>3.8527518251443876E-2</v>
      </c>
      <c r="W1003" s="2">
        <f t="shared" ca="1" si="828"/>
        <v>3.7764578471387811E-2</v>
      </c>
      <c r="X1003" s="2">
        <f t="shared" ca="1" si="829"/>
        <v>3.698259088665834E-2</v>
      </c>
      <c r="Y1003" s="2">
        <f t="shared" ca="1" si="830"/>
        <v>3.6187053480712411E-2</v>
      </c>
      <c r="Z1003" s="2">
        <f t="shared" ca="1" si="831"/>
        <v>3.538320441219879E-2</v>
      </c>
      <c r="AA1003" s="2">
        <f t="shared" ca="1" si="832"/>
        <v>3.4576111720862113E-2</v>
      </c>
      <c r="AB1003" s="2">
        <f t="shared" ca="1" si="833"/>
        <v>3.377076066889443E-2</v>
      </c>
      <c r="AC1003" s="2">
        <f t="shared" ca="1" si="834"/>
        <v>3.2972111853803693E-2</v>
      </c>
      <c r="AD1003" s="2">
        <f t="shared" ca="1" si="835"/>
        <v>3.2185093691876387E-2</v>
      </c>
      <c r="AE1003" s="2">
        <f t="shared" ca="1" si="836"/>
        <v>3.1414491374381098E-2</v>
      </c>
      <c r="AF1003" s="2">
        <f t="shared" ca="1" si="837"/>
        <v>3.0664708256585623E-2</v>
      </c>
      <c r="AG1003" s="2">
        <f t="shared" ca="1" si="838"/>
        <v>2.9939410464720512E-2</v>
      </c>
      <c r="AH1003" s="2">
        <f t="shared" ca="1" si="839"/>
        <v>2.9241120856857847E-2</v>
      </c>
      <c r="AI1003" s="2">
        <f t="shared" ca="1" si="840"/>
        <v>2.857089315895733E-2</v>
      </c>
      <c r="AJ1003" s="2">
        <f t="shared" ca="1" si="841"/>
        <v>2.7928246801596401E-2</v>
      </c>
      <c r="AK1003" s="2">
        <f t="shared" ca="1" si="842"/>
        <v>2.7311543858390536E-2</v>
      </c>
      <c r="AL1003" s="2">
        <f t="shared" ca="1" si="843"/>
        <v>2.6718910506930097E-2</v>
      </c>
      <c r="AM1003" s="2">
        <f t="shared" ca="1" si="844"/>
        <v>2.6149638416728953E-2</v>
      </c>
      <c r="AN1003" s="2">
        <f t="shared" ca="1" si="845"/>
        <v>2.5605780973821265E-2</v>
      </c>
      <c r="AO1003" s="2">
        <f t="shared" ca="1" si="846"/>
        <v>2.5093468111990581E-2</v>
      </c>
      <c r="AP1003" s="2">
        <f t="shared" ca="1" si="847"/>
        <v>2.4623409924032939E-2</v>
      </c>
      <c r="AQ1003" s="2">
        <f t="shared" ca="1" si="848"/>
        <v>2.4210223683579002E-2</v>
      </c>
      <c r="AR1003" s="2">
        <f t="shared" ca="1" si="849"/>
        <v>2.3870592377905991E-2</v>
      </c>
      <c r="AS1003" s="2">
        <f t="shared" ca="1" si="850"/>
        <v>2.3620716156877119E-2</v>
      </c>
      <c r="AT1003" s="2">
        <f t="shared" ca="1" si="851"/>
        <v>2.347383807969354E-2</v>
      </c>
      <c r="AU1003" s="2">
        <f t="shared" ca="1" si="852"/>
        <v>2.3438615627690468E-2</v>
      </c>
      <c r="AV1003" s="2">
        <f t="shared" ca="1" si="853"/>
        <v>2.3518672546012989E-2</v>
      </c>
      <c r="AW1003" s="2">
        <f t="shared" ca="1" si="854"/>
        <v>2.3712683029544681E-2</v>
      </c>
      <c r="AX1003" s="2">
        <f t="shared" ca="1" si="855"/>
        <v>2.4012521012388825E-2</v>
      </c>
      <c r="AY1003" s="2">
        <f t="shared" ca="1" si="856"/>
        <v>2.4396082324333879E-2</v>
      </c>
      <c r="AZ1003" s="2">
        <f t="shared" ca="1" si="805"/>
        <v>2.4821596535618388E-2</v>
      </c>
      <c r="BC1003" s="2">
        <f t="shared" ca="1" si="857"/>
        <v>-0.23530491002657961</v>
      </c>
      <c r="BD1003" s="2">
        <f t="shared" ca="1" si="857"/>
        <v>-0.50823804122356542</v>
      </c>
      <c r="BE1003" s="2">
        <f t="shared" ca="1" si="857"/>
        <v>-1.0654734016365079</v>
      </c>
    </row>
    <row r="1004" spans="1:57" x14ac:dyDescent="0.2">
      <c r="A1004" s="2">
        <f t="shared" si="806"/>
        <v>9.919999999999833</v>
      </c>
      <c r="B1004" s="2">
        <f t="shared" ca="1" si="807"/>
        <v>3.7916583108223899E-2</v>
      </c>
      <c r="C1004" s="2">
        <f t="shared" ca="1" si="808"/>
        <v>3.9106589438839982E-2</v>
      </c>
      <c r="D1004" s="2">
        <f t="shared" ca="1" si="809"/>
        <v>4.0123919151887857E-2</v>
      </c>
      <c r="E1004" s="2">
        <f t="shared" ca="1" si="810"/>
        <v>4.0974989692508519E-2</v>
      </c>
      <c r="F1004" s="2">
        <f t="shared" ca="1" si="811"/>
        <v>4.1666164893805667E-2</v>
      </c>
      <c r="G1004" s="2">
        <f t="shared" ca="1" si="812"/>
        <v>4.2204013252456603E-2</v>
      </c>
      <c r="H1004" s="2">
        <f t="shared" ca="1" si="813"/>
        <v>4.2595493695984941E-2</v>
      </c>
      <c r="I1004" s="2">
        <f t="shared" ca="1" si="814"/>
        <v>4.2848062178514078E-2</v>
      </c>
      <c r="J1004" s="2">
        <f t="shared" ca="1" si="815"/>
        <v>4.2969699834827638E-2</v>
      </c>
      <c r="K1004" s="2">
        <f t="shared" ca="1" si="816"/>
        <v>4.2968871886186186E-2</v>
      </c>
      <c r="L1004" s="2">
        <f t="shared" ca="1" si="817"/>
        <v>4.285443333773073E-2</v>
      </c>
      <c r="M1004" s="2">
        <f t="shared" ca="1" si="818"/>
        <v>4.2635500975198526E-2</v>
      </c>
      <c r="N1004" s="2">
        <f t="shared" ca="1" si="819"/>
        <v>4.2321310946204671E-2</v>
      </c>
      <c r="O1004" s="2">
        <f t="shared" ca="1" si="820"/>
        <v>4.1921078162188936E-2</v>
      </c>
      <c r="P1004" s="2">
        <f t="shared" ca="1" si="821"/>
        <v>4.1443869263502027E-2</v>
      </c>
      <c r="Q1004" s="2">
        <f t="shared" ca="1" si="822"/>
        <v>4.0898496225164012E-2</v>
      </c>
      <c r="R1004" s="2">
        <f t="shared" ca="1" si="823"/>
        <v>4.0293433674829099E-2</v>
      </c>
      <c r="S1004" s="2">
        <f t="shared" ca="1" si="824"/>
        <v>3.9636760033109279E-2</v>
      </c>
      <c r="T1004" s="2">
        <f t="shared" ca="1" si="825"/>
        <v>3.8936120793775245E-2</v>
      </c>
      <c r="U1004" s="2">
        <f t="shared" ca="1" si="826"/>
        <v>3.8198711661086286E-2</v>
      </c>
      <c r="V1004" s="2">
        <f t="shared" ca="1" si="827"/>
        <v>3.7431279782049104E-2</v>
      </c>
      <c r="W1004" s="2">
        <f t="shared" ca="1" si="828"/>
        <v>3.664014264161073E-2</v>
      </c>
      <c r="X1004" s="2">
        <f t="shared" ca="1" si="829"/>
        <v>3.5831225609013528E-2</v>
      </c>
      <c r="Y1004" s="2">
        <f t="shared" ca="1" si="830"/>
        <v>3.5010119473641105E-2</v>
      </c>
      <c r="Z1004" s="2">
        <f t="shared" ca="1" si="831"/>
        <v>3.4182157209019098E-2</v>
      </c>
      <c r="AA1004" s="2">
        <f t="shared" ca="1" si="832"/>
        <v>3.335250355342622E-2</v>
      </c>
      <c r="AB1004" s="2">
        <f t="shared" ca="1" si="833"/>
        <v>3.2526241683139445E-2</v>
      </c>
      <c r="AC1004" s="2">
        <f t="shared" ca="1" si="834"/>
        <v>3.1708429925877579E-2</v>
      </c>
      <c r="AD1004" s="2">
        <f t="shared" ca="1" si="835"/>
        <v>3.0904092085815637E-2</v>
      </c>
      <c r="AE1004" s="2">
        <f t="shared" ca="1" si="836"/>
        <v>3.0118103761709855E-2</v>
      </c>
      <c r="AF1004" s="2">
        <f t="shared" ca="1" si="837"/>
        <v>2.9354951316941106E-2</v>
      </c>
      <c r="AG1004" s="2">
        <f t="shared" ca="1" si="838"/>
        <v>2.8618375395860769E-2</v>
      </c>
      <c r="AH1004" s="2">
        <f t="shared" ca="1" si="839"/>
        <v>2.7910966418347505E-2</v>
      </c>
      <c r="AI1004" s="2">
        <f t="shared" ca="1" si="840"/>
        <v>2.7233843870146712E-2</v>
      </c>
      <c r="AJ1004" s="2">
        <f t="shared" ca="1" si="841"/>
        <v>2.6586599934253295E-2</v>
      </c>
      <c r="AK1004" s="2">
        <f t="shared" ca="1" si="842"/>
        <v>2.5967687286974461E-2</v>
      </c>
      <c r="AL1004" s="2">
        <f t="shared" ca="1" si="843"/>
        <v>2.5375350141406617E-2</v>
      </c>
      <c r="AM1004" s="2">
        <f t="shared" ca="1" si="844"/>
        <v>2.4809029535158539E-2</v>
      </c>
      <c r="AN1004" s="2">
        <f t="shared" ca="1" si="845"/>
        <v>2.4270953951398402E-2</v>
      </c>
      <c r="AO1004" s="2">
        <f t="shared" ca="1" si="846"/>
        <v>2.3767437973511382E-2</v>
      </c>
      <c r="AP1004" s="2">
        <f t="shared" ca="1" si="847"/>
        <v>2.3309362438146172E-2</v>
      </c>
      <c r="AQ1004" s="2">
        <f t="shared" ca="1" si="848"/>
        <v>2.2911478188807847E-2</v>
      </c>
      <c r="AR1004" s="2">
        <f t="shared" ca="1" si="849"/>
        <v>2.259055059875606E-2</v>
      </c>
      <c r="AS1004" s="2">
        <f t="shared" ca="1" si="850"/>
        <v>2.2362812670111556E-2</v>
      </c>
      <c r="AT1004" s="2">
        <f t="shared" ca="1" si="851"/>
        <v>2.2241507894821096E-2</v>
      </c>
      <c r="AU1004" s="2">
        <f t="shared" ca="1" si="852"/>
        <v>2.2235285609838767E-2</v>
      </c>
      <c r="AV1004" s="2">
        <f t="shared" ca="1" si="853"/>
        <v>2.2347763760644093E-2</v>
      </c>
      <c r="AW1004" s="2">
        <f t="shared" ca="1" si="854"/>
        <v>2.2577574705582925E-2</v>
      </c>
      <c r="AX1004" s="2">
        <f t="shared" ca="1" si="855"/>
        <v>2.291640832264764E-2</v>
      </c>
      <c r="AY1004" s="2">
        <f t="shared" ca="1" si="856"/>
        <v>2.3341864365520243E-2</v>
      </c>
      <c r="AZ1004" s="2">
        <f t="shared" ca="1" si="805"/>
        <v>2.3812268201139603E-2</v>
      </c>
      <c r="BC1004" s="2">
        <f t="shared" ca="1" si="857"/>
        <v>-1.654997960130399</v>
      </c>
      <c r="BD1004" s="2">
        <f t="shared" ca="1" si="857"/>
        <v>-0.91863047370895412</v>
      </c>
      <c r="BE1004" s="2">
        <f t="shared" ca="1" si="857"/>
        <v>-0.6481607053628764</v>
      </c>
    </row>
    <row r="1005" spans="1:57" x14ac:dyDescent="0.2">
      <c r="A1005" s="2">
        <f t="shared" si="806"/>
        <v>9.9299999999998327</v>
      </c>
      <c r="B1005" s="2">
        <f t="shared" ca="1" si="807"/>
        <v>3.7494864676184229E-2</v>
      </c>
      <c r="C1005" s="2">
        <f t="shared" ca="1" si="808"/>
        <v>3.8750924529770706E-2</v>
      </c>
      <c r="D1005" s="2">
        <f t="shared" ca="1" si="809"/>
        <v>3.9828622904634292E-2</v>
      </c>
      <c r="E1005" s="2">
        <f t="shared" ca="1" si="810"/>
        <v>4.0734587789638455E-2</v>
      </c>
      <c r="F1005" s="2">
        <f t="shared" ca="1" si="811"/>
        <v>4.1475395899058964E-2</v>
      </c>
      <c r="G1005" s="2">
        <f t="shared" ca="1" si="812"/>
        <v>4.2057829999901687E-2</v>
      </c>
      <c r="H1005" s="2">
        <f t="shared" ca="1" si="813"/>
        <v>4.2489063547398898E-2</v>
      </c>
      <c r="I1005" s="2">
        <f t="shared" ca="1" si="814"/>
        <v>4.2776766115598358E-2</v>
      </c>
      <c r="J1005" s="2">
        <f t="shared" ca="1" si="815"/>
        <v>4.2929130524378016E-2</v>
      </c>
      <c r="K1005" s="2">
        <f t="shared" ca="1" si="816"/>
        <v>4.2954830995497524E-2</v>
      </c>
      <c r="L1005" s="2">
        <f t="shared" ca="1" si="817"/>
        <v>4.2862928449109085E-2</v>
      </c>
      <c r="M1005" s="2">
        <f t="shared" ca="1" si="818"/>
        <v>4.2662742446238008E-2</v>
      </c>
      <c r="N1005" s="2">
        <f t="shared" ca="1" si="819"/>
        <v>4.2363709003737614E-2</v>
      </c>
      <c r="O1005" s="2">
        <f t="shared" ca="1" si="820"/>
        <v>4.19752404301795E-2</v>
      </c>
      <c r="P1005" s="2">
        <f t="shared" ca="1" si="821"/>
        <v>4.1506598834088901E-2</v>
      </c>
      <c r="Q1005" s="2">
        <f t="shared" ca="1" si="822"/>
        <v>4.0966790304172017E-2</v>
      </c>
      <c r="R1005" s="2">
        <f t="shared" ca="1" si="823"/>
        <v>4.0364482776076141E-2</v>
      </c>
      <c r="S1005" s="2">
        <f t="shared" ca="1" si="824"/>
        <v>3.9707947662216567E-2</v>
      </c>
      <c r="T1005" s="2">
        <f t="shared" ca="1" si="825"/>
        <v>3.9005023552417618E-2</v>
      </c>
      <c r="U1005" s="2">
        <f t="shared" ca="1" si="826"/>
        <v>3.8263099715264592E-2</v>
      </c>
      <c r="V1005" s="2">
        <f t="shared" ca="1" si="827"/>
        <v>3.7489117666805065E-2</v>
      </c>
      <c r="W1005" s="2">
        <f t="shared" ca="1" si="828"/>
        <v>3.668959040524309E-2</v>
      </c>
      <c r="X1005" s="2">
        <f t="shared" ca="1" si="829"/>
        <v>3.5870640309090894E-2</v>
      </c>
      <c r="Y1005" s="2">
        <f t="shared" ca="1" si="830"/>
        <v>3.5038056997347473E-2</v>
      </c>
      <c r="Z1005" s="2">
        <f t="shared" ca="1" si="831"/>
        <v>3.4197374279598194E-2</v>
      </c>
      <c r="AA1005" s="2">
        <f t="shared" ca="1" si="832"/>
        <v>3.3353959600476588E-2</v>
      </c>
      <c r="AB1005" s="2">
        <f t="shared" ca="1" si="833"/>
        <v>3.2513100030176816E-2</v>
      </c>
      <c r="AC1005" s="2">
        <f t="shared" ca="1" si="834"/>
        <v>3.1680057563291786E-2</v>
      </c>
      <c r="AD1005" s="2">
        <f t="shared" ca="1" si="835"/>
        <v>3.0860057275786768E-2</v>
      </c>
      <c r="AE1005" s="2">
        <f t="shared" ca="1" si="836"/>
        <v>3.0058171009427873E-2</v>
      </c>
      <c r="AF1005" s="2">
        <f t="shared" ca="1" si="837"/>
        <v>2.9279073949418942E-2</v>
      </c>
      <c r="AG1005" s="2">
        <f t="shared" ca="1" si="838"/>
        <v>2.8526687102615605E-2</v>
      </c>
      <c r="AH1005" s="2">
        <f t="shared" ca="1" si="839"/>
        <v>2.7803774398172422E-2</v>
      </c>
      <c r="AI1005" s="2">
        <f t="shared" ca="1" si="840"/>
        <v>2.7111627204982842E-2</v>
      </c>
      <c r="AJ1005" s="2">
        <f t="shared" ca="1" si="841"/>
        <v>2.6450016798974442E-2</v>
      </c>
      <c r="AK1005" s="2">
        <f t="shared" ca="1" si="842"/>
        <v>2.5817592991312178E-2</v>
      </c>
      <c r="AL1005" s="2">
        <f t="shared" ca="1" si="843"/>
        <v>2.5212824640759992E-2</v>
      </c>
      <c r="AM1005" s="2">
        <f t="shared" ca="1" si="844"/>
        <v>2.4635408651112085E-2</v>
      </c>
      <c r="AN1005" s="2">
        <f t="shared" ca="1" si="845"/>
        <v>2.4087854777229724E-2</v>
      </c>
      <c r="AO1005" s="2">
        <f t="shared" ca="1" si="846"/>
        <v>2.357676795749444E-2</v>
      </c>
      <c r="AP1005" s="2">
        <f t="shared" ca="1" si="847"/>
        <v>2.3113305012437756E-2</v>
      </c>
      <c r="AQ1005" s="2">
        <f t="shared" ca="1" si="848"/>
        <v>2.2712455315271045E-2</v>
      </c>
      <c r="AR1005" s="2">
        <f t="shared" ca="1" si="849"/>
        <v>2.2391171618071609E-2</v>
      </c>
      <c r="AS1005" s="2">
        <f t="shared" ca="1" si="850"/>
        <v>2.2165825110337219E-2</v>
      </c>
      <c r="AT1005" s="2">
        <f t="shared" ca="1" si="851"/>
        <v>2.2049765528727429E-2</v>
      </c>
      <c r="AU1005" s="2">
        <f t="shared" ca="1" si="852"/>
        <v>2.2051740096219231E-2</v>
      </c>
      <c r="AV1005" s="2">
        <f t="shared" ca="1" si="853"/>
        <v>2.2175466221398876E-2</v>
      </c>
      <c r="AW1005" s="2">
        <f t="shared" ca="1" si="854"/>
        <v>2.2419637565192746E-2</v>
      </c>
      <c r="AX1005" s="2">
        <f t="shared" ca="1" si="855"/>
        <v>2.2775863692592126E-2</v>
      </c>
      <c r="AY1005" s="2">
        <f t="shared" ca="1" si="856"/>
        <v>2.3221562102138424E-2</v>
      </c>
      <c r="AZ1005" s="2">
        <f t="shared" ca="1" si="805"/>
        <v>2.371519812717841E-2</v>
      </c>
      <c r="BC1005" s="2">
        <f t="shared" ca="1" si="857"/>
        <v>-0.12131021345661974</v>
      </c>
      <c r="BD1005" s="2">
        <f t="shared" ca="1" si="857"/>
        <v>-4.5186386146861324E-2</v>
      </c>
      <c r="BE1005" s="2">
        <f t="shared" ca="1" si="857"/>
        <v>0.80742034256223505</v>
      </c>
    </row>
    <row r="1006" spans="1:57" x14ac:dyDescent="0.2">
      <c r="A1006" s="2">
        <f t="shared" si="806"/>
        <v>9.9399999999998325</v>
      </c>
      <c r="B1006" s="2">
        <f t="shared" ca="1" si="807"/>
        <v>3.8569126972820111E-2</v>
      </c>
      <c r="C1006" s="2">
        <f t="shared" ca="1" si="808"/>
        <v>3.9636796067343785E-2</v>
      </c>
      <c r="D1006" s="2">
        <f t="shared" ca="1" si="809"/>
        <v>4.0544177097223168E-2</v>
      </c>
      <c r="E1006" s="2">
        <f t="shared" ca="1" si="810"/>
        <v>4.1297228271287324E-2</v>
      </c>
      <c r="F1006" s="2">
        <f t="shared" ca="1" si="811"/>
        <v>4.1901858842261365E-2</v>
      </c>
      <c r="G1006" s="2">
        <f t="shared" ca="1" si="812"/>
        <v>4.2364185482121446E-2</v>
      </c>
      <c r="H1006" s="2">
        <f t="shared" ca="1" si="813"/>
        <v>4.2690715785146952E-2</v>
      </c>
      <c r="I1006" s="2">
        <f t="shared" ca="1" si="814"/>
        <v>4.2888452536107541E-2</v>
      </c>
      <c r="J1006" s="2">
        <f t="shared" ca="1" si="815"/>
        <v>4.2964919815777734E-2</v>
      </c>
      <c r="K1006" s="2">
        <f t="shared" ca="1" si="816"/>
        <v>4.2928120414200611E-2</v>
      </c>
      <c r="L1006" s="2">
        <f t="shared" ca="1" si="817"/>
        <v>4.278644073323927E-2</v>
      </c>
      <c r="M1006" s="2">
        <f t="shared" ca="1" si="818"/>
        <v>4.2548522680580202E-2</v>
      </c>
      <c r="N1006" s="2">
        <f t="shared" ca="1" si="819"/>
        <v>4.2223121722366953E-2</v>
      </c>
      <c r="O1006" s="2">
        <f t="shared" ca="1" si="820"/>
        <v>4.1818967155217941E-2</v>
      </c>
      <c r="P1006" s="2">
        <f t="shared" ca="1" si="821"/>
        <v>4.1344636158237288E-2</v>
      </c>
      <c r="Q1006" s="2">
        <f t="shared" ca="1" si="822"/>
        <v>4.080844854719759E-2</v>
      </c>
      <c r="R1006" s="2">
        <f t="shared" ca="1" si="823"/>
        <v>4.0218385188909592E-2</v>
      </c>
      <c r="S1006" s="2">
        <f t="shared" ca="1" si="824"/>
        <v>3.9582030119171011E-2</v>
      </c>
      <c r="T1006" s="2">
        <f t="shared" ca="1" si="825"/>
        <v>3.8906534662719386E-2</v>
      </c>
      <c r="U1006" s="2">
        <f t="shared" ca="1" si="826"/>
        <v>3.8198601298054448E-2</v>
      </c>
      <c r="V1006" s="2">
        <f t="shared" ca="1" si="827"/>
        <v>3.7464485562643104E-2</v>
      </c>
      <c r="W1006" s="2">
        <f t="shared" ca="1" si="828"/>
        <v>3.6710015627360842E-2</v>
      </c>
      <c r="X1006" s="2">
        <f t="shared" ca="1" si="829"/>
        <v>3.5940630545890771E-2</v>
      </c>
      <c r="Y1006" s="2">
        <f t="shared" ca="1" si="830"/>
        <v>3.5161438436470294E-2</v>
      </c>
      <c r="Z1006" s="2">
        <f t="shared" ca="1" si="831"/>
        <v>3.4377293611644572E-2</v>
      </c>
      <c r="AA1006" s="2">
        <f t="shared" ca="1" si="832"/>
        <v>3.3592885875647301E-2</v>
      </c>
      <c r="AB1006" s="2">
        <f t="shared" ca="1" si="833"/>
        <v>3.281282581754312E-2</v>
      </c>
      <c r="AC1006" s="2">
        <f t="shared" ca="1" si="834"/>
        <v>3.2041698680391487E-2</v>
      </c>
      <c r="AD1006" s="2">
        <f t="shared" ca="1" si="835"/>
        <v>3.1284050340866468E-2</v>
      </c>
      <c r="AE1006" s="2">
        <f t="shared" ca="1" si="836"/>
        <v>3.0544268364814432E-2</v>
      </c>
      <c r="AF1006" s="2">
        <f t="shared" ca="1" si="837"/>
        <v>2.9826336219569947E-2</v>
      </c>
      <c r="AG1006" s="2">
        <f t="shared" ca="1" si="838"/>
        <v>2.9133474766922469E-2</v>
      </c>
      <c r="AH1006" s="2">
        <f t="shared" ca="1" si="839"/>
        <v>2.8467741042274019E-2</v>
      </c>
      <c r="AI1006" s="2">
        <f t="shared" ca="1" si="840"/>
        <v>2.7829718071355938E-2</v>
      </c>
      <c r="AJ1006" s="2">
        <f t="shared" ca="1" si="841"/>
        <v>2.7218476213361105E-2</v>
      </c>
      <c r="AK1006" s="2">
        <f t="shared" ca="1" si="842"/>
        <v>2.6631982594022552E-2</v>
      </c>
      <c r="AL1006" s="2">
        <f t="shared" ca="1" si="843"/>
        <v>2.6068050971676249E-2</v>
      </c>
      <c r="AM1006" s="2">
        <f t="shared" ca="1" si="844"/>
        <v>2.5525754253906109E-2</v>
      </c>
      <c r="AN1006" s="2">
        <f t="shared" ca="1" si="845"/>
        <v>2.5007003278426684E-2</v>
      </c>
      <c r="AO1006" s="2">
        <f t="shared" ca="1" si="846"/>
        <v>2.4517812680687739E-2</v>
      </c>
      <c r="AP1006" s="2">
        <f t="shared" ca="1" si="847"/>
        <v>2.406873414551422E-2</v>
      </c>
      <c r="AQ1006" s="2">
        <f t="shared" ca="1" si="848"/>
        <v>2.3674114182300154E-2</v>
      </c>
      <c r="AR1006" s="2">
        <f t="shared" ca="1" si="849"/>
        <v>2.3350211567605819E-2</v>
      </c>
      <c r="AS1006" s="2">
        <f t="shared" ca="1" si="850"/>
        <v>2.3112654668946856E-2</v>
      </c>
      <c r="AT1006" s="2">
        <f t="shared" ca="1" si="851"/>
        <v>2.2974018930015959E-2</v>
      </c>
      <c r="AU1006" s="2">
        <f t="shared" ca="1" si="852"/>
        <v>2.2942269120848825E-2</v>
      </c>
      <c r="AV1006" s="2">
        <f t="shared" ca="1" si="853"/>
        <v>2.3020340979422044E-2</v>
      </c>
      <c r="AW1006" s="2">
        <f t="shared" ca="1" si="854"/>
        <v>2.3206106266425029E-2</v>
      </c>
      <c r="AX1006" s="2">
        <f t="shared" ca="1" si="855"/>
        <v>2.3490211824499316E-2</v>
      </c>
      <c r="AY1006" s="2">
        <f t="shared" ca="1" si="856"/>
        <v>2.3849018970970824E-2</v>
      </c>
      <c r="AZ1006" s="2">
        <f t="shared" ca="1" si="805"/>
        <v>2.4240190039305262E-2</v>
      </c>
      <c r="BC1006" s="2">
        <f t="shared" ca="1" si="857"/>
        <v>0.6448393509135073</v>
      </c>
      <c r="BD1006" s="2">
        <f t="shared" ca="1" si="857"/>
        <v>0.82120446537532654</v>
      </c>
      <c r="BE1006" s="2">
        <f t="shared" ca="1" si="857"/>
        <v>-1.9503181399683163</v>
      </c>
    </row>
    <row r="1007" spans="1:57" x14ac:dyDescent="0.2">
      <c r="A1007" s="2">
        <f t="shared" si="806"/>
        <v>9.9499999999998323</v>
      </c>
      <c r="B1007" s="2">
        <f t="shared" ca="1" si="807"/>
        <v>3.6969165650506626E-2</v>
      </c>
      <c r="C1007" s="2">
        <f t="shared" ca="1" si="808"/>
        <v>3.8046742527130271E-2</v>
      </c>
      <c r="D1007" s="2">
        <f t="shared" ca="1" si="809"/>
        <v>3.8967962048568561E-2</v>
      </c>
      <c r="E1007" s="2">
        <f t="shared" ca="1" si="810"/>
        <v>3.9738555397344381E-2</v>
      </c>
      <c r="F1007" s="2">
        <f t="shared" ca="1" si="811"/>
        <v>4.0364207099321141E-2</v>
      </c>
      <c r="G1007" s="2">
        <f t="shared" ca="1" si="812"/>
        <v>4.0850810443485368E-2</v>
      </c>
      <c r="H1007" s="2">
        <f t="shared" ca="1" si="813"/>
        <v>4.1204649851955585E-2</v>
      </c>
      <c r="I1007" s="2">
        <f t="shared" ca="1" si="814"/>
        <v>4.1432503988585383E-2</v>
      </c>
      <c r="J1007" s="2">
        <f t="shared" ca="1" si="815"/>
        <v>4.1541670848552134E-2</v>
      </c>
      <c r="K1007" s="2">
        <f t="shared" ca="1" si="816"/>
        <v>4.1539924435809429E-2</v>
      </c>
      <c r="L1007" s="2">
        <f t="shared" ca="1" si="817"/>
        <v>4.1435419278588806E-2</v>
      </c>
      <c r="M1007" s="2">
        <f t="shared" ca="1" si="818"/>
        <v>4.1236562280649071E-2</v>
      </c>
      <c r="N1007" s="2">
        <f t="shared" ca="1" si="819"/>
        <v>4.0951871015557646E-2</v>
      </c>
      <c r="O1007" s="2">
        <f t="shared" ca="1" si="820"/>
        <v>4.0589834436988964E-2</v>
      </c>
      <c r="P1007" s="2">
        <f t="shared" ca="1" si="821"/>
        <v>4.0158787475114324E-2</v>
      </c>
      <c r="Q1007" s="2">
        <f t="shared" ca="1" si="822"/>
        <v>3.9666806364213207E-2</v>
      </c>
      <c r="R1007" s="2">
        <f t="shared" ca="1" si="823"/>
        <v>3.9121627603462716E-2</v>
      </c>
      <c r="S1007" s="2">
        <f t="shared" ca="1" si="824"/>
        <v>3.853059056163214E-2</v>
      </c>
      <c r="T1007" s="2">
        <f t="shared" ca="1" si="825"/>
        <v>3.7900602015230808E-2</v>
      </c>
      <c r="U1007" s="2">
        <f t="shared" ca="1" si="826"/>
        <v>3.7238120376261528E-2</v>
      </c>
      <c r="V1007" s="2">
        <f t="shared" ca="1" si="827"/>
        <v>3.654915793399411E-2</v>
      </c>
      <c r="W1007" s="2">
        <f t="shared" ca="1" si="828"/>
        <v>3.5839300769383999E-2</v>
      </c>
      <c r="X1007" s="2">
        <f t="shared" ca="1" si="829"/>
        <v>3.5113747355125097E-2</v>
      </c>
      <c r="Y1007" s="2">
        <f t="shared" ca="1" si="830"/>
        <v>3.4377367056126165E-2</v>
      </c>
      <c r="Z1007" s="2">
        <f t="shared" ca="1" si="831"/>
        <v>3.3634777432383502E-2</v>
      </c>
      <c r="AA1007" s="2">
        <f t="shared" ca="1" si="832"/>
        <v>3.2890433378274936E-2</v>
      </c>
      <c r="AB1007" s="2">
        <f t="shared" ca="1" si="833"/>
        <v>3.2148711703686023E-2</v>
      </c>
      <c r="AC1007" s="2">
        <f t="shared" ca="1" si="834"/>
        <v>3.1413963558546171E-2</v>
      </c>
      <c r="AD1007" s="2">
        <f t="shared" ca="1" si="835"/>
        <v>3.0690498226064195E-2</v>
      </c>
      <c r="AE1007" s="2">
        <f t="shared" ca="1" si="836"/>
        <v>2.9982461554686285E-2</v>
      </c>
      <c r="AF1007" s="2">
        <f t="shared" ca="1" si="837"/>
        <v>2.9293587832692335E-2</v>
      </c>
      <c r="AG1007" s="2">
        <f t="shared" ca="1" si="838"/>
        <v>2.8626840349190431E-2</v>
      </c>
      <c r="AH1007" s="2">
        <f t="shared" ca="1" si="839"/>
        <v>2.798401192420041E-2</v>
      </c>
      <c r="AI1007" s="2">
        <f t="shared" ca="1" si="840"/>
        <v>2.7365420096178594E-2</v>
      </c>
      <c r="AJ1007" s="2">
        <f t="shared" ca="1" si="841"/>
        <v>2.6769877379567757E-2</v>
      </c>
      <c r="AK1007" s="2">
        <f t="shared" ca="1" si="842"/>
        <v>2.6195111473727623E-2</v>
      </c>
      <c r="AL1007" s="2">
        <f t="shared" ca="1" si="843"/>
        <v>2.5638724366009086E-2</v>
      </c>
      <c r="AM1007" s="2">
        <f t="shared" ca="1" si="844"/>
        <v>2.5099608176725588E-2</v>
      </c>
      <c r="AN1007" s="2">
        <f t="shared" ca="1" si="845"/>
        <v>2.4579517706087795E-2</v>
      </c>
      <c r="AO1007" s="2">
        <f t="shared" ca="1" si="846"/>
        <v>2.4084319697316753E-2</v>
      </c>
      <c r="AP1007" s="2">
        <f t="shared" ca="1" si="847"/>
        <v>2.3624402652327153E-2</v>
      </c>
      <c r="AQ1007" s="2">
        <f t="shared" ca="1" si="848"/>
        <v>2.3213911901820223E-2</v>
      </c>
      <c r="AR1007" s="2">
        <f t="shared" ca="1" si="849"/>
        <v>2.2868853977268459E-2</v>
      </c>
      <c r="AS1007" s="2">
        <f t="shared" ca="1" si="850"/>
        <v>2.2604556502144216E-2</v>
      </c>
      <c r="AT1007" s="2">
        <f t="shared" ca="1" si="851"/>
        <v>2.243326317133237E-2</v>
      </c>
      <c r="AU1007" s="2">
        <f t="shared" ca="1" si="852"/>
        <v>2.2362599024932504E-2</v>
      </c>
      <c r="AV1007" s="2">
        <f t="shared" ca="1" si="853"/>
        <v>2.2395160033077541E-2</v>
      </c>
      <c r="AW1007" s="2">
        <f t="shared" ca="1" si="854"/>
        <v>2.2528435947136206E-2</v>
      </c>
      <c r="AX1007" s="2">
        <f t="shared" ca="1" si="855"/>
        <v>2.2752551725581514E-2</v>
      </c>
      <c r="AY1007" s="2">
        <f t="shared" ca="1" si="856"/>
        <v>2.3043260275509118E-2</v>
      </c>
      <c r="AZ1007" s="2">
        <f t="shared" ca="1" si="805"/>
        <v>2.3358191171732441E-2</v>
      </c>
      <c r="BC1007" s="2">
        <f t="shared" ca="1" si="857"/>
        <v>-1.3462797071830952</v>
      </c>
      <c r="BD1007" s="2">
        <f t="shared" ca="1" si="857"/>
        <v>1.368437822237861</v>
      </c>
      <c r="BE1007" s="2">
        <f t="shared" ca="1" si="857"/>
        <v>0.5659787014195663</v>
      </c>
    </row>
    <row r="1008" spans="1:57" x14ac:dyDescent="0.2">
      <c r="A1008" s="2">
        <f t="shared" si="806"/>
        <v>9.9599999999998321</v>
      </c>
      <c r="B1008" s="2">
        <f t="shared" ca="1" si="807"/>
        <v>3.597770941262822E-2</v>
      </c>
      <c r="C1008" s="2">
        <f t="shared" ca="1" si="808"/>
        <v>3.7171732308548193E-2</v>
      </c>
      <c r="D1008" s="2">
        <f t="shared" ca="1" si="809"/>
        <v>3.8202509218242232E-2</v>
      </c>
      <c r="E1008" s="2">
        <f t="shared" ca="1" si="810"/>
        <v>3.90759613530966E-2</v>
      </c>
      <c r="F1008" s="2">
        <f t="shared" ca="1" si="811"/>
        <v>3.979796554817111E-2</v>
      </c>
      <c r="G1008" s="2">
        <f t="shared" ca="1" si="812"/>
        <v>4.0374608722859903E-2</v>
      </c>
      <c r="H1008" s="2">
        <f t="shared" ca="1" si="813"/>
        <v>4.0812369117326192E-2</v>
      </c>
      <c r="I1008" s="2">
        <f t="shared" ca="1" si="814"/>
        <v>4.1118218244394544E-2</v>
      </c>
      <c r="J1008" s="2">
        <f t="shared" ca="1" si="815"/>
        <v>4.1299644968816003E-2</v>
      </c>
      <c r="K1008" s="2">
        <f t="shared" ca="1" si="816"/>
        <v>4.1364611455884499E-2</v>
      </c>
      <c r="L1008" s="2">
        <f t="shared" ca="1" si="817"/>
        <v>4.1321457306774743E-2</v>
      </c>
      <c r="M1008" s="2">
        <f t="shared" ca="1" si="818"/>
        <v>4.1178771372725548E-2</v>
      </c>
      <c r="N1008" s="2">
        <f t="shared" ca="1" si="819"/>
        <v>4.0945250294901536E-2</v>
      </c>
      <c r="O1008" s="2">
        <f t="shared" ca="1" si="820"/>
        <v>4.0629559655094023E-2</v>
      </c>
      <c r="P1008" s="2">
        <f t="shared" ca="1" si="821"/>
        <v>4.0240209117070956E-2</v>
      </c>
      <c r="Q1008" s="2">
        <f t="shared" ca="1" si="822"/>
        <v>3.9785448327076547E-2</v>
      </c>
      <c r="R1008" s="2">
        <f t="shared" ca="1" si="823"/>
        <v>3.9273186419847027E-2</v>
      </c>
      <c r="S1008" s="2">
        <f t="shared" ca="1" si="824"/>
        <v>3.8710935108679921E-2</v>
      </c>
      <c r="T1008" s="2">
        <f t="shared" ca="1" si="825"/>
        <v>3.810577364067165E-2</v>
      </c>
      <c r="U1008" s="2">
        <f t="shared" ca="1" si="826"/>
        <v>3.746433338687475E-2</v>
      </c>
      <c r="V1008" s="2">
        <f t="shared" ca="1" si="827"/>
        <v>3.6792800420708136E-2</v>
      </c>
      <c r="W1008" s="2">
        <f t="shared" ca="1" si="828"/>
        <v>3.6096935772566507E-2</v>
      </c>
      <c r="X1008" s="2">
        <f t="shared" ca="1" si="829"/>
        <v>3.5382114379888412E-2</v>
      </c>
      <c r="Y1008" s="2">
        <f t="shared" ca="1" si="830"/>
        <v>3.4653383903450248E-2</v>
      </c>
      <c r="Z1008" s="2">
        <f t="shared" ca="1" si="831"/>
        <v>3.3915542196733969E-2</v>
      </c>
      <c r="AA1008" s="2">
        <f t="shared" ca="1" si="832"/>
        <v>3.3173226276055734E-2</v>
      </c>
      <c r="AB1008" s="2">
        <f t="shared" ca="1" si="833"/>
        <v>3.2430996175023652E-2</v>
      </c>
      <c r="AC1008" s="2">
        <f t="shared" ca="1" si="834"/>
        <v>3.1693385909611058E-2</v>
      </c>
      <c r="AD1008" s="2">
        <f t="shared" ca="1" si="835"/>
        <v>3.0964885076263469E-2</v>
      </c>
      <c r="AE1008" s="2">
        <f t="shared" ca="1" si="836"/>
        <v>3.0249814665974473E-2</v>
      </c>
      <c r="AF1008" s="2">
        <f t="shared" ca="1" si="837"/>
        <v>2.9552076629277422E-2</v>
      </c>
      <c r="AG1008" s="2">
        <f t="shared" ca="1" si="838"/>
        <v>2.8874793558925679E-2</v>
      </c>
      <c r="AH1008" s="2">
        <f t="shared" ca="1" si="839"/>
        <v>2.8219911043299708E-2</v>
      </c>
      <c r="AI1008" s="2">
        <f t="shared" ca="1" si="840"/>
        <v>2.7587898295611965E-2</v>
      </c>
      <c r="AJ1008" s="2">
        <f t="shared" ca="1" si="841"/>
        <v>2.6977727363103325E-2</v>
      </c>
      <c r="AK1008" s="2">
        <f t="shared" ca="1" si="842"/>
        <v>2.638730408104863E-2</v>
      </c>
      <c r="AL1008" s="2">
        <f t="shared" ca="1" si="843"/>
        <v>2.5814436294668664E-2</v>
      </c>
      <c r="AM1008" s="2">
        <f t="shared" ca="1" si="844"/>
        <v>2.5258252841182379E-2</v>
      </c>
      <c r="AN1008" s="2">
        <f t="shared" ca="1" si="845"/>
        <v>2.4720769655382731E-2</v>
      </c>
      <c r="AO1008" s="2">
        <f t="shared" ca="1" si="846"/>
        <v>2.4208122291629074E-2</v>
      </c>
      <c r="AP1008" s="2">
        <f t="shared" ca="1" si="847"/>
        <v>2.3730952318190869E-2</v>
      </c>
      <c r="AQ1008" s="2">
        <f t="shared" ca="1" si="848"/>
        <v>2.3303619874929297E-2</v>
      </c>
      <c r="AR1008" s="2">
        <f t="shared" ca="1" si="849"/>
        <v>2.2942295287430633E-2</v>
      </c>
      <c r="AS1008" s="2">
        <f t="shared" ca="1" si="850"/>
        <v>2.2662421824209314E-2</v>
      </c>
      <c r="AT1008" s="2">
        <f t="shared" ca="1" si="851"/>
        <v>2.2476328280900508E-2</v>
      </c>
      <c r="AU1008" s="2">
        <f t="shared" ca="1" si="852"/>
        <v>2.239171697609018E-2</v>
      </c>
      <c r="AV1008" s="2">
        <f t="shared" ca="1" si="853"/>
        <v>2.241126027641872E-2</v>
      </c>
      <c r="AW1008" s="2">
        <f t="shared" ca="1" si="854"/>
        <v>2.2532480135617865E-2</v>
      </c>
      <c r="AX1008" s="2">
        <f t="shared" ca="1" si="855"/>
        <v>2.2745394906651548E-2</v>
      </c>
      <c r="AY1008" s="2">
        <f t="shared" ca="1" si="856"/>
        <v>2.3025577608597376E-2</v>
      </c>
      <c r="AZ1008" s="2">
        <f t="shared" ca="1" si="805"/>
        <v>2.3331205553481536E-2</v>
      </c>
      <c r="BC1008" s="2">
        <f t="shared" ca="1" si="857"/>
        <v>6.2068764653178121E-2</v>
      </c>
      <c r="BD1008" s="2">
        <f t="shared" ca="1" si="857"/>
        <v>0.76144455172592007</v>
      </c>
      <c r="BE1008" s="2">
        <f t="shared" ca="1" si="857"/>
        <v>1.6463167758457748</v>
      </c>
    </row>
    <row r="1009" spans="1:57" x14ac:dyDescent="0.2">
      <c r="A1009" s="2">
        <f t="shared" si="806"/>
        <v>9.9699999999998319</v>
      </c>
      <c r="B1009" s="2">
        <f t="shared" ca="1" si="807"/>
        <v>3.6894459119940624E-2</v>
      </c>
      <c r="C1009" s="2">
        <f t="shared" ca="1" si="808"/>
        <v>3.8007515756015409E-2</v>
      </c>
      <c r="D1009" s="2">
        <f t="shared" ca="1" si="809"/>
        <v>3.8960418077776525E-2</v>
      </c>
      <c r="E1009" s="2">
        <f t="shared" ca="1" si="810"/>
        <v>3.9759064570430547E-2</v>
      </c>
      <c r="F1009" s="2">
        <f t="shared" ca="1" si="811"/>
        <v>4.0409311604008201E-2</v>
      </c>
      <c r="G1009" s="2">
        <f t="shared" ca="1" si="812"/>
        <v>4.0917226931414259E-2</v>
      </c>
      <c r="H1009" s="2">
        <f t="shared" ca="1" si="813"/>
        <v>4.1289269790825464E-2</v>
      </c>
      <c r="I1009" s="2">
        <f t="shared" ca="1" si="814"/>
        <v>4.1532391703799673E-2</v>
      </c>
      <c r="J1009" s="2">
        <f t="shared" ca="1" si="815"/>
        <v>4.165405954984721E-2</v>
      </c>
      <c r="K1009" s="2">
        <f t="shared" ca="1" si="816"/>
        <v>4.166221079318471E-2</v>
      </c>
      <c r="L1009" s="2">
        <f t="shared" ca="1" si="817"/>
        <v>4.1565157244771063E-2</v>
      </c>
      <c r="M1009" s="2">
        <f t="shared" ca="1" si="818"/>
        <v>4.1371456845077731E-2</v>
      </c>
      <c r="N1009" s="2">
        <f t="shared" ca="1" si="819"/>
        <v>4.1089772453427202E-2</v>
      </c>
      <c r="O1009" s="2">
        <f t="shared" ca="1" si="820"/>
        <v>4.0728733441187555E-2</v>
      </c>
      <c r="P1009" s="2">
        <f t="shared" ca="1" si="821"/>
        <v>4.0296811378641037E-2</v>
      </c>
      <c r="Q1009" s="2">
        <f t="shared" ca="1" si="822"/>
        <v>3.9802216507818754E-2</v>
      </c>
      <c r="R1009" s="2">
        <f t="shared" ca="1" si="823"/>
        <v>3.925281779254574E-2</v>
      </c>
      <c r="S1009" s="2">
        <f t="shared" ca="1" si="824"/>
        <v>3.8656086492519233E-2</v>
      </c>
      <c r="T1009" s="2">
        <f t="shared" ca="1" si="825"/>
        <v>3.8019061534542244E-2</v>
      </c>
      <c r="U1009" s="2">
        <f t="shared" ca="1" si="826"/>
        <v>3.7348334464569331E-2</v>
      </c>
      <c r="V1009" s="2">
        <f t="shared" ca="1" si="827"/>
        <v>3.665005236282462E-2</v>
      </c>
      <c r="W1009" s="2">
        <f t="shared" ca="1" si="828"/>
        <v>3.5929938438798416E-2</v>
      </c>
      <c r="X1009" s="2">
        <f t="shared" ca="1" si="829"/>
        <v>3.5193331330646692E-2</v>
      </c>
      <c r="Y1009" s="2">
        <f t="shared" ca="1" si="830"/>
        <v>3.4445244234316101E-2</v>
      </c>
      <c r="Z1009" s="2">
        <f t="shared" ca="1" si="831"/>
        <v>3.3690442532693619E-2</v>
      </c>
      <c r="AA1009" s="2">
        <f t="shared" ca="1" si="832"/>
        <v>3.2933532585419673E-2</v>
      </c>
      <c r="AB1009" s="2">
        <f t="shared" ca="1" si="833"/>
        <v>3.2179044842021665E-2</v>
      </c>
      <c r="AC1009" s="2">
        <f t="shared" ca="1" si="834"/>
        <v>3.1431483332810976E-2</v>
      </c>
      <c r="AD1009" s="2">
        <f t="shared" ca="1" si="835"/>
        <v>3.0695305063406338E-2</v>
      </c>
      <c r="AE1009" s="2">
        <f t="shared" ca="1" si="836"/>
        <v>2.9974793217093135E-2</v>
      </c>
      <c r="AF1009" s="2">
        <f t="shared" ca="1" si="837"/>
        <v>2.9273804438836298E-2</v>
      </c>
      <c r="AG1009" s="2">
        <f t="shared" ca="1" si="838"/>
        <v>2.8595407693679058E-2</v>
      </c>
      <c r="AH1009" s="2">
        <f t="shared" ca="1" si="839"/>
        <v>2.79414885158407E-2</v>
      </c>
      <c r="AI1009" s="2">
        <f t="shared" ca="1" si="840"/>
        <v>2.7312455149800945E-2</v>
      </c>
      <c r="AJ1009" s="2">
        <f t="shared" ca="1" si="841"/>
        <v>2.6707226747011387E-2</v>
      </c>
      <c r="AK1009" s="2">
        <f t="shared" ca="1" si="842"/>
        <v>2.6123675032451367E-2</v>
      </c>
      <c r="AL1009" s="2">
        <f t="shared" ca="1" si="843"/>
        <v>2.5559601525742555E-2</v>
      </c>
      <c r="AM1009" s="2">
        <f t="shared" ca="1" si="844"/>
        <v>2.5014159468713233E-2</v>
      </c>
      <c r="AN1009" s="2">
        <f t="shared" ca="1" si="845"/>
        <v>2.4489413283620053E-2</v>
      </c>
      <c r="AO1009" s="2">
        <f t="shared" ca="1" si="846"/>
        <v>2.3991554220415292E-2</v>
      </c>
      <c r="AP1009" s="2">
        <f t="shared" ca="1" si="847"/>
        <v>2.3531263347929567E-2</v>
      </c>
      <c r="AQ1009" s="2">
        <f t="shared" ca="1" si="848"/>
        <v>2.3122901794233378E-2</v>
      </c>
      <c r="AR1009" s="2">
        <f t="shared" ca="1" si="849"/>
        <v>2.2782589915395619E-2</v>
      </c>
      <c r="AS1009" s="2">
        <f t="shared" ca="1" si="850"/>
        <v>2.2525673213437264E-2</v>
      </c>
      <c r="AT1009" s="2">
        <f t="shared" ca="1" si="851"/>
        <v>2.2364352627648777E-2</v>
      </c>
      <c r="AU1009" s="2">
        <f t="shared" ca="1" si="852"/>
        <v>2.2306194936813219E-2</v>
      </c>
      <c r="AV1009" s="2">
        <f t="shared" ca="1" si="853"/>
        <v>2.2353735219545829E-2</v>
      </c>
      <c r="AW1009" s="2">
        <f t="shared" ca="1" si="854"/>
        <v>2.2504312055134212E-2</v>
      </c>
      <c r="AX1009" s="2">
        <f t="shared" ca="1" si="855"/>
        <v>2.2747622924733313E-2</v>
      </c>
      <c r="AY1009" s="2">
        <f t="shared" ca="1" si="856"/>
        <v>2.3058862711257597E-2</v>
      </c>
      <c r="AZ1009" s="2">
        <f t="shared" ca="1" si="805"/>
        <v>2.3396508250619199E-2</v>
      </c>
      <c r="BC1009" s="2">
        <f t="shared" ca="1" si="857"/>
        <v>-2.2562007528337702E-2</v>
      </c>
      <c r="BD1009" s="2">
        <f t="shared" ca="1" si="857"/>
        <v>-0.93478387927329898</v>
      </c>
      <c r="BE1009" s="2">
        <f t="shared" ca="1" si="857"/>
        <v>-1.2101829857377213</v>
      </c>
    </row>
    <row r="1010" spans="1:57" x14ac:dyDescent="0.2">
      <c r="A1010" s="2">
        <f t="shared" si="806"/>
        <v>9.9799999999998317</v>
      </c>
      <c r="B1010" s="2">
        <f t="shared" ca="1" si="807"/>
        <v>3.6523526304895367E-2</v>
      </c>
      <c r="C1010" s="2">
        <f t="shared" ca="1" si="808"/>
        <v>3.7616935155352173E-2</v>
      </c>
      <c r="D1010" s="2">
        <f t="shared" ca="1" si="809"/>
        <v>3.8552021107001941E-2</v>
      </c>
      <c r="E1010" s="2">
        <f t="shared" ca="1" si="810"/>
        <v>3.9334623775381737E-2</v>
      </c>
      <c r="F1010" s="2">
        <f t="shared" ca="1" si="811"/>
        <v>3.9970542902751184E-2</v>
      </c>
      <c r="G1010" s="2">
        <f t="shared" ca="1" si="812"/>
        <v>4.0465790890102923E-2</v>
      </c>
      <c r="H1010" s="2">
        <f t="shared" ca="1" si="813"/>
        <v>4.0826771765128785E-2</v>
      </c>
      <c r="I1010" s="2">
        <f t="shared" ca="1" si="814"/>
        <v>4.1060380829527635E-2</v>
      </c>
      <c r="J1010" s="2">
        <f t="shared" ca="1" si="815"/>
        <v>4.1174026734539515E-2</v>
      </c>
      <c r="K1010" s="2">
        <f t="shared" ca="1" si="816"/>
        <v>4.1175585992808177E-2</v>
      </c>
      <c r="L1010" s="2">
        <f t="shared" ca="1" si="817"/>
        <v>4.1073306373952838E-2</v>
      </c>
      <c r="M1010" s="2">
        <f t="shared" ca="1" si="818"/>
        <v>4.0875678661543291E-2</v>
      </c>
      <c r="N1010" s="2">
        <f t="shared" ca="1" si="819"/>
        <v>4.0591295695775444E-2</v>
      </c>
      <c r="O1010" s="2">
        <f t="shared" ca="1" si="820"/>
        <v>4.0228714411220078E-2</v>
      </c>
      <c r="P1010" s="2">
        <f t="shared" ca="1" si="821"/>
        <v>3.9796332069746365E-2</v>
      </c>
      <c r="Q1010" s="2">
        <f t="shared" ca="1" si="822"/>
        <v>3.9302283305125529E-2</v>
      </c>
      <c r="R1010" s="2">
        <f t="shared" ca="1" si="823"/>
        <v>3.8754360715904795E-2</v>
      </c>
      <c r="S1010" s="2">
        <f t="shared" ca="1" si="824"/>
        <v>3.8159958922134425E-2</v>
      </c>
      <c r="T1010" s="2">
        <f t="shared" ca="1" si="825"/>
        <v>3.7526040351515133E-2</v>
      </c>
      <c r="U1010" s="2">
        <f t="shared" ca="1" si="826"/>
        <v>3.6859120552828729E-2</v>
      </c>
      <c r="V1010" s="2">
        <f t="shared" ca="1" si="827"/>
        <v>3.6165271447837516E-2</v>
      </c>
      <c r="W1010" s="2">
        <f t="shared" ca="1" si="828"/>
        <v>3.5450142266847055E-2</v>
      </c>
      <c r="X1010" s="2">
        <f t="shared" ca="1" si="829"/>
        <v>3.4718999196706964E-2</v>
      </c>
      <c r="Y1010" s="2">
        <f t="shared" ca="1" si="830"/>
        <v>3.3976784819706035E-2</v>
      </c>
      <c r="Z1010" s="2">
        <f t="shared" ca="1" si="831"/>
        <v>3.3228195895701806E-2</v>
      </c>
      <c r="AA1010" s="2">
        <f t="shared" ca="1" si="832"/>
        <v>3.2477771960398069E-2</v>
      </c>
      <c r="AB1010" s="2">
        <f t="shared" ca="1" si="833"/>
        <v>3.1729977682497072E-2</v>
      </c>
      <c r="AC1010" s="2">
        <f t="shared" ca="1" si="834"/>
        <v>3.0989250865832131E-2</v>
      </c>
      <c r="AD1010" s="2">
        <f t="shared" ca="1" si="835"/>
        <v>3.0259979632144732E-2</v>
      </c>
      <c r="AE1010" s="2">
        <f t="shared" ca="1" si="836"/>
        <v>2.954637301834203E-2</v>
      </c>
      <c r="AF1010" s="2">
        <f t="shared" ca="1" si="837"/>
        <v>2.8852206008664893E-2</v>
      </c>
      <c r="AG1010" s="2">
        <f t="shared" ca="1" si="838"/>
        <v>2.818045762320457E-2</v>
      </c>
      <c r="AH1010" s="2">
        <f t="shared" ca="1" si="839"/>
        <v>2.7532917135014913E-2</v>
      </c>
      <c r="AI1010" s="2">
        <f t="shared" ca="1" si="840"/>
        <v>2.6909895792588956E-2</v>
      </c>
      <c r="AJ1010" s="2">
        <f t="shared" ca="1" si="841"/>
        <v>2.6310224038586075E-2</v>
      </c>
      <c r="AK1010" s="2">
        <f t="shared" ca="1" si="842"/>
        <v>2.573170385467121E-2</v>
      </c>
      <c r="AL1010" s="2">
        <f t="shared" ca="1" si="843"/>
        <v>2.5172094860758262E-2</v>
      </c>
      <c r="AM1010" s="2">
        <f t="shared" ca="1" si="844"/>
        <v>2.463053899622912E-2</v>
      </c>
      <c r="AN1010" s="2">
        <f t="shared" ca="1" si="845"/>
        <v>2.4109113126253887E-2</v>
      </c>
      <c r="AO1010" s="2">
        <f t="shared" ca="1" si="846"/>
        <v>2.3614027683764315E-2</v>
      </c>
      <c r="AP1010" s="2">
        <f t="shared" ca="1" si="847"/>
        <v>2.3155966279192308E-2</v>
      </c>
      <c r="AQ1010" s="2">
        <f t="shared" ca="1" si="848"/>
        <v>2.2749253820950339E-2</v>
      </c>
      <c r="AR1010" s="2">
        <f t="shared" ca="1" si="849"/>
        <v>2.2409923550937579E-2</v>
      </c>
      <c r="AS1010" s="2">
        <f t="shared" ca="1" si="850"/>
        <v>2.2153186414171688E-2</v>
      </c>
      <c r="AT1010" s="2">
        <f t="shared" ca="1" si="851"/>
        <v>2.1991079151216446E-2</v>
      </c>
      <c r="AU1010" s="2">
        <f t="shared" ca="1" si="852"/>
        <v>2.1930996777374742E-2</v>
      </c>
      <c r="AV1010" s="2">
        <f t="shared" ca="1" si="853"/>
        <v>2.1975299972795459E-2</v>
      </c>
      <c r="AW1010" s="2">
        <f t="shared" ca="1" si="854"/>
        <v>2.2121105003661962E-2</v>
      </c>
      <c r="AX1010" s="2">
        <f t="shared" ca="1" si="855"/>
        <v>2.23577511453203E-2</v>
      </c>
      <c r="AY1010" s="2">
        <f t="shared" ca="1" si="856"/>
        <v>2.2660032509009956E-2</v>
      </c>
      <c r="AZ1010" s="2">
        <f t="shared" ca="1" si="805"/>
        <v>2.2986664065140491E-2</v>
      </c>
      <c r="BC1010" s="2">
        <f t="shared" ca="1" si="857"/>
        <v>-0.67563547836662075</v>
      </c>
      <c r="BD1010" s="2">
        <f t="shared" ca="1" si="857"/>
        <v>0.10714856553527685</v>
      </c>
      <c r="BE1010" s="2">
        <f t="shared" ca="1" si="857"/>
        <v>-0.16711691089785319</v>
      </c>
    </row>
    <row r="1011" spans="1:57" x14ac:dyDescent="0.2">
      <c r="A1011" s="2">
        <f t="shared" si="806"/>
        <v>9.9899999999998315</v>
      </c>
      <c r="B1011" s="2">
        <f t="shared" ca="1" si="807"/>
        <v>3.6574309472548118E-2</v>
      </c>
      <c r="C1011" s="2">
        <f t="shared" ca="1" si="808"/>
        <v>3.7613345606879608E-2</v>
      </c>
      <c r="D1011" s="2">
        <f t="shared" ca="1" si="809"/>
        <v>3.8500583145656887E-2</v>
      </c>
      <c r="E1011" s="2">
        <f t="shared" ca="1" si="810"/>
        <v>3.9241602020904542E-2</v>
      </c>
      <c r="F1011" s="2">
        <f t="shared" ca="1" si="811"/>
        <v>3.9841944513947299E-2</v>
      </c>
      <c r="G1011" s="2">
        <f t="shared" ca="1" si="812"/>
        <v>4.0307366818013265E-2</v>
      </c>
      <c r="H1011" s="2">
        <f t="shared" ca="1" si="813"/>
        <v>4.0644016871440931E-2</v>
      </c>
      <c r="I1011" s="2">
        <f t="shared" ca="1" si="814"/>
        <v>4.0858532857220999E-2</v>
      </c>
      <c r="J1011" s="2">
        <f t="shared" ca="1" si="815"/>
        <v>4.0958064285176218E-2</v>
      </c>
      <c r="K1011" s="2">
        <f t="shared" ca="1" si="816"/>
        <v>4.0950225795901164E-2</v>
      </c>
      <c r="L1011" s="2">
        <f t="shared" ca="1" si="817"/>
        <v>4.0843000196683202E-2</v>
      </c>
      <c r="M1011" s="2">
        <f t="shared" ca="1" si="818"/>
        <v>4.0644610198264992E-2</v>
      </c>
      <c r="N1011" s="2">
        <f t="shared" ca="1" si="819"/>
        <v>4.0363377714681507E-2</v>
      </c>
      <c r="O1011" s="2">
        <f t="shared" ca="1" si="820"/>
        <v>4.0007586347592966E-2</v>
      </c>
      <c r="P1011" s="2">
        <f t="shared" ca="1" si="821"/>
        <v>3.9585358165777552E-2</v>
      </c>
      <c r="Q1011" s="2">
        <f t="shared" ca="1" si="822"/>
        <v>3.9104551320925336E-2</v>
      </c>
      <c r="R1011" s="2">
        <f t="shared" ca="1" si="823"/>
        <v>3.8572681182137365E-2</v>
      </c>
      <c r="S1011" s="2">
        <f t="shared" ca="1" si="824"/>
        <v>3.7996864873946892E-2</v>
      </c>
      <c r="T1011" s="2">
        <f t="shared" ca="1" si="825"/>
        <v>3.7383787476309958E-2</v>
      </c>
      <c r="U1011" s="2">
        <f t="shared" ca="1" si="826"/>
        <v>3.6739687698928901E-2</v>
      </c>
      <c r="V1011" s="2">
        <f t="shared" ca="1" si="827"/>
        <v>3.6070361470008784E-2</v>
      </c>
      <c r="W1011" s="2">
        <f t="shared" ca="1" si="828"/>
        <v>3.5381183212547039E-2</v>
      </c>
      <c r="X1011" s="2">
        <f t="shared" ca="1" si="829"/>
        <v>3.4677145840158949E-2</v>
      </c>
      <c r="Y1011" s="2">
        <f t="shared" ca="1" si="830"/>
        <v>3.3962920502607068E-2</v>
      </c>
      <c r="Z1011" s="2">
        <f t="shared" ca="1" si="831"/>
        <v>3.3242934514020391E-2</v>
      </c>
      <c r="AA1011" s="2">
        <f t="shared" ca="1" si="832"/>
        <v>3.2521459748347366E-2</v>
      </c>
      <c r="AB1011" s="2">
        <f t="shared" ca="1" si="833"/>
        <v>3.1802694225871064E-2</v>
      </c>
      <c r="AC1011" s="2">
        <f t="shared" ca="1" si="834"/>
        <v>3.1090808612117805E-2</v>
      </c>
      <c r="AD1011" s="2">
        <f t="shared" ca="1" si="835"/>
        <v>3.0389921181020862E-2</v>
      </c>
      <c r="AE1011" s="2">
        <f t="shared" ca="1" si="836"/>
        <v>2.9703965814141295E-2</v>
      </c>
      <c r="AF1011" s="2">
        <f t="shared" ca="1" si="837"/>
        <v>2.9036434810630382E-2</v>
      </c>
      <c r="AG1011" s="2">
        <f t="shared" ca="1" si="838"/>
        <v>2.8390016260622188E-2</v>
      </c>
      <c r="AH1011" s="2">
        <f t="shared" ca="1" si="839"/>
        <v>2.7766202302627746E-2</v>
      </c>
      <c r="AI1011" s="2">
        <f t="shared" ca="1" si="840"/>
        <v>2.7165006496216348E-2</v>
      </c>
      <c r="AJ1011" s="2">
        <f t="shared" ca="1" si="841"/>
        <v>2.6584970095883745E-2</v>
      </c>
      <c r="AK1011" s="2">
        <f t="shared" ca="1" si="842"/>
        <v>2.6023625038171665E-2</v>
      </c>
      <c r="AL1011" s="2">
        <f t="shared" ca="1" si="843"/>
        <v>2.5478488796550517E-2</v>
      </c>
      <c r="AM1011" s="2">
        <f t="shared" ca="1" si="844"/>
        <v>2.4948491624182039E-2</v>
      </c>
      <c r="AN1011" s="2">
        <f t="shared" ca="1" si="845"/>
        <v>2.4435522105270155E-2</v>
      </c>
      <c r="AO1011" s="2">
        <f t="shared" ca="1" si="846"/>
        <v>2.3945608664217573E-2</v>
      </c>
      <c r="AP1011" s="2">
        <f t="shared" ca="1" si="847"/>
        <v>2.3489235819151352E-2</v>
      </c>
      <c r="AQ1011" s="2">
        <f t="shared" ca="1" si="848"/>
        <v>2.3080490382254747E-2</v>
      </c>
      <c r="AR1011" s="2">
        <f t="shared" ca="1" si="849"/>
        <v>2.2735116673719587E-2</v>
      </c>
      <c r="AS1011" s="2">
        <f t="shared" ca="1" si="850"/>
        <v>2.2467989630044802E-2</v>
      </c>
      <c r="AT1011" s="2">
        <f t="shared" ca="1" si="851"/>
        <v>2.2290780783091452E-2</v>
      </c>
      <c r="AU1011" s="2">
        <f t="shared" ca="1" si="852"/>
        <v>2.2210512473301598E-2</v>
      </c>
      <c r="AV1011" s="2">
        <f t="shared" ca="1" si="853"/>
        <v>2.2229169165384047E-2</v>
      </c>
      <c r="AW1011" s="2">
        <f t="shared" ca="1" si="854"/>
        <v>2.2343441235882881E-2</v>
      </c>
      <c r="AX1011" s="2">
        <f t="shared" ca="1" si="855"/>
        <v>2.2542108044336973E-2</v>
      </c>
      <c r="AY1011" s="2">
        <f t="shared" ca="1" si="856"/>
        <v>2.2799374849753331E-2</v>
      </c>
      <c r="AZ1011" s="2">
        <f t="shared" ca="1" si="805"/>
        <v>2.3074030246875966E-2</v>
      </c>
      <c r="BC1011" s="2">
        <f t="shared" ca="1" si="857"/>
        <v>8.2991079719429983E-2</v>
      </c>
      <c r="BD1011" s="2">
        <f t="shared" ca="1" si="857"/>
        <v>0.63128803698196467</v>
      </c>
      <c r="BE1011" s="2">
        <f t="shared" ca="1" si="857"/>
        <v>-0.42113331416872946</v>
      </c>
    </row>
    <row r="1012" spans="1:57" x14ac:dyDescent="0.2">
      <c r="A1012" s="2">
        <f t="shared" si="806"/>
        <v>9.9999999999998312</v>
      </c>
      <c r="B1012" s="2">
        <f t="shared" ca="1" si="807"/>
        <v>3.6288643350074312E-2</v>
      </c>
      <c r="C1012" s="2">
        <f t="shared" ca="1" si="808"/>
        <v>3.7229744521112884E-2</v>
      </c>
      <c r="D1012" s="2">
        <f t="shared" ca="1" si="809"/>
        <v>3.8029431587768892E-2</v>
      </c>
      <c r="E1012" s="2">
        <f t="shared" ca="1" si="810"/>
        <v>3.8692885586989086E-2</v>
      </c>
      <c r="F1012" s="2">
        <f t="shared" ca="1" si="811"/>
        <v>3.9225252108209763E-2</v>
      </c>
      <c r="G1012" s="2">
        <f t="shared" ca="1" si="812"/>
        <v>3.9631891883245798E-2</v>
      </c>
      <c r="H1012" s="2">
        <f t="shared" ca="1" si="813"/>
        <v>3.9918557484478305E-2</v>
      </c>
      <c r="I1012" s="2">
        <f t="shared" ca="1" si="814"/>
        <v>4.0091490679718705E-2</v>
      </c>
      <c r="J1012" s="2">
        <f t="shared" ca="1" si="815"/>
        <v>4.0157442526742901E-2</v>
      </c>
      <c r="K1012" s="2">
        <f t="shared" ca="1" si="816"/>
        <v>4.0123626476273697E-2</v>
      </c>
      <c r="L1012" s="2">
        <f t="shared" ca="1" si="817"/>
        <v>3.9997621055039775E-2</v>
      </c>
      <c r="M1012" s="2">
        <f t="shared" ca="1" si="818"/>
        <v>3.978724158787305E-2</v>
      </c>
      <c r="N1012" s="2">
        <f t="shared" ca="1" si="819"/>
        <v>3.950039975849564E-2</v>
      </c>
      <c r="O1012" s="2">
        <f t="shared" ca="1" si="820"/>
        <v>3.9144966542436661E-2</v>
      </c>
      <c r="P1012" s="2">
        <f t="shared" ca="1" si="821"/>
        <v>3.8728649533586575E-2</v>
      </c>
      <c r="Q1012" s="2">
        <f t="shared" ca="1" si="822"/>
        <v>3.8258891130590063E-2</v>
      </c>
      <c r="R1012" s="2">
        <f t="shared" ca="1" si="823"/>
        <v>3.774279021176366E-2</v>
      </c>
      <c r="S1012" s="2">
        <f t="shared" ca="1" si="824"/>
        <v>3.7187047153062106E-2</v>
      </c>
      <c r="T1012" s="2">
        <f t="shared" ca="1" si="825"/>
        <v>3.6597930440853146E-2</v>
      </c>
      <c r="U1012" s="2">
        <f t="shared" ca="1" si="826"/>
        <v>3.5981262706653167E-2</v>
      </c>
      <c r="V1012" s="2">
        <f t="shared" ca="1" si="827"/>
        <v>3.5342424652818054E-2</v>
      </c>
      <c r="W1012" s="2">
        <f t="shared" ca="1" si="828"/>
        <v>3.4686376669701639E-2</v>
      </c>
      <c r="X1012" s="2">
        <f t="shared" ca="1" si="829"/>
        <v>3.4017699178482103E-2</v>
      </c>
      <c r="Y1012" s="2">
        <f t="shared" ca="1" si="830"/>
        <v>3.3340652680114782E-2</v>
      </c>
      <c r="Z1012" s="2">
        <f t="shared" ca="1" si="831"/>
        <v>3.2659255822662665E-2</v>
      </c>
      <c r="AA1012" s="2">
        <f t="shared" ca="1" si="832"/>
        <v>3.1977373582568656E-2</v>
      </c>
      <c r="AB1012" s="2">
        <f t="shared" ca="1" si="833"/>
        <v>3.1298798065881955E-2</v>
      </c>
      <c r="AC1012" s="2">
        <f t="shared" ca="1" si="834"/>
        <v>3.0627293489614921E-2</v>
      </c>
      <c r="AD1012" s="2">
        <f t="shared" ca="1" si="835"/>
        <v>2.9966568917724937E-2</v>
      </c>
      <c r="AE1012" s="2">
        <f t="shared" ca="1" si="836"/>
        <v>2.9320143669815162E-2</v>
      </c>
      <c r="AF1012" s="2">
        <f t="shared" ca="1" si="837"/>
        <v>2.8691087939033012E-2</v>
      </c>
      <c r="AG1012" s="2">
        <f t="shared" ca="1" si="838"/>
        <v>2.8081659505446704E-2</v>
      </c>
      <c r="AH1012" s="2">
        <f t="shared" ca="1" si="839"/>
        <v>2.7492914105919926E-2</v>
      </c>
      <c r="AI1012" s="2">
        <f t="shared" ca="1" si="840"/>
        <v>2.6924428525096477E-2</v>
      </c>
      <c r="AJ1012" s="2">
        <f t="shared" ca="1" si="841"/>
        <v>2.6374315956152378E-2</v>
      </c>
      <c r="AK1012" s="2">
        <f t="shared" ca="1" si="842"/>
        <v>2.5839699592462802E-2</v>
      </c>
      <c r="AL1012" s="2">
        <f t="shared" ca="1" si="843"/>
        <v>2.5317716114242196E-2</v>
      </c>
      <c r="AM1012" s="2">
        <f t="shared" ca="1" si="844"/>
        <v>2.48069453005203E-2</v>
      </c>
      <c r="AN1012" s="2">
        <f t="shared" ca="1" si="845"/>
        <v>2.4308948323966677E-2</v>
      </c>
      <c r="AO1012" s="2">
        <f t="shared" ca="1" si="846"/>
        <v>2.3829432002762534E-2</v>
      </c>
      <c r="AP1012" s="2">
        <f t="shared" ca="1" si="847"/>
        <v>2.3378541726634672E-2</v>
      </c>
      <c r="AQ1012" s="2">
        <f t="shared" ca="1" si="848"/>
        <v>2.2969985939010631E-2</v>
      </c>
      <c r="AR1012" s="2">
        <f t="shared" ca="1" si="849"/>
        <v>2.2619079840621743E-2</v>
      </c>
      <c r="AS1012" s="2">
        <f t="shared" ca="1" si="850"/>
        <v>2.2340222519427591E-2</v>
      </c>
      <c r="AT1012" s="2">
        <f t="shared" ca="1" si="851"/>
        <v>2.2144580893246436E-2</v>
      </c>
      <c r="AU1012" s="2">
        <f t="shared" ca="1" si="852"/>
        <v>2.2038665300830977E-2</v>
      </c>
      <c r="AV1012" s="2">
        <f t="shared" ca="1" si="853"/>
        <v>2.2023943741949041E-2</v>
      </c>
      <c r="AW1012" s="2">
        <f t="shared" ca="1" si="854"/>
        <v>2.2096538766965136E-2</v>
      </c>
      <c r="AX1012" s="2">
        <f t="shared" ca="1" si="855"/>
        <v>2.2244529984865525E-2</v>
      </c>
      <c r="AY1012" s="2">
        <f t="shared" ca="1" si="856"/>
        <v>2.2441407795939141E-2</v>
      </c>
      <c r="AZ1012" s="2">
        <f t="shared" ca="1" si="805"/>
        <v>2.2646032922775523E-2</v>
      </c>
      <c r="BC1012" s="2">
        <f t="shared" ca="1" si="857"/>
        <v>-0.75310840438449311</v>
      </c>
      <c r="BD1012" s="2">
        <f t="shared" ca="1" si="857"/>
        <v>0.7197366317128111</v>
      </c>
      <c r="BE1012" s="2">
        <f t="shared" ca="1" si="857"/>
        <v>-0.91319428744053877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Z462"/>
  <sheetViews>
    <sheetView zoomScaleNormal="100" zoomScalePageLayoutView="150" workbookViewId="0">
      <selection activeCell="F18" sqref="F18"/>
    </sheetView>
  </sheetViews>
  <sheetFormatPr defaultColWidth="8.85546875" defaultRowHeight="12" x14ac:dyDescent="0.2"/>
  <cols>
    <col min="1" max="1" width="13.7109375" style="55" customWidth="1"/>
    <col min="2" max="2" width="10.7109375" style="55" customWidth="1"/>
    <col min="3" max="4" width="9.42578125" style="55" customWidth="1"/>
    <col min="5" max="5" width="11.28515625" style="55" customWidth="1"/>
    <col min="6" max="6" width="10.28515625" style="55" customWidth="1"/>
    <col min="7" max="7" width="9.28515625" style="55" customWidth="1"/>
    <col min="8" max="8" width="8.85546875" style="55"/>
    <col min="9" max="9" width="9.42578125" style="55" customWidth="1"/>
    <col min="10" max="11" width="8.85546875" style="55"/>
    <col min="12" max="12" width="28.28515625" style="55" customWidth="1"/>
    <col min="13" max="16384" width="8.85546875" style="55"/>
  </cols>
  <sheetData>
    <row r="1" spans="1:52" x14ac:dyDescent="0.2">
      <c r="A1" s="54" t="s">
        <v>50</v>
      </c>
    </row>
    <row r="2" spans="1:52" x14ac:dyDescent="0.2">
      <c r="A2" s="56" t="s">
        <v>133</v>
      </c>
    </row>
    <row r="3" spans="1:52" x14ac:dyDescent="0.2">
      <c r="A3" s="56"/>
      <c r="B3" s="57"/>
      <c r="G3" s="67"/>
    </row>
    <row r="4" spans="1:52" x14ac:dyDescent="0.2">
      <c r="A4" s="55" t="s">
        <v>32</v>
      </c>
      <c r="B4" s="57">
        <v>0.5</v>
      </c>
      <c r="F4" s="73"/>
      <c r="G4" s="60"/>
    </row>
    <row r="5" spans="1:52" x14ac:dyDescent="0.2">
      <c r="A5" s="55" t="s">
        <v>31</v>
      </c>
      <c r="B5" s="57">
        <v>1</v>
      </c>
      <c r="F5" s="66"/>
      <c r="G5" s="60"/>
    </row>
    <row r="6" spans="1:52" x14ac:dyDescent="0.2">
      <c r="A6" s="55" t="s">
        <v>30</v>
      </c>
      <c r="B6" s="57">
        <f>B5-B4</f>
        <v>0.5</v>
      </c>
      <c r="C6" s="81" t="s">
        <v>91</v>
      </c>
      <c r="D6" s="81" t="s">
        <v>90</v>
      </c>
    </row>
    <row r="7" spans="1:52" x14ac:dyDescent="0.2">
      <c r="A7" s="55" t="s">
        <v>142</v>
      </c>
      <c r="B7" s="58">
        <f>EXP(-SUM(BOE!B112:D112)*CplTau)</f>
        <v>0.38388735399069068</v>
      </c>
      <c r="C7" s="66">
        <f>-LN(B7)/1</f>
        <v>0.95740611841221579</v>
      </c>
      <c r="D7" s="66">
        <f>1/1*(EXP(C7*1)-1)</f>
        <v>1.6049308204725343</v>
      </c>
      <c r="E7" s="55" t="s">
        <v>140</v>
      </c>
    </row>
    <row r="8" spans="1:52" x14ac:dyDescent="0.2">
      <c r="A8" s="55" t="s">
        <v>139</v>
      </c>
      <c r="B8" s="59">
        <f>EXP(-(D7-D8)*1)</f>
        <v>0.20332881735225575</v>
      </c>
      <c r="C8" s="90" t="s">
        <v>89</v>
      </c>
      <c r="D8" s="90">
        <v>1.2E-2</v>
      </c>
      <c r="E8" s="60" t="s">
        <v>138</v>
      </c>
    </row>
    <row r="9" spans="1:52" x14ac:dyDescent="0.2">
      <c r="B9" s="58"/>
      <c r="C9" s="66"/>
      <c r="D9" s="66"/>
      <c r="E9" s="60"/>
    </row>
    <row r="10" spans="1:52" x14ac:dyDescent="0.2">
      <c r="A10" s="55" t="s">
        <v>143</v>
      </c>
      <c r="B10" s="58">
        <f>EXP(-SUM(BOE!$B$12:$B$112)*dt)</f>
        <v>0.57900262437045313</v>
      </c>
      <c r="C10" s="66"/>
      <c r="D10" s="66"/>
      <c r="E10" s="55" t="s">
        <v>141</v>
      </c>
    </row>
    <row r="11" spans="1:52" x14ac:dyDescent="0.2">
      <c r="B11" s="58"/>
    </row>
    <row r="12" spans="1:52" ht="12.75" x14ac:dyDescent="0.2">
      <c r="B12" s="57"/>
      <c r="E12" s="60" t="s">
        <v>85</v>
      </c>
      <c r="F12" s="57"/>
      <c r="I12" s="60" t="s">
        <v>86</v>
      </c>
      <c r="J12" s="57"/>
      <c r="M12" s="91">
        <v>0.66072792011393688</v>
      </c>
      <c r="N12" s="91">
        <v>0.67796022912053588</v>
      </c>
      <c r="O12" s="91">
        <v>0.69717542270671762</v>
      </c>
      <c r="P12" s="91">
        <v>0.71771390807561197</v>
      </c>
      <c r="Q12" s="91">
        <v>0.73908750711731441</v>
      </c>
      <c r="R12" s="91">
        <v>0.76100902856549579</v>
      </c>
      <c r="S12" s="91">
        <v>0.78334735685269308</v>
      </c>
      <c r="T12" s="91">
        <v>0.80607105041796534</v>
      </c>
      <c r="U12" s="91">
        <v>0.82919055851986978</v>
      </c>
      <c r="V12" s="91">
        <v>0.85272904204255828</v>
      </c>
      <c r="W12" s="91">
        <v>0.87667123671943348</v>
      </c>
      <c r="X12" s="91">
        <v>0.90092964960970845</v>
      </c>
      <c r="Y12" s="91">
        <v>0.92535960203167889</v>
      </c>
      <c r="Z12" s="91">
        <v>0.94980314303559865</v>
      </c>
      <c r="AA12" s="91">
        <v>0.97411528472466424</v>
      </c>
      <c r="AB12" s="91">
        <v>0.99817208769685972</v>
      </c>
      <c r="AC12" s="91">
        <v>1.0218763513202092</v>
      </c>
      <c r="AD12" s="91">
        <v>1.0451537630129109</v>
      </c>
      <c r="AE12" s="91">
        <v>1.067948952028712</v>
      </c>
      <c r="AF12" s="91">
        <v>1.0902223324843128</v>
      </c>
      <c r="AG12" s="91">
        <v>1.1119475574137316</v>
      </c>
      <c r="AH12" s="91">
        <v>1.1331094501874714</v>
      </c>
      <c r="AI12" s="91">
        <v>1.153702312037298</v>
      </c>
      <c r="AJ12" s="91">
        <v>1.1737285282531109</v>
      </c>
      <c r="AK12" s="91">
        <v>1.1931974133174961</v>
      </c>
      <c r="AL12" s="91">
        <v>1.2121242485178525</v>
      </c>
      <c r="AM12" s="91">
        <v>1.2305293218162949</v>
      </c>
      <c r="AN12" s="91">
        <v>1.2484350527283028</v>
      </c>
      <c r="AO12" s="91">
        <v>1.2658630411390366</v>
      </c>
      <c r="AP12" s="91">
        <v>1.2828338558722336</v>
      </c>
      <c r="AQ12" s="91">
        <v>1.2993671604095056</v>
      </c>
      <c r="AR12" s="91">
        <v>1.3154818206691636</v>
      </c>
      <c r="AS12" s="91">
        <v>1.3311959977461361</v>
      </c>
      <c r="AT12" s="91">
        <v>1.3465272280055358</v>
      </c>
      <c r="AU12" s="91">
        <v>1.3614924924970839</v>
      </c>
      <c r="AV12" s="91">
        <v>1.3761082773154776</v>
      </c>
      <c r="AW12" s="91">
        <v>1.3903906262551802</v>
      </c>
      <c r="AX12" s="91">
        <v>1.4043551868833628</v>
      </c>
      <c r="AY12" s="91">
        <v>1.4180172197985674</v>
      </c>
      <c r="AZ12" s="91">
        <v>1.4313912287627835</v>
      </c>
    </row>
    <row r="13" spans="1:52" ht="12.75" x14ac:dyDescent="0.2">
      <c r="A13" s="55" t="s">
        <v>49</v>
      </c>
      <c r="B13" s="59">
        <f>1/CplTau*(EXP(BOE!C62*CplTau)-1)</f>
        <v>0.80890658388955616</v>
      </c>
      <c r="C13" s="56"/>
      <c r="D13" s="56"/>
      <c r="E13" s="55" t="s">
        <v>58</v>
      </c>
      <c r="F13" s="59">
        <f>1/CplTau*(EXP(BOE!$C$12*CplTau)-1)</f>
        <v>0.903767540657336</v>
      </c>
      <c r="I13" s="55" t="s">
        <v>56</v>
      </c>
      <c r="J13" s="58">
        <f>SUM(BOE!$B$12:$H$12)/(BOE!$H$11/0.5+1)</f>
        <v>1.2069596849026725</v>
      </c>
      <c r="K13" s="59">
        <f>2*(EXP(J13/2)-1)</f>
        <v>1.6569410636925594</v>
      </c>
      <c r="L13" s="55" t="s">
        <v>87</v>
      </c>
      <c r="M13" s="91">
        <v>0.66913582481241318</v>
      </c>
      <c r="N13" s="91">
        <v>0.68794549912570757</v>
      </c>
      <c r="O13" s="91">
        <v>0.7088860425430088</v>
      </c>
      <c r="P13" s="91">
        <v>0.7312399465394066</v>
      </c>
      <c r="Q13" s="91">
        <v>0.75445450351301313</v>
      </c>
      <c r="R13" s="91">
        <v>0.77817798206591948</v>
      </c>
      <c r="S13" s="91">
        <v>0.80221768312851183</v>
      </c>
      <c r="T13" s="91">
        <v>0.82649480870281877</v>
      </c>
      <c r="U13" s="91">
        <v>0.85099417778792463</v>
      </c>
      <c r="V13" s="91">
        <v>0.87573145218616577</v>
      </c>
      <c r="W13" s="91">
        <v>0.90069662052495603</v>
      </c>
      <c r="X13" s="91">
        <v>0.92581687404743851</v>
      </c>
      <c r="Y13" s="91">
        <v>0.95097042168641166</v>
      </c>
      <c r="Z13" s="91">
        <v>0.9760291402654333</v>
      </c>
      <c r="AA13" s="91">
        <v>1.0008816488727321</v>
      </c>
      <c r="AB13" s="91">
        <v>1.0254355499003345</v>
      </c>
      <c r="AC13" s="91">
        <v>1.0496191086390607</v>
      </c>
      <c r="AD13" s="91">
        <v>1.0733781657056463</v>
      </c>
      <c r="AE13" s="91">
        <v>1.0966731068519171</v>
      </c>
      <c r="AF13" s="91">
        <v>1.1194764387756104</v>
      </c>
      <c r="AG13" s="91">
        <v>1.1417708341290977</v>
      </c>
      <c r="AH13" s="91">
        <v>1.1635475430889741</v>
      </c>
      <c r="AI13" s="91">
        <v>1.1848050937311729</v>
      </c>
      <c r="AJ13" s="91">
        <v>1.2055482217516555</v>
      </c>
      <c r="AK13" s="91">
        <v>1.2257869836635469</v>
      </c>
      <c r="AL13" s="91">
        <v>1.2455360177947534</v>
      </c>
      <c r="AM13" s="91">
        <v>1.2648137701005073</v>
      </c>
      <c r="AN13" s="91">
        <v>1.2836399744448801</v>
      </c>
      <c r="AO13" s="91">
        <v>1.3020332171423932</v>
      </c>
      <c r="AP13" s="91">
        <v>1.3200108375768478</v>
      </c>
      <c r="AQ13" s="91">
        <v>1.3375890802626134</v>
      </c>
      <c r="AR13" s="91">
        <v>1.3547832251862268</v>
      </c>
      <c r="AS13" s="91">
        <v>1.371607699960792</v>
      </c>
      <c r="AT13" s="91">
        <v>1.388076176686597</v>
      </c>
      <c r="AU13" s="91">
        <v>1.4042016558969814</v>
      </c>
      <c r="AV13" s="91">
        <v>1.4199965395547458</v>
      </c>
      <c r="AW13" s="91">
        <v>1.4354726947298666</v>
      </c>
      <c r="AX13" s="91">
        <v>1.4506415093175007</v>
      </c>
      <c r="AY13" s="91">
        <v>1.4655139251409204</v>
      </c>
      <c r="AZ13" s="91">
        <v>1.4801002950451319</v>
      </c>
    </row>
    <row r="14" spans="1:52" ht="12.75" x14ac:dyDescent="0.2">
      <c r="A14" s="60" t="s">
        <v>83</v>
      </c>
      <c r="B14" s="61">
        <v>0.03</v>
      </c>
      <c r="E14" s="55" t="s">
        <v>59</v>
      </c>
      <c r="F14" s="59">
        <f>1/CplTau*(EXP(BOE!$C$62*CplTau)-1)</f>
        <v>0.80890658388955616</v>
      </c>
      <c r="I14" s="55" t="s">
        <v>57</v>
      </c>
      <c r="J14" s="58">
        <f>SUM(BOE!$B$62:$G$62)/(BOE!$G$11/0.5+1)</f>
        <v>1.0350022142197359</v>
      </c>
      <c r="K14" s="59">
        <f>2*(EXP(J14/2)-1)</f>
        <v>1.3556593801485577</v>
      </c>
      <c r="L14" s="55" t="s">
        <v>88</v>
      </c>
      <c r="M14" s="91">
        <v>0.67298242905180117</v>
      </c>
      <c r="N14" s="91">
        <v>0.69254912519669287</v>
      </c>
      <c r="O14" s="91">
        <v>0.71408695289760016</v>
      </c>
      <c r="P14" s="91">
        <v>0.73688434296936223</v>
      </c>
      <c r="Q14" s="91">
        <v>0.76040600424044347</v>
      </c>
      <c r="R14" s="91">
        <v>0.78433034126780177</v>
      </c>
      <c r="S14" s="91">
        <v>0.80850391166131907</v>
      </c>
      <c r="T14" s="91">
        <v>0.83288587697140548</v>
      </c>
      <c r="U14" s="91">
        <v>0.85749029890079531</v>
      </c>
      <c r="V14" s="91">
        <v>0.88235283610463167</v>
      </c>
      <c r="W14" s="91">
        <v>0.90747204580070939</v>
      </c>
      <c r="X14" s="91">
        <v>0.93277381614437149</v>
      </c>
      <c r="Y14" s="91">
        <v>0.95812868863138112</v>
      </c>
      <c r="Z14" s="91">
        <v>0.98339951789576419</v>
      </c>
      <c r="AA14" s="91">
        <v>1.0084657243916035</v>
      </c>
      <c r="AB14" s="91">
        <v>1.0332266996208164</v>
      </c>
      <c r="AC14" s="91">
        <v>1.0576042900446558</v>
      </c>
      <c r="AD14" s="91">
        <v>1.0815394412266288</v>
      </c>
      <c r="AE14" s="91">
        <v>1.1049889048929842</v>
      </c>
      <c r="AF14" s="91">
        <v>1.1279226045722512</v>
      </c>
      <c r="AG14" s="91">
        <v>1.1503215111110054</v>
      </c>
      <c r="AH14" s="91">
        <v>1.1721759165304204</v>
      </c>
      <c r="AI14" s="91">
        <v>1.1934840217270883</v>
      </c>
      <c r="AJ14" s="91">
        <v>1.2142507734031045</v>
      </c>
      <c r="AK14" s="91">
        <v>1.2344869003795675</v>
      </c>
      <c r="AL14" s="91">
        <v>1.2542081105244944</v>
      </c>
      <c r="AM14" s="91">
        <v>1.2734342275988277</v>
      </c>
      <c r="AN14" s="91">
        <v>1.2921864045912752</v>
      </c>
      <c r="AO14" s="91">
        <v>1.3104846030928317</v>
      </c>
      <c r="AP14" s="91">
        <v>1.3283475132020868</v>
      </c>
      <c r="AQ14" s="91">
        <v>1.3457927085850441</v>
      </c>
      <c r="AR14" s="91">
        <v>1.3628367793837639</v>
      </c>
      <c r="AS14" s="91">
        <v>1.3794954465796112</v>
      </c>
      <c r="AT14" s="91">
        <v>1.3957836607615166</v>
      </c>
      <c r="AU14" s="91">
        <v>1.4117156877251364</v>
      </c>
      <c r="AV14" s="91">
        <v>1.4273051829069032</v>
      </c>
      <c r="AW14" s="91">
        <v>1.4425652563158591</v>
      </c>
      <c r="AX14" s="91">
        <v>1.4575085293490082</v>
      </c>
      <c r="AY14" s="91">
        <v>1.4721471651702926</v>
      </c>
      <c r="AZ14" s="91">
        <v>1.4864926832429659</v>
      </c>
    </row>
    <row r="15" spans="1:52" ht="12.75" x14ac:dyDescent="0.2">
      <c r="A15" s="55" t="s">
        <v>33</v>
      </c>
      <c r="B15" s="62">
        <f>MAX(CplRate-CplStrike,0)*CplDF*CplTau</f>
        <v>0.22549447810573875</v>
      </c>
      <c r="M15" s="91">
        <v>0.67263824989596321</v>
      </c>
      <c r="N15" s="91">
        <v>0.69100921490101885</v>
      </c>
      <c r="O15" s="91">
        <v>0.71124412888035082</v>
      </c>
      <c r="P15" s="91">
        <v>0.73272795843947081</v>
      </c>
      <c r="Q15" s="91">
        <v>0.75502103446543212</v>
      </c>
      <c r="R15" s="91">
        <v>0.77788174715688529</v>
      </c>
      <c r="S15" s="91">
        <v>0.80121951444848538</v>
      </c>
      <c r="T15" s="91">
        <v>0.82503015455680151</v>
      </c>
      <c r="U15" s="91">
        <v>0.84933756674649119</v>
      </c>
      <c r="V15" s="91">
        <v>0.87416559664673954</v>
      </c>
      <c r="W15" s="91">
        <v>0.89948609745584385</v>
      </c>
      <c r="X15" s="91">
        <v>0.92519247926953763</v>
      </c>
      <c r="Y15" s="91">
        <v>0.95111961134085077</v>
      </c>
      <c r="Z15" s="91">
        <v>0.97709118351362301</v>
      </c>
      <c r="AA15" s="91">
        <v>1.0029430984009382</v>
      </c>
      <c r="AB15" s="91">
        <v>1.0285333130809495</v>
      </c>
      <c r="AC15" s="91">
        <v>1.0537495083001169</v>
      </c>
      <c r="AD15" s="91">
        <v>1.0785049134094455</v>
      </c>
      <c r="AE15" s="91">
        <v>1.1027339014337949</v>
      </c>
      <c r="AF15" s="91">
        <v>1.1263884651262357</v>
      </c>
      <c r="AG15" s="91">
        <v>1.1494353750764004</v>
      </c>
      <c r="AH15" s="91">
        <v>1.1718538706735231</v>
      </c>
      <c r="AI15" s="91">
        <v>1.1936337708943781</v>
      </c>
      <c r="AJ15" s="91">
        <v>1.2147739184815811</v>
      </c>
      <c r="AK15" s="91">
        <v>1.2352808908341877</v>
      </c>
      <c r="AL15" s="91">
        <v>1.2551679257498478</v>
      </c>
      <c r="AM15" s="91">
        <v>1.2744538206962708</v>
      </c>
      <c r="AN15" s="91">
        <v>1.293159833900283</v>
      </c>
      <c r="AO15" s="91">
        <v>1.3113068906544416</v>
      </c>
      <c r="AP15" s="91">
        <v>1.3289153834413019</v>
      </c>
      <c r="AQ15" s="91">
        <v>1.3460052369100068</v>
      </c>
      <c r="AR15" s="91">
        <v>1.3625959635707416</v>
      </c>
      <c r="AS15" s="91">
        <v>1.3787067117178669</v>
      </c>
      <c r="AT15" s="91">
        <v>1.3943563068180804</v>
      </c>
      <c r="AU15" s="91">
        <v>1.4095632873801605</v>
      </c>
      <c r="AV15" s="91">
        <v>1.4243459361460395</v>
      </c>
      <c r="AW15" s="91">
        <v>1.4387223073000452</v>
      </c>
      <c r="AX15" s="91">
        <v>1.4527102502769866</v>
      </c>
      <c r="AY15" s="91">
        <v>1.4663273951404572</v>
      </c>
      <c r="AZ15" s="91">
        <v>1.4795907528343051</v>
      </c>
    </row>
    <row r="16" spans="1:52" ht="12.75" x14ac:dyDescent="0.2">
      <c r="B16" s="64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</row>
    <row r="17" spans="1:52" ht="12.75" x14ac:dyDescent="0.2">
      <c r="A17" s="55" t="s">
        <v>92</v>
      </c>
      <c r="B17" s="57"/>
      <c r="G17" s="56" t="s">
        <v>96</v>
      </c>
      <c r="M17" s="91">
        <v>0.67181194112979559</v>
      </c>
      <c r="N17" s="91">
        <v>0.69038143787168837</v>
      </c>
      <c r="O17" s="91">
        <v>0.71091655178504753</v>
      </c>
      <c r="P17" s="91">
        <v>0.73276790291343097</v>
      </c>
      <c r="Q17" s="91">
        <v>0.75545161375358583</v>
      </c>
      <c r="R17" s="91">
        <v>0.77866644600394086</v>
      </c>
      <c r="S17" s="91">
        <v>0.8022601249641883</v>
      </c>
      <c r="T17" s="91">
        <v>0.82617374800419163</v>
      </c>
      <c r="U17" s="91">
        <v>0.85038908140758929</v>
      </c>
      <c r="V17" s="91">
        <v>0.874906355124205</v>
      </c>
      <c r="W17" s="91">
        <v>0.89968743949528129</v>
      </c>
      <c r="X17" s="91">
        <v>0.9246275123579849</v>
      </c>
      <c r="Y17" s="91">
        <v>0.94957644283009657</v>
      </c>
      <c r="Z17" s="91">
        <v>0.97438502825343776</v>
      </c>
      <c r="AA17" s="91">
        <v>0.99892124262547854</v>
      </c>
      <c r="AB17" s="91">
        <v>1.0230748484976395</v>
      </c>
      <c r="AC17" s="91">
        <v>1.0467611513198136</v>
      </c>
      <c r="AD17" s="91">
        <v>1.0699171889011057</v>
      </c>
      <c r="AE17" s="91">
        <v>1.0924979844520915</v>
      </c>
      <c r="AF17" s="91">
        <v>1.1144735490179034</v>
      </c>
      <c r="AG17" s="91">
        <v>1.1358264640855633</v>
      </c>
      <c r="AH17" s="91">
        <v>1.1565499174524361</v>
      </c>
      <c r="AI17" s="91">
        <v>1.17664609620951</v>
      </c>
      <c r="AJ17" s="91">
        <v>1.1961248633158645</v>
      </c>
      <c r="AK17" s="91">
        <v>1.2150026610460858</v>
      </c>
      <c r="AL17" s="91">
        <v>1.2333015971964483</v>
      </c>
      <c r="AM17" s="91">
        <v>1.2510485292199933</v>
      </c>
      <c r="AN17" s="91">
        <v>1.2682720364329556</v>
      </c>
      <c r="AO17" s="91">
        <v>1.2849990801664921</v>
      </c>
      <c r="AP17" s="91">
        <v>1.3012548059417786</v>
      </c>
      <c r="AQ17" s="91">
        <v>1.3170627648389659</v>
      </c>
      <c r="AR17" s="91">
        <v>1.3324451033115892</v>
      </c>
      <c r="AS17" s="91">
        <v>1.3474227265152425</v>
      </c>
      <c r="AT17" s="91">
        <v>1.3620154393641648</v>
      </c>
      <c r="AU17" s="91">
        <v>1.3762420687802772</v>
      </c>
      <c r="AV17" s="91">
        <v>1.3901205699966981</v>
      </c>
      <c r="AW17" s="91">
        <v>1.4036681192905927</v>
      </c>
      <c r="AX17" s="91">
        <v>1.416901195124419</v>
      </c>
      <c r="AY17" s="91">
        <v>1.4298356258139013</v>
      </c>
      <c r="AZ17" s="91">
        <v>1.4424863131626418</v>
      </c>
    </row>
    <row r="18" spans="1:52" ht="12.75" x14ac:dyDescent="0.2">
      <c r="A18" s="55" t="s">
        <v>84</v>
      </c>
      <c r="B18" s="57"/>
      <c r="M18" s="91">
        <v>0.67467775331400737</v>
      </c>
      <c r="N18" s="91">
        <v>0.69395186035760936</v>
      </c>
      <c r="O18" s="91">
        <v>0.71513404492777211</v>
      </c>
      <c r="P18" s="91">
        <v>0.73757426432615725</v>
      </c>
      <c r="Q18" s="91">
        <v>0.76078729080442864</v>
      </c>
      <c r="R18" s="91">
        <v>0.7844604900545441</v>
      </c>
      <c r="S18" s="91">
        <v>0.80842557297222228</v>
      </c>
      <c r="T18" s="91">
        <v>0.83261593731955386</v>
      </c>
      <c r="U18" s="91">
        <v>0.85701709591066888</v>
      </c>
      <c r="V18" s="91">
        <v>0.88164164548359369</v>
      </c>
      <c r="W18" s="91">
        <v>0.90646598089585362</v>
      </c>
      <c r="X18" s="91">
        <v>0.9313999084985306</v>
      </c>
      <c r="Y18" s="91">
        <v>0.95630920247276974</v>
      </c>
      <c r="Z18" s="91">
        <v>0.9810626893013249</v>
      </c>
      <c r="AA18" s="91">
        <v>1.0055470391331416</v>
      </c>
      <c r="AB18" s="91">
        <v>1.0296682796021499</v>
      </c>
      <c r="AC18" s="91">
        <v>1.0533541464350322</v>
      </c>
      <c r="AD18" s="91">
        <v>1.0765509599379617</v>
      </c>
      <c r="AE18" s="91">
        <v>1.0992204208915266</v>
      </c>
      <c r="AF18" s="91">
        <v>1.1213370471383273</v>
      </c>
      <c r="AG18" s="91">
        <v>1.1428861063149081</v>
      </c>
      <c r="AH18" s="91">
        <v>1.1638619361964571</v>
      </c>
      <c r="AI18" s="91">
        <v>1.1842665704333706</v>
      </c>
      <c r="AJ18" s="91">
        <v>1.2041086068049034</v>
      </c>
      <c r="AK18" s="91">
        <v>1.2234022694864717</v>
      </c>
      <c r="AL18" s="91">
        <v>1.2421666276057441</v>
      </c>
      <c r="AM18" s="91">
        <v>1.2604247866572662</v>
      </c>
      <c r="AN18" s="91">
        <v>1.2782011402322464</v>
      </c>
      <c r="AO18" s="91">
        <v>1.295518525978427</v>
      </c>
      <c r="AP18" s="91">
        <v>1.3123981060918553</v>
      </c>
      <c r="AQ18" s="91">
        <v>1.3288595716203557</v>
      </c>
      <c r="AR18" s="91">
        <v>1.3449213176002244</v>
      </c>
      <c r="AS18" s="91">
        <v>1.3606005937552417</v>
      </c>
      <c r="AT18" s="91">
        <v>1.3759136346458221</v>
      </c>
      <c r="AU18" s="91">
        <v>1.3908757724649448</v>
      </c>
      <c r="AV18" s="91">
        <v>1.4055015351215689</v>
      </c>
      <c r="AW18" s="91">
        <v>1.4198047318027669</v>
      </c>
      <c r="AX18" s="91">
        <v>1.4337985278405823</v>
      </c>
      <c r="AY18" s="91">
        <v>1.4474954951498493</v>
      </c>
      <c r="AZ18" s="91">
        <v>1.460907471542793</v>
      </c>
    </row>
    <row r="19" spans="1:52" ht="12.75" x14ac:dyDescent="0.2">
      <c r="A19" s="55" t="s">
        <v>95</v>
      </c>
      <c r="B19" s="57"/>
      <c r="M19" s="91">
        <v>0.65172676711420752</v>
      </c>
      <c r="N19" s="91">
        <v>0.66578785070430146</v>
      </c>
      <c r="O19" s="91">
        <v>0.68290023169396252</v>
      </c>
      <c r="P19" s="91">
        <v>0.70267388652020324</v>
      </c>
      <c r="Q19" s="91">
        <v>0.72461394309383798</v>
      </c>
      <c r="R19" s="91">
        <v>0.74821652611126155</v>
      </c>
      <c r="S19" s="91">
        <v>0.77298413690316103</v>
      </c>
      <c r="T19" s="91">
        <v>0.79850017056929834</v>
      </c>
      <c r="U19" s="91">
        <v>0.82446102046846281</v>
      </c>
      <c r="V19" s="91">
        <v>0.8506635773268475</v>
      </c>
      <c r="W19" s="91">
        <v>0.87694353664910707</v>
      </c>
      <c r="X19" s="91">
        <v>0.90312698154200732</v>
      </c>
      <c r="Y19" s="91">
        <v>0.92904094398846515</v>
      </c>
      <c r="Z19" s="91">
        <v>0.95454957454821698</v>
      </c>
      <c r="AA19" s="91">
        <v>0.97955983925395995</v>
      </c>
      <c r="AB19" s="91">
        <v>1.0040087657041157</v>
      </c>
      <c r="AC19" s="91">
        <v>1.0278521886618097</v>
      </c>
      <c r="AD19" s="91">
        <v>1.0510607323182457</v>
      </c>
      <c r="AE19" s="91">
        <v>1.0736172603499501</v>
      </c>
      <c r="AF19" s="91">
        <v>1.0955148360045475</v>
      </c>
      <c r="AG19" s="91">
        <v>1.1167550770086503</v>
      </c>
      <c r="AH19" s="91">
        <v>1.1373468189305167</v>
      </c>
      <c r="AI19" s="91">
        <v>1.1573050215676806</v>
      </c>
      <c r="AJ19" s="91">
        <v>1.1766498683249977</v>
      </c>
      <c r="AK19" s="91">
        <v>1.1954060199850294</v>
      </c>
      <c r="AL19" s="91">
        <v>1.2136019928500272</v>
      </c>
      <c r="AM19" s="91">
        <v>1.2312694403123723</v>
      </c>
      <c r="AN19" s="91">
        <v>1.2484401693604634</v>
      </c>
      <c r="AO19" s="91">
        <v>1.2651432297351193</v>
      </c>
      <c r="AP19" s="91">
        <v>1.2814049493618118</v>
      </c>
      <c r="AQ19" s="91">
        <v>1.297249266274995</v>
      </c>
      <c r="AR19" s="91">
        <v>1.3126980131289407</v>
      </c>
      <c r="AS19" s="91">
        <v>1.3277711620093884</v>
      </c>
      <c r="AT19" s="91">
        <v>1.3424870358617864</v>
      </c>
      <c r="AU19" s="91">
        <v>1.3568624917291023</v>
      </c>
      <c r="AV19" s="91">
        <v>1.3709130800890492</v>
      </c>
      <c r="AW19" s="91">
        <v>1.3846531838503906</v>
      </c>
      <c r="AX19" s="91">
        <v>1.3980961399747034</v>
      </c>
      <c r="AY19" s="91">
        <v>1.4112543413892868</v>
      </c>
      <c r="AZ19" s="91">
        <v>1.4241392742025065</v>
      </c>
    </row>
    <row r="20" spans="1:52" ht="12.75" x14ac:dyDescent="0.2">
      <c r="B20" s="57"/>
      <c r="M20" s="91">
        <v>0.66011189119972558</v>
      </c>
      <c r="N20" s="91">
        <v>0.67723742578107649</v>
      </c>
      <c r="O20" s="91">
        <v>0.69626753491398208</v>
      </c>
      <c r="P20" s="91">
        <v>0.71654442938448315</v>
      </c>
      <c r="Q20" s="91">
        <v>0.73759209944372262</v>
      </c>
      <c r="R20" s="91">
        <v>0.75911766630813049</v>
      </c>
      <c r="S20" s="91">
        <v>0.78098482033745431</v>
      </c>
      <c r="T20" s="91">
        <v>0.80315773827494241</v>
      </c>
      <c r="U20" s="91">
        <v>0.82564557605130751</v>
      </c>
      <c r="V20" s="91">
        <v>0.84847635817761202</v>
      </c>
      <c r="W20" s="91">
        <v>0.87162817953599248</v>
      </c>
      <c r="X20" s="91">
        <v>0.8950025348337024</v>
      </c>
      <c r="Y20" s="91">
        <v>0.91845290752789444</v>
      </c>
      <c r="Z20" s="91">
        <v>0.94183786859509844</v>
      </c>
      <c r="AA20" s="91">
        <v>0.96503524802574769</v>
      </c>
      <c r="AB20" s="91">
        <v>0.98794374863624512</v>
      </c>
      <c r="AC20" s="91">
        <v>1.0104847401680317</v>
      </c>
      <c r="AD20" s="91">
        <v>1.0325988102761046</v>
      </c>
      <c r="AE20" s="91">
        <v>1.0542424511040207</v>
      </c>
      <c r="AF20" s="91">
        <v>1.0753854085358048</v>
      </c>
      <c r="AG20" s="91">
        <v>1.096008544495872</v>
      </c>
      <c r="AH20" s="91">
        <v>1.1161021000677203</v>
      </c>
      <c r="AI20" s="91">
        <v>1.1356642744092162</v>
      </c>
      <c r="AJ20" s="91">
        <v>1.1547000544475445</v>
      </c>
      <c r="AK20" s="91">
        <v>1.1732202451978748</v>
      </c>
      <c r="AL20" s="91">
        <v>1.1912406616955882</v>
      </c>
      <c r="AM20" s="91">
        <v>1.2087812585072895</v>
      </c>
      <c r="AN20" s="91">
        <v>1.2258633028014956</v>
      </c>
      <c r="AO20" s="91">
        <v>1.2425068169613565</v>
      </c>
      <c r="AP20" s="91">
        <v>1.2587305013734058</v>
      </c>
      <c r="AQ20" s="91">
        <v>1.2745518956464281</v>
      </c>
      <c r="AR20" s="91">
        <v>1.2899875167992885</v>
      </c>
      <c r="AS20" s="91">
        <v>1.3050529781667339</v>
      </c>
      <c r="AT20" s="91">
        <v>1.3197630920907717</v>
      </c>
      <c r="AU20" s="91">
        <v>1.3341319589198632</v>
      </c>
      <c r="AV20" s="91">
        <v>1.348173044399525</v>
      </c>
      <c r="AW20" s="91">
        <v>1.3618992471832831</v>
      </c>
      <c r="AX20" s="91">
        <v>1.3753229579047532</v>
      </c>
      <c r="AY20" s="91">
        <v>1.3884560953979699</v>
      </c>
      <c r="AZ20" s="91">
        <v>1.4013099684299504</v>
      </c>
    </row>
    <row r="21" spans="1:52" ht="12.75" x14ac:dyDescent="0.2">
      <c r="A21" s="54" t="s">
        <v>55</v>
      </c>
      <c r="B21" s="57"/>
      <c r="M21" s="91">
        <v>0.66242851954222604</v>
      </c>
      <c r="N21" s="91">
        <v>0.67927971188862357</v>
      </c>
      <c r="O21" s="91">
        <v>0.69803278861737073</v>
      </c>
      <c r="P21" s="91">
        <v>0.71805998791894365</v>
      </c>
      <c r="Q21" s="91">
        <v>0.73889570972379937</v>
      </c>
      <c r="R21" s="91">
        <v>0.76024387307335506</v>
      </c>
      <c r="S21" s="91">
        <v>0.78195483081782247</v>
      </c>
      <c r="T21" s="91">
        <v>0.8039745011242746</v>
      </c>
      <c r="U21" s="91">
        <v>0.82629838335885508</v>
      </c>
      <c r="V21" s="91">
        <v>0.84894592235170963</v>
      </c>
      <c r="W21" s="91">
        <v>0.87188618649247285</v>
      </c>
      <c r="X21" s="91">
        <v>0.89501400956792343</v>
      </c>
      <c r="Y21" s="91">
        <v>0.91818212912399966</v>
      </c>
      <c r="Z21" s="91">
        <v>0.94125295636189721</v>
      </c>
      <c r="AA21" s="91">
        <v>0.96410880300927992</v>
      </c>
      <c r="AB21" s="91">
        <v>0.98665316456197494</v>
      </c>
      <c r="AC21" s="91">
        <v>1.0088119809961962</v>
      </c>
      <c r="AD21" s="91">
        <v>1.0305301283998323</v>
      </c>
      <c r="AE21" s="91">
        <v>1.0517681541261021</v>
      </c>
      <c r="AF21" s="91">
        <v>1.0724996649159981</v>
      </c>
      <c r="AG21" s="91">
        <v>1.092709220545421</v>
      </c>
      <c r="AH21" s="91">
        <v>1.1123906224134748</v>
      </c>
      <c r="AI21" s="91">
        <v>1.1315455132965273</v>
      </c>
      <c r="AJ21" s="91">
        <v>1.1501822242044948</v>
      </c>
      <c r="AK21" s="91">
        <v>1.1683148189189061</v>
      </c>
      <c r="AL21" s="91">
        <v>1.1859622977746229</v>
      </c>
      <c r="AM21" s="91">
        <v>1.2031477196004534</v>
      </c>
      <c r="AN21" s="91">
        <v>1.2198951790230779</v>
      </c>
      <c r="AO21" s="91">
        <v>1.236227068473267</v>
      </c>
      <c r="AP21" s="91">
        <v>1.2521640370933707</v>
      </c>
      <c r="AQ21" s="91">
        <v>1.2677252033332163</v>
      </c>
      <c r="AR21" s="91">
        <v>1.282928337175407</v>
      </c>
      <c r="AS21" s="91">
        <v>1.2977900169338372</v>
      </c>
      <c r="AT21" s="91">
        <v>1.3123257646705897</v>
      </c>
      <c r="AU21" s="91">
        <v>1.3265501635572501</v>
      </c>
      <c r="AV21" s="91">
        <v>1.3404769599282207</v>
      </c>
      <c r="AW21" s="91">
        <v>1.3541191523059528</v>
      </c>
      <c r="AX21" s="91">
        <v>1.3674890692980248</v>
      </c>
      <c r="AY21" s="91">
        <v>1.3805984249072758</v>
      </c>
      <c r="AZ21" s="91">
        <v>1.3934581907416488</v>
      </c>
    </row>
    <row r="22" spans="1:52" ht="12.75" x14ac:dyDescent="0.2">
      <c r="A22" s="56" t="s">
        <v>70</v>
      </c>
      <c r="B22" s="57"/>
      <c r="M22" s="91">
        <v>0.6686935597336332</v>
      </c>
      <c r="N22" s="91">
        <v>0.68644082725366928</v>
      </c>
      <c r="O22" s="91">
        <v>0.70605223776561621</v>
      </c>
      <c r="P22" s="91">
        <v>0.72690320034385703</v>
      </c>
      <c r="Q22" s="91">
        <v>0.7485491543143391</v>
      </c>
      <c r="R22" s="91">
        <v>0.77072085102419186</v>
      </c>
      <c r="S22" s="91">
        <v>0.793294035023421</v>
      </c>
      <c r="T22" s="91">
        <v>0.81622964657080277</v>
      </c>
      <c r="U22" s="91">
        <v>0.83952934984072791</v>
      </c>
      <c r="V22" s="91">
        <v>0.86321275139691656</v>
      </c>
      <c r="W22" s="91">
        <v>0.88724314005832294</v>
      </c>
      <c r="X22" s="91">
        <v>0.91150584576522475</v>
      </c>
      <c r="Y22" s="91">
        <v>0.93584337487741343</v>
      </c>
      <c r="Z22" s="91">
        <v>0.96010896097161813</v>
      </c>
      <c r="AA22" s="91">
        <v>0.98417616797851537</v>
      </c>
      <c r="AB22" s="91">
        <v>1.0079407685911528</v>
      </c>
      <c r="AC22" s="91">
        <v>1.0313225409600832</v>
      </c>
      <c r="AD22" s="91">
        <v>1.0542615515276197</v>
      </c>
      <c r="AE22" s="91">
        <v>1.0767146570470636</v>
      </c>
      <c r="AF22" s="91">
        <v>1.0986527061975404</v>
      </c>
      <c r="AG22" s="91">
        <v>1.1200582828217682</v>
      </c>
      <c r="AH22" s="91">
        <v>1.1409238723067474</v>
      </c>
      <c r="AI22" s="91">
        <v>1.16125036134978</v>
      </c>
      <c r="AJ22" s="91">
        <v>1.1810458024716572</v>
      </c>
      <c r="AK22" s="91">
        <v>1.2003243903275926</v>
      </c>
      <c r="AL22" s="91">
        <v>1.2191056086329952</v>
      </c>
      <c r="AM22" s="91">
        <v>1.2374133446570319</v>
      </c>
      <c r="AN22" s="91">
        <v>1.2552728490141714</v>
      </c>
      <c r="AO22" s="91">
        <v>1.2727075876173706</v>
      </c>
      <c r="AP22" s="91">
        <v>1.2897391162619252</v>
      </c>
      <c r="AQ22" s="91">
        <v>1.306387313544555</v>
      </c>
      <c r="AR22" s="91">
        <v>1.3226705805299011</v>
      </c>
      <c r="AS22" s="91">
        <v>1.3386060125565806</v>
      </c>
      <c r="AT22" s="91">
        <v>1.3542095476151446</v>
      </c>
      <c r="AU22" s="91">
        <v>1.3694960949423078</v>
      </c>
      <c r="AV22" s="91">
        <v>1.3844796468420175</v>
      </c>
      <c r="AW22" s="91">
        <v>1.3991733762314924</v>
      </c>
      <c r="AX22" s="91">
        <v>1.4135897219940066</v>
      </c>
      <c r="AY22" s="91">
        <v>1.4277404488496588</v>
      </c>
      <c r="AZ22" s="91">
        <v>1.441636517772459</v>
      </c>
    </row>
    <row r="23" spans="1:52" ht="12.75" x14ac:dyDescent="0.2">
      <c r="A23" s="63" t="s">
        <v>71</v>
      </c>
      <c r="B23" s="57"/>
      <c r="M23" s="91">
        <v>0.66806940451086805</v>
      </c>
      <c r="N23" s="91">
        <v>0.68584924412396531</v>
      </c>
      <c r="O23" s="91">
        <v>0.70564695468672944</v>
      </c>
      <c r="P23" s="91">
        <v>0.72680905134029949</v>
      </c>
      <c r="Q23" s="91">
        <v>0.7488508882478252</v>
      </c>
      <c r="R23" s="91">
        <v>0.77146029624075885</v>
      </c>
      <c r="S23" s="91">
        <v>0.79447366009784126</v>
      </c>
      <c r="T23" s="91">
        <v>0.81782501544099151</v>
      </c>
      <c r="U23" s="91">
        <v>0.84150050432802315</v>
      </c>
      <c r="V23" s="91">
        <v>0.86551398452439321</v>
      </c>
      <c r="W23" s="91">
        <v>0.88982948558178876</v>
      </c>
      <c r="X23" s="91">
        <v>0.91433841173547981</v>
      </c>
      <c r="Y23" s="91">
        <v>0.93889479858700897</v>
      </c>
      <c r="Z23" s="91">
        <v>0.96336706589561538</v>
      </c>
      <c r="AA23" s="91">
        <v>0.98764559048348888</v>
      </c>
      <c r="AB23" s="91">
        <v>1.011641454811403</v>
      </c>
      <c r="AC23" s="91">
        <v>1.0352860962144854</v>
      </c>
      <c r="AD23" s="91">
        <v>1.0585280759394824</v>
      </c>
      <c r="AE23" s="91">
        <v>1.0813301267715427</v>
      </c>
      <c r="AF23" s="91">
        <v>1.1036667911111482</v>
      </c>
      <c r="AG23" s="91">
        <v>1.1255225161974476</v>
      </c>
      <c r="AH23" s="91">
        <v>1.1468901064772161</v>
      </c>
      <c r="AI23" s="91">
        <v>1.1677694573612738</v>
      </c>
      <c r="AJ23" s="91">
        <v>1.1881665124356566</v>
      </c>
      <c r="AK23" s="91">
        <v>1.2080923994365869</v>
      </c>
      <c r="AL23" s="91">
        <v>1.2275627102296098</v>
      </c>
      <c r="AM23" s="91">
        <v>1.2465967295376095</v>
      </c>
      <c r="AN23" s="91">
        <v>1.2652147611941136</v>
      </c>
      <c r="AO23" s="91">
        <v>1.2834355369351826</v>
      </c>
      <c r="AP23" s="91">
        <v>1.3012761497426721</v>
      </c>
      <c r="AQ23" s="91">
        <v>1.3187522536885843</v>
      </c>
      <c r="AR23" s="91">
        <v>1.3358782352338614</v>
      </c>
      <c r="AS23" s="91">
        <v>1.3526673606250208</v>
      </c>
      <c r="AT23" s="91">
        <v>1.3691319031912474</v>
      </c>
      <c r="AU23" s="91">
        <v>1.3852832536685427</v>
      </c>
      <c r="AV23" s="91">
        <v>1.4011320161337661</v>
      </c>
      <c r="AW23" s="91">
        <v>1.4166880916917779</v>
      </c>
      <c r="AX23" s="91">
        <v>1.4319607517016892</v>
      </c>
      <c r="AY23" s="91">
        <v>1.4469586980263056</v>
      </c>
      <c r="AZ23" s="91">
        <v>1.4616900723646704</v>
      </c>
    </row>
    <row r="24" spans="1:52" ht="12.75" x14ac:dyDescent="0.2">
      <c r="A24" s="60" t="s">
        <v>34</v>
      </c>
      <c r="B24" s="65">
        <v>0.2</v>
      </c>
      <c r="C24" s="66"/>
      <c r="D24" s="66"/>
      <c r="M24" s="91">
        <v>0.67357111229587519</v>
      </c>
      <c r="N24" s="91">
        <v>0.69312916563548632</v>
      </c>
      <c r="O24" s="91">
        <v>0.7147672716963418</v>
      </c>
      <c r="P24" s="91">
        <v>0.73778665163822388</v>
      </c>
      <c r="Q24" s="91">
        <v>0.76168311663525434</v>
      </c>
      <c r="R24" s="91">
        <v>0.78614251029075799</v>
      </c>
      <c r="S24" s="91">
        <v>0.81101144797495217</v>
      </c>
      <c r="T24" s="91">
        <v>0.83623531599285728</v>
      </c>
      <c r="U24" s="91">
        <v>0.86181065813602475</v>
      </c>
      <c r="V24" s="91">
        <v>0.88775981589585695</v>
      </c>
      <c r="W24" s="91">
        <v>0.9140527947856415</v>
      </c>
      <c r="X24" s="91">
        <v>0.9405871153082247</v>
      </c>
      <c r="Y24" s="91">
        <v>0.96722241893046357</v>
      </c>
      <c r="Z24" s="91">
        <v>0.99382763459305168</v>
      </c>
      <c r="AA24" s="91">
        <v>1.0202879837227097</v>
      </c>
      <c r="AB24" s="91">
        <v>1.0465072703054501</v>
      </c>
      <c r="AC24" s="91">
        <v>1.0724104303952513</v>
      </c>
      <c r="AD24" s="91">
        <v>1.0979403922275501</v>
      </c>
      <c r="AE24" s="91">
        <v>1.1230549741278599</v>
      </c>
      <c r="AF24" s="91">
        <v>1.147724402830089</v>
      </c>
      <c r="AG24" s="91">
        <v>1.1719293121203485</v>
      </c>
      <c r="AH24" s="91">
        <v>1.1956591167350459</v>
      </c>
      <c r="AI24" s="91">
        <v>1.21891068191387</v>
      </c>
      <c r="AJ24" s="91">
        <v>1.2416872277375439</v>
      </c>
      <c r="AK24" s="91">
        <v>1.2639974212933924</v>
      </c>
      <c r="AL24" s="91">
        <v>1.2858546201466459</v>
      </c>
      <c r="AM24" s="91">
        <v>1.307276043316125</v>
      </c>
      <c r="AN24" s="91">
        <v>1.3282799606817626</v>
      </c>
      <c r="AO24" s="91">
        <v>1.3488831479533334</v>
      </c>
      <c r="AP24" s="91">
        <v>1.3691008385663959</v>
      </c>
      <c r="AQ24" s="91">
        <v>1.3889469117642765</v>
      </c>
      <c r="AR24" s="91">
        <v>1.4084340538114348</v>
      </c>
      <c r="AS24" s="91">
        <v>1.4275738967119318</v>
      </c>
      <c r="AT24" s="91">
        <v>1.4463771380117505</v>
      </c>
      <c r="AU24" s="91">
        <v>1.4648536446274714</v>
      </c>
      <c r="AV24" s="91">
        <v>1.483012543132076</v>
      </c>
      <c r="AW24" s="91">
        <v>1.5008622985149047</v>
      </c>
      <c r="AX24" s="91">
        <v>1.5184107830966189</v>
      </c>
      <c r="AY24" s="91">
        <v>1.5356653366066682</v>
      </c>
      <c r="AZ24" s="91">
        <v>1.5526328147056541</v>
      </c>
    </row>
    <row r="25" spans="1:52" ht="12.75" x14ac:dyDescent="0.2">
      <c r="A25" s="55" t="s">
        <v>35</v>
      </c>
      <c r="B25" s="58">
        <f>(LN(CplRate/CplStrike)+0.5*CplIV^2*CplTau)/(CplIV*SQRT(CplTau))</f>
        <v>23.366244996941571</v>
      </c>
      <c r="M25" s="91">
        <v>0.672166149124093</v>
      </c>
      <c r="N25" s="91">
        <v>0.69107016445599312</v>
      </c>
      <c r="O25" s="91">
        <v>0.71190475002625453</v>
      </c>
      <c r="P25" s="91">
        <v>0.73399129684051156</v>
      </c>
      <c r="Q25" s="91">
        <v>0.75683921300796331</v>
      </c>
      <c r="R25" s="91">
        <v>0.78013846624512639</v>
      </c>
      <c r="S25" s="91">
        <v>0.80373920156046974</v>
      </c>
      <c r="T25" s="91">
        <v>0.82758845761599675</v>
      </c>
      <c r="U25" s="91">
        <v>0.85168205139903852</v>
      </c>
      <c r="V25" s="91">
        <v>0.87603984146387837</v>
      </c>
      <c r="W25" s="91">
        <v>0.90063089046773903</v>
      </c>
      <c r="X25" s="91">
        <v>0.92535644063499012</v>
      </c>
      <c r="Y25" s="91">
        <v>0.95008597527332661</v>
      </c>
      <c r="Z25" s="91">
        <v>0.97470463698297249</v>
      </c>
      <c r="AA25" s="91">
        <v>0.99911835634557578</v>
      </c>
      <c r="AB25" s="91">
        <v>1.0232519400253781</v>
      </c>
      <c r="AC25" s="91">
        <v>1.0470477089654198</v>
      </c>
      <c r="AD25" s="91">
        <v>1.0704625764802407</v>
      </c>
      <c r="AE25" s="91">
        <v>1.0934655323299616</v>
      </c>
      <c r="AF25" s="91">
        <v>1.1160356299793539</v>
      </c>
      <c r="AG25" s="91">
        <v>1.1381603634196706</v>
      </c>
      <c r="AH25" s="91">
        <v>1.1598343483363842</v>
      </c>
      <c r="AI25" s="91">
        <v>1.1810582430646055</v>
      </c>
      <c r="AJ25" s="91">
        <v>1.2018378599641406</v>
      </c>
      <c r="AK25" s="91">
        <v>1.2221834291302451</v>
      </c>
      <c r="AL25" s="91">
        <v>1.2421089848192597</v>
      </c>
      <c r="AM25" s="91">
        <v>1.2616316796269054</v>
      </c>
      <c r="AN25" s="91">
        <v>1.2807693480804556</v>
      </c>
      <c r="AO25" s="91">
        <v>1.2995382982534138</v>
      </c>
      <c r="AP25" s="91">
        <v>1.3179532958927258</v>
      </c>
      <c r="AQ25" s="91">
        <v>1.3360277525071793</v>
      </c>
      <c r="AR25" s="91">
        <v>1.3537738865862308</v>
      </c>
      <c r="AS25" s="91">
        <v>1.3712028623231851</v>
      </c>
      <c r="AT25" s="91">
        <v>1.3883249094215739</v>
      </c>
      <c r="AU25" s="91">
        <v>1.4051494269273546</v>
      </c>
      <c r="AV25" s="91">
        <v>1.4216850735177775</v>
      </c>
      <c r="AW25" s="91">
        <v>1.4379398462640121</v>
      </c>
      <c r="AX25" s="91">
        <v>1.4539211495484492</v>
      </c>
      <c r="AY25" s="91">
        <v>1.4696358581359088</v>
      </c>
      <c r="AZ25" s="91">
        <v>1.4850904009208672</v>
      </c>
    </row>
    <row r="26" spans="1:52" ht="12.75" x14ac:dyDescent="0.2">
      <c r="A26" s="55" t="s">
        <v>36</v>
      </c>
      <c r="B26" s="58">
        <f>(LN(CplRate/CplStrike)-0.5*CplIV^2*CplTau)/(CplIV*SQRT(CplTau))</f>
        <v>23.224823640704262</v>
      </c>
      <c r="E26" s="63"/>
      <c r="M26" s="91">
        <v>0.66424927167316206</v>
      </c>
      <c r="N26" s="91">
        <v>0.68250872133354301</v>
      </c>
      <c r="O26" s="91">
        <v>0.7029421371796889</v>
      </c>
      <c r="P26" s="91">
        <v>0.72484902588124733</v>
      </c>
      <c r="Q26" s="91">
        <v>0.74772747973852982</v>
      </c>
      <c r="R26" s="91">
        <v>0.77124164211151791</v>
      </c>
      <c r="S26" s="91">
        <v>0.79521738977420742</v>
      </c>
      <c r="T26" s="91">
        <v>0.81958159469677749</v>
      </c>
      <c r="U26" s="91">
        <v>0.84431461289803811</v>
      </c>
      <c r="V26" s="91">
        <v>0.86942341119542488</v>
      </c>
      <c r="W26" s="91">
        <v>0.89485709086169551</v>
      </c>
      <c r="X26" s="91">
        <v>0.92049272154859085</v>
      </c>
      <c r="Y26" s="91">
        <v>0.9461780329879389</v>
      </c>
      <c r="Z26" s="91">
        <v>0.97177861133087273</v>
      </c>
      <c r="AA26" s="91">
        <v>0.9971809965511087</v>
      </c>
      <c r="AB26" s="91">
        <v>1.0222926985695997</v>
      </c>
      <c r="AC26" s="91">
        <v>1.0470424941797793</v>
      </c>
      <c r="AD26" s="91">
        <v>1.0713770322645764</v>
      </c>
      <c r="AE26" s="91">
        <v>1.095257752402073</v>
      </c>
      <c r="AF26" s="91">
        <v>1.1186584197496452</v>
      </c>
      <c r="AG26" s="91">
        <v>1.1415631370473032</v>
      </c>
      <c r="AH26" s="91">
        <v>1.1639647293704054</v>
      </c>
      <c r="AI26" s="91">
        <v>1.1858634225636948</v>
      </c>
      <c r="AJ26" s="91">
        <v>1.2072657548928629</v>
      </c>
      <c r="AK26" s="91">
        <v>1.2281836752701243</v>
      </c>
      <c r="AL26" s="91">
        <v>1.2486337917755381</v>
      </c>
      <c r="AM26" s="91">
        <v>1.2686365381607785</v>
      </c>
      <c r="AN26" s="91">
        <v>1.2882132652948568</v>
      </c>
      <c r="AO26" s="91">
        <v>1.307383605802706</v>
      </c>
      <c r="AP26" s="91">
        <v>1.3261654434971542</v>
      </c>
      <c r="AQ26" s="91">
        <v>1.3445751266484463</v>
      </c>
      <c r="AR26" s="91">
        <v>1.3626276507869326</v>
      </c>
      <c r="AS26" s="91">
        <v>1.3803368159984042</v>
      </c>
      <c r="AT26" s="91">
        <v>1.3977153627700687</v>
      </c>
      <c r="AU26" s="91">
        <v>1.4147750897237228</v>
      </c>
      <c r="AV26" s="91">
        <v>1.4315269559924302</v>
      </c>
      <c r="AW26" s="91">
        <v>1.4479811705278305</v>
      </c>
      <c r="AX26" s="91">
        <v>1.4641472702440406</v>
      </c>
      <c r="AY26" s="91">
        <v>1.4800341850617096</v>
      </c>
      <c r="AZ26" s="91">
        <v>1.495650247392236</v>
      </c>
    </row>
    <row r="27" spans="1:52" ht="12.75" x14ac:dyDescent="0.2">
      <c r="A27" s="55" t="s">
        <v>37</v>
      </c>
      <c r="B27" s="58">
        <f>(CplRate*NORMSDIST(B25)-CplStrike*NORMSDIST(B26))*CplTau/(1+CplRate*CplTau)</f>
        <v>0.27729885655755299</v>
      </c>
      <c r="E27" s="55" t="s">
        <v>52</v>
      </c>
      <c r="F27" s="63"/>
      <c r="M27" s="91">
        <v>0.66558376670061736</v>
      </c>
      <c r="N27" s="91">
        <v>0.68372075854262604</v>
      </c>
      <c r="O27" s="91">
        <v>0.70387113162973491</v>
      </c>
      <c r="P27" s="91">
        <v>0.72537480448866631</v>
      </c>
      <c r="Q27" s="91">
        <v>0.74776033754910276</v>
      </c>
      <c r="R27" s="91">
        <v>0.77071203525518306</v>
      </c>
      <c r="S27" s="91">
        <v>0.7940692420995924</v>
      </c>
      <c r="T27" s="91">
        <v>0.81776843843212521</v>
      </c>
      <c r="U27" s="91">
        <v>0.84179830666747413</v>
      </c>
      <c r="V27" s="91">
        <v>0.86617170780767794</v>
      </c>
      <c r="W27" s="91">
        <v>0.89084210992693058</v>
      </c>
      <c r="X27" s="91">
        <v>0.91569193537127314</v>
      </c>
      <c r="Y27" s="91">
        <v>0.9405753557884925</v>
      </c>
      <c r="Z27" s="91">
        <v>0.96536274416967627</v>
      </c>
      <c r="AA27" s="91">
        <v>0.989943283155582</v>
      </c>
      <c r="AB27" s="91">
        <v>1.014226105279239</v>
      </c>
      <c r="AC27" s="91">
        <v>1.0381415179607372</v>
      </c>
      <c r="AD27" s="91">
        <v>1.0616376963879985</v>
      </c>
      <c r="AE27" s="91">
        <v>1.0846776028676208</v>
      </c>
      <c r="AF27" s="91">
        <v>1.1072365223051002</v>
      </c>
      <c r="AG27" s="91">
        <v>1.1293000746888773</v>
      </c>
      <c r="AH27" s="91">
        <v>1.1508626002336282</v>
      </c>
      <c r="AI27" s="91">
        <v>1.1719258381338657</v>
      </c>
      <c r="AJ27" s="91">
        <v>1.1924978384786693</v>
      </c>
      <c r="AK27" s="91">
        <v>1.2125920606953176</v>
      </c>
      <c r="AL27" s="91">
        <v>1.2322266222523148</v>
      </c>
      <c r="AM27" s="91">
        <v>1.2514235079833842</v>
      </c>
      <c r="AN27" s="91">
        <v>1.2702057381560801</v>
      </c>
      <c r="AO27" s="91">
        <v>1.2885944288725744</v>
      </c>
      <c r="AP27" s="91">
        <v>1.3066087010915932</v>
      </c>
      <c r="AQ27" s="91">
        <v>1.3242659239177341</v>
      </c>
      <c r="AR27" s="91">
        <v>1.3415819231555302</v>
      </c>
      <c r="AS27" s="91">
        <v>1.3585711607629452</v>
      </c>
      <c r="AT27" s="91">
        <v>1.3752468898339398</v>
      </c>
      <c r="AU27" s="91">
        <v>1.391621288916691</v>
      </c>
      <c r="AV27" s="91">
        <v>1.4077055788120501</v>
      </c>
      <c r="AW27" s="91">
        <v>1.4235101244615549</v>
      </c>
      <c r="AX27" s="91">
        <v>1.4390445240994403</v>
      </c>
      <c r="AY27" s="91">
        <v>1.4543176839632217</v>
      </c>
      <c r="AZ27" s="91">
        <v>1.4693378412948446</v>
      </c>
    </row>
    <row r="28" spans="1:52" ht="12.75" x14ac:dyDescent="0.2">
      <c r="A28" s="55" t="s">
        <v>51</v>
      </c>
      <c r="B28" s="58">
        <f>EXP(-SUM(BOE!B12:B62)*dt)</f>
        <v>0.76011754623501937</v>
      </c>
      <c r="E28" s="55" t="s">
        <v>53</v>
      </c>
      <c r="F28" s="63"/>
      <c r="M28" s="91">
        <v>0.67708124378570778</v>
      </c>
      <c r="N28" s="91">
        <v>0.69736092342227152</v>
      </c>
      <c r="O28" s="91">
        <v>0.7195751278324074</v>
      </c>
      <c r="P28" s="91">
        <v>0.74306727120078775</v>
      </c>
      <c r="Q28" s="91">
        <v>0.76737653295913677</v>
      </c>
      <c r="R28" s="91">
        <v>0.79219928058899314</v>
      </c>
      <c r="S28" s="91">
        <v>0.81737123987341365</v>
      </c>
      <c r="T28" s="91">
        <v>0.84281836609763661</v>
      </c>
      <c r="U28" s="91">
        <v>0.8685197001170798</v>
      </c>
      <c r="V28" s="91">
        <v>0.8944761923242458</v>
      </c>
      <c r="W28" s="91">
        <v>0.92063261198715951</v>
      </c>
      <c r="X28" s="91">
        <v>0.94686892229155839</v>
      </c>
      <c r="Y28" s="91">
        <v>0.97304398556099858</v>
      </c>
      <c r="Z28" s="91">
        <v>0.99903870949882434</v>
      </c>
      <c r="AA28" s="91">
        <v>1.0247567728481741</v>
      </c>
      <c r="AB28" s="91">
        <v>1.0501221046445506</v>
      </c>
      <c r="AC28" s="91">
        <v>1.0750773518925003</v>
      </c>
      <c r="AD28" s="91">
        <v>1.0995807941605578</v>
      </c>
      <c r="AE28" s="91">
        <v>1.1236036483277239</v>
      </c>
      <c r="AF28" s="91">
        <v>1.1471279123650531</v>
      </c>
      <c r="AG28" s="91">
        <v>1.1701446264498399</v>
      </c>
      <c r="AH28" s="91">
        <v>1.192652460120893</v>
      </c>
      <c r="AI28" s="91">
        <v>1.2146565563146694</v>
      </c>
      <c r="AJ28" s="91">
        <v>1.2361675793950335</v>
      </c>
      <c r="AK28" s="91">
        <v>1.2572009263779114</v>
      </c>
      <c r="AL28" s="91">
        <v>1.2777760696185037</v>
      </c>
      <c r="AM28" s="91">
        <v>1.2979158277618947</v>
      </c>
      <c r="AN28" s="91">
        <v>1.3176436032544516</v>
      </c>
      <c r="AO28" s="91">
        <v>1.3369806958562678</v>
      </c>
      <c r="AP28" s="91">
        <v>1.3559462861483436</v>
      </c>
      <c r="AQ28" s="91">
        <v>1.3745576939651094</v>
      </c>
      <c r="AR28" s="91">
        <v>1.3928305999118771</v>
      </c>
      <c r="AS28" s="91">
        <v>1.410779235972875</v>
      </c>
      <c r="AT28" s="91">
        <v>1.428416550127281</v>
      </c>
      <c r="AU28" s="91">
        <v>1.4457543490164508</v>
      </c>
      <c r="AV28" s="91">
        <v>1.4628034220023758</v>
      </c>
      <c r="AW28" s="91">
        <v>1.4795736493888929</v>
      </c>
      <c r="AX28" s="91">
        <v>1.496074097115242</v>
      </c>
      <c r="AY28" s="91">
        <v>1.5123130983578981</v>
      </c>
      <c r="AZ28" s="91">
        <v>1.5282983090368396</v>
      </c>
    </row>
    <row r="29" spans="1:52" ht="12.75" x14ac:dyDescent="0.2">
      <c r="A29" s="55" t="s">
        <v>33</v>
      </c>
      <c r="B29" s="62">
        <f>B28*CplBl</f>
        <v>0.21077972642030379</v>
      </c>
      <c r="M29" s="91">
        <v>0.67926741890142506</v>
      </c>
      <c r="N29" s="91">
        <v>0.70027479618195654</v>
      </c>
      <c r="O29" s="91">
        <v>0.72322681413738199</v>
      </c>
      <c r="P29" s="91">
        <v>0.74742392730728535</v>
      </c>
      <c r="Q29" s="91">
        <v>0.77238225593882648</v>
      </c>
      <c r="R29" s="91">
        <v>0.79778497343581301</v>
      </c>
      <c r="S29" s="91">
        <v>0.82346836542913382</v>
      </c>
      <c r="T29" s="91">
        <v>0.84936775226253991</v>
      </c>
      <c r="U29" s="91">
        <v>0.87547679715604221</v>
      </c>
      <c r="V29" s="91">
        <v>0.90181000713985271</v>
      </c>
      <c r="W29" s="91">
        <v>0.92832362756536313</v>
      </c>
      <c r="X29" s="91">
        <v>0.95490992769981931</v>
      </c>
      <c r="Y29" s="91">
        <v>0.98143923918091613</v>
      </c>
      <c r="Z29" s="91">
        <v>1.0077987215079611</v>
      </c>
      <c r="AA29" s="91">
        <v>1.0338933079697004</v>
      </c>
      <c r="AB29" s="91">
        <v>1.0596458191538396</v>
      </c>
      <c r="AC29" s="91">
        <v>1.0849975753951362</v>
      </c>
      <c r="AD29" s="91">
        <v>1.1099055084251281</v>
      </c>
      <c r="AE29" s="91">
        <v>1.1343394697578053</v>
      </c>
      <c r="AF29" s="91">
        <v>1.1582800773925364</v>
      </c>
      <c r="AG29" s="91">
        <v>1.181716979284168</v>
      </c>
      <c r="AH29" s="91">
        <v>1.2046474424124822</v>
      </c>
      <c r="AI29" s="91">
        <v>1.2270751983844772</v>
      </c>
      <c r="AJ29" s="91">
        <v>1.2490094927538959</v>
      </c>
      <c r="AK29" s="91">
        <v>1.2704642973145488</v>
      </c>
      <c r="AL29" s="91">
        <v>1.2914576536780793</v>
      </c>
      <c r="AM29" s="91">
        <v>1.3120109289934636</v>
      </c>
      <c r="AN29" s="91">
        <v>1.3321460861430732</v>
      </c>
      <c r="AO29" s="91">
        <v>1.3518832078153302</v>
      </c>
      <c r="AP29" s="91">
        <v>1.3712404977015817</v>
      </c>
      <c r="AQ29" s="91">
        <v>1.390234509641852</v>
      </c>
      <c r="AR29" s="91">
        <v>1.4088803440357123</v>
      </c>
      <c r="AS29" s="91">
        <v>1.4271918168469861</v>
      </c>
      <c r="AT29" s="91">
        <v>1.4451816055623554</v>
      </c>
      <c r="AU29" s="91">
        <v>1.4628613756888225</v>
      </c>
      <c r="AV29" s="91">
        <v>1.4802418907515003</v>
      </c>
      <c r="AW29" s="91">
        <v>1.4973331082491328</v>
      </c>
      <c r="AX29" s="91">
        <v>1.5141442636151745</v>
      </c>
      <c r="AY29" s="91">
        <v>1.5306839390535794</v>
      </c>
      <c r="AZ29" s="91">
        <v>1.5469600713418612</v>
      </c>
    </row>
    <row r="30" spans="1:52" ht="12.75" x14ac:dyDescent="0.2">
      <c r="B30" s="64"/>
      <c r="M30" s="91">
        <v>0.6776427203747073</v>
      </c>
      <c r="N30" s="91">
        <v>0.69778813480456425</v>
      </c>
      <c r="O30" s="91">
        <v>0.71991001055254411</v>
      </c>
      <c r="P30" s="91">
        <v>0.74331836464518386</v>
      </c>
      <c r="Q30" s="91">
        <v>0.76751896714748313</v>
      </c>
      <c r="R30" s="91">
        <v>0.79218249802481866</v>
      </c>
      <c r="S30" s="91">
        <v>0.8171382433464438</v>
      </c>
      <c r="T30" s="91">
        <v>0.84231402422029866</v>
      </c>
      <c r="U30" s="91">
        <v>0.86769465630543641</v>
      </c>
      <c r="V30" s="91">
        <v>0.89328630745849491</v>
      </c>
      <c r="W30" s="91">
        <v>0.91903309130478394</v>
      </c>
      <c r="X30" s="91">
        <v>0.94481213563919952</v>
      </c>
      <c r="Y30" s="91">
        <v>0.97048212852682381</v>
      </c>
      <c r="Z30" s="91">
        <v>0.99592555283375495</v>
      </c>
      <c r="AA30" s="91">
        <v>1.0210482196283466</v>
      </c>
      <c r="AB30" s="91">
        <v>1.0457765878588234</v>
      </c>
      <c r="AC30" s="91">
        <v>1.0700558088848646</v>
      </c>
      <c r="AD30" s="91">
        <v>1.0938465685966199</v>
      </c>
      <c r="AE30" s="91">
        <v>1.1171224090475607</v>
      </c>
      <c r="AF30" s="91">
        <v>1.1398675857605993</v>
      </c>
      <c r="AG30" s="91">
        <v>1.1620753397491406</v>
      </c>
      <c r="AH30" s="91">
        <v>1.1837464935341968</v>
      </c>
      <c r="AI30" s="91">
        <v>1.2048883024311128</v>
      </c>
      <c r="AJ30" s="91">
        <v>1.2255135085503979</v>
      </c>
      <c r="AK30" s="91">
        <v>1.2456395569698469</v>
      </c>
      <c r="AL30" s="91">
        <v>1.2652879425446386</v>
      </c>
      <c r="AM30" s="91">
        <v>1.2844834511171537</v>
      </c>
      <c r="AN30" s="91">
        <v>1.3032512311387745</v>
      </c>
      <c r="AO30" s="91">
        <v>1.3216141350002326</v>
      </c>
      <c r="AP30" s="91">
        <v>1.3395927514918151</v>
      </c>
      <c r="AQ30" s="91">
        <v>1.3572056818519425</v>
      </c>
      <c r="AR30" s="91">
        <v>1.3744697763804863</v>
      </c>
      <c r="AS30" s="91">
        <v>1.3914003380362765</v>
      </c>
      <c r="AT30" s="91">
        <v>1.4080112982713087</v>
      </c>
      <c r="AU30" s="91">
        <v>1.4243153694203927</v>
      </c>
      <c r="AV30" s="91">
        <v>1.4403241772138915</v>
      </c>
      <c r="AW30" s="91">
        <v>1.4560483763739376</v>
      </c>
      <c r="AX30" s="91">
        <v>1.4714977517611243</v>
      </c>
      <c r="AY30" s="91">
        <v>1.4866813070708729</v>
      </c>
      <c r="AZ30" s="91">
        <v>1.5016073421779932</v>
      </c>
    </row>
    <row r="31" spans="1:52" ht="12.75" x14ac:dyDescent="0.2">
      <c r="A31" s="55" t="s">
        <v>38</v>
      </c>
      <c r="B31" s="79">
        <f>B15-B29</f>
        <v>1.4714751685434957E-2</v>
      </c>
      <c r="M31" s="91">
        <v>0.67804000948342136</v>
      </c>
      <c r="N31" s="91">
        <v>0.6971630194839108</v>
      </c>
      <c r="O31" s="91">
        <v>0.71813892275601532</v>
      </c>
      <c r="P31" s="91">
        <v>0.74031931052962086</v>
      </c>
      <c r="Q31" s="91">
        <v>0.76324432527973185</v>
      </c>
      <c r="R31" s="91">
        <v>0.7866115627757081</v>
      </c>
      <c r="S31" s="91">
        <v>0.81027137497212143</v>
      </c>
      <c r="T31" s="91">
        <v>0.83416282680715259</v>
      </c>
      <c r="U31" s="91">
        <v>0.85827767142933775</v>
      </c>
      <c r="V31" s="91">
        <v>0.88262897175649391</v>
      </c>
      <c r="W31" s="91">
        <v>0.90716257658614141</v>
      </c>
      <c r="X31" s="91">
        <v>0.93175527280199966</v>
      </c>
      <c r="Y31" s="91">
        <v>0.95626995607913912</v>
      </c>
      <c r="Z31" s="91">
        <v>0.9805950351551399</v>
      </c>
      <c r="AA31" s="91">
        <v>1.0046423740785904</v>
      </c>
      <c r="AB31" s="91">
        <v>1.0283437213750937</v>
      </c>
      <c r="AC31" s="91">
        <v>1.0516480000317521</v>
      </c>
      <c r="AD31" s="91">
        <v>1.0745183343342921</v>
      </c>
      <c r="AE31" s="91">
        <v>1.096929601367391</v>
      </c>
      <c r="AF31" s="91">
        <v>1.1188664722148547</v>
      </c>
      <c r="AG31" s="91">
        <v>1.1403218322823372</v>
      </c>
      <c r="AH31" s="91">
        <v>1.1612954978095522</v>
      </c>
      <c r="AI31" s="91">
        <v>1.1817931657439003</v>
      </c>
      <c r="AJ31" s="91">
        <v>1.2018255489305161</v>
      </c>
      <c r="AK31" s="91">
        <v>1.2214076595554471</v>
      </c>
      <c r="AL31" s="91">
        <v>1.240558212014973</v>
      </c>
      <c r="AM31" s="91">
        <v>1.2592989296409123</v>
      </c>
      <c r="AN31" s="91">
        <v>1.2776518722344179</v>
      </c>
      <c r="AO31" s="91">
        <v>1.2956370097913015</v>
      </c>
      <c r="AP31" s="91">
        <v>1.3132722514997877</v>
      </c>
      <c r="AQ31" s="91">
        <v>1.3305736970582764</v>
      </c>
      <c r="AR31" s="91">
        <v>1.3475558520908015</v>
      </c>
      <c r="AS31" s="91">
        <v>1.3642318135045144</v>
      </c>
      <c r="AT31" s="91">
        <v>1.3806134295711454</v>
      </c>
      <c r="AU31" s="91">
        <v>1.3967114386642767</v>
      </c>
      <c r="AV31" s="91">
        <v>1.4125355899004433</v>
      </c>
      <c r="AW31" s="91">
        <v>1.428094748379243</v>
      </c>
      <c r="AX31" s="91">
        <v>1.4433969872684371</v>
      </c>
      <c r="AY31" s="91">
        <v>1.4584496726154377</v>
      </c>
      <c r="AZ31" s="91">
        <v>1.473259592104448</v>
      </c>
    </row>
    <row r="32" spans="1:52" ht="12.75" x14ac:dyDescent="0.2">
      <c r="M32" s="91">
        <v>0.67562655726391485</v>
      </c>
      <c r="N32" s="91">
        <v>0.69517574565071039</v>
      </c>
      <c r="O32" s="91">
        <v>0.71651697996379982</v>
      </c>
      <c r="P32" s="91">
        <v>0.73900256538756037</v>
      </c>
      <c r="Q32" s="91">
        <v>0.76217681082848643</v>
      </c>
      <c r="R32" s="91">
        <v>0.78575255061852511</v>
      </c>
      <c r="S32" s="91">
        <v>0.80959775717301685</v>
      </c>
      <c r="T32" s="91">
        <v>0.83366400763459836</v>
      </c>
      <c r="U32" s="91">
        <v>0.85795234202886006</v>
      </c>
      <c r="V32" s="91">
        <v>0.88248272285125795</v>
      </c>
      <c r="W32" s="91">
        <v>0.90720393392674947</v>
      </c>
      <c r="X32" s="91">
        <v>0.93199326821219597</v>
      </c>
      <c r="Y32" s="91">
        <v>0.95671193852677028</v>
      </c>
      <c r="Z32" s="91">
        <v>0.98124215557041405</v>
      </c>
      <c r="AA32" s="91">
        <v>1.0054857235332384</v>
      </c>
      <c r="AB32" s="91">
        <v>1.0293639190457289</v>
      </c>
      <c r="AC32" s="91">
        <v>1.0528176581876076</v>
      </c>
      <c r="AD32" s="91">
        <v>1.0758043530689838</v>
      </c>
      <c r="AE32" s="91">
        <v>1.0982950676875425</v>
      </c>
      <c r="AF32" s="91">
        <v>1.1202722426139502</v>
      </c>
      <c r="AG32" s="91">
        <v>1.1417278600607275</v>
      </c>
      <c r="AH32" s="91">
        <v>1.1626619530007103</v>
      </c>
      <c r="AI32" s="91">
        <v>1.1830813853548809</v>
      </c>
      <c r="AJ32" s="91">
        <v>1.2029988474411681</v>
      </c>
      <c r="AK32" s="91">
        <v>1.2224320236320299</v>
      </c>
      <c r="AL32" s="91">
        <v>1.2414028987357646</v>
      </c>
      <c r="AM32" s="91">
        <v>1.2599370075647518</v>
      </c>
      <c r="AN32" s="91">
        <v>1.278060528316848</v>
      </c>
      <c r="AO32" s="91">
        <v>1.2957972525435508</v>
      </c>
      <c r="AP32" s="91">
        <v>1.3131685379907827</v>
      </c>
      <c r="AQ32" s="91">
        <v>1.3301936053825449</v>
      </c>
      <c r="AR32" s="91">
        <v>1.3468897928282895</v>
      </c>
      <c r="AS32" s="91">
        <v>1.3632727747315876</v>
      </c>
      <c r="AT32" s="91">
        <v>1.3793567508476161</v>
      </c>
      <c r="AU32" s="91">
        <v>1.3951546101329788</v>
      </c>
      <c r="AV32" s="91">
        <v>1.4106780732238127</v>
      </c>
      <c r="AW32" s="91">
        <v>1.4259378167252001</v>
      </c>
      <c r="AX32" s="91">
        <v>1.4409435819644008</v>
      </c>
      <c r="AY32" s="91">
        <v>1.4557042690113271</v>
      </c>
      <c r="AZ32" s="91">
        <v>1.4702280022449481</v>
      </c>
    </row>
    <row r="33" spans="1:52" ht="12.75" x14ac:dyDescent="0.2">
      <c r="M33" s="91">
        <v>0.7172141149930219</v>
      </c>
      <c r="N33" s="91">
        <v>0.73974192624243174</v>
      </c>
      <c r="O33" s="91">
        <v>0.76361365139875437</v>
      </c>
      <c r="P33" s="91">
        <v>0.78837785909043478</v>
      </c>
      <c r="Q33" s="91">
        <v>0.81369941079714414</v>
      </c>
      <c r="R33" s="91">
        <v>0.8393383897710659</v>
      </c>
      <c r="S33" s="91">
        <v>0.86511650846453436</v>
      </c>
      <c r="T33" s="91">
        <v>0.89092199154081431</v>
      </c>
      <c r="U33" s="91">
        <v>0.9167011635473612</v>
      </c>
      <c r="V33" s="91">
        <v>0.94242982911251572</v>
      </c>
      <c r="W33" s="91">
        <v>0.96805610207837478</v>
      </c>
      <c r="X33" s="91">
        <v>0.9934976504621158</v>
      </c>
      <c r="Y33" s="91">
        <v>1.0186702965588776</v>
      </c>
      <c r="Z33" s="91">
        <v>1.043505709137807</v>
      </c>
      <c r="AA33" s="91">
        <v>1.0679494797567</v>
      </c>
      <c r="AB33" s="91">
        <v>1.0919597804619272</v>
      </c>
      <c r="AC33" s="91">
        <v>1.1155066284077522</v>
      </c>
      <c r="AD33" s="91">
        <v>1.1385699554815505</v>
      </c>
      <c r="AE33" s="91">
        <v>1.1611378988786645</v>
      </c>
      <c r="AF33" s="91">
        <v>1.1832054335510744</v>
      </c>
      <c r="AG33" s="91">
        <v>1.2047732693434237</v>
      </c>
      <c r="AH33" s="91">
        <v>1.2258469549160425</v>
      </c>
      <c r="AI33" s="91">
        <v>1.2464361445910546</v>
      </c>
      <c r="AJ33" s="91">
        <v>1.2665539945785824</v>
      </c>
      <c r="AK33" s="91">
        <v>1.2862166627070368</v>
      </c>
      <c r="AL33" s="91">
        <v>1.3054428915316845</v>
      </c>
      <c r="AM33" s="91">
        <v>1.3242535275453799</v>
      </c>
      <c r="AN33" s="91">
        <v>1.342669531926177</v>
      </c>
      <c r="AO33" s="91">
        <v>1.3607100399675878</v>
      </c>
      <c r="AP33" s="91">
        <v>1.3783923833327154</v>
      </c>
      <c r="AQ33" s="91">
        <v>1.3957323100062695</v>
      </c>
      <c r="AR33" s="91">
        <v>1.4127441728277079</v>
      </c>
      <c r="AS33" s="91">
        <v>1.4294410917174305</v>
      </c>
      <c r="AT33" s="91">
        <v>1.4458350937812157</v>
      </c>
      <c r="AU33" s="91">
        <v>1.4619372347340691</v>
      </c>
      <c r="AV33" s="91">
        <v>1.4777577044861745</v>
      </c>
      <c r="AW33" s="91">
        <v>1.4933059192497928</v>
      </c>
      <c r="AX33" s="91">
        <v>1.5085906021327935</v>
      </c>
      <c r="AY33" s="91">
        <v>1.523619850808855</v>
      </c>
      <c r="AZ33" s="91">
        <v>1.5384011637900681</v>
      </c>
    </row>
    <row r="34" spans="1:52" ht="12.75" x14ac:dyDescent="0.2">
      <c r="A34" s="54" t="s">
        <v>60</v>
      </c>
      <c r="M34" s="91">
        <v>0.71610120697810498</v>
      </c>
      <c r="N34" s="91">
        <v>0.73852492909701672</v>
      </c>
      <c r="O34" s="91">
        <v>0.76202215957172492</v>
      </c>
      <c r="P34" s="91">
        <v>0.78615821048023926</v>
      </c>
      <c r="Q34" s="91">
        <v>0.81062571945493755</v>
      </c>
      <c r="R34" s="91">
        <v>0.83522827864522931</v>
      </c>
      <c r="S34" s="91">
        <v>0.85987421582270507</v>
      </c>
      <c r="T34" s="91">
        <v>0.88452732545516422</v>
      </c>
      <c r="U34" s="91">
        <v>0.90918423711359375</v>
      </c>
      <c r="V34" s="91">
        <v>0.93385448866637988</v>
      </c>
      <c r="W34" s="91">
        <v>0.95850206935689763</v>
      </c>
      <c r="X34" s="91">
        <v>0.98304646110109228</v>
      </c>
      <c r="Y34" s="91">
        <v>1.0073988864006276</v>
      </c>
      <c r="Z34" s="91">
        <v>1.0314834968116242</v>
      </c>
      <c r="AA34" s="91">
        <v>1.0552361814932267</v>
      </c>
      <c r="AB34" s="91">
        <v>1.0786052173921674</v>
      </c>
      <c r="AC34" s="91">
        <v>1.101552206778081</v>
      </c>
      <c r="AD34" s="91">
        <v>1.1240500395561441</v>
      </c>
      <c r="AE34" s="91">
        <v>1.1460809471277997</v>
      </c>
      <c r="AF34" s="91">
        <v>1.1676349454747119</v>
      </c>
      <c r="AG34" s="91">
        <v>1.188708579581311</v>
      </c>
      <c r="AH34" s="91">
        <v>1.2093039032781121</v>
      </c>
      <c r="AI34" s="91">
        <v>1.2294276445680652</v>
      </c>
      <c r="AJ34" s="91">
        <v>1.2490905182482559</v>
      </c>
      <c r="AK34" s="91">
        <v>1.2683066563678853</v>
      </c>
      <c r="AL34" s="91">
        <v>1.2870931336099243</v>
      </c>
      <c r="AM34" s="91">
        <v>1.3054694161262905</v>
      </c>
      <c r="AN34" s="91">
        <v>1.3234552358820637</v>
      </c>
      <c r="AO34" s="91">
        <v>1.3410686608009672</v>
      </c>
      <c r="AP34" s="91">
        <v>1.3583261180342121</v>
      </c>
      <c r="AQ34" s="91">
        <v>1.375242594054519</v>
      </c>
      <c r="AR34" s="91">
        <v>1.3918318061654629</v>
      </c>
      <c r="AS34" s="91">
        <v>1.4081063500792812</v>
      </c>
      <c r="AT34" s="91">
        <v>1.4240778273704342</v>
      </c>
      <c r="AU34" s="91">
        <v>1.4397569559353578</v>
      </c>
      <c r="AV34" s="91">
        <v>1.4551536660444235</v>
      </c>
      <c r="AW34" s="91">
        <v>1.4702771841319451</v>
      </c>
      <c r="AX34" s="91">
        <v>1.485136106112434</v>
      </c>
      <c r="AY34" s="91">
        <v>1.4997384584657181</v>
      </c>
      <c r="AZ34" s="91">
        <v>1.5140917165479502</v>
      </c>
    </row>
    <row r="35" spans="1:52" ht="12.75" x14ac:dyDescent="0.2">
      <c r="A35" s="56" t="s">
        <v>97</v>
      </c>
      <c r="M35" s="91">
        <v>0.71794616971450254</v>
      </c>
      <c r="N35" s="91">
        <v>0.7406212580249466</v>
      </c>
      <c r="O35" s="91">
        <v>0.76442828550527575</v>
      </c>
      <c r="P35" s="91">
        <v>0.78891147956119279</v>
      </c>
      <c r="Q35" s="91">
        <v>0.81373770429419257</v>
      </c>
      <c r="R35" s="91">
        <v>0.83868610344176409</v>
      </c>
      <c r="S35" s="91">
        <v>0.86365549863304258</v>
      </c>
      <c r="T35" s="91">
        <v>0.88860429666542984</v>
      </c>
      <c r="U35" s="91">
        <v>0.91352380078214046</v>
      </c>
      <c r="V35" s="91">
        <v>0.9384172779948895</v>
      </c>
      <c r="W35" s="91">
        <v>0.96324661106015319</v>
      </c>
      <c r="X35" s="91">
        <v>0.98793488031636689</v>
      </c>
      <c r="Y35" s="91">
        <v>1.0124006083295511</v>
      </c>
      <c r="Z35" s="91">
        <v>1.036576304754079</v>
      </c>
      <c r="AA35" s="91">
        <v>1.0604067823454306</v>
      </c>
      <c r="AB35" s="91">
        <v>1.0838487044725473</v>
      </c>
      <c r="AC35" s="91">
        <v>1.1068703702093647</v>
      </c>
      <c r="AD35" s="91">
        <v>1.1294498273197087</v>
      </c>
      <c r="AE35" s="91">
        <v>1.1515731914488858</v>
      </c>
      <c r="AF35" s="91">
        <v>1.1732333014767673</v>
      </c>
      <c r="AG35" s="91">
        <v>1.1944286351251179</v>
      </c>
      <c r="AH35" s="91">
        <v>1.2151624278885509</v>
      </c>
      <c r="AI35" s="91">
        <v>1.235441952159853</v>
      </c>
      <c r="AJ35" s="91">
        <v>1.255277923568489</v>
      </c>
      <c r="AK35" s="91">
        <v>1.2746840090896474</v>
      </c>
      <c r="AL35" s="91">
        <v>1.2936764171351116</v>
      </c>
      <c r="AM35" s="91">
        <v>1.3122734123343323</v>
      </c>
      <c r="AN35" s="91">
        <v>1.3304933723710293</v>
      </c>
      <c r="AO35" s="91">
        <v>1.3483530225722467</v>
      </c>
      <c r="AP35" s="91">
        <v>1.3658674718325876</v>
      </c>
      <c r="AQ35" s="91">
        <v>1.3830504097399534</v>
      </c>
      <c r="AR35" s="91">
        <v>1.3999142755406249</v>
      </c>
      <c r="AS35" s="91">
        <v>1.4164704035278231</v>
      </c>
      <c r="AT35" s="91">
        <v>1.4327291486045581</v>
      </c>
      <c r="AU35" s="91">
        <v>1.4486999951047637</v>
      </c>
      <c r="AV35" s="91">
        <v>1.4643916514203692</v>
      </c>
      <c r="AW35" s="91">
        <v>1.4798121325483236</v>
      </c>
      <c r="AX35" s="91">
        <v>1.4949688323192365</v>
      </c>
      <c r="AY35" s="91">
        <v>1.5098685894274353</v>
      </c>
      <c r="AZ35" s="91">
        <v>1.5245177743590523</v>
      </c>
    </row>
    <row r="36" spans="1:52" ht="12.75" x14ac:dyDescent="0.2">
      <c r="M36" s="91">
        <v>0.72594736145019167</v>
      </c>
      <c r="N36" s="91">
        <v>0.75014624166728372</v>
      </c>
      <c r="O36" s="91">
        <v>0.77564279652512302</v>
      </c>
      <c r="P36" s="91">
        <v>0.80197880953848399</v>
      </c>
      <c r="Q36" s="91">
        <v>0.82880425823194059</v>
      </c>
      <c r="R36" s="91">
        <v>0.85586534269496073</v>
      </c>
      <c r="S36" s="91">
        <v>0.88301914681494376</v>
      </c>
      <c r="T36" s="91">
        <v>0.91018702369873838</v>
      </c>
      <c r="U36" s="91">
        <v>0.93733056210233112</v>
      </c>
      <c r="V36" s="91">
        <v>0.96442447474686743</v>
      </c>
      <c r="W36" s="91">
        <v>0.99140571235983521</v>
      </c>
      <c r="X36" s="91">
        <v>1.0181789075940104</v>
      </c>
      <c r="Y36" s="91">
        <v>1.0446507850744593</v>
      </c>
      <c r="Z36" s="91">
        <v>1.0707447671617041</v>
      </c>
      <c r="AA36" s="91">
        <v>1.0963984137103999</v>
      </c>
      <c r="AB36" s="91">
        <v>1.1215630747307168</v>
      </c>
      <c r="AC36" s="91">
        <v>1.146203790054144</v>
      </c>
      <c r="AD36" s="91">
        <v>1.1702970811695865</v>
      </c>
      <c r="AE36" s="91">
        <v>1.1938289716274928</v>
      </c>
      <c r="AF36" s="91">
        <v>1.2167934033629315</v>
      </c>
      <c r="AG36" s="91">
        <v>1.2391909595367807</v>
      </c>
      <c r="AH36" s="91">
        <v>1.261027826844195</v>
      </c>
      <c r="AI36" s="91">
        <v>1.2823149464942634</v>
      </c>
      <c r="AJ36" s="91">
        <v>1.3030673150167804</v>
      </c>
      <c r="AK36" s="91">
        <v>1.3233034049307166</v>
      </c>
      <c r="AL36" s="91">
        <v>1.343044681967948</v>
      </c>
      <c r="AM36" s="91">
        <v>1.3623150351485029</v>
      </c>
      <c r="AN36" s="91">
        <v>1.3811385062588628</v>
      </c>
      <c r="AO36" s="91">
        <v>1.3995372272251099</v>
      </c>
      <c r="AP36" s="91">
        <v>1.4175314597586717</v>
      </c>
      <c r="AQ36" s="91">
        <v>1.4351398234310782</v>
      </c>
      <c r="AR36" s="91">
        <v>1.4523794911668089</v>
      </c>
      <c r="AS36" s="91">
        <v>1.4692663574580627</v>
      </c>
      <c r="AT36" s="91">
        <v>1.4858151836411588</v>
      </c>
      <c r="AU36" s="91">
        <v>1.502039723802739</v>
      </c>
      <c r="AV36" s="91">
        <v>1.5179528342634336</v>
      </c>
      <c r="AW36" s="91">
        <v>1.5335665690848816</v>
      </c>
      <c r="AX36" s="91">
        <v>1.5488922636383757</v>
      </c>
      <c r="AY36" s="91">
        <v>1.5639406001595599</v>
      </c>
      <c r="AZ36" s="91">
        <v>1.5787215602087117</v>
      </c>
    </row>
    <row r="37" spans="1:52" ht="12.75" x14ac:dyDescent="0.2">
      <c r="A37" s="63" t="s">
        <v>61</v>
      </c>
      <c r="M37" s="91">
        <v>0.73099506612430853</v>
      </c>
      <c r="N37" s="91">
        <v>0.75634141895638018</v>
      </c>
      <c r="O37" s="91">
        <v>0.78299856718597172</v>
      </c>
      <c r="P37" s="91">
        <v>0.81048759166095685</v>
      </c>
      <c r="Q37" s="91">
        <v>0.83844417961120554</v>
      </c>
      <c r="R37" s="91">
        <v>0.86660489346698133</v>
      </c>
      <c r="S37" s="91">
        <v>0.89482230917692474</v>
      </c>
      <c r="T37" s="91">
        <v>0.92300965865545692</v>
      </c>
      <c r="U37" s="91">
        <v>0.95111856055574262</v>
      </c>
      <c r="V37" s="91">
        <v>0.97911836748461922</v>
      </c>
      <c r="W37" s="91">
        <v>1.0069400086091425</v>
      </c>
      <c r="X37" s="91">
        <v>1.0344811921887476</v>
      </c>
      <c r="Y37" s="91">
        <v>1.0616434078726231</v>
      </c>
      <c r="Z37" s="91">
        <v>1.0883463542463894</v>
      </c>
      <c r="AA37" s="91">
        <v>1.1145250512943676</v>
      </c>
      <c r="AB37" s="91">
        <v>1.1401296871564164</v>
      </c>
      <c r="AC37" s="91">
        <v>1.1651256989600187</v>
      </c>
      <c r="AD37" s="91">
        <v>1.1894913282873327</v>
      </c>
      <c r="AE37" s="91">
        <v>1.2132154135108735</v>
      </c>
      <c r="AF37" s="91">
        <v>1.2362956236617844</v>
      </c>
      <c r="AG37" s="91">
        <v>1.2587370341300572</v>
      </c>
      <c r="AH37" s="91">
        <v>1.2805509694209645</v>
      </c>
      <c r="AI37" s="91">
        <v>1.3017540563194097</v>
      </c>
      <c r="AJ37" s="91">
        <v>1.3223674441429225</v>
      </c>
      <c r="AK37" s="91">
        <v>1.3424161586655701</v>
      </c>
      <c r="AL37" s="91">
        <v>1.3619285637212148</v>
      </c>
      <c r="AM37" s="91">
        <v>1.3809357509344751</v>
      </c>
      <c r="AN37" s="91">
        <v>1.3994688870017289</v>
      </c>
      <c r="AO37" s="91">
        <v>1.4175564325788301</v>
      </c>
      <c r="AP37" s="91">
        <v>1.4352241556824983</v>
      </c>
      <c r="AQ37" s="91">
        <v>1.4524954600403504</v>
      </c>
      <c r="AR37" s="91">
        <v>1.4693916665538898</v>
      </c>
      <c r="AS37" s="91">
        <v>1.4859322554875873</v>
      </c>
      <c r="AT37" s="91">
        <v>1.502135075632183</v>
      </c>
      <c r="AU37" s="91">
        <v>1.5180165255795435</v>
      </c>
      <c r="AV37" s="91">
        <v>1.5335917113529738</v>
      </c>
      <c r="AW37" s="91">
        <v>1.5488745839145128</v>
      </c>
      <c r="AX37" s="91">
        <v>1.563878059483814</v>
      </c>
      <c r="AY37" s="91">
        <v>1.5786141157018794</v>
      </c>
      <c r="AZ37" s="91">
        <v>1.5930937619965941</v>
      </c>
    </row>
    <row r="38" spans="1:52" ht="12.75" x14ac:dyDescent="0.2">
      <c r="A38" s="63" t="s">
        <v>62</v>
      </c>
      <c r="M38" s="91">
        <v>0.75024902957969786</v>
      </c>
      <c r="N38" s="91">
        <v>0.77752168335504046</v>
      </c>
      <c r="O38" s="91">
        <v>0.80620994041911953</v>
      </c>
      <c r="P38" s="91">
        <v>0.83583932536398464</v>
      </c>
      <c r="Q38" s="91">
        <v>0.86602340443854398</v>
      </c>
      <c r="R38" s="91">
        <v>0.89645706533168534</v>
      </c>
      <c r="S38" s="91">
        <v>0.92694819304407339</v>
      </c>
      <c r="T38" s="91">
        <v>0.95736808035420196</v>
      </c>
      <c r="U38" s="91">
        <v>0.98762741197514103</v>
      </c>
      <c r="V38" s="91">
        <v>1.0176632994583155</v>
      </c>
      <c r="W38" s="91">
        <v>1.0473861967602027</v>
      </c>
      <c r="X38" s="91">
        <v>1.0766821479510305</v>
      </c>
      <c r="Y38" s="91">
        <v>1.1054507709659485</v>
      </c>
      <c r="Z38" s="91">
        <v>1.133617958310799</v>
      </c>
      <c r="AA38" s="91">
        <v>1.1611310563334174</v>
      </c>
      <c r="AB38" s="91">
        <v>1.1879543560231036</v>
      </c>
      <c r="AC38" s="91">
        <v>1.2140654972150733</v>
      </c>
      <c r="AD38" s="91">
        <v>1.23945303178624</v>
      </c>
      <c r="AE38" s="91">
        <v>1.2641145422653881</v>
      </c>
      <c r="AF38" s="91">
        <v>1.2880551367245292</v>
      </c>
      <c r="AG38" s="91">
        <v>1.3112862349816035</v>
      </c>
      <c r="AH38" s="91">
        <v>1.3338245823901813</v>
      </c>
      <c r="AI38" s="91">
        <v>1.355691442940123</v>
      </c>
      <c r="AJ38" s="91">
        <v>1.3769119347522454</v>
      </c>
      <c r="AK38" s="91">
        <v>1.3975144794881817</v>
      </c>
      <c r="AL38" s="91">
        <v>1.4175303435252706</v>
      </c>
      <c r="AM38" s="91">
        <v>1.4369930735040104</v>
      </c>
      <c r="AN38" s="91">
        <v>1.4559358519214107</v>
      </c>
      <c r="AO38" s="91">
        <v>1.4743889072248331</v>
      </c>
      <c r="AP38" s="91">
        <v>1.4923796010710582</v>
      </c>
      <c r="AQ38" s="91">
        <v>1.50993277793091</v>
      </c>
      <c r="AR38" s="91">
        <v>1.5270710647542476</v>
      </c>
      <c r="AS38" s="91">
        <v>1.5438151288212418</v>
      </c>
      <c r="AT38" s="91">
        <v>1.5601839004321123</v>
      </c>
      <c r="AU38" s="91">
        <v>1.5761947659048992</v>
      </c>
      <c r="AV38" s="91">
        <v>1.5918637353996135</v>
      </c>
      <c r="AW38" s="91">
        <v>1.6072055893180284</v>
      </c>
      <c r="AX38" s="91">
        <v>1.6222340064034937</v>
      </c>
      <c r="AY38" s="91">
        <v>1.6369616706239083</v>
      </c>
      <c r="AZ38" s="91">
        <v>1.6514003049744581</v>
      </c>
    </row>
    <row r="39" spans="1:52" ht="12.75" x14ac:dyDescent="0.2">
      <c r="A39" s="63" t="s">
        <v>63</v>
      </c>
      <c r="M39" s="91">
        <v>0.7576912919233072</v>
      </c>
      <c r="N39" s="91">
        <v>0.78561503304883906</v>
      </c>
      <c r="O39" s="91">
        <v>0.81455184426723548</v>
      </c>
      <c r="P39" s="91">
        <v>0.84403815031664864</v>
      </c>
      <c r="Q39" s="91">
        <v>0.87372998492490717</v>
      </c>
      <c r="R39" s="91">
        <v>0.90338879160628405</v>
      </c>
      <c r="S39" s="91">
        <v>0.93289310422067229</v>
      </c>
      <c r="T39" s="91">
        <v>0.96217881801078864</v>
      </c>
      <c r="U39" s="91">
        <v>0.99121661440858966</v>
      </c>
      <c r="V39" s="91">
        <v>1.0199912774822084</v>
      </c>
      <c r="W39" s="91">
        <v>1.0484502343175375</v>
      </c>
      <c r="X39" s="91">
        <v>1.0765097149583847</v>
      </c>
      <c r="Y39" s="91">
        <v>1.104090814299465</v>
      </c>
      <c r="Z39" s="91">
        <v>1.1311314101449834</v>
      </c>
      <c r="AA39" s="91">
        <v>1.1575832657736236</v>
      </c>
      <c r="AB39" s="91">
        <v>1.1834109561705157</v>
      </c>
      <c r="AC39" s="91">
        <v>1.2085912700035213</v>
      </c>
      <c r="AD39" s="91">
        <v>1.2331112163161135</v>
      </c>
      <c r="AE39" s="91">
        <v>1.2569662623962812</v>
      </c>
      <c r="AF39" s="91">
        <v>1.2801589240691058</v>
      </c>
      <c r="AG39" s="91">
        <v>1.3026976288359409</v>
      </c>
      <c r="AH39" s="91">
        <v>1.3245957921749971</v>
      </c>
      <c r="AI39" s="91">
        <v>1.3458710617872698</v>
      </c>
      <c r="AJ39" s="91">
        <v>1.3665446952108362</v>
      </c>
      <c r="AK39" s="91">
        <v>1.3866410441298456</v>
      </c>
      <c r="AL39" s="91">
        <v>1.4061871246320055</v>
      </c>
      <c r="AM39" s="91">
        <v>1.4252120802609896</v>
      </c>
      <c r="AN39" s="91">
        <v>1.4437448152662529</v>
      </c>
      <c r="AO39" s="91">
        <v>1.4618118407589582</v>
      </c>
      <c r="AP39" s="91">
        <v>1.4794373609806166</v>
      </c>
      <c r="AQ39" s="91">
        <v>1.496643554628442</v>
      </c>
      <c r="AR39" s="91">
        <v>1.5134508159915778</v>
      </c>
      <c r="AS39" s="91">
        <v>1.5298779624404069</v>
      </c>
      <c r="AT39" s="91">
        <v>1.5459424136218636</v>
      </c>
      <c r="AU39" s="91">
        <v>1.5616603467620427</v>
      </c>
      <c r="AV39" s="91">
        <v>1.5770468317119397</v>
      </c>
      <c r="AW39" s="91">
        <v>1.5921159487533141</v>
      </c>
      <c r="AX39" s="91">
        <v>1.6068808916788166</v>
      </c>
      <c r="AY39" s="91">
        <v>1.6213540464458991</v>
      </c>
      <c r="AZ39" s="91">
        <v>1.6355469318021671</v>
      </c>
    </row>
    <row r="40" spans="1:52" ht="12.75" x14ac:dyDescent="0.2">
      <c r="M40" s="91">
        <v>0.75939328176265219</v>
      </c>
      <c r="N40" s="91">
        <v>0.78686964569317763</v>
      </c>
      <c r="O40" s="91">
        <v>0.81539857302207364</v>
      </c>
      <c r="P40" s="91">
        <v>0.84452614904688006</v>
      </c>
      <c r="Q40" s="91">
        <v>0.87392360173844141</v>
      </c>
      <c r="R40" s="91">
        <v>0.90337040377331934</v>
      </c>
      <c r="S40" s="91">
        <v>0.93275376690875977</v>
      </c>
      <c r="T40" s="91">
        <v>0.96201317645312112</v>
      </c>
      <c r="U40" s="91">
        <v>0.99112135077345465</v>
      </c>
      <c r="V40" s="91">
        <v>1.0200592066056435</v>
      </c>
      <c r="W40" s="91">
        <v>1.0487651514916583</v>
      </c>
      <c r="X40" s="91">
        <v>1.0771445991049944</v>
      </c>
      <c r="Y40" s="91">
        <v>1.1051084603416188</v>
      </c>
      <c r="Z40" s="91">
        <v>1.1325848481290535</v>
      </c>
      <c r="AA40" s="91">
        <v>1.159516112146336</v>
      </c>
      <c r="AB40" s="91">
        <v>1.1858582787044949</v>
      </c>
      <c r="AC40" s="91">
        <v>1.2115807710456368</v>
      </c>
      <c r="AD40" s="91">
        <v>1.2366642341682565</v>
      </c>
      <c r="AE40" s="91">
        <v>1.2610986000418707</v>
      </c>
      <c r="AF40" s="91">
        <v>1.2848815397785136</v>
      </c>
      <c r="AG40" s="91">
        <v>1.3080172153839427</v>
      </c>
      <c r="AH40" s="91">
        <v>1.3305152655554939</v>
      </c>
      <c r="AI40" s="91">
        <v>1.3523899758803319</v>
      </c>
      <c r="AJ40" s="91">
        <v>1.3736595954692916</v>
      </c>
      <c r="AK40" s="91">
        <v>1.3943457707392186</v>
      </c>
      <c r="AL40" s="91">
        <v>1.4144730735649056</v>
      </c>
      <c r="AM40" s="91">
        <v>1.4340684348726165</v>
      </c>
      <c r="AN40" s="91">
        <v>1.4531588160609332</v>
      </c>
      <c r="AO40" s="91">
        <v>1.471769092429132</v>
      </c>
      <c r="AP40" s="91">
        <v>1.4899221080682381</v>
      </c>
      <c r="AQ40" s="91">
        <v>1.5076389235691452</v>
      </c>
      <c r="AR40" s="91">
        <v>1.5249390283440574</v>
      </c>
      <c r="AS40" s="91">
        <v>1.5418405233216879</v>
      </c>
      <c r="AT40" s="91">
        <v>1.558360278729471</v>
      </c>
      <c r="AU40" s="91">
        <v>1.5745140708381526</v>
      </c>
      <c r="AV40" s="91">
        <v>1.5903167008701213</v>
      </c>
      <c r="AW40" s="91">
        <v>1.6057820987279603</v>
      </c>
      <c r="AX40" s="91">
        <v>1.6209234137569257</v>
      </c>
      <c r="AY40" s="91">
        <v>1.6357530849948438</v>
      </c>
      <c r="AZ40" s="91">
        <v>1.6502828006049286</v>
      </c>
    </row>
    <row r="41" spans="1:52" ht="12.75" x14ac:dyDescent="0.2">
      <c r="A41" s="54" t="s">
        <v>64</v>
      </c>
      <c r="M41" s="91">
        <v>0.74541319953161667</v>
      </c>
      <c r="N41" s="91">
        <v>0.77079037315535393</v>
      </c>
      <c r="O41" s="91">
        <v>0.79758488589174048</v>
      </c>
      <c r="P41" s="91">
        <v>0.82533223235461262</v>
      </c>
      <c r="Q41" s="91">
        <v>0.85366686263274172</v>
      </c>
      <c r="R41" s="91">
        <v>0.88231311963126169</v>
      </c>
      <c r="S41" s="91">
        <v>0.91108899273848198</v>
      </c>
      <c r="T41" s="91">
        <v>0.93987575282216684</v>
      </c>
      <c r="U41" s="91">
        <v>0.96860237543860295</v>
      </c>
      <c r="V41" s="91">
        <v>0.99721723391456674</v>
      </c>
      <c r="W41" s="91">
        <v>1.025637566079767</v>
      </c>
      <c r="X41" s="91">
        <v>1.053758774169733</v>
      </c>
      <c r="Y41" s="91">
        <v>1.0814858179463409</v>
      </c>
      <c r="Z41" s="91">
        <v>1.1087399604680443</v>
      </c>
      <c r="AA41" s="91">
        <v>1.1354559088815057</v>
      </c>
      <c r="AB41" s="91">
        <v>1.1615825072499533</v>
      </c>
      <c r="AC41" s="91">
        <v>1.1870835101756267</v>
      </c>
      <c r="AD41" s="91">
        <v>1.2119352470671652</v>
      </c>
      <c r="AE41" s="91">
        <v>1.2361244540698608</v>
      </c>
      <c r="AF41" s="91">
        <v>1.2596465396095506</v>
      </c>
      <c r="AG41" s="91">
        <v>1.2825041856376909</v>
      </c>
      <c r="AH41" s="91">
        <v>1.3047062111429766</v>
      </c>
      <c r="AI41" s="91">
        <v>1.3262666422972176</v>
      </c>
      <c r="AJ41" s="91">
        <v>1.3472039466931134</v>
      </c>
      <c r="AK41" s="91">
        <v>1.3675403988555552</v>
      </c>
      <c r="AL41" s="91">
        <v>1.3873015515010438</v>
      </c>
      <c r="AM41" s="91">
        <v>1.406515617078933</v>
      </c>
      <c r="AN41" s="91">
        <v>1.4252110478920461</v>
      </c>
      <c r="AO41" s="91">
        <v>1.443414338522204</v>
      </c>
      <c r="AP41" s="91">
        <v>1.4611500593963878</v>
      </c>
      <c r="AQ41" s="91">
        <v>1.4784410914395574</v>
      </c>
      <c r="AR41" s="91">
        <v>1.4953088272058441</v>
      </c>
      <c r="AS41" s="91">
        <v>1.511773343944925</v>
      </c>
      <c r="AT41" s="91">
        <v>1.5278535530684412</v>
      </c>
      <c r="AU41" s="91">
        <v>1.5435673296875525</v>
      </c>
      <c r="AV41" s="91">
        <v>1.5589316252542993</v>
      </c>
      <c r="AW41" s="91">
        <v>1.5739625658232081</v>
      </c>
      <c r="AX41" s="91">
        <v>1.5886755380301989</v>
      </c>
      <c r="AY41" s="91">
        <v>1.6030852467821584</v>
      </c>
      <c r="AZ41" s="91">
        <v>1.6172055258269342</v>
      </c>
    </row>
    <row r="42" spans="1:52" ht="12.75" x14ac:dyDescent="0.2">
      <c r="A42" s="56" t="s">
        <v>67</v>
      </c>
      <c r="M42" s="91">
        <v>0.73691593529593014</v>
      </c>
      <c r="N42" s="91">
        <v>0.76124119672821289</v>
      </c>
      <c r="O42" s="91">
        <v>0.78709142392934817</v>
      </c>
      <c r="P42" s="91">
        <v>0.81402443836775196</v>
      </c>
      <c r="Q42" s="91">
        <v>0.84168971567224937</v>
      </c>
      <c r="R42" s="91">
        <v>0.86982151121313411</v>
      </c>
      <c r="S42" s="91">
        <v>0.89823979593833025</v>
      </c>
      <c r="T42" s="91">
        <v>0.92681280540608979</v>
      </c>
      <c r="U42" s="91">
        <v>0.95544232905588433</v>
      </c>
      <c r="V42" s="91">
        <v>0.98404004052818883</v>
      </c>
      <c r="W42" s="91">
        <v>1.0124844031611524</v>
      </c>
      <c r="X42" s="91">
        <v>1.040633990771106</v>
      </c>
      <c r="Y42" s="91">
        <v>1.0683677791700179</v>
      </c>
      <c r="Z42" s="91">
        <v>1.0955918252900829</v>
      </c>
      <c r="AA42" s="91">
        <v>1.1222340835812683</v>
      </c>
      <c r="AB42" s="91">
        <v>1.1482414545631132</v>
      </c>
      <c r="AC42" s="91">
        <v>1.1735775794555146</v>
      </c>
      <c r="AD42" s="91">
        <v>1.1982199763606209</v>
      </c>
      <c r="AE42" s="91">
        <v>1.2221576476970524</v>
      </c>
      <c r="AF42" s="91">
        <v>1.2453891661471534</v>
      </c>
      <c r="AG42" s="91">
        <v>1.267921131066073</v>
      </c>
      <c r="AH42" s="91">
        <v>1.2897669143141355</v>
      </c>
      <c r="AI42" s="91">
        <v>1.3109456341196946</v>
      </c>
      <c r="AJ42" s="91">
        <v>1.3314813100250118</v>
      </c>
      <c r="AK42" s="91">
        <v>1.3514021626985528</v>
      </c>
      <c r="AL42" s="91">
        <v>1.3707400304452406</v>
      </c>
      <c r="AM42" s="91">
        <v>1.3895297057480207</v>
      </c>
      <c r="AN42" s="91">
        <v>1.4078060307191747</v>
      </c>
      <c r="AO42" s="91">
        <v>1.4256008509672913</v>
      </c>
      <c r="AP42" s="91">
        <v>1.4429430338604152</v>
      </c>
      <c r="AQ42" s="91">
        <v>1.459858831703525</v>
      </c>
      <c r="AR42" s="91">
        <v>1.476372193055564</v>
      </c>
      <c r="AS42" s="91">
        <v>1.4925050306068874</v>
      </c>
      <c r="AT42" s="91">
        <v>1.5082774525279643</v>
      </c>
      <c r="AU42" s="91">
        <v>1.5237079629715888</v>
      </c>
      <c r="AV42" s="91">
        <v>1.5388136364226255</v>
      </c>
      <c r="AW42" s="91">
        <v>1.5536102697903438</v>
      </c>
      <c r="AX42" s="91">
        <v>1.5681125154892082</v>
      </c>
      <c r="AY42" s="91">
        <v>1.5823339880149045</v>
      </c>
      <c r="AZ42" s="91">
        <v>1.596287233929911</v>
      </c>
    </row>
    <row r="43" spans="1:52" ht="12.75" x14ac:dyDescent="0.2">
      <c r="A43" s="56"/>
      <c r="M43" s="91">
        <v>0.7358393709137272</v>
      </c>
      <c r="N43" s="91">
        <v>0.76056124327598174</v>
      </c>
      <c r="O43" s="91">
        <v>0.78687275335145668</v>
      </c>
      <c r="P43" s="91">
        <v>0.8143212863035989</v>
      </c>
      <c r="Q43" s="91">
        <v>0.842529732684972</v>
      </c>
      <c r="R43" s="91">
        <v>0.87119803624745495</v>
      </c>
      <c r="S43" s="91">
        <v>0.90012298205591523</v>
      </c>
      <c r="T43" s="91">
        <v>0.92915920262526064</v>
      </c>
      <c r="U43" s="91">
        <v>0.95820279981532097</v>
      </c>
      <c r="V43" s="91">
        <v>0.98716840177984722</v>
      </c>
      <c r="W43" s="91">
        <v>1.0159397308282154</v>
      </c>
      <c r="X43" s="91">
        <v>1.0443829943312575</v>
      </c>
      <c r="Y43" s="91">
        <v>1.0723870434564817</v>
      </c>
      <c r="Z43" s="91">
        <v>1.0998688823506539</v>
      </c>
      <c r="AA43" s="91">
        <v>1.1267681037861978</v>
      </c>
      <c r="AB43" s="91">
        <v>1.1530421348022633</v>
      </c>
      <c r="AC43" s="91">
        <v>1.1786624440052036</v>
      </c>
      <c r="AD43" s="91">
        <v>1.2036119773361698</v>
      </c>
      <c r="AE43" s="91">
        <v>1.2278831792167153</v>
      </c>
      <c r="AF43" s="91">
        <v>1.251476409468733</v>
      </c>
      <c r="AG43" s="91">
        <v>1.2743986666369771</v>
      </c>
      <c r="AH43" s="91">
        <v>1.2966625506886194</v>
      </c>
      <c r="AI43" s="91">
        <v>1.3182854143128802</v>
      </c>
      <c r="AJ43" s="91">
        <v>1.3392886639913191</v>
      </c>
      <c r="AK43" s="91">
        <v>1.3596971808846376</v>
      </c>
      <c r="AL43" s="91">
        <v>1.3795388382383615</v>
      </c>
      <c r="AM43" s="91">
        <v>1.398843929825085</v>
      </c>
      <c r="AN43" s="91">
        <v>1.4176426738880488</v>
      </c>
      <c r="AO43" s="91">
        <v>1.4359627738310414</v>
      </c>
      <c r="AP43" s="91">
        <v>1.4538294706407664</v>
      </c>
      <c r="AQ43" s="91">
        <v>1.4712658431779035</v>
      </c>
      <c r="AR43" s="91">
        <v>1.4882930655730657</v>
      </c>
      <c r="AS43" s="91">
        <v>1.5049306287070392</v>
      </c>
      <c r="AT43" s="91">
        <v>1.5211965314891716</v>
      </c>
      <c r="AU43" s="91">
        <v>1.5371074466319781</v>
      </c>
      <c r="AV43" s="91">
        <v>1.5526788648029679</v>
      </c>
      <c r="AW43" s="91">
        <v>1.5679252203741181</v>
      </c>
      <c r="AX43" s="91">
        <v>1.5828600014526528</v>
      </c>
      <c r="AY43" s="91">
        <v>1.5974958395751948</v>
      </c>
      <c r="AZ43" s="91">
        <v>1.6118445138704649</v>
      </c>
    </row>
    <row r="44" spans="1:52" ht="12.75" x14ac:dyDescent="0.2">
      <c r="A44" s="63" t="s">
        <v>65</v>
      </c>
      <c r="M44" s="91">
        <v>0.74248354754829393</v>
      </c>
      <c r="N44" s="91">
        <v>0.76845779202693998</v>
      </c>
      <c r="O44" s="91">
        <v>0.79608203207071082</v>
      </c>
      <c r="P44" s="91">
        <v>0.82488091707204869</v>
      </c>
      <c r="Q44" s="91">
        <v>0.85446121230018468</v>
      </c>
      <c r="R44" s="91">
        <v>0.88451591122489825</v>
      </c>
      <c r="S44" s="91">
        <v>0.91484239586733407</v>
      </c>
      <c r="T44" s="91">
        <v>0.94529953560494451</v>
      </c>
      <c r="U44" s="91">
        <v>0.97579019323993565</v>
      </c>
      <c r="V44" s="91">
        <v>1.0062325995678434</v>
      </c>
      <c r="W44" s="91">
        <v>1.0365105142058626</v>
      </c>
      <c r="X44" s="91">
        <v>1.0664888014080789</v>
      </c>
      <c r="Y44" s="91">
        <v>1.0960528475072631</v>
      </c>
      <c r="Z44" s="91">
        <v>1.1251134738185524</v>
      </c>
      <c r="AA44" s="91">
        <v>1.1536019928968071</v>
      </c>
      <c r="AB44" s="91">
        <v>1.1814672296862274</v>
      </c>
      <c r="AC44" s="91">
        <v>1.2086733474880587</v>
      </c>
      <c r="AD44" s="91">
        <v>1.2351972220470773</v>
      </c>
      <c r="AE44" s="91">
        <v>1.2610262497525653</v>
      </c>
      <c r="AF44" s="91">
        <v>1.2861565941975597</v>
      </c>
      <c r="AG44" s="91">
        <v>1.3105917721137317</v>
      </c>
      <c r="AH44" s="91">
        <v>1.3343415044434717</v>
      </c>
      <c r="AI44" s="91">
        <v>1.3574207763079653</v>
      </c>
      <c r="AJ44" s="91">
        <v>1.379849062863252</v>
      </c>
      <c r="AK44" s="91">
        <v>1.401649687866674</v>
      </c>
      <c r="AL44" s="91">
        <v>1.4228492891489182</v>
      </c>
      <c r="AM44" s="91">
        <v>1.4434771780482571</v>
      </c>
      <c r="AN44" s="91">
        <v>1.4635627141232808</v>
      </c>
      <c r="AO44" s="91">
        <v>1.4831329190194085</v>
      </c>
      <c r="AP44" s="91">
        <v>1.502212536790597</v>
      </c>
      <c r="AQ44" s="91">
        <v>1.5208243116541662</v>
      </c>
      <c r="AR44" s="91">
        <v>1.5389892260665912</v>
      </c>
      <c r="AS44" s="91">
        <v>1.5567267055794114</v>
      </c>
      <c r="AT44" s="91">
        <v>1.5740547957602475</v>
      </c>
      <c r="AU44" s="91">
        <v>1.5909903155243472</v>
      </c>
      <c r="AV44" s="91">
        <v>1.6075489904663667</v>
      </c>
      <c r="AW44" s="91">
        <v>1.6237455691710698</v>
      </c>
      <c r="AX44" s="91">
        <v>1.6395939249851919</v>
      </c>
      <c r="AY44" s="91">
        <v>1.6551071387537313</v>
      </c>
      <c r="AZ44" s="91">
        <v>1.6702975000163356</v>
      </c>
    </row>
    <row r="45" spans="1:52" ht="12.75" x14ac:dyDescent="0.2">
      <c r="A45" s="63" t="s">
        <v>66</v>
      </c>
      <c r="M45" s="91">
        <v>0.72955557093446877</v>
      </c>
      <c r="N45" s="91">
        <v>0.75366949925892379</v>
      </c>
      <c r="O45" s="91">
        <v>0.77939915116763514</v>
      </c>
      <c r="P45" s="91">
        <v>0.80625151338509937</v>
      </c>
      <c r="Q45" s="91">
        <v>0.8338301903762636</v>
      </c>
      <c r="R45" s="91">
        <v>0.86183600037045782</v>
      </c>
      <c r="S45" s="91">
        <v>0.89007977427986706</v>
      </c>
      <c r="T45" s="91">
        <v>0.918435768882367</v>
      </c>
      <c r="U45" s="91">
        <v>0.9468234056449184</v>
      </c>
      <c r="V45" s="91">
        <v>0.97517528560734856</v>
      </c>
      <c r="W45" s="91">
        <v>1.0033904598539163</v>
      </c>
      <c r="X45" s="91">
        <v>1.031350343954841</v>
      </c>
      <c r="Y45" s="91">
        <v>1.0589540784249176</v>
      </c>
      <c r="Z45" s="91">
        <v>1.0861224168947452</v>
      </c>
      <c r="AA45" s="91">
        <v>1.1127935520191217</v>
      </c>
      <c r="AB45" s="91">
        <v>1.1389209761595791</v>
      </c>
      <c r="AC45" s="91">
        <v>1.1644719044304701</v>
      </c>
      <c r="AD45" s="91">
        <v>1.1894249452861259</v>
      </c>
      <c r="AE45" s="91">
        <v>1.2137681361520154</v>
      </c>
      <c r="AF45" s="91">
        <v>1.2374973719295543</v>
      </c>
      <c r="AG45" s="91">
        <v>1.260615137661276</v>
      </c>
      <c r="AH45" s="91">
        <v>1.2831294788212815</v>
      </c>
      <c r="AI45" s="91">
        <v>1.3050531588256082</v>
      </c>
      <c r="AJ45" s="91">
        <v>1.3264029652172391</v>
      </c>
      <c r="AK45" s="91">
        <v>1.3471991347908252</v>
      </c>
      <c r="AL45" s="91">
        <v>1.3674648745299516</v>
      </c>
      <c r="AM45" s="91">
        <v>1.3872257890149129</v>
      </c>
      <c r="AN45" s="91">
        <v>1.4065075451081641</v>
      </c>
      <c r="AO45" s="91">
        <v>1.4253337495629801</v>
      </c>
      <c r="AP45" s="91">
        <v>1.4437260004960391</v>
      </c>
      <c r="AQ45" s="91">
        <v>1.4617041323428948</v>
      </c>
      <c r="AR45" s="91">
        <v>1.4792864258200211</v>
      </c>
      <c r="AS45" s="91">
        <v>1.496489788589815</v>
      </c>
      <c r="AT45" s="91">
        <v>1.5133299112894742</v>
      </c>
      <c r="AU45" s="91">
        <v>1.5298214027560173</v>
      </c>
      <c r="AV45" s="91">
        <v>1.5459779076132574</v>
      </c>
      <c r="AW45" s="91">
        <v>1.5618122088476794</v>
      </c>
      <c r="AX45" s="91">
        <v>1.5773363175623258</v>
      </c>
      <c r="AY45" s="91">
        <v>1.5925615443553367</v>
      </c>
      <c r="AZ45" s="91">
        <v>1.6074984816828559</v>
      </c>
    </row>
    <row r="46" spans="1:52" ht="12.75" x14ac:dyDescent="0.2">
      <c r="M46" s="91">
        <v>0.70569585605218943</v>
      </c>
      <c r="N46" s="91">
        <v>0.72690058301811378</v>
      </c>
      <c r="O46" s="91">
        <v>0.75004457128776325</v>
      </c>
      <c r="P46" s="91">
        <v>0.77462176838452312</v>
      </c>
      <c r="Q46" s="91">
        <v>0.80021617132666434</v>
      </c>
      <c r="R46" s="91">
        <v>0.82650955601507647</v>
      </c>
      <c r="S46" s="91">
        <v>0.85329665178258285</v>
      </c>
      <c r="T46" s="91">
        <v>0.88043110194786545</v>
      </c>
      <c r="U46" s="91">
        <v>0.9078100655734046</v>
      </c>
      <c r="V46" s="91">
        <v>0.93534292573692179</v>
      </c>
      <c r="W46" s="91">
        <v>0.96290224057593865</v>
      </c>
      <c r="X46" s="91">
        <v>0.99034378752849217</v>
      </c>
      <c r="Y46" s="91">
        <v>1.0175419656694817</v>
      </c>
      <c r="Z46" s="91">
        <v>1.0443919007334845</v>
      </c>
      <c r="AA46" s="91">
        <v>1.0708056482521366</v>
      </c>
      <c r="AB46" s="91">
        <v>1.0967128336447574</v>
      </c>
      <c r="AC46" s="91">
        <v>1.1220614290485997</v>
      </c>
      <c r="AD46" s="91">
        <v>1.1468148655612156</v>
      </c>
      <c r="AE46" s="91">
        <v>1.1709493679028558</v>
      </c>
      <c r="AF46" s="91">
        <v>1.1944518221460212</v>
      </c>
      <c r="AG46" s="91">
        <v>1.2173180561425194</v>
      </c>
      <c r="AH46" s="91">
        <v>1.2395514423704475</v>
      </c>
      <c r="AI46" s="91">
        <v>1.2611617548089979</v>
      </c>
      <c r="AJ46" s="91">
        <v>1.2821642275412362</v>
      </c>
      <c r="AK46" s="91">
        <v>1.3025787747392648</v>
      </c>
      <c r="AL46" s="91">
        <v>1.3224293406518546</v>
      </c>
      <c r="AM46" s="91">
        <v>1.341743159872903</v>
      </c>
      <c r="AN46" s="91">
        <v>1.3605480224771418</v>
      </c>
      <c r="AO46" s="91">
        <v>1.378869793108755</v>
      </c>
      <c r="AP46" s="91">
        <v>1.3967324168442761</v>
      </c>
      <c r="AQ46" s="91">
        <v>1.4141581532859637</v>
      </c>
      <c r="AR46" s="91">
        <v>1.4311677772135061</v>
      </c>
      <c r="AS46" s="91">
        <v>1.4477807512378045</v>
      </c>
      <c r="AT46" s="91">
        <v>1.4640153749110667</v>
      </c>
      <c r="AU46" s="91">
        <v>1.4798889139555444</v>
      </c>
      <c r="AV46" s="91">
        <v>1.495417712636363</v>
      </c>
      <c r="AW46" s="91">
        <v>1.5106172917888665</v>
      </c>
      <c r="AX46" s="91">
        <v>1.5255024345925605</v>
      </c>
      <c r="AY46" s="91">
        <v>1.5400872453415533</v>
      </c>
      <c r="AZ46" s="91">
        <v>1.5543849780156043</v>
      </c>
    </row>
    <row r="47" spans="1:52" ht="12.75" x14ac:dyDescent="0.2">
      <c r="M47" s="91">
        <v>0.70080633988397423</v>
      </c>
      <c r="N47" s="91">
        <v>0.7212416638272614</v>
      </c>
      <c r="O47" s="91">
        <v>0.74360250436560404</v>
      </c>
      <c r="P47" s="91">
        <v>0.7673654861849829</v>
      </c>
      <c r="Q47" s="91">
        <v>0.79209612172552646</v>
      </c>
      <c r="R47" s="91">
        <v>0.81745828534511444</v>
      </c>
      <c r="S47" s="91">
        <v>0.84323165319680771</v>
      </c>
      <c r="T47" s="91">
        <v>0.86925824705131738</v>
      </c>
      <c r="U47" s="91">
        <v>0.89542727117929088</v>
      </c>
      <c r="V47" s="91">
        <v>0.92164882725703323</v>
      </c>
      <c r="W47" s="91">
        <v>0.94780465053932283</v>
      </c>
      <c r="X47" s="91">
        <v>0.97376597802959808</v>
      </c>
      <c r="Y47" s="91">
        <v>0.99942629474324596</v>
      </c>
      <c r="Z47" s="91">
        <v>1.0247019794844106</v>
      </c>
      <c r="AA47" s="91">
        <v>1.0495278332672322</v>
      </c>
      <c r="AB47" s="91">
        <v>1.0738546874028034</v>
      </c>
      <c r="AC47" s="91">
        <v>1.0976476255332235</v>
      </c>
      <c r="AD47" s="91">
        <v>1.1208835533176726</v>
      </c>
      <c r="AE47" s="91">
        <v>1.143549160153718</v>
      </c>
      <c r="AF47" s="91">
        <v>1.1656392885542521</v>
      </c>
      <c r="AG47" s="91">
        <v>1.187155619128889</v>
      </c>
      <c r="AH47" s="91">
        <v>1.2081056021313525</v>
      </c>
      <c r="AI47" s="91">
        <v>1.2285015832709756</v>
      </c>
      <c r="AJ47" s="91">
        <v>1.2483600837927573</v>
      </c>
      <c r="AK47" s="91">
        <v>1.2677012039722662</v>
      </c>
      <c r="AL47" s="91">
        <v>1.2865481260280633</v>
      </c>
      <c r="AM47" s="91">
        <v>1.3049265631067384</v>
      </c>
      <c r="AN47" s="91">
        <v>1.3228624875852242</v>
      </c>
      <c r="AO47" s="91">
        <v>1.3403797554209103</v>
      </c>
      <c r="AP47" s="91">
        <v>1.3575000961431696</v>
      </c>
      <c r="AQ47" s="91">
        <v>1.3742433721564413</v>
      </c>
      <c r="AR47" s="91">
        <v>1.3906278010170103</v>
      </c>
      <c r="AS47" s="91">
        <v>1.4066701466944189</v>
      </c>
      <c r="AT47" s="91">
        <v>1.422385884751779</v>
      </c>
      <c r="AU47" s="91">
        <v>1.437789345502043</v>
      </c>
      <c r="AV47" s="91">
        <v>1.4528938384917152</v>
      </c>
      <c r="AW47" s="91">
        <v>1.4677117610930288</v>
      </c>
      <c r="AX47" s="91">
        <v>1.4822546935220979</v>
      </c>
      <c r="AY47" s="91">
        <v>1.4965334745905219</v>
      </c>
      <c r="AZ47" s="91">
        <v>1.5105581758213349</v>
      </c>
    </row>
    <row r="48" spans="1:52" ht="12.75" x14ac:dyDescent="0.2">
      <c r="M48" s="91">
        <v>0.691213458939684</v>
      </c>
      <c r="N48" s="91">
        <v>0.70975900029767036</v>
      </c>
      <c r="O48" s="91">
        <v>0.73015119923921157</v>
      </c>
      <c r="P48" s="91">
        <v>0.7519106511426108</v>
      </c>
      <c r="Q48" s="91">
        <v>0.77463486216146615</v>
      </c>
      <c r="R48" s="91">
        <v>0.79801269765735028</v>
      </c>
      <c r="S48" s="91">
        <v>0.82184724121129948</v>
      </c>
      <c r="T48" s="91">
        <v>0.84600110713984411</v>
      </c>
      <c r="U48" s="91">
        <v>0.8703812787511962</v>
      </c>
      <c r="V48" s="91">
        <v>0.89490749392931235</v>
      </c>
      <c r="W48" s="91">
        <v>0.91946025251008601</v>
      </c>
      <c r="X48" s="91">
        <v>0.94390472918664903</v>
      </c>
      <c r="Y48" s="91">
        <v>0.96812790821647576</v>
      </c>
      <c r="Z48" s="91">
        <v>0.99203942170196135</v>
      </c>
      <c r="AA48" s="91">
        <v>1.0155671345291661</v>
      </c>
      <c r="AB48" s="91">
        <v>1.0386551903452281</v>
      </c>
      <c r="AC48" s="91">
        <v>1.0612628505827837</v>
      </c>
      <c r="AD48" s="91">
        <v>1.0833620097342689</v>
      </c>
      <c r="AE48" s="91">
        <v>1.1049350172516454</v>
      </c>
      <c r="AF48" s="91">
        <v>1.1259729350531456</v>
      </c>
      <c r="AG48" s="91">
        <v>1.1464741322867757</v>
      </c>
      <c r="AH48" s="91">
        <v>1.1664431435756664</v>
      </c>
      <c r="AI48" s="91">
        <v>1.1858897348551722</v>
      </c>
      <c r="AJ48" s="91">
        <v>1.2048281340622526</v>
      </c>
      <c r="AK48" s="91">
        <v>1.2232763937066693</v>
      </c>
      <c r="AL48" s="91">
        <v>1.241255859680322</v>
      </c>
      <c r="AM48" s="91">
        <v>1.2587905682230152</v>
      </c>
      <c r="AN48" s="91">
        <v>1.2759048346784478</v>
      </c>
      <c r="AO48" s="91">
        <v>1.2926209040304222</v>
      </c>
      <c r="AP48" s="91">
        <v>1.3089589622375943</v>
      </c>
      <c r="AQ48" s="91">
        <v>1.3249373873306034</v>
      </c>
      <c r="AR48" s="91">
        <v>1.3405729646415969</v>
      </c>
      <c r="AS48" s="91">
        <v>1.3558810720017311</v>
      </c>
      <c r="AT48" s="91">
        <v>1.3708758396844642</v>
      </c>
      <c r="AU48" s="91">
        <v>1.385570289023079</v>
      </c>
      <c r="AV48" s="91">
        <v>1.3999764529476584</v>
      </c>
      <c r="AW48" s="91">
        <v>1.414105481134361</v>
      </c>
      <c r="AX48" s="91">
        <v>1.4279677320110407</v>
      </c>
      <c r="AY48" s="91">
        <v>1.4415728513043742</v>
      </c>
      <c r="AZ48" s="91">
        <v>1.4549298172771696</v>
      </c>
    </row>
    <row r="49" spans="13:52" ht="12.75" x14ac:dyDescent="0.2">
      <c r="M49" s="91">
        <v>0.71511600875868009</v>
      </c>
      <c r="N49" s="91">
        <v>0.73557429952364051</v>
      </c>
      <c r="O49" s="91">
        <v>0.75746392340391289</v>
      </c>
      <c r="P49" s="91">
        <v>0.78035795277587738</v>
      </c>
      <c r="Q49" s="91">
        <v>0.80391167038956357</v>
      </c>
      <c r="R49" s="91">
        <v>0.82787399526750816</v>
      </c>
      <c r="S49" s="91">
        <v>0.85209862126636893</v>
      </c>
      <c r="T49" s="91">
        <v>0.87649319103320811</v>
      </c>
      <c r="U49" s="91">
        <v>0.90100446020809288</v>
      </c>
      <c r="V49" s="91">
        <v>0.92558411867459434</v>
      </c>
      <c r="W49" s="91">
        <v>0.95014461822099827</v>
      </c>
      <c r="X49" s="91">
        <v>0.97458210459183059</v>
      </c>
      <c r="Y49" s="91">
        <v>0.99880780090627863</v>
      </c>
      <c r="Z49" s="91">
        <v>1.0227489321027883</v>
      </c>
      <c r="AA49" s="91">
        <v>1.0463456825544906</v>
      </c>
      <c r="AB49" s="91">
        <v>1.0695507047915513</v>
      </c>
      <c r="AC49" s="91">
        <v>1.0923290345916108</v>
      </c>
      <c r="AD49" s="91">
        <v>1.1146561149405847</v>
      </c>
      <c r="AE49" s="91">
        <v>1.1365160016897025</v>
      </c>
      <c r="AF49" s="91">
        <v>1.1578999280779547</v>
      </c>
      <c r="AG49" s="91">
        <v>1.1788051470889047</v>
      </c>
      <c r="AH49" s="91">
        <v>1.1992339908656013</v>
      </c>
      <c r="AI49" s="91">
        <v>1.2191931011409587</v>
      </c>
      <c r="AJ49" s="91">
        <v>1.2386927954745395</v>
      </c>
      <c r="AK49" s="91">
        <v>1.2577465421344647</v>
      </c>
      <c r="AL49" s="91">
        <v>1.2763705224990007</v>
      </c>
      <c r="AM49" s="91">
        <v>1.2945831244626091</v>
      </c>
      <c r="AN49" s="91">
        <v>1.3124030010155572</v>
      </c>
      <c r="AO49" s="91">
        <v>1.3298473078670816</v>
      </c>
      <c r="AP49" s="91">
        <v>1.3469317221803039</v>
      </c>
      <c r="AQ49" s="91">
        <v>1.3636706228825626</v>
      </c>
      <c r="AR49" s="91">
        <v>1.3800772452172951</v>
      </c>
      <c r="AS49" s="91">
        <v>1.3961638137305348</v>
      </c>
      <c r="AT49" s="91">
        <v>1.4119416571228902</v>
      </c>
      <c r="AU49" s="91">
        <v>1.4274213077879256</v>
      </c>
      <c r="AV49" s="91">
        <v>1.4426125883672742</v>
      </c>
      <c r="AW49" s="91">
        <v>1.4575246872561627</v>
      </c>
      <c r="AX49" s="91">
        <v>1.4721662246707456</v>
      </c>
      <c r="AY49" s="91">
        <v>1.486545309231849</v>
      </c>
      <c r="AZ49" s="91">
        <v>1.5006695725761017</v>
      </c>
    </row>
    <row r="50" spans="13:52" ht="12.75" x14ac:dyDescent="0.2">
      <c r="M50" s="91">
        <v>0.72003995694843359</v>
      </c>
      <c r="N50" s="91">
        <v>0.74182782949726922</v>
      </c>
      <c r="O50" s="91">
        <v>0.76525464566502388</v>
      </c>
      <c r="P50" s="91">
        <v>0.78988688394262163</v>
      </c>
      <c r="Q50" s="91">
        <v>0.81536583811510666</v>
      </c>
      <c r="R50" s="91">
        <v>0.84141991392261073</v>
      </c>
      <c r="S50" s="91">
        <v>0.86787551681683994</v>
      </c>
      <c r="T50" s="91">
        <v>0.89460951282231138</v>
      </c>
      <c r="U50" s="91">
        <v>0.92153725062152714</v>
      </c>
      <c r="V50" s="91">
        <v>0.94857773685266822</v>
      </c>
      <c r="W50" s="91">
        <v>0.97560719206621604</v>
      </c>
      <c r="X50" s="91">
        <v>1.0024890925272925</v>
      </c>
      <c r="Y50" s="91">
        <v>1.0291117604839581</v>
      </c>
      <c r="Z50" s="91">
        <v>1.0553878458603967</v>
      </c>
      <c r="AA50" s="91">
        <v>1.0812495222447813</v>
      </c>
      <c r="AB50" s="91">
        <v>1.1066454327425839</v>
      </c>
      <c r="AC50" s="91">
        <v>1.1315383646854922</v>
      </c>
      <c r="AD50" s="91">
        <v>1.155902793712164</v>
      </c>
      <c r="AE50" s="91">
        <v>1.1797228685429595</v>
      </c>
      <c r="AF50" s="91">
        <v>1.2029907987996558</v>
      </c>
      <c r="AG50" s="91">
        <v>1.2257055548600577</v>
      </c>
      <c r="AH50" s="91">
        <v>1.2478718114898677</v>
      </c>
      <c r="AI50" s="91">
        <v>1.2694990835414919</v>
      </c>
      <c r="AJ50" s="91">
        <v>1.2906010141765798</v>
      </c>
      <c r="AK50" s="91">
        <v>1.3111947851075627</v>
      </c>
      <c r="AL50" s="91">
        <v>1.3313006251322697</v>
      </c>
      <c r="AM50" s="91">
        <v>1.3509412302889334</v>
      </c>
      <c r="AN50" s="91">
        <v>1.3701394564049592</v>
      </c>
      <c r="AO50" s="91">
        <v>1.3889162229651655</v>
      </c>
      <c r="AP50" s="91">
        <v>1.407290552890609</v>
      </c>
      <c r="AQ50" s="91">
        <v>1.4252798038266457</v>
      </c>
      <c r="AR50" s="91">
        <v>1.4428998663900372</v>
      </c>
      <c r="AS50" s="91">
        <v>1.4601653347536734</v>
      </c>
      <c r="AT50" s="91">
        <v>1.4770896539697367</v>
      </c>
      <c r="AU50" s="91">
        <v>1.4936852476497828</v>
      </c>
      <c r="AV50" s="91">
        <v>1.5099636289908942</v>
      </c>
      <c r="AW50" s="91">
        <v>1.525935497628286</v>
      </c>
      <c r="AX50" s="91">
        <v>1.5416108243813318</v>
      </c>
      <c r="AY50" s="91">
        <v>1.5569989256649677</v>
      </c>
      <c r="AZ50" s="91">
        <v>1.5721085294340689</v>
      </c>
    </row>
    <row r="51" spans="13:52" ht="12.75" x14ac:dyDescent="0.2">
      <c r="M51" s="91">
        <v>0.74374560878407403</v>
      </c>
      <c r="N51" s="91">
        <v>0.76841868245459377</v>
      </c>
      <c r="O51" s="91">
        <v>0.79455322843346265</v>
      </c>
      <c r="P51" s="91">
        <v>0.82172286721769794</v>
      </c>
      <c r="Q51" s="91">
        <v>0.8495724967828665</v>
      </c>
      <c r="R51" s="91">
        <v>0.87783873705030491</v>
      </c>
      <c r="S51" s="91">
        <v>0.90635989447527798</v>
      </c>
      <c r="T51" s="91">
        <v>0.93502558387300394</v>
      </c>
      <c r="U51" s="91">
        <v>0.96376481241604728</v>
      </c>
      <c r="V51" s="91">
        <v>0.99251069098960654</v>
      </c>
      <c r="W51" s="91">
        <v>1.021157175660794</v>
      </c>
      <c r="X51" s="91">
        <v>1.0495877135086413</v>
      </c>
      <c r="Y51" s="91">
        <v>1.0777044401210438</v>
      </c>
      <c r="Z51" s="91">
        <v>1.1054270294570139</v>
      </c>
      <c r="AA51" s="91">
        <v>1.1326894156802116</v>
      </c>
      <c r="AB51" s="91">
        <v>1.1594397243325516</v>
      </c>
      <c r="AC51" s="91">
        <v>1.1856404102549301</v>
      </c>
      <c r="AD51" s="91">
        <v>1.2112659653535083</v>
      </c>
      <c r="AE51" s="91">
        <v>1.2363008432438993</v>
      </c>
      <c r="AF51" s="91">
        <v>1.2607377989662563</v>
      </c>
      <c r="AG51" s="91">
        <v>1.2845765500458342</v>
      </c>
      <c r="AH51" s="91">
        <v>1.3078226886046886</v>
      </c>
      <c r="AI51" s="91">
        <v>1.3304867912712541</v>
      </c>
      <c r="AJ51" s="91">
        <v>1.3525836861646996</v>
      </c>
      <c r="AK51" s="91">
        <v>1.3741318455391103</v>
      </c>
      <c r="AL51" s="91">
        <v>1.3951528796536341</v>
      </c>
      <c r="AM51" s="91">
        <v>1.4156709447681941</v>
      </c>
      <c r="AN51" s="91">
        <v>1.4357104268288869</v>
      </c>
      <c r="AO51" s="91">
        <v>1.4552938379451432</v>
      </c>
      <c r="AP51" s="91">
        <v>1.4744418485083046</v>
      </c>
      <c r="AQ51" s="91">
        <v>1.4931735117911913</v>
      </c>
      <c r="AR51" s="91">
        <v>1.5115064564622092</v>
      </c>
      <c r="AS51" s="91">
        <v>1.5294570522370281</v>
      </c>
      <c r="AT51" s="91">
        <v>1.5470405529413915</v>
      </c>
      <c r="AU51" s="91">
        <v>1.5642712204988871</v>
      </c>
      <c r="AV51" s="91">
        <v>1.5811624327463962</v>
      </c>
      <c r="AW51" s="91">
        <v>1.5977267774858752</v>
      </c>
      <c r="AX51" s="91">
        <v>1.6139761347796564</v>
      </c>
      <c r="AY51" s="91">
        <v>1.6299217413478551</v>
      </c>
      <c r="AZ51" s="91">
        <v>1.6455741414710618</v>
      </c>
    </row>
    <row r="52" spans="13:52" ht="12.75" x14ac:dyDescent="0.2">
      <c r="M52" s="91">
        <v>0.75681258120990624</v>
      </c>
      <c r="N52" s="91">
        <v>0.78271795237041608</v>
      </c>
      <c r="O52" s="91">
        <v>0.80998905428513479</v>
      </c>
      <c r="P52" s="91">
        <v>0.83824186324524097</v>
      </c>
      <c r="Q52" s="91">
        <v>0.86714085318323519</v>
      </c>
      <c r="R52" s="91">
        <v>0.89642679959117999</v>
      </c>
      <c r="S52" s="91">
        <v>0.9259308496330354</v>
      </c>
      <c r="T52" s="91">
        <v>0.95552932876403041</v>
      </c>
      <c r="U52" s="91">
        <v>0.98513363165356338</v>
      </c>
      <c r="V52" s="91">
        <v>1.0146616911483886</v>
      </c>
      <c r="W52" s="91">
        <v>1.0439984121611379</v>
      </c>
      <c r="X52" s="91">
        <v>1.0730246945550561</v>
      </c>
      <c r="Y52" s="91">
        <v>1.1016455353219499</v>
      </c>
      <c r="Z52" s="91">
        <v>1.1297875361190877</v>
      </c>
      <c r="AA52" s="91">
        <v>1.1573946479988537</v>
      </c>
      <c r="AB52" s="91">
        <v>1.1844255999455484</v>
      </c>
      <c r="AC52" s="91">
        <v>1.210851953627607</v>
      </c>
      <c r="AD52" s="91">
        <v>1.2366558881188934</v>
      </c>
      <c r="AE52" s="91">
        <v>1.261828369311635</v>
      </c>
      <c r="AF52" s="91">
        <v>1.2863676854466941</v>
      </c>
      <c r="AG52" s="91">
        <v>1.3102782660895937</v>
      </c>
      <c r="AH52" s="91">
        <v>1.3335697225485421</v>
      </c>
      <c r="AI52" s="91">
        <v>1.3562560627619009</v>
      </c>
      <c r="AJ52" s="91">
        <v>1.3783550447349304</v>
      </c>
      <c r="AK52" s="91">
        <v>1.3998876408159453</v>
      </c>
      <c r="AL52" s="91">
        <v>1.4208775912597809</v>
      </c>
      <c r="AM52" s="91">
        <v>1.4413509029090894</v>
      </c>
      <c r="AN52" s="91">
        <v>1.4613337168798461</v>
      </c>
      <c r="AO52" s="91">
        <v>1.480850075316658</v>
      </c>
      <c r="AP52" s="91">
        <v>1.499921924017217</v>
      </c>
      <c r="AQ52" s="91">
        <v>1.5185693680678913</v>
      </c>
      <c r="AR52" s="91">
        <v>1.5368108909760294</v>
      </c>
      <c r="AS52" s="91">
        <v>1.5546635432256575</v>
      </c>
      <c r="AT52" s="91">
        <v>1.5721431051210395</v>
      </c>
      <c r="AU52" s="91">
        <v>1.5892642279177625</v>
      </c>
      <c r="AV52" s="91">
        <v>1.606040556545419</v>
      </c>
      <c r="AW52" s="91">
        <v>1.6224848366635618</v>
      </c>
      <c r="AX52" s="91">
        <v>1.6386090083356697</v>
      </c>
      <c r="AY52" s="91">
        <v>1.6544242841681147</v>
      </c>
      <c r="AZ52" s="91">
        <v>1.6699411687817565</v>
      </c>
    </row>
    <row r="53" spans="13:52" ht="12.75" x14ac:dyDescent="0.2">
      <c r="M53" s="91">
        <v>0.76736146864010901</v>
      </c>
      <c r="N53" s="91">
        <v>0.79286785213819377</v>
      </c>
      <c r="O53" s="91">
        <v>0.81973953270703115</v>
      </c>
      <c r="P53" s="91">
        <v>0.84757161749224519</v>
      </c>
      <c r="Q53" s="91">
        <v>0.87601331750608047</v>
      </c>
      <c r="R53" s="91">
        <v>0.9047983035556012</v>
      </c>
      <c r="S53" s="91">
        <v>0.93375805547177571</v>
      </c>
      <c r="T53" s="91">
        <v>0.9627730212222444</v>
      </c>
      <c r="U53" s="91">
        <v>0.99176339595614427</v>
      </c>
      <c r="V53" s="91">
        <v>1.0206588066321223</v>
      </c>
      <c r="W53" s="91">
        <v>1.049355564592223</v>
      </c>
      <c r="X53" s="91">
        <v>1.0777447311282919</v>
      </c>
      <c r="Y53" s="91">
        <v>1.1057375621840226</v>
      </c>
      <c r="Z53" s="91">
        <v>1.1332633518792325</v>
      </c>
      <c r="AA53" s="91">
        <v>1.1602659387997951</v>
      </c>
      <c r="AB53" s="91">
        <v>1.1867025301779923</v>
      </c>
      <c r="AC53" s="91">
        <v>1.2125431621151201</v>
      </c>
      <c r="AD53" s="91">
        <v>1.2377686331300832</v>
      </c>
      <c r="AE53" s="91">
        <v>1.2623686485842338</v>
      </c>
      <c r="AF53" s="91">
        <v>1.2863403362076298</v>
      </c>
      <c r="AG53" s="91">
        <v>1.3096870489427921</v>
      </c>
      <c r="AH53" s="91">
        <v>1.3324173922552562</v>
      </c>
      <c r="AI53" s="91">
        <v>1.3545444282967529</v>
      </c>
      <c r="AJ53" s="91">
        <v>1.3760850205101818</v>
      </c>
      <c r="AK53" s="91">
        <v>1.3970592905880097</v>
      </c>
      <c r="AL53" s="91">
        <v>1.4174901659376142</v>
      </c>
      <c r="AM53" s="91">
        <v>1.4374028601391085</v>
      </c>
      <c r="AN53" s="91">
        <v>1.4568227439534875</v>
      </c>
      <c r="AO53" s="91">
        <v>1.4757732691142809</v>
      </c>
      <c r="AP53" s="91">
        <v>1.4942759883000027</v>
      </c>
      <c r="AQ53" s="91">
        <v>1.5123507867231176</v>
      </c>
      <c r="AR53" s="91">
        <v>1.530016080637906</v>
      </c>
      <c r="AS53" s="91">
        <v>1.5472889881495542</v>
      </c>
      <c r="AT53" s="91">
        <v>1.5641854767310963</v>
      </c>
      <c r="AU53" s="91">
        <v>1.5807204910714308</v>
      </c>
      <c r="AV53" s="91">
        <v>1.5969080642475117</v>
      </c>
      <c r="AW53" s="91">
        <v>1.6127614147043394</v>
      </c>
      <c r="AX53" s="91">
        <v>1.6282930311124575</v>
      </c>
      <c r="AY53" s="91">
        <v>1.6435147373339691</v>
      </c>
      <c r="AZ53" s="91">
        <v>1.658437646094874</v>
      </c>
    </row>
    <row r="54" spans="13:52" ht="12.75" x14ac:dyDescent="0.2">
      <c r="M54" s="91">
        <v>0.77408060230537279</v>
      </c>
      <c r="N54" s="91">
        <v>0.80025298604707706</v>
      </c>
      <c r="O54" s="91">
        <v>0.82777151501804858</v>
      </c>
      <c r="P54" s="91">
        <v>0.85621948750429022</v>
      </c>
      <c r="Q54" s="91">
        <v>0.8852370693523407</v>
      </c>
      <c r="R54" s="91">
        <v>0.91455640494096901</v>
      </c>
      <c r="S54" s="91">
        <v>0.94401256393879851</v>
      </c>
      <c r="T54" s="91">
        <v>0.97349096391916234</v>
      </c>
      <c r="U54" s="91">
        <v>1.0029171791807414</v>
      </c>
      <c r="V54" s="91">
        <v>1.0322214162423342</v>
      </c>
      <c r="W54" s="91">
        <v>1.0612962173521889</v>
      </c>
      <c r="X54" s="91">
        <v>1.0900302419917094</v>
      </c>
      <c r="Y54" s="91">
        <v>1.1183355148602887</v>
      </c>
      <c r="Z54" s="91">
        <v>1.1461445794844418</v>
      </c>
      <c r="AA54" s="91">
        <v>1.1734064312559815</v>
      </c>
      <c r="AB54" s="91">
        <v>1.200083826889683</v>
      </c>
      <c r="AC54" s="91">
        <v>1.2261512620748316</v>
      </c>
      <c r="AD54" s="91">
        <v>1.2515929308746414</v>
      </c>
      <c r="AE54" s="91">
        <v>1.2764010535935955</v>
      </c>
      <c r="AF54" s="91">
        <v>1.3005745390705694</v>
      </c>
      <c r="AG54" s="91">
        <v>1.3241179058829586</v>
      </c>
      <c r="AH54" s="91">
        <v>1.3470404058250389</v>
      </c>
      <c r="AI54" s="91">
        <v>1.3693553067538891</v>
      </c>
      <c r="AJ54" s="91">
        <v>1.3910793019919254</v>
      </c>
      <c r="AK54" s="91">
        <v>1.412232020974703</v>
      </c>
      <c r="AL54" s="91">
        <v>1.4328356214574323</v>
      </c>
      <c r="AM54" s="91">
        <v>1.4529142973807472</v>
      </c>
      <c r="AN54" s="91">
        <v>1.4724922358517791</v>
      </c>
      <c r="AO54" s="91">
        <v>1.4915917598136312</v>
      </c>
      <c r="AP54" s="91">
        <v>1.5102333799905445</v>
      </c>
      <c r="AQ54" s="91">
        <v>1.5284360158900125</v>
      </c>
      <c r="AR54" s="91">
        <v>1.5462171852333493</v>
      </c>
      <c r="AS54" s="91">
        <v>1.5635931669540821</v>
      </c>
      <c r="AT54" s="91">
        <v>1.5805791419692883</v>
      </c>
      <c r="AU54" s="91">
        <v>1.5971893151814267</v>
      </c>
      <c r="AV54" s="91">
        <v>1.6134370215668816</v>
      </c>
      <c r="AW54" s="91">
        <v>1.6293348187212879</v>
      </c>
      <c r="AX54" s="91">
        <v>1.6448945678366957</v>
      </c>
      <c r="AY54" s="91">
        <v>1.6601275021074757</v>
      </c>
      <c r="AZ54" s="91">
        <v>1.6750442579975227</v>
      </c>
    </row>
    <row r="55" spans="13:52" ht="12.75" x14ac:dyDescent="0.2">
      <c r="M55" s="91">
        <v>0.77252243436313517</v>
      </c>
      <c r="N55" s="91">
        <v>0.79857658699777478</v>
      </c>
      <c r="O55" s="91">
        <v>0.82591187853572734</v>
      </c>
      <c r="P55" s="91">
        <v>0.85413743224208361</v>
      </c>
      <c r="Q55" s="91">
        <v>0.88291482288726653</v>
      </c>
      <c r="R55" s="91">
        <v>0.91199405695700264</v>
      </c>
      <c r="S55" s="91">
        <v>0.9412196765543297</v>
      </c>
      <c r="T55" s="91">
        <v>0.9704792712250464</v>
      </c>
      <c r="U55" s="91">
        <v>0.9996949067288573</v>
      </c>
      <c r="V55" s="91">
        <v>1.028788019274488</v>
      </c>
      <c r="W55" s="91">
        <v>1.0576398292241878</v>
      </c>
      <c r="X55" s="91">
        <v>1.0861284861867815</v>
      </c>
      <c r="Y55" s="91">
        <v>1.1141564460340214</v>
      </c>
      <c r="Z55" s="91">
        <v>1.1416472580362103</v>
      </c>
      <c r="AA55" s="91">
        <v>1.168541482968493</v>
      </c>
      <c r="AB55" s="91">
        <v>1.1947950152118858</v>
      </c>
      <c r="AC55" s="91">
        <v>1.2203778918353729</v>
      </c>
      <c r="AD55" s="91">
        <v>1.2452719260039946</v>
      </c>
      <c r="AE55" s="91">
        <v>1.2694686766176195</v>
      </c>
      <c r="AF55" s="91">
        <v>1.2929678240218025</v>
      </c>
      <c r="AG55" s="91">
        <v>1.315775860097194</v>
      </c>
      <c r="AH55" s="91">
        <v>1.3379050239571786</v>
      </c>
      <c r="AI55" s="91">
        <v>1.3593724311550379</v>
      </c>
      <c r="AJ55" s="91">
        <v>1.3801993565604358</v>
      </c>
      <c r="AK55" s="91">
        <v>1.4004106401713627</v>
      </c>
      <c r="AL55" s="91">
        <v>1.4200341919574269</v>
      </c>
      <c r="AM55" s="91">
        <v>1.4391003888352869</v>
      </c>
      <c r="AN55" s="91">
        <v>1.457639530289923</v>
      </c>
      <c r="AO55" s="91">
        <v>1.475679524595406</v>
      </c>
      <c r="AP55" s="91">
        <v>1.4932459612796969</v>
      </c>
      <c r="AQ55" s="91">
        <v>1.510362393898337</v>
      </c>
      <c r="AR55" s="91">
        <v>1.5270505824121154</v>
      </c>
      <c r="AS55" s="91">
        <v>1.5433307017445983</v>
      </c>
      <c r="AT55" s="91">
        <v>1.559221521899997</v>
      </c>
      <c r="AU55" s="91">
        <v>1.5747405640653156</v>
      </c>
      <c r="AV55" s="91">
        <v>1.5899042363513549</v>
      </c>
      <c r="AW55" s="91">
        <v>1.6047279522050726</v>
      </c>
      <c r="AX55" s="91">
        <v>1.6192262340204004</v>
      </c>
      <c r="AY55" s="91">
        <v>1.6334127925016202</v>
      </c>
      <c r="AZ55" s="91">
        <v>1.6473004705685046</v>
      </c>
    </row>
    <row r="56" spans="13:52" ht="12.75" x14ac:dyDescent="0.2">
      <c r="M56" s="91">
        <v>0.7687923456031488</v>
      </c>
      <c r="N56" s="91">
        <v>0.79504557298174805</v>
      </c>
      <c r="O56" s="91">
        <v>0.82272028377439121</v>
      </c>
      <c r="P56" s="91">
        <v>0.851387820644673</v>
      </c>
      <c r="Q56" s="91">
        <v>0.88067955671195375</v>
      </c>
      <c r="R56" s="91">
        <v>0.91032232153261716</v>
      </c>
      <c r="S56" s="91">
        <v>0.94013707533724122</v>
      </c>
      <c r="T56" s="91">
        <v>0.96999161072357309</v>
      </c>
      <c r="U56" s="91">
        <v>0.9997908088389037</v>
      </c>
      <c r="V56" s="91">
        <v>1.0294407383110165</v>
      </c>
      <c r="W56" s="91">
        <v>1.0588135671399836</v>
      </c>
      <c r="X56" s="91">
        <v>1.0877847940983845</v>
      </c>
      <c r="Y56" s="91">
        <v>1.1162547337438586</v>
      </c>
      <c r="Z56" s="91">
        <v>1.1441444685622835</v>
      </c>
      <c r="AA56" s="91">
        <v>1.1713918891891504</v>
      </c>
      <c r="AB56" s="91">
        <v>1.1979507199070099</v>
      </c>
      <c r="AC56" s="91">
        <v>1.2237899223838296</v>
      </c>
      <c r="AD56" s="91">
        <v>1.248891199833962</v>
      </c>
      <c r="AE56" s="91">
        <v>1.2732468002000261</v>
      </c>
      <c r="AF56" s="91">
        <v>1.2968577586981964</v>
      </c>
      <c r="AG56" s="91">
        <v>1.3197324805160147</v>
      </c>
      <c r="AH56" s="91">
        <v>1.3418855892543657</v>
      </c>
      <c r="AI56" s="91">
        <v>1.3633369847436372</v>
      </c>
      <c r="AJ56" s="91">
        <v>1.384111067127616</v>
      </c>
      <c r="AK56" s="91">
        <v>1.4042360939615732</v>
      </c>
      <c r="AL56" s="91">
        <v>1.423743644460671</v>
      </c>
      <c r="AM56" s="91">
        <v>1.4426679620123921</v>
      </c>
      <c r="AN56" s="91">
        <v>1.4610431425841057</v>
      </c>
      <c r="AO56" s="91">
        <v>1.4789005773582302</v>
      </c>
      <c r="AP56" s="91">
        <v>1.4962690397828962</v>
      </c>
      <c r="AQ56" s="91">
        <v>1.5131750048075858</v>
      </c>
      <c r="AR56" s="91">
        <v>1.5296429225139243</v>
      </c>
      <c r="AS56" s="91">
        <v>1.5456954535654301</v>
      </c>
      <c r="AT56" s="91">
        <v>1.5613536725504826</v>
      </c>
      <c r="AU56" s="91">
        <v>1.5766372442128909</v>
      </c>
      <c r="AV56" s="91">
        <v>1.591564576695871</v>
      </c>
      <c r="AW56" s="91">
        <v>1.6061529552229603</v>
      </c>
      <c r="AX56" s="91">
        <v>1.6204186590688148</v>
      </c>
      <c r="AY56" s="91">
        <v>1.6343770503241186</v>
      </c>
      <c r="AZ56" s="91">
        <v>1.6480424642614058</v>
      </c>
    </row>
    <row r="57" spans="13:52" ht="12.75" x14ac:dyDescent="0.2">
      <c r="M57" s="91">
        <v>0.76470907673687094</v>
      </c>
      <c r="N57" s="91">
        <v>0.7904032386329789</v>
      </c>
      <c r="O57" s="91">
        <v>0.8176251052616248</v>
      </c>
      <c r="P57" s="91">
        <v>0.84595870030626596</v>
      </c>
      <c r="Q57" s="91">
        <v>0.87503157009220012</v>
      </c>
      <c r="R57" s="91">
        <v>0.90455384079859391</v>
      </c>
      <c r="S57" s="91">
        <v>0.93431950218681958</v>
      </c>
      <c r="T57" s="91">
        <v>0.96416674293071236</v>
      </c>
      <c r="U57" s="91">
        <v>0.99397124097890255</v>
      </c>
      <c r="V57" s="91">
        <v>1.0236159655992405</v>
      </c>
      <c r="W57" s="91">
        <v>1.0529565923930575</v>
      </c>
      <c r="X57" s="91">
        <v>1.0818605337925378</v>
      </c>
      <c r="Y57" s="91">
        <v>1.1102275324830551</v>
      </c>
      <c r="Z57" s="91">
        <v>1.1379839710068984</v>
      </c>
      <c r="AA57" s="91">
        <v>1.1650775117325678</v>
      </c>
      <c r="AB57" s="91">
        <v>1.1914726310923931</v>
      </c>
      <c r="AC57" s="91">
        <v>1.2171471194660899</v>
      </c>
      <c r="AD57" s="91">
        <v>1.2420896664506449</v>
      </c>
      <c r="AE57" s="91">
        <v>1.2662979816848854</v>
      </c>
      <c r="AF57" s="91">
        <v>1.2897772915091745</v>
      </c>
      <c r="AG57" s="91">
        <v>1.3125391265941946</v>
      </c>
      <c r="AH57" s="91">
        <v>1.3346003368893342</v>
      </c>
      <c r="AI57" s="91">
        <v>1.3559822856713704</v>
      </c>
      <c r="AJ57" s="91">
        <v>1.3767101858198518</v>
      </c>
      <c r="AK57" s="91">
        <v>1.3968125498738473</v>
      </c>
      <c r="AL57" s="91">
        <v>1.4163207317458979</v>
      </c>
      <c r="AM57" s="91">
        <v>1.4352683885808455</v>
      </c>
      <c r="AN57" s="91">
        <v>1.4536889560669206</v>
      </c>
      <c r="AO57" s="91">
        <v>1.4716129925360117</v>
      </c>
      <c r="AP57" s="91">
        <v>1.4890682240000235</v>
      </c>
      <c r="AQ57" s="91">
        <v>1.506079889535805</v>
      </c>
      <c r="AR57" s="91">
        <v>1.5226710373488495</v>
      </c>
      <c r="AS57" s="91">
        <v>1.5388627795257768</v>
      </c>
      <c r="AT57" s="91">
        <v>1.55467451204784</v>
      </c>
      <c r="AU57" s="91">
        <v>1.5701241054693025</v>
      </c>
      <c r="AV57" s="91">
        <v>1.5852280707247157</v>
      </c>
      <c r="AW57" s="91">
        <v>1.6000017037693177</v>
      </c>
      <c r="AX57" s="91">
        <v>1.6144592121393764</v>
      </c>
      <c r="AY57" s="91">
        <v>1.6286138202161846</v>
      </c>
      <c r="AZ57" s="91">
        <v>1.6424777915348434</v>
      </c>
    </row>
    <row r="58" spans="13:52" ht="12.75" x14ac:dyDescent="0.2">
      <c r="M58" s="91">
        <v>0.7623011992689902</v>
      </c>
      <c r="N58" s="91">
        <v>0.78863554613136932</v>
      </c>
      <c r="O58" s="91">
        <v>0.81661335624119424</v>
      </c>
      <c r="P58" s="91">
        <v>0.84573131142243996</v>
      </c>
      <c r="Q58" s="91">
        <v>0.87555409875959789</v>
      </c>
      <c r="R58" s="91">
        <v>0.90575275347780471</v>
      </c>
      <c r="S58" s="91">
        <v>0.93610226837077537</v>
      </c>
      <c r="T58" s="91">
        <v>0.96643497574774395</v>
      </c>
      <c r="U58" s="91">
        <v>0.99663050206511339</v>
      </c>
      <c r="V58" s="91">
        <v>1.0265785594605339</v>
      </c>
      <c r="W58" s="91">
        <v>1.0561410129513249</v>
      </c>
      <c r="X58" s="91">
        <v>1.0851928608743135</v>
      </c>
      <c r="Y58" s="91">
        <v>1.1136419325681</v>
      </c>
      <c r="Z58" s="91">
        <v>1.1414229546244523</v>
      </c>
      <c r="AA58" s="91">
        <v>1.168492099377753</v>
      </c>
      <c r="AB58" s="91">
        <v>1.1948218352870108</v>
      </c>
      <c r="AC58" s="91">
        <v>1.2203966846412508</v>
      </c>
      <c r="AD58" s="91">
        <v>1.2452109291410014</v>
      </c>
      <c r="AE58" s="91">
        <v>1.2692669272322323</v>
      </c>
      <c r="AF58" s="91">
        <v>1.2925737679821134</v>
      </c>
      <c r="AG58" s="91">
        <v>1.3151461854949511</v>
      </c>
      <c r="AH58" s="91">
        <v>1.3370036768751352</v>
      </c>
      <c r="AI58" s="91">
        <v>1.3581697805604589</v>
      </c>
      <c r="AJ58" s="91">
        <v>1.3786714820083852</v>
      </c>
      <c r="AK58" s="91">
        <v>1.3985387212646638</v>
      </c>
      <c r="AL58" s="91">
        <v>1.4178039826038462</v>
      </c>
      <c r="AM58" s="91">
        <v>1.4365017753886553</v>
      </c>
      <c r="AN58" s="91">
        <v>1.4546660845150132</v>
      </c>
      <c r="AO58" s="91">
        <v>1.4723278699740565</v>
      </c>
      <c r="AP58" s="91">
        <v>1.4895151703387968</v>
      </c>
      <c r="AQ58" s="91">
        <v>1.5062534590307399</v>
      </c>
      <c r="AR58" s="91">
        <v>1.5225659496950683</v>
      </c>
      <c r="AS58" s="91">
        <v>1.5384738589653271</v>
      </c>
      <c r="AT58" s="91">
        <v>1.5539966333965656</v>
      </c>
      <c r="AU58" s="91">
        <v>1.5691521461407267</v>
      </c>
      <c r="AV58" s="91">
        <v>1.5839568679687219</v>
      </c>
      <c r="AW58" s="91">
        <v>1.5984260164599031</v>
      </c>
      <c r="AX58" s="91">
        <v>1.6125736865428522</v>
      </c>
      <c r="AY58" s="91">
        <v>1.6264129626571253</v>
      </c>
      <c r="AZ58" s="91">
        <v>1.6399559913713204</v>
      </c>
    </row>
    <row r="59" spans="13:52" ht="12.75" x14ac:dyDescent="0.2">
      <c r="M59" s="91">
        <v>0.76199059583901751</v>
      </c>
      <c r="N59" s="91">
        <v>0.78858189298205028</v>
      </c>
      <c r="O59" s="91">
        <v>0.81675421317341756</v>
      </c>
      <c r="P59" s="91">
        <v>0.84595287483331072</v>
      </c>
      <c r="Q59" s="91">
        <v>0.87570914229707619</v>
      </c>
      <c r="R59" s="91">
        <v>0.90568538468500093</v>
      </c>
      <c r="S59" s="91">
        <v>0.93566932069456521</v>
      </c>
      <c r="T59" s="91">
        <v>0.96552091676600116</v>
      </c>
      <c r="U59" s="91">
        <v>0.99515296529933195</v>
      </c>
      <c r="V59" s="91">
        <v>1.0244881667743817</v>
      </c>
      <c r="W59" s="91">
        <v>1.0534244682414908</v>
      </c>
      <c r="X59" s="91">
        <v>1.0818678387964111</v>
      </c>
      <c r="Y59" s="91">
        <v>1.1097470414137196</v>
      </c>
      <c r="Z59" s="91">
        <v>1.1370094716714132</v>
      </c>
      <c r="AA59" s="91">
        <v>1.163617443906233</v>
      </c>
      <c r="AB59" s="91">
        <v>1.1895454852294198</v>
      </c>
      <c r="AC59" s="91">
        <v>1.2147782550837292</v>
      </c>
      <c r="AD59" s="91">
        <v>1.2393087550638879</v>
      </c>
      <c r="AE59" s="91">
        <v>1.2631368906148015</v>
      </c>
      <c r="AF59" s="91">
        <v>1.2862683203898562</v>
      </c>
      <c r="AG59" s="91">
        <v>1.3087135283140663</v>
      </c>
      <c r="AH59" s="91">
        <v>1.3304870696353845</v>
      </c>
      <c r="AI59" s="91">
        <v>1.3516069540575884</v>
      </c>
      <c r="AJ59" s="91">
        <v>1.3720941377320715</v>
      </c>
      <c r="AK59" s="91">
        <v>1.3919721023367546</v>
      </c>
      <c r="AL59" s="91">
        <v>1.4112665043085144</v>
      </c>
      <c r="AM59" s="91">
        <v>1.4300047315488704</v>
      </c>
      <c r="AN59" s="91">
        <v>1.4482139130218381</v>
      </c>
      <c r="AO59" s="91">
        <v>1.4659191068526238</v>
      </c>
      <c r="AP59" s="91">
        <v>1.483143379384477</v>
      </c>
      <c r="AQ59" s="91">
        <v>1.4999080480787499</v>
      </c>
      <c r="AR59" s="91">
        <v>1.516232889715124</v>
      </c>
      <c r="AS59" s="91">
        <v>1.5321363195406419</v>
      </c>
      <c r="AT59" s="91">
        <v>1.547635545989323</v>
      </c>
      <c r="AU59" s="91">
        <v>1.5627467047725023</v>
      </c>
      <c r="AV59" s="91">
        <v>1.5774849754791203</v>
      </c>
      <c r="AW59" s="91">
        <v>1.5918646832908718</v>
      </c>
      <c r="AX59" s="91">
        <v>1.6058993879829611</v>
      </c>
      <c r="AY59" s="91">
        <v>1.6196019557650914</v>
      </c>
      <c r="AZ59" s="91">
        <v>1.6329845542888093</v>
      </c>
    </row>
    <row r="60" spans="13:52" ht="12.75" x14ac:dyDescent="0.2">
      <c r="M60" s="91">
        <v>0.75765874919581511</v>
      </c>
      <c r="N60" s="91">
        <v>0.78345764784836869</v>
      </c>
      <c r="O60" s="91">
        <v>0.81078096124719556</v>
      </c>
      <c r="P60" s="91">
        <v>0.83911926298340733</v>
      </c>
      <c r="Q60" s="91">
        <v>0.86804208979482567</v>
      </c>
      <c r="R60" s="91">
        <v>0.89724254550766203</v>
      </c>
      <c r="S60" s="91">
        <v>0.92652767202946418</v>
      </c>
      <c r="T60" s="91">
        <v>0.95576505077318019</v>
      </c>
      <c r="U60" s="91">
        <v>0.98486542196126614</v>
      </c>
      <c r="V60" s="91">
        <v>1.0137393253973719</v>
      </c>
      <c r="W60" s="91">
        <v>1.0422651393159807</v>
      </c>
      <c r="X60" s="91">
        <v>1.0703322304925329</v>
      </c>
      <c r="Y60" s="91">
        <v>1.0978582844086524</v>
      </c>
      <c r="Z60" s="91">
        <v>1.1247840230526203</v>
      </c>
      <c r="AA60" s="91">
        <v>1.1510685322106218</v>
      </c>
      <c r="AB60" s="91">
        <v>1.176684967976753</v>
      </c>
      <c r="AC60" s="91">
        <v>1.2016171628053509</v>
      </c>
      <c r="AD60" s="91">
        <v>1.2258576430420391</v>
      </c>
      <c r="AE60" s="91">
        <v>1.2494061299768853</v>
      </c>
      <c r="AF60" s="91">
        <v>1.2722683406869886</v>
      </c>
      <c r="AG60" s="91">
        <v>1.2944550209740597</v>
      </c>
      <c r="AH60" s="91">
        <v>1.3159811596261961</v>
      </c>
      <c r="AI60" s="91">
        <v>1.3368653455411599</v>
      </c>
      <c r="AJ60" s="91">
        <v>1.3571292382984852</v>
      </c>
      <c r="AK60" s="91">
        <v>1.3767971294906525</v>
      </c>
      <c r="AL60" s="91">
        <v>1.3958955771657351</v>
      </c>
      <c r="AM60" s="91">
        <v>1.41445293212009</v>
      </c>
      <c r="AN60" s="91">
        <v>1.4324971268307258</v>
      </c>
      <c r="AO60" s="91">
        <v>1.4500536614321091</v>
      </c>
      <c r="AP60" s="91">
        <v>1.4671457062737778</v>
      </c>
      <c r="AQ60" s="91">
        <v>1.4837943860402547</v>
      </c>
      <c r="AR60" s="91">
        <v>1.5000190232825987</v>
      </c>
      <c r="AS60" s="91">
        <v>1.5158373479688041</v>
      </c>
      <c r="AT60" s="91">
        <v>1.5312656784591516</v>
      </c>
      <c r="AU60" s="91">
        <v>1.5463190783515082</v>
      </c>
      <c r="AV60" s="91">
        <v>1.5610114928685461</v>
      </c>
      <c r="AW60" s="91">
        <v>1.5753558678338289</v>
      </c>
      <c r="AX60" s="91">
        <v>1.5893642537758841</v>
      </c>
      <c r="AY60" s="91">
        <v>1.6030479008932588</v>
      </c>
      <c r="AZ60" s="91">
        <v>1.6164173819325172</v>
      </c>
    </row>
    <row r="61" spans="13:52" ht="12.75" x14ac:dyDescent="0.2">
      <c r="M61" s="91">
        <v>0.7502772218046182</v>
      </c>
      <c r="N61" s="91">
        <v>0.77494923374988589</v>
      </c>
      <c r="O61" s="91">
        <v>0.80129180247392962</v>
      </c>
      <c r="P61" s="91">
        <v>0.82875063630950685</v>
      </c>
      <c r="Q61" s="91">
        <v>0.85685004286021604</v>
      </c>
      <c r="R61" s="91">
        <v>0.88524923714412207</v>
      </c>
      <c r="S61" s="91">
        <v>0.91373062293940321</v>
      </c>
      <c r="T61" s="91">
        <v>0.94214416309475379</v>
      </c>
      <c r="U61" s="91">
        <v>0.97039121874698619</v>
      </c>
      <c r="V61" s="91">
        <v>0.99838127071995098</v>
      </c>
      <c r="W61" s="91">
        <v>1.0260001731895065</v>
      </c>
      <c r="X61" s="91">
        <v>1.0531478914863905</v>
      </c>
      <c r="Y61" s="91">
        <v>1.0797498619647894</v>
      </c>
      <c r="Z61" s="91">
        <v>1.1057519813374386</v>
      </c>
      <c r="AA61" s="91">
        <v>1.1311164908128304</v>
      </c>
      <c r="AB61" s="91">
        <v>1.1558185557590526</v>
      </c>
      <c r="AC61" s="91">
        <v>1.1798435855944651</v>
      </c>
      <c r="AD61" s="91">
        <v>1.2031853768577283</v>
      </c>
      <c r="AE61" s="91">
        <v>1.2258446671525514</v>
      </c>
      <c r="AF61" s="91">
        <v>1.2478279783035175</v>
      </c>
      <c r="AG61" s="91">
        <v>1.2691466834172331</v>
      </c>
      <c r="AH61" s="91">
        <v>1.2898162488695122</v>
      </c>
      <c r="AI61" s="91">
        <v>1.3098556141130711</v>
      </c>
      <c r="AJ61" s="91">
        <v>1.3292866809309267</v>
      </c>
      <c r="AK61" s="91">
        <v>1.348133890246352</v>
      </c>
      <c r="AL61" s="91">
        <v>1.366423869464509</v>
      </c>
      <c r="AM61" s="91">
        <v>1.384184972609535</v>
      </c>
      <c r="AN61" s="91">
        <v>1.4014451137875623</v>
      </c>
      <c r="AO61" s="91">
        <v>1.418229793439465</v>
      </c>
      <c r="AP61" s="91">
        <v>1.434562202218723</v>
      </c>
      <c r="AQ61" s="91">
        <v>1.4504635026726147</v>
      </c>
      <c r="AR61" s="91">
        <v>1.4659530706834289</v>
      </c>
      <c r="AS61" s="91">
        <v>1.4810487032202115</v>
      </c>
      <c r="AT61" s="91">
        <v>1.4957667977607214</v>
      </c>
      <c r="AU61" s="91">
        <v>1.5101225077904643</v>
      </c>
      <c r="AV61" s="91">
        <v>1.5241298780192409</v>
      </c>
      <c r="AW61" s="91">
        <v>1.5378019623360113</v>
      </c>
      <c r="AX61" s="91">
        <v>1.5511509270193966</v>
      </c>
      <c r="AY61" s="91">
        <v>1.564188142281109</v>
      </c>
      <c r="AZ61" s="91">
        <v>1.5769242759548554</v>
      </c>
    </row>
    <row r="62" spans="13:52" ht="12.75" x14ac:dyDescent="0.2">
      <c r="M62" s="91">
        <v>0.76073878808418949</v>
      </c>
      <c r="N62" s="91">
        <v>0.78469267553074107</v>
      </c>
      <c r="O62" s="91">
        <v>0.80994063363065194</v>
      </c>
      <c r="P62" s="91">
        <v>0.83625344096053744</v>
      </c>
      <c r="Q62" s="91">
        <v>0.86334679121702018</v>
      </c>
      <c r="R62" s="91">
        <v>0.89096611376511736</v>
      </c>
      <c r="S62" s="91">
        <v>0.91890737829580027</v>
      </c>
      <c r="T62" s="91">
        <v>0.9469940354154972</v>
      </c>
      <c r="U62" s="91">
        <v>0.97508361327494797</v>
      </c>
      <c r="V62" s="91">
        <v>1.0030399154187455</v>
      </c>
      <c r="W62" s="91">
        <v>1.030705773458944</v>
      </c>
      <c r="X62" s="91">
        <v>1.0579493585343498</v>
      </c>
      <c r="Y62" s="91">
        <v>1.0846757269849714</v>
      </c>
      <c r="Z62" s="91">
        <v>1.1108194343657971</v>
      </c>
      <c r="AA62" s="91">
        <v>1.1363384268177994</v>
      </c>
      <c r="AB62" s="91">
        <v>1.1612071105407542</v>
      </c>
      <c r="AC62" s="91">
        <v>1.185410787202108</v>
      </c>
      <c r="AD62" s="91">
        <v>1.208943465795802</v>
      </c>
      <c r="AE62" s="91">
        <v>1.2318063613788466</v>
      </c>
      <c r="AF62" s="91">
        <v>1.2540066940608061</v>
      </c>
      <c r="AG62" s="91">
        <v>1.2755567204469369</v>
      </c>
      <c r="AH62" s="91">
        <v>1.296472946685737</v>
      </c>
      <c r="AI62" s="91">
        <v>1.3167754845987534</v>
      </c>
      <c r="AJ62" s="91">
        <v>1.3364875214345515</v>
      </c>
      <c r="AK62" s="91">
        <v>1.3556348805219935</v>
      </c>
      <c r="AL62" s="91">
        <v>1.3742456551479763</v>
      </c>
      <c r="AM62" s="91">
        <v>1.392349763121812</v>
      </c>
      <c r="AN62" s="91">
        <v>1.4099767082474184</v>
      </c>
      <c r="AO62" s="91">
        <v>1.4271532187585327</v>
      </c>
      <c r="AP62" s="91">
        <v>1.4439033112381237</v>
      </c>
      <c r="AQ62" s="91">
        <v>1.4602486212895625</v>
      </c>
      <c r="AR62" s="91">
        <v>1.4762086869865823</v>
      </c>
      <c r="AS62" s="91">
        <v>1.4918011927720667</v>
      </c>
      <c r="AT62" s="91">
        <v>1.5070421800979226</v>
      </c>
      <c r="AU62" s="91">
        <v>1.5219462299796307</v>
      </c>
      <c r="AV62" s="91">
        <v>1.5365266217393387</v>
      </c>
      <c r="AW62" s="91">
        <v>1.5507954714838723</v>
      </c>
      <c r="AX62" s="91">
        <v>1.5647638532729986</v>
      </c>
      <c r="AY62" s="91">
        <v>1.5784419107612959</v>
      </c>
      <c r="AZ62" s="91">
        <v>1.5918390198411905</v>
      </c>
    </row>
    <row r="63" spans="13:52" ht="12.75" x14ac:dyDescent="0.2">
      <c r="M63" s="91">
        <v>0.74958625340154483</v>
      </c>
      <c r="N63" s="91">
        <v>0.77376236480387217</v>
      </c>
      <c r="O63" s="91">
        <v>0.79957209768874282</v>
      </c>
      <c r="P63" s="91">
        <v>0.826502157166769</v>
      </c>
      <c r="Q63" s="91">
        <v>0.85409735669374931</v>
      </c>
      <c r="R63" s="91">
        <v>0.88202365262033977</v>
      </c>
      <c r="S63" s="91">
        <v>0.91005997730757104</v>
      </c>
      <c r="T63" s="91">
        <v>0.93804845470244547</v>
      </c>
      <c r="U63" s="91">
        <v>0.96588326675644587</v>
      </c>
      <c r="V63" s="91">
        <v>0.99346916166917776</v>
      </c>
      <c r="W63" s="91">
        <v>1.0206896205092066</v>
      </c>
      <c r="X63" s="91">
        <v>1.0474478858039942</v>
      </c>
      <c r="Y63" s="91">
        <v>1.073676633551192</v>
      </c>
      <c r="Z63" s="91">
        <v>1.0993320475970958</v>
      </c>
      <c r="AA63" s="91">
        <v>1.124388946411097</v>
      </c>
      <c r="AB63" s="91">
        <v>1.1488347567846526</v>
      </c>
      <c r="AC63" s="91">
        <v>1.1726642620582028</v>
      </c>
      <c r="AD63" s="91">
        <v>1.1958779503115873</v>
      </c>
      <c r="AE63" s="91">
        <v>1.2184810307670744</v>
      </c>
      <c r="AF63" s="91">
        <v>1.2404826469322876</v>
      </c>
      <c r="AG63" s="91">
        <v>1.261895242038052</v>
      </c>
      <c r="AH63" s="91">
        <v>1.2827340434566448</v>
      </c>
      <c r="AI63" s="91">
        <v>1.3030166408621791</v>
      </c>
      <c r="AJ63" s="91">
        <v>1.3227626388332792</v>
      </c>
      <c r="AK63" s="91">
        <v>1.3419933690095738</v>
      </c>
      <c r="AL63" s="91">
        <v>1.3607316502221165</v>
      </c>
      <c r="AM63" s="91">
        <v>1.3790014687652399</v>
      </c>
      <c r="AN63" s="91">
        <v>1.3968262783368635</v>
      </c>
      <c r="AO63" s="91">
        <v>1.4142273291139447</v>
      </c>
      <c r="AP63" s="91">
        <v>1.4312237571754605</v>
      </c>
      <c r="AQ63" s="91">
        <v>1.4478328423166049</v>
      </c>
      <c r="AR63" s="91">
        <v>1.4640702290349541</v>
      </c>
      <c r="AS63" s="91">
        <v>1.4799501166813516</v>
      </c>
      <c r="AT63" s="91">
        <v>1.4954854236811268</v>
      </c>
      <c r="AU63" s="91">
        <v>1.5106879298591553</v>
      </c>
      <c r="AV63" s="91">
        <v>1.5255684002007748</v>
      </c>
      <c r="AW63" s="91">
        <v>1.5401366928134386</v>
      </c>
      <c r="AX63" s="91">
        <v>1.5544018533931629</v>
      </c>
      <c r="AY63" s="91">
        <v>1.5683722082037506</v>
      </c>
      <c r="AZ63" s="91">
        <v>1.5820555557072364</v>
      </c>
    </row>
    <row r="64" spans="13:52" ht="12.75" x14ac:dyDescent="0.2">
      <c r="M64" s="91">
        <v>0.75202218719050462</v>
      </c>
      <c r="N64" s="91">
        <v>0.77735446197769575</v>
      </c>
      <c r="O64" s="91">
        <v>0.80439812042163872</v>
      </c>
      <c r="P64" s="91">
        <v>0.83264645275210103</v>
      </c>
      <c r="Q64" s="91">
        <v>0.86164424431970243</v>
      </c>
      <c r="R64" s="91">
        <v>0.89104564378557471</v>
      </c>
      <c r="S64" s="91">
        <v>0.9206051824255207</v>
      </c>
      <c r="T64" s="91">
        <v>0.95013845982743506</v>
      </c>
      <c r="U64" s="91">
        <v>0.97951601653264142</v>
      </c>
      <c r="V64" s="91">
        <v>1.0086249396350535</v>
      </c>
      <c r="W64" s="91">
        <v>1.0373403479417247</v>
      </c>
      <c r="X64" s="91">
        <v>1.0655600400633261</v>
      </c>
      <c r="Y64" s="91">
        <v>1.0932108469464332</v>
      </c>
      <c r="Z64" s="91">
        <v>1.1202427224456486</v>
      </c>
      <c r="AA64" s="91">
        <v>1.1466239913570422</v>
      </c>
      <c r="AB64" s="91">
        <v>1.1723361784309991</v>
      </c>
      <c r="AC64" s="91">
        <v>1.1973697431855705</v>
      </c>
      <c r="AD64" s="91">
        <v>1.2217222918137431</v>
      </c>
      <c r="AE64" s="91">
        <v>1.2453973449954105</v>
      </c>
      <c r="AF64" s="91">
        <v>1.2684033521495568</v>
      </c>
      <c r="AG64" s="91">
        <v>1.2907528964763384</v>
      </c>
      <c r="AH64" s="91">
        <v>1.3124620490537744</v>
      </c>
      <c r="AI64" s="91">
        <v>1.3335498403714061</v>
      </c>
      <c r="AJ64" s="91">
        <v>1.3540378251227183</v>
      </c>
      <c r="AK64" s="91">
        <v>1.3739497216045766</v>
      </c>
      <c r="AL64" s="91">
        <v>1.3933111112167578</v>
      </c>
      <c r="AM64" s="91">
        <v>1.4121490351700936</v>
      </c>
      <c r="AN64" s="91">
        <v>1.4304900148982931</v>
      </c>
      <c r="AO64" s="91">
        <v>1.448358247500519</v>
      </c>
      <c r="AP64" s="91">
        <v>1.465775713942145</v>
      </c>
      <c r="AQ64" s="91">
        <v>1.4827624493147904</v>
      </c>
      <c r="AR64" s="91">
        <v>1.4993367744879598</v>
      </c>
      <c r="AS64" s="91">
        <v>1.5155154954371928</v>
      </c>
      <c r="AT64" s="91">
        <v>1.531314075391109</v>
      </c>
      <c r="AU64" s="91">
        <v>1.5467467840255078</v>
      </c>
      <c r="AV64" s="91">
        <v>1.5618268271973701</v>
      </c>
      <c r="AW64" s="91">
        <v>1.5765664601170752</v>
      </c>
      <c r="AX64" s="91">
        <v>1.590977086374088</v>
      </c>
      <c r="AY64" s="91">
        <v>1.6050693476440314</v>
      </c>
      <c r="AZ64" s="91">
        <v>1.6188532332090944</v>
      </c>
    </row>
    <row r="65" spans="13:52" ht="12.75" x14ac:dyDescent="0.2">
      <c r="M65" s="91">
        <v>0.75848734845993449</v>
      </c>
      <c r="N65" s="91">
        <v>0.78496951066334131</v>
      </c>
      <c r="O65" s="91">
        <v>0.81321107170588891</v>
      </c>
      <c r="P65" s="91">
        <v>0.8426681755312565</v>
      </c>
      <c r="Q65" s="91">
        <v>0.87286010571875106</v>
      </c>
      <c r="R65" s="91">
        <v>0.90342247485702376</v>
      </c>
      <c r="S65" s="91">
        <v>0.93409511280253443</v>
      </c>
      <c r="T65" s="91">
        <v>0.96468480499653431</v>
      </c>
      <c r="U65" s="91">
        <v>0.99505543074436464</v>
      </c>
      <c r="V65" s="91">
        <v>1.0250878963141843</v>
      </c>
      <c r="W65" s="91">
        <v>1.0546535433978208</v>
      </c>
      <c r="X65" s="91">
        <v>1.0836488592453661</v>
      </c>
      <c r="Y65" s="91">
        <v>1.1120006060593233</v>
      </c>
      <c r="Z65" s="91">
        <v>1.1396596209609364</v>
      </c>
      <c r="AA65" s="91">
        <v>1.1665958451173637</v>
      </c>
      <c r="AB65" s="91">
        <v>1.1927928337934106</v>
      </c>
      <c r="AC65" s="91">
        <v>1.2182433563402677</v>
      </c>
      <c r="AD65" s="91">
        <v>1.2429475697450836</v>
      </c>
      <c r="AE65" s="91">
        <v>1.2669117449004472</v>
      </c>
      <c r="AF65" s="91">
        <v>1.2901472476201479</v>
      </c>
      <c r="AG65" s="91">
        <v>1.3126697168776928</v>
      </c>
      <c r="AH65" s="91">
        <v>1.3344983971250985</v>
      </c>
      <c r="AI65" s="91">
        <v>1.3556555920082707</v>
      </c>
      <c r="AJ65" s="91">
        <v>1.3761662144855473</v>
      </c>
      <c r="AK65" s="91">
        <v>1.3960574140687836</v>
      </c>
      <c r="AL65" s="91">
        <v>1.4153582661909141</v>
      </c>
      <c r="AM65" s="91">
        <v>1.4340993465941174</v>
      </c>
      <c r="AN65" s="91">
        <v>1.4523105832470076</v>
      </c>
      <c r="AO65" s="91">
        <v>1.4700192973919737</v>
      </c>
      <c r="AP65" s="91">
        <v>1.4872503304005773</v>
      </c>
      <c r="AQ65" s="91">
        <v>1.5040263461966275</v>
      </c>
      <c r="AR65" s="91">
        <v>1.5203680904761478</v>
      </c>
      <c r="AS65" s="91">
        <v>1.5362946137571232</v>
      </c>
      <c r="AT65" s="91">
        <v>1.5518234640133646</v>
      </c>
      <c r="AU65" s="91">
        <v>1.5669708536238622</v>
      </c>
      <c r="AV65" s="91">
        <v>1.581751804546137</v>
      </c>
      <c r="AW65" s="91">
        <v>1.5961802749568208</v>
      </c>
      <c r="AX65" s="91">
        <v>1.6102692700621677</v>
      </c>
      <c r="AY65" s="91">
        <v>1.6240309400377173</v>
      </c>
      <c r="AZ65" s="91">
        <v>1.6374766738166775</v>
      </c>
    </row>
    <row r="66" spans="13:52" ht="12.75" x14ac:dyDescent="0.2">
      <c r="M66" s="91">
        <v>0.7459424130712754</v>
      </c>
      <c r="N66" s="91">
        <v>0.76987613839325453</v>
      </c>
      <c r="O66" s="91">
        <v>0.79568512969540062</v>
      </c>
      <c r="P66" s="91">
        <v>0.8228157130436996</v>
      </c>
      <c r="Q66" s="91">
        <v>0.85077517685995951</v>
      </c>
      <c r="R66" s="91">
        <v>0.87919388639708085</v>
      </c>
      <c r="S66" s="91">
        <v>0.90781028213671799</v>
      </c>
      <c r="T66" s="91">
        <v>0.93643320466989066</v>
      </c>
      <c r="U66" s="91">
        <v>0.96492552394059772</v>
      </c>
      <c r="V66" s="91">
        <v>0.99316020613021894</v>
      </c>
      <c r="W66" s="91">
        <v>1.0209991614358167</v>
      </c>
      <c r="X66" s="91">
        <v>1.0483323520895163</v>
      </c>
      <c r="Y66" s="91">
        <v>1.0750810320706914</v>
      </c>
      <c r="Z66" s="91">
        <v>1.1011912747070871</v>
      </c>
      <c r="AA66" s="91">
        <v>1.1266288706149297</v>
      </c>
      <c r="AB66" s="91">
        <v>1.1513739260093998</v>
      </c>
      <c r="AC66" s="91">
        <v>1.1754165461044619</v>
      </c>
      <c r="AD66" s="91">
        <v>1.1987548890581654</v>
      </c>
      <c r="AE66" s="91">
        <v>1.2213937775338519</v>
      </c>
      <c r="AF66" s="91">
        <v>1.2433435879492718</v>
      </c>
      <c r="AG66" s="91">
        <v>1.2646193547097453</v>
      </c>
      <c r="AH66" s="91">
        <v>1.2852400423976036</v>
      </c>
      <c r="AI66" s="91">
        <v>1.3052279502908248</v>
      </c>
      <c r="AJ66" s="91">
        <v>1.3246082219666135</v>
      </c>
      <c r="AK66" s="91">
        <v>1.3434084389729424</v>
      </c>
      <c r="AL66" s="91">
        <v>1.3616582822214987</v>
      </c>
      <c r="AM66" s="91">
        <v>1.3793890677673515</v>
      </c>
      <c r="AN66" s="91">
        <v>1.3966314020195776</v>
      </c>
      <c r="AO66" s="91">
        <v>1.4134130433769039</v>
      </c>
      <c r="AP66" s="91">
        <v>1.4297590409876417</v>
      </c>
      <c r="AQ66" s="91">
        <v>1.4456920651458611</v>
      </c>
      <c r="AR66" s="91">
        <v>1.4612326904883228</v>
      </c>
      <c r="AS66" s="91">
        <v>1.4763996396755632</v>
      </c>
      <c r="AT66" s="91">
        <v>1.4912099938437371</v>
      </c>
      <c r="AU66" s="91">
        <v>1.505679374996215</v>
      </c>
      <c r="AV66" s="91">
        <v>1.5198221046049711</v>
      </c>
      <c r="AW66" s="91">
        <v>1.5336513419649935</v>
      </c>
      <c r="AX66" s="91">
        <v>1.5471792052543787</v>
      </c>
      <c r="AY66" s="91">
        <v>1.5604168781815881</v>
      </c>
      <c r="AZ66" s="91">
        <v>1.5733747093909913</v>
      </c>
    </row>
    <row r="67" spans="13:52" ht="12.75" x14ac:dyDescent="0.2">
      <c r="M67" s="91">
        <v>0.74168411872817153</v>
      </c>
      <c r="N67" s="91">
        <v>0.76474261801641252</v>
      </c>
      <c r="O67" s="91">
        <v>0.78970289603718669</v>
      </c>
      <c r="P67" s="91">
        <v>0.81601770733733792</v>
      </c>
      <c r="Q67" s="91">
        <v>0.84320220699821302</v>
      </c>
      <c r="R67" s="91">
        <v>0.87089487976707336</v>
      </c>
      <c r="S67" s="91">
        <v>0.89883891461394094</v>
      </c>
      <c r="T67" s="91">
        <v>0.92684225290630784</v>
      </c>
      <c r="U67" s="91">
        <v>0.95475950715303581</v>
      </c>
      <c r="V67" s="91">
        <v>0.98245281495771153</v>
      </c>
      <c r="W67" s="91">
        <v>1.0097740169306946</v>
      </c>
      <c r="X67" s="91">
        <v>1.0366054079308848</v>
      </c>
      <c r="Y67" s="91">
        <v>1.0628622880175056</v>
      </c>
      <c r="Z67" s="91">
        <v>1.0884861208049403</v>
      </c>
      <c r="AA67" s="91">
        <v>1.1134391627309073</v>
      </c>
      <c r="AB67" s="91">
        <v>1.1376988565071384</v>
      </c>
      <c r="AC67" s="91">
        <v>1.1612533553251463</v>
      </c>
      <c r="AD67" s="91">
        <v>1.1840994499481545</v>
      </c>
      <c r="AE67" s="91">
        <v>1.2062410794744374</v>
      </c>
      <c r="AF67" s="91">
        <v>1.2276881399481447</v>
      </c>
      <c r="AG67" s="91">
        <v>1.2484555235615811</v>
      </c>
      <c r="AH67" s="91">
        <v>1.2685623380070543</v>
      </c>
      <c r="AI67" s="91">
        <v>1.2880312677647543</v>
      </c>
      <c r="AJ67" s="91">
        <v>1.3068880481045388</v>
      </c>
      <c r="AK67" s="91">
        <v>1.3251610292588321</v>
      </c>
      <c r="AL67" s="91">
        <v>1.3428808132333838</v>
      </c>
      <c r="AM67" s="91">
        <v>1.3600798054611327</v>
      </c>
      <c r="AN67" s="91">
        <v>1.3767899016979877</v>
      </c>
      <c r="AO67" s="91">
        <v>1.3930400452627898</v>
      </c>
      <c r="AP67" s="91">
        <v>1.4088563021102833</v>
      </c>
      <c r="AQ67" s="91">
        <v>1.4242622117105392</v>
      </c>
      <c r="AR67" s="91">
        <v>1.4392790878209407</v>
      </c>
      <c r="AS67" s="91">
        <v>1.4539262772899832</v>
      </c>
      <c r="AT67" s="91">
        <v>1.4682213835696496</v>
      </c>
      <c r="AU67" s="91">
        <v>1.4821804604261317</v>
      </c>
      <c r="AV67" s="91">
        <v>1.4958181803839388</v>
      </c>
      <c r="AW67" s="91">
        <v>1.509147981666503</v>
      </c>
      <c r="AX67" s="91">
        <v>1.5221821967692077</v>
      </c>
      <c r="AY67" s="91">
        <v>1.5349321664075761</v>
      </c>
      <c r="AZ67" s="91">
        <v>1.547408353358775</v>
      </c>
    </row>
    <row r="68" spans="13:52" ht="12.75" x14ac:dyDescent="0.2">
      <c r="M68" s="91">
        <v>0.7732871585764024</v>
      </c>
      <c r="N68" s="91">
        <v>0.7989919895155273</v>
      </c>
      <c r="O68" s="91">
        <v>0.82619432805616211</v>
      </c>
      <c r="P68" s="91">
        <v>0.85441933784419766</v>
      </c>
      <c r="Q68" s="91">
        <v>0.88323838258861953</v>
      </c>
      <c r="R68" s="91">
        <v>0.91233150402392382</v>
      </c>
      <c r="S68" s="91">
        <v>0.94147231715344959</v>
      </c>
      <c r="T68" s="91">
        <v>0.97049333480188016</v>
      </c>
      <c r="U68" s="91">
        <v>0.9992740789827147</v>
      </c>
      <c r="V68" s="91">
        <v>1.0277037849278354</v>
      </c>
      <c r="W68" s="91">
        <v>1.0556637236212552</v>
      </c>
      <c r="X68" s="91">
        <v>1.0830611720084591</v>
      </c>
      <c r="Y68" s="91">
        <v>1.1098308449153274</v>
      </c>
      <c r="Z68" s="91">
        <v>1.1359291980814301</v>
      </c>
      <c r="AA68" s="91">
        <v>1.161329977065398</v>
      </c>
      <c r="AB68" s="91">
        <v>1.1860194278091514</v>
      </c>
      <c r="AC68" s="91">
        <v>1.2099922329995818</v>
      </c>
      <c r="AD68" s="91">
        <v>1.2332498027836232</v>
      </c>
      <c r="AE68" s="91">
        <v>1.2557991148486298</v>
      </c>
      <c r="AF68" s="91">
        <v>1.277651786498972</v>
      </c>
      <c r="AG68" s="91">
        <v>1.2988233263307105</v>
      </c>
      <c r="AH68" s="91">
        <v>1.3193325262172722</v>
      </c>
      <c r="AI68" s="91">
        <v>1.3392009638431803</v>
      </c>
      <c r="AJ68" s="91">
        <v>1.3584525930259528</v>
      </c>
      <c r="AK68" s="91">
        <v>1.3771134042685309</v>
      </c>
      <c r="AL68" s="91">
        <v>1.3952111418863047</v>
      </c>
      <c r="AM68" s="91">
        <v>1.4127749339461972</v>
      </c>
      <c r="AN68" s="91">
        <v>1.4298333774954122</v>
      </c>
      <c r="AO68" s="91">
        <v>1.4464126579663268</v>
      </c>
      <c r="AP68" s="91">
        <v>1.462536642207467</v>
      </c>
      <c r="AQ68" s="91">
        <v>1.4782271612346933</v>
      </c>
      <c r="AR68" s="91">
        <v>1.4935042525922291</v>
      </c>
      <c r="AS68" s="91">
        <v>1.5083863688958765</v>
      </c>
      <c r="AT68" s="91">
        <v>1.5228905579385175</v>
      </c>
      <c r="AU68" s="91">
        <v>1.5370326187815497</v>
      </c>
      <c r="AV68" s="91">
        <v>1.5508272374865693</v>
      </c>
      <c r="AW68" s="91">
        <v>1.5642881055196058</v>
      </c>
      <c r="AX68" s="91">
        <v>1.5774280233548268</v>
      </c>
      <c r="AY68" s="91">
        <v>1.5902589916059868</v>
      </c>
      <c r="AZ68" s="91">
        <v>1.6027922935523737</v>
      </c>
    </row>
    <row r="69" spans="13:52" ht="12.75" x14ac:dyDescent="0.2">
      <c r="M69" s="91">
        <v>0.77356799448768965</v>
      </c>
      <c r="N69" s="91">
        <v>0.79995547101289266</v>
      </c>
      <c r="O69" s="91">
        <v>0.82781741457283464</v>
      </c>
      <c r="P69" s="91">
        <v>0.85668713438979183</v>
      </c>
      <c r="Q69" s="91">
        <v>0.88615263791667276</v>
      </c>
      <c r="R69" s="91">
        <v>0.9159162097651441</v>
      </c>
      <c r="S69" s="91">
        <v>0.94577189160743447</v>
      </c>
      <c r="T69" s="91">
        <v>0.9755676225472828</v>
      </c>
      <c r="U69" s="91">
        <v>1.0051918238538124</v>
      </c>
      <c r="V69" s="91">
        <v>1.0345332602776645</v>
      </c>
      <c r="W69" s="91">
        <v>1.0634672448092135</v>
      </c>
      <c r="X69" s="91">
        <v>1.0918945531958166</v>
      </c>
      <c r="Y69" s="91">
        <v>1.1197430427318493</v>
      </c>
      <c r="Z69" s="91">
        <v>1.1469620237236167</v>
      </c>
      <c r="AA69" s="91">
        <v>1.1735178922439893</v>
      </c>
      <c r="AB69" s="91">
        <v>1.199389858813581</v>
      </c>
      <c r="AC69" s="91">
        <v>1.2245664798743032</v>
      </c>
      <c r="AD69" s="91">
        <v>1.2490438729952185</v>
      </c>
      <c r="AE69" s="91">
        <v>1.2728244132283055</v>
      </c>
      <c r="AF69" s="91">
        <v>1.2959156901946409</v>
      </c>
      <c r="AG69" s="91">
        <v>1.3183296670248659</v>
      </c>
      <c r="AH69" s="91">
        <v>1.3400819969983173</v>
      </c>
      <c r="AI69" s="91">
        <v>1.3611914644295904</v>
      </c>
      <c r="AJ69" s="91">
        <v>1.3816795242221751</v>
      </c>
      <c r="AK69" s="91">
        <v>1.4015699203557581</v>
      </c>
      <c r="AL69" s="91">
        <v>1.4208883679589723</v>
      </c>
      <c r="AM69" s="91">
        <v>1.4396621328385768</v>
      </c>
      <c r="AN69" s="91">
        <v>1.4579180095204542</v>
      </c>
      <c r="AO69" s="91">
        <v>1.4756804786361306</v>
      </c>
      <c r="AP69" s="91">
        <v>1.4929718107159584</v>
      </c>
      <c r="AQ69" s="91">
        <v>1.5098123357134634</v>
      </c>
      <c r="AR69" s="91">
        <v>1.5262206740263964</v>
      </c>
      <c r="AS69" s="91">
        <v>1.5422139352822859</v>
      </c>
      <c r="AT69" s="91">
        <v>1.5578078900168755</v>
      </c>
      <c r="AU69" s="91">
        <v>1.5730171184620985</v>
      </c>
      <c r="AV69" s="91">
        <v>1.5878551399269258</v>
      </c>
      <c r="AW69" s="91">
        <v>1.6023345256615149</v>
      </c>
      <c r="AX69" s="91">
        <v>1.6164669976133308</v>
      </c>
      <c r="AY69" s="91">
        <v>1.6302635182048999</v>
      </c>
      <c r="AZ69" s="91">
        <v>1.6437344032632475</v>
      </c>
    </row>
    <row r="70" spans="13:52" ht="12.75" x14ac:dyDescent="0.2">
      <c r="M70" s="91">
        <v>0.74158412320656697</v>
      </c>
      <c r="N70" s="91">
        <v>0.7669316393876332</v>
      </c>
      <c r="O70" s="91">
        <v>0.79421577865796833</v>
      </c>
      <c r="P70" s="91">
        <v>0.82284673452732393</v>
      </c>
      <c r="Q70" s="91">
        <v>0.85231066490685781</v>
      </c>
      <c r="R70" s="91">
        <v>0.88223469910093311</v>
      </c>
      <c r="S70" s="91">
        <v>0.91235747825105618</v>
      </c>
      <c r="T70" s="91">
        <v>0.94248427767761866</v>
      </c>
      <c r="U70" s="91">
        <v>0.97246780458785531</v>
      </c>
      <c r="V70" s="91">
        <v>1.0021594020819093</v>
      </c>
      <c r="W70" s="91">
        <v>1.0313980332009482</v>
      </c>
      <c r="X70" s="91">
        <v>1.0600613257672198</v>
      </c>
      <c r="Y70" s="91">
        <v>1.0880659182870756</v>
      </c>
      <c r="Z70" s="91">
        <v>1.1153593434699534</v>
      </c>
      <c r="AA70" s="91">
        <v>1.1419135072545172</v>
      </c>
      <c r="AB70" s="91">
        <v>1.1677160158285824</v>
      </c>
      <c r="AC70" s="91">
        <v>1.1927631445510207</v>
      </c>
      <c r="AD70" s="91">
        <v>1.2170578924698652</v>
      </c>
      <c r="AE70" s="91">
        <v>1.2406088230651651</v>
      </c>
      <c r="AF70" s="91">
        <v>1.2634291368436517</v>
      </c>
      <c r="AG70" s="91">
        <v>1.2855359234312058</v>
      </c>
      <c r="AH70" s="91">
        <v>1.3069495538979932</v>
      </c>
      <c r="AI70" s="91">
        <v>1.327693183569935</v>
      </c>
      <c r="AJ70" s="91">
        <v>1.3477923425793321</v>
      </c>
      <c r="AK70" s="91">
        <v>1.3672745966068129</v>
      </c>
      <c r="AL70" s="91">
        <v>1.3861692641662844</v>
      </c>
      <c r="AM70" s="91">
        <v>1.4045070158559136</v>
      </c>
      <c r="AN70" s="91">
        <v>1.4223177631506958</v>
      </c>
      <c r="AO70" s="91">
        <v>1.4396287319107988</v>
      </c>
      <c r="AP70" s="91">
        <v>1.4564646008701401</v>
      </c>
      <c r="AQ70" s="91">
        <v>1.4728478122613415</v>
      </c>
      <c r="AR70" s="91">
        <v>1.4887988380658819</v>
      </c>
      <c r="AS70" s="91">
        <v>1.5043364091130706</v>
      </c>
      <c r="AT70" s="91">
        <v>1.5194777129382442</v>
      </c>
      <c r="AU70" s="91">
        <v>1.5342385652598789</v>
      </c>
      <c r="AV70" s="91">
        <v>1.5486335590901159</v>
      </c>
      <c r="AW70" s="91">
        <v>1.5626761948099042</v>
      </c>
      <c r="AX70" s="91">
        <v>1.576378993984751</v>
      </c>
      <c r="AY70" s="91">
        <v>1.5897536045007494</v>
      </c>
      <c r="AZ70" s="91">
        <v>1.6028109503510055</v>
      </c>
    </row>
    <row r="71" spans="13:52" ht="12.75" x14ac:dyDescent="0.2">
      <c r="M71" s="91">
        <v>0.74334527536625727</v>
      </c>
      <c r="N71" s="91">
        <v>0.76936762573450723</v>
      </c>
      <c r="O71" s="91">
        <v>0.79735508073988803</v>
      </c>
      <c r="P71" s="91">
        <v>0.82667407286524897</v>
      </c>
      <c r="Q71" s="91">
        <v>0.85678823237871882</v>
      </c>
      <c r="R71" s="91">
        <v>0.88731160292953859</v>
      </c>
      <c r="S71" s="91">
        <v>0.9179706722352764</v>
      </c>
      <c r="T71" s="91">
        <v>0.94856055867144862</v>
      </c>
      <c r="U71" s="91">
        <v>0.97892549960860209</v>
      </c>
      <c r="V71" s="91">
        <v>1.0089155387366864</v>
      </c>
      <c r="W71" s="91">
        <v>1.0383796198254898</v>
      </c>
      <c r="X71" s="91">
        <v>1.0672037318617487</v>
      </c>
      <c r="Y71" s="91">
        <v>1.0953081941051686</v>
      </c>
      <c r="Z71" s="91">
        <v>1.1226405049531969</v>
      </c>
      <c r="AA71" s="91">
        <v>1.1491697162535219</v>
      </c>
      <c r="AB71" s="91">
        <v>1.1748800765589864</v>
      </c>
      <c r="AC71" s="91">
        <v>1.1997659286005959</v>
      </c>
      <c r="AD71" s="91">
        <v>1.2238296862179083</v>
      </c>
      <c r="AE71" s="91">
        <v>1.2470804427883757</v>
      </c>
      <c r="AF71" s="91">
        <v>1.2695328579710277</v>
      </c>
      <c r="AG71" s="91">
        <v>1.2912062599191203</v>
      </c>
      <c r="AH71" s="91">
        <v>1.3121239158279148</v>
      </c>
      <c r="AI71" s="91">
        <v>1.3323124351101292</v>
      </c>
      <c r="AJ71" s="91">
        <v>1.3518012778933717</v>
      </c>
      <c r="AK71" s="91">
        <v>1.3706223477751578</v>
      </c>
      <c r="AL71" s="91">
        <v>1.3888096524520881</v>
      </c>
      <c r="AM71" s="91">
        <v>1.406398833528272</v>
      </c>
      <c r="AN71" s="91">
        <v>1.4234247589944458</v>
      </c>
      <c r="AO71" s="91">
        <v>1.4399193272258597</v>
      </c>
      <c r="AP71" s="91">
        <v>1.4559116145271138</v>
      </c>
      <c r="AQ71" s="91">
        <v>1.4714282192868939</v>
      </c>
      <c r="AR71" s="91">
        <v>1.4864935569679594</v>
      </c>
      <c r="AS71" s="91">
        <v>1.5011301139357389</v>
      </c>
      <c r="AT71" s="91">
        <v>1.5153586666739383</v>
      </c>
      <c r="AU71" s="91">
        <v>1.5291984717713965</v>
      </c>
      <c r="AV71" s="91">
        <v>1.542667431128051</v>
      </c>
      <c r="AW71" s="91">
        <v>1.5557822360707769</v>
      </c>
      <c r="AX71" s="91">
        <v>1.5685584934547494</v>
      </c>
      <c r="AY71" s="91">
        <v>1.5810108312218027</v>
      </c>
      <c r="AZ71" s="91">
        <v>1.5931529222941556</v>
      </c>
    </row>
    <row r="72" spans="13:52" ht="12.75" x14ac:dyDescent="0.2">
      <c r="M72" s="91">
        <v>0.73652369192624301</v>
      </c>
      <c r="N72" s="91">
        <v>0.76118271650232849</v>
      </c>
      <c r="O72" s="91">
        <v>0.78791828347707082</v>
      </c>
      <c r="P72" s="91">
        <v>0.81611077503946294</v>
      </c>
      <c r="Q72" s="91">
        <v>0.84521734360514611</v>
      </c>
      <c r="R72" s="91">
        <v>0.87484124171684308</v>
      </c>
      <c r="S72" s="91">
        <v>0.90470029766664217</v>
      </c>
      <c r="T72" s="91">
        <v>0.93458165134257054</v>
      </c>
      <c r="U72" s="91">
        <v>0.96431608516724665</v>
      </c>
      <c r="V72" s="91">
        <v>0.99373820988059491</v>
      </c>
      <c r="W72" s="91">
        <v>1.0226844843630882</v>
      </c>
      <c r="X72" s="91">
        <v>1.0510342264682915</v>
      </c>
      <c r="Y72" s="91">
        <v>1.0787057078527009</v>
      </c>
      <c r="Z72" s="91">
        <v>1.1056480389725745</v>
      </c>
      <c r="AA72" s="91">
        <v>1.1318346596238051</v>
      </c>
      <c r="AB72" s="91">
        <v>1.1572546794473904</v>
      </c>
      <c r="AC72" s="91">
        <v>1.1819058577013839</v>
      </c>
      <c r="AD72" s="91">
        <v>1.205792661773835</v>
      </c>
      <c r="AE72" s="91">
        <v>1.2289251106082584</v>
      </c>
      <c r="AF72" s="91">
        <v>1.2513178494443891</v>
      </c>
      <c r="AG72" s="91">
        <v>1.2729894036413743</v>
      </c>
      <c r="AH72" s="91">
        <v>1.2939615724091122</v>
      </c>
      <c r="AI72" s="91">
        <v>1.3142589327702643</v>
      </c>
      <c r="AJ72" s="91">
        <v>1.3339084310583733</v>
      </c>
      <c r="AK72" s="91">
        <v>1.352939044444883</v>
      </c>
      <c r="AL72" s="91">
        <v>1.3713814988783184</v>
      </c>
      <c r="AM72" s="91">
        <v>1.3892679008613362</v>
      </c>
      <c r="AN72" s="91">
        <v>1.4066296550808961</v>
      </c>
      <c r="AO72" s="91">
        <v>1.423495257838109</v>
      </c>
      <c r="AP72" s="91">
        <v>1.4398903914119507</v>
      </c>
      <c r="AQ72" s="91">
        <v>1.4558382672156294</v>
      </c>
      <c r="AR72" s="91">
        <v>1.4713599199472709</v>
      </c>
      <c r="AS72" s="91">
        <v>1.4864744606963245</v>
      </c>
      <c r="AT72" s="91">
        <v>1.5011992955354565</v>
      </c>
      <c r="AU72" s="91">
        <v>1.5155503149668614</v>
      </c>
      <c r="AV72" s="91">
        <v>1.5295420586581816</v>
      </c>
      <c r="AW72" s="91">
        <v>1.5431878591483104</v>
      </c>
      <c r="AX72" s="91">
        <v>1.5564999675899704</v>
      </c>
      <c r="AY72" s="91">
        <v>1.5694896710869737</v>
      </c>
      <c r="AZ72" s="91">
        <v>1.5821674807361943</v>
      </c>
    </row>
    <row r="73" spans="13:52" ht="12.75" x14ac:dyDescent="0.2">
      <c r="M73" s="91">
        <v>0.71926466313146975</v>
      </c>
      <c r="N73" s="91">
        <v>0.74151646994385401</v>
      </c>
      <c r="O73" s="91">
        <v>0.76577538878444174</v>
      </c>
      <c r="P73" s="91">
        <v>0.7914077884203734</v>
      </c>
      <c r="Q73" s="91">
        <v>0.81788899283831673</v>
      </c>
      <c r="R73" s="91">
        <v>0.84484447870900525</v>
      </c>
      <c r="S73" s="91">
        <v>0.87201420388103146</v>
      </c>
      <c r="T73" s="91">
        <v>0.89921149773292841</v>
      </c>
      <c r="U73" s="91">
        <v>0.92629572489094569</v>
      </c>
      <c r="V73" s="91">
        <v>0.95312792075489827</v>
      </c>
      <c r="W73" s="91">
        <v>0.97956666625163802</v>
      </c>
      <c r="X73" s="91">
        <v>1.0055066850201073</v>
      </c>
      <c r="Y73" s="91">
        <v>1.03087554958495</v>
      </c>
      <c r="Z73" s="91">
        <v>1.0556268379125138</v>
      </c>
      <c r="AA73" s="91">
        <v>1.0797347324626141</v>
      </c>
      <c r="AB73" s="91">
        <v>1.1031872137127747</v>
      </c>
      <c r="AC73" s="91">
        <v>1.1259801088071955</v>
      </c>
      <c r="AD73" s="91">
        <v>1.1481152966677031</v>
      </c>
      <c r="AE73" s="91">
        <v>1.169599664559112</v>
      </c>
      <c r="AF73" s="91">
        <v>1.1904442733653959</v>
      </c>
      <c r="AG73" s="91">
        <v>1.210663684425306</v>
      </c>
      <c r="AH73" s="91">
        <v>1.2302754125863109</v>
      </c>
      <c r="AI73" s="91">
        <v>1.2492994787032778</v>
      </c>
      <c r="AJ73" s="91">
        <v>1.2677580411079721</v>
      </c>
      <c r="AK73" s="91">
        <v>1.2856750902552132</v>
      </c>
      <c r="AL73" s="91">
        <v>1.3030761942613418</v>
      </c>
      <c r="AM73" s="91">
        <v>1.3199881555155293</v>
      </c>
      <c r="AN73" s="91">
        <v>1.3364371529245334</v>
      </c>
      <c r="AO73" s="91">
        <v>1.3524469151748217</v>
      </c>
      <c r="AP73" s="91">
        <v>1.3680388230816811</v>
      </c>
      <c r="AQ73" s="91">
        <v>1.3832321959120832</v>
      </c>
      <c r="AR73" s="91">
        <v>1.3980445368071093</v>
      </c>
      <c r="AS73" s="91">
        <v>1.4124917439593732</v>
      </c>
      <c r="AT73" s="91">
        <v>1.4265882929935321</v>
      </c>
      <c r="AU73" s="91">
        <v>1.4403473950293939</v>
      </c>
      <c r="AV73" s="91">
        <v>1.4537811341280944</v>
      </c>
      <c r="AW73" s="91">
        <v>1.4669005871919556</v>
      </c>
      <c r="AX73" s="91">
        <v>1.4797159288768649</v>
      </c>
      <c r="AY73" s="91">
        <v>1.4922365321764663</v>
      </c>
      <c r="AZ73" s="91">
        <v>1.5044711497306307</v>
      </c>
    </row>
    <row r="74" spans="13:52" ht="12.75" x14ac:dyDescent="0.2">
      <c r="M74" s="91">
        <v>0.72299876884033376</v>
      </c>
      <c r="N74" s="91">
        <v>0.74591287314167909</v>
      </c>
      <c r="O74" s="91">
        <v>0.77098089453611574</v>
      </c>
      <c r="P74" s="91">
        <v>0.79751460989803269</v>
      </c>
      <c r="Q74" s="91">
        <v>0.8249545097497385</v>
      </c>
      <c r="R74" s="91">
        <v>0.85289981881786581</v>
      </c>
      <c r="S74" s="91">
        <v>0.88106887768021735</v>
      </c>
      <c r="T74" s="91">
        <v>0.90926077952658091</v>
      </c>
      <c r="U74" s="91">
        <v>0.93732768131957123</v>
      </c>
      <c r="V74" s="91">
        <v>0.96512972579164946</v>
      </c>
      <c r="W74" s="91">
        <v>0.9925304325265355</v>
      </c>
      <c r="X74" s="91">
        <v>1.0194291148540917</v>
      </c>
      <c r="Y74" s="91">
        <v>1.0457567079346937</v>
      </c>
      <c r="Z74" s="91">
        <v>1.0714691808827128</v>
      </c>
      <c r="AA74" s="91">
        <v>1.0965422999907621</v>
      </c>
      <c r="AB74" s="91">
        <v>1.1209648640759804</v>
      </c>
      <c r="AC74" s="91">
        <v>1.1447330038069334</v>
      </c>
      <c r="AD74" s="91">
        <v>1.1678485247208152</v>
      </c>
      <c r="AE74" s="91">
        <v>1.1903179287929577</v>
      </c>
      <c r="AF74" s="91">
        <v>1.2121516316971399</v>
      </c>
      <c r="AG74" s="91">
        <v>1.2333633315639048</v>
      </c>
      <c r="AH74" s="91">
        <v>1.2539694960966865</v>
      </c>
      <c r="AI74" s="91">
        <v>1.273988942939559</v>
      </c>
      <c r="AJ74" s="91">
        <v>1.293442494097726</v>
      </c>
      <c r="AK74" s="91">
        <v>1.3123526896002182</v>
      </c>
      <c r="AL74" s="91">
        <v>1.3307435488854733</v>
      </c>
      <c r="AM74" s="91">
        <v>1.3486402319923709</v>
      </c>
      <c r="AN74" s="91">
        <v>1.3660672509991092</v>
      </c>
      <c r="AO74" s="91">
        <v>1.3830468379023302</v>
      </c>
      <c r="AP74" s="91">
        <v>1.3995990624881438</v>
      </c>
      <c r="AQ74" s="91">
        <v>1.4157420960161702</v>
      </c>
      <c r="AR74" s="91">
        <v>1.4314924372345983</v>
      </c>
      <c r="AS74" s="91">
        <v>1.446865106858261</v>
      </c>
      <c r="AT74" s="91">
        <v>1.4618738155269695</v>
      </c>
      <c r="AU74" s="91">
        <v>1.4765311093694047</v>
      </c>
      <c r="AV74" s="91">
        <v>1.4908484965804145</v>
      </c>
      <c r="AW74" s="91">
        <v>1.504836557839506</v>
      </c>
      <c r="AX74" s="91">
        <v>1.518505042927027</v>
      </c>
      <c r="AY74" s="91">
        <v>1.5318629645871031</v>
      </c>
      <c r="AZ74" s="91">
        <v>1.5449187800117576</v>
      </c>
    </row>
    <row r="75" spans="13:52" ht="12.75" x14ac:dyDescent="0.2">
      <c r="M75" s="91">
        <v>0.72222287929085249</v>
      </c>
      <c r="N75" s="91">
        <v>0.7450297599710124</v>
      </c>
      <c r="O75" s="91">
        <v>0.76984131970658964</v>
      </c>
      <c r="P75" s="91">
        <v>0.79599483704891871</v>
      </c>
      <c r="Q75" s="91">
        <v>0.82295401926760026</v>
      </c>
      <c r="R75" s="91">
        <v>0.85033797436591596</v>
      </c>
      <c r="S75" s="91">
        <v>0.87788261623849917</v>
      </c>
      <c r="T75" s="91">
        <v>0.90540205659582884</v>
      </c>
      <c r="U75" s="91">
        <v>0.93275959239889827</v>
      </c>
      <c r="V75" s="91">
        <v>0.95982337914475768</v>
      </c>
      <c r="W75" s="91">
        <v>0.98646571924954907</v>
      </c>
      <c r="X75" s="91">
        <v>1.0125963033663021</v>
      </c>
      <c r="Y75" s="91">
        <v>1.0381574599840524</v>
      </c>
      <c r="Z75" s="91">
        <v>1.0631173558786731</v>
      </c>
      <c r="AA75" s="91">
        <v>1.0874644210771784</v>
      </c>
      <c r="AB75" s="91">
        <v>1.1111987061588808</v>
      </c>
      <c r="AC75" s="91">
        <v>1.1343248202982139</v>
      </c>
      <c r="AD75" s="91">
        <v>1.1568506440267812</v>
      </c>
      <c r="AE75" s="91">
        <v>1.1787867652057855</v>
      </c>
      <c r="AF75" s="91">
        <v>1.2001460278044318</v>
      </c>
      <c r="AG75" s="91">
        <v>1.2209431680115377</v>
      </c>
      <c r="AH75" s="91">
        <v>1.2411945185762197</v>
      </c>
      <c r="AI75" s="91">
        <v>1.2609177669048186</v>
      </c>
      <c r="AJ75" s="91">
        <v>1.2801317558466005</v>
      </c>
      <c r="AK75" s="91">
        <v>1.2988563186304813</v>
      </c>
      <c r="AL75" s="91">
        <v>1.3171121413122995</v>
      </c>
      <c r="AM75" s="91">
        <v>1.3349205367317762</v>
      </c>
      <c r="AN75" s="91">
        <v>1.3523020549697242</v>
      </c>
      <c r="AO75" s="91">
        <v>1.3692752128718153</v>
      </c>
      <c r="AP75" s="91">
        <v>1.3858566148705427</v>
      </c>
      <c r="AQ75" s="91">
        <v>1.4020611862062076</v>
      </c>
      <c r="AR75" s="91">
        <v>1.4179023728307492</v>
      </c>
      <c r="AS75" s="91">
        <v>1.4333923134180226</v>
      </c>
      <c r="AT75" s="91">
        <v>1.4485419879181258</v>
      </c>
      <c r="AU75" s="91">
        <v>1.4633613463044806</v>
      </c>
      <c r="AV75" s="91">
        <v>1.4778594205278248</v>
      </c>
      <c r="AW75" s="91">
        <v>1.4920444221781946</v>
      </c>
      <c r="AX75" s="91">
        <v>1.505923827939166</v>
      </c>
      <c r="AY75" s="91">
        <v>1.5195044711681767</v>
      </c>
      <c r="AZ75" s="91">
        <v>1.5327928032108682</v>
      </c>
    </row>
    <row r="76" spans="13:52" ht="12.75" x14ac:dyDescent="0.2">
      <c r="M76" s="91">
        <v>0.73034544811973279</v>
      </c>
      <c r="N76" s="91">
        <v>0.75373319400021743</v>
      </c>
      <c r="O76" s="91">
        <v>0.77908935288336101</v>
      </c>
      <c r="P76" s="91">
        <v>0.80578766096252152</v>
      </c>
      <c r="Q76" s="91">
        <v>0.83329727945212517</v>
      </c>
      <c r="R76" s="91">
        <v>0.86123167170815185</v>
      </c>
      <c r="S76" s="91">
        <v>0.88931487323487712</v>
      </c>
      <c r="T76" s="91">
        <v>0.9173469868375721</v>
      </c>
      <c r="U76" s="91">
        <v>0.94517735196703345</v>
      </c>
      <c r="V76" s="91">
        <v>0.97265951938275774</v>
      </c>
      <c r="W76" s="91">
        <v>0.99965707803180959</v>
      </c>
      <c r="X76" s="91">
        <v>1.0260758491161621</v>
      </c>
      <c r="Y76" s="91">
        <v>1.0518572661574375</v>
      </c>
      <c r="Z76" s="91">
        <v>1.0769709557636509</v>
      </c>
      <c r="AA76" s="91">
        <v>1.1014086494492139</v>
      </c>
      <c r="AB76" s="91">
        <v>1.1251746953274442</v>
      </c>
      <c r="AC76" s="91">
        <v>1.1482783032651716</v>
      </c>
      <c r="AD76" s="91">
        <v>1.1707321545087552</v>
      </c>
      <c r="AE76" s="91">
        <v>1.1925518031698572</v>
      </c>
      <c r="AF76" s="91">
        <v>1.2137551974145573</v>
      </c>
      <c r="AG76" s="91">
        <v>1.2343622933255411</v>
      </c>
      <c r="AH76" s="91">
        <v>1.2543947411651359</v>
      </c>
      <c r="AI76" s="91">
        <v>1.2738756286814203</v>
      </c>
      <c r="AJ76" s="91">
        <v>1.2928292697132642</v>
      </c>
      <c r="AK76" s="91">
        <v>1.3112810290344983</v>
      </c>
      <c r="AL76" s="91">
        <v>1.3292571763907293</v>
      </c>
      <c r="AM76" s="91">
        <v>1.3467846222017998</v>
      </c>
      <c r="AN76" s="91">
        <v>1.3638891580292587</v>
      </c>
      <c r="AO76" s="91">
        <v>1.3805938463551719</v>
      </c>
      <c r="AP76" s="91">
        <v>1.3969191908289555</v>
      </c>
      <c r="AQ76" s="91">
        <v>1.4128834483199677</v>
      </c>
      <c r="AR76" s="91">
        <v>1.4285028963913222</v>
      </c>
      <c r="AS76" s="91">
        <v>1.4437920634517798</v>
      </c>
      <c r="AT76" s="91">
        <v>1.4587639275232875</v>
      </c>
      <c r="AU76" s="91">
        <v>1.4734300885061795</v>
      </c>
      <c r="AV76" s="91">
        <v>1.4878009179750056</v>
      </c>
      <c r="AW76" s="91">
        <v>1.501885689851487</v>
      </c>
      <c r="AX76" s="91">
        <v>1.5156926947433516</v>
      </c>
      <c r="AY76" s="91">
        <v>1.5292293509526025</v>
      </c>
      <c r="AZ76" s="91">
        <v>1.5425024464610386</v>
      </c>
    </row>
    <row r="77" spans="13:52" ht="12.75" x14ac:dyDescent="0.2">
      <c r="M77" s="91">
        <v>0.73634576200955904</v>
      </c>
      <c r="N77" s="91">
        <v>0.76001135313863122</v>
      </c>
      <c r="O77" s="91">
        <v>0.78557375993702272</v>
      </c>
      <c r="P77" s="91">
        <v>0.81243354211511687</v>
      </c>
      <c r="Q77" s="91">
        <v>0.84007954502814053</v>
      </c>
      <c r="R77" s="91">
        <v>0.86813747526148355</v>
      </c>
      <c r="S77" s="91">
        <v>0.89633698927591776</v>
      </c>
      <c r="T77" s="91">
        <v>0.92447697572748866</v>
      </c>
      <c r="U77" s="91">
        <v>0.95239881843604302</v>
      </c>
      <c r="V77" s="91">
        <v>0.97994661820714857</v>
      </c>
      <c r="W77" s="91">
        <v>1.0069774061421244</v>
      </c>
      <c r="X77" s="91">
        <v>1.0333942613229647</v>
      </c>
      <c r="Y77" s="91">
        <v>1.0591387865606339</v>
      </c>
      <c r="Z77" s="91">
        <v>1.0841830826181931</v>
      </c>
      <c r="AA77" s="91">
        <v>1.1085231185221969</v>
      </c>
      <c r="AB77" s="91">
        <v>1.132167965917251</v>
      </c>
      <c r="AC77" s="91">
        <v>1.1551309835482955</v>
      </c>
      <c r="AD77" s="91">
        <v>1.1774284359547509</v>
      </c>
      <c r="AE77" s="91">
        <v>1.1990789924708576</v>
      </c>
      <c r="AF77" s="91">
        <v>1.2201033264265417</v>
      </c>
      <c r="AG77" s="91">
        <v>1.2405237919223011</v>
      </c>
      <c r="AH77" s="91">
        <v>1.2603641612088066</v>
      </c>
      <c r="AI77" s="91">
        <v>1.2796494098156617</v>
      </c>
      <c r="AJ77" s="91">
        <v>1.2984055395986198</v>
      </c>
      <c r="AK77" s="91">
        <v>1.3166594321215619</v>
      </c>
      <c r="AL77" s="91">
        <v>1.3344387264748119</v>
      </c>
      <c r="AM77" s="91">
        <v>1.3517716065623169</v>
      </c>
      <c r="AN77" s="91">
        <v>1.3686851393412323</v>
      </c>
      <c r="AO77" s="91">
        <v>1.3852034968094495</v>
      </c>
      <c r="AP77" s="91">
        <v>1.4013480926851187</v>
      </c>
      <c r="AQ77" s="91">
        <v>1.41713791876795</v>
      </c>
      <c r="AR77" s="91">
        <v>1.4325898332628388</v>
      </c>
      <c r="AS77" s="91">
        <v>1.4477188088722843</v>
      </c>
      <c r="AT77" s="91">
        <v>1.4625381470580268</v>
      </c>
      <c r="AU77" s="91">
        <v>1.4770596637344635</v>
      </c>
      <c r="AV77" s="91">
        <v>1.4912938507411888</v>
      </c>
      <c r="AW77" s="91">
        <v>1.5052500167020131</v>
      </c>
      <c r="AX77" s="91">
        <v>1.5189364102766081</v>
      </c>
      <c r="AY77" s="91">
        <v>1.5323603413171192</v>
      </c>
      <c r="AZ77" s="91">
        <v>1.5455284450941358</v>
      </c>
    </row>
    <row r="78" spans="13:52" ht="12.75" x14ac:dyDescent="0.2">
      <c r="M78" s="91">
        <v>0.73937998635193469</v>
      </c>
      <c r="N78" s="91">
        <v>0.76346895151412608</v>
      </c>
      <c r="O78" s="91">
        <v>0.78924659210720072</v>
      </c>
      <c r="P78" s="91">
        <v>0.81612905061247565</v>
      </c>
      <c r="Q78" s="91">
        <v>0.84363635425901884</v>
      </c>
      <c r="R78" s="91">
        <v>0.87143526742257005</v>
      </c>
      <c r="S78" s="91">
        <v>0.89929855946606096</v>
      </c>
      <c r="T78" s="91">
        <v>0.9270646835147589</v>
      </c>
      <c r="U78" s="91">
        <v>0.95461156617663334</v>
      </c>
      <c r="V78" s="91">
        <v>0.98181324845167672</v>
      </c>
      <c r="W78" s="91">
        <v>1.0085490009816833</v>
      </c>
      <c r="X78" s="91">
        <v>1.0347357796533425</v>
      </c>
      <c r="Y78" s="91">
        <v>1.0603221323061982</v>
      </c>
      <c r="Z78" s="91">
        <v>1.0852816170758037</v>
      </c>
      <c r="AA78" s="91">
        <v>1.1096074904216542</v>
      </c>
      <c r="AB78" s="91">
        <v>1.1333045088242475</v>
      </c>
      <c r="AC78" s="91">
        <v>1.1563815328901099</v>
      </c>
      <c r="AD78" s="91">
        <v>1.1788501839832202</v>
      </c>
      <c r="AE78" s="91">
        <v>1.2007243681940469</v>
      </c>
      <c r="AF78" s="91">
        <v>1.222019895551798</v>
      </c>
      <c r="AG78" s="91">
        <v>1.2427541729375289</v>
      </c>
      <c r="AH78" s="91">
        <v>1.2629459545760398</v>
      </c>
      <c r="AI78" s="91">
        <v>1.2826151378928865</v>
      </c>
      <c r="AJ78" s="91">
        <v>1.3017825953966189</v>
      </c>
      <c r="AK78" s="91">
        <v>1.3204700353812122</v>
      </c>
      <c r="AL78" s="91">
        <v>1.3386998858447587</v>
      </c>
      <c r="AM78" s="91">
        <v>1.3564950911155618</v>
      </c>
      <c r="AN78" s="91">
        <v>1.3738776620626394</v>
      </c>
      <c r="AO78" s="91">
        <v>1.3908672416749082</v>
      </c>
      <c r="AP78" s="91">
        <v>1.4074812348276475</v>
      </c>
      <c r="AQ78" s="91">
        <v>1.4237350812208367</v>
      </c>
      <c r="AR78" s="91">
        <v>1.4396424893285975</v>
      </c>
      <c r="AS78" s="91">
        <v>1.4552156377045233</v>
      </c>
      <c r="AT78" s="91">
        <v>1.470465348836288</v>
      </c>
      <c r="AU78" s="91">
        <v>1.4854012398196346</v>
      </c>
      <c r="AV78" s="91">
        <v>1.5000318533792372</v>
      </c>
      <c r="AW78" s="91">
        <v>1.5143647721634979</v>
      </c>
      <c r="AX78" s="91">
        <v>1.528406718752489</v>
      </c>
      <c r="AY78" s="91">
        <v>1.542163663901714</v>
      </c>
      <c r="AZ78" s="91">
        <v>1.5556411449162773</v>
      </c>
    </row>
    <row r="79" spans="13:52" ht="12.75" x14ac:dyDescent="0.2">
      <c r="M79" s="91">
        <v>0.71790429875019612</v>
      </c>
      <c r="N79" s="91">
        <v>0.73987724100085694</v>
      </c>
      <c r="O79" s="91">
        <v>0.76376843858863308</v>
      </c>
      <c r="P79" s="91">
        <v>0.78894843154509176</v>
      </c>
      <c r="Q79" s="91">
        <v>0.81488994718319196</v>
      </c>
      <c r="R79" s="91">
        <v>0.84121588258200686</v>
      </c>
      <c r="S79" s="91">
        <v>0.86766256942258058</v>
      </c>
      <c r="T79" s="91">
        <v>0.89404375338267972</v>
      </c>
      <c r="U79" s="91">
        <v>0.92022194804288482</v>
      </c>
      <c r="V79" s="91">
        <v>0.94606502467772113</v>
      </c>
      <c r="W79" s="91">
        <v>0.97145390874113335</v>
      </c>
      <c r="X79" s="91">
        <v>0.99630835913004789</v>
      </c>
      <c r="Y79" s="91">
        <v>1.0205801171748949</v>
      </c>
      <c r="Z79" s="91">
        <v>1.0442462436326287</v>
      </c>
      <c r="AA79" s="91">
        <v>1.0673036531258708</v>
      </c>
      <c r="AB79" s="91">
        <v>1.0897601307231852</v>
      </c>
      <c r="AC79" s="91">
        <v>1.111626577626692</v>
      </c>
      <c r="AD79" s="91">
        <v>1.1329158474100254</v>
      </c>
      <c r="AE79" s="91">
        <v>1.1536424093940587</v>
      </c>
      <c r="AF79" s="91">
        <v>1.1738220793556986</v>
      </c>
      <c r="AG79" s="91">
        <v>1.1934718023575561</v>
      </c>
      <c r="AH79" s="91">
        <v>1.212609476297055</v>
      </c>
      <c r="AI79" s="91">
        <v>1.2312538075375234</v>
      </c>
      <c r="AJ79" s="91">
        <v>1.249424192016146</v>
      </c>
      <c r="AK79" s="91">
        <v>1.2671406167334134</v>
      </c>
      <c r="AL79" s="91">
        <v>1.2844235776609987</v>
      </c>
      <c r="AM79" s="91">
        <v>1.301293906641487</v>
      </c>
      <c r="AN79" s="91">
        <v>1.3177714965188858</v>
      </c>
      <c r="AO79" s="91">
        <v>1.3338741332291835</v>
      </c>
      <c r="AP79" s="91">
        <v>1.349617633624393</v>
      </c>
      <c r="AQ79" s="91">
        <v>1.3650160856046178</v>
      </c>
      <c r="AR79" s="91">
        <v>1.3800820539456604</v>
      </c>
      <c r="AS79" s="91">
        <v>1.3948267574064994</v>
      </c>
      <c r="AT79" s="91">
        <v>1.4092602216857462</v>
      </c>
      <c r="AU79" s="91">
        <v>1.4233914119839093</v>
      </c>
      <c r="AV79" s="91">
        <v>1.4372283482749251</v>
      </c>
      <c r="AW79" s="91">
        <v>1.4507782058621783</v>
      </c>
      <c r="AX79" s="91">
        <v>1.4640474033650168</v>
      </c>
      <c r="AY79" s="91">
        <v>1.477041698869656</v>
      </c>
      <c r="AZ79" s="91">
        <v>1.4897664808480411</v>
      </c>
    </row>
    <row r="80" spans="13:52" ht="12.75" x14ac:dyDescent="0.2">
      <c r="M80" s="91">
        <v>0.71241963325416113</v>
      </c>
      <c r="N80" s="91">
        <v>0.7331122920569515</v>
      </c>
      <c r="O80" s="91">
        <v>0.75569025459632244</v>
      </c>
      <c r="P80" s="91">
        <v>0.77957998338207735</v>
      </c>
      <c r="Q80" s="91">
        <v>0.80429805963964629</v>
      </c>
      <c r="R80" s="91">
        <v>0.82949361455164849</v>
      </c>
      <c r="S80" s="91">
        <v>0.85491663443664834</v>
      </c>
      <c r="T80" s="91">
        <v>0.88038468416681481</v>
      </c>
      <c r="U80" s="91">
        <v>0.90575504970245102</v>
      </c>
      <c r="V80" s="91">
        <v>0.9308855707652941</v>
      </c>
      <c r="W80" s="91">
        <v>0.95564833041205377</v>
      </c>
      <c r="X80" s="91">
        <v>0.97995532582470402</v>
      </c>
      <c r="Y80" s="91">
        <v>1.0037512133397384</v>
      </c>
      <c r="Z80" s="91">
        <v>1.0270065044576455</v>
      </c>
      <c r="AA80" s="91">
        <v>1.0497119476655945</v>
      </c>
      <c r="AB80" s="91">
        <v>1.0718694275170282</v>
      </c>
      <c r="AC80" s="91">
        <v>1.0934845131047433</v>
      </c>
      <c r="AD80" s="91">
        <v>1.1145652807126523</v>
      </c>
      <c r="AE80" s="91">
        <v>1.135121881540941</v>
      </c>
      <c r="AF80" s="91">
        <v>1.1551661958866863</v>
      </c>
      <c r="AG80" s="91">
        <v>1.1747115542572635</v>
      </c>
      <c r="AH80" s="91">
        <v>1.1937725107749861</v>
      </c>
      <c r="AI80" s="91">
        <v>1.2123646577809033</v>
      </c>
      <c r="AJ80" s="91">
        <v>1.2305044731555739</v>
      </c>
      <c r="AK80" s="91">
        <v>1.2482091938134214</v>
      </c>
      <c r="AL80" s="91">
        <v>1.2654967102813668</v>
      </c>
      <c r="AM80" s="91">
        <v>1.282385381658085</v>
      </c>
      <c r="AN80" s="91">
        <v>1.2988928330083791</v>
      </c>
      <c r="AO80" s="91">
        <v>1.3150348551014419</v>
      </c>
      <c r="AP80" s="91">
        <v>1.3308255173110126</v>
      </c>
      <c r="AQ80" s="91">
        <v>1.3462773775415369</v>
      </c>
      <c r="AR80" s="91">
        <v>1.3614016621649851</v>
      </c>
      <c r="AS80" s="91">
        <v>1.3762084208502126</v>
      </c>
      <c r="AT80" s="91">
        <v>1.3907066602792206</v>
      </c>
      <c r="AU80" s="91">
        <v>1.4049044600345864</v>
      </c>
      <c r="AV80" s="91">
        <v>1.4188090733711372</v>
      </c>
      <c r="AW80" s="91">
        <v>1.4324270151231606</v>
      </c>
      <c r="AX80" s="91">
        <v>1.4457641386232085</v>
      </c>
      <c r="AY80" s="91">
        <v>1.4588257226862407</v>
      </c>
      <c r="AZ80" s="91">
        <v>1.4716167604065622</v>
      </c>
    </row>
    <row r="81" spans="2:52" ht="12.75" x14ac:dyDescent="0.2">
      <c r="M81" s="91">
        <v>0.70235174726250993</v>
      </c>
      <c r="N81" s="91">
        <v>0.72145524916132997</v>
      </c>
      <c r="O81" s="91">
        <v>0.74247742040156961</v>
      </c>
      <c r="P81" s="91">
        <v>0.76481648343810094</v>
      </c>
      <c r="Q81" s="91">
        <v>0.78798481085878225</v>
      </c>
      <c r="R81" s="91">
        <v>0.81163322563643781</v>
      </c>
      <c r="S81" s="91">
        <v>0.83552009528320015</v>
      </c>
      <c r="T81" s="91">
        <v>0.85947429578570078</v>
      </c>
      <c r="U81" s="91">
        <v>0.8833619365640617</v>
      </c>
      <c r="V81" s="91">
        <v>0.9070526145798502</v>
      </c>
      <c r="W81" s="91">
        <v>0.93043147638877111</v>
      </c>
      <c r="X81" s="91">
        <v>0.95341629396645466</v>
      </c>
      <c r="Y81" s="91">
        <v>0.97595109773841693</v>
      </c>
      <c r="Z81" s="91">
        <v>0.9980007060696694</v>
      </c>
      <c r="AA81" s="91">
        <v>1.0195463383335384</v>
      </c>
      <c r="AB81" s="91">
        <v>1.0405797890436328</v>
      </c>
      <c r="AC81" s="91">
        <v>1.0610987052920029</v>
      </c>
      <c r="AD81" s="91">
        <v>1.0811052752449422</v>
      </c>
      <c r="AE81" s="91">
        <v>1.1006054451988907</v>
      </c>
      <c r="AF81" s="91">
        <v>1.119608293225409</v>
      </c>
      <c r="AG81" s="91">
        <v>1.1381255240461599</v>
      </c>
      <c r="AH81" s="91">
        <v>1.1561710586188292</v>
      </c>
      <c r="AI81" s="91">
        <v>1.1737606983437889</v>
      </c>
      <c r="AJ81" s="91">
        <v>1.1909118485284094</v>
      </c>
      <c r="AK81" s="91">
        <v>1.2076432892574851</v>
      </c>
      <c r="AL81" s="91">
        <v>1.2239749844519301</v>
      </c>
      <c r="AM81" s="91">
        <v>1.2399277987259281</v>
      </c>
      <c r="AN81" s="91">
        <v>1.2555219258872912</v>
      </c>
      <c r="AO81" s="91">
        <v>1.2707754539247762</v>
      </c>
      <c r="AP81" s="91">
        <v>1.2857044800183446</v>
      </c>
      <c r="AQ81" s="91">
        <v>1.3003233533205742</v>
      </c>
      <c r="AR81" s="91">
        <v>1.3146448830551574</v>
      </c>
      <c r="AS81" s="91">
        <v>1.3286805175783987</v>
      </c>
      <c r="AT81" s="91">
        <v>1.3424404990232375</v>
      </c>
      <c r="AU81" s="91">
        <v>1.3559339973240652</v>
      </c>
      <c r="AV81" s="91">
        <v>1.3691692267600459</v>
      </c>
      <c r="AW81" s="91">
        <v>1.3821535476205669</v>
      </c>
      <c r="AX81" s="91">
        <v>1.3948935551625059</v>
      </c>
      <c r="AY81" s="91">
        <v>1.4073951640013977</v>
      </c>
      <c r="AZ81" s="91">
        <v>1.4196637780064731</v>
      </c>
    </row>
    <row r="82" spans="2:52" ht="12.75" x14ac:dyDescent="0.2">
      <c r="M82" s="91">
        <v>0.70238882816443626</v>
      </c>
      <c r="N82" s="91">
        <v>0.72115418894364425</v>
      </c>
      <c r="O82" s="91">
        <v>0.74192981272227332</v>
      </c>
      <c r="P82" s="91">
        <v>0.7641402440963192</v>
      </c>
      <c r="Q82" s="91">
        <v>0.78730507044422593</v>
      </c>
      <c r="R82" s="91">
        <v>0.81106843463929224</v>
      </c>
      <c r="S82" s="91">
        <v>0.83517369679155673</v>
      </c>
      <c r="T82" s="91">
        <v>0.85942874476101772</v>
      </c>
      <c r="U82" s="91">
        <v>0.88367371801425776</v>
      </c>
      <c r="V82" s="91">
        <v>0.90775049898678251</v>
      </c>
      <c r="W82" s="91">
        <v>0.93152289716784942</v>
      </c>
      <c r="X82" s="91">
        <v>0.9548963746036031</v>
      </c>
      <c r="Y82" s="91">
        <v>0.97780978420046505</v>
      </c>
      <c r="Z82" s="91">
        <v>1.0002284132959094</v>
      </c>
      <c r="AA82" s="91">
        <v>1.02213827384941</v>
      </c>
      <c r="AB82" s="91">
        <v>1.0435371899262873</v>
      </c>
      <c r="AC82" s="91">
        <v>1.064427512914516</v>
      </c>
      <c r="AD82" s="91">
        <v>1.0848148218149192</v>
      </c>
      <c r="AE82" s="91">
        <v>1.1047073667557086</v>
      </c>
      <c r="AF82" s="91">
        <v>1.1241156238045857</v>
      </c>
      <c r="AG82" s="91">
        <v>1.1430519359462445</v>
      </c>
      <c r="AH82" s="91">
        <v>1.1615302213765899</v>
      </c>
      <c r="AI82" s="91">
        <v>1.1795657348343738</v>
      </c>
      <c r="AJ82" s="91">
        <v>1.1971748710507752</v>
      </c>
      <c r="AK82" s="91">
        <v>1.2143750018933408</v>
      </c>
      <c r="AL82" s="91">
        <v>1.2311843406525989</v>
      </c>
      <c r="AM82" s="91">
        <v>1.2476217587293437</v>
      </c>
      <c r="AN82" s="91">
        <v>1.2637055858973592</v>
      </c>
      <c r="AO82" s="91">
        <v>1.2794522347839412</v>
      </c>
      <c r="AP82" s="91">
        <v>1.2948762551745805</v>
      </c>
      <c r="AQ82" s="91">
        <v>1.3099905611557714</v>
      </c>
      <c r="AR82" s="91">
        <v>1.3248066258410804</v>
      </c>
      <c r="AS82" s="91">
        <v>1.3393346489261397</v>
      </c>
      <c r="AT82" s="91">
        <v>1.3535837013952303</v>
      </c>
      <c r="AU82" s="91">
        <v>1.3675618509336529</v>
      </c>
      <c r="AV82" s="91">
        <v>1.3812762709819668</v>
      </c>
      <c r="AW82" s="91">
        <v>1.3947333358684082</v>
      </c>
      <c r="AX82" s="91">
        <v>1.4079387040497575</v>
      </c>
      <c r="AY82" s="91">
        <v>1.4208974025198615</v>
      </c>
      <c r="AZ82" s="91">
        <v>1.4336140547228411</v>
      </c>
    </row>
    <row r="83" spans="2:52" ht="12.75" x14ac:dyDescent="0.2">
      <c r="M83" s="91">
        <v>0.69325374673696971</v>
      </c>
      <c r="N83" s="91">
        <v>0.71127024873330713</v>
      </c>
      <c r="O83" s="91">
        <v>0.73139815943929953</v>
      </c>
      <c r="P83" s="91">
        <v>0.75304776469230617</v>
      </c>
      <c r="Q83" s="91">
        <v>0.77572399343828036</v>
      </c>
      <c r="R83" s="91">
        <v>0.79905808200714601</v>
      </c>
      <c r="S83" s="91">
        <v>0.8227815332986198</v>
      </c>
      <c r="T83" s="91">
        <v>0.84669603259516557</v>
      </c>
      <c r="U83" s="91">
        <v>0.87064322890187262</v>
      </c>
      <c r="V83" s="91">
        <v>0.89446998022075541</v>
      </c>
      <c r="W83" s="91">
        <v>0.91804520117818145</v>
      </c>
      <c r="X83" s="91">
        <v>0.94127715455228622</v>
      </c>
      <c r="Y83" s="91">
        <v>0.96410552128384353</v>
      </c>
      <c r="Z83" s="91">
        <v>0.9864948550257181</v>
      </c>
      <c r="AA83" s="91">
        <v>1.0084293520248317</v>
      </c>
      <c r="AB83" s="91">
        <v>1.0299050375603127</v>
      </c>
      <c r="AC83" s="91">
        <v>1.0509223973998305</v>
      </c>
      <c r="AD83" s="91">
        <v>1.071484924425681</v>
      </c>
      <c r="AE83" s="91">
        <v>1.0915986000509181</v>
      </c>
      <c r="AF83" s="91">
        <v>1.1112714794642315</v>
      </c>
      <c r="AG83" s="91">
        <v>1.1305133571500026</v>
      </c>
      <c r="AH83" s="91">
        <v>1.1493354951233532</v>
      </c>
      <c r="AI83" s="91">
        <v>1.1677504005770041</v>
      </c>
      <c r="AJ83" s="91">
        <v>1.1857716427669216</v>
      </c>
      <c r="AK83" s="91">
        <v>1.2034137012889963</v>
      </c>
      <c r="AL83" s="91">
        <v>1.2206918396429429</v>
      </c>
      <c r="AM83" s="91">
        <v>1.2376219230772962</v>
      </c>
      <c r="AN83" s="91">
        <v>1.2542192410439341</v>
      </c>
      <c r="AO83" s="91">
        <v>1.2704972539126931</v>
      </c>
      <c r="AP83" s="91">
        <v>1.2864676660529526</v>
      </c>
      <c r="AQ83" s="91">
        <v>1.3021406399701703</v>
      </c>
      <c r="AR83" s="91">
        <v>1.3175249798611102</v>
      </c>
      <c r="AS83" s="91">
        <v>1.3326282895567154</v>
      </c>
      <c r="AT83" s="91">
        <v>1.347457108927314</v>
      </c>
      <c r="AU83" s="91">
        <v>1.3620170321004645</v>
      </c>
      <c r="AV83" s="91">
        <v>1.3763128102590858</v>
      </c>
      <c r="AW83" s="91">
        <v>1.3903484413164147</v>
      </c>
      <c r="AX83" s="91">
        <v>1.404127248381601</v>
      </c>
      <c r="AY83" s="91">
        <v>1.4176519718180671</v>
      </c>
      <c r="AZ83" s="91">
        <v>1.4309251315992744</v>
      </c>
    </row>
    <row r="84" spans="2:52" ht="12.75" x14ac:dyDescent="0.2">
      <c r="M84" s="91">
        <v>0.70275626962901105</v>
      </c>
      <c r="N84" s="91">
        <v>0.72171848993096543</v>
      </c>
      <c r="O84" s="91">
        <v>0.74268763307296215</v>
      </c>
      <c r="P84" s="91">
        <v>0.7650599890042391</v>
      </c>
      <c r="Q84" s="91">
        <v>0.78833293036652519</v>
      </c>
      <c r="R84" s="91">
        <v>0.81214402281726039</v>
      </c>
      <c r="S84" s="91">
        <v>0.83624423480509258</v>
      </c>
      <c r="T84" s="91">
        <v>0.86045909442180035</v>
      </c>
      <c r="U84" s="91">
        <v>0.88465048414526903</v>
      </c>
      <c r="V84" s="91">
        <v>0.90867560407313386</v>
      </c>
      <c r="W84" s="91">
        <v>0.93241247960105833</v>
      </c>
      <c r="X84" s="91">
        <v>0.95578160969580972</v>
      </c>
      <c r="Y84" s="91">
        <v>0.97873735921172433</v>
      </c>
      <c r="Z84" s="91">
        <v>1.001260903497466</v>
      </c>
      <c r="AA84" s="91">
        <v>1.0233544014202627</v>
      </c>
      <c r="AB84" s="91">
        <v>1.0450303447202978</v>
      </c>
      <c r="AC84" s="91">
        <v>1.0663017449945373</v>
      </c>
      <c r="AD84" s="91">
        <v>1.0871811251168271</v>
      </c>
      <c r="AE84" s="91">
        <v>1.1076806034430478</v>
      </c>
      <c r="AF84" s="91">
        <v>1.1278119612307729</v>
      </c>
      <c r="AG84" s="91">
        <v>1.147586697009966</v>
      </c>
      <c r="AH84" s="91">
        <v>1.1670160707591681</v>
      </c>
      <c r="AI84" s="91">
        <v>1.186111140049654</v>
      </c>
      <c r="AJ84" s="91">
        <v>1.2048827898112047</v>
      </c>
      <c r="AK84" s="91">
        <v>1.2233417569951801</v>
      </c>
      <c r="AL84" s="91">
        <v>1.2414986511270769</v>
      </c>
      <c r="AM84" s="91">
        <v>1.2593639167400139</v>
      </c>
      <c r="AN84" s="91">
        <v>1.276947141657504</v>
      </c>
      <c r="AO84" s="91">
        <v>1.2942563644746781</v>
      </c>
      <c r="AP84" s="91">
        <v>1.3112981823959737</v>
      </c>
      <c r="AQ84" s="91">
        <v>1.3280779270132748</v>
      </c>
      <c r="AR84" s="91">
        <v>1.3445998149740717</v>
      </c>
      <c r="AS84" s="91">
        <v>1.3608670776261598</v>
      </c>
      <c r="AT84" s="91">
        <v>1.376882072983513</v>
      </c>
      <c r="AU84" s="91">
        <v>1.3926463827633742</v>
      </c>
      <c r="AV84" s="91">
        <v>1.4081608967663364</v>
      </c>
      <c r="AW84" s="91">
        <v>1.4234258864844955</v>
      </c>
      <c r="AX84" s="91">
        <v>1.4384410695085867</v>
      </c>
      <c r="AY84" s="91">
        <v>1.4532057035437511</v>
      </c>
      <c r="AZ84" s="91">
        <v>1.467719077602067</v>
      </c>
    </row>
    <row r="85" spans="2:52" ht="12.75" x14ac:dyDescent="0.2">
      <c r="B85" s="91">
        <v>0.5452240469181685</v>
      </c>
      <c r="C85" s="91">
        <v>0.75935648931858624</v>
      </c>
      <c r="D85" s="91">
        <v>1.0577925912531312</v>
      </c>
      <c r="E85" s="91">
        <v>1.4209871934857965</v>
      </c>
      <c r="F85" s="91">
        <v>1.5668002133047028</v>
      </c>
      <c r="G85" s="91">
        <v>1.6684282107338935</v>
      </c>
      <c r="H85" s="91">
        <v>1.7670416828049786</v>
      </c>
      <c r="I85" s="91">
        <v>1.8672908264254484</v>
      </c>
      <c r="J85" s="91">
        <v>1.965550988139539</v>
      </c>
      <c r="K85" s="91">
        <v>2.0569056637254581</v>
      </c>
      <c r="L85" s="91">
        <v>2.1398469883127871</v>
      </c>
    </row>
    <row r="86" spans="2:52" ht="12.75" x14ac:dyDescent="0.2">
      <c r="B86" s="91">
        <v>0.54568572454128839</v>
      </c>
      <c r="C86" s="91">
        <v>0.74769089175034265</v>
      </c>
      <c r="D86" s="91">
        <v>1.0314268724340567</v>
      </c>
      <c r="E86" s="91">
        <v>1.3771089914825654</v>
      </c>
      <c r="F86" s="91">
        <v>1.5276550525378467</v>
      </c>
      <c r="G86" s="91">
        <v>1.6374511397429146</v>
      </c>
      <c r="H86" s="91">
        <v>1.7405368593569646</v>
      </c>
      <c r="I86" s="91">
        <v>1.8421751772731521</v>
      </c>
      <c r="J86" s="91">
        <v>1.9410382127374246</v>
      </c>
      <c r="K86" s="91">
        <v>2.0343031974883701</v>
      </c>
      <c r="L86" s="91">
        <v>2.1201232862376949</v>
      </c>
    </row>
    <row r="87" spans="2:52" ht="12.75" x14ac:dyDescent="0.2">
      <c r="B87" s="91">
        <v>0.54707566200720448</v>
      </c>
      <c r="C87" s="91">
        <v>0.72666053931863328</v>
      </c>
      <c r="D87" s="91">
        <v>0.97693189018736559</v>
      </c>
      <c r="E87" s="91">
        <v>1.3124058961907947</v>
      </c>
      <c r="F87" s="91">
        <v>1.450429944316157</v>
      </c>
      <c r="G87" s="91">
        <v>1.5556035488974815</v>
      </c>
      <c r="H87" s="91">
        <v>1.6621919657813944</v>
      </c>
      <c r="I87" s="91">
        <v>1.7701506729852849</v>
      </c>
      <c r="J87" s="91">
        <v>1.8747834127847856</v>
      </c>
      <c r="K87" s="91">
        <v>1.9710540405591497</v>
      </c>
      <c r="L87" s="91">
        <v>2.0574310533117064</v>
      </c>
    </row>
    <row r="88" spans="2:52" ht="12.75" x14ac:dyDescent="0.2">
      <c r="B88" s="91">
        <v>0.54802861366550348</v>
      </c>
      <c r="C88" s="91">
        <v>0.70724289877627455</v>
      </c>
      <c r="D88" s="91">
        <v>0.93153527146659176</v>
      </c>
      <c r="E88" s="91">
        <v>1.2542464813589034</v>
      </c>
      <c r="F88" s="91">
        <v>1.3836273435264086</v>
      </c>
      <c r="G88" s="91">
        <v>1.4882339838226954</v>
      </c>
      <c r="H88" s="91">
        <v>1.5983685273175889</v>
      </c>
      <c r="I88" s="91">
        <v>1.7102271742632316</v>
      </c>
      <c r="J88" s="91">
        <v>1.8177836125490927</v>
      </c>
      <c r="K88" s="91">
        <v>1.915514149684765</v>
      </c>
      <c r="L88" s="91">
        <v>2.0022356508298271</v>
      </c>
    </row>
    <row r="89" spans="2:52" ht="12.75" x14ac:dyDescent="0.2">
      <c r="B89" s="91">
        <v>0.54973332810050113</v>
      </c>
      <c r="C89" s="91">
        <v>0.71076576454685714</v>
      </c>
      <c r="D89" s="91">
        <v>0.92378175841311039</v>
      </c>
      <c r="E89" s="91">
        <v>1.24278512163341</v>
      </c>
      <c r="F89" s="91">
        <v>1.3741352222700114</v>
      </c>
      <c r="G89" s="91">
        <v>1.4793235411480581</v>
      </c>
      <c r="H89" s="91">
        <v>1.5888779935574551</v>
      </c>
      <c r="I89" s="91">
        <v>1.7003842032256138</v>
      </c>
      <c r="J89" s="91">
        <v>1.8087481657151263</v>
      </c>
      <c r="K89" s="91">
        <v>1.9091042401966276</v>
      </c>
      <c r="L89" s="91">
        <v>2.0002845691879139</v>
      </c>
    </row>
    <row r="90" spans="2:52" ht="12.75" x14ac:dyDescent="0.2">
      <c r="B90" s="91">
        <v>0.54991173802761972</v>
      </c>
      <c r="C90" s="91">
        <v>0.71420530373402158</v>
      </c>
      <c r="D90" s="91">
        <v>0.92035726131482165</v>
      </c>
      <c r="E90" s="91">
        <v>1.2202042977404344</v>
      </c>
      <c r="F90" s="91">
        <v>1.346607146341086</v>
      </c>
      <c r="G90" s="91">
        <v>1.4532857958390997</v>
      </c>
      <c r="H90" s="91">
        <v>1.5659788504349439</v>
      </c>
      <c r="I90" s="91">
        <v>1.6805621268271238</v>
      </c>
      <c r="J90" s="91">
        <v>1.7920937488533379</v>
      </c>
      <c r="K90" s="91">
        <v>1.8960862622260779</v>
      </c>
      <c r="L90" s="91">
        <v>1.9908350717998562</v>
      </c>
    </row>
    <row r="91" spans="2:52" ht="12.75" x14ac:dyDescent="0.2">
      <c r="B91" s="91">
        <v>0.54756424361808009</v>
      </c>
      <c r="C91" s="91">
        <v>0.70497245162026889</v>
      </c>
      <c r="D91" s="91">
        <v>0.89292043858994263</v>
      </c>
      <c r="E91" s="91">
        <v>1.1917341914856932</v>
      </c>
      <c r="F91" s="91">
        <v>1.3199294590603083</v>
      </c>
      <c r="G91" s="91">
        <v>1.4363314720824998</v>
      </c>
      <c r="H91" s="91">
        <v>1.5634012388397682</v>
      </c>
      <c r="I91" s="91">
        <v>1.6925288289774094</v>
      </c>
      <c r="J91" s="91">
        <v>1.8161830512609463</v>
      </c>
      <c r="K91" s="91">
        <v>1.9283105760595527</v>
      </c>
      <c r="L91" s="91">
        <v>2.0277959803586389</v>
      </c>
    </row>
    <row r="92" spans="2:52" ht="12.75" x14ac:dyDescent="0.2">
      <c r="B92" s="91">
        <v>0.54715456366224735</v>
      </c>
      <c r="C92" s="91">
        <v>0.69746446732357414</v>
      </c>
      <c r="D92" s="91">
        <v>0.8764895573495487</v>
      </c>
      <c r="E92" s="91">
        <v>1.1707373491204784</v>
      </c>
      <c r="F92" s="91">
        <v>1.2802626386824854</v>
      </c>
      <c r="G92" s="91">
        <v>1.3786854904940666</v>
      </c>
      <c r="H92" s="91">
        <v>1.4937266133725482</v>
      </c>
      <c r="I92" s="91">
        <v>1.61749421939663</v>
      </c>
      <c r="J92" s="91">
        <v>1.7409399047644967</v>
      </c>
      <c r="K92" s="91">
        <v>1.8559273953851498</v>
      </c>
      <c r="L92" s="91">
        <v>1.959244335476944</v>
      </c>
    </row>
    <row r="93" spans="2:52" ht="12.75" x14ac:dyDescent="0.2">
      <c r="B93" s="91">
        <v>0.54908978333870351</v>
      </c>
      <c r="C93" s="91">
        <v>0.69562525390769914</v>
      </c>
      <c r="D93" s="91">
        <v>0.86369409859492863</v>
      </c>
      <c r="E93" s="91">
        <v>1.143416354490713</v>
      </c>
      <c r="F93" s="91">
        <v>1.244651368424756</v>
      </c>
      <c r="G93" s="91">
        <v>1.3386980522422367</v>
      </c>
      <c r="H93" s="91">
        <v>1.4515475595100376</v>
      </c>
      <c r="I93" s="91">
        <v>1.5743644549821345</v>
      </c>
      <c r="J93" s="91">
        <v>1.6970906204151037</v>
      </c>
      <c r="K93" s="91">
        <v>1.8107767364397367</v>
      </c>
      <c r="L93" s="91">
        <v>1.912245699772686</v>
      </c>
    </row>
    <row r="94" spans="2:52" ht="12.75" x14ac:dyDescent="0.2">
      <c r="B94" s="91">
        <v>0.54826997698923818</v>
      </c>
      <c r="C94" s="91">
        <v>0.6960916186828805</v>
      </c>
      <c r="D94" s="91">
        <v>0.84383315037796713</v>
      </c>
      <c r="E94" s="91">
        <v>1.1194724118040174</v>
      </c>
      <c r="F94" s="91">
        <v>1.2204238374203344</v>
      </c>
      <c r="G94" s="91">
        <v>1.314822493681395</v>
      </c>
      <c r="H94" s="91">
        <v>1.4282839471744229</v>
      </c>
      <c r="I94" s="91">
        <v>1.5513125503000853</v>
      </c>
      <c r="J94" s="91">
        <v>1.673442481253387</v>
      </c>
      <c r="K94" s="91">
        <v>1.7855986159196111</v>
      </c>
      <c r="L94" s="91">
        <v>1.8853634228137386</v>
      </c>
    </row>
    <row r="95" spans="2:52" ht="12.75" x14ac:dyDescent="0.2">
      <c r="B95" s="91">
        <v>0.54776319165535559</v>
      </c>
      <c r="C95" s="91">
        <v>0.73795632496585362</v>
      </c>
      <c r="D95" s="91">
        <v>0.76906478803401013</v>
      </c>
      <c r="E95" s="91">
        <v>1.0842950150142674</v>
      </c>
      <c r="F95" s="91">
        <v>1.1874861417473208</v>
      </c>
      <c r="G95" s="91">
        <v>1.2725512941175579</v>
      </c>
      <c r="H95" s="91">
        <v>1.381170167826882</v>
      </c>
      <c r="I95" s="91">
        <v>1.5042364050308066</v>
      </c>
      <c r="J95" s="91">
        <v>1.6306297088504336</v>
      </c>
      <c r="K95" s="91">
        <v>1.7502048518217697</v>
      </c>
      <c r="L95" s="91">
        <v>1.8590649072008154</v>
      </c>
    </row>
    <row r="96" spans="2:52" ht="12.75" x14ac:dyDescent="0.2">
      <c r="B96" s="91">
        <v>0.54692727893472137</v>
      </c>
      <c r="C96" s="91">
        <v>0.68402173638857322</v>
      </c>
      <c r="D96" s="91">
        <v>0.86114642870977109</v>
      </c>
      <c r="E96" s="91">
        <v>1.1391141673980589</v>
      </c>
      <c r="F96" s="91">
        <v>1.2366825511907977</v>
      </c>
      <c r="G96" s="91">
        <v>1.3351342808459681</v>
      </c>
      <c r="H96" s="91">
        <v>1.4555196022571817</v>
      </c>
      <c r="I96" s="91">
        <v>1.5840890979467923</v>
      </c>
      <c r="J96" s="91">
        <v>1.7103209026961788</v>
      </c>
      <c r="K96" s="91">
        <v>1.8260464473038518</v>
      </c>
      <c r="L96" s="91">
        <v>1.9293209977505337</v>
      </c>
    </row>
    <row r="97" spans="2:12" ht="12.75" x14ac:dyDescent="0.2">
      <c r="B97" s="91">
        <v>0.54644279756466541</v>
      </c>
      <c r="C97" s="91">
        <v>0.66432691033008773</v>
      </c>
      <c r="D97" s="91">
        <v>0.79573902404698837</v>
      </c>
      <c r="E97" s="91">
        <v>1.0637764826469605</v>
      </c>
      <c r="F97" s="91">
        <v>1.1616599743840477</v>
      </c>
      <c r="G97" s="91">
        <v>1.2582895915952197</v>
      </c>
      <c r="H97" s="91">
        <v>1.3749505482716915</v>
      </c>
      <c r="I97" s="91">
        <v>1.4990360241225642</v>
      </c>
      <c r="J97" s="91">
        <v>1.6207341977246874</v>
      </c>
      <c r="K97" s="91">
        <v>1.7323605696314932</v>
      </c>
      <c r="L97" s="91">
        <v>1.831944539639492</v>
      </c>
    </row>
    <row r="98" spans="2:12" ht="12.75" x14ac:dyDescent="0.2">
      <c r="B98" s="91">
        <v>0.54793913692745888</v>
      </c>
      <c r="C98" s="91">
        <v>0.66417700244467914</v>
      </c>
      <c r="D98" s="91">
        <v>0.79734974566483718</v>
      </c>
      <c r="E98" s="91">
        <v>1.0628953512242587</v>
      </c>
      <c r="F98" s="91">
        <v>1.1593368908331469</v>
      </c>
      <c r="G98" s="91">
        <v>1.2571666160161228</v>
      </c>
      <c r="H98" s="91">
        <v>1.3757821337712774</v>
      </c>
      <c r="I98" s="91">
        <v>1.5022114373467284</v>
      </c>
      <c r="J98" s="91">
        <v>1.6260402166197867</v>
      </c>
      <c r="K98" s="91">
        <v>1.7390302590851594</v>
      </c>
      <c r="L98" s="91">
        <v>1.8391487923659682</v>
      </c>
    </row>
    <row r="99" spans="2:12" ht="12.75" x14ac:dyDescent="0.2">
      <c r="B99" s="91">
        <v>0.54962737004156637</v>
      </c>
      <c r="C99" s="91">
        <v>0.66717552447941542</v>
      </c>
      <c r="D99" s="91">
        <v>0.8166293673553191</v>
      </c>
      <c r="E99" s="91">
        <v>1.1192602847684714</v>
      </c>
      <c r="F99" s="91">
        <v>1.2307029984716242</v>
      </c>
      <c r="G99" s="91">
        <v>1.3326184885165298</v>
      </c>
      <c r="H99" s="91">
        <v>1.451700725800861</v>
      </c>
      <c r="I99" s="91">
        <v>1.5776526081670315</v>
      </c>
      <c r="J99" s="91">
        <v>1.7008950230683673</v>
      </c>
      <c r="K99" s="91">
        <v>1.8135246483553888</v>
      </c>
      <c r="L99" s="91">
        <v>1.9137104373121641</v>
      </c>
    </row>
    <row r="100" spans="2:12" ht="12.75" x14ac:dyDescent="0.2">
      <c r="B100" s="91">
        <v>0.54682338705980982</v>
      </c>
      <c r="C100" s="91">
        <v>0.65893177548285942</v>
      </c>
      <c r="D100" s="91">
        <v>0.80815494059496185</v>
      </c>
      <c r="E100" s="91">
        <v>1.102511987843702</v>
      </c>
      <c r="F100" s="91">
        <v>1.216472086311549</v>
      </c>
      <c r="G100" s="91">
        <v>1.315644725685178</v>
      </c>
      <c r="H100" s="91">
        <v>1.42591212878007</v>
      </c>
      <c r="I100" s="91">
        <v>1.5414403824608698</v>
      </c>
      <c r="J100" s="91">
        <v>1.6554172818642723</v>
      </c>
      <c r="K100" s="91">
        <v>1.7617456822637267</v>
      </c>
      <c r="L100" s="91">
        <v>1.8583780779665211</v>
      </c>
    </row>
    <row r="101" spans="2:12" ht="12.75" x14ac:dyDescent="0.2">
      <c r="B101" s="91">
        <v>0.54639751839237649</v>
      </c>
      <c r="C101" s="91">
        <v>0.65867536145262084</v>
      </c>
      <c r="D101" s="91">
        <v>0.79408912902927775</v>
      </c>
      <c r="E101" s="91">
        <v>1.0714916733094948</v>
      </c>
      <c r="F101" s="91">
        <v>1.1763586217585247</v>
      </c>
      <c r="G101" s="91">
        <v>1.2755395209497329</v>
      </c>
      <c r="H101" s="91">
        <v>1.3909476407769512</v>
      </c>
      <c r="I101" s="91">
        <v>1.512924272569155</v>
      </c>
      <c r="J101" s="91">
        <v>1.6323548536810395</v>
      </c>
      <c r="K101" s="91">
        <v>1.7416430435934729</v>
      </c>
      <c r="L101" s="91">
        <v>1.838877627904018</v>
      </c>
    </row>
    <row r="102" spans="2:12" ht="12.75" x14ac:dyDescent="0.2">
      <c r="B102" s="91">
        <v>0.54663163365573297</v>
      </c>
      <c r="C102" s="91">
        <v>0.66812370666775778</v>
      </c>
      <c r="D102" s="91">
        <v>0.82367295379444339</v>
      </c>
      <c r="E102" s="91">
        <v>1.1083089961104848</v>
      </c>
      <c r="F102" s="91">
        <v>1.2186514045422399</v>
      </c>
      <c r="G102" s="91">
        <v>1.3185131434264579</v>
      </c>
      <c r="H102" s="91">
        <v>1.4317427057943997</v>
      </c>
      <c r="I102" s="91">
        <v>1.550694582958063</v>
      </c>
      <c r="J102" s="91">
        <v>1.6678517711397964</v>
      </c>
      <c r="K102" s="91">
        <v>1.7767664322694652</v>
      </c>
      <c r="L102" s="91">
        <v>1.8752031381625918</v>
      </c>
    </row>
    <row r="103" spans="2:12" ht="12.75" x14ac:dyDescent="0.2">
      <c r="B103" s="91">
        <v>0.54895937913147874</v>
      </c>
      <c r="C103" s="91">
        <v>0.6904430300335076</v>
      </c>
      <c r="D103" s="91">
        <v>0.79614655995898653</v>
      </c>
      <c r="E103" s="91">
        <v>1.0947413824451377</v>
      </c>
      <c r="F103" s="91">
        <v>1.207993350401446</v>
      </c>
      <c r="G103" s="91">
        <v>1.3077946017192339</v>
      </c>
      <c r="H103" s="91">
        <v>1.4218050843281571</v>
      </c>
      <c r="I103" s="91">
        <v>1.5419795480600276</v>
      </c>
      <c r="J103" s="91">
        <v>1.6599154923042467</v>
      </c>
      <c r="K103" s="91">
        <v>1.7684301739206358</v>
      </c>
      <c r="L103" s="91">
        <v>1.8656698963730129</v>
      </c>
    </row>
    <row r="104" spans="2:12" ht="12.75" x14ac:dyDescent="0.2">
      <c r="B104" s="91">
        <v>0.54919153743851334</v>
      </c>
      <c r="C104" s="91">
        <v>0.62852539792040951</v>
      </c>
      <c r="D104" s="91">
        <v>0.73581540060099726</v>
      </c>
      <c r="E104" s="91">
        <v>0.99296350006986933</v>
      </c>
      <c r="F104" s="91">
        <v>1.0859841975036388</v>
      </c>
      <c r="G104" s="91">
        <v>1.1864235547073947</v>
      </c>
      <c r="H104" s="91">
        <v>1.3106838948249546</v>
      </c>
      <c r="I104" s="91">
        <v>1.4432999689612358</v>
      </c>
      <c r="J104" s="91">
        <v>1.5731486971794619</v>
      </c>
      <c r="K104" s="91">
        <v>1.691834799590296</v>
      </c>
      <c r="L104" s="91">
        <v>1.7975677456039119</v>
      </c>
    </row>
    <row r="105" spans="2:12" ht="12.75" x14ac:dyDescent="0.2">
      <c r="B105" s="91">
        <v>0.55044768306856517</v>
      </c>
      <c r="C105" s="91">
        <v>0.64274875396530595</v>
      </c>
      <c r="D105" s="91">
        <v>0.76349188542342727</v>
      </c>
      <c r="E105" s="91">
        <v>1.0242374698087913</v>
      </c>
      <c r="F105" s="91">
        <v>1.1141173599662582</v>
      </c>
      <c r="G105" s="91">
        <v>1.201265665496877</v>
      </c>
      <c r="H105" s="91">
        <v>1.3079799492077546</v>
      </c>
      <c r="I105" s="91">
        <v>1.425319185736126</v>
      </c>
      <c r="J105" s="91">
        <v>1.544394661969704</v>
      </c>
      <c r="K105" s="91">
        <v>1.6573732771868404</v>
      </c>
      <c r="L105" s="91">
        <v>1.7608019956985757</v>
      </c>
    </row>
    <row r="106" spans="2:12" ht="12.75" x14ac:dyDescent="0.2">
      <c r="B106" s="91">
        <v>0.55112993861652582</v>
      </c>
      <c r="C106" s="91">
        <v>0.63479993536757107</v>
      </c>
      <c r="D106" s="91">
        <v>0.76074050249557579</v>
      </c>
      <c r="E106" s="91">
        <v>1.0203267802290983</v>
      </c>
      <c r="F106" s="91">
        <v>1.1010090539141602</v>
      </c>
      <c r="G106" s="91">
        <v>1.1832691572958098</v>
      </c>
      <c r="H106" s="91">
        <v>1.2892003801886023</v>
      </c>
      <c r="I106" s="91">
        <v>1.4079027882901207</v>
      </c>
      <c r="J106" s="91">
        <v>1.5292398853742446</v>
      </c>
      <c r="K106" s="91">
        <v>1.6445738789616575</v>
      </c>
      <c r="L106" s="91">
        <v>1.7506333447582578</v>
      </c>
    </row>
    <row r="107" spans="2:12" ht="12.75" x14ac:dyDescent="0.2">
      <c r="B107" s="91">
        <v>0.55010070354495078</v>
      </c>
      <c r="C107" s="91">
        <v>0.6379012265181927</v>
      </c>
      <c r="D107" s="91">
        <v>0.75839189993676115</v>
      </c>
      <c r="E107" s="91">
        <v>0.99582589153728707</v>
      </c>
      <c r="F107" s="91">
        <v>1.0575476135939419</v>
      </c>
      <c r="G107" s="91">
        <v>1.1282171485974082</v>
      </c>
      <c r="H107" s="91">
        <v>1.2279126050654252</v>
      </c>
      <c r="I107" s="91">
        <v>1.3434076567809377</v>
      </c>
      <c r="J107" s="91">
        <v>1.4638583808780539</v>
      </c>
      <c r="K107" s="91">
        <v>1.5802581656770884</v>
      </c>
      <c r="L107" s="91">
        <v>1.6885684817727724</v>
      </c>
    </row>
    <row r="108" spans="2:12" ht="12.75" x14ac:dyDescent="0.2">
      <c r="B108" s="91">
        <v>0.54979379018732988</v>
      </c>
      <c r="C108" s="91">
        <v>0.64126850349077458</v>
      </c>
      <c r="D108" s="91">
        <v>0.76166562368204449</v>
      </c>
      <c r="E108" s="91">
        <v>0.98466999202286298</v>
      </c>
      <c r="F108" s="91">
        <v>1.0399964614235697</v>
      </c>
      <c r="G108" s="91">
        <v>1.1106774448114551</v>
      </c>
      <c r="H108" s="91">
        <v>1.2131281865946641</v>
      </c>
      <c r="I108" s="91">
        <v>1.3323477874902581</v>
      </c>
      <c r="J108" s="91">
        <v>1.4571461128867647</v>
      </c>
      <c r="K108" s="91">
        <v>1.5785049488532126</v>
      </c>
      <c r="L108" s="91">
        <v>1.6922995865470656</v>
      </c>
    </row>
    <row r="109" spans="2:12" ht="12.75" x14ac:dyDescent="0.2">
      <c r="B109" s="91">
        <v>0.54903457630297481</v>
      </c>
      <c r="C109" s="91">
        <v>0.64136696780748248</v>
      </c>
      <c r="D109" s="91">
        <v>0.74859339723585094</v>
      </c>
      <c r="E109" s="91">
        <v>0.95802782035053902</v>
      </c>
      <c r="F109" s="91">
        <v>1.0033070461941436</v>
      </c>
      <c r="G109" s="91">
        <v>1.0701064487110283</v>
      </c>
      <c r="H109" s="91">
        <v>1.1733820274717519</v>
      </c>
      <c r="I109" s="91">
        <v>1.2966821850472847</v>
      </c>
      <c r="J109" s="91">
        <v>1.4270420386186564</v>
      </c>
      <c r="K109" s="91">
        <v>1.5538784211895864</v>
      </c>
      <c r="L109" s="91">
        <v>1.6726896797042885</v>
      </c>
    </row>
    <row r="110" spans="2:12" ht="12.75" x14ac:dyDescent="0.2">
      <c r="B110" s="91">
        <v>0.54933311642148874</v>
      </c>
      <c r="C110" s="91">
        <v>0.64632376970660277</v>
      </c>
      <c r="D110" s="91">
        <v>0.74929102526298941</v>
      </c>
      <c r="E110" s="91">
        <v>0.95599117595620142</v>
      </c>
      <c r="F110" s="91">
        <v>0.99172726111457876</v>
      </c>
      <c r="G110" s="91">
        <v>1.0446799019853688</v>
      </c>
      <c r="H110" s="91">
        <v>1.1357954820512015</v>
      </c>
      <c r="I110" s="91">
        <v>1.2520905181417221</v>
      </c>
      <c r="J110" s="91">
        <v>1.379930262197602</v>
      </c>
      <c r="K110" s="91">
        <v>1.5069159493534965</v>
      </c>
      <c r="L110" s="91">
        <v>1.6265382422690786</v>
      </c>
    </row>
    <row r="111" spans="2:12" ht="12.75" x14ac:dyDescent="0.2">
      <c r="B111" s="91">
        <v>0.54688147037077006</v>
      </c>
      <c r="C111" s="91">
        <v>0.65485383992672175</v>
      </c>
      <c r="D111" s="91">
        <v>0.74321296475183918</v>
      </c>
      <c r="E111" s="91">
        <v>0.93951080712932478</v>
      </c>
      <c r="F111" s="91">
        <v>0.94198808512416832</v>
      </c>
      <c r="G111" s="91">
        <v>0.96298378063294188</v>
      </c>
      <c r="H111" s="91">
        <v>1.0314948257431171</v>
      </c>
      <c r="I111" s="91">
        <v>1.1351935741930985</v>
      </c>
      <c r="J111" s="91">
        <v>1.2584821432469178</v>
      </c>
      <c r="K111" s="91">
        <v>1.386537763193985</v>
      </c>
      <c r="L111" s="91">
        <v>1.5112920790131945</v>
      </c>
    </row>
    <row r="112" spans="2:12" ht="12.75" x14ac:dyDescent="0.2">
      <c r="B112" s="91">
        <v>0.54912364555815529</v>
      </c>
      <c r="C112" s="91">
        <v>0.63288099060257397</v>
      </c>
      <c r="D112" s="91">
        <v>0.73280760066370221</v>
      </c>
      <c r="E112" s="91">
        <v>0.92447696925671252</v>
      </c>
      <c r="F112" s="91">
        <v>0.92232549649929463</v>
      </c>
      <c r="G112" s="91">
        <v>0.94434965827877304</v>
      </c>
      <c r="H112" s="91">
        <v>1.0165740461694779</v>
      </c>
      <c r="I112" s="91">
        <v>1.1230984666315373</v>
      </c>
      <c r="J112" s="91">
        <v>1.2481819344015801</v>
      </c>
      <c r="K112" s="91">
        <v>1.3777383489474073</v>
      </c>
      <c r="L112" s="91">
        <v>1.504243428261189</v>
      </c>
    </row>
    <row r="113" spans="2:12" ht="12.75" x14ac:dyDescent="0.2">
      <c r="B113" s="91">
        <v>0.5495577813333461</v>
      </c>
      <c r="C113" s="91">
        <v>0.63495399318212842</v>
      </c>
      <c r="D113" s="91">
        <v>0.7130097103537778</v>
      </c>
      <c r="E113" s="91">
        <v>0.87257846192724942</v>
      </c>
      <c r="F113" s="91">
        <v>0.8537455597953485</v>
      </c>
      <c r="G113" s="91">
        <v>0.86830858680517431</v>
      </c>
      <c r="H113" s="91">
        <v>0.93645898965198948</v>
      </c>
      <c r="I113" s="91">
        <v>1.0393204079768821</v>
      </c>
      <c r="J113" s="91">
        <v>1.1601902454430424</v>
      </c>
      <c r="K113" s="91">
        <v>1.2847482991260202</v>
      </c>
      <c r="L113" s="91">
        <v>1.4061154238809885</v>
      </c>
    </row>
    <row r="114" spans="2:12" ht="12.75" x14ac:dyDescent="0.2">
      <c r="B114" s="91">
        <v>0.5489553636524086</v>
      </c>
      <c r="C114" s="91">
        <v>0.6162217982939503</v>
      </c>
      <c r="D114" s="91">
        <v>0.7063481904474882</v>
      </c>
      <c r="E114" s="91">
        <v>0.87933030054933026</v>
      </c>
      <c r="F114" s="91">
        <v>0.87727624826585693</v>
      </c>
      <c r="G114" s="91">
        <v>0.89930282535189876</v>
      </c>
      <c r="H114" s="91">
        <v>0.96578293858677366</v>
      </c>
      <c r="I114" s="91">
        <v>1.0625922658545819</v>
      </c>
      <c r="J114" s="91">
        <v>1.1758767252499667</v>
      </c>
      <c r="K114" s="91">
        <v>1.293200594715447</v>
      </c>
      <c r="L114" s="91">
        <v>1.4076163529233223</v>
      </c>
    </row>
    <row r="115" spans="2:12" ht="12.75" x14ac:dyDescent="0.2">
      <c r="B115" s="91">
        <v>0.54926035822506392</v>
      </c>
      <c r="C115" s="91">
        <v>0.6372290406741794</v>
      </c>
      <c r="D115" s="91">
        <v>0.74578652247505628</v>
      </c>
      <c r="E115" s="91">
        <v>0.94531677024328875</v>
      </c>
      <c r="F115" s="91">
        <v>0.97076836844202063</v>
      </c>
      <c r="G115" s="91">
        <v>1.0113334039413118</v>
      </c>
      <c r="H115" s="91">
        <v>1.0875707874699763</v>
      </c>
      <c r="I115" s="91">
        <v>1.18801777883848</v>
      </c>
      <c r="J115" s="91">
        <v>1.3017449476039273</v>
      </c>
      <c r="K115" s="91">
        <v>1.4188798682610302</v>
      </c>
      <c r="L115" s="91">
        <v>1.5334223397888238</v>
      </c>
    </row>
    <row r="116" spans="2:12" ht="12.75" x14ac:dyDescent="0.2">
      <c r="B116" s="91">
        <v>0.54958157581554801</v>
      </c>
      <c r="C116" s="91">
        <v>0.636837331116062</v>
      </c>
      <c r="D116" s="91">
        <v>0.73720540019063219</v>
      </c>
      <c r="E116" s="91">
        <v>0.92395741400327813</v>
      </c>
      <c r="F116" s="91">
        <v>0.93965438521723399</v>
      </c>
      <c r="G116" s="91">
        <v>0.97409992834318126</v>
      </c>
      <c r="H116" s="91">
        <v>1.0474962865314599</v>
      </c>
      <c r="I116" s="91">
        <v>1.1479045962585812</v>
      </c>
      <c r="J116" s="91">
        <v>1.2636184077654555</v>
      </c>
      <c r="K116" s="91">
        <v>1.3839376196963706</v>
      </c>
      <c r="L116" s="91">
        <v>1.5020697534166478</v>
      </c>
    </row>
    <row r="117" spans="2:12" ht="12.75" x14ac:dyDescent="0.2">
      <c r="B117" s="91">
        <v>0.54909163924394</v>
      </c>
      <c r="C117" s="91">
        <v>0.63778655147372409</v>
      </c>
      <c r="D117" s="91">
        <v>0.73995309986536129</v>
      </c>
      <c r="E117" s="91">
        <v>0.92615234161106053</v>
      </c>
      <c r="F117" s="91">
        <v>0.94265702537387197</v>
      </c>
      <c r="G117" s="91">
        <v>0.97977031662449354</v>
      </c>
      <c r="H117" s="91">
        <v>1.0579839048616642</v>
      </c>
      <c r="I117" s="91">
        <v>1.1640704949276901</v>
      </c>
      <c r="J117" s="91">
        <v>1.2850165713752109</v>
      </c>
      <c r="K117" s="91">
        <v>1.4091154358455034</v>
      </c>
      <c r="L117" s="91">
        <v>1.5297495668784731</v>
      </c>
    </row>
    <row r="118" spans="2:12" ht="12.75" x14ac:dyDescent="0.2">
      <c r="B118" s="91">
        <v>0.54895926911428361</v>
      </c>
      <c r="C118" s="91">
        <v>0.64914108596156417</v>
      </c>
      <c r="D118" s="91">
        <v>0.77265779383887434</v>
      </c>
      <c r="E118" s="91">
        <v>0.97073223523474783</v>
      </c>
      <c r="F118" s="91">
        <v>0.98735279562041367</v>
      </c>
      <c r="G118" s="91">
        <v>1.0193846761275418</v>
      </c>
      <c r="H118" s="91">
        <v>1.0907822332183605</v>
      </c>
      <c r="I118" s="91">
        <v>1.1911531236486048</v>
      </c>
      <c r="J118" s="91">
        <v>1.3081896509327575</v>
      </c>
      <c r="K118" s="91">
        <v>1.4302338085369646</v>
      </c>
      <c r="L118" s="91">
        <v>1.5502487537727758</v>
      </c>
    </row>
    <row r="119" spans="2:12" ht="12.75" x14ac:dyDescent="0.2">
      <c r="B119" s="91">
        <v>0.54836816355624118</v>
      </c>
      <c r="C119" s="91">
        <v>0.63919387819448836</v>
      </c>
      <c r="D119" s="91">
        <v>0.74204369773500822</v>
      </c>
      <c r="E119" s="91">
        <v>0.91555996389508576</v>
      </c>
      <c r="F119" s="91">
        <v>0.90979035394540153</v>
      </c>
      <c r="G119" s="91">
        <v>0.93015610069200649</v>
      </c>
      <c r="H119" s="91">
        <v>0.99613216260654658</v>
      </c>
      <c r="I119" s="91">
        <v>1.0922616455673986</v>
      </c>
      <c r="J119" s="91">
        <v>1.2051179195001949</v>
      </c>
      <c r="K119" s="91">
        <v>1.3230330790830045</v>
      </c>
      <c r="L119" s="91">
        <v>1.4393925943046311</v>
      </c>
    </row>
    <row r="120" spans="2:12" ht="12.75" x14ac:dyDescent="0.2">
      <c r="B120" s="91">
        <v>0.54907363673869747</v>
      </c>
      <c r="C120" s="91">
        <v>0.64957037689084518</v>
      </c>
      <c r="D120" s="91">
        <v>0.76677953733809767</v>
      </c>
      <c r="E120" s="91">
        <v>0.9479495477338572</v>
      </c>
      <c r="F120" s="91">
        <v>0.95396305595037167</v>
      </c>
      <c r="G120" s="91">
        <v>0.98136628444230978</v>
      </c>
      <c r="H120" s="91">
        <v>1.0490722742339031</v>
      </c>
      <c r="I120" s="91">
        <v>1.1436073994444729</v>
      </c>
      <c r="J120" s="91">
        <v>1.2535834167264306</v>
      </c>
      <c r="K120" s="91">
        <v>1.3690141009938057</v>
      </c>
      <c r="L120" s="91">
        <v>1.4835777095019997</v>
      </c>
    </row>
    <row r="121" spans="2:12" ht="12.75" x14ac:dyDescent="0.2">
      <c r="B121" s="91">
        <v>0.54829799571641147</v>
      </c>
      <c r="C121" s="91">
        <v>0.65847547620198288</v>
      </c>
      <c r="D121" s="91">
        <v>0.76381560354271893</v>
      </c>
      <c r="E121" s="91">
        <v>0.93436660463691101</v>
      </c>
      <c r="F121" s="91">
        <v>0.93972808555239862</v>
      </c>
      <c r="G121" s="91">
        <v>0.96335991477292315</v>
      </c>
      <c r="H121" s="91">
        <v>1.0266766791725932</v>
      </c>
      <c r="I121" s="91">
        <v>1.1193990207683933</v>
      </c>
      <c r="J121" s="91">
        <v>1.2300223050752248</v>
      </c>
      <c r="K121" s="91">
        <v>1.3476768873531224</v>
      </c>
      <c r="L121" s="91">
        <v>1.4654481997696445</v>
      </c>
    </row>
    <row r="122" spans="2:12" ht="12.75" x14ac:dyDescent="0.2">
      <c r="B122" s="91">
        <v>0.54942539804802815</v>
      </c>
      <c r="C122" s="91">
        <v>0.65052699514068268</v>
      </c>
      <c r="D122" s="91">
        <v>0.74649475051502479</v>
      </c>
      <c r="E122" s="91">
        <v>0.89711058650126796</v>
      </c>
      <c r="F122" s="91">
        <v>0.87875036501218129</v>
      </c>
      <c r="G122" s="91">
        <v>0.88805896830454689</v>
      </c>
      <c r="H122" s="91">
        <v>0.94437603432386619</v>
      </c>
      <c r="I122" s="91">
        <v>1.0330843049686593</v>
      </c>
      <c r="J122" s="91">
        <v>1.1412901262539072</v>
      </c>
      <c r="K122" s="91">
        <v>1.257631184142713</v>
      </c>
      <c r="L122" s="91">
        <v>1.3751611734903264</v>
      </c>
    </row>
    <row r="123" spans="2:12" ht="12.75" x14ac:dyDescent="0.2">
      <c r="B123" s="91">
        <v>0.5482846895600807</v>
      </c>
      <c r="C123" s="91">
        <v>0.63781698162851974</v>
      </c>
      <c r="D123" s="91">
        <v>0.73594515919088133</v>
      </c>
      <c r="E123" s="91">
        <v>0.87954542533290148</v>
      </c>
      <c r="F123" s="91">
        <v>0.86215936260017201</v>
      </c>
      <c r="G123" s="91">
        <v>0.87738780066737387</v>
      </c>
      <c r="H123" s="91">
        <v>0.94035319750540713</v>
      </c>
      <c r="I123" s="91">
        <v>1.0343821115681235</v>
      </c>
      <c r="J123" s="91">
        <v>1.1465272337538153</v>
      </c>
      <c r="K123" s="91">
        <v>1.2658619130244952</v>
      </c>
      <c r="L123" s="91">
        <v>1.3858253845060624</v>
      </c>
    </row>
    <row r="124" spans="2:12" ht="12.75" x14ac:dyDescent="0.2">
      <c r="B124" s="91">
        <v>0.54660565370343805</v>
      </c>
      <c r="C124" s="91">
        <v>0.62937083265465577</v>
      </c>
      <c r="D124" s="91">
        <v>0.70992673140157192</v>
      </c>
      <c r="E124" s="91">
        <v>0.83110520268742483</v>
      </c>
      <c r="F124" s="91">
        <v>0.79766032119122487</v>
      </c>
      <c r="G124" s="91">
        <v>0.80384296562853275</v>
      </c>
      <c r="H124" s="91">
        <v>0.86416382294871719</v>
      </c>
      <c r="I124" s="91">
        <v>0.96066738507535909</v>
      </c>
      <c r="J124" s="91">
        <v>1.0781393907467631</v>
      </c>
      <c r="K124" s="91">
        <v>1.2034928315911166</v>
      </c>
      <c r="L124" s="91">
        <v>1.3294578745967367</v>
      </c>
    </row>
    <row r="125" spans="2:12" ht="12.75" x14ac:dyDescent="0.2">
      <c r="B125" s="91">
        <v>0.5455731718458029</v>
      </c>
      <c r="C125" s="91">
        <v>0.63617043963041342</v>
      </c>
      <c r="D125" s="91">
        <v>0.71755220630388838</v>
      </c>
      <c r="E125" s="91">
        <v>0.84314052427029818</v>
      </c>
      <c r="F125" s="91">
        <v>0.80604952752460401</v>
      </c>
      <c r="G125" s="91">
        <v>0.80603036050340993</v>
      </c>
      <c r="H125" s="91">
        <v>0.85811207488644559</v>
      </c>
      <c r="I125" s="91">
        <v>0.94507757925315161</v>
      </c>
      <c r="J125" s="91">
        <v>1.0536165146513508</v>
      </c>
      <c r="K125" s="91">
        <v>1.1723536788498912</v>
      </c>
      <c r="L125" s="91">
        <v>1.2939416044864114</v>
      </c>
    </row>
    <row r="126" spans="2:12" ht="12.75" x14ac:dyDescent="0.2">
      <c r="B126" s="91">
        <v>0.54441817203284149</v>
      </c>
      <c r="C126" s="91">
        <v>0.63940548847670708</v>
      </c>
      <c r="D126" s="91">
        <v>0.7217855861633603</v>
      </c>
      <c r="E126" s="91">
        <v>0.85722186254898991</v>
      </c>
      <c r="F126" s="91">
        <v>0.82417748926933776</v>
      </c>
      <c r="G126" s="91">
        <v>0.82127442399682793</v>
      </c>
      <c r="H126" s="91">
        <v>0.8703418338169191</v>
      </c>
      <c r="I126" s="91">
        <v>0.95901720646382072</v>
      </c>
      <c r="J126" s="91">
        <v>1.0729046325598326</v>
      </c>
      <c r="K126" s="91">
        <v>1.1982763201935973</v>
      </c>
      <c r="L126" s="91">
        <v>1.3262676465672167</v>
      </c>
    </row>
    <row r="127" spans="2:12" ht="12.75" x14ac:dyDescent="0.2">
      <c r="B127" s="91">
        <v>0.54523805403021952</v>
      </c>
      <c r="C127" s="91">
        <v>0.63899431471284729</v>
      </c>
      <c r="D127" s="91">
        <v>0.75327797847633204</v>
      </c>
      <c r="E127" s="91">
        <v>0.90961193827707554</v>
      </c>
      <c r="F127" s="91">
        <v>0.88784121917041181</v>
      </c>
      <c r="G127" s="91">
        <v>0.89900793127043654</v>
      </c>
      <c r="H127" s="91">
        <v>0.96385340629142824</v>
      </c>
      <c r="I127" s="91">
        <v>1.0659715169735864</v>
      </c>
      <c r="J127" s="91">
        <v>1.1883126342042472</v>
      </c>
      <c r="K127" s="91">
        <v>1.315617289457875</v>
      </c>
      <c r="L127" s="91">
        <v>1.4405813772346934</v>
      </c>
    </row>
    <row r="128" spans="2:12" ht="12.75" x14ac:dyDescent="0.2">
      <c r="B128" s="91">
        <v>0.54705635661962404</v>
      </c>
      <c r="C128" s="91">
        <v>0.64329201140480852</v>
      </c>
      <c r="D128" s="91">
        <v>0.75607398834485817</v>
      </c>
      <c r="E128" s="91">
        <v>0.90654456241953774</v>
      </c>
      <c r="F128" s="91">
        <v>0.89435232817514709</v>
      </c>
      <c r="G128" s="91">
        <v>0.9133136663471606</v>
      </c>
      <c r="H128" s="91">
        <v>0.98024382426200873</v>
      </c>
      <c r="I128" s="91">
        <v>1.0790735987071052</v>
      </c>
      <c r="J128" s="91">
        <v>1.1952378268498429</v>
      </c>
      <c r="K128" s="91">
        <v>1.31604227885073</v>
      </c>
      <c r="L128" s="91">
        <v>1.4348461473393235</v>
      </c>
    </row>
    <row r="129" spans="2:12" ht="12.75" x14ac:dyDescent="0.2">
      <c r="B129" s="91">
        <v>0.5465808948445201</v>
      </c>
      <c r="C129" s="91">
        <v>0.64431319454595681</v>
      </c>
      <c r="D129" s="91">
        <v>0.7655236825068249</v>
      </c>
      <c r="E129" s="91">
        <v>0.92506390239479042</v>
      </c>
      <c r="F129" s="91">
        <v>0.91957373997476022</v>
      </c>
      <c r="G129" s="91">
        <v>0.94264521205878193</v>
      </c>
      <c r="H129" s="91">
        <v>1.0111549650318248</v>
      </c>
      <c r="I129" s="91">
        <v>1.1105193728274134</v>
      </c>
      <c r="J129" s="91">
        <v>1.2267454213954399</v>
      </c>
      <c r="K129" s="91">
        <v>1.3474589479035</v>
      </c>
      <c r="L129" s="91">
        <v>1.466268119996728</v>
      </c>
    </row>
    <row r="130" spans="2:12" ht="12.75" x14ac:dyDescent="0.2">
      <c r="B130" s="91">
        <v>0.54631681234059482</v>
      </c>
      <c r="C130" s="91">
        <v>0.64212601649176881</v>
      </c>
      <c r="D130" s="91">
        <v>0.78638204802360456</v>
      </c>
      <c r="E130" s="91">
        <v>0.97402072234673875</v>
      </c>
      <c r="F130" s="91">
        <v>0.97759902753666184</v>
      </c>
      <c r="G130" s="91">
        <v>0.99792324459209403</v>
      </c>
      <c r="H130" s="91">
        <v>1.0597866085877172</v>
      </c>
      <c r="I130" s="91">
        <v>1.1535348395298775</v>
      </c>
      <c r="J130" s="91">
        <v>1.2661079801151403</v>
      </c>
      <c r="K130" s="91">
        <v>1.3848983909825525</v>
      </c>
      <c r="L130" s="91">
        <v>1.5027770545736112</v>
      </c>
    </row>
    <row r="131" spans="2:12" ht="12.75" x14ac:dyDescent="0.2">
      <c r="B131" s="91">
        <v>0.54600811291643314</v>
      </c>
      <c r="C131" s="91">
        <v>0.63886451357660456</v>
      </c>
      <c r="D131" s="91">
        <v>0.77584939574224865</v>
      </c>
      <c r="E131" s="91">
        <v>0.94731727674929811</v>
      </c>
      <c r="F131" s="91">
        <v>0.94288461352130604</v>
      </c>
      <c r="G131" s="91">
        <v>0.95792467761062861</v>
      </c>
      <c r="H131" s="91">
        <v>1.0133367852688604</v>
      </c>
      <c r="I131" s="91">
        <v>1.0983554638147321</v>
      </c>
      <c r="J131" s="91">
        <v>1.2013090665084813</v>
      </c>
      <c r="K131" s="91">
        <v>1.3113655777061792</v>
      </c>
      <c r="L131" s="91">
        <v>1.4221002347866967</v>
      </c>
    </row>
    <row r="132" spans="2:12" ht="12.75" x14ac:dyDescent="0.2">
      <c r="B132" s="91">
        <v>0.54673981977380315</v>
      </c>
      <c r="C132" s="91">
        <v>0.64280908748867538</v>
      </c>
      <c r="D132" s="91">
        <v>0.78363743482264203</v>
      </c>
      <c r="E132" s="91">
        <v>0.97413210485416157</v>
      </c>
      <c r="F132" s="91">
        <v>0.98439035335922309</v>
      </c>
      <c r="G132" s="91">
        <v>1.0080032783977697</v>
      </c>
      <c r="H132" s="91">
        <v>1.0707123832925349</v>
      </c>
      <c r="I132" s="91">
        <v>1.1646336669051878</v>
      </c>
      <c r="J132" s="91">
        <v>1.2773530829257025</v>
      </c>
      <c r="K132" s="91">
        <v>1.3965516964588709</v>
      </c>
      <c r="L132" s="91">
        <v>1.5150563543794737</v>
      </c>
    </row>
    <row r="133" spans="2:12" ht="12.75" x14ac:dyDescent="0.2">
      <c r="B133" s="91">
        <v>0.54764462806228786</v>
      </c>
      <c r="C133" s="91">
        <v>0.64199853255030237</v>
      </c>
      <c r="D133" s="91">
        <v>0.77816272984335</v>
      </c>
      <c r="E133" s="91">
        <v>0.93897602686095105</v>
      </c>
      <c r="F133" s="91">
        <v>0.93816455875639915</v>
      </c>
      <c r="G133" s="91">
        <v>0.96853616636189033</v>
      </c>
      <c r="H133" s="91">
        <v>1.0440772240300082</v>
      </c>
      <c r="I133" s="91">
        <v>1.1471844075927495</v>
      </c>
      <c r="J133" s="91">
        <v>1.2641744913629536</v>
      </c>
      <c r="K133" s="91">
        <v>1.3837194845527589</v>
      </c>
      <c r="L133" s="91">
        <v>1.5000173239215526</v>
      </c>
    </row>
    <row r="134" spans="2:12" ht="12.75" x14ac:dyDescent="0.2">
      <c r="B134" s="91">
        <v>0.54664892305767632</v>
      </c>
      <c r="C134" s="91">
        <v>0.65169009023461988</v>
      </c>
      <c r="D134" s="91">
        <v>0.82797283612023875</v>
      </c>
      <c r="E134" s="91">
        <v>1.0251992733364217</v>
      </c>
      <c r="F134" s="91">
        <v>1.0494343337523455</v>
      </c>
      <c r="G134" s="91">
        <v>1.0941702395052064</v>
      </c>
      <c r="H134" s="91">
        <v>1.1735246000382293</v>
      </c>
      <c r="I134" s="91">
        <v>1.272214012590992</v>
      </c>
      <c r="J134" s="91">
        <v>1.3796720022859796</v>
      </c>
      <c r="K134" s="91">
        <v>1.4876345693710187</v>
      </c>
      <c r="L134" s="91">
        <v>1.5924051513984225</v>
      </c>
    </row>
    <row r="135" spans="2:12" ht="12.75" x14ac:dyDescent="0.2">
      <c r="B135" s="91">
        <v>0.54705257897968029</v>
      </c>
      <c r="C135" s="91">
        <v>0.65856541191877493</v>
      </c>
      <c r="D135" s="91">
        <v>0.8653335405822481</v>
      </c>
      <c r="E135" s="91">
        <v>1.0720317782597188</v>
      </c>
      <c r="F135" s="91">
        <v>1.0951104074606337</v>
      </c>
      <c r="G135" s="91">
        <v>1.1307434150326556</v>
      </c>
      <c r="H135" s="91">
        <v>1.1992797065923897</v>
      </c>
      <c r="I135" s="91">
        <v>1.2905924599948535</v>
      </c>
      <c r="J135" s="91">
        <v>1.3942849686724745</v>
      </c>
      <c r="K135" s="91">
        <v>1.5010168566747508</v>
      </c>
      <c r="L135" s="91">
        <v>1.6061702348075826</v>
      </c>
    </row>
    <row r="136" spans="2:12" ht="12.75" x14ac:dyDescent="0.2">
      <c r="B136" s="91">
        <v>0.54911255977388851</v>
      </c>
      <c r="C136" s="91">
        <v>0.65145246287017144</v>
      </c>
      <c r="D136" s="91">
        <v>0.84373316294097944</v>
      </c>
      <c r="E136" s="91">
        <v>1.0406122942221989</v>
      </c>
      <c r="F136" s="91">
        <v>1.0489677872018484</v>
      </c>
      <c r="G136" s="91">
        <v>1.0739765764621365</v>
      </c>
      <c r="H136" s="91">
        <v>1.1357040009606714</v>
      </c>
      <c r="I136" s="91">
        <v>1.2221661126032632</v>
      </c>
      <c r="J136" s="91">
        <v>1.3225427562363752</v>
      </c>
      <c r="K136" s="91">
        <v>1.4273075807111921</v>
      </c>
      <c r="L136" s="91">
        <v>1.5310797448910927</v>
      </c>
    </row>
    <row r="137" spans="2:12" ht="12.75" x14ac:dyDescent="0.2">
      <c r="B137" s="91">
        <v>0.5463546398663327</v>
      </c>
      <c r="C137" s="91">
        <v>0.6538394648475504</v>
      </c>
      <c r="D137" s="91">
        <v>0.85246326480769574</v>
      </c>
      <c r="E137" s="91">
        <v>1.0358275265225318</v>
      </c>
      <c r="F137" s="91">
        <v>1.038397920269444</v>
      </c>
      <c r="G137" s="91">
        <v>1.0631197072843874</v>
      </c>
      <c r="H137" s="91">
        <v>1.1268371835008519</v>
      </c>
      <c r="I137" s="91">
        <v>1.2165446852910597</v>
      </c>
      <c r="J137" s="91">
        <v>1.3206580465598468</v>
      </c>
      <c r="K137" s="91">
        <v>1.4290847882925184</v>
      </c>
      <c r="L137" s="91">
        <v>1.5363047300675483</v>
      </c>
    </row>
    <row r="138" spans="2:12" ht="12.75" x14ac:dyDescent="0.2">
      <c r="B138" s="91">
        <v>0.54748685301875699</v>
      </c>
      <c r="C138" s="91">
        <v>0.64799864119541273</v>
      </c>
      <c r="D138" s="91">
        <v>0.83010595209122018</v>
      </c>
      <c r="E138" s="91">
        <v>0.9908236152180484</v>
      </c>
      <c r="F138" s="91">
        <v>0.97343132180599623</v>
      </c>
      <c r="G138" s="91">
        <v>0.98198441567030215</v>
      </c>
      <c r="H138" s="91">
        <v>1.0350480443861048</v>
      </c>
      <c r="I138" s="91">
        <v>1.1194877945894115</v>
      </c>
      <c r="J138" s="91">
        <v>1.2229935204640974</v>
      </c>
      <c r="K138" s="91">
        <v>1.3345812759997118</v>
      </c>
      <c r="L138" s="91">
        <v>1.4478079837251481</v>
      </c>
    </row>
    <row r="139" spans="2:12" ht="12.75" x14ac:dyDescent="0.2">
      <c r="B139" s="91">
        <v>0.54960314240179597</v>
      </c>
      <c r="C139" s="91">
        <v>0.65160142631114537</v>
      </c>
      <c r="D139" s="91">
        <v>0.84232878106670217</v>
      </c>
      <c r="E139" s="91">
        <v>1.0072958231309184</v>
      </c>
      <c r="F139" s="91">
        <v>0.99859589060604037</v>
      </c>
      <c r="G139" s="91">
        <v>1.0153456746655725</v>
      </c>
      <c r="H139" s="91">
        <v>1.0719589729652879</v>
      </c>
      <c r="I139" s="91">
        <v>1.1542177167257373</v>
      </c>
      <c r="J139" s="91">
        <v>1.2518433170995449</v>
      </c>
      <c r="K139" s="91">
        <v>1.3563601781864749</v>
      </c>
      <c r="L139" s="91">
        <v>1.4626194313039125</v>
      </c>
    </row>
    <row r="140" spans="2:12" ht="12.75" x14ac:dyDescent="0.2">
      <c r="B140" s="91">
        <v>0.54744972778735979</v>
      </c>
      <c r="C140" s="91">
        <v>0.65061997179485853</v>
      </c>
      <c r="D140" s="91">
        <v>0.8421431234570218</v>
      </c>
      <c r="E140" s="91">
        <v>1.0153554567996916</v>
      </c>
      <c r="F140" s="91">
        <v>1.0096934680216818</v>
      </c>
      <c r="G140" s="91">
        <v>1.0188865997849941</v>
      </c>
      <c r="H140" s="91">
        <v>1.0650631447715557</v>
      </c>
      <c r="I140" s="91">
        <v>1.1412924685141348</v>
      </c>
      <c r="J140" s="91">
        <v>1.2377290623485617</v>
      </c>
      <c r="K140" s="91">
        <v>1.3445544891578753</v>
      </c>
      <c r="L140" s="91">
        <v>1.4551263267505943</v>
      </c>
    </row>
    <row r="141" spans="2:12" ht="12.75" x14ac:dyDescent="0.2">
      <c r="B141" s="91">
        <v>0.54619870020974892</v>
      </c>
      <c r="C141" s="91">
        <v>0.69226480056352324</v>
      </c>
      <c r="D141" s="91">
        <v>0.82386314284927931</v>
      </c>
      <c r="E141" s="91">
        <v>0.99035891653909258</v>
      </c>
      <c r="F141" s="91">
        <v>1.0188526941422731</v>
      </c>
      <c r="G141" s="91">
        <v>1.0418500034657925</v>
      </c>
      <c r="H141" s="91">
        <v>1.0900430580742451</v>
      </c>
      <c r="I141" s="91">
        <v>1.1657663605274524</v>
      </c>
      <c r="J141" s="91">
        <v>1.2612447625322507</v>
      </c>
      <c r="K141" s="91">
        <v>1.3668988267225513</v>
      </c>
      <c r="L141" s="91">
        <v>1.4761383037610269</v>
      </c>
    </row>
    <row r="142" spans="2:12" ht="12.75" x14ac:dyDescent="0.2">
      <c r="B142" s="91">
        <v>0.54565900746678164</v>
      </c>
      <c r="C142" s="91">
        <v>0.68821914677877849</v>
      </c>
      <c r="D142" s="91">
        <v>0.82213029908109192</v>
      </c>
      <c r="E142" s="91">
        <v>0.99420599302684709</v>
      </c>
      <c r="F142" s="91">
        <v>1.0285226784615102</v>
      </c>
      <c r="G142" s="91">
        <v>1.0620142279923357</v>
      </c>
      <c r="H142" s="91">
        <v>1.1223852193323856</v>
      </c>
      <c r="I142" s="91">
        <v>1.2074412887332966</v>
      </c>
      <c r="J142" s="91">
        <v>1.308224647959126</v>
      </c>
      <c r="K142" s="91">
        <v>1.4151634017274035</v>
      </c>
      <c r="L142" s="91">
        <v>1.5232938123853421</v>
      </c>
    </row>
    <row r="143" spans="2:12" ht="12.75" x14ac:dyDescent="0.2">
      <c r="B143" s="91">
        <v>0.54829178800474287</v>
      </c>
      <c r="C143" s="91">
        <v>0.68254388637850116</v>
      </c>
      <c r="D143" s="91">
        <v>0.81037787205259326</v>
      </c>
      <c r="E143" s="91">
        <v>0.96598078207375204</v>
      </c>
      <c r="F143" s="91">
        <v>1.0086182508452775</v>
      </c>
      <c r="G143" s="91">
        <v>1.0557948691465437</v>
      </c>
      <c r="H143" s="91">
        <v>1.1225452793403712</v>
      </c>
      <c r="I143" s="91">
        <v>1.2015821354663758</v>
      </c>
      <c r="J143" s="91">
        <v>1.2859716841450293</v>
      </c>
      <c r="K143" s="91">
        <v>1.3700098138097399</v>
      </c>
      <c r="L143" s="91">
        <v>1.4526270670179844</v>
      </c>
    </row>
    <row r="144" spans="2:12" ht="12.75" x14ac:dyDescent="0.2">
      <c r="B144" s="91">
        <v>0.54933831254060406</v>
      </c>
      <c r="C144" s="91">
        <v>0.68140342346584282</v>
      </c>
      <c r="D144" s="91">
        <v>0.82095454293876235</v>
      </c>
      <c r="E144" s="91">
        <v>0.99276143888148582</v>
      </c>
      <c r="F144" s="91">
        <v>1.0151044201973445</v>
      </c>
      <c r="G144" s="91">
        <v>1.031532498414472</v>
      </c>
      <c r="H144" s="91">
        <v>1.0722395214004781</v>
      </c>
      <c r="I144" s="91">
        <v>1.1385155826358941</v>
      </c>
      <c r="J144" s="91">
        <v>1.2235062853701155</v>
      </c>
      <c r="K144" s="91">
        <v>1.3188977864606277</v>
      </c>
      <c r="L144" s="91">
        <v>1.4187600585326521</v>
      </c>
    </row>
    <row r="145" spans="2:12" ht="12.75" x14ac:dyDescent="0.2">
      <c r="B145" s="91">
        <v>0.54709049555848344</v>
      </c>
      <c r="C145" s="91">
        <v>0.68228595998130015</v>
      </c>
      <c r="D145" s="91">
        <v>0.80886728168277322</v>
      </c>
      <c r="E145" s="91">
        <v>0.95929584944026336</v>
      </c>
      <c r="F145" s="91">
        <v>0.9681131441342965</v>
      </c>
      <c r="G145" s="91">
        <v>0.9843912540504155</v>
      </c>
      <c r="H145" s="91">
        <v>1.0338278665728455</v>
      </c>
      <c r="I145" s="91">
        <v>1.1112222556529958</v>
      </c>
      <c r="J145" s="91">
        <v>1.206845658732784</v>
      </c>
      <c r="K145" s="91">
        <v>1.310803661673045</v>
      </c>
      <c r="L145" s="91">
        <v>1.4172848719201336</v>
      </c>
    </row>
    <row r="146" spans="2:12" ht="12.75" x14ac:dyDescent="0.2">
      <c r="B146" s="91">
        <v>0.54802420682442854</v>
      </c>
      <c r="C146" s="91">
        <v>0.68113777768991979</v>
      </c>
      <c r="D146" s="91">
        <v>0.81296780654000267</v>
      </c>
      <c r="E146" s="91">
        <v>0.96001216804031619</v>
      </c>
      <c r="F146" s="91">
        <v>0.97074726605614714</v>
      </c>
      <c r="G146" s="91">
        <v>0.99083142720499651</v>
      </c>
      <c r="H146" s="91">
        <v>1.0454855690167653</v>
      </c>
      <c r="I146" s="91">
        <v>1.1287735849249441</v>
      </c>
      <c r="J146" s="91">
        <v>1.2297850152996872</v>
      </c>
      <c r="K146" s="91">
        <v>1.337626683145372</v>
      </c>
      <c r="L146" s="91">
        <v>1.4466161752994378</v>
      </c>
    </row>
    <row r="147" spans="2:12" ht="12.75" x14ac:dyDescent="0.2">
      <c r="B147" s="91">
        <v>0.54766074612889115</v>
      </c>
      <c r="C147" s="91">
        <v>0.6772774862935117</v>
      </c>
      <c r="D147" s="91">
        <v>0.79857944922373092</v>
      </c>
      <c r="E147" s="91">
        <v>0.93458789189324898</v>
      </c>
      <c r="F147" s="91">
        <v>0.94855301008424875</v>
      </c>
      <c r="G147" s="91">
        <v>0.98126834669344065</v>
      </c>
      <c r="H147" s="91">
        <v>1.049748882953119</v>
      </c>
      <c r="I147" s="91">
        <v>1.1440870504929763</v>
      </c>
      <c r="J147" s="91">
        <v>1.2533080894857258</v>
      </c>
      <c r="K147" s="91">
        <v>1.3673683277910174</v>
      </c>
      <c r="L147" s="91">
        <v>1.4810950238395126</v>
      </c>
    </row>
    <row r="148" spans="2:12" ht="12.75" x14ac:dyDescent="0.2">
      <c r="B148" s="91">
        <v>0.54822820793020088</v>
      </c>
      <c r="C148" s="91">
        <v>0.68221510904982996</v>
      </c>
      <c r="D148" s="91">
        <v>0.80382325956441536</v>
      </c>
      <c r="E148" s="91">
        <v>0.94730138100141636</v>
      </c>
      <c r="F148" s="91">
        <v>0.95755940263686157</v>
      </c>
      <c r="G148" s="91">
        <v>0.98015161332943002</v>
      </c>
      <c r="H148" s="91">
        <v>1.0367573801302934</v>
      </c>
      <c r="I148" s="91">
        <v>1.1216792250358441</v>
      </c>
      <c r="J148" s="91">
        <v>1.2249654543448325</v>
      </c>
      <c r="K148" s="91">
        <v>1.3365539657943541</v>
      </c>
      <c r="L148" s="91">
        <v>1.4503880076056224</v>
      </c>
    </row>
    <row r="149" spans="2:12" ht="12.75" x14ac:dyDescent="0.2">
      <c r="B149" s="91">
        <v>0.54941668855596593</v>
      </c>
      <c r="C149" s="91">
        <v>0.67717578134569323</v>
      </c>
      <c r="D149" s="91">
        <v>0.79169002135658828</v>
      </c>
      <c r="E149" s="91">
        <v>0.92833128809874843</v>
      </c>
      <c r="F149" s="91">
        <v>0.92079840970773386</v>
      </c>
      <c r="G149" s="91">
        <v>0.92668031441091248</v>
      </c>
      <c r="H149" s="91">
        <v>0.97077172283641466</v>
      </c>
      <c r="I149" s="91">
        <v>1.046443936943654</v>
      </c>
      <c r="J149" s="91">
        <v>1.1423695094724031</v>
      </c>
      <c r="K149" s="91">
        <v>1.2472448400183918</v>
      </c>
      <c r="L149" s="91">
        <v>1.3547207194853141</v>
      </c>
    </row>
    <row r="150" spans="2:12" ht="12.75" x14ac:dyDescent="0.2">
      <c r="B150" s="91">
        <v>0.54746164542332043</v>
      </c>
      <c r="C150" s="91">
        <v>0.67156592656680913</v>
      </c>
      <c r="D150" s="91">
        <v>0.77958569128256838</v>
      </c>
      <c r="E150" s="91">
        <v>0.91752430363226889</v>
      </c>
      <c r="F150" s="91">
        <v>0.92160375425417929</v>
      </c>
      <c r="G150" s="91">
        <v>0.94281363033976928</v>
      </c>
      <c r="H150" s="91">
        <v>1.0008585289096978</v>
      </c>
      <c r="I150" s="91">
        <v>1.087011529181892</v>
      </c>
      <c r="J150" s="91">
        <v>1.1905259918961777</v>
      </c>
      <c r="K150" s="91">
        <v>1.3012175511088182</v>
      </c>
      <c r="L150" s="91">
        <v>1.4133100252116464</v>
      </c>
    </row>
    <row r="151" spans="2:12" ht="12.75" x14ac:dyDescent="0.2">
      <c r="B151" s="91">
        <v>0.54649434851912815</v>
      </c>
      <c r="C151" s="91">
        <v>0.66374397905441351</v>
      </c>
      <c r="D151" s="91">
        <v>0.75270969986997271</v>
      </c>
      <c r="E151" s="91">
        <v>0.87697953970322218</v>
      </c>
      <c r="F151" s="91">
        <v>0.86675042387098533</v>
      </c>
      <c r="G151" s="91">
        <v>0.88144335302324761</v>
      </c>
      <c r="H151" s="91">
        <v>0.94180143590500554</v>
      </c>
      <c r="I151" s="91">
        <v>1.035898252154122</v>
      </c>
      <c r="J151" s="91">
        <v>1.1492726126262323</v>
      </c>
      <c r="K151" s="91">
        <v>1.2685131964853931</v>
      </c>
      <c r="L151" s="91">
        <v>1.3870972143572231</v>
      </c>
    </row>
    <row r="152" spans="2:12" ht="12.75" x14ac:dyDescent="0.2">
      <c r="B152" s="91">
        <v>0.5474923598734911</v>
      </c>
      <c r="C152" s="91">
        <v>0.67953008584112373</v>
      </c>
      <c r="D152" s="91">
        <v>0.7582997757240717</v>
      </c>
      <c r="E152" s="91">
        <v>0.87680567474910243</v>
      </c>
      <c r="F152" s="91">
        <v>0.86500007816484059</v>
      </c>
      <c r="G152" s="91">
        <v>0.87614214354098241</v>
      </c>
      <c r="H152" s="91">
        <v>0.93039313029630522</v>
      </c>
      <c r="I152" s="91">
        <v>1.0178555612875533</v>
      </c>
      <c r="J152" s="91">
        <v>1.1254144630653216</v>
      </c>
      <c r="K152" s="91">
        <v>1.2405484136333433</v>
      </c>
      <c r="L152" s="91">
        <v>1.3564203757925386</v>
      </c>
    </row>
    <row r="153" spans="2:12" ht="12.75" x14ac:dyDescent="0.2">
      <c r="B153" s="91">
        <v>0.54583479457898021</v>
      </c>
      <c r="C153" s="91">
        <v>0.67586952853271076</v>
      </c>
      <c r="D153" s="91">
        <v>0.76174794478233598</v>
      </c>
      <c r="E153" s="91">
        <v>0.89843124576146605</v>
      </c>
      <c r="F153" s="91">
        <v>0.891371863533992</v>
      </c>
      <c r="G153" s="91">
        <v>0.90320299185611785</v>
      </c>
      <c r="H153" s="91">
        <v>0.95695110071518441</v>
      </c>
      <c r="I153" s="91">
        <v>1.0438751525879542</v>
      </c>
      <c r="J153" s="91">
        <v>1.1518662276210714</v>
      </c>
      <c r="K153" s="91">
        <v>1.269091501711229</v>
      </c>
      <c r="L153" s="91">
        <v>1.3884944610513972</v>
      </c>
    </row>
    <row r="154" spans="2:12" ht="12.75" x14ac:dyDescent="0.2">
      <c r="B154" s="91">
        <v>0.5462100926689929</v>
      </c>
      <c r="C154" s="91">
        <v>0.68955811001214662</v>
      </c>
      <c r="D154" s="91">
        <v>0.80610391541632787</v>
      </c>
      <c r="E154" s="91">
        <v>0.96489455692304205</v>
      </c>
      <c r="F154" s="91">
        <v>0.97728441491986462</v>
      </c>
      <c r="G154" s="91">
        <v>0.99968568291890925</v>
      </c>
      <c r="H154" s="91">
        <v>1.0563089105529067</v>
      </c>
      <c r="I154" s="91">
        <v>1.1410348002954187</v>
      </c>
      <c r="J154" s="91">
        <v>1.2442624576834997</v>
      </c>
      <c r="K154" s="91">
        <v>1.3563129719545359</v>
      </c>
      <c r="L154" s="91">
        <v>1.4708372196527941</v>
      </c>
    </row>
    <row r="155" spans="2:12" ht="12.75" x14ac:dyDescent="0.2">
      <c r="B155" s="91">
        <v>0.54758631931498292</v>
      </c>
      <c r="C155" s="91">
        <v>0.68790469323531978</v>
      </c>
      <c r="D155" s="91">
        <v>0.81330053829355253</v>
      </c>
      <c r="E155" s="91">
        <v>0.97265530376045783</v>
      </c>
      <c r="F155" s="91">
        <v>0.97506234080565646</v>
      </c>
      <c r="G155" s="91">
        <v>0.98913358844036203</v>
      </c>
      <c r="H155" s="91">
        <v>1.0428804815394581</v>
      </c>
      <c r="I155" s="91">
        <v>1.130576575584163</v>
      </c>
      <c r="J155" s="91">
        <v>1.2391041002450107</v>
      </c>
      <c r="K155" s="91">
        <v>1.3549538863055737</v>
      </c>
      <c r="L155" s="91">
        <v>1.4708924931267293</v>
      </c>
    </row>
    <row r="156" spans="2:12" ht="12.75" x14ac:dyDescent="0.2">
      <c r="B156" s="91">
        <v>0.54700247416152636</v>
      </c>
      <c r="C156" s="91">
        <v>0.69216489239569312</v>
      </c>
      <c r="D156" s="91">
        <v>0.82334426208987355</v>
      </c>
      <c r="E156" s="91">
        <v>0.96631117671994604</v>
      </c>
      <c r="F156" s="91">
        <v>0.96796609203999329</v>
      </c>
      <c r="G156" s="91">
        <v>0.98903872287318018</v>
      </c>
      <c r="H156" s="91">
        <v>1.048056795273987</v>
      </c>
      <c r="I156" s="91">
        <v>1.1343431227547796</v>
      </c>
      <c r="J156" s="91">
        <v>1.2370233894474632</v>
      </c>
      <c r="K156" s="91">
        <v>1.346290354968525</v>
      </c>
      <c r="L156" s="91">
        <v>1.4568795099660776</v>
      </c>
    </row>
    <row r="157" spans="2:12" ht="12.75" x14ac:dyDescent="0.2">
      <c r="B157" s="91">
        <v>0.54723238413749176</v>
      </c>
      <c r="C157" s="91">
        <v>0.69199427295414817</v>
      </c>
      <c r="D157" s="91">
        <v>0.811254983672409</v>
      </c>
      <c r="E157" s="91">
        <v>0.95614213601200937</v>
      </c>
      <c r="F157" s="91">
        <v>0.95769591383584418</v>
      </c>
      <c r="G157" s="91">
        <v>0.97702895817239443</v>
      </c>
      <c r="H157" s="91">
        <v>1.03436584539943</v>
      </c>
      <c r="I157" s="91">
        <v>1.1202076209708811</v>
      </c>
      <c r="J157" s="91">
        <v>1.2232478175346106</v>
      </c>
      <c r="K157" s="91">
        <v>1.3329063158788765</v>
      </c>
      <c r="L157" s="91">
        <v>1.4433940173267905</v>
      </c>
    </row>
    <row r="158" spans="2:12" ht="12.75" x14ac:dyDescent="0.2">
      <c r="B158" s="91">
        <v>0.54433915185927417</v>
      </c>
      <c r="C158" s="91">
        <v>0.69365331315087242</v>
      </c>
      <c r="D158" s="91">
        <v>0.79649522016682694</v>
      </c>
      <c r="E158" s="91">
        <v>0.95633311107174002</v>
      </c>
      <c r="F158" s="91">
        <v>0.96042889461990899</v>
      </c>
      <c r="G158" s="91">
        <v>0.97276311365550872</v>
      </c>
      <c r="H158" s="91">
        <v>1.0211297073627084</v>
      </c>
      <c r="I158" s="91">
        <v>1.1016055007254537</v>
      </c>
      <c r="J158" s="91">
        <v>1.203025334669261</v>
      </c>
      <c r="K158" s="91">
        <v>1.3135729107192697</v>
      </c>
      <c r="L158" s="91">
        <v>1.4263038326813369</v>
      </c>
    </row>
    <row r="159" spans="2:12" ht="12.75" x14ac:dyDescent="0.2">
      <c r="B159" s="91">
        <v>0.54479500830944361</v>
      </c>
      <c r="C159" s="91">
        <v>0.69651831463615388</v>
      </c>
      <c r="D159" s="91">
        <v>0.82879505313172597</v>
      </c>
      <c r="E159" s="91">
        <v>1.0081834993203453</v>
      </c>
      <c r="F159" s="91">
        <v>1.0263900360847777</v>
      </c>
      <c r="G159" s="91">
        <v>1.051075694245315</v>
      </c>
      <c r="H159" s="91">
        <v>1.1084029202404702</v>
      </c>
      <c r="I159" s="91">
        <v>1.1931694563627862</v>
      </c>
      <c r="J159" s="91">
        <v>1.2953848597255089</v>
      </c>
      <c r="K159" s="91">
        <v>1.4047899986220989</v>
      </c>
      <c r="L159" s="91">
        <v>1.5152993939796724</v>
      </c>
    </row>
    <row r="160" spans="2:12" ht="12.75" x14ac:dyDescent="0.2">
      <c r="B160" s="91">
        <v>0.54669157084960662</v>
      </c>
      <c r="C160" s="91">
        <v>0.69639637561980794</v>
      </c>
      <c r="D160" s="91">
        <v>0.83996544276812712</v>
      </c>
      <c r="E160" s="91">
        <v>1.0042929965852876</v>
      </c>
      <c r="F160" s="91">
        <v>1.0095839451657376</v>
      </c>
      <c r="G160" s="91">
        <v>1.0230368478369354</v>
      </c>
      <c r="H160" s="91">
        <v>1.0710693423430655</v>
      </c>
      <c r="I160" s="91">
        <v>1.1495650036489125</v>
      </c>
      <c r="J160" s="91">
        <v>1.2482592485633845</v>
      </c>
      <c r="K160" s="91">
        <v>1.356280822562612</v>
      </c>
      <c r="L160" s="91">
        <v>1.4668574723837047</v>
      </c>
    </row>
    <row r="161" spans="2:12" ht="12.75" x14ac:dyDescent="0.2">
      <c r="B161" s="91">
        <v>0.54541822054194311</v>
      </c>
      <c r="C161" s="91">
        <v>0.69850159178174032</v>
      </c>
      <c r="D161" s="91">
        <v>0.85951119253927444</v>
      </c>
      <c r="E161" s="91">
        <v>1.0446855894414311</v>
      </c>
      <c r="F161" s="91">
        <v>1.0636533115616964</v>
      </c>
      <c r="G161" s="91">
        <v>1.0898301749386203</v>
      </c>
      <c r="H161" s="91">
        <v>1.150417420425716</v>
      </c>
      <c r="I161" s="91">
        <v>1.2389200529222604</v>
      </c>
      <c r="J161" s="91">
        <v>1.344253319316165</v>
      </c>
      <c r="K161" s="91">
        <v>1.4553748776695616</v>
      </c>
      <c r="L161" s="91">
        <v>1.566236560323649</v>
      </c>
    </row>
    <row r="162" spans="2:12" ht="12.75" x14ac:dyDescent="0.2">
      <c r="B162" s="91">
        <v>0.54912179695422514</v>
      </c>
      <c r="C162" s="91">
        <v>0.70055876350699742</v>
      </c>
      <c r="D162" s="91">
        <v>0.86427366125490201</v>
      </c>
      <c r="E162" s="91">
        <v>1.0474600646129808</v>
      </c>
      <c r="F162" s="91">
        <v>1.0739022297962655</v>
      </c>
      <c r="G162" s="91">
        <v>1.1119087756196533</v>
      </c>
      <c r="H162" s="91">
        <v>1.183003182049313</v>
      </c>
      <c r="I162" s="91">
        <v>1.27800040811501</v>
      </c>
      <c r="J162" s="91">
        <v>1.3862090030365886</v>
      </c>
      <c r="K162" s="91">
        <v>1.4977467705469796</v>
      </c>
      <c r="L162" s="91">
        <v>1.6075789432695129</v>
      </c>
    </row>
    <row r="163" spans="2:12" ht="12.75" x14ac:dyDescent="0.2">
      <c r="B163" s="91">
        <v>0.55043576885585066</v>
      </c>
      <c r="C163" s="91">
        <v>0.70587932617395244</v>
      </c>
      <c r="D163" s="91">
        <v>0.87531184086625835</v>
      </c>
      <c r="E163" s="91">
        <v>1.0739514830215666</v>
      </c>
      <c r="F163" s="91">
        <v>1.1041918537776183</v>
      </c>
      <c r="G163" s="91">
        <v>1.1398392036401828</v>
      </c>
      <c r="H163" s="91">
        <v>1.20564526096434</v>
      </c>
      <c r="I163" s="91">
        <v>1.2951075103690843</v>
      </c>
      <c r="J163" s="91">
        <v>1.3991507797916227</v>
      </c>
      <c r="K163" s="91">
        <v>1.5089352616841518</v>
      </c>
      <c r="L163" s="91">
        <v>1.6193129403922424</v>
      </c>
    </row>
    <row r="164" spans="2:12" ht="12.75" x14ac:dyDescent="0.2">
      <c r="B164" s="91">
        <v>0.54937472236863372</v>
      </c>
      <c r="C164" s="91">
        <v>0.70422273300483273</v>
      </c>
      <c r="D164" s="91">
        <v>0.88863668905810045</v>
      </c>
      <c r="E164" s="91">
        <v>1.0995637439426214</v>
      </c>
      <c r="F164" s="91">
        <v>1.1434027362907391</v>
      </c>
      <c r="G164" s="91">
        <v>1.1867761421437015</v>
      </c>
      <c r="H164" s="91">
        <v>1.2545892610623897</v>
      </c>
      <c r="I164" s="91">
        <v>1.3422646886455829</v>
      </c>
      <c r="J164" s="91">
        <v>1.4422258576494784</v>
      </c>
      <c r="K164" s="91">
        <v>1.5468639387331899</v>
      </c>
      <c r="L164" s="91">
        <v>1.651536157098402</v>
      </c>
    </row>
    <row r="165" spans="2:12" ht="12.75" x14ac:dyDescent="0.2">
      <c r="B165" s="91">
        <v>0.54781687208963015</v>
      </c>
      <c r="C165" s="91">
        <v>0.70555152599691107</v>
      </c>
      <c r="D165" s="91">
        <v>0.89121758358439496</v>
      </c>
      <c r="E165" s="91">
        <v>1.1089237226381428</v>
      </c>
      <c r="F165" s="91">
        <v>1.1570217899199997</v>
      </c>
      <c r="G165" s="91">
        <v>1.2024301588052091</v>
      </c>
      <c r="H165" s="91">
        <v>1.2735096062208267</v>
      </c>
      <c r="I165" s="91">
        <v>1.3671256479683227</v>
      </c>
      <c r="J165" s="91">
        <v>1.4737517633984152</v>
      </c>
      <c r="K165" s="91">
        <v>1.583438666579684</v>
      </c>
      <c r="L165" s="91">
        <v>1.6912331216216234</v>
      </c>
    </row>
    <row r="166" spans="2:12" ht="12.75" x14ac:dyDescent="0.2">
      <c r="B166" s="91">
        <v>0.54692341791923993</v>
      </c>
      <c r="C166" s="91">
        <v>0.69292745049934268</v>
      </c>
      <c r="D166" s="91">
        <v>0.87247804295942388</v>
      </c>
      <c r="E166" s="91">
        <v>1.0715786540455776</v>
      </c>
      <c r="F166" s="91">
        <v>1.093519988497375</v>
      </c>
      <c r="G166" s="91">
        <v>1.1210285682502601</v>
      </c>
      <c r="H166" s="91">
        <v>1.1826862489617083</v>
      </c>
      <c r="I166" s="91">
        <v>1.2712087860726984</v>
      </c>
      <c r="J166" s="91">
        <v>1.3746722860722371</v>
      </c>
      <c r="K166" s="91">
        <v>1.4815522666451655</v>
      </c>
      <c r="L166" s="91">
        <v>1.5867430531266953</v>
      </c>
    </row>
    <row r="167" spans="2:12" ht="12.75" x14ac:dyDescent="0.2">
      <c r="B167" s="91">
        <v>0.54618589883397528</v>
      </c>
      <c r="C167" s="91">
        <v>0.69528175990569208</v>
      </c>
      <c r="D167" s="91">
        <v>0.87090160232021785</v>
      </c>
      <c r="E167" s="91">
        <v>1.0616898131055894</v>
      </c>
      <c r="F167" s="91">
        <v>1.0849376552883385</v>
      </c>
      <c r="G167" s="91">
        <v>1.1162902422670309</v>
      </c>
      <c r="H167" s="91">
        <v>1.1802129152752976</v>
      </c>
      <c r="I167" s="91">
        <v>1.2699045824744137</v>
      </c>
      <c r="J167" s="91">
        <v>1.3746510691766911</v>
      </c>
      <c r="K167" s="91">
        <v>1.483896445596657</v>
      </c>
      <c r="L167" s="91">
        <v>1.5917061954468377</v>
      </c>
    </row>
    <row r="168" spans="2:12" ht="12.75" x14ac:dyDescent="0.2">
      <c r="B168" s="91">
        <v>0.54499456402583357</v>
      </c>
      <c r="C168" s="91">
        <v>0.68483923493541454</v>
      </c>
      <c r="D168" s="91">
        <v>0.86302325399074487</v>
      </c>
      <c r="E168" s="91">
        <v>1.0619746690924179</v>
      </c>
      <c r="F168" s="91">
        <v>1.0889728927835751</v>
      </c>
      <c r="G168" s="91">
        <v>1.1188409417362828</v>
      </c>
      <c r="H168" s="91">
        <v>1.1786615979267656</v>
      </c>
      <c r="I168" s="91">
        <v>1.2634851436292713</v>
      </c>
      <c r="J168" s="91">
        <v>1.3639033545433386</v>
      </c>
      <c r="K168" s="91">
        <v>1.4703970321805162</v>
      </c>
      <c r="L168" s="91">
        <v>1.5776645717069702</v>
      </c>
    </row>
    <row r="169" spans="2:12" ht="12.75" x14ac:dyDescent="0.2">
      <c r="B169" s="91">
        <v>0.54870411906121075</v>
      </c>
      <c r="C169" s="91">
        <v>0.66578861683900592</v>
      </c>
      <c r="D169" s="91">
        <v>0.81830505916136587</v>
      </c>
      <c r="E169" s="91">
        <v>1.0105112762660298</v>
      </c>
      <c r="F169" s="91">
        <v>1.0346303271395185</v>
      </c>
      <c r="G169" s="91">
        <v>1.0599258603503507</v>
      </c>
      <c r="H169" s="91">
        <v>1.1165195335855194</v>
      </c>
      <c r="I169" s="91">
        <v>1.2022100691740187</v>
      </c>
      <c r="J169" s="91">
        <v>1.3065508896531126</v>
      </c>
      <c r="K169" s="91">
        <v>1.4180419716392243</v>
      </c>
      <c r="L169" s="91">
        <v>1.5297801664048545</v>
      </c>
    </row>
    <row r="170" spans="2:12" ht="12.75" x14ac:dyDescent="0.2">
      <c r="B170" s="91">
        <v>0.550174413335212</v>
      </c>
      <c r="C170" s="91">
        <v>0.6662947163059213</v>
      </c>
      <c r="D170" s="91">
        <v>0.81234516931168244</v>
      </c>
      <c r="E170" s="91">
        <v>1.0002869063271118</v>
      </c>
      <c r="F170" s="91">
        <v>1.0223225503266602</v>
      </c>
      <c r="G170" s="91">
        <v>1.053482255650537</v>
      </c>
      <c r="H170" s="91">
        <v>1.1201721423513233</v>
      </c>
      <c r="I170" s="91">
        <v>1.2144493470517159</v>
      </c>
      <c r="J170" s="91">
        <v>1.3242419116445958</v>
      </c>
      <c r="K170" s="91">
        <v>1.4378821580943253</v>
      </c>
      <c r="L170" s="91">
        <v>1.5496839973320302</v>
      </c>
    </row>
    <row r="171" spans="2:12" ht="12.75" x14ac:dyDescent="0.2">
      <c r="B171" s="91">
        <v>0.54933579172112812</v>
      </c>
      <c r="C171" s="91">
        <v>0.65151113447515208</v>
      </c>
      <c r="D171" s="91">
        <v>0.78306181288610044</v>
      </c>
      <c r="E171" s="91">
        <v>0.96702364754330383</v>
      </c>
      <c r="F171" s="91">
        <v>0.9861301845498065</v>
      </c>
      <c r="G171" s="91">
        <v>1.0091386555821953</v>
      </c>
      <c r="H171" s="91">
        <v>1.0638351861166049</v>
      </c>
      <c r="I171" s="91">
        <v>1.1464929708949287</v>
      </c>
      <c r="J171" s="91">
        <v>1.2476158644647546</v>
      </c>
      <c r="K171" s="91">
        <v>1.3571033898580549</v>
      </c>
      <c r="L171" s="91">
        <v>1.4683598135419667</v>
      </c>
    </row>
    <row r="172" spans="2:12" ht="12.75" x14ac:dyDescent="0.2">
      <c r="B172" s="91">
        <v>0.54938875525490272</v>
      </c>
      <c r="C172" s="91">
        <v>0.6330854083597216</v>
      </c>
      <c r="D172" s="91">
        <v>0.76507166595936316</v>
      </c>
      <c r="E172" s="91">
        <v>0.93852622394615604</v>
      </c>
      <c r="F172" s="91">
        <v>0.95585044902196836</v>
      </c>
      <c r="G172" s="91">
        <v>0.98347253397775058</v>
      </c>
      <c r="H172" s="91">
        <v>1.0450381739159962</v>
      </c>
      <c r="I172" s="91">
        <v>1.1349425073329427</v>
      </c>
      <c r="J172" s="91">
        <v>1.2433107773823768</v>
      </c>
      <c r="K172" s="91">
        <v>1.3599922625469087</v>
      </c>
      <c r="L172" s="91">
        <v>1.4781623574193052</v>
      </c>
    </row>
    <row r="173" spans="2:12" ht="12.75" x14ac:dyDescent="0.2">
      <c r="B173" s="91">
        <v>0.5510079842608786</v>
      </c>
      <c r="C173" s="91">
        <v>0.62904925994116523</v>
      </c>
      <c r="D173" s="91">
        <v>0.75843106601127497</v>
      </c>
      <c r="E173" s="91">
        <v>0.92541400713154098</v>
      </c>
      <c r="F173" s="91">
        <v>0.93486832387229357</v>
      </c>
      <c r="G173" s="91">
        <v>0.96296504832461516</v>
      </c>
      <c r="H173" s="91">
        <v>1.0306643331618479</v>
      </c>
      <c r="I173" s="91">
        <v>1.1275566737251312</v>
      </c>
      <c r="J173" s="91">
        <v>1.2412827246029228</v>
      </c>
      <c r="K173" s="91">
        <v>1.3602840428475618</v>
      </c>
      <c r="L173" s="91">
        <v>1.4783278993440483</v>
      </c>
    </row>
    <row r="174" spans="2:12" ht="12.75" x14ac:dyDescent="0.2">
      <c r="B174" s="91">
        <v>0.54964649690203127</v>
      </c>
      <c r="C174" s="91">
        <v>0.63141754005433481</v>
      </c>
      <c r="D174" s="91">
        <v>0.7481525824580858</v>
      </c>
      <c r="E174" s="91">
        <v>0.91470618887425614</v>
      </c>
      <c r="F174" s="91">
        <v>0.92514572618239876</v>
      </c>
      <c r="G174" s="91">
        <v>0.94787513239294985</v>
      </c>
      <c r="H174" s="91">
        <v>1.0069555754138544</v>
      </c>
      <c r="I174" s="91">
        <v>1.0958511610186208</v>
      </c>
      <c r="J174" s="91">
        <v>1.2036864419095052</v>
      </c>
      <c r="K174" s="91">
        <v>1.3195841933000394</v>
      </c>
      <c r="L174" s="91">
        <v>1.4372188715385992</v>
      </c>
    </row>
    <row r="175" spans="2:12" ht="12.75" x14ac:dyDescent="0.2">
      <c r="B175" s="91">
        <v>0.55060645387359597</v>
      </c>
      <c r="C175" s="91">
        <v>0.63508481939598949</v>
      </c>
      <c r="D175" s="91">
        <v>0.76291636454526546</v>
      </c>
      <c r="E175" s="91">
        <v>0.93447718860259943</v>
      </c>
      <c r="F175" s="91">
        <v>0.94322826668893356</v>
      </c>
      <c r="G175" s="91">
        <v>0.97448440372671052</v>
      </c>
      <c r="H175" s="91">
        <v>1.0494220660053688</v>
      </c>
      <c r="I175" s="91">
        <v>1.1533372917158775</v>
      </c>
      <c r="J175" s="91">
        <v>1.2716209932293971</v>
      </c>
      <c r="K175" s="91">
        <v>1.3915148546954488</v>
      </c>
      <c r="L175" s="91">
        <v>1.5076882645203955</v>
      </c>
    </row>
    <row r="176" spans="2:12" ht="12.75" x14ac:dyDescent="0.2">
      <c r="B176" s="91">
        <v>0.54930274428498838</v>
      </c>
      <c r="C176" s="91">
        <v>0.63513440068844895</v>
      </c>
      <c r="D176" s="91">
        <v>0.76901614267142904</v>
      </c>
      <c r="E176" s="91">
        <v>0.92069127070347623</v>
      </c>
      <c r="F176" s="91">
        <v>0.92773461634613685</v>
      </c>
      <c r="G176" s="91">
        <v>0.95578731547194207</v>
      </c>
      <c r="H176" s="91">
        <v>1.0213641497634622</v>
      </c>
      <c r="I176" s="91">
        <v>1.1131289999237697</v>
      </c>
      <c r="J176" s="91">
        <v>1.220612600960558</v>
      </c>
      <c r="K176" s="91">
        <v>1.3345588946080489</v>
      </c>
      <c r="L176" s="91">
        <v>1.4497638593515676</v>
      </c>
    </row>
    <row r="177" spans="2:12" ht="12.75" x14ac:dyDescent="0.2">
      <c r="B177" s="91">
        <v>0.54799508040382672</v>
      </c>
      <c r="C177" s="91">
        <v>0.63156869738853383</v>
      </c>
      <c r="D177" s="91">
        <v>0.7628498063667124</v>
      </c>
      <c r="E177" s="91">
        <v>0.92245657538350889</v>
      </c>
      <c r="F177" s="91">
        <v>0.92565030314615238</v>
      </c>
      <c r="G177" s="91">
        <v>0.94615477783076063</v>
      </c>
      <c r="H177" s="91">
        <v>1.0045536884621704</v>
      </c>
      <c r="I177" s="91">
        <v>1.0913270989157544</v>
      </c>
      <c r="J177" s="91">
        <v>1.1956866656857188</v>
      </c>
      <c r="K177" s="91">
        <v>1.3074991339221056</v>
      </c>
      <c r="L177" s="91">
        <v>1.4207166292767168</v>
      </c>
    </row>
    <row r="178" spans="2:12" ht="12.75" x14ac:dyDescent="0.2">
      <c r="B178" s="91">
        <v>0.54875627293071694</v>
      </c>
      <c r="C178" s="91">
        <v>0.6368219361442603</v>
      </c>
      <c r="D178" s="91">
        <v>0.77888437919180675</v>
      </c>
      <c r="E178" s="91">
        <v>0.95258922389677392</v>
      </c>
      <c r="F178" s="91">
        <v>0.97103587224789267</v>
      </c>
      <c r="G178" s="91">
        <v>0.99881464945193577</v>
      </c>
      <c r="H178" s="91">
        <v>1.0594677233660577</v>
      </c>
      <c r="I178" s="91">
        <v>1.1470042208851858</v>
      </c>
      <c r="J178" s="91">
        <v>1.2510700779193731</v>
      </c>
      <c r="K178" s="91">
        <v>1.361333706939543</v>
      </c>
      <c r="L178" s="91">
        <v>1.47206547230881</v>
      </c>
    </row>
    <row r="179" spans="2:12" ht="12.75" x14ac:dyDescent="0.2">
      <c r="B179" s="91">
        <v>0.54825046599230265</v>
      </c>
      <c r="C179" s="91">
        <v>0.63996981142847553</v>
      </c>
      <c r="D179" s="91">
        <v>0.78333236364303804</v>
      </c>
      <c r="E179" s="91">
        <v>0.95513776260585193</v>
      </c>
      <c r="F179" s="91">
        <v>0.9648487358258554</v>
      </c>
      <c r="G179" s="91">
        <v>0.9839424590591247</v>
      </c>
      <c r="H179" s="91">
        <v>1.0387279450505533</v>
      </c>
      <c r="I179" s="91">
        <v>1.1240669154095864</v>
      </c>
      <c r="J179" s="91">
        <v>1.228791938117076</v>
      </c>
      <c r="K179" s="91">
        <v>1.3413625632451396</v>
      </c>
      <c r="L179" s="91">
        <v>1.4550554529117383</v>
      </c>
    </row>
    <row r="180" spans="2:12" ht="12.75" x14ac:dyDescent="0.2">
      <c r="B180" s="91">
        <v>0.55156927431159175</v>
      </c>
      <c r="C180" s="91">
        <v>0.65915514641087269</v>
      </c>
      <c r="D180" s="91">
        <v>0.82631101492881653</v>
      </c>
      <c r="E180" s="91">
        <v>1.0115678041334735</v>
      </c>
      <c r="F180" s="91">
        <v>1.0309736741234439</v>
      </c>
      <c r="G180" s="91">
        <v>1.0620504417333936</v>
      </c>
      <c r="H180" s="91">
        <v>1.1300037998184083</v>
      </c>
      <c r="I180" s="91">
        <v>1.2257971334249698</v>
      </c>
      <c r="J180" s="91">
        <v>1.3364398205965797</v>
      </c>
      <c r="K180" s="91">
        <v>1.449581762902233</v>
      </c>
      <c r="L180" s="91">
        <v>1.559563547822538</v>
      </c>
    </row>
    <row r="181" spans="2:12" ht="12.75" x14ac:dyDescent="0.2">
      <c r="B181" s="91">
        <v>0.55008371646541709</v>
      </c>
      <c r="C181" s="91">
        <v>0.64704676975316233</v>
      </c>
      <c r="D181" s="91">
        <v>0.81487310824536474</v>
      </c>
      <c r="E181" s="91">
        <v>0.99869465409904468</v>
      </c>
      <c r="F181" s="91">
        <v>1.0218381101826435</v>
      </c>
      <c r="G181" s="91">
        <v>1.0582079603269696</v>
      </c>
      <c r="H181" s="91">
        <v>1.1281742628600873</v>
      </c>
      <c r="I181" s="91">
        <v>1.2215941721324792</v>
      </c>
      <c r="J181" s="91">
        <v>1.3274107600770964</v>
      </c>
      <c r="K181" s="91">
        <v>1.4356329061644424</v>
      </c>
      <c r="L181" s="91">
        <v>1.5415326145509749</v>
      </c>
    </row>
    <row r="182" spans="2:12" ht="12.75" x14ac:dyDescent="0.2">
      <c r="B182" s="91">
        <v>0.54918019164099485</v>
      </c>
      <c r="C182" s="91">
        <v>0.63331693533343203</v>
      </c>
      <c r="D182" s="91">
        <v>0.81232135484935863</v>
      </c>
      <c r="E182" s="91">
        <v>1.0081857086616925</v>
      </c>
      <c r="F182" s="91">
        <v>1.0214824942255447</v>
      </c>
      <c r="G182" s="91">
        <v>1.041605878587301</v>
      </c>
      <c r="H182" s="91">
        <v>1.09629263838199</v>
      </c>
      <c r="I182" s="91">
        <v>1.1782457986890491</v>
      </c>
      <c r="J182" s="91">
        <v>1.276977690111063</v>
      </c>
      <c r="K182" s="91">
        <v>1.3822936816498392</v>
      </c>
      <c r="L182" s="91">
        <v>1.4886585965905417</v>
      </c>
    </row>
    <row r="183" spans="2:12" ht="12.75" x14ac:dyDescent="0.2">
      <c r="B183" s="91">
        <v>0.54914867477636287</v>
      </c>
      <c r="C183" s="91">
        <v>0.6426062828542336</v>
      </c>
      <c r="D183" s="91">
        <v>0.8369729749333652</v>
      </c>
      <c r="E183" s="91">
        <v>1.0418870791302566</v>
      </c>
      <c r="F183" s="91">
        <v>1.0706772474901789</v>
      </c>
      <c r="G183" s="91">
        <v>1.099318468608937</v>
      </c>
      <c r="H183" s="91">
        <v>1.1559858055288221</v>
      </c>
      <c r="I183" s="91">
        <v>1.2372481080635827</v>
      </c>
      <c r="J183" s="91">
        <v>1.3336517869158748</v>
      </c>
      <c r="K183" s="91">
        <v>1.4353386631557818</v>
      </c>
      <c r="L183" s="91">
        <v>1.5370773152641066</v>
      </c>
    </row>
    <row r="184" spans="2:12" ht="12.75" x14ac:dyDescent="0.2">
      <c r="B184" s="91">
        <v>0.54809483015163918</v>
      </c>
      <c r="C184" s="91">
        <v>0.65002630465056044</v>
      </c>
      <c r="D184" s="91">
        <v>0.85891021836718284</v>
      </c>
      <c r="E184" s="91">
        <v>1.0807333338329257</v>
      </c>
      <c r="F184" s="91">
        <v>1.1158064890432355</v>
      </c>
      <c r="G184" s="91">
        <v>1.1465802104172418</v>
      </c>
      <c r="H184" s="91">
        <v>1.2036478743019881</v>
      </c>
      <c r="I184" s="91">
        <v>1.2833881843689634</v>
      </c>
      <c r="J184" s="91">
        <v>1.37590445107922</v>
      </c>
      <c r="K184" s="91">
        <v>1.4710065882410983</v>
      </c>
      <c r="L184" s="91">
        <v>1.5641045752840328</v>
      </c>
    </row>
    <row r="185" spans="2:12" ht="12.75" x14ac:dyDescent="0.2">
      <c r="B185" s="91">
        <v>0.5504008029254891</v>
      </c>
      <c r="C185" s="91">
        <v>0.64825122860554507</v>
      </c>
      <c r="D185" s="91">
        <v>0.84957004037309702</v>
      </c>
      <c r="E185" s="91">
        <v>1.0660927537101577</v>
      </c>
      <c r="F185" s="91">
        <v>1.104822772477279</v>
      </c>
      <c r="G185" s="91">
        <v>1.1409779739685351</v>
      </c>
      <c r="H185" s="91">
        <v>1.2033251325070831</v>
      </c>
      <c r="I185" s="91">
        <v>1.2869244742594603</v>
      </c>
      <c r="J185" s="91">
        <v>1.3822172416693443</v>
      </c>
      <c r="K185" s="91">
        <v>1.4797373590265588</v>
      </c>
      <c r="L185" s="91">
        <v>1.5752479424272394</v>
      </c>
    </row>
    <row r="186" spans="2:12" ht="12.75" x14ac:dyDescent="0.2">
      <c r="B186" s="91">
        <v>0.54829052361914299</v>
      </c>
      <c r="C186" s="91">
        <v>0.63714618735159445</v>
      </c>
      <c r="D186" s="91">
        <v>0.84447645550856831</v>
      </c>
      <c r="E186" s="91">
        <v>1.0502192700632389</v>
      </c>
      <c r="F186" s="91">
        <v>1.0791893755400768</v>
      </c>
      <c r="G186" s="91">
        <v>1.1129287988170156</v>
      </c>
      <c r="H186" s="91">
        <v>1.1733845674934931</v>
      </c>
      <c r="I186" s="91">
        <v>1.2513967326218975</v>
      </c>
      <c r="J186" s="91">
        <v>1.3396261689566475</v>
      </c>
      <c r="K186" s="91">
        <v>1.4318999788946445</v>
      </c>
      <c r="L186" s="91">
        <v>1.5249057731801885</v>
      </c>
    </row>
    <row r="187" spans="2:12" ht="12.75" x14ac:dyDescent="0.2">
      <c r="B187" s="91">
        <v>0.54947082356030308</v>
      </c>
      <c r="C187" s="91">
        <v>0.63743546592135303</v>
      </c>
      <c r="D187" s="91">
        <v>0.85718967096177823</v>
      </c>
      <c r="E187" s="91">
        <v>1.0813517966869999</v>
      </c>
      <c r="F187" s="91">
        <v>1.1205271132436816</v>
      </c>
      <c r="G187" s="91">
        <v>1.1559323083071522</v>
      </c>
      <c r="H187" s="91">
        <v>1.215594261200013</v>
      </c>
      <c r="I187" s="91">
        <v>1.2958240151815217</v>
      </c>
      <c r="J187" s="91">
        <v>1.3882182845159192</v>
      </c>
      <c r="K187" s="91">
        <v>1.4842476782937495</v>
      </c>
      <c r="L187" s="91">
        <v>1.5797334398781522</v>
      </c>
    </row>
    <row r="188" spans="2:12" ht="12.75" x14ac:dyDescent="0.2">
      <c r="B188" s="91">
        <v>0.5498085546375947</v>
      </c>
      <c r="C188" s="91">
        <v>0.62411886681745377</v>
      </c>
      <c r="D188" s="91">
        <v>0.81894952888285477</v>
      </c>
      <c r="E188" s="91">
        <v>1.0142171100508097</v>
      </c>
      <c r="F188" s="91">
        <v>1.0380312435181647</v>
      </c>
      <c r="G188" s="91">
        <v>1.0674026517229764</v>
      </c>
      <c r="H188" s="91">
        <v>1.1271332185552632</v>
      </c>
      <c r="I188" s="91">
        <v>1.2115310251985587</v>
      </c>
      <c r="J188" s="91">
        <v>1.3103424655364879</v>
      </c>
      <c r="K188" s="91">
        <v>1.4133011667812558</v>
      </c>
      <c r="L188" s="91">
        <v>1.5148811146221881</v>
      </c>
    </row>
    <row r="189" spans="2:12" ht="12.75" x14ac:dyDescent="0.2">
      <c r="B189" s="91">
        <v>0.5481830064720763</v>
      </c>
      <c r="C189" s="91">
        <v>0.61661451526309341</v>
      </c>
      <c r="D189" s="91">
        <v>0.81032671198499073</v>
      </c>
      <c r="E189" s="91">
        <v>1.0031433182457412</v>
      </c>
      <c r="F189" s="91">
        <v>1.025403670493543</v>
      </c>
      <c r="G189" s="91">
        <v>1.0519419048865979</v>
      </c>
      <c r="H189" s="91">
        <v>1.1089777385501807</v>
      </c>
      <c r="I189" s="91">
        <v>1.1909150343389323</v>
      </c>
      <c r="J189" s="91">
        <v>1.2877368843395016</v>
      </c>
      <c r="K189" s="91">
        <v>1.3894350162329374</v>
      </c>
      <c r="L189" s="91">
        <v>1.4906047649601857</v>
      </c>
    </row>
    <row r="190" spans="2:12" ht="12.75" x14ac:dyDescent="0.2">
      <c r="B190" s="91">
        <v>0.54932500735106726</v>
      </c>
      <c r="C190" s="91">
        <v>0.60564666453436322</v>
      </c>
      <c r="D190" s="91">
        <v>0.78364238561215815</v>
      </c>
      <c r="E190" s="91">
        <v>0.95693103867136586</v>
      </c>
      <c r="F190" s="91">
        <v>0.96910125868823649</v>
      </c>
      <c r="G190" s="91">
        <v>0.99696981380200667</v>
      </c>
      <c r="H190" s="91">
        <v>1.0591661225666249</v>
      </c>
      <c r="I190" s="91">
        <v>1.1437782273597377</v>
      </c>
      <c r="J190" s="91">
        <v>1.2403404942616425</v>
      </c>
      <c r="K190" s="91">
        <v>1.3399243884619279</v>
      </c>
      <c r="L190" s="91">
        <v>1.4383813808458852</v>
      </c>
    </row>
    <row r="191" spans="2:12" ht="12.75" x14ac:dyDescent="0.2">
      <c r="B191" s="91">
        <v>0.54573226140613584</v>
      </c>
      <c r="C191" s="91">
        <v>0.57800188221634818</v>
      </c>
      <c r="D191" s="91">
        <v>0.7130527627280524</v>
      </c>
      <c r="E191" s="91">
        <v>0.86282125489970418</v>
      </c>
      <c r="F191" s="91">
        <v>0.86421395532775658</v>
      </c>
      <c r="G191" s="91">
        <v>0.88693659201928599</v>
      </c>
      <c r="H191" s="91">
        <v>0.94848774224430377</v>
      </c>
      <c r="I191" s="91">
        <v>1.0366860447818076</v>
      </c>
      <c r="J191" s="91">
        <v>1.1394997047422464</v>
      </c>
      <c r="K191" s="91">
        <v>1.2462747446196054</v>
      </c>
      <c r="L191" s="91">
        <v>1.3519899800979152</v>
      </c>
    </row>
    <row r="192" spans="2:12" ht="12.75" x14ac:dyDescent="0.2">
      <c r="B192" s="91">
        <v>0.54645455427970224</v>
      </c>
      <c r="C192" s="91">
        <v>0.5886840889543089</v>
      </c>
      <c r="D192" s="91">
        <v>0.74225355351970435</v>
      </c>
      <c r="E192" s="91">
        <v>0.89338759230970022</v>
      </c>
      <c r="F192" s="91">
        <v>0.89675636770120637</v>
      </c>
      <c r="G192" s="91">
        <v>0.9201944016463719</v>
      </c>
      <c r="H192" s="91">
        <v>0.98065290979506936</v>
      </c>
      <c r="I192" s="91">
        <v>1.0666596195665135</v>
      </c>
      <c r="J192" s="91">
        <v>1.1667716965547028</v>
      </c>
      <c r="K192" s="91">
        <v>1.270838233811731</v>
      </c>
      <c r="L192" s="91">
        <v>1.3740183504197943</v>
      </c>
    </row>
    <row r="193" spans="2:12" ht="12.75" x14ac:dyDescent="0.2">
      <c r="B193" s="91">
        <v>0.54317182245003226</v>
      </c>
      <c r="C193" s="91">
        <v>0.58945580813556453</v>
      </c>
      <c r="D193" s="91">
        <v>0.74756691184999524</v>
      </c>
      <c r="E193" s="91">
        <v>0.90677035806935447</v>
      </c>
      <c r="F193" s="91">
        <v>0.90527472500546402</v>
      </c>
      <c r="G193" s="91">
        <v>0.91878472154690982</v>
      </c>
      <c r="H193" s="91">
        <v>0.96926811397997137</v>
      </c>
      <c r="I193" s="91">
        <v>1.0476652135312847</v>
      </c>
      <c r="J193" s="91">
        <v>1.1424617361821476</v>
      </c>
      <c r="K193" s="91">
        <v>1.2428306536774043</v>
      </c>
      <c r="L193" s="91">
        <v>1.3433181973933166</v>
      </c>
    </row>
    <row r="194" spans="2:12" ht="12.75" x14ac:dyDescent="0.2">
      <c r="B194" s="91">
        <v>0.54304659553458079</v>
      </c>
      <c r="C194" s="91">
        <v>0.58156132154521201</v>
      </c>
      <c r="D194" s="91">
        <v>0.73789875251212333</v>
      </c>
      <c r="E194" s="91">
        <v>0.88826279958309429</v>
      </c>
      <c r="F194" s="91">
        <v>0.88159339147433968</v>
      </c>
      <c r="G194" s="91">
        <v>0.89381001997669907</v>
      </c>
      <c r="H194" s="91">
        <v>0.94529004319518806</v>
      </c>
      <c r="I194" s="91">
        <v>1.0247191971134348</v>
      </c>
      <c r="J194" s="91">
        <v>1.1197535130246423</v>
      </c>
      <c r="K194" s="91">
        <v>1.2192899518908957</v>
      </c>
      <c r="L194" s="91">
        <v>1.3183355500194476</v>
      </c>
    </row>
    <row r="195" spans="2:12" ht="12.75" x14ac:dyDescent="0.2">
      <c r="B195" s="91">
        <v>0.54093119828176817</v>
      </c>
      <c r="C195" s="91">
        <v>0.59469677072409</v>
      </c>
      <c r="D195" s="91">
        <v>0.76285039722696679</v>
      </c>
      <c r="E195" s="91">
        <v>0.90562360062937419</v>
      </c>
      <c r="F195" s="91">
        <v>0.90818179088215589</v>
      </c>
      <c r="G195" s="91">
        <v>0.92900433059393206</v>
      </c>
      <c r="H195" s="91">
        <v>0.98138284451110502</v>
      </c>
      <c r="I195" s="91">
        <v>1.0537947947207487</v>
      </c>
      <c r="J195" s="91">
        <v>1.1373863091636203</v>
      </c>
      <c r="K195" s="91">
        <v>1.224903825059185</v>
      </c>
      <c r="L195" s="91">
        <v>1.3128882138960754</v>
      </c>
    </row>
    <row r="196" spans="2:12" ht="12.75" x14ac:dyDescent="0.2">
      <c r="B196" s="91">
        <v>0.54150720446091982</v>
      </c>
      <c r="C196" s="91">
        <v>0.58220053207595523</v>
      </c>
      <c r="D196" s="91">
        <v>0.73942520107210596</v>
      </c>
      <c r="E196" s="91">
        <v>0.86960109544688313</v>
      </c>
      <c r="F196" s="91">
        <v>0.85949999692654955</v>
      </c>
      <c r="G196" s="91">
        <v>0.87222033646586017</v>
      </c>
      <c r="H196" s="91">
        <v>0.92151103044775284</v>
      </c>
      <c r="I196" s="91">
        <v>0.99527052624616452</v>
      </c>
      <c r="J196" s="91">
        <v>1.0829895619724936</v>
      </c>
      <c r="K196" s="91">
        <v>1.1756514837743726</v>
      </c>
      <c r="L196" s="91">
        <v>1.2688391387808247</v>
      </c>
    </row>
    <row r="197" spans="2:12" ht="12.75" x14ac:dyDescent="0.2">
      <c r="B197" s="91">
        <v>0.54084016772652233</v>
      </c>
      <c r="C197" s="91">
        <v>0.56234756502316652</v>
      </c>
      <c r="D197" s="91">
        <v>0.70675182976025397</v>
      </c>
      <c r="E197" s="91">
        <v>0.83114153434645055</v>
      </c>
      <c r="F197" s="91">
        <v>0.81182466124227259</v>
      </c>
      <c r="G197" s="91">
        <v>0.82059316782095959</v>
      </c>
      <c r="H197" s="91">
        <v>0.86994288626611005</v>
      </c>
      <c r="I197" s="91">
        <v>0.94456997087601946</v>
      </c>
      <c r="J197" s="91">
        <v>1.0330144517191633</v>
      </c>
      <c r="K197" s="91">
        <v>1.1260176511741553</v>
      </c>
      <c r="L197" s="91">
        <v>1.2194480208645258</v>
      </c>
    </row>
    <row r="198" spans="2:12" ht="12.75" x14ac:dyDescent="0.2">
      <c r="B198" s="91">
        <v>0.53860712959409041</v>
      </c>
      <c r="C198" s="91">
        <v>0.57330988335858568</v>
      </c>
      <c r="D198" s="91">
        <v>0.72630190463610733</v>
      </c>
      <c r="E198" s="91">
        <v>0.87207461632478056</v>
      </c>
      <c r="F198" s="91">
        <v>0.85689425148836573</v>
      </c>
      <c r="G198" s="91">
        <v>0.8581048748818938</v>
      </c>
      <c r="H198" s="91">
        <v>0.89807502386016025</v>
      </c>
      <c r="I198" s="91">
        <v>0.96835067101800243</v>
      </c>
      <c r="J198" s="91">
        <v>1.0579175872788313</v>
      </c>
      <c r="K198" s="91">
        <v>1.1562250458990126</v>
      </c>
      <c r="L198" s="91">
        <v>1.257296675386711</v>
      </c>
    </row>
    <row r="199" spans="2:12" ht="12.75" x14ac:dyDescent="0.2">
      <c r="B199" s="91">
        <v>0.53679299007906467</v>
      </c>
      <c r="C199" s="91">
        <v>0.57402756017158096</v>
      </c>
      <c r="D199" s="91">
        <v>0.71993315433711036</v>
      </c>
      <c r="E199" s="91">
        <v>0.84669035509946222</v>
      </c>
      <c r="F199" s="91">
        <v>0.81815553681508968</v>
      </c>
      <c r="G199" s="91">
        <v>0.81602384092178859</v>
      </c>
      <c r="H199" s="91">
        <v>0.85847208719651436</v>
      </c>
      <c r="I199" s="91">
        <v>0.9316611235856822</v>
      </c>
      <c r="J199" s="91">
        <v>1.0223039759516883</v>
      </c>
      <c r="K199" s="91">
        <v>1.118804071642445</v>
      </c>
      <c r="L199" s="91">
        <v>1.2158678442932245</v>
      </c>
    </row>
    <row r="200" spans="2:12" ht="12.75" x14ac:dyDescent="0.2">
      <c r="B200" s="91">
        <v>0.54020087046907694</v>
      </c>
      <c r="C200" s="91">
        <v>0.58836431912047216</v>
      </c>
      <c r="D200" s="91">
        <v>0.73782036175017573</v>
      </c>
      <c r="E200" s="91">
        <v>0.86145066573514939</v>
      </c>
      <c r="F200" s="91">
        <v>0.8348838422276107</v>
      </c>
      <c r="G200" s="91">
        <v>0.83393037149938221</v>
      </c>
      <c r="H200" s="91">
        <v>0.87420082127804177</v>
      </c>
      <c r="I200" s="91">
        <v>0.94277425988685581</v>
      </c>
      <c r="J200" s="91">
        <v>1.0287641621402828</v>
      </c>
      <c r="K200" s="91">
        <v>1.1227799151391553</v>
      </c>
      <c r="L200" s="91">
        <v>1.2194456029572704</v>
      </c>
    </row>
    <row r="201" spans="2:12" ht="12.75" x14ac:dyDescent="0.2">
      <c r="B201" s="91">
        <v>0.54545251453766108</v>
      </c>
      <c r="C201" s="91">
        <v>0.61185984360765733</v>
      </c>
      <c r="D201" s="91">
        <v>0.8059521367306699</v>
      </c>
      <c r="E201" s="91">
        <v>0.95036323923100752</v>
      </c>
      <c r="F201" s="91">
        <v>0.9390891647173647</v>
      </c>
      <c r="G201" s="91">
        <v>0.94122810865450124</v>
      </c>
      <c r="H201" s="91">
        <v>0.97675465042075404</v>
      </c>
      <c r="I201" s="91">
        <v>1.0385149665150906</v>
      </c>
      <c r="J201" s="91">
        <v>1.1174284986927479</v>
      </c>
      <c r="K201" s="91">
        <v>1.2049081290444961</v>
      </c>
      <c r="L201" s="91">
        <v>1.2964644480227721</v>
      </c>
    </row>
    <row r="202" spans="2:12" ht="12.75" x14ac:dyDescent="0.2">
      <c r="B202" s="91">
        <v>0.54747320362104701</v>
      </c>
      <c r="C202" s="91">
        <v>0.61897805572116149</v>
      </c>
      <c r="D202" s="91">
        <v>0.84335431197674526</v>
      </c>
      <c r="E202" s="91">
        <v>1.0048380897016473</v>
      </c>
      <c r="F202" s="91">
        <v>1.0013850379212108</v>
      </c>
      <c r="G202" s="91">
        <v>1.0070175911888433</v>
      </c>
      <c r="H202" s="91">
        <v>1.0429391674599549</v>
      </c>
      <c r="I202" s="91">
        <v>1.1020604649823809</v>
      </c>
      <c r="J202" s="91">
        <v>1.176141126541588</v>
      </c>
      <c r="K202" s="91">
        <v>1.2575576475957184</v>
      </c>
      <c r="L202" s="91">
        <v>1.3424259432410661</v>
      </c>
    </row>
    <row r="203" spans="2:12" ht="12.75" x14ac:dyDescent="0.2">
      <c r="B203" s="91">
        <v>0.54286594534667787</v>
      </c>
      <c r="C203" s="91">
        <v>0.64999184790897613</v>
      </c>
      <c r="D203" s="91">
        <v>0.81720680359490638</v>
      </c>
      <c r="E203" s="91">
        <v>1.0054286461745265</v>
      </c>
      <c r="F203" s="91">
        <v>1.0246592830956958</v>
      </c>
      <c r="G203" s="91">
        <v>1.0428922636717624</v>
      </c>
      <c r="H203" s="91">
        <v>1.0875393203006272</v>
      </c>
      <c r="I203" s="91">
        <v>1.1547742308739439</v>
      </c>
      <c r="J203" s="91">
        <v>1.2364209215069977</v>
      </c>
      <c r="K203" s="91">
        <v>1.3241830645572037</v>
      </c>
      <c r="L203" s="91">
        <v>1.4138450725212939</v>
      </c>
    </row>
    <row r="204" spans="2:12" ht="12.75" x14ac:dyDescent="0.2">
      <c r="B204" s="91">
        <v>0.54574740677764511</v>
      </c>
      <c r="C204" s="91">
        <v>0.65564683576384908</v>
      </c>
      <c r="D204" s="91">
        <v>0.82192865223207445</v>
      </c>
      <c r="E204" s="91">
        <v>1.0091162221216758</v>
      </c>
      <c r="F204" s="91">
        <v>1.0309676573929158</v>
      </c>
      <c r="G204" s="91">
        <v>1.0576417666592448</v>
      </c>
      <c r="H204" s="91">
        <v>1.1153978048632522</v>
      </c>
      <c r="I204" s="91">
        <v>1.1963218545612169</v>
      </c>
      <c r="J204" s="91">
        <v>1.2894719585736285</v>
      </c>
      <c r="K204" s="91">
        <v>1.3847112388935978</v>
      </c>
      <c r="L204" s="91">
        <v>1.4783057189091044</v>
      </c>
    </row>
    <row r="205" spans="2:12" ht="12.75" x14ac:dyDescent="0.2">
      <c r="B205" s="91">
        <v>0.52729383996572821</v>
      </c>
      <c r="C205" s="91">
        <v>0.53641480630448468</v>
      </c>
      <c r="D205" s="91">
        <v>0.61494477981481888</v>
      </c>
      <c r="E205" s="91">
        <v>0.71647316538626105</v>
      </c>
      <c r="F205" s="91">
        <v>0.67941422160217713</v>
      </c>
      <c r="G205" s="91">
        <v>0.68538155598094497</v>
      </c>
      <c r="H205" s="91">
        <v>0.74611886621144563</v>
      </c>
      <c r="I205" s="91">
        <v>0.84020627318025476</v>
      </c>
      <c r="J205" s="91">
        <v>0.95090634341152314</v>
      </c>
      <c r="K205" s="91">
        <v>1.0646344679431494</v>
      </c>
      <c r="L205" s="91">
        <v>1.1758663056751759</v>
      </c>
    </row>
    <row r="206" spans="2:12" ht="12.75" x14ac:dyDescent="0.2">
      <c r="B206" s="91">
        <v>0.52112486283263471</v>
      </c>
      <c r="C206" s="91">
        <v>0.46928304852475283</v>
      </c>
      <c r="D206" s="91">
        <v>0.52602248116283101</v>
      </c>
      <c r="E206" s="91">
        <v>0.61663307849215943</v>
      </c>
      <c r="F206" s="91">
        <v>0.55718615750571854</v>
      </c>
      <c r="G206" s="91">
        <v>0.53223745667167288</v>
      </c>
      <c r="H206" s="91">
        <v>0.563790336376363</v>
      </c>
      <c r="I206" s="91">
        <v>0.63853455788758973</v>
      </c>
      <c r="J206" s="91">
        <v>0.74018564271823828</v>
      </c>
      <c r="K206" s="91">
        <v>0.85337364284474404</v>
      </c>
      <c r="L206" s="91">
        <v>0.96969630925760675</v>
      </c>
    </row>
    <row r="207" spans="2:12" ht="12.75" x14ac:dyDescent="0.2">
      <c r="B207" s="91">
        <v>0.52932783222677593</v>
      </c>
      <c r="C207" s="91">
        <v>0.48423163143353504</v>
      </c>
      <c r="D207" s="91">
        <v>0.54428197255408928</v>
      </c>
      <c r="E207" s="91">
        <v>0.63398918997844178</v>
      </c>
      <c r="F207" s="91">
        <v>0.57361275003243073</v>
      </c>
      <c r="G207" s="91">
        <v>0.54809750320014983</v>
      </c>
      <c r="H207" s="91">
        <v>0.57987148689076295</v>
      </c>
      <c r="I207" s="91">
        <v>0.65613351414702281</v>
      </c>
      <c r="J207" s="91">
        <v>0.76037737220420731</v>
      </c>
      <c r="K207" s="91">
        <v>0.87693530348959325</v>
      </c>
      <c r="L207" s="91">
        <v>0.99743435223879606</v>
      </c>
    </row>
    <row r="208" spans="2:12" ht="12.75" x14ac:dyDescent="0.2">
      <c r="B208" s="91">
        <v>0.53703035203221905</v>
      </c>
      <c r="C208" s="91">
        <v>0.49352452355271692</v>
      </c>
      <c r="D208" s="91">
        <v>0.55425483310007595</v>
      </c>
      <c r="E208" s="91">
        <v>0.63867312572174972</v>
      </c>
      <c r="F208" s="91">
        <v>0.57792237686956782</v>
      </c>
      <c r="G208" s="91">
        <v>0.55255527533485849</v>
      </c>
      <c r="H208" s="91">
        <v>0.58082805863634757</v>
      </c>
      <c r="I208" s="91">
        <v>0.64903726825179897</v>
      </c>
      <c r="J208" s="91">
        <v>0.74246347758934272</v>
      </c>
      <c r="K208" s="91">
        <v>0.84755411637638767</v>
      </c>
      <c r="L208" s="91">
        <v>0.9565687276803635</v>
      </c>
    </row>
    <row r="209" spans="2:12" ht="12.75" x14ac:dyDescent="0.2">
      <c r="B209" s="91">
        <v>0.53533888017659359</v>
      </c>
      <c r="C209" s="91">
        <v>0.50912512974948532</v>
      </c>
      <c r="D209" s="91">
        <v>0.56772168671193923</v>
      </c>
      <c r="E209" s="91">
        <v>0.65829809054195154</v>
      </c>
      <c r="F209" s="91">
        <v>0.60085033745776428</v>
      </c>
      <c r="G209" s="91">
        <v>0.58063442139027532</v>
      </c>
      <c r="H209" s="91">
        <v>0.61636764650040232</v>
      </c>
      <c r="I209" s="91">
        <v>0.69220159893311262</v>
      </c>
      <c r="J209" s="91">
        <v>0.79221105749476517</v>
      </c>
      <c r="K209" s="91">
        <v>0.90213540851200569</v>
      </c>
      <c r="L209" s="91">
        <v>1.0145621641621836</v>
      </c>
    </row>
    <row r="210" spans="2:12" ht="12.75" x14ac:dyDescent="0.2">
      <c r="B210" s="91">
        <v>0.50642860715151972</v>
      </c>
      <c r="C210" s="91">
        <v>0.40905249843814739</v>
      </c>
      <c r="D210" s="91">
        <v>0.50740275690311887</v>
      </c>
      <c r="E210" s="91">
        <v>0.59473229053620091</v>
      </c>
      <c r="F210" s="91">
        <v>0.52211256851831855</v>
      </c>
      <c r="G210" s="91">
        <v>0.4879972240534774</v>
      </c>
      <c r="H210" s="91">
        <v>0.51226753788499191</v>
      </c>
      <c r="I210" s="91">
        <v>0.57938515257175327</v>
      </c>
      <c r="J210" s="91">
        <v>0.67336790604058394</v>
      </c>
      <c r="K210" s="91">
        <v>0.77964477113113406</v>
      </c>
      <c r="L210" s="91">
        <v>0.88983397669997377</v>
      </c>
    </row>
    <row r="211" spans="2:12" ht="12.75" x14ac:dyDescent="0.2">
      <c r="B211" s="91">
        <v>0.49725225163551451</v>
      </c>
      <c r="C211" s="91">
        <v>0.39786506967816415</v>
      </c>
      <c r="D211" s="91">
        <v>0.49901538049137129</v>
      </c>
      <c r="E211" s="91">
        <v>0.60504567952063026</v>
      </c>
      <c r="F211" s="91">
        <v>0.54247947198282509</v>
      </c>
      <c r="G211" s="91">
        <v>0.52342885970179509</v>
      </c>
      <c r="H211" s="91">
        <v>0.56262202820643492</v>
      </c>
      <c r="I211" s="91">
        <v>0.63875071627931079</v>
      </c>
      <c r="J211" s="91">
        <v>0.7357418619411894</v>
      </c>
      <c r="K211" s="91">
        <v>0.84054558818423453</v>
      </c>
      <c r="L211" s="91">
        <v>0.9473162749954398</v>
      </c>
    </row>
    <row r="212" spans="2:12" ht="12.75" x14ac:dyDescent="0.2">
      <c r="B212" s="91">
        <v>0.49277891286766545</v>
      </c>
      <c r="C212" s="91">
        <v>0.37627671293411524</v>
      </c>
      <c r="D212" s="91">
        <v>0.47418405092304711</v>
      </c>
      <c r="E212" s="91">
        <v>0.57704139994445747</v>
      </c>
      <c r="F212" s="91">
        <v>0.51377370836596681</v>
      </c>
      <c r="G212" s="91">
        <v>0.48738078559573822</v>
      </c>
      <c r="H212" s="91">
        <v>0.51453328733519232</v>
      </c>
      <c r="I212" s="91">
        <v>0.57736981251750441</v>
      </c>
      <c r="J212" s="91">
        <v>0.66136460363536864</v>
      </c>
      <c r="K212" s="91">
        <v>0.75439800357863618</v>
      </c>
      <c r="L212" s="91">
        <v>0.85084932190198082</v>
      </c>
    </row>
    <row r="213" spans="2:12" ht="12.75" x14ac:dyDescent="0.2">
      <c r="B213" s="91">
        <v>0.49385488141566042</v>
      </c>
      <c r="C213" s="91">
        <v>0.37906704331823404</v>
      </c>
      <c r="D213" s="91">
        <v>0.47073198938902827</v>
      </c>
      <c r="E213" s="91">
        <v>0.56754477999894393</v>
      </c>
      <c r="F213" s="91">
        <v>0.50181123902933189</v>
      </c>
      <c r="G213" s="91">
        <v>0.46806993508125905</v>
      </c>
      <c r="H213" s="91">
        <v>0.48409359581732536</v>
      </c>
      <c r="I213" s="91">
        <v>0.53568995738918768</v>
      </c>
      <c r="J213" s="91">
        <v>0.60955668436109145</v>
      </c>
      <c r="K213" s="91">
        <v>0.69408821780180996</v>
      </c>
      <c r="L213" s="91">
        <v>0.78364369178389093</v>
      </c>
    </row>
    <row r="214" spans="2:12" ht="12.75" x14ac:dyDescent="0.2">
      <c r="B214" s="91">
        <v>0.48927359655611313</v>
      </c>
      <c r="C214" s="91">
        <v>0.39574910646693656</v>
      </c>
      <c r="D214" s="91">
        <v>0.49940095745873192</v>
      </c>
      <c r="E214" s="91">
        <v>0.59756770941444093</v>
      </c>
      <c r="F214" s="91">
        <v>0.53098923800130493</v>
      </c>
      <c r="G214" s="91">
        <v>0.49682322085605313</v>
      </c>
      <c r="H214" s="91">
        <v>0.51291534871918498</v>
      </c>
      <c r="I214" s="91">
        <v>0.56331978678871697</v>
      </c>
      <c r="J214" s="91">
        <v>0.63457167618856292</v>
      </c>
      <c r="K214" s="91">
        <v>0.71538660687875533</v>
      </c>
      <c r="L214" s="91">
        <v>0.80078258552364334</v>
      </c>
    </row>
    <row r="215" spans="2:12" ht="12.75" x14ac:dyDescent="0.2">
      <c r="B215" s="91">
        <v>0.48917341027345335</v>
      </c>
      <c r="C215" s="91">
        <v>0.40393701119498182</v>
      </c>
      <c r="D215" s="91">
        <v>0.50952335035171914</v>
      </c>
      <c r="E215" s="91">
        <v>0.6099538201108492</v>
      </c>
      <c r="F215" s="91">
        <v>0.54265777241275359</v>
      </c>
      <c r="G215" s="91">
        <v>0.51199950418710816</v>
      </c>
      <c r="H215" s="91">
        <v>0.53337500491367296</v>
      </c>
      <c r="I215" s="91">
        <v>0.58706755971896918</v>
      </c>
      <c r="J215" s="91">
        <v>0.65887820050024848</v>
      </c>
      <c r="K215" s="91">
        <v>0.73778192529012654</v>
      </c>
      <c r="L215" s="91">
        <v>0.82005082058407464</v>
      </c>
    </row>
    <row r="216" spans="2:12" ht="12.75" x14ac:dyDescent="0.2">
      <c r="B216" s="91">
        <v>0.47117526566738011</v>
      </c>
      <c r="C216" s="91">
        <v>0.3784982946073101</v>
      </c>
      <c r="D216" s="91">
        <v>0.47917101789815597</v>
      </c>
      <c r="E216" s="91">
        <v>0.59886434714511194</v>
      </c>
      <c r="F216" s="91">
        <v>0.53209513190878832</v>
      </c>
      <c r="G216" s="91">
        <v>0.49087292340325056</v>
      </c>
      <c r="H216" s="91">
        <v>0.49711947017057301</v>
      </c>
      <c r="I216" s="91">
        <v>0.53693027097661117</v>
      </c>
      <c r="J216" s="91">
        <v>0.59853648069279308</v>
      </c>
      <c r="K216" s="91">
        <v>0.67190546834182163</v>
      </c>
      <c r="L216" s="91">
        <v>0.75205695714831833</v>
      </c>
    </row>
    <row r="217" spans="2:12" ht="12.75" x14ac:dyDescent="0.2">
      <c r="B217" s="91">
        <v>0.47141609491789294</v>
      </c>
      <c r="C217" s="91">
        <v>0.39477208455139035</v>
      </c>
      <c r="D217" s="91">
        <v>0.51213145217596723</v>
      </c>
      <c r="E217" s="91">
        <v>0.63478954412388255</v>
      </c>
      <c r="F217" s="91">
        <v>0.58213922571278487</v>
      </c>
      <c r="G217" s="91">
        <v>0.55542804222259812</v>
      </c>
      <c r="H217" s="91">
        <v>0.57289293359617066</v>
      </c>
      <c r="I217" s="91">
        <v>0.61953343316003961</v>
      </c>
      <c r="J217" s="91">
        <v>0.68369548718043116</v>
      </c>
      <c r="K217" s="91">
        <v>0.75595290724411646</v>
      </c>
      <c r="L217" s="91">
        <v>0.83263057083228231</v>
      </c>
    </row>
    <row r="218" spans="2:12" ht="12.75" x14ac:dyDescent="0.2">
      <c r="B218" s="91">
        <v>0.46722137072365844</v>
      </c>
      <c r="C218" s="91">
        <v>0.38827018884018161</v>
      </c>
      <c r="D218" s="91">
        <v>0.5141197529346262</v>
      </c>
      <c r="E218" s="91">
        <v>0.6435704814500367</v>
      </c>
      <c r="F218" s="91">
        <v>0.58872843951043008</v>
      </c>
      <c r="G218" s="91">
        <v>0.56225309831253201</v>
      </c>
      <c r="H218" s="91">
        <v>0.58288185712763274</v>
      </c>
      <c r="I218" s="91">
        <v>0.63396830062012299</v>
      </c>
      <c r="J218" s="91">
        <v>0.70255000802534595</v>
      </c>
      <c r="K218" s="91">
        <v>0.77825275914439196</v>
      </c>
      <c r="L218" s="91">
        <v>0.8573565254424903</v>
      </c>
    </row>
    <row r="219" spans="2:12" ht="12.75" x14ac:dyDescent="0.2">
      <c r="B219" s="91">
        <v>0.46015718272399464</v>
      </c>
      <c r="C219" s="91">
        <v>0.37506121258108743</v>
      </c>
      <c r="D219" s="91">
        <v>0.48646780506890819</v>
      </c>
      <c r="E219" s="91">
        <v>0.60995145089008729</v>
      </c>
      <c r="F219" s="91">
        <v>0.55579936671587937</v>
      </c>
      <c r="G219" s="91">
        <v>0.53400796378057658</v>
      </c>
      <c r="H219" s="91">
        <v>0.56071525281615797</v>
      </c>
      <c r="I219" s="91">
        <v>0.61629696792529809</v>
      </c>
      <c r="J219" s="91">
        <v>0.68768796295387069</v>
      </c>
      <c r="K219" s="91">
        <v>0.76508864091611273</v>
      </c>
      <c r="L219" s="91">
        <v>0.84519970947689171</v>
      </c>
    </row>
    <row r="220" spans="2:12" ht="12.75" x14ac:dyDescent="0.2">
      <c r="B220" s="91">
        <v>0.50578041535732232</v>
      </c>
      <c r="C220" s="91">
        <v>0.42197574971797031</v>
      </c>
      <c r="D220" s="91">
        <v>0.53111626900909581</v>
      </c>
      <c r="E220" s="91">
        <v>0.62939817101285611</v>
      </c>
      <c r="F220" s="91">
        <v>0.56727734302063182</v>
      </c>
      <c r="G220" s="91">
        <v>0.55011291756794578</v>
      </c>
      <c r="H220" s="91">
        <v>0.58455544370466705</v>
      </c>
      <c r="I220" s="91">
        <v>0.64614179828662388</v>
      </c>
      <c r="J220" s="91">
        <v>0.72124309005366982</v>
      </c>
      <c r="K220" s="91">
        <v>0.80049475384658708</v>
      </c>
      <c r="L220" s="91">
        <v>0.88085843393423302</v>
      </c>
    </row>
    <row r="221" spans="2:12" ht="12.75" x14ac:dyDescent="0.2">
      <c r="B221" s="91">
        <v>0.50191503072648225</v>
      </c>
      <c r="C221" s="91">
        <v>0.40733814516375982</v>
      </c>
      <c r="D221" s="91">
        <v>0.51683138364097481</v>
      </c>
      <c r="E221" s="91">
        <v>0.62419820820308991</v>
      </c>
      <c r="F221" s="91">
        <v>0.56523996159150025</v>
      </c>
      <c r="G221" s="91">
        <v>0.54779505691925667</v>
      </c>
      <c r="H221" s="91">
        <v>0.58181528607899069</v>
      </c>
      <c r="I221" s="91">
        <v>0.6444760046773349</v>
      </c>
      <c r="J221" s="91">
        <v>0.72237837860482379</v>
      </c>
      <c r="K221" s="91">
        <v>0.80595350475659944</v>
      </c>
      <c r="L221" s="91">
        <v>0.89182438553461874</v>
      </c>
    </row>
    <row r="222" spans="2:12" ht="12.75" x14ac:dyDescent="0.2">
      <c r="B222" s="91">
        <v>0.49961101049220125</v>
      </c>
      <c r="C222" s="91">
        <v>0.41895845236050844</v>
      </c>
      <c r="D222" s="91">
        <v>0.53856220319989345</v>
      </c>
      <c r="E222" s="91">
        <v>0.64556962851230049</v>
      </c>
      <c r="F222" s="91">
        <v>0.57497831592757209</v>
      </c>
      <c r="G222" s="91">
        <v>0.54558840565494726</v>
      </c>
      <c r="H222" s="91">
        <v>0.57028778077474096</v>
      </c>
      <c r="I222" s="91">
        <v>0.62748205661081113</v>
      </c>
      <c r="J222" s="91">
        <v>0.70335738440896134</v>
      </c>
      <c r="K222" s="91">
        <v>0.7874538934736528</v>
      </c>
      <c r="L222" s="91">
        <v>0.87513545449198338</v>
      </c>
    </row>
    <row r="223" spans="2:12" ht="12.75" x14ac:dyDescent="0.2">
      <c r="B223" s="91">
        <v>0.4991825662781198</v>
      </c>
      <c r="C223" s="91">
        <v>0.41815148650633305</v>
      </c>
      <c r="D223" s="91">
        <v>0.53628744076402068</v>
      </c>
      <c r="E223" s="91">
        <v>0.64316097582686294</v>
      </c>
      <c r="F223" s="91">
        <v>0.5798228894117694</v>
      </c>
      <c r="G223" s="91">
        <v>0.55164136693782861</v>
      </c>
      <c r="H223" s="91">
        <v>0.57258596708045328</v>
      </c>
      <c r="I223" s="91">
        <v>0.62428479984016527</v>
      </c>
      <c r="J223" s="91">
        <v>0.69397837081818536</v>
      </c>
      <c r="K223" s="91">
        <v>0.77178682320392067</v>
      </c>
      <c r="L223" s="91">
        <v>0.85364368486530695</v>
      </c>
    </row>
    <row r="224" spans="2:12" ht="12.75" x14ac:dyDescent="0.2">
      <c r="B224" s="91">
        <v>0.49965113764668018</v>
      </c>
      <c r="C224" s="91">
        <v>0.42938185138098622</v>
      </c>
      <c r="D224" s="91">
        <v>0.53152048428267606</v>
      </c>
      <c r="E224" s="91">
        <v>0.64148318759835699</v>
      </c>
      <c r="F224" s="91">
        <v>0.58086636321862295</v>
      </c>
      <c r="G224" s="91">
        <v>0.55757377766772853</v>
      </c>
      <c r="H224" s="91">
        <v>0.58468836368354449</v>
      </c>
      <c r="I224" s="91">
        <v>0.64015118740904375</v>
      </c>
      <c r="J224" s="91">
        <v>0.71078533511215092</v>
      </c>
      <c r="K224" s="91">
        <v>0.78734900884755932</v>
      </c>
      <c r="L224" s="91">
        <v>0.86742283326315273</v>
      </c>
    </row>
    <row r="225" spans="2:12" ht="12.75" x14ac:dyDescent="0.2">
      <c r="B225" s="91">
        <v>0.49540772560489266</v>
      </c>
      <c r="C225" s="91">
        <v>0.39862740869170271</v>
      </c>
      <c r="D225" s="91">
        <v>0.49955510420107602</v>
      </c>
      <c r="E225" s="91">
        <v>0.59434112096936431</v>
      </c>
      <c r="F225" s="91">
        <v>0.5301732304583795</v>
      </c>
      <c r="G225" s="91">
        <v>0.5116539060793146</v>
      </c>
      <c r="H225" s="91">
        <v>0.54573907578998937</v>
      </c>
      <c r="I225" s="91">
        <v>0.60824647306797042</v>
      </c>
      <c r="J225" s="91">
        <v>0.68574275329716572</v>
      </c>
      <c r="K225" s="91">
        <v>0.76901874226305778</v>
      </c>
      <c r="L225" s="91">
        <v>0.85511491407539064</v>
      </c>
    </row>
    <row r="226" spans="2:12" ht="12.75" x14ac:dyDescent="0.2">
      <c r="B226" s="91">
        <v>0.49010209489711748</v>
      </c>
      <c r="C226" s="91">
        <v>0.4155876936911716</v>
      </c>
      <c r="D226" s="91">
        <v>0.52216712222774786</v>
      </c>
      <c r="E226" s="91">
        <v>0.61601391949588324</v>
      </c>
      <c r="F226" s="91">
        <v>0.55512031691353425</v>
      </c>
      <c r="G226" s="91">
        <v>0.53607170579752639</v>
      </c>
      <c r="H226" s="91">
        <v>0.56533561058339843</v>
      </c>
      <c r="I226" s="91">
        <v>0.62115891127713085</v>
      </c>
      <c r="J226" s="91">
        <v>0.69269128888678044</v>
      </c>
      <c r="K226" s="91">
        <v>0.77274037748698132</v>
      </c>
      <c r="L226" s="91">
        <v>0.85803135463894264</v>
      </c>
    </row>
    <row r="227" spans="2:12" ht="12.75" x14ac:dyDescent="0.2">
      <c r="B227" s="91">
        <v>0.47789939610136278</v>
      </c>
      <c r="C227" s="91">
        <v>0.39676938560654301</v>
      </c>
      <c r="D227" s="91">
        <v>0.49882873759132978</v>
      </c>
      <c r="E227" s="91">
        <v>0.59761211602391662</v>
      </c>
      <c r="F227" s="91">
        <v>0.52947795736457948</v>
      </c>
      <c r="G227" s="91">
        <v>0.49805422764989998</v>
      </c>
      <c r="H227" s="91">
        <v>0.51696965621407309</v>
      </c>
      <c r="I227" s="91">
        <v>0.56744174976799266</v>
      </c>
      <c r="J227" s="91">
        <v>0.63708582571891326</v>
      </c>
      <c r="K227" s="91">
        <v>0.7163882896928444</v>
      </c>
      <c r="L227" s="91">
        <v>0.80109210999340996</v>
      </c>
    </row>
    <row r="228" spans="2:12" ht="12.75" x14ac:dyDescent="0.2">
      <c r="B228" s="91">
        <v>0.46817867035306265</v>
      </c>
      <c r="C228" s="91">
        <v>0.38948750758032741</v>
      </c>
      <c r="D228" s="91">
        <v>0.49792017180690756</v>
      </c>
      <c r="E228" s="91">
        <v>0.59061077630250436</v>
      </c>
      <c r="F228" s="91">
        <v>0.51837523579224609</v>
      </c>
      <c r="G228" s="91">
        <v>0.49143695437137858</v>
      </c>
      <c r="H228" s="91">
        <v>0.51830409456294824</v>
      </c>
      <c r="I228" s="91">
        <v>0.57547747462821364</v>
      </c>
      <c r="J228" s="91">
        <v>0.64894320136063965</v>
      </c>
      <c r="K228" s="91">
        <v>0.72873839518695704</v>
      </c>
      <c r="L228" s="91">
        <v>0.81140806981646629</v>
      </c>
    </row>
    <row r="229" spans="2:12" ht="12.75" x14ac:dyDescent="0.2">
      <c r="B229" s="91">
        <v>0.45530208451633458</v>
      </c>
      <c r="C229" s="91">
        <v>0.39120283070013978</v>
      </c>
      <c r="D229" s="91">
        <v>0.48941163798360171</v>
      </c>
      <c r="E229" s="91">
        <v>0.5848172761890712</v>
      </c>
      <c r="F229" s="91">
        <v>0.51529310831065944</v>
      </c>
      <c r="G229" s="91">
        <v>0.48334202288837314</v>
      </c>
      <c r="H229" s="91">
        <v>0.50053423732743063</v>
      </c>
      <c r="I229" s="91">
        <v>0.54703205869472038</v>
      </c>
      <c r="J229" s="91">
        <v>0.61107315699340159</v>
      </c>
      <c r="K229" s="91">
        <v>0.68411484766173558</v>
      </c>
      <c r="L229" s="91">
        <v>0.76236117474260201</v>
      </c>
    </row>
    <row r="230" spans="2:12" ht="12.75" x14ac:dyDescent="0.2">
      <c r="B230" s="91">
        <v>0.45028739325775924</v>
      </c>
      <c r="C230" s="91">
        <v>0.38528594956806778</v>
      </c>
      <c r="D230" s="91">
        <v>0.48587955901631397</v>
      </c>
      <c r="E230" s="91">
        <v>0.58254413671192318</v>
      </c>
      <c r="F230" s="91">
        <v>0.52687499464031273</v>
      </c>
      <c r="G230" s="91">
        <v>0.50719538364109829</v>
      </c>
      <c r="H230" s="91">
        <v>0.53214826988928832</v>
      </c>
      <c r="I230" s="91">
        <v>0.58247701318487466</v>
      </c>
      <c r="J230" s="91">
        <v>0.6472927423083622</v>
      </c>
      <c r="K230" s="91">
        <v>0.71898097245585091</v>
      </c>
      <c r="L230" s="91">
        <v>0.79473538275655586</v>
      </c>
    </row>
    <row r="231" spans="2:12" ht="12.75" x14ac:dyDescent="0.2">
      <c r="B231" s="91">
        <v>0.44813313612588268</v>
      </c>
      <c r="C231" s="91">
        <v>0.38688424637262536</v>
      </c>
      <c r="D231" s="91">
        <v>0.48951220813897683</v>
      </c>
      <c r="E231" s="91">
        <v>0.5870028472972546</v>
      </c>
      <c r="F231" s="91">
        <v>0.5265129910295071</v>
      </c>
      <c r="G231" s="91">
        <v>0.50066548124637988</v>
      </c>
      <c r="H231" s="91">
        <v>0.51714083688807022</v>
      </c>
      <c r="I231" s="91">
        <v>0.55631279081873319</v>
      </c>
      <c r="J231" s="91">
        <v>0.60896726281160718</v>
      </c>
      <c r="K231" s="91">
        <v>0.66932756900434653</v>
      </c>
      <c r="L231" s="91">
        <v>0.73512315656356109</v>
      </c>
    </row>
    <row r="232" spans="2:12" ht="12.75" x14ac:dyDescent="0.2">
      <c r="B232" s="91">
        <v>0.44621205492879867</v>
      </c>
      <c r="C232" s="91">
        <v>0.39808193802267883</v>
      </c>
      <c r="D232" s="91">
        <v>0.50970089857829692</v>
      </c>
      <c r="E232" s="91">
        <v>0.60727793524557661</v>
      </c>
      <c r="F232" s="91">
        <v>0.55310607256066402</v>
      </c>
      <c r="G232" s="91">
        <v>0.54163848040088181</v>
      </c>
      <c r="H232" s="91">
        <v>0.57643135555391611</v>
      </c>
      <c r="I232" s="91">
        <v>0.63340922973680935</v>
      </c>
      <c r="J232" s="91">
        <v>0.70112444883652958</v>
      </c>
      <c r="K232" s="91">
        <v>0.77256508097306686</v>
      </c>
      <c r="L232" s="91">
        <v>0.84600523863634824</v>
      </c>
    </row>
    <row r="233" spans="2:12" ht="12.75" x14ac:dyDescent="0.2">
      <c r="B233" s="91">
        <v>0.43881461413220485</v>
      </c>
      <c r="C233" s="91">
        <v>0.39574271419009815</v>
      </c>
      <c r="D233" s="91">
        <v>0.50365045555505372</v>
      </c>
      <c r="E233" s="91">
        <v>0.60241631407259888</v>
      </c>
      <c r="F233" s="91">
        <v>0.55062890820596966</v>
      </c>
      <c r="G233" s="91">
        <v>0.54087761964821934</v>
      </c>
      <c r="H233" s="91">
        <v>0.57757536556423561</v>
      </c>
      <c r="I233" s="91">
        <v>0.63752034273128044</v>
      </c>
      <c r="J233" s="91">
        <v>0.70841057282085917</v>
      </c>
      <c r="K233" s="91">
        <v>0.78228531898516407</v>
      </c>
      <c r="L233" s="91">
        <v>0.85738585331824779</v>
      </c>
    </row>
    <row r="234" spans="2:12" ht="12.75" x14ac:dyDescent="0.2">
      <c r="B234" s="91">
        <v>0.42889706596773003</v>
      </c>
      <c r="C234" s="91">
        <v>0.39495540478947899</v>
      </c>
      <c r="D234" s="91">
        <v>0.50068062613732589</v>
      </c>
      <c r="E234" s="91">
        <v>0.58895301275359957</v>
      </c>
      <c r="F234" s="91">
        <v>0.53099433279233199</v>
      </c>
      <c r="G234" s="91">
        <v>0.52015356577031036</v>
      </c>
      <c r="H234" s="91">
        <v>0.55855325323076044</v>
      </c>
      <c r="I234" s="91">
        <v>0.62022461266781559</v>
      </c>
      <c r="J234" s="91">
        <v>0.69238004120745655</v>
      </c>
      <c r="K234" s="91">
        <v>0.76705416173670238</v>
      </c>
      <c r="L234" s="91">
        <v>0.84226842788829082</v>
      </c>
    </row>
    <row r="235" spans="2:12" ht="12.75" x14ac:dyDescent="0.2">
      <c r="B235" s="91">
        <v>0.36440085259130661</v>
      </c>
      <c r="C235" s="91">
        <v>0.32872605681052619</v>
      </c>
      <c r="D235" s="91">
        <v>0.40724871965089404</v>
      </c>
      <c r="E235" s="91">
        <v>0.4813846588159223</v>
      </c>
      <c r="F235" s="91">
        <v>0.42498898642801092</v>
      </c>
      <c r="G235" s="91">
        <v>0.41323679540771763</v>
      </c>
      <c r="H235" s="91">
        <v>0.44679399447257634</v>
      </c>
      <c r="I235" s="91">
        <v>0.50418304220303101</v>
      </c>
      <c r="J235" s="91">
        <v>0.57475974537163377</v>
      </c>
      <c r="K235" s="91">
        <v>0.65159924141158776</v>
      </c>
      <c r="L235" s="91">
        <v>0.73188766099892122</v>
      </c>
    </row>
    <row r="236" spans="2:12" ht="12.75" x14ac:dyDescent="0.2">
      <c r="B236" s="91">
        <v>0.35323555056449957</v>
      </c>
      <c r="C236" s="91">
        <v>0.319636419300738</v>
      </c>
      <c r="D236" s="91">
        <v>0.41897741586602621</v>
      </c>
      <c r="E236" s="91">
        <v>0.4937565649812844</v>
      </c>
      <c r="F236" s="91">
        <v>0.41949079575312048</v>
      </c>
      <c r="G236" s="91">
        <v>0.39664041521285875</v>
      </c>
      <c r="H236" s="91">
        <v>0.42888080862076727</v>
      </c>
      <c r="I236" s="91">
        <v>0.49180378372458916</v>
      </c>
      <c r="J236" s="91">
        <v>0.57158541836342236</v>
      </c>
      <c r="K236" s="91">
        <v>0.65833536029003548</v>
      </c>
      <c r="L236" s="91">
        <v>0.74757364559034989</v>
      </c>
    </row>
    <row r="237" spans="2:12" ht="12.75" x14ac:dyDescent="0.2">
      <c r="B237" s="91">
        <v>0.34023224905303634</v>
      </c>
      <c r="C237" s="91">
        <v>0.32232960168981295</v>
      </c>
      <c r="D237" s="91">
        <v>0.40756730615569037</v>
      </c>
      <c r="E237" s="91">
        <v>0.49424569097926835</v>
      </c>
      <c r="F237" s="91">
        <v>0.41628646578705014</v>
      </c>
      <c r="G237" s="91">
        <v>0.38010250656645861</v>
      </c>
      <c r="H237" s="91">
        <v>0.39696419878697664</v>
      </c>
      <c r="I237" s="91">
        <v>0.4468627764548293</v>
      </c>
      <c r="J237" s="91">
        <v>0.51707134929157905</v>
      </c>
      <c r="K237" s="91">
        <v>0.59781460470693004</v>
      </c>
      <c r="L237" s="91">
        <v>0.68399289571960675</v>
      </c>
    </row>
    <row r="238" spans="2:12" ht="12.75" x14ac:dyDescent="0.2">
      <c r="B238" s="91">
        <v>0.33403541143251086</v>
      </c>
      <c r="C238" s="91">
        <v>0.32432795519459262</v>
      </c>
      <c r="D238" s="91">
        <v>0.40593484560449489</v>
      </c>
      <c r="E238" s="91">
        <v>0.48525442610678515</v>
      </c>
      <c r="F238" s="91">
        <v>0.41569311535812403</v>
      </c>
      <c r="G238" s="91">
        <v>0.37900321962649164</v>
      </c>
      <c r="H238" s="91">
        <v>0.38697425210235459</v>
      </c>
      <c r="I238" s="91">
        <v>0.42460811480724664</v>
      </c>
      <c r="J238" s="91">
        <v>0.48067661530844719</v>
      </c>
      <c r="K238" s="91">
        <v>0.54615374790744997</v>
      </c>
      <c r="L238" s="91">
        <v>0.61700779618280333</v>
      </c>
    </row>
    <row r="239" spans="2:12" ht="12.75" x14ac:dyDescent="0.2">
      <c r="B239" s="91">
        <v>0.33642723925346507</v>
      </c>
      <c r="C239" s="91">
        <v>0.32683084484217584</v>
      </c>
      <c r="D239" s="91">
        <v>0.40569242926309662</v>
      </c>
      <c r="E239" s="91">
        <v>0.4768327847615012</v>
      </c>
      <c r="F239" s="91">
        <v>0.41430490895064709</v>
      </c>
      <c r="G239" s="91">
        <v>0.39382891783449842</v>
      </c>
      <c r="H239" s="91">
        <v>0.41792499423540225</v>
      </c>
      <c r="I239" s="91">
        <v>0.46406266929950146</v>
      </c>
      <c r="J239" s="91">
        <v>0.5208872882534018</v>
      </c>
      <c r="K239" s="91">
        <v>0.58124563468889956</v>
      </c>
      <c r="L239" s="91">
        <v>0.64351941249349476</v>
      </c>
    </row>
    <row r="240" spans="2:12" ht="12.75" x14ac:dyDescent="0.2">
      <c r="B240" s="91">
        <v>0.33525274704175173</v>
      </c>
      <c r="C240" s="91">
        <v>0.33112803068895513</v>
      </c>
      <c r="D240" s="91">
        <v>0.41439834232135309</v>
      </c>
      <c r="E240" s="91">
        <v>0.48236103561874638</v>
      </c>
      <c r="F240" s="91">
        <v>0.42235783197896321</v>
      </c>
      <c r="G240" s="91">
        <v>0.40844354359875557</v>
      </c>
      <c r="H240" s="91">
        <v>0.43900192812321681</v>
      </c>
      <c r="I240" s="91">
        <v>0.48839733685786191</v>
      </c>
      <c r="J240" s="91">
        <v>0.54546344732057994</v>
      </c>
      <c r="K240" s="91">
        <v>0.60405629032336672</v>
      </c>
      <c r="L240" s="91">
        <v>0.66374512413378861</v>
      </c>
    </row>
    <row r="241" spans="2:12" ht="12.75" x14ac:dyDescent="0.2">
      <c r="B241" s="91">
        <v>0.33042007907156196</v>
      </c>
      <c r="C241" s="91">
        <v>0.33622284937470592</v>
      </c>
      <c r="D241" s="91">
        <v>0.41142002131293076</v>
      </c>
      <c r="E241" s="91">
        <v>0.48000211834742929</v>
      </c>
      <c r="F241" s="91">
        <v>0.41657890238914902</v>
      </c>
      <c r="G241" s="91">
        <v>0.39515923718819301</v>
      </c>
      <c r="H241" s="91">
        <v>0.41710243688035697</v>
      </c>
      <c r="I241" s="91">
        <v>0.46004646147400324</v>
      </c>
      <c r="J241" s="91">
        <v>0.51285494886406047</v>
      </c>
      <c r="K241" s="91">
        <v>0.56853494594410814</v>
      </c>
      <c r="L241" s="91">
        <v>0.62571184436727734</v>
      </c>
    </row>
    <row r="242" spans="2:12" ht="12.75" x14ac:dyDescent="0.2">
      <c r="B242" s="91">
        <v>0.33416738772413773</v>
      </c>
      <c r="C242" s="91">
        <v>0.32484526159620336</v>
      </c>
      <c r="D242" s="91">
        <v>0.41036354577898493</v>
      </c>
      <c r="E242" s="91">
        <v>0.48552839531782466</v>
      </c>
      <c r="F242" s="91">
        <v>0.42358219156724325</v>
      </c>
      <c r="G242" s="91">
        <v>0.40500074443302753</v>
      </c>
      <c r="H242" s="91">
        <v>0.43175506947459219</v>
      </c>
      <c r="I242" s="91">
        <v>0.4800149472241711</v>
      </c>
      <c r="J242" s="91">
        <v>0.53754510735534788</v>
      </c>
      <c r="K242" s="91">
        <v>0.59657424392174851</v>
      </c>
      <c r="L242" s="91">
        <v>0.65580123092998266</v>
      </c>
    </row>
    <row r="243" spans="2:12" ht="12.75" x14ac:dyDescent="0.2">
      <c r="B243" s="91">
        <v>0.32952351415025888</v>
      </c>
      <c r="C243" s="91">
        <v>0.34216410748571546</v>
      </c>
      <c r="D243" s="91">
        <v>0.43305296398519766</v>
      </c>
      <c r="E243" s="91">
        <v>0.50969860406249046</v>
      </c>
      <c r="F243" s="91">
        <v>0.45489354090011969</v>
      </c>
      <c r="G243" s="91">
        <v>0.44169299865520972</v>
      </c>
      <c r="H243" s="91">
        <v>0.47218092068459694</v>
      </c>
      <c r="I243" s="91">
        <v>0.52485761640594342</v>
      </c>
      <c r="J243" s="91">
        <v>0.58769158699073687</v>
      </c>
      <c r="K243" s="91">
        <v>0.65272806361323787</v>
      </c>
      <c r="L243" s="91">
        <v>0.7186427022400026</v>
      </c>
    </row>
    <row r="244" spans="2:12" ht="12.75" x14ac:dyDescent="0.2">
      <c r="B244" s="91">
        <v>0.33554561753804052</v>
      </c>
      <c r="C244" s="91">
        <v>0.35026136862478752</v>
      </c>
      <c r="D244" s="91">
        <v>0.43793813185750274</v>
      </c>
      <c r="E244" s="91">
        <v>0.5132672449597635</v>
      </c>
      <c r="F244" s="91">
        <v>0.45592606056252494</v>
      </c>
      <c r="G244" s="91">
        <v>0.43386289736958938</v>
      </c>
      <c r="H244" s="91">
        <v>0.45273958397904784</v>
      </c>
      <c r="I244" s="91">
        <v>0.493942676285549</v>
      </c>
      <c r="J244" s="91">
        <v>0.54651709500765588</v>
      </c>
      <c r="K244" s="91">
        <v>0.60282058218166024</v>
      </c>
      <c r="L244" s="91">
        <v>0.66076743530435822</v>
      </c>
    </row>
    <row r="245" spans="2:12" ht="12.75" x14ac:dyDescent="0.2">
      <c r="B245" s="91">
        <v>0.33495225005266588</v>
      </c>
      <c r="C245" s="91">
        <v>0.34512886133615134</v>
      </c>
      <c r="D245" s="91">
        <v>0.43214648912830828</v>
      </c>
      <c r="E245" s="91">
        <v>0.49634619084879472</v>
      </c>
      <c r="F245" s="91">
        <v>0.43840034487697949</v>
      </c>
      <c r="G245" s="91">
        <v>0.42619384118270515</v>
      </c>
      <c r="H245" s="91">
        <v>0.45738227430580991</v>
      </c>
      <c r="I245" s="91">
        <v>0.50777130134282888</v>
      </c>
      <c r="J245" s="91">
        <v>0.5663554084847543</v>
      </c>
      <c r="K245" s="91">
        <v>0.62669926619635841</v>
      </c>
      <c r="L245" s="91">
        <v>0.68754383996268476</v>
      </c>
    </row>
    <row r="246" spans="2:12" ht="12.75" x14ac:dyDescent="0.2">
      <c r="B246" s="91">
        <v>0.33303225410674409</v>
      </c>
      <c r="C246" s="91">
        <v>0.34419564169758282</v>
      </c>
      <c r="D246" s="91">
        <v>0.43455571327948894</v>
      </c>
      <c r="E246" s="91">
        <v>0.51042890180710498</v>
      </c>
      <c r="F246" s="91">
        <v>0.45220024198295306</v>
      </c>
      <c r="G246" s="91">
        <v>0.4366441285413098</v>
      </c>
      <c r="H246" s="91">
        <v>0.4659016076607238</v>
      </c>
      <c r="I246" s="91">
        <v>0.51740584029510339</v>
      </c>
      <c r="J246" s="91">
        <v>0.57914026401668872</v>
      </c>
      <c r="K246" s="91">
        <v>0.64311705620162896</v>
      </c>
      <c r="L246" s="91">
        <v>0.70719442167217184</v>
      </c>
    </row>
    <row r="247" spans="2:12" ht="12.75" x14ac:dyDescent="0.2">
      <c r="B247" s="91">
        <v>0.33227830952439263</v>
      </c>
      <c r="C247" s="91">
        <v>0.35002914886008685</v>
      </c>
      <c r="D247" s="91">
        <v>0.43929248800228715</v>
      </c>
      <c r="E247" s="91">
        <v>0.51740500790857613</v>
      </c>
      <c r="F247" s="91">
        <v>0.46129619544179029</v>
      </c>
      <c r="G247" s="91">
        <v>0.4441151755807598</v>
      </c>
      <c r="H247" s="91">
        <v>0.46941915776169979</v>
      </c>
      <c r="I247" s="91">
        <v>0.51624270291920249</v>
      </c>
      <c r="J247" s="91">
        <v>0.57363530796742357</v>
      </c>
      <c r="K247" s="91">
        <v>0.63435946700349732</v>
      </c>
      <c r="L247" s="91">
        <v>0.69617640512846801</v>
      </c>
    </row>
    <row r="248" spans="2:12" ht="12.75" x14ac:dyDescent="0.2">
      <c r="B248" s="91">
        <v>0.33135315194868448</v>
      </c>
      <c r="C248" s="91">
        <v>0.3586845398473883</v>
      </c>
      <c r="D248" s="91">
        <v>0.44725722287748615</v>
      </c>
      <c r="E248" s="91">
        <v>0.52693838109970148</v>
      </c>
      <c r="F248" s="91">
        <v>0.47134455880161169</v>
      </c>
      <c r="G248" s="91">
        <v>0.45082275826498608</v>
      </c>
      <c r="H248" s="91">
        <v>0.47175254347222828</v>
      </c>
      <c r="I248" s="91">
        <v>0.51478302582395308</v>
      </c>
      <c r="J248" s="91">
        <v>0.56772760977225722</v>
      </c>
      <c r="K248" s="91">
        <v>0.62197961896559695</v>
      </c>
      <c r="L248" s="91">
        <v>0.67583832055745352</v>
      </c>
    </row>
    <row r="249" spans="2:12" ht="12.75" x14ac:dyDescent="0.2">
      <c r="B249" s="91">
        <v>0.33242012565757229</v>
      </c>
      <c r="C249" s="91">
        <v>0.37278983359494378</v>
      </c>
      <c r="D249" s="91">
        <v>0.45990110199026801</v>
      </c>
      <c r="E249" s="91">
        <v>0.53152129475386756</v>
      </c>
      <c r="F249" s="91">
        <v>0.47775376171484807</v>
      </c>
      <c r="G249" s="91">
        <v>0.45550674902187505</v>
      </c>
      <c r="H249" s="91">
        <v>0.47037162327597493</v>
      </c>
      <c r="I249" s="91">
        <v>0.50612378078898534</v>
      </c>
      <c r="J249" s="91">
        <v>0.55345875062855232</v>
      </c>
      <c r="K249" s="91">
        <v>0.60583977948663637</v>
      </c>
      <c r="L249" s="91">
        <v>0.6607144532877619</v>
      </c>
    </row>
    <row r="250" spans="2:12" ht="12.75" x14ac:dyDescent="0.2">
      <c r="B250" s="91">
        <v>0.3353899582229497</v>
      </c>
      <c r="C250" s="91">
        <v>0.37401912313099628</v>
      </c>
      <c r="D250" s="91">
        <v>0.46602342773471239</v>
      </c>
      <c r="E250" s="91">
        <v>0.53284039608779832</v>
      </c>
      <c r="F250" s="91">
        <v>0.47400210124795789</v>
      </c>
      <c r="G250" s="91">
        <v>0.45424298597585411</v>
      </c>
      <c r="H250" s="91">
        <v>0.47561322868911166</v>
      </c>
      <c r="I250" s="91">
        <v>0.51720604926827374</v>
      </c>
      <c r="J250" s="91">
        <v>0.56866551056725845</v>
      </c>
      <c r="K250" s="91">
        <v>0.62345092384154421</v>
      </c>
      <c r="L250" s="91">
        <v>0.67963201906069171</v>
      </c>
    </row>
    <row r="251" spans="2:12" ht="12.75" x14ac:dyDescent="0.2">
      <c r="B251" s="91">
        <v>0.33603640886833241</v>
      </c>
      <c r="C251" s="91">
        <v>0.37094857359737576</v>
      </c>
      <c r="D251" s="91">
        <v>0.46594268412583162</v>
      </c>
      <c r="E251" s="91">
        <v>0.53833596892618119</v>
      </c>
      <c r="F251" s="91">
        <v>0.47963726418883751</v>
      </c>
      <c r="G251" s="91">
        <v>0.45640969167715945</v>
      </c>
      <c r="H251" s="91">
        <v>0.47393007775153106</v>
      </c>
      <c r="I251" s="91">
        <v>0.51346204923821637</v>
      </c>
      <c r="J251" s="91">
        <v>0.56403141201046036</v>
      </c>
      <c r="K251" s="91">
        <v>0.61788997500952281</v>
      </c>
      <c r="L251" s="91">
        <v>0.67269134790701557</v>
      </c>
    </row>
    <row r="252" spans="2:12" ht="12.75" x14ac:dyDescent="0.2">
      <c r="B252" s="91">
        <v>0.33741306601401444</v>
      </c>
      <c r="C252" s="91">
        <v>0.36187226991587684</v>
      </c>
      <c r="D252" s="91">
        <v>0.45604173072925669</v>
      </c>
      <c r="E252" s="91">
        <v>0.52594554340336197</v>
      </c>
      <c r="F252" s="91">
        <v>0.4662146128505929</v>
      </c>
      <c r="G252" s="91">
        <v>0.44119488492843623</v>
      </c>
      <c r="H252" s="91">
        <v>0.45600719983346572</v>
      </c>
      <c r="I252" s="91">
        <v>0.49204828271088974</v>
      </c>
      <c r="J252" s="91">
        <v>0.53899662327782949</v>
      </c>
      <c r="K252" s="91">
        <v>0.58984112464148197</v>
      </c>
      <c r="L252" s="91">
        <v>0.64241035407104907</v>
      </c>
    </row>
    <row r="253" spans="2:12" ht="12.75" x14ac:dyDescent="0.2">
      <c r="B253" s="91">
        <v>0.33388434485604163</v>
      </c>
      <c r="C253" s="91">
        <v>0.36136624216730567</v>
      </c>
      <c r="D253" s="91">
        <v>0.46371742597991916</v>
      </c>
      <c r="E253" s="91">
        <v>0.5350115681492198</v>
      </c>
      <c r="F253" s="91">
        <v>0.47910618349406187</v>
      </c>
      <c r="G253" s="91">
        <v>0.46461212700960963</v>
      </c>
      <c r="H253" s="91">
        <v>0.49459353542344964</v>
      </c>
      <c r="I253" s="91">
        <v>0.54634160301540258</v>
      </c>
      <c r="J253" s="91">
        <v>0.60743471207358057</v>
      </c>
      <c r="K253" s="91">
        <v>0.66964994343131068</v>
      </c>
      <c r="L253" s="91">
        <v>0.7312064845647559</v>
      </c>
    </row>
    <row r="254" spans="2:12" ht="12.75" x14ac:dyDescent="0.2">
      <c r="B254" s="91">
        <v>0.33426006812885867</v>
      </c>
      <c r="C254" s="91">
        <v>0.35951465531966842</v>
      </c>
      <c r="D254" s="91">
        <v>0.4611436006020122</v>
      </c>
      <c r="E254" s="91">
        <v>0.52777713771677903</v>
      </c>
      <c r="F254" s="91">
        <v>0.47478099917506256</v>
      </c>
      <c r="G254" s="91">
        <v>0.46585267576434197</v>
      </c>
      <c r="H254" s="91">
        <v>0.50052572640035209</v>
      </c>
      <c r="I254" s="91">
        <v>0.55459524773330404</v>
      </c>
      <c r="J254" s="91">
        <v>0.61605929544675808</v>
      </c>
      <c r="K254" s="91">
        <v>0.67749829179949261</v>
      </c>
      <c r="L254" s="91">
        <v>0.73772070276624568</v>
      </c>
    </row>
    <row r="255" spans="2:12" ht="12.75" x14ac:dyDescent="0.2">
      <c r="B255" s="91">
        <v>0.33452757963028312</v>
      </c>
      <c r="C255" s="91">
        <v>0.36673064279979822</v>
      </c>
      <c r="D255" s="91">
        <v>0.46790798395713906</v>
      </c>
      <c r="E255" s="91">
        <v>0.5472226341430928</v>
      </c>
      <c r="F255" s="91">
        <v>0.49846612505137872</v>
      </c>
      <c r="G255" s="91">
        <v>0.48710120410290614</v>
      </c>
      <c r="H255" s="91">
        <v>0.51782313184519646</v>
      </c>
      <c r="I255" s="91">
        <v>0.57016813086579932</v>
      </c>
      <c r="J255" s="91">
        <v>0.63234625171456138</v>
      </c>
      <c r="K255" s="91">
        <v>0.69616128456931559</v>
      </c>
      <c r="L255" s="91">
        <v>0.75940639529499698</v>
      </c>
    </row>
    <row r="256" spans="2:12" ht="12.75" x14ac:dyDescent="0.2">
      <c r="B256" s="91">
        <v>0.32951456721993061</v>
      </c>
      <c r="C256" s="91">
        <v>0.3532169338305976</v>
      </c>
      <c r="D256" s="91">
        <v>0.47204442051253009</v>
      </c>
      <c r="E256" s="91">
        <v>0.53998630150932025</v>
      </c>
      <c r="F256" s="91">
        <v>0.48049778862083259</v>
      </c>
      <c r="G256" s="91">
        <v>0.46064240420741182</v>
      </c>
      <c r="H256" s="91">
        <v>0.48340952624187966</v>
      </c>
      <c r="I256" s="91">
        <v>0.52888759401921215</v>
      </c>
      <c r="J256" s="91">
        <v>0.58604755229480676</v>
      </c>
      <c r="K256" s="91">
        <v>0.64727010500046611</v>
      </c>
      <c r="L256" s="91">
        <v>0.70985147485593447</v>
      </c>
    </row>
    <row r="257" spans="2:12" ht="12.75" x14ac:dyDescent="0.2">
      <c r="B257" s="91">
        <v>0.32891257212165476</v>
      </c>
      <c r="C257" s="91">
        <v>0.34927888332686807</v>
      </c>
      <c r="D257" s="91">
        <v>0.45228923557221434</v>
      </c>
      <c r="E257" s="91">
        <v>0.52112405084296676</v>
      </c>
      <c r="F257" s="91">
        <v>0.46122174605061922</v>
      </c>
      <c r="G257" s="91">
        <v>0.4378995073182349</v>
      </c>
      <c r="H257" s="91">
        <v>0.45647946513350524</v>
      </c>
      <c r="I257" s="91">
        <v>0.49810086984368579</v>
      </c>
      <c r="J257" s="91">
        <v>0.55208022019312886</v>
      </c>
      <c r="K257" s="91">
        <v>0.61101372570413304</v>
      </c>
      <c r="L257" s="91">
        <v>0.67224329789582382</v>
      </c>
    </row>
    <row r="258" spans="2:12" ht="12.75" x14ac:dyDescent="0.2">
      <c r="B258" s="91">
        <v>0.32635782221277926</v>
      </c>
      <c r="C258" s="91">
        <v>0.35056106161901435</v>
      </c>
      <c r="D258" s="91">
        <v>0.4624217512244464</v>
      </c>
      <c r="E258" s="91">
        <v>0.53302433367121926</v>
      </c>
      <c r="F258" s="91">
        <v>0.47386155374468097</v>
      </c>
      <c r="G258" s="91">
        <v>0.45118571392828449</v>
      </c>
      <c r="H258" s="91">
        <v>0.4713708470590704</v>
      </c>
      <c r="I258" s="91">
        <v>0.51632101893175375</v>
      </c>
      <c r="J258" s="91">
        <v>0.57484835134974666</v>
      </c>
      <c r="K258" s="91">
        <v>0.63874206516507503</v>
      </c>
      <c r="L258" s="91">
        <v>0.70475817607648905</v>
      </c>
    </row>
    <row r="259" spans="2:12" ht="12.75" x14ac:dyDescent="0.2">
      <c r="B259" s="91">
        <v>0.32824106281452242</v>
      </c>
      <c r="C259" s="91">
        <v>0.35622701892187303</v>
      </c>
      <c r="D259" s="91">
        <v>0.47367988168531394</v>
      </c>
      <c r="E259" s="91">
        <v>0.54922359616864769</v>
      </c>
      <c r="F259" s="91">
        <v>0.50139558557916963</v>
      </c>
      <c r="G259" s="91">
        <v>0.49845113240534183</v>
      </c>
      <c r="H259" s="91">
        <v>0.54208182486742662</v>
      </c>
      <c r="I259" s="91">
        <v>0.60867176361009745</v>
      </c>
      <c r="J259" s="91">
        <v>0.68467343795106228</v>
      </c>
      <c r="K259" s="91">
        <v>0.76075894500011043</v>
      </c>
      <c r="L259" s="91">
        <v>0.8345232921261464</v>
      </c>
    </row>
    <row r="260" spans="2:12" ht="12.75" x14ac:dyDescent="0.2">
      <c r="B260" s="91">
        <v>0.32876242419407359</v>
      </c>
      <c r="C260" s="91">
        <v>0.35909403480969793</v>
      </c>
      <c r="D260" s="91">
        <v>0.48970913993431636</v>
      </c>
      <c r="E260" s="91">
        <v>0.56562062004479963</v>
      </c>
      <c r="F260" s="91">
        <v>0.51530985500675441</v>
      </c>
      <c r="G260" s="91">
        <v>0.52021566804675101</v>
      </c>
      <c r="H260" s="91">
        <v>0.57675516420207973</v>
      </c>
      <c r="I260" s="91">
        <v>0.65494403035309656</v>
      </c>
      <c r="J260" s="91">
        <v>0.74019932180942238</v>
      </c>
      <c r="K260" s="91">
        <v>0.82353708088765987</v>
      </c>
      <c r="L260" s="91">
        <v>0.90332156691150922</v>
      </c>
    </row>
    <row r="261" spans="2:12" ht="12.75" x14ac:dyDescent="0.2">
      <c r="B261" s="91">
        <v>0.32734063673205493</v>
      </c>
      <c r="C261" s="91">
        <v>0.35156820273500899</v>
      </c>
      <c r="D261" s="91">
        <v>0.47623136772231567</v>
      </c>
      <c r="E261" s="91">
        <v>0.54576450457622483</v>
      </c>
      <c r="F261" s="91">
        <v>0.49692655748209552</v>
      </c>
      <c r="G261" s="91">
        <v>0.49454762987244849</v>
      </c>
      <c r="H261" s="91">
        <v>0.53810690748852341</v>
      </c>
      <c r="I261" s="91">
        <v>0.60460583610834484</v>
      </c>
      <c r="J261" s="91">
        <v>0.68138513058265715</v>
      </c>
      <c r="K261" s="91">
        <v>0.75976851032818393</v>
      </c>
      <c r="L261" s="91">
        <v>0.83685938224411072</v>
      </c>
    </row>
    <row r="262" spans="2:12" ht="12.75" x14ac:dyDescent="0.2">
      <c r="B262" s="91">
        <v>0.32936537579771702</v>
      </c>
      <c r="C262" s="91">
        <v>0.35157447041284756</v>
      </c>
      <c r="D262" s="91">
        <v>0.48889205761178217</v>
      </c>
      <c r="E262" s="91">
        <v>0.56280067684223234</v>
      </c>
      <c r="F262" s="91">
        <v>0.51981257963026195</v>
      </c>
      <c r="G262" s="91">
        <v>0.52972081334190668</v>
      </c>
      <c r="H262" s="91">
        <v>0.58929948601749227</v>
      </c>
      <c r="I262" s="91">
        <v>0.67197842652635464</v>
      </c>
      <c r="J262" s="91">
        <v>0.76374266047661354</v>
      </c>
      <c r="K262" s="91">
        <v>0.8553522613803537</v>
      </c>
      <c r="L262" s="91">
        <v>0.94379425194613609</v>
      </c>
    </row>
    <row r="263" spans="2:12" ht="12.75" x14ac:dyDescent="0.2">
      <c r="B263" s="91">
        <v>0.32877929332674366</v>
      </c>
      <c r="C263" s="91">
        <v>0.36194294672389754</v>
      </c>
      <c r="D263" s="91">
        <v>0.48877277242722617</v>
      </c>
      <c r="E263" s="91">
        <v>0.56366807746966285</v>
      </c>
      <c r="F263" s="91">
        <v>0.52632371317987825</v>
      </c>
      <c r="G263" s="91">
        <v>0.53609406816017657</v>
      </c>
      <c r="H263" s="91">
        <v>0.59084873620086498</v>
      </c>
      <c r="I263" s="91">
        <v>0.66663636522966718</v>
      </c>
      <c r="J263" s="91">
        <v>0.7512512882451603</v>
      </c>
      <c r="K263" s="91">
        <v>0.83675209142168494</v>
      </c>
      <c r="L263" s="91">
        <v>0.92039879064257368</v>
      </c>
    </row>
    <row r="264" spans="2:12" ht="12.75" x14ac:dyDescent="0.2">
      <c r="B264" s="91">
        <v>0.32693974357590805</v>
      </c>
      <c r="C264" s="91">
        <v>0.34427711553080831</v>
      </c>
      <c r="D264" s="91">
        <v>0.46698965425220496</v>
      </c>
      <c r="E264" s="91">
        <v>0.53826805838396619</v>
      </c>
      <c r="F264" s="91">
        <v>0.48941554386671843</v>
      </c>
      <c r="G264" s="91">
        <v>0.48777640336318989</v>
      </c>
      <c r="H264" s="91">
        <v>0.53341828896749688</v>
      </c>
      <c r="I264" s="91">
        <v>0.60243496255558437</v>
      </c>
      <c r="J264" s="91">
        <v>0.6823385984674466</v>
      </c>
      <c r="K264" s="91">
        <v>0.76480609903394114</v>
      </c>
      <c r="L264" s="91">
        <v>0.84684171709926859</v>
      </c>
    </row>
    <row r="265" spans="2:12" ht="12.75" x14ac:dyDescent="0.2">
      <c r="B265" s="91">
        <v>0.32496485582396922</v>
      </c>
      <c r="C265" s="91">
        <v>0.34289199602177201</v>
      </c>
      <c r="D265" s="91">
        <v>0.46804901038904628</v>
      </c>
      <c r="E265" s="91">
        <v>0.53754124636865241</v>
      </c>
      <c r="F265" s="91">
        <v>0.48985164437386891</v>
      </c>
      <c r="G265" s="91">
        <v>0.49242723419463463</v>
      </c>
      <c r="H265" s="91">
        <v>0.54330900023318129</v>
      </c>
      <c r="I265" s="91">
        <v>0.61752824898877201</v>
      </c>
      <c r="J265" s="91">
        <v>0.70269502853534216</v>
      </c>
      <c r="K265" s="91">
        <v>0.79075447041188873</v>
      </c>
      <c r="L265" s="91">
        <v>0.87865403715415391</v>
      </c>
    </row>
    <row r="266" spans="2:12" ht="12.75" x14ac:dyDescent="0.2">
      <c r="B266" s="91">
        <v>0.32675378021395968</v>
      </c>
      <c r="C266" s="91">
        <v>0.33668827931461476</v>
      </c>
      <c r="D266" s="91">
        <v>0.46173408171335872</v>
      </c>
      <c r="E266" s="91">
        <v>0.52923251339723887</v>
      </c>
      <c r="F266" s="91">
        <v>0.48085766793810986</v>
      </c>
      <c r="G266" s="91">
        <v>0.47771554140594397</v>
      </c>
      <c r="H266" s="91">
        <v>0.51982697057563021</v>
      </c>
      <c r="I266" s="91">
        <v>0.58585478034906724</v>
      </c>
      <c r="J266" s="91">
        <v>0.66459257291935658</v>
      </c>
      <c r="K266" s="91">
        <v>0.74842248955949686</v>
      </c>
      <c r="L266" s="91">
        <v>0.83409121577664325</v>
      </c>
    </row>
    <row r="267" spans="2:12" ht="12.75" x14ac:dyDescent="0.2">
      <c r="B267" s="91">
        <v>0.32582457508923707</v>
      </c>
      <c r="C267" s="91">
        <v>0.32585113015771483</v>
      </c>
      <c r="D267" s="91">
        <v>0.46148130256715802</v>
      </c>
      <c r="E267" s="91">
        <v>0.52213763222735032</v>
      </c>
      <c r="F267" s="91">
        <v>0.46805094344272313</v>
      </c>
      <c r="G267" s="91">
        <v>0.46103771772888524</v>
      </c>
      <c r="H267" s="91">
        <v>0.50044054701715635</v>
      </c>
      <c r="I267" s="91">
        <v>0.56394515592697159</v>
      </c>
      <c r="J267" s="91">
        <v>0.63951864576963358</v>
      </c>
      <c r="K267" s="91">
        <v>0.71903449067465375</v>
      </c>
      <c r="L267" s="91">
        <v>0.79944957598145161</v>
      </c>
    </row>
    <row r="268" spans="2:12" ht="12.75" x14ac:dyDescent="0.2">
      <c r="B268" s="91">
        <v>0.32413038162754104</v>
      </c>
      <c r="C268" s="91">
        <v>0.3293598625290125</v>
      </c>
      <c r="D268" s="91">
        <v>0.46095226063548944</v>
      </c>
      <c r="E268" s="91">
        <v>0.51821332344508286</v>
      </c>
      <c r="F268" s="91">
        <v>0.45494179265545076</v>
      </c>
      <c r="G268" s="91">
        <v>0.44245769325477591</v>
      </c>
      <c r="H268" s="91">
        <v>0.47888026854721077</v>
      </c>
      <c r="I268" s="91">
        <v>0.53868979658640503</v>
      </c>
      <c r="J268" s="91">
        <v>0.60975112033206802</v>
      </c>
      <c r="K268" s="91">
        <v>0.68453960455572715</v>
      </c>
      <c r="L268" s="91">
        <v>0.76044641507318467</v>
      </c>
    </row>
    <row r="269" spans="2:12" ht="12.75" x14ac:dyDescent="0.2">
      <c r="B269" s="91">
        <v>0.32505051325235662</v>
      </c>
      <c r="C269" s="91">
        <v>0.33567162784937599</v>
      </c>
      <c r="D269" s="91">
        <v>0.4456276492957944</v>
      </c>
      <c r="E269" s="91">
        <v>0.50075586678510153</v>
      </c>
      <c r="F269" s="91">
        <v>0.4375561543441141</v>
      </c>
      <c r="G269" s="91">
        <v>0.42195472730876865</v>
      </c>
      <c r="H269" s="91">
        <v>0.45299532568317602</v>
      </c>
      <c r="I269" s="91">
        <v>0.50665598737594619</v>
      </c>
      <c r="J269" s="91">
        <v>0.57158672865231974</v>
      </c>
      <c r="K269" s="91">
        <v>0.64079329020119569</v>
      </c>
      <c r="L269" s="91">
        <v>0.71211106721813988</v>
      </c>
    </row>
    <row r="270" spans="2:12" ht="12.75" x14ac:dyDescent="0.2">
      <c r="B270" s="91">
        <v>0.32388641211479324</v>
      </c>
      <c r="C270" s="91">
        <v>0.33751305347346316</v>
      </c>
      <c r="D270" s="91">
        <v>0.44338564079844811</v>
      </c>
      <c r="E270" s="91">
        <v>0.49576443205638826</v>
      </c>
      <c r="F270" s="91">
        <v>0.43028708154875317</v>
      </c>
      <c r="G270" s="91">
        <v>0.41127807551649997</v>
      </c>
      <c r="H270" s="91">
        <v>0.43860901382448758</v>
      </c>
      <c r="I270" s="91">
        <v>0.48974103946802561</v>
      </c>
      <c r="J270" s="91">
        <v>0.55308821995159896</v>
      </c>
      <c r="K270" s="91">
        <v>0.62102673755713955</v>
      </c>
      <c r="L270" s="91">
        <v>0.69107582129085598</v>
      </c>
    </row>
    <row r="271" spans="2:12" ht="12.75" x14ac:dyDescent="0.2">
      <c r="B271" s="91">
        <v>0.32358752525733847</v>
      </c>
      <c r="C271" s="91">
        <v>0.3507701023468584</v>
      </c>
      <c r="D271" s="91">
        <v>0.43703439678296729</v>
      </c>
      <c r="E271" s="91">
        <v>0.49115908357489407</v>
      </c>
      <c r="F271" s="91">
        <v>0.42499755635007874</v>
      </c>
      <c r="G271" s="91">
        <v>0.3957420368461716</v>
      </c>
      <c r="H271" s="91">
        <v>0.40921396430406692</v>
      </c>
      <c r="I271" s="91">
        <v>0.44906174368291374</v>
      </c>
      <c r="J271" s="91">
        <v>0.50475584855904254</v>
      </c>
      <c r="K271" s="91">
        <v>0.56828631404187424</v>
      </c>
      <c r="L271" s="91">
        <v>0.63604161750599619</v>
      </c>
    </row>
    <row r="272" spans="2:12" ht="12.75" x14ac:dyDescent="0.2">
      <c r="B272" s="91">
        <v>0.32509982353361433</v>
      </c>
      <c r="C272" s="91">
        <v>0.34517939936405223</v>
      </c>
      <c r="D272" s="91">
        <v>0.4462639136789513</v>
      </c>
      <c r="E272" s="91">
        <v>0.49377346987419696</v>
      </c>
      <c r="F272" s="91">
        <v>0.42410633667120468</v>
      </c>
      <c r="G272" s="91">
        <v>0.40357590391664411</v>
      </c>
      <c r="H272" s="91">
        <v>0.431820864431808</v>
      </c>
      <c r="I272" s="91">
        <v>0.48495052318365278</v>
      </c>
      <c r="J272" s="91">
        <v>0.55012927081120377</v>
      </c>
      <c r="K272" s="91">
        <v>0.61891174704621488</v>
      </c>
      <c r="L272" s="91">
        <v>0.68909077140434682</v>
      </c>
    </row>
    <row r="273" spans="2:12" ht="12.75" x14ac:dyDescent="0.2">
      <c r="B273" s="91">
        <v>0.32543548101747416</v>
      </c>
      <c r="C273" s="91">
        <v>0.34145000345243576</v>
      </c>
      <c r="D273" s="91">
        <v>0.45935344515766058</v>
      </c>
      <c r="E273" s="91">
        <v>0.51013307950514464</v>
      </c>
      <c r="F273" s="91">
        <v>0.44549060860327122</v>
      </c>
      <c r="G273" s="91">
        <v>0.42719109952908274</v>
      </c>
      <c r="H273" s="91">
        <v>0.45537162147682303</v>
      </c>
      <c r="I273" s="91">
        <v>0.50775403699535759</v>
      </c>
      <c r="J273" s="91">
        <v>0.57239478053100756</v>
      </c>
      <c r="K273" s="91">
        <v>0.64128819604029053</v>
      </c>
      <c r="L273" s="91">
        <v>0.71176132390406333</v>
      </c>
    </row>
    <row r="274" spans="2:12" ht="12.75" x14ac:dyDescent="0.2">
      <c r="B274" s="91">
        <v>0.32714246574088357</v>
      </c>
      <c r="C274" s="91">
        <v>0.37072506852576831</v>
      </c>
      <c r="D274" s="91">
        <v>0.47123270539960566</v>
      </c>
      <c r="E274" s="91">
        <v>0.51423918735627494</v>
      </c>
      <c r="F274" s="91">
        <v>0.43968365706802237</v>
      </c>
      <c r="G274" s="91">
        <v>0.41349975859615912</v>
      </c>
      <c r="H274" s="91">
        <v>0.4349527407494197</v>
      </c>
      <c r="I274" s="91">
        <v>0.48126448880721512</v>
      </c>
      <c r="J274" s="91">
        <v>0.54093830993910341</v>
      </c>
      <c r="K274" s="91">
        <v>0.60651883278807195</v>
      </c>
      <c r="L274" s="91">
        <v>0.67551549003419564</v>
      </c>
    </row>
    <row r="275" spans="2:12" ht="12.75" x14ac:dyDescent="0.2">
      <c r="B275" s="91">
        <v>0.32689880633910101</v>
      </c>
      <c r="C275" s="91">
        <v>0.37822564074808174</v>
      </c>
      <c r="D275" s="91">
        <v>0.47129001552554345</v>
      </c>
      <c r="E275" s="91">
        <v>0.52986267493308703</v>
      </c>
      <c r="F275" s="91">
        <v>0.46243923570901468</v>
      </c>
      <c r="G275" s="91">
        <v>0.43836229943392863</v>
      </c>
      <c r="H275" s="91">
        <v>0.46120717678824857</v>
      </c>
      <c r="I275" s="91">
        <v>0.51011560550174184</v>
      </c>
      <c r="J275" s="91">
        <v>0.57346219780225416</v>
      </c>
      <c r="K275" s="91">
        <v>0.64312887229053783</v>
      </c>
      <c r="L275" s="91">
        <v>0.71603639721845647</v>
      </c>
    </row>
    <row r="276" spans="2:12" ht="12.75" x14ac:dyDescent="0.2">
      <c r="B276" s="91">
        <v>0.3268821048486743</v>
      </c>
      <c r="C276" s="91">
        <v>0.37441276200845724</v>
      </c>
      <c r="D276" s="91">
        <v>0.46937245871053485</v>
      </c>
      <c r="E276" s="91">
        <v>0.52431695229684649</v>
      </c>
      <c r="F276" s="91">
        <v>0.45524168481201194</v>
      </c>
      <c r="G276" s="91">
        <v>0.42824514329504892</v>
      </c>
      <c r="H276" s="91">
        <v>0.44788033602506594</v>
      </c>
      <c r="I276" s="91">
        <v>0.49477023115926794</v>
      </c>
      <c r="J276" s="91">
        <v>0.55729487425789936</v>
      </c>
      <c r="K276" s="91">
        <v>0.62697452848203927</v>
      </c>
      <c r="L276" s="91">
        <v>0.70029381816778602</v>
      </c>
    </row>
    <row r="277" spans="2:12" ht="12.75" x14ac:dyDescent="0.2">
      <c r="B277" s="91">
        <v>0.32454812175315273</v>
      </c>
      <c r="C277" s="91">
        <v>0.38262800044105616</v>
      </c>
      <c r="D277" s="91">
        <v>0.48253703606737175</v>
      </c>
      <c r="E277" s="91">
        <v>0.53727604021219433</v>
      </c>
      <c r="F277" s="91">
        <v>0.47426734492749689</v>
      </c>
      <c r="G277" s="91">
        <v>0.46224838096732768</v>
      </c>
      <c r="H277" s="91">
        <v>0.5007866632104544</v>
      </c>
      <c r="I277" s="91">
        <v>0.56501221824891223</v>
      </c>
      <c r="J277" s="91">
        <v>0.64065809950016972</v>
      </c>
      <c r="K277" s="91">
        <v>0.71804854727041068</v>
      </c>
      <c r="L277" s="91">
        <v>0.79503796492574919</v>
      </c>
    </row>
    <row r="278" spans="2:12" ht="12.75" x14ac:dyDescent="0.2">
      <c r="B278" s="91">
        <v>0.3264870849157322</v>
      </c>
      <c r="C278" s="91">
        <v>0.38113347598054037</v>
      </c>
      <c r="D278" s="91">
        <v>0.48500615966439226</v>
      </c>
      <c r="E278" s="91">
        <v>0.55383536873707651</v>
      </c>
      <c r="F278" s="91">
        <v>0.49376542395742307</v>
      </c>
      <c r="G278" s="91">
        <v>0.47688451607009513</v>
      </c>
      <c r="H278" s="91">
        <v>0.50835299580514215</v>
      </c>
      <c r="I278" s="91">
        <v>0.56641809199792514</v>
      </c>
      <c r="J278" s="91">
        <v>0.6378798421350923</v>
      </c>
      <c r="K278" s="91">
        <v>0.71331110491397598</v>
      </c>
      <c r="L278" s="91">
        <v>0.78978744901846942</v>
      </c>
    </row>
    <row r="279" spans="2:12" ht="12.75" x14ac:dyDescent="0.2">
      <c r="B279" s="91">
        <v>0.32785365827298563</v>
      </c>
      <c r="C279" s="91">
        <v>0.40786905771413895</v>
      </c>
      <c r="D279" s="91">
        <v>0.5226259013216118</v>
      </c>
      <c r="E279" s="91">
        <v>0.59694039232789131</v>
      </c>
      <c r="F279" s="91">
        <v>0.54845901416385556</v>
      </c>
      <c r="G279" s="91">
        <v>0.54748539792343753</v>
      </c>
      <c r="H279" s="91">
        <v>0.5949073203057913</v>
      </c>
      <c r="I279" s="91">
        <v>0.66623483987383214</v>
      </c>
      <c r="J279" s="91">
        <v>0.74765601952181826</v>
      </c>
      <c r="K279" s="91">
        <v>0.82976685249921789</v>
      </c>
      <c r="L279" s="91">
        <v>0.9102322979010613</v>
      </c>
    </row>
    <row r="280" spans="2:12" ht="12.75" x14ac:dyDescent="0.2">
      <c r="B280" s="91">
        <v>0.33042346311569737</v>
      </c>
      <c r="C280" s="91">
        <v>0.42438999738238192</v>
      </c>
      <c r="D280" s="91">
        <v>0.55891297153400354</v>
      </c>
      <c r="E280" s="91">
        <v>0.65845441088039025</v>
      </c>
      <c r="F280" s="91">
        <v>0.62423683635774141</v>
      </c>
      <c r="G280" s="91">
        <v>0.62529713236931361</v>
      </c>
      <c r="H280" s="91">
        <v>0.6672919236474848</v>
      </c>
      <c r="I280" s="91">
        <v>0.73111977087785118</v>
      </c>
      <c r="J280" s="91">
        <v>0.80566902697877596</v>
      </c>
      <c r="K280" s="91">
        <v>0.88313196059608357</v>
      </c>
      <c r="L280" s="91">
        <v>0.96119092735665945</v>
      </c>
    </row>
    <row r="281" spans="2:12" ht="12.75" x14ac:dyDescent="0.2">
      <c r="B281" s="91">
        <v>0.33062217092404855</v>
      </c>
      <c r="C281" s="91">
        <v>0.43031069698345437</v>
      </c>
      <c r="D281" s="91">
        <v>0.56216178548904894</v>
      </c>
      <c r="E281" s="91">
        <v>0.66237222947891183</v>
      </c>
      <c r="F281" s="91">
        <v>0.63249201911595287</v>
      </c>
      <c r="G281" s="91">
        <v>0.63503223643658446</v>
      </c>
      <c r="H281" s="91">
        <v>0.67646110915999247</v>
      </c>
      <c r="I281" s="91">
        <v>0.73940917247599702</v>
      </c>
      <c r="J281" s="91">
        <v>0.81309152189398026</v>
      </c>
      <c r="K281" s="91">
        <v>0.88965924245205363</v>
      </c>
      <c r="L281" s="91">
        <v>0.96659527265154821</v>
      </c>
    </row>
    <row r="282" spans="2:12" ht="12.75" x14ac:dyDescent="0.2">
      <c r="B282" s="91">
        <v>0.32820603415730421</v>
      </c>
      <c r="C282" s="91">
        <v>0.44091069614824036</v>
      </c>
      <c r="D282" s="91">
        <v>0.58869457459310537</v>
      </c>
      <c r="E282" s="91">
        <v>0.69562248414077066</v>
      </c>
      <c r="F282" s="91">
        <v>0.66119670781723017</v>
      </c>
      <c r="G282" s="91">
        <v>0.65874113233495946</v>
      </c>
      <c r="H282" s="91">
        <v>0.69710512538740599</v>
      </c>
      <c r="I282" s="91">
        <v>0.75923645026892395</v>
      </c>
      <c r="J282" s="91">
        <v>0.83426582791089365</v>
      </c>
      <c r="K282" s="91">
        <v>0.91408473119481759</v>
      </c>
      <c r="L282" s="91">
        <v>0.99531518995866697</v>
      </c>
    </row>
    <row r="283" spans="2:12" ht="12.75" x14ac:dyDescent="0.2">
      <c r="B283" s="91">
        <v>0.33094436411520584</v>
      </c>
      <c r="C283" s="91">
        <v>0.46022344295575018</v>
      </c>
      <c r="D283" s="91">
        <v>0.60762242061752758</v>
      </c>
      <c r="E283" s="91">
        <v>0.71378211199993447</v>
      </c>
      <c r="F283" s="91">
        <v>0.68199407000611234</v>
      </c>
      <c r="G283" s="91">
        <v>0.67923028155818976</v>
      </c>
      <c r="H283" s="91">
        <v>0.71420208636673732</v>
      </c>
      <c r="I283" s="91">
        <v>0.77084731988961175</v>
      </c>
      <c r="J283" s="91">
        <v>0.83969495383796799</v>
      </c>
      <c r="K283" s="91">
        <v>0.91397417954758375</v>
      </c>
      <c r="L283" s="91">
        <v>0.99108262020930826</v>
      </c>
    </row>
    <row r="284" spans="2:12" ht="12.75" x14ac:dyDescent="0.2">
      <c r="B284" s="91">
        <v>0.33133207885783778</v>
      </c>
      <c r="C284" s="91">
        <v>0.46690597146737939</v>
      </c>
      <c r="D284" s="91">
        <v>0.60841406768829676</v>
      </c>
      <c r="E284" s="91">
        <v>0.70669158041799307</v>
      </c>
      <c r="F284" s="91">
        <v>0.68405864321978205</v>
      </c>
      <c r="G284" s="91">
        <v>0.696675342271739</v>
      </c>
      <c r="H284" s="91">
        <v>0.74605349150810585</v>
      </c>
      <c r="I284" s="91">
        <v>0.81336781144496617</v>
      </c>
      <c r="J284" s="91">
        <v>0.88940319891140862</v>
      </c>
      <c r="K284" s="91">
        <v>0.96823244290516897</v>
      </c>
      <c r="L284" s="91">
        <v>1.0475284142822261</v>
      </c>
    </row>
    <row r="285" spans="2:12" ht="12.75" x14ac:dyDescent="0.2">
      <c r="B285" s="91">
        <v>0.3294208745102109</v>
      </c>
      <c r="C285" s="91">
        <v>0.47631481377692025</v>
      </c>
      <c r="D285" s="91">
        <v>0.63431008974006353</v>
      </c>
      <c r="E285" s="91">
        <v>0.76033452258884093</v>
      </c>
      <c r="F285" s="91">
        <v>0.75139146779129273</v>
      </c>
      <c r="G285" s="91">
        <v>0.77149998667744601</v>
      </c>
      <c r="H285" s="91">
        <v>0.82655354515474966</v>
      </c>
      <c r="I285" s="91">
        <v>0.89907693789348797</v>
      </c>
      <c r="J285" s="91">
        <v>0.97966650759078611</v>
      </c>
      <c r="K285" s="91">
        <v>1.061949832055471</v>
      </c>
      <c r="L285" s="91">
        <v>1.1438128167361208</v>
      </c>
    </row>
    <row r="286" spans="2:12" ht="12.75" x14ac:dyDescent="0.2">
      <c r="B286" s="91">
        <v>0.33074177625900536</v>
      </c>
      <c r="C286" s="91">
        <v>0.46478210761201777</v>
      </c>
      <c r="D286" s="91">
        <v>0.61067472325595529</v>
      </c>
      <c r="E286" s="91">
        <v>0.72601248082527481</v>
      </c>
      <c r="F286" s="91">
        <v>0.70918423140927644</v>
      </c>
      <c r="G286" s="91">
        <v>0.72074278080145515</v>
      </c>
      <c r="H286" s="91">
        <v>0.7664160631521244</v>
      </c>
      <c r="I286" s="91">
        <v>0.8293273410581038</v>
      </c>
      <c r="J286" s="91">
        <v>0.90116543393798443</v>
      </c>
      <c r="K286" s="91">
        <v>0.97661554736644118</v>
      </c>
      <c r="L286" s="91">
        <v>1.0538971865411058</v>
      </c>
    </row>
    <row r="287" spans="2:12" ht="12.75" x14ac:dyDescent="0.2">
      <c r="B287" s="91">
        <v>0.33076012576963221</v>
      </c>
      <c r="C287" s="91">
        <v>0.45362383044198101</v>
      </c>
      <c r="D287" s="91">
        <v>0.59783756170479307</v>
      </c>
      <c r="E287" s="91">
        <v>0.70306110521791954</v>
      </c>
      <c r="F287" s="91">
        <v>0.67454655455484303</v>
      </c>
      <c r="G287" s="91">
        <v>0.67777605820628495</v>
      </c>
      <c r="H287" s="91">
        <v>0.71961922017469293</v>
      </c>
      <c r="I287" s="91">
        <v>0.7834405449097217</v>
      </c>
      <c r="J287" s="91">
        <v>0.85861477608671055</v>
      </c>
      <c r="K287" s="91">
        <v>0.93730915865911923</v>
      </c>
      <c r="L287" s="91">
        <v>1.0167320458772964</v>
      </c>
    </row>
    <row r="288" spans="2:12" ht="12.75" x14ac:dyDescent="0.2">
      <c r="B288" s="91">
        <v>0.32927434773876557</v>
      </c>
      <c r="C288" s="91">
        <v>0.46446347280736361</v>
      </c>
      <c r="D288" s="91">
        <v>0.61925745597532866</v>
      </c>
      <c r="E288" s="91">
        <v>0.74591728328764517</v>
      </c>
      <c r="F288" s="91">
        <v>0.72800547265180815</v>
      </c>
      <c r="G288" s="91">
        <v>0.73752288873312155</v>
      </c>
      <c r="H288" s="91">
        <v>0.78356936391324961</v>
      </c>
      <c r="I288" s="91">
        <v>0.84851746495640878</v>
      </c>
      <c r="J288" s="91">
        <v>0.92306405205803777</v>
      </c>
      <c r="K288" s="91">
        <v>1.000976868226654</v>
      </c>
      <c r="L288" s="91">
        <v>1.0799082265515385</v>
      </c>
    </row>
    <row r="289" spans="2:12" ht="12.75" x14ac:dyDescent="0.2">
      <c r="B289" s="91">
        <v>0.32904341360090805</v>
      </c>
      <c r="C289" s="91">
        <v>0.45789028321551095</v>
      </c>
      <c r="D289" s="91">
        <v>0.61012895970748615</v>
      </c>
      <c r="E289" s="91">
        <v>0.72803487897930907</v>
      </c>
      <c r="F289" s="91">
        <v>0.69996654115575996</v>
      </c>
      <c r="G289" s="91">
        <v>0.70232673948291635</v>
      </c>
      <c r="H289" s="91">
        <v>0.74288591610392374</v>
      </c>
      <c r="I289" s="91">
        <v>0.80319671169280693</v>
      </c>
      <c r="J289" s="91">
        <v>0.87278526484894392</v>
      </c>
      <c r="K289" s="91">
        <v>0.94447559927782787</v>
      </c>
      <c r="L289" s="91">
        <v>1.0163962622562526</v>
      </c>
    </row>
    <row r="290" spans="2:12" ht="12.75" x14ac:dyDescent="0.2">
      <c r="B290" s="91">
        <v>0.32672817891990952</v>
      </c>
      <c r="C290" s="91">
        <v>0.4580543055911529</v>
      </c>
      <c r="D290" s="91">
        <v>0.60935673591214712</v>
      </c>
      <c r="E290" s="91">
        <v>0.72719178302441656</v>
      </c>
      <c r="F290" s="91">
        <v>0.69926100569165606</v>
      </c>
      <c r="G290" s="91">
        <v>0.69694241802158685</v>
      </c>
      <c r="H290" s="91">
        <v>0.72944534319749466</v>
      </c>
      <c r="I290" s="91">
        <v>0.78159184484951405</v>
      </c>
      <c r="J290" s="91">
        <v>0.84484979427360085</v>
      </c>
      <c r="K290" s="91">
        <v>0.91321640164652507</v>
      </c>
      <c r="L290" s="91">
        <v>0.98433594298050975</v>
      </c>
    </row>
    <row r="291" spans="2:12" ht="12.75" x14ac:dyDescent="0.2">
      <c r="B291" s="91">
        <v>0.32778651556948635</v>
      </c>
      <c r="C291" s="91">
        <v>0.46542231180277394</v>
      </c>
      <c r="D291" s="91">
        <v>0.62163834307034649</v>
      </c>
      <c r="E291" s="91">
        <v>0.74560786717838867</v>
      </c>
      <c r="F291" s="91">
        <v>0.72580558345345503</v>
      </c>
      <c r="G291" s="91">
        <v>0.73098757555897909</v>
      </c>
      <c r="H291" s="91">
        <v>0.77041934076775254</v>
      </c>
      <c r="I291" s="91">
        <v>0.82880768689600515</v>
      </c>
      <c r="J291" s="91">
        <v>0.89790274808931869</v>
      </c>
      <c r="K291" s="91">
        <v>0.97202704916875327</v>
      </c>
      <c r="L291" s="91">
        <v>1.0488578563801565</v>
      </c>
    </row>
    <row r="292" spans="2:12" ht="12.75" x14ac:dyDescent="0.2">
      <c r="B292" s="91">
        <v>0.32633762458441878</v>
      </c>
      <c r="C292" s="91">
        <v>0.47303191616155899</v>
      </c>
      <c r="D292" s="91">
        <v>0.63444368539464102</v>
      </c>
      <c r="E292" s="91">
        <v>0.7801900411564674</v>
      </c>
      <c r="F292" s="91">
        <v>0.77565594620744716</v>
      </c>
      <c r="G292" s="91">
        <v>0.78693159543753144</v>
      </c>
      <c r="H292" s="91">
        <v>0.82700406761927625</v>
      </c>
      <c r="I292" s="91">
        <v>0.88415152328823743</v>
      </c>
      <c r="J292" s="91">
        <v>0.9510045185866125</v>
      </c>
      <c r="K292" s="91">
        <v>1.0220892733860423</v>
      </c>
      <c r="L292" s="91">
        <v>1.0950679479669458</v>
      </c>
    </row>
    <row r="293" spans="2:12" ht="12.75" x14ac:dyDescent="0.2">
      <c r="B293" s="91">
        <v>0.33149924257260716</v>
      </c>
      <c r="C293" s="91">
        <v>0.48472405984472822</v>
      </c>
      <c r="D293" s="91">
        <v>0.65495295106203555</v>
      </c>
      <c r="E293" s="91">
        <v>0.8083516632322284</v>
      </c>
      <c r="F293" s="91">
        <v>0.81221704532587169</v>
      </c>
      <c r="G293" s="91">
        <v>0.83206920013892716</v>
      </c>
      <c r="H293" s="91">
        <v>0.88077554952008108</v>
      </c>
      <c r="I293" s="91">
        <v>0.94559519855638619</v>
      </c>
      <c r="J293" s="91">
        <v>1.018509999531876</v>
      </c>
      <c r="K293" s="91">
        <v>1.09367822961148</v>
      </c>
      <c r="L293" s="91">
        <v>1.1692275287610514</v>
      </c>
    </row>
    <row r="294" spans="2:12" ht="12.75" x14ac:dyDescent="0.2">
      <c r="B294" s="91">
        <v>0.33027276628407798</v>
      </c>
      <c r="C294" s="91">
        <v>0.48899087069651714</v>
      </c>
      <c r="D294" s="91">
        <v>0.6576901268564086</v>
      </c>
      <c r="E294" s="91">
        <v>0.80677446270634967</v>
      </c>
      <c r="F294" s="91">
        <v>0.81398354651244043</v>
      </c>
      <c r="G294" s="91">
        <v>0.84602280500777927</v>
      </c>
      <c r="H294" s="91">
        <v>0.90991221581573789</v>
      </c>
      <c r="I294" s="91">
        <v>0.98747392972147441</v>
      </c>
      <c r="J294" s="91">
        <v>1.0690933371888194</v>
      </c>
      <c r="K294" s="91">
        <v>1.1486479125796256</v>
      </c>
      <c r="L294" s="91">
        <v>1.2255098074531856</v>
      </c>
    </row>
    <row r="295" spans="2:12" ht="12.75" x14ac:dyDescent="0.2">
      <c r="B295" s="91">
        <v>0.33006962032850362</v>
      </c>
      <c r="C295" s="91">
        <v>0.48481840727311215</v>
      </c>
      <c r="D295" s="91">
        <v>0.64613233242486035</v>
      </c>
      <c r="E295" s="91">
        <v>0.78106606560082636</v>
      </c>
      <c r="F295" s="91">
        <v>0.78410173626552726</v>
      </c>
      <c r="G295" s="91">
        <v>0.8152616554344958</v>
      </c>
      <c r="H295" s="91">
        <v>0.87852331236115133</v>
      </c>
      <c r="I295" s="91">
        <v>0.95536500449216033</v>
      </c>
      <c r="J295" s="91">
        <v>1.0365941406073973</v>
      </c>
      <c r="K295" s="91">
        <v>1.1164946117210079</v>
      </c>
      <c r="L295" s="91">
        <v>1.1941585253298299</v>
      </c>
    </row>
    <row r="296" spans="2:12" ht="12.75" x14ac:dyDescent="0.2">
      <c r="B296" s="91">
        <v>0.33020221607686656</v>
      </c>
      <c r="C296" s="91">
        <v>0.48297348864258222</v>
      </c>
      <c r="D296" s="91">
        <v>0.65295653353132177</v>
      </c>
      <c r="E296" s="91">
        <v>0.78964410553178277</v>
      </c>
      <c r="F296" s="91">
        <v>0.79620063136588026</v>
      </c>
      <c r="G296" s="91">
        <v>0.83179289229201592</v>
      </c>
      <c r="H296" s="91">
        <v>0.89939155985318997</v>
      </c>
      <c r="I296" s="91">
        <v>0.98005218487128043</v>
      </c>
      <c r="J296" s="91">
        <v>1.0650918936297014</v>
      </c>
      <c r="K296" s="91">
        <v>1.1493361281461174</v>
      </c>
      <c r="L296" s="91">
        <v>1.2315080845581865</v>
      </c>
    </row>
    <row r="297" spans="2:12" ht="12.75" x14ac:dyDescent="0.2">
      <c r="B297" s="91">
        <v>0.32858691287073938</v>
      </c>
      <c r="C297" s="91">
        <v>0.46495550087698051</v>
      </c>
      <c r="D297" s="91">
        <v>0.62348728915904927</v>
      </c>
      <c r="E297" s="91">
        <v>0.74899126578755093</v>
      </c>
      <c r="F297" s="91">
        <v>0.74102633705217524</v>
      </c>
      <c r="G297" s="91">
        <v>0.76387640809195378</v>
      </c>
      <c r="H297" s="91">
        <v>0.82247216906389009</v>
      </c>
      <c r="I297" s="91">
        <v>0.89848352195003189</v>
      </c>
      <c r="J297" s="91">
        <v>0.98202500433064688</v>
      </c>
      <c r="K297" s="91">
        <v>1.0665341869654714</v>
      </c>
      <c r="L297" s="91">
        <v>1.1500896014771649</v>
      </c>
    </row>
    <row r="298" spans="2:12" ht="12.75" x14ac:dyDescent="0.2">
      <c r="B298" s="91">
        <v>0.32679103036443907</v>
      </c>
      <c r="C298" s="91">
        <v>0.46325839597063578</v>
      </c>
      <c r="D298" s="91">
        <v>0.62063585949314148</v>
      </c>
      <c r="E298" s="91">
        <v>0.74683726880115098</v>
      </c>
      <c r="F298" s="91">
        <v>0.73497154035528611</v>
      </c>
      <c r="G298" s="91">
        <v>0.74910563437953204</v>
      </c>
      <c r="H298" s="91">
        <v>0.79776659094477753</v>
      </c>
      <c r="I298" s="91">
        <v>0.86527020994732906</v>
      </c>
      <c r="J298" s="91">
        <v>0.9433007156152251</v>
      </c>
      <c r="K298" s="91">
        <v>1.0260862965261577</v>
      </c>
      <c r="L298" s="91">
        <v>1.1105849239415377</v>
      </c>
    </row>
    <row r="299" spans="2:12" ht="12.75" x14ac:dyDescent="0.2">
      <c r="B299" s="91">
        <v>0.33074178682373345</v>
      </c>
      <c r="C299" s="91">
        <v>0.48109780827174714</v>
      </c>
      <c r="D299" s="91">
        <v>0.64760665840957676</v>
      </c>
      <c r="E299" s="91">
        <v>0.77550815321482325</v>
      </c>
      <c r="F299" s="91">
        <v>0.7668654821219969</v>
      </c>
      <c r="G299" s="91">
        <v>0.78204653125733148</v>
      </c>
      <c r="H299" s="91">
        <v>0.82944302170398598</v>
      </c>
      <c r="I299" s="91">
        <v>0.89539243353627018</v>
      </c>
      <c r="J299" s="91">
        <v>0.97223851816630058</v>
      </c>
      <c r="K299" s="91">
        <v>1.0543964714479452</v>
      </c>
      <c r="L299" s="91">
        <v>1.1385987713014287</v>
      </c>
    </row>
    <row r="300" spans="2:12" ht="12.75" x14ac:dyDescent="0.2">
      <c r="B300" s="91">
        <v>0.3288803775228869</v>
      </c>
      <c r="C300" s="91">
        <v>0.48341295645871862</v>
      </c>
      <c r="D300" s="91">
        <v>0.63981936446365417</v>
      </c>
      <c r="E300" s="91">
        <v>0.77574862651219323</v>
      </c>
      <c r="F300" s="91">
        <v>0.7663229722407312</v>
      </c>
      <c r="G300" s="91">
        <v>0.78022907273551156</v>
      </c>
      <c r="H300" s="91">
        <v>0.82867039968563849</v>
      </c>
      <c r="I300" s="91">
        <v>0.89746070002264189</v>
      </c>
      <c r="J300" s="91">
        <v>0.97725147607588325</v>
      </c>
      <c r="K300" s="91">
        <v>1.0608566735718525</v>
      </c>
      <c r="L300" s="91">
        <v>1.1450949901049712</v>
      </c>
    </row>
    <row r="301" spans="2:12" ht="12.75" x14ac:dyDescent="0.2">
      <c r="B301" s="91">
        <v>0.32883475473746765</v>
      </c>
      <c r="C301" s="91">
        <v>0.48489892061084289</v>
      </c>
      <c r="D301" s="91">
        <v>0.65335513654892885</v>
      </c>
      <c r="E301" s="91">
        <v>0.79277330382147781</v>
      </c>
      <c r="F301" s="91">
        <v>0.78839201293350747</v>
      </c>
      <c r="G301" s="91">
        <v>0.80504936970648633</v>
      </c>
      <c r="H301" s="91">
        <v>0.85393505192066022</v>
      </c>
      <c r="I301" s="91">
        <v>0.92127690118784422</v>
      </c>
      <c r="J301" s="91">
        <v>0.9984415201678537</v>
      </c>
      <c r="K301" s="91">
        <v>1.0790114774421462</v>
      </c>
      <c r="L301" s="91">
        <v>1.160418957519243</v>
      </c>
    </row>
    <row r="302" spans="2:12" ht="12.75" x14ac:dyDescent="0.2">
      <c r="B302" s="91">
        <v>0.32941554118082877</v>
      </c>
      <c r="C302" s="91">
        <v>0.48247299286232986</v>
      </c>
      <c r="D302" s="91">
        <v>0.65298741690108608</v>
      </c>
      <c r="E302" s="91">
        <v>0.79920553303171116</v>
      </c>
      <c r="F302" s="91">
        <v>0.80777138205214094</v>
      </c>
      <c r="G302" s="91">
        <v>0.83940293425264834</v>
      </c>
      <c r="H302" s="91">
        <v>0.90178997315901088</v>
      </c>
      <c r="I302" s="91">
        <v>0.97942945385108937</v>
      </c>
      <c r="J302" s="91">
        <v>1.0642807342019096</v>
      </c>
      <c r="K302" s="91">
        <v>1.1510150235099461</v>
      </c>
      <c r="L302" s="91">
        <v>1.2374911251416603</v>
      </c>
    </row>
    <row r="303" spans="2:12" ht="12.75" x14ac:dyDescent="0.2">
      <c r="B303" s="91">
        <v>0.32844376090328559</v>
      </c>
      <c r="C303" s="91">
        <v>0.48254023612620234</v>
      </c>
      <c r="D303" s="91">
        <v>0.65690217180959209</v>
      </c>
      <c r="E303" s="91">
        <v>0.81436520859292749</v>
      </c>
      <c r="F303" s="91">
        <v>0.8371368018218911</v>
      </c>
      <c r="G303" s="91">
        <v>0.88610304495541214</v>
      </c>
      <c r="H303" s="91">
        <v>0.96623794841215405</v>
      </c>
      <c r="I303" s="91">
        <v>1.0587301183496416</v>
      </c>
      <c r="J303" s="91">
        <v>1.1546806405066492</v>
      </c>
      <c r="K303" s="91">
        <v>1.2486126958005312</v>
      </c>
      <c r="L303" s="91">
        <v>1.3387209036390029</v>
      </c>
    </row>
    <row r="304" spans="2:12" ht="12.75" x14ac:dyDescent="0.2">
      <c r="B304" s="91">
        <v>0.32932492705708671</v>
      </c>
      <c r="C304" s="91">
        <v>0.4865106425627666</v>
      </c>
      <c r="D304" s="91">
        <v>0.67494775974984522</v>
      </c>
      <c r="E304" s="91">
        <v>0.85227148221288118</v>
      </c>
      <c r="F304" s="91">
        <v>0.88562093956820565</v>
      </c>
      <c r="G304" s="91">
        <v>0.93908292002745175</v>
      </c>
      <c r="H304" s="91">
        <v>1.0200222716040561</v>
      </c>
      <c r="I304" s="91">
        <v>1.1113980740684384</v>
      </c>
      <c r="J304" s="91">
        <v>1.2046084622613025</v>
      </c>
      <c r="K304" s="91">
        <v>1.2942030285194763</v>
      </c>
      <c r="L304" s="91">
        <v>1.3789671958413769</v>
      </c>
    </row>
    <row r="305" spans="2:12" ht="12.75" x14ac:dyDescent="0.2">
      <c r="B305" s="91">
        <v>0.3261670842655181</v>
      </c>
      <c r="C305" s="91">
        <v>0.50268483442169354</v>
      </c>
      <c r="D305" s="91">
        <v>0.71675807696237048</v>
      </c>
      <c r="E305" s="91">
        <v>0.90676863924836582</v>
      </c>
      <c r="F305" s="91">
        <v>0.95303499205584008</v>
      </c>
      <c r="G305" s="91">
        <v>1.0199848511735414</v>
      </c>
      <c r="H305" s="91">
        <v>1.1147709779952477</v>
      </c>
      <c r="I305" s="91">
        <v>1.2199193096426519</v>
      </c>
      <c r="J305" s="91">
        <v>1.3263354648213626</v>
      </c>
      <c r="K305" s="91">
        <v>1.4280865072186493</v>
      </c>
      <c r="L305" s="91">
        <v>1.5237212883572002</v>
      </c>
    </row>
    <row r="306" spans="2:12" ht="12.75" x14ac:dyDescent="0.2">
      <c r="B306" s="91">
        <v>0.32747769025323575</v>
      </c>
      <c r="C306" s="91">
        <v>0.49611960207390715</v>
      </c>
      <c r="D306" s="91">
        <v>0.70203237272516983</v>
      </c>
      <c r="E306" s="91">
        <v>0.88802346187227299</v>
      </c>
      <c r="F306" s="91">
        <v>0.92606853662986977</v>
      </c>
      <c r="G306" s="91">
        <v>0.98090386057776269</v>
      </c>
      <c r="H306" s="91">
        <v>1.061952748839859</v>
      </c>
      <c r="I306" s="91">
        <v>1.1542487006857596</v>
      </c>
      <c r="J306" s="91">
        <v>1.2496232521666113</v>
      </c>
      <c r="K306" s="91">
        <v>1.3425869855423913</v>
      </c>
      <c r="L306" s="91">
        <v>1.4316995960116985</v>
      </c>
    </row>
    <row r="307" spans="2:12" ht="12.75" x14ac:dyDescent="0.2">
      <c r="B307" s="91">
        <v>0.32959043725162235</v>
      </c>
      <c r="C307" s="91">
        <v>0.48978625164331085</v>
      </c>
      <c r="D307" s="91">
        <v>0.70378402624776648</v>
      </c>
      <c r="E307" s="91">
        <v>0.89814266148615751</v>
      </c>
      <c r="F307" s="91">
        <v>0.94106211483345059</v>
      </c>
      <c r="G307" s="91">
        <v>0.99955097266629167</v>
      </c>
      <c r="H307" s="91">
        <v>1.0832488711166715</v>
      </c>
      <c r="I307" s="91">
        <v>1.1774425474683134</v>
      </c>
      <c r="J307" s="91">
        <v>1.2736861244753162</v>
      </c>
      <c r="K307" s="91">
        <v>1.3662508788512739</v>
      </c>
      <c r="L307" s="91">
        <v>1.4538726661792483</v>
      </c>
    </row>
    <row r="308" spans="2:12" ht="12.75" x14ac:dyDescent="0.2">
      <c r="B308" s="91">
        <v>0.32395012649390692</v>
      </c>
      <c r="C308" s="91">
        <v>0.48727474599253079</v>
      </c>
      <c r="D308" s="91">
        <v>0.68943484087120221</v>
      </c>
      <c r="E308" s="91">
        <v>0.87245696748179946</v>
      </c>
      <c r="F308" s="91">
        <v>0.91039520536987972</v>
      </c>
      <c r="G308" s="91">
        <v>0.96423609543881272</v>
      </c>
      <c r="H308" s="91">
        <v>1.0436312666006884</v>
      </c>
      <c r="I308" s="91">
        <v>1.1342742385720792</v>
      </c>
      <c r="J308" s="91">
        <v>1.2282366385816417</v>
      </c>
      <c r="K308" s="91">
        <v>1.3200780629545958</v>
      </c>
      <c r="L308" s="91">
        <v>1.4078836154034693</v>
      </c>
    </row>
    <row r="309" spans="2:12" ht="12.75" x14ac:dyDescent="0.2">
      <c r="B309" s="91">
        <v>0.32502411547854382</v>
      </c>
      <c r="C309" s="91">
        <v>0.49200359959426754</v>
      </c>
      <c r="D309" s="91">
        <v>0.69963015457513578</v>
      </c>
      <c r="E309" s="91">
        <v>0.89017587137202037</v>
      </c>
      <c r="F309" s="91">
        <v>0.95081926305912656</v>
      </c>
      <c r="G309" s="91">
        <v>1.0294056687364783</v>
      </c>
      <c r="H309" s="91">
        <v>1.1297362688074155</v>
      </c>
      <c r="I309" s="91">
        <v>1.2360299515673616</v>
      </c>
      <c r="J309" s="91">
        <v>1.3402272339142478</v>
      </c>
      <c r="K309" s="91">
        <v>1.4371563167979235</v>
      </c>
      <c r="L309" s="91">
        <v>1.5255379688719686</v>
      </c>
    </row>
    <row r="310" spans="2:12" ht="12.75" x14ac:dyDescent="0.2">
      <c r="B310" s="91">
        <v>0.32321081333489848</v>
      </c>
      <c r="C310" s="91">
        <v>0.49125957642812862</v>
      </c>
      <c r="D310" s="91">
        <v>0.69646863465076847</v>
      </c>
      <c r="E310" s="91">
        <v>0.88381132325284084</v>
      </c>
      <c r="F310" s="91">
        <v>0.93750111888910825</v>
      </c>
      <c r="G310" s="91">
        <v>1.0122782445765155</v>
      </c>
      <c r="H310" s="91">
        <v>1.1114318309853903</v>
      </c>
      <c r="I310" s="91">
        <v>1.2169055197276388</v>
      </c>
      <c r="J310" s="91">
        <v>1.3200712089491116</v>
      </c>
      <c r="K310" s="91">
        <v>1.415759024840648</v>
      </c>
      <c r="L310" s="91">
        <v>1.5034264434576885</v>
      </c>
    </row>
    <row r="311" spans="2:12" ht="12.75" x14ac:dyDescent="0.2">
      <c r="B311" s="91">
        <v>0.32389569001029811</v>
      </c>
      <c r="C311" s="91">
        <v>0.48320109733612954</v>
      </c>
      <c r="D311" s="91">
        <v>0.67877187732550714</v>
      </c>
      <c r="E311" s="91">
        <v>0.8486965970800443</v>
      </c>
      <c r="F311" s="91">
        <v>0.88847864091750939</v>
      </c>
      <c r="G311" s="91">
        <v>0.95381416758007542</v>
      </c>
      <c r="H311" s="91">
        <v>1.0467193826596255</v>
      </c>
      <c r="I311" s="91">
        <v>1.1472555487803151</v>
      </c>
      <c r="J311" s="91">
        <v>1.2458618556619467</v>
      </c>
      <c r="K311" s="91">
        <v>1.3368489096762692</v>
      </c>
      <c r="L311" s="91">
        <v>1.4198057827974941</v>
      </c>
    </row>
    <row r="312" spans="2:12" ht="12.75" x14ac:dyDescent="0.2">
      <c r="B312" s="91">
        <v>0.32572133479615412</v>
      </c>
      <c r="C312" s="91">
        <v>0.48507678933637099</v>
      </c>
      <c r="D312" s="91">
        <v>0.67696228231796263</v>
      </c>
      <c r="E312" s="91">
        <v>0.8473827734473367</v>
      </c>
      <c r="F312" s="91">
        <v>0.88800471302839734</v>
      </c>
      <c r="G312" s="91">
        <v>0.95453862264839739</v>
      </c>
      <c r="H312" s="91">
        <v>1.0491198348592912</v>
      </c>
      <c r="I312" s="91">
        <v>1.1513836441842087</v>
      </c>
      <c r="J312" s="91">
        <v>1.2516618388336418</v>
      </c>
      <c r="K312" s="91">
        <v>1.3443354458979171</v>
      </c>
      <c r="L312" s="91">
        <v>1.4290137398743108</v>
      </c>
    </row>
    <row r="313" spans="2:12" ht="12.75" x14ac:dyDescent="0.2">
      <c r="B313" s="91">
        <v>0.32104237939989488</v>
      </c>
      <c r="C313" s="91">
        <v>0.48634840516390881</v>
      </c>
      <c r="D313" s="91">
        <v>0.69112709324296673</v>
      </c>
      <c r="E313" s="91">
        <v>0.88018887604419049</v>
      </c>
      <c r="F313" s="91">
        <v>0.9294779177097322</v>
      </c>
      <c r="G313" s="91">
        <v>0.99894393052314956</v>
      </c>
      <c r="H313" s="91">
        <v>1.0954740090516641</v>
      </c>
      <c r="I313" s="91">
        <v>1.2011260604905802</v>
      </c>
      <c r="J313" s="91">
        <v>1.3063987671260815</v>
      </c>
      <c r="K313" s="91">
        <v>1.4051617987383505</v>
      </c>
      <c r="L313" s="91">
        <v>1.4962693388877737</v>
      </c>
    </row>
    <row r="314" spans="2:12" ht="12.75" x14ac:dyDescent="0.2">
      <c r="B314" s="91">
        <v>0.31883985476807086</v>
      </c>
      <c r="C314" s="91">
        <v>0.48639565725208206</v>
      </c>
      <c r="D314" s="91">
        <v>0.67875203816155305</v>
      </c>
      <c r="E314" s="91">
        <v>0.85450762261069513</v>
      </c>
      <c r="F314" s="91">
        <v>0.89887168517200877</v>
      </c>
      <c r="G314" s="91">
        <v>0.96794623294124826</v>
      </c>
      <c r="H314" s="91">
        <v>1.0662897297030343</v>
      </c>
      <c r="I314" s="91">
        <v>1.1744488699427444</v>
      </c>
      <c r="J314" s="91">
        <v>1.2818793474458849</v>
      </c>
      <c r="K314" s="91">
        <v>1.3816985228832905</v>
      </c>
      <c r="L314" s="91">
        <v>1.472856518924277</v>
      </c>
    </row>
    <row r="315" spans="2:12" ht="12.75" x14ac:dyDescent="0.2">
      <c r="B315" s="91">
        <v>0.32049830597314399</v>
      </c>
      <c r="C315" s="91">
        <v>0.47700199729000969</v>
      </c>
      <c r="D315" s="91">
        <v>0.66953677488868524</v>
      </c>
      <c r="E315" s="91">
        <v>0.84131078992588926</v>
      </c>
      <c r="F315" s="91">
        <v>0.88177343830734589</v>
      </c>
      <c r="G315" s="91">
        <v>0.9435101274922999</v>
      </c>
      <c r="H315" s="91">
        <v>1.0320194929452713</v>
      </c>
      <c r="I315" s="91">
        <v>1.13118327455047</v>
      </c>
      <c r="J315" s="91">
        <v>1.2327439811530367</v>
      </c>
      <c r="K315" s="91">
        <v>1.3312637329040857</v>
      </c>
      <c r="L315" s="91">
        <v>1.4248951195048603</v>
      </c>
    </row>
    <row r="316" spans="2:12" ht="12.75" x14ac:dyDescent="0.2">
      <c r="B316" s="91">
        <v>0.3196837054612367</v>
      </c>
      <c r="C316" s="91">
        <v>0.47886887456301769</v>
      </c>
      <c r="D316" s="91">
        <v>0.67939493827272113</v>
      </c>
      <c r="E316" s="91">
        <v>0.84688227649122938</v>
      </c>
      <c r="F316" s="91">
        <v>0.8824279078330407</v>
      </c>
      <c r="G316" s="91">
        <v>0.94457689007720613</v>
      </c>
      <c r="H316" s="91">
        <v>1.0373768400341483</v>
      </c>
      <c r="I316" s="91">
        <v>1.1418463610277965</v>
      </c>
      <c r="J316" s="91">
        <v>1.2481893584201598</v>
      </c>
      <c r="K316" s="91">
        <v>1.3500449288106342</v>
      </c>
      <c r="L316" s="91">
        <v>1.4457598980184532</v>
      </c>
    </row>
    <row r="317" spans="2:12" ht="12.75" x14ac:dyDescent="0.2">
      <c r="B317" s="91">
        <v>0.31684562228310947</v>
      </c>
      <c r="C317" s="91">
        <v>0.47693083849544504</v>
      </c>
      <c r="D317" s="91">
        <v>0.67382318935267105</v>
      </c>
      <c r="E317" s="91">
        <v>0.83253622350655065</v>
      </c>
      <c r="F317" s="91">
        <v>0.86055238515941135</v>
      </c>
      <c r="G317" s="91">
        <v>0.91670926845613987</v>
      </c>
      <c r="H317" s="91">
        <v>1.0047364763414903</v>
      </c>
      <c r="I317" s="91">
        <v>1.1056658584144932</v>
      </c>
      <c r="J317" s="91">
        <v>1.2096862889418696</v>
      </c>
      <c r="K317" s="91">
        <v>1.3104986548987108</v>
      </c>
      <c r="L317" s="91">
        <v>1.4064648530077517</v>
      </c>
    </row>
    <row r="318" spans="2:12" ht="12.75" x14ac:dyDescent="0.2">
      <c r="B318" s="91">
        <v>0.31554730574792106</v>
      </c>
      <c r="C318" s="91">
        <v>0.48222051784938613</v>
      </c>
      <c r="D318" s="91">
        <v>0.69738714741138741</v>
      </c>
      <c r="E318" s="91">
        <v>0.87376718946248022</v>
      </c>
      <c r="F318" s="91">
        <v>0.91711767441009839</v>
      </c>
      <c r="G318" s="91">
        <v>0.98702020042146787</v>
      </c>
      <c r="H318" s="91">
        <v>1.0877334717842528</v>
      </c>
      <c r="I318" s="91">
        <v>1.1990290153270431</v>
      </c>
      <c r="J318" s="91">
        <v>1.3106779624728178</v>
      </c>
      <c r="K318" s="91">
        <v>1.4162929671697555</v>
      </c>
      <c r="L318" s="91">
        <v>1.514773602004033</v>
      </c>
    </row>
    <row r="319" spans="2:12" ht="12.75" x14ac:dyDescent="0.2">
      <c r="B319" s="91">
        <v>0.31890229304360834</v>
      </c>
      <c r="C319" s="91">
        <v>0.4765707264078784</v>
      </c>
      <c r="D319" s="91">
        <v>0.68158684988260076</v>
      </c>
      <c r="E319" s="91">
        <v>0.86131876485504855</v>
      </c>
      <c r="F319" s="91">
        <v>0.91038845528429935</v>
      </c>
      <c r="G319" s="91">
        <v>0.98366017280639273</v>
      </c>
      <c r="H319" s="91">
        <v>1.0852829176681393</v>
      </c>
      <c r="I319" s="91">
        <v>1.1961569308730138</v>
      </c>
      <c r="J319" s="91">
        <v>1.306460178508972</v>
      </c>
      <c r="K319" s="91">
        <v>1.409987541339633</v>
      </c>
      <c r="L319" s="91">
        <v>1.5058098483811828</v>
      </c>
    </row>
    <row r="320" spans="2:12" ht="12.75" x14ac:dyDescent="0.2">
      <c r="B320" s="91">
        <v>0.31986295255419817</v>
      </c>
      <c r="C320" s="91">
        <v>0.47923331775542322</v>
      </c>
      <c r="D320" s="91">
        <v>0.67649897996988528</v>
      </c>
      <c r="E320" s="91">
        <v>0.85230487375707631</v>
      </c>
      <c r="F320" s="91">
        <v>0.89680042669602789</v>
      </c>
      <c r="G320" s="91">
        <v>0.96009156733586187</v>
      </c>
      <c r="H320" s="91">
        <v>1.0493136674242292</v>
      </c>
      <c r="I320" s="91">
        <v>1.1495457901780939</v>
      </c>
      <c r="J320" s="91">
        <v>1.251808491987296</v>
      </c>
      <c r="K320" s="91">
        <v>1.3497409695517943</v>
      </c>
      <c r="L320" s="91">
        <v>1.4417446770842681</v>
      </c>
    </row>
    <row r="321" spans="2:12" ht="12.75" x14ac:dyDescent="0.2">
      <c r="B321" s="91">
        <v>0.32186365487028051</v>
      </c>
      <c r="C321" s="91">
        <v>0.47428735253704668</v>
      </c>
      <c r="D321" s="91">
        <v>0.66620679478336875</v>
      </c>
      <c r="E321" s="91">
        <v>0.83974470433281267</v>
      </c>
      <c r="F321" s="91">
        <v>0.87922082427767412</v>
      </c>
      <c r="G321" s="91">
        <v>0.93616056944645309</v>
      </c>
      <c r="H321" s="91">
        <v>1.0198143211472075</v>
      </c>
      <c r="I321" s="91">
        <v>1.116127521638443</v>
      </c>
      <c r="J321" s="91">
        <v>1.2159240717478847</v>
      </c>
      <c r="K321" s="91">
        <v>1.3124519069516998</v>
      </c>
      <c r="L321" s="91">
        <v>1.4039376772618122</v>
      </c>
    </row>
    <row r="322" spans="2:12" ht="12.75" x14ac:dyDescent="0.2">
      <c r="B322" s="91">
        <v>0.31806519547198747</v>
      </c>
      <c r="C322" s="91">
        <v>0.47262206633301784</v>
      </c>
      <c r="D322" s="91">
        <v>0.67049305206016607</v>
      </c>
      <c r="E322" s="91">
        <v>0.84360707357820386</v>
      </c>
      <c r="F322" s="91">
        <v>0.87802255587613542</v>
      </c>
      <c r="G322" s="91">
        <v>0.93724291016900785</v>
      </c>
      <c r="H322" s="91">
        <v>1.0284473366578391</v>
      </c>
      <c r="I322" s="91">
        <v>1.1329701451103018</v>
      </c>
      <c r="J322" s="91">
        <v>1.2397783724557057</v>
      </c>
      <c r="K322" s="91">
        <v>1.3413088623208094</v>
      </c>
      <c r="L322" s="91">
        <v>1.436089193442895</v>
      </c>
    </row>
    <row r="323" spans="2:12" ht="12.75" x14ac:dyDescent="0.2">
      <c r="B323" s="91">
        <v>0.31912008363960986</v>
      </c>
      <c r="C323" s="91">
        <v>0.46601715384092635</v>
      </c>
      <c r="D323" s="91">
        <v>0.67056712213390202</v>
      </c>
      <c r="E323" s="91">
        <v>0.84013210683771089</v>
      </c>
      <c r="F323" s="91">
        <v>0.87182178964101431</v>
      </c>
      <c r="G323" s="91">
        <v>0.92872468553720844</v>
      </c>
      <c r="H323" s="91">
        <v>1.0186548880951849</v>
      </c>
      <c r="I323" s="91">
        <v>1.1232622096688281</v>
      </c>
      <c r="J323" s="91">
        <v>1.2309367814730019</v>
      </c>
      <c r="K323" s="91">
        <v>1.3333655422073831</v>
      </c>
      <c r="L323" s="91">
        <v>1.4286755979443069</v>
      </c>
    </row>
    <row r="324" spans="2:12" ht="12.75" x14ac:dyDescent="0.2">
      <c r="B324" s="91">
        <v>0.31977566540766161</v>
      </c>
      <c r="C324" s="91">
        <v>0.46597138665279147</v>
      </c>
      <c r="D324" s="91">
        <v>0.67059489783198889</v>
      </c>
      <c r="E324" s="91">
        <v>0.8382969668867698</v>
      </c>
      <c r="F324" s="91">
        <v>0.88056377402896269</v>
      </c>
      <c r="G324" s="91">
        <v>0.95078696571929378</v>
      </c>
      <c r="H324" s="91">
        <v>1.0524966879837092</v>
      </c>
      <c r="I324" s="91">
        <v>1.1662910282411727</v>
      </c>
      <c r="J324" s="91">
        <v>1.2813880591160465</v>
      </c>
      <c r="K324" s="91">
        <v>1.390520039692535</v>
      </c>
      <c r="L324" s="91">
        <v>1.4919460961596107</v>
      </c>
    </row>
    <row r="325" spans="2:12" ht="12.75" x14ac:dyDescent="0.2">
      <c r="B325" s="91">
        <v>0.31710215082716747</v>
      </c>
      <c r="C325" s="91">
        <v>0.46651727635924822</v>
      </c>
      <c r="D325" s="91">
        <v>0.67584434039867813</v>
      </c>
      <c r="E325" s="91">
        <v>0.85705900061565177</v>
      </c>
      <c r="F325" s="91">
        <v>0.90776145388195284</v>
      </c>
      <c r="G325" s="91">
        <v>0.98982033392502089</v>
      </c>
      <c r="H325" s="91">
        <v>1.10517660382907</v>
      </c>
      <c r="I325" s="91">
        <v>1.2310185136195815</v>
      </c>
      <c r="J325" s="91">
        <v>1.3553720287653614</v>
      </c>
      <c r="K325" s="91">
        <v>1.4705423586968069</v>
      </c>
      <c r="L325" s="91">
        <v>1.575431447250734</v>
      </c>
    </row>
    <row r="326" spans="2:12" ht="12.75" x14ac:dyDescent="0.2">
      <c r="B326" s="91">
        <v>0.32016189206001455</v>
      </c>
      <c r="C326" s="91">
        <v>0.46447052915308834</v>
      </c>
      <c r="D326" s="91">
        <v>0.67293385273070305</v>
      </c>
      <c r="E326" s="91">
        <v>0.85119085880623546</v>
      </c>
      <c r="F326" s="91">
        <v>0.90051682872851824</v>
      </c>
      <c r="G326" s="91">
        <v>0.97298777300252626</v>
      </c>
      <c r="H326" s="91">
        <v>1.0746795962729225</v>
      </c>
      <c r="I326" s="91">
        <v>1.1885925156117665</v>
      </c>
      <c r="J326" s="91">
        <v>1.3047027537957803</v>
      </c>
      <c r="K326" s="91">
        <v>1.4159263619794942</v>
      </c>
      <c r="L326" s="91">
        <v>1.5201225831318583</v>
      </c>
    </row>
    <row r="327" spans="2:12" ht="12.75" x14ac:dyDescent="0.2">
      <c r="B327" s="91">
        <v>0.32032119592604091</v>
      </c>
      <c r="C327" s="91">
        <v>0.46873781397595388</v>
      </c>
      <c r="D327" s="91">
        <v>0.67732864846285123</v>
      </c>
      <c r="E327" s="91">
        <v>0.83626959650444299</v>
      </c>
      <c r="F327" s="91">
        <v>0.86539541718350077</v>
      </c>
      <c r="G327" s="91">
        <v>0.92365874863863628</v>
      </c>
      <c r="H327" s="91">
        <v>1.0158767814655603</v>
      </c>
      <c r="I327" s="91">
        <v>1.1230594715725832</v>
      </c>
      <c r="J327" s="91">
        <v>1.2339791978006325</v>
      </c>
      <c r="K327" s="91">
        <v>1.3408049383244931</v>
      </c>
      <c r="L327" s="91">
        <v>1.4413624715498454</v>
      </c>
    </row>
    <row r="328" spans="2:12" ht="12.75" x14ac:dyDescent="0.2">
      <c r="B328" s="91">
        <v>0.31651209209708259</v>
      </c>
      <c r="C328" s="91">
        <v>0.48075999008649406</v>
      </c>
      <c r="D328" s="91">
        <v>0.69755355923276241</v>
      </c>
      <c r="E328" s="91">
        <v>0.87041416527813764</v>
      </c>
      <c r="F328" s="91">
        <v>0.92437717414096487</v>
      </c>
      <c r="G328" s="91">
        <v>1.0133669238293506</v>
      </c>
      <c r="H328" s="91">
        <v>1.1344441731547608</v>
      </c>
      <c r="I328" s="91">
        <v>1.2636348111659388</v>
      </c>
      <c r="J328" s="91">
        <v>1.3897896189620518</v>
      </c>
      <c r="K328" s="91">
        <v>1.5063646910776065</v>
      </c>
      <c r="L328" s="91">
        <v>1.6122891275049178</v>
      </c>
    </row>
    <row r="329" spans="2:12" ht="12.75" x14ac:dyDescent="0.2">
      <c r="B329" s="91">
        <v>0.31778261001731256</v>
      </c>
      <c r="C329" s="91">
        <v>0.47842186741822074</v>
      </c>
      <c r="D329" s="91">
        <v>0.69584732019127205</v>
      </c>
      <c r="E329" s="91">
        <v>0.85959578812565096</v>
      </c>
      <c r="F329" s="91">
        <v>0.89929418044415244</v>
      </c>
      <c r="G329" s="91">
        <v>0.97528711975286253</v>
      </c>
      <c r="H329" s="91">
        <v>1.0861514345507157</v>
      </c>
      <c r="I329" s="91">
        <v>1.2073661724442093</v>
      </c>
      <c r="J329" s="91">
        <v>1.3265954070729173</v>
      </c>
      <c r="K329" s="91">
        <v>1.4361787393408216</v>
      </c>
      <c r="L329" s="91">
        <v>1.5350808637243436</v>
      </c>
    </row>
    <row r="330" spans="2:12" ht="12.75" x14ac:dyDescent="0.2">
      <c r="B330" s="91">
        <v>0.31608896573965894</v>
      </c>
      <c r="C330" s="91">
        <v>0.47876688150257729</v>
      </c>
      <c r="D330" s="91">
        <v>0.69012970681515218</v>
      </c>
      <c r="E330" s="91">
        <v>0.86233781750891703</v>
      </c>
      <c r="F330" s="91">
        <v>0.90676360991065674</v>
      </c>
      <c r="G330" s="91">
        <v>0.98249230185418412</v>
      </c>
      <c r="H330" s="91">
        <v>1.090769461294443</v>
      </c>
      <c r="I330" s="91">
        <v>1.2090155670694809</v>
      </c>
      <c r="J330" s="91">
        <v>1.325666097358424</v>
      </c>
      <c r="K330" s="91">
        <v>1.4334521210762661</v>
      </c>
      <c r="L330" s="91">
        <v>1.5315838870574612</v>
      </c>
    </row>
    <row r="331" spans="2:12" ht="12.75" x14ac:dyDescent="0.2">
      <c r="B331" s="91">
        <v>0.31131553200466566</v>
      </c>
      <c r="C331" s="91">
        <v>0.4725459335404707</v>
      </c>
      <c r="D331" s="91">
        <v>0.69250410197684209</v>
      </c>
      <c r="E331" s="91">
        <v>0.87028030608220142</v>
      </c>
      <c r="F331" s="91">
        <v>0.91455867014809122</v>
      </c>
      <c r="G331" s="91">
        <v>0.98412406669918273</v>
      </c>
      <c r="H331" s="91">
        <v>1.0841457406323605</v>
      </c>
      <c r="I331" s="91">
        <v>1.1959493596539088</v>
      </c>
      <c r="J331" s="91">
        <v>1.308435801879964</v>
      </c>
      <c r="K331" s="91">
        <v>1.4138374654752059</v>
      </c>
      <c r="L331" s="91">
        <v>1.5103298441528281</v>
      </c>
    </row>
    <row r="332" spans="2:12" ht="12.75" x14ac:dyDescent="0.2">
      <c r="B332" s="91">
        <v>0.30681855249671969</v>
      </c>
      <c r="C332" s="91">
        <v>0.47011172153073694</v>
      </c>
      <c r="D332" s="91">
        <v>0.68908174488919638</v>
      </c>
      <c r="E332" s="91">
        <v>0.87605348045953113</v>
      </c>
      <c r="F332" s="91">
        <v>0.92019019965470583</v>
      </c>
      <c r="G332" s="91">
        <v>0.97950059765991893</v>
      </c>
      <c r="H332" s="91">
        <v>1.066633754003967</v>
      </c>
      <c r="I332" s="91">
        <v>1.1684549641272244</v>
      </c>
      <c r="J332" s="91">
        <v>1.2740682393084017</v>
      </c>
      <c r="K332" s="91">
        <v>1.3746871556175906</v>
      </c>
      <c r="L332" s="91">
        <v>1.4677515379527515</v>
      </c>
    </row>
    <row r="333" spans="2:12" ht="12.75" x14ac:dyDescent="0.2">
      <c r="B333" s="91">
        <v>0.31214803196889773</v>
      </c>
      <c r="C333" s="91">
        <v>0.47153190662435429</v>
      </c>
      <c r="D333" s="91">
        <v>0.70021741682588357</v>
      </c>
      <c r="E333" s="91">
        <v>0.88310737960855812</v>
      </c>
      <c r="F333" s="91">
        <v>0.92242219443038498</v>
      </c>
      <c r="G333" s="91">
        <v>0.97937201066578494</v>
      </c>
      <c r="H333" s="91">
        <v>1.064595773079724</v>
      </c>
      <c r="I333" s="91">
        <v>1.1634276974400315</v>
      </c>
      <c r="J333" s="91">
        <v>1.2655515075516075</v>
      </c>
      <c r="K333" s="91">
        <v>1.3630772702976728</v>
      </c>
      <c r="L333" s="91">
        <v>1.4534863732157466</v>
      </c>
    </row>
    <row r="334" spans="2:12" ht="12.75" x14ac:dyDescent="0.2">
      <c r="B334" s="91">
        <v>0.31161380525076693</v>
      </c>
      <c r="C334" s="91">
        <v>0.46814896241033355</v>
      </c>
      <c r="D334" s="91">
        <v>0.69338234249107678</v>
      </c>
      <c r="E334" s="91">
        <v>0.86418000652388993</v>
      </c>
      <c r="F334" s="91">
        <v>0.89929411149481664</v>
      </c>
      <c r="G334" s="91">
        <v>0.9571950849939137</v>
      </c>
      <c r="H334" s="91">
        <v>1.0444164778403879</v>
      </c>
      <c r="I334" s="91">
        <v>1.1440489354062227</v>
      </c>
      <c r="J334" s="91">
        <v>1.2450702802345246</v>
      </c>
      <c r="K334" s="91">
        <v>1.3394588147972049</v>
      </c>
      <c r="L334" s="91">
        <v>1.4254089304840587</v>
      </c>
    </row>
    <row r="335" spans="2:12" ht="12.75" x14ac:dyDescent="0.2">
      <c r="B335" s="91">
        <v>0.31361571218985268</v>
      </c>
      <c r="C335" s="91">
        <v>0.45573735121131376</v>
      </c>
      <c r="D335" s="91">
        <v>0.68510865221540151</v>
      </c>
      <c r="E335" s="91">
        <v>0.85696879161348183</v>
      </c>
      <c r="F335" s="91">
        <v>0.88159560730291586</v>
      </c>
      <c r="G335" s="91">
        <v>0.93254754075543489</v>
      </c>
      <c r="H335" s="91">
        <v>1.0165614507948495</v>
      </c>
      <c r="I335" s="91">
        <v>1.1139732470870018</v>
      </c>
      <c r="J335" s="91">
        <v>1.2132021367184465</v>
      </c>
      <c r="K335" s="91">
        <v>1.3062521691955222</v>
      </c>
      <c r="L335" s="91">
        <v>1.391313422517084</v>
      </c>
    </row>
    <row r="336" spans="2:12" ht="12.75" x14ac:dyDescent="0.2">
      <c r="B336" s="91">
        <v>0.31569729653983974</v>
      </c>
      <c r="C336" s="91">
        <v>0.45073887821726427</v>
      </c>
      <c r="D336" s="91">
        <v>0.65086220276119344</v>
      </c>
      <c r="E336" s="91">
        <v>0.80575471392292308</v>
      </c>
      <c r="F336" s="91">
        <v>0.82619679816604663</v>
      </c>
      <c r="G336" s="91">
        <v>0.8717189657434905</v>
      </c>
      <c r="H336" s="91">
        <v>0.94899773195149462</v>
      </c>
      <c r="I336" s="91">
        <v>1.0407665695164263</v>
      </c>
      <c r="J336" s="91">
        <v>1.1359420602899744</v>
      </c>
      <c r="K336" s="91">
        <v>1.2264384113169999</v>
      </c>
      <c r="L336" s="91">
        <v>1.3099692687818438</v>
      </c>
    </row>
    <row r="337" spans="2:12" ht="12.75" x14ac:dyDescent="0.2">
      <c r="B337" s="91">
        <v>0.31570260646608583</v>
      </c>
      <c r="C337" s="91">
        <v>0.45020573697316207</v>
      </c>
      <c r="D337" s="91">
        <v>0.6316058739080761</v>
      </c>
      <c r="E337" s="91">
        <v>0.78189388382212888</v>
      </c>
      <c r="F337" s="91">
        <v>0.80137953598099188</v>
      </c>
      <c r="G337" s="91">
        <v>0.85633339559317045</v>
      </c>
      <c r="H337" s="91">
        <v>0.94847414047480105</v>
      </c>
      <c r="I337" s="91">
        <v>1.0533205767009364</v>
      </c>
      <c r="J337" s="91">
        <v>1.1580597357828613</v>
      </c>
      <c r="K337" s="91">
        <v>1.2545174036392053</v>
      </c>
      <c r="L337" s="91">
        <v>1.3415202969249742</v>
      </c>
    </row>
    <row r="338" spans="2:12" ht="12.75" x14ac:dyDescent="0.2">
      <c r="B338" s="91">
        <v>0.31575471266463084</v>
      </c>
      <c r="C338" s="91">
        <v>0.46199285874008267</v>
      </c>
      <c r="D338" s="91">
        <v>0.65561878989636724</v>
      </c>
      <c r="E338" s="91">
        <v>0.81012247634672918</v>
      </c>
      <c r="F338" s="91">
        <v>0.84249963069915423</v>
      </c>
      <c r="G338" s="91">
        <v>0.90908485876406619</v>
      </c>
      <c r="H338" s="91">
        <v>1.009712985599144</v>
      </c>
      <c r="I338" s="91">
        <v>1.1213237305494235</v>
      </c>
      <c r="J338" s="91">
        <v>1.2327221624883757</v>
      </c>
      <c r="K338" s="91">
        <v>1.3370264048323179</v>
      </c>
      <c r="L338" s="91">
        <v>1.4329215049314439</v>
      </c>
    </row>
    <row r="339" spans="2:12" ht="12.75" x14ac:dyDescent="0.2">
      <c r="B339" s="91">
        <v>0.31184780858319261</v>
      </c>
      <c r="C339" s="91">
        <v>0.4552662979077326</v>
      </c>
      <c r="D339" s="91">
        <v>0.64164230139612322</v>
      </c>
      <c r="E339" s="91">
        <v>0.79430823704510112</v>
      </c>
      <c r="F339" s="91">
        <v>0.82674776044185561</v>
      </c>
      <c r="G339" s="91">
        <v>0.89314687461811615</v>
      </c>
      <c r="H339" s="91">
        <v>0.99358010440875544</v>
      </c>
      <c r="I339" s="91">
        <v>1.1059806653602888</v>
      </c>
      <c r="J339" s="91">
        <v>1.2182829071976222</v>
      </c>
      <c r="K339" s="91">
        <v>1.322545214890879</v>
      </c>
      <c r="L339" s="91">
        <v>1.4170888739847127</v>
      </c>
    </row>
    <row r="340" spans="2:12" ht="12.75" x14ac:dyDescent="0.2">
      <c r="B340" s="91">
        <v>0.31327578011594504</v>
      </c>
      <c r="C340" s="91">
        <v>0.45890740678759379</v>
      </c>
      <c r="D340" s="91">
        <v>0.66395568542202477</v>
      </c>
      <c r="E340" s="91">
        <v>0.82965140612028909</v>
      </c>
      <c r="F340" s="91">
        <v>0.86280431038813687</v>
      </c>
      <c r="G340" s="91">
        <v>0.93099966971821912</v>
      </c>
      <c r="H340" s="91">
        <v>1.0364706242779318</v>
      </c>
      <c r="I340" s="91">
        <v>1.1548795956288613</v>
      </c>
      <c r="J340" s="91">
        <v>1.2727181366937477</v>
      </c>
      <c r="K340" s="91">
        <v>1.3810785772833283</v>
      </c>
      <c r="L340" s="91">
        <v>1.4785702670267578</v>
      </c>
    </row>
    <row r="341" spans="2:12" ht="12.75" x14ac:dyDescent="0.2">
      <c r="B341" s="91">
        <v>0.31689442248604294</v>
      </c>
      <c r="C341" s="91">
        <v>0.45445201896186704</v>
      </c>
      <c r="D341" s="91">
        <v>0.65039946978135643</v>
      </c>
      <c r="E341" s="91">
        <v>0.8072156893729292</v>
      </c>
      <c r="F341" s="91">
        <v>0.82976807221470172</v>
      </c>
      <c r="G341" s="91">
        <v>0.88458514929737331</v>
      </c>
      <c r="H341" s="91">
        <v>0.97568818696556725</v>
      </c>
      <c r="I341" s="91">
        <v>1.0818544354866901</v>
      </c>
      <c r="J341" s="91">
        <v>1.1911777515637652</v>
      </c>
      <c r="K341" s="91">
        <v>1.2954323674857211</v>
      </c>
      <c r="L341" s="91">
        <v>1.3918869888282801</v>
      </c>
    </row>
    <row r="342" spans="2:12" ht="12.75" x14ac:dyDescent="0.2">
      <c r="B342" s="91">
        <v>0.31527671475844632</v>
      </c>
      <c r="C342" s="91">
        <v>0.45698285971385816</v>
      </c>
      <c r="D342" s="91">
        <v>0.65005597614321309</v>
      </c>
      <c r="E342" s="91">
        <v>0.81201919260019717</v>
      </c>
      <c r="F342" s="91">
        <v>0.84353739984282128</v>
      </c>
      <c r="G342" s="91">
        <v>0.90384295197817222</v>
      </c>
      <c r="H342" s="91">
        <v>0.99766741112223611</v>
      </c>
      <c r="I342" s="91">
        <v>1.1056129002425323</v>
      </c>
      <c r="J342" s="91">
        <v>1.2160414508940474</v>
      </c>
      <c r="K342" s="91">
        <v>1.3207007850037999</v>
      </c>
      <c r="L342" s="91">
        <v>1.4174138551466251</v>
      </c>
    </row>
    <row r="343" spans="2:12" ht="12.75" x14ac:dyDescent="0.2">
      <c r="B343" s="91">
        <v>0.31568633063905943</v>
      </c>
      <c r="C343" s="91">
        <v>0.45276030451292754</v>
      </c>
      <c r="D343" s="91">
        <v>0.64828330087299335</v>
      </c>
      <c r="E343" s="91">
        <v>0.80307767546874687</v>
      </c>
      <c r="F343" s="91">
        <v>0.83110005299569145</v>
      </c>
      <c r="G343" s="91">
        <v>0.89131061107633491</v>
      </c>
      <c r="H343" s="91">
        <v>0.98700846328488112</v>
      </c>
      <c r="I343" s="91">
        <v>1.0973819227732933</v>
      </c>
      <c r="J343" s="91">
        <v>1.2097771606445273</v>
      </c>
      <c r="K343" s="91">
        <v>1.3152624807699427</v>
      </c>
      <c r="L343" s="91">
        <v>1.4118618368623912</v>
      </c>
    </row>
    <row r="344" spans="2:12" ht="12.75" x14ac:dyDescent="0.2">
      <c r="B344" s="91">
        <v>0.31316655155491319</v>
      </c>
      <c r="C344" s="91">
        <v>0.45259669575143968</v>
      </c>
      <c r="D344" s="91">
        <v>0.65529613309659762</v>
      </c>
      <c r="E344" s="91">
        <v>0.8117378540598148</v>
      </c>
      <c r="F344" s="91">
        <v>0.84064002102855806</v>
      </c>
      <c r="G344" s="91">
        <v>0.9030549390421645</v>
      </c>
      <c r="H344" s="91">
        <v>1.0003610274907968</v>
      </c>
      <c r="I344" s="91">
        <v>1.1107871785425871</v>
      </c>
      <c r="J344" s="91">
        <v>1.222991487264327</v>
      </c>
      <c r="K344" s="91">
        <v>1.3296410201890918</v>
      </c>
      <c r="L344" s="91">
        <v>1.4287481536082389</v>
      </c>
    </row>
    <row r="345" spans="2:12" ht="12.75" x14ac:dyDescent="0.2">
      <c r="B345" s="91">
        <v>0.31610417299373611</v>
      </c>
      <c r="C345" s="91">
        <v>0.44763293294993151</v>
      </c>
      <c r="D345" s="91">
        <v>0.6410413139204485</v>
      </c>
      <c r="E345" s="91">
        <v>0.79085429880102476</v>
      </c>
      <c r="F345" s="91">
        <v>0.80935668727084797</v>
      </c>
      <c r="G345" s="91">
        <v>0.85711793327564079</v>
      </c>
      <c r="H345" s="91">
        <v>0.93993912784647049</v>
      </c>
      <c r="I345" s="91">
        <v>1.0392608060467696</v>
      </c>
      <c r="J345" s="91">
        <v>1.1438042152295096</v>
      </c>
      <c r="K345" s="91">
        <v>1.245444050030152</v>
      </c>
      <c r="L345" s="91">
        <v>1.3413537729879588</v>
      </c>
    </row>
    <row r="346" spans="2:12" ht="12.75" x14ac:dyDescent="0.2">
      <c r="B346" s="91">
        <v>0.31744986044231682</v>
      </c>
      <c r="C346" s="91">
        <v>0.44606560435612108</v>
      </c>
      <c r="D346" s="91">
        <v>0.64427422577950411</v>
      </c>
      <c r="E346" s="91">
        <v>0.80261136625307872</v>
      </c>
      <c r="F346" s="91">
        <v>0.83067733217633055</v>
      </c>
      <c r="G346" s="91">
        <v>0.88842127331291776</v>
      </c>
      <c r="H346" s="91">
        <v>0.98052596470048559</v>
      </c>
      <c r="I346" s="91">
        <v>1.0871359794874129</v>
      </c>
      <c r="J346" s="91">
        <v>1.1967402540281893</v>
      </c>
      <c r="K346" s="91">
        <v>1.3013572272621681</v>
      </c>
      <c r="L346" s="91">
        <v>1.398874675736488</v>
      </c>
    </row>
    <row r="347" spans="2:12" ht="12.75" x14ac:dyDescent="0.2">
      <c r="B347" s="91">
        <v>0.31373750277514073</v>
      </c>
      <c r="C347" s="91">
        <v>0.44998785112126594</v>
      </c>
      <c r="D347" s="91">
        <v>0.63873422261329138</v>
      </c>
      <c r="E347" s="91">
        <v>0.79225055048354298</v>
      </c>
      <c r="F347" s="91">
        <v>0.82178901756472544</v>
      </c>
      <c r="G347" s="91">
        <v>0.88109742435878713</v>
      </c>
      <c r="H347" s="91">
        <v>0.97442574737069509</v>
      </c>
      <c r="I347" s="91">
        <v>1.0828094973622278</v>
      </c>
      <c r="J347" s="91">
        <v>1.1946233123934211</v>
      </c>
      <c r="K347" s="91">
        <v>1.3014645968995178</v>
      </c>
      <c r="L347" s="91">
        <v>1.4007633964336959</v>
      </c>
    </row>
    <row r="348" spans="2:12" ht="12.75" x14ac:dyDescent="0.2">
      <c r="B348" s="91">
        <v>0.31323129539787431</v>
      </c>
      <c r="C348" s="91">
        <v>0.44978774031704422</v>
      </c>
      <c r="D348" s="91">
        <v>0.66151170294864048</v>
      </c>
      <c r="E348" s="91">
        <v>0.82289145170444766</v>
      </c>
      <c r="F348" s="91">
        <v>0.84258318683973243</v>
      </c>
      <c r="G348" s="91">
        <v>0.8847104723370911</v>
      </c>
      <c r="H348" s="91">
        <v>0.95878844651202544</v>
      </c>
      <c r="I348" s="91">
        <v>1.0492790008573158</v>
      </c>
      <c r="J348" s="91">
        <v>1.14588532424695</v>
      </c>
      <c r="K348" s="91">
        <v>1.2408387270144186</v>
      </c>
      <c r="L348" s="91">
        <v>1.3314045307902416</v>
      </c>
    </row>
    <row r="349" spans="2:12" ht="12.75" x14ac:dyDescent="0.2">
      <c r="B349" s="91">
        <v>0.31177040788820048</v>
      </c>
      <c r="C349" s="91">
        <v>0.45670401189279902</v>
      </c>
      <c r="D349" s="91">
        <v>0.67235062502548049</v>
      </c>
      <c r="E349" s="91">
        <v>0.84178213347227837</v>
      </c>
      <c r="F349" s="91">
        <v>0.87030061995509933</v>
      </c>
      <c r="G349" s="91">
        <v>0.92243724762699397</v>
      </c>
      <c r="H349" s="91">
        <v>1.0065716276397878</v>
      </c>
      <c r="I349" s="91">
        <v>1.1057139420407904</v>
      </c>
      <c r="J349" s="91">
        <v>1.2087311779589014</v>
      </c>
      <c r="K349" s="91">
        <v>1.3074350238559089</v>
      </c>
      <c r="L349" s="91">
        <v>1.3994583578025475</v>
      </c>
    </row>
    <row r="350" spans="2:12" ht="12.75" x14ac:dyDescent="0.2">
      <c r="B350" s="91">
        <v>0.31175015634711734</v>
      </c>
      <c r="C350" s="91">
        <v>0.45452067628613763</v>
      </c>
      <c r="D350" s="91">
        <v>0.69035655314253153</v>
      </c>
      <c r="E350" s="91">
        <v>0.87553855595016972</v>
      </c>
      <c r="F350" s="91">
        <v>0.915968113485786</v>
      </c>
      <c r="G350" s="91">
        <v>0.9768731424076762</v>
      </c>
      <c r="H350" s="91">
        <v>1.0671481578834368</v>
      </c>
      <c r="I350" s="91">
        <v>1.1700949097649638</v>
      </c>
      <c r="J350" s="91">
        <v>1.2757367186807487</v>
      </c>
      <c r="K350" s="91">
        <v>1.3770305571708963</v>
      </c>
      <c r="L350" s="91">
        <v>1.4719162404342476</v>
      </c>
    </row>
    <row r="351" spans="2:12" ht="12.75" x14ac:dyDescent="0.2">
      <c r="B351" s="91">
        <v>0.31690780789807788</v>
      </c>
      <c r="C351" s="91">
        <v>0.45802933660060996</v>
      </c>
      <c r="D351" s="91">
        <v>0.70381509857562297</v>
      </c>
      <c r="E351" s="91">
        <v>0.89194953342026195</v>
      </c>
      <c r="F351" s="91">
        <v>0.93432161714690143</v>
      </c>
      <c r="G351" s="91">
        <v>1.0009583091336256</v>
      </c>
      <c r="H351" s="91">
        <v>1.0990053954993724</v>
      </c>
      <c r="I351" s="91">
        <v>1.2098141795760049</v>
      </c>
      <c r="J351" s="91">
        <v>1.32201344190448</v>
      </c>
      <c r="K351" s="91">
        <v>1.4275712418610671</v>
      </c>
      <c r="L351" s="91">
        <v>1.524636039994002</v>
      </c>
    </row>
    <row r="352" spans="2:12" ht="12.75" x14ac:dyDescent="0.2">
      <c r="B352" s="91">
        <v>0.31784189682012209</v>
      </c>
      <c r="C352" s="91">
        <v>0.48161111278914348</v>
      </c>
      <c r="D352" s="91">
        <v>0.72859884001788866</v>
      </c>
      <c r="E352" s="91">
        <v>0.92328664199349575</v>
      </c>
      <c r="F352" s="91">
        <v>0.97020891707819845</v>
      </c>
      <c r="G352" s="91">
        <v>1.0303586074024469</v>
      </c>
      <c r="H352" s="91">
        <v>1.1144307354801728</v>
      </c>
      <c r="I352" s="91">
        <v>1.2101872684888886</v>
      </c>
      <c r="J352" s="91">
        <v>1.309650586474167</v>
      </c>
      <c r="K352" s="91">
        <v>1.4067850507265538</v>
      </c>
      <c r="L352" s="91">
        <v>1.499239872799456</v>
      </c>
    </row>
    <row r="353" spans="2:12" ht="12.75" x14ac:dyDescent="0.2">
      <c r="B353" s="91">
        <v>0.31923286346025243</v>
      </c>
      <c r="C353" s="91">
        <v>0.4661121491816399</v>
      </c>
      <c r="D353" s="91">
        <v>0.69589029431087568</v>
      </c>
      <c r="E353" s="91">
        <v>0.88012846416060408</v>
      </c>
      <c r="F353" s="91">
        <v>0.92238230091099582</v>
      </c>
      <c r="G353" s="91">
        <v>0.98465897808211222</v>
      </c>
      <c r="H353" s="91">
        <v>1.0759482602363439</v>
      </c>
      <c r="I353" s="91">
        <v>1.1805752841223669</v>
      </c>
      <c r="J353" s="91">
        <v>1.288291620942551</v>
      </c>
      <c r="K353" s="91">
        <v>1.3915386416366502</v>
      </c>
      <c r="L353" s="91">
        <v>1.4882687332104474</v>
      </c>
    </row>
    <row r="354" spans="2:12" ht="12.75" x14ac:dyDescent="0.2">
      <c r="B354" s="91">
        <v>0.31590823764619308</v>
      </c>
      <c r="C354" s="91">
        <v>0.47253449103334905</v>
      </c>
      <c r="D354" s="91">
        <v>0.71470727160050584</v>
      </c>
      <c r="E354" s="91">
        <v>0.91317255416339271</v>
      </c>
      <c r="F354" s="91">
        <v>0.95543038710434791</v>
      </c>
      <c r="G354" s="91">
        <v>1.0141202529383171</v>
      </c>
      <c r="H354" s="91">
        <v>1.1019125147016797</v>
      </c>
      <c r="I354" s="91">
        <v>1.204627278773214</v>
      </c>
      <c r="J354" s="91">
        <v>1.312206583870158</v>
      </c>
      <c r="K354" s="91">
        <v>1.4168647752718557</v>
      </c>
      <c r="L354" s="91">
        <v>1.5157257948704528</v>
      </c>
    </row>
    <row r="355" spans="2:12" ht="12.75" x14ac:dyDescent="0.2">
      <c r="B355" s="91">
        <v>0.31637171175925916</v>
      </c>
      <c r="C355" s="91">
        <v>0.47643933159038071</v>
      </c>
      <c r="D355" s="91">
        <v>0.74139197370654808</v>
      </c>
      <c r="E355" s="91">
        <v>0.95874728514315644</v>
      </c>
      <c r="F355" s="91">
        <v>1.0186545956380304</v>
      </c>
      <c r="G355" s="91">
        <v>1.0901712562722665</v>
      </c>
      <c r="H355" s="91">
        <v>1.1869703263029672</v>
      </c>
      <c r="I355" s="91">
        <v>1.2956888686470687</v>
      </c>
      <c r="J355" s="91">
        <v>1.4067577669675484</v>
      </c>
      <c r="K355" s="91">
        <v>1.5128393241806757</v>
      </c>
      <c r="L355" s="91">
        <v>1.6117488034906955</v>
      </c>
    </row>
    <row r="356" spans="2:12" ht="12.75" x14ac:dyDescent="0.2">
      <c r="B356" s="91">
        <v>0.31461557780256921</v>
      </c>
      <c r="C356" s="91">
        <v>0.47539415261364809</v>
      </c>
      <c r="D356" s="91">
        <v>0.73923156869604623</v>
      </c>
      <c r="E356" s="91">
        <v>0.9629349256383849</v>
      </c>
      <c r="F356" s="91">
        <v>1.0228656831794432</v>
      </c>
      <c r="G356" s="91">
        <v>1.0920790046651918</v>
      </c>
      <c r="H356" s="91">
        <v>1.1856099288360213</v>
      </c>
      <c r="I356" s="91">
        <v>1.2907040116448034</v>
      </c>
      <c r="J356" s="91">
        <v>1.3981069676859483</v>
      </c>
      <c r="K356" s="91">
        <v>1.5006697845310939</v>
      </c>
      <c r="L356" s="91">
        <v>1.5962459425635875</v>
      </c>
    </row>
    <row r="357" spans="2:12" ht="12.75" x14ac:dyDescent="0.2">
      <c r="B357" s="91">
        <v>0.31082633114566161</v>
      </c>
      <c r="C357" s="91">
        <v>0.46673243408603654</v>
      </c>
      <c r="D357" s="91">
        <v>0.73110457782405347</v>
      </c>
      <c r="E357" s="91">
        <v>0.96074278362614141</v>
      </c>
      <c r="F357" s="91">
        <v>1.0242319536240647</v>
      </c>
      <c r="G357" s="91">
        <v>1.0955966778585926</v>
      </c>
      <c r="H357" s="91">
        <v>1.1890682513463224</v>
      </c>
      <c r="I357" s="91">
        <v>1.2915886120110451</v>
      </c>
      <c r="J357" s="91">
        <v>1.3948322427266096</v>
      </c>
      <c r="K357" s="91">
        <v>1.4927845125844035</v>
      </c>
      <c r="L357" s="91">
        <v>1.5841698651800602</v>
      </c>
    </row>
    <row r="358" spans="2:12" ht="12.75" x14ac:dyDescent="0.2">
      <c r="B358" s="91">
        <v>0.31479735744444981</v>
      </c>
      <c r="C358" s="91">
        <v>0.47384982311355089</v>
      </c>
      <c r="D358" s="91">
        <v>0.73463268417400829</v>
      </c>
      <c r="E358" s="91">
        <v>0.94682445605822718</v>
      </c>
      <c r="F358" s="91">
        <v>1.0084565919829258</v>
      </c>
      <c r="G358" s="91">
        <v>1.0797164864426019</v>
      </c>
      <c r="H358" s="91">
        <v>1.1717445651519018</v>
      </c>
      <c r="I358" s="91">
        <v>1.2725312823266945</v>
      </c>
      <c r="J358" s="91">
        <v>1.3741603861841822</v>
      </c>
      <c r="K358" s="91">
        <v>1.4707685228027438</v>
      </c>
      <c r="L358" s="91">
        <v>1.5607482928935115</v>
      </c>
    </row>
    <row r="359" spans="2:12" ht="12.75" x14ac:dyDescent="0.2">
      <c r="B359" s="91">
        <v>0.31229568087400444</v>
      </c>
      <c r="C359" s="91">
        <v>0.48002873402312773</v>
      </c>
      <c r="D359" s="91">
        <v>0.73812425383410618</v>
      </c>
      <c r="E359" s="91">
        <v>0.95162255569717569</v>
      </c>
      <c r="F359" s="91">
        <v>1.0143578353929854</v>
      </c>
      <c r="G359" s="91">
        <v>1.0857773669183943</v>
      </c>
      <c r="H359" s="91">
        <v>1.1770879181517766</v>
      </c>
      <c r="I359" s="91">
        <v>1.2761448650546892</v>
      </c>
      <c r="J359" s="91">
        <v>1.375982975234058</v>
      </c>
      <c r="K359" s="91">
        <v>1.4718380372848168</v>
      </c>
      <c r="L359" s="91">
        <v>1.5624546559540993</v>
      </c>
    </row>
    <row r="360" spans="2:12" ht="12.75" x14ac:dyDescent="0.2">
      <c r="B360" s="91">
        <v>0.31272512033303351</v>
      </c>
      <c r="C360" s="91">
        <v>0.4721849029433926</v>
      </c>
      <c r="D360" s="91">
        <v>0.72816573239379356</v>
      </c>
      <c r="E360" s="91">
        <v>0.93366909507092077</v>
      </c>
      <c r="F360" s="91">
        <v>0.98856094957061502</v>
      </c>
      <c r="G360" s="91">
        <v>1.0624647627415051</v>
      </c>
      <c r="H360" s="91">
        <v>1.163607038369427</v>
      </c>
      <c r="I360" s="91">
        <v>1.2738940016196105</v>
      </c>
      <c r="J360" s="91">
        <v>1.3830951367296027</v>
      </c>
      <c r="K360" s="91">
        <v>1.4844751583370448</v>
      </c>
      <c r="L360" s="91">
        <v>1.5773853214477669</v>
      </c>
    </row>
    <row r="361" spans="2:12" ht="12.75" x14ac:dyDescent="0.2">
      <c r="B361" s="91">
        <v>0.31230066362050396</v>
      </c>
      <c r="C361" s="91">
        <v>0.4550695660070459</v>
      </c>
      <c r="D361" s="91">
        <v>0.69590388579227946</v>
      </c>
      <c r="E361" s="91">
        <v>0.88784859523727888</v>
      </c>
      <c r="F361" s="91">
        <v>0.94230453860918506</v>
      </c>
      <c r="G361" s="91">
        <v>1.0198869764660361</v>
      </c>
      <c r="H361" s="91">
        <v>1.12413661945612</v>
      </c>
      <c r="I361" s="91">
        <v>1.2366042558708414</v>
      </c>
      <c r="J361" s="91">
        <v>1.3480110821164084</v>
      </c>
      <c r="K361" s="91">
        <v>1.4525331848753802</v>
      </c>
      <c r="L361" s="91">
        <v>1.5490728550479094</v>
      </c>
    </row>
    <row r="362" spans="2:12" ht="12.75" x14ac:dyDescent="0.2">
      <c r="B362" s="91">
        <v>0.31385203270227868</v>
      </c>
      <c r="C362" s="91">
        <v>0.45180071622636669</v>
      </c>
      <c r="D362" s="91">
        <v>0.67933033960293432</v>
      </c>
      <c r="E362" s="91">
        <v>0.86657336001396035</v>
      </c>
      <c r="F362" s="91">
        <v>0.91354007404472992</v>
      </c>
      <c r="G362" s="91">
        <v>0.98035956115651124</v>
      </c>
      <c r="H362" s="91">
        <v>1.0734122044810723</v>
      </c>
      <c r="I362" s="91">
        <v>1.1764450646853675</v>
      </c>
      <c r="J362" s="91">
        <v>1.2808088317046933</v>
      </c>
      <c r="K362" s="91">
        <v>1.380751427396566</v>
      </c>
      <c r="L362" s="91">
        <v>1.4747075647496823</v>
      </c>
    </row>
    <row r="363" spans="2:12" ht="12.75" x14ac:dyDescent="0.2">
      <c r="B363" s="91">
        <v>0.31743523405242979</v>
      </c>
      <c r="C363" s="91">
        <v>0.44693362065210701</v>
      </c>
      <c r="D363" s="91">
        <v>0.65960698991724387</v>
      </c>
      <c r="E363" s="91">
        <v>0.83779900451995837</v>
      </c>
      <c r="F363" s="91">
        <v>0.87660549818395195</v>
      </c>
      <c r="G363" s="91">
        <v>0.93812587513064616</v>
      </c>
      <c r="H363" s="91">
        <v>1.0288519416914201</v>
      </c>
      <c r="I363" s="91">
        <v>1.1311900437052433</v>
      </c>
      <c r="J363" s="91">
        <v>1.2358203184413055</v>
      </c>
      <c r="K363" s="91">
        <v>1.3366836996433611</v>
      </c>
      <c r="L363" s="91">
        <v>1.432649933491124</v>
      </c>
    </row>
    <row r="364" spans="2:12" ht="12.75" x14ac:dyDescent="0.2">
      <c r="B364" s="91">
        <v>0.31751037328063492</v>
      </c>
      <c r="C364" s="91">
        <v>0.45132441349256963</v>
      </c>
      <c r="D364" s="91">
        <v>0.66316394789409994</v>
      </c>
      <c r="E364" s="91">
        <v>0.83108985042367445</v>
      </c>
      <c r="F364" s="91">
        <v>0.86138935191269195</v>
      </c>
      <c r="G364" s="91">
        <v>0.91534606215288727</v>
      </c>
      <c r="H364" s="91">
        <v>1.0000507396866549</v>
      </c>
      <c r="I364" s="91">
        <v>1.0988016458766561</v>
      </c>
      <c r="J364" s="91">
        <v>1.2021023738069661</v>
      </c>
      <c r="K364" s="91">
        <v>1.3033636913700362</v>
      </c>
      <c r="L364" s="91">
        <v>1.4002482698805625</v>
      </c>
    </row>
    <row r="365" spans="2:12" ht="12.75" x14ac:dyDescent="0.2">
      <c r="B365" s="91">
        <v>0.31788702360940452</v>
      </c>
      <c r="C365" s="91">
        <v>0.44941399706558011</v>
      </c>
      <c r="D365" s="91">
        <v>0.65709724291221072</v>
      </c>
      <c r="E365" s="91">
        <v>0.82978061551102589</v>
      </c>
      <c r="F365" s="91">
        <v>0.86017001189103193</v>
      </c>
      <c r="G365" s="91">
        <v>0.90782524241155194</v>
      </c>
      <c r="H365" s="91">
        <v>0.98406052021884372</v>
      </c>
      <c r="I365" s="91">
        <v>1.0750641996135579</v>
      </c>
      <c r="J365" s="91">
        <v>1.1720178673299637</v>
      </c>
      <c r="K365" s="91">
        <v>1.268359636082496</v>
      </c>
      <c r="L365" s="91">
        <v>1.3615431711192676</v>
      </c>
    </row>
    <row r="366" spans="2:12" ht="12.75" x14ac:dyDescent="0.2">
      <c r="B366" s="91">
        <v>0.31848709901123656</v>
      </c>
      <c r="C366" s="91">
        <v>0.44948225740303865</v>
      </c>
      <c r="D366" s="91">
        <v>0.6607613369215567</v>
      </c>
      <c r="E366" s="91">
        <v>0.83212524184322723</v>
      </c>
      <c r="F366" s="91">
        <v>0.86005553630767084</v>
      </c>
      <c r="G366" s="91">
        <v>0.91080609294464188</v>
      </c>
      <c r="H366" s="91">
        <v>0.99257919436793485</v>
      </c>
      <c r="I366" s="91">
        <v>1.0882079043290953</v>
      </c>
      <c r="J366" s="91">
        <v>1.1880641318161822</v>
      </c>
      <c r="K366" s="91">
        <v>1.2855481716050461</v>
      </c>
      <c r="L366" s="91">
        <v>1.3787108341898293</v>
      </c>
    </row>
    <row r="367" spans="2:12" ht="12.75" x14ac:dyDescent="0.2">
      <c r="B367" s="91">
        <v>0.31745707883231733</v>
      </c>
      <c r="C367" s="91">
        <v>0.45220205296246513</v>
      </c>
      <c r="D367" s="91">
        <v>0.66178827033030063</v>
      </c>
      <c r="E367" s="91">
        <v>0.8349862292570559</v>
      </c>
      <c r="F367" s="91">
        <v>0.86556883878167989</v>
      </c>
      <c r="G367" s="91">
        <v>0.91631160402780953</v>
      </c>
      <c r="H367" s="91">
        <v>0.99698151645113509</v>
      </c>
      <c r="I367" s="91">
        <v>1.0924993579963178</v>
      </c>
      <c r="J367" s="91">
        <v>1.1931033078246405</v>
      </c>
      <c r="K367" s="91">
        <v>1.2915365661737064</v>
      </c>
      <c r="L367" s="91">
        <v>1.3854827863002268</v>
      </c>
    </row>
    <row r="368" spans="2:12" ht="12.75" x14ac:dyDescent="0.2">
      <c r="B368" s="91">
        <v>0.3119291131523515</v>
      </c>
      <c r="C368" s="91">
        <v>0.44361818255866592</v>
      </c>
      <c r="D368" s="91">
        <v>0.66113189757047508</v>
      </c>
      <c r="E368" s="91">
        <v>0.84108581286186612</v>
      </c>
      <c r="F368" s="91">
        <v>0.87531974584673233</v>
      </c>
      <c r="G368" s="91">
        <v>0.93352319316900145</v>
      </c>
      <c r="H368" s="91">
        <v>1.0225278307700025</v>
      </c>
      <c r="I368" s="91">
        <v>1.1235025752997423</v>
      </c>
      <c r="J368" s="91">
        <v>1.2267606095402772</v>
      </c>
      <c r="K368" s="91">
        <v>1.326119317917215</v>
      </c>
      <c r="L368" s="91">
        <v>1.4204314904265329</v>
      </c>
    </row>
    <row r="369" spans="2:12" ht="12.75" x14ac:dyDescent="0.2">
      <c r="B369" s="91">
        <v>0.31381163111709537</v>
      </c>
      <c r="C369" s="91">
        <v>0.44565530036966927</v>
      </c>
      <c r="D369" s="91">
        <v>0.65896545156311159</v>
      </c>
      <c r="E369" s="91">
        <v>0.83540888463965279</v>
      </c>
      <c r="F369" s="91">
        <v>0.87245650458557844</v>
      </c>
      <c r="G369" s="91">
        <v>0.93026897777524387</v>
      </c>
      <c r="H369" s="91">
        <v>1.0165945195967454</v>
      </c>
      <c r="I369" s="91">
        <v>1.1157705857781348</v>
      </c>
      <c r="J369" s="91">
        <v>1.2191679790711865</v>
      </c>
      <c r="K369" s="91">
        <v>1.3209593303450951</v>
      </c>
      <c r="L369" s="91">
        <v>1.4193214806261023</v>
      </c>
    </row>
    <row r="370" spans="2:12" ht="12.75" x14ac:dyDescent="0.2">
      <c r="B370" s="91">
        <v>0.31920500709067834</v>
      </c>
      <c r="C370" s="91">
        <v>0.44493416771066613</v>
      </c>
      <c r="D370" s="91">
        <v>0.6562455201594094</v>
      </c>
      <c r="E370" s="91">
        <v>0.82289640080432347</v>
      </c>
      <c r="F370" s="91">
        <v>0.85365324832923606</v>
      </c>
      <c r="G370" s="91">
        <v>0.91017253536716747</v>
      </c>
      <c r="H370" s="91">
        <v>0.99857848240872682</v>
      </c>
      <c r="I370" s="91">
        <v>1.1009084541267127</v>
      </c>
      <c r="J370" s="91">
        <v>1.2076026987707382</v>
      </c>
      <c r="K370" s="91">
        <v>1.3122529175851791</v>
      </c>
      <c r="L370" s="91">
        <v>1.412581791048382</v>
      </c>
    </row>
    <row r="371" spans="2:12" ht="12.75" x14ac:dyDescent="0.2">
      <c r="B371" s="91">
        <v>0.31947396567191938</v>
      </c>
      <c r="C371" s="91">
        <v>0.43521984606992076</v>
      </c>
      <c r="D371" s="91">
        <v>0.63052175388299014</v>
      </c>
      <c r="E371" s="91">
        <v>0.78507652793430049</v>
      </c>
      <c r="F371" s="91">
        <v>0.80330055863037875</v>
      </c>
      <c r="G371" s="91">
        <v>0.85106654004522209</v>
      </c>
      <c r="H371" s="91">
        <v>0.93501925750204373</v>
      </c>
      <c r="I371" s="91">
        <v>1.0361555112134011</v>
      </c>
      <c r="J371" s="91">
        <v>1.142866128765567</v>
      </c>
      <c r="K371" s="91">
        <v>1.2468504045842637</v>
      </c>
      <c r="L371" s="91">
        <v>1.3457442612841033</v>
      </c>
    </row>
    <row r="372" spans="2:12" ht="12.75" x14ac:dyDescent="0.2">
      <c r="B372" s="91">
        <v>0.31795875425779674</v>
      </c>
      <c r="C372" s="91">
        <v>0.4385079793811808</v>
      </c>
      <c r="D372" s="91">
        <v>0.62350718096412028</v>
      </c>
      <c r="E372" s="91">
        <v>0.76490769914217516</v>
      </c>
      <c r="F372" s="91">
        <v>0.78295459187637584</v>
      </c>
      <c r="G372" s="91">
        <v>0.83517196339108968</v>
      </c>
      <c r="H372" s="91">
        <v>0.92434945210976904</v>
      </c>
      <c r="I372" s="91">
        <v>1.0304908297942748</v>
      </c>
      <c r="J372" s="91">
        <v>1.142121331114571</v>
      </c>
      <c r="K372" s="91">
        <v>1.2511932146294935</v>
      </c>
      <c r="L372" s="91">
        <v>1.3551076035549163</v>
      </c>
    </row>
    <row r="373" spans="2:12" ht="12.75" x14ac:dyDescent="0.2">
      <c r="B373" s="91">
        <v>0.31618674459896928</v>
      </c>
      <c r="C373" s="91">
        <v>0.43847194760373054</v>
      </c>
      <c r="D373" s="91">
        <v>0.62649596510021499</v>
      </c>
      <c r="E373" s="91">
        <v>0.78498791532410139</v>
      </c>
      <c r="F373" s="91">
        <v>0.80535069225801148</v>
      </c>
      <c r="G373" s="91">
        <v>0.85293948531478081</v>
      </c>
      <c r="H373" s="91">
        <v>0.93702293900966982</v>
      </c>
      <c r="I373" s="91">
        <v>1.0400120805665336</v>
      </c>
      <c r="J373" s="91">
        <v>1.1498281161059085</v>
      </c>
      <c r="K373" s="91">
        <v>1.2573157982165593</v>
      </c>
      <c r="L373" s="91">
        <v>1.3597105920209513</v>
      </c>
    </row>
    <row r="374" spans="2:12" ht="12.75" x14ac:dyDescent="0.2">
      <c r="B374" s="91">
        <v>0.31627218281354652</v>
      </c>
      <c r="C374" s="91">
        <v>0.43806723259303337</v>
      </c>
      <c r="D374" s="91">
        <v>0.62854291515461891</v>
      </c>
      <c r="E374" s="91">
        <v>0.77141778010046735</v>
      </c>
      <c r="F374" s="91">
        <v>0.78576292916084456</v>
      </c>
      <c r="G374" s="91">
        <v>0.82999178701450793</v>
      </c>
      <c r="H374" s="91">
        <v>0.90964787154652371</v>
      </c>
      <c r="I374" s="91">
        <v>1.0070819270531983</v>
      </c>
      <c r="J374" s="91">
        <v>1.1117353269332162</v>
      </c>
      <c r="K374" s="91">
        <v>1.2160348994893486</v>
      </c>
      <c r="L374" s="91">
        <v>1.3170981875603913</v>
      </c>
    </row>
    <row r="375" spans="2:12" ht="12.75" x14ac:dyDescent="0.2">
      <c r="B375" s="91">
        <v>0.31733718640013792</v>
      </c>
      <c r="C375" s="91">
        <v>0.4442784637038335</v>
      </c>
      <c r="D375" s="91">
        <v>0.63645883986075835</v>
      </c>
      <c r="E375" s="91">
        <v>0.78704785293202817</v>
      </c>
      <c r="F375" s="91">
        <v>0.80024952034173125</v>
      </c>
      <c r="G375" s="91">
        <v>0.84184440976197517</v>
      </c>
      <c r="H375" s="91">
        <v>0.92007981465959543</v>
      </c>
      <c r="I375" s="91">
        <v>1.0168789565970022</v>
      </c>
      <c r="J375" s="91">
        <v>1.1204686896082612</v>
      </c>
      <c r="K375" s="91">
        <v>1.2221402441361722</v>
      </c>
      <c r="L375" s="91">
        <v>1.3191311654073068</v>
      </c>
    </row>
    <row r="376" spans="2:12" ht="12.75" x14ac:dyDescent="0.2">
      <c r="B376" s="91">
        <v>0.31548265775325485</v>
      </c>
      <c r="C376" s="91">
        <v>0.438012094997277</v>
      </c>
      <c r="D376" s="91">
        <v>0.6170912637177336</v>
      </c>
      <c r="E376" s="91">
        <v>0.74758739788939232</v>
      </c>
      <c r="F376" s="91">
        <v>0.74622575538118208</v>
      </c>
      <c r="G376" s="91">
        <v>0.78153225889473332</v>
      </c>
      <c r="H376" s="91">
        <v>0.8585458690153116</v>
      </c>
      <c r="I376" s="91">
        <v>0.95617145088765421</v>
      </c>
      <c r="J376" s="91">
        <v>1.0614588522083004</v>
      </c>
      <c r="K376" s="91">
        <v>1.1650561893474864</v>
      </c>
      <c r="L376" s="91">
        <v>1.2639632253375195</v>
      </c>
    </row>
    <row r="377" spans="2:12" ht="12.75" x14ac:dyDescent="0.2">
      <c r="B377" s="91">
        <v>0.31175863768969303</v>
      </c>
      <c r="C377" s="91">
        <v>0.439362480384271</v>
      </c>
      <c r="D377" s="91">
        <v>0.59833110581743942</v>
      </c>
      <c r="E377" s="91">
        <v>0.72905715884299427</v>
      </c>
      <c r="F377" s="91">
        <v>0.73087336298916683</v>
      </c>
      <c r="G377" s="91">
        <v>0.76027543391915375</v>
      </c>
      <c r="H377" s="91">
        <v>0.82527336724640721</v>
      </c>
      <c r="I377" s="91">
        <v>0.91002872491903453</v>
      </c>
      <c r="J377" s="91">
        <v>1.0042266571886078</v>
      </c>
      <c r="K377" s="91">
        <v>1.1000657679891375</v>
      </c>
      <c r="L377" s="91">
        <v>1.1945039337674899</v>
      </c>
    </row>
    <row r="378" spans="2:12" ht="12.75" x14ac:dyDescent="0.2">
      <c r="B378" s="91">
        <v>0.30825641326821601</v>
      </c>
      <c r="C378" s="91">
        <v>0.43937071539026878</v>
      </c>
      <c r="D378" s="91">
        <v>0.60254294486731375</v>
      </c>
      <c r="E378" s="91">
        <v>0.73795756508883115</v>
      </c>
      <c r="F378" s="91">
        <v>0.74092774703982411</v>
      </c>
      <c r="G378" s="91">
        <v>0.76978591659676177</v>
      </c>
      <c r="H378" s="91">
        <v>0.83424787511599785</v>
      </c>
      <c r="I378" s="91">
        <v>0.91975274615912272</v>
      </c>
      <c r="J378" s="91">
        <v>1.0154675375624822</v>
      </c>
      <c r="K378" s="91">
        <v>1.112788657308559</v>
      </c>
      <c r="L378" s="91">
        <v>1.2082810202199867</v>
      </c>
    </row>
    <row r="379" spans="2:12" ht="12.75" x14ac:dyDescent="0.2">
      <c r="B379" s="91">
        <v>0.30407566895536986</v>
      </c>
      <c r="C379" s="91">
        <v>0.44415529840238716</v>
      </c>
      <c r="D379" s="91">
        <v>0.60973603637880691</v>
      </c>
      <c r="E379" s="91">
        <v>0.76242113160380387</v>
      </c>
      <c r="F379" s="91">
        <v>0.77035872543634165</v>
      </c>
      <c r="G379" s="91">
        <v>0.79828969086673351</v>
      </c>
      <c r="H379" s="91">
        <v>0.86170924342321831</v>
      </c>
      <c r="I379" s="91">
        <v>0.94777528124049926</v>
      </c>
      <c r="J379" s="91">
        <v>1.0447178083098849</v>
      </c>
      <c r="K379" s="91">
        <v>1.1426501749591365</v>
      </c>
      <c r="L379" s="91">
        <v>1.2382176876288464</v>
      </c>
    </row>
    <row r="380" spans="2:12" ht="12.75" x14ac:dyDescent="0.2">
      <c r="B380" s="91">
        <v>0.30742742314553329</v>
      </c>
      <c r="C380" s="91">
        <v>0.43489892039778677</v>
      </c>
      <c r="D380" s="91">
        <v>0.59259960168035852</v>
      </c>
      <c r="E380" s="91">
        <v>0.73829271241808681</v>
      </c>
      <c r="F380" s="91">
        <v>0.75246590511517675</v>
      </c>
      <c r="G380" s="91">
        <v>0.79467068025090393</v>
      </c>
      <c r="H380" s="91">
        <v>0.87293665947580557</v>
      </c>
      <c r="I380" s="91">
        <v>0.96780377916273663</v>
      </c>
      <c r="J380" s="91">
        <v>1.0673642727048307</v>
      </c>
      <c r="K380" s="91">
        <v>1.1633200211029229</v>
      </c>
      <c r="L380" s="91">
        <v>1.2542460549976617</v>
      </c>
    </row>
    <row r="381" spans="2:12" ht="12.75" x14ac:dyDescent="0.2">
      <c r="B381" s="91">
        <v>0.30933197059838036</v>
      </c>
      <c r="C381" s="91">
        <v>0.43128279727403412</v>
      </c>
      <c r="D381" s="91">
        <v>0.59107299697592175</v>
      </c>
      <c r="E381" s="91">
        <v>0.73746940994620191</v>
      </c>
      <c r="F381" s="91">
        <v>0.75591156598709153</v>
      </c>
      <c r="G381" s="91">
        <v>0.79958881899474876</v>
      </c>
      <c r="H381" s="91">
        <v>0.87787740899868216</v>
      </c>
      <c r="I381" s="91">
        <v>0.97541045768852019</v>
      </c>
      <c r="J381" s="91">
        <v>1.0809608538676856</v>
      </c>
      <c r="K381" s="91">
        <v>1.1857290217659406</v>
      </c>
      <c r="L381" s="91">
        <v>1.2865083365324208</v>
      </c>
    </row>
    <row r="382" spans="2:12" ht="12.75" x14ac:dyDescent="0.2">
      <c r="B382" s="91">
        <v>0.31038137484396611</v>
      </c>
      <c r="C382" s="91">
        <v>0.4358852107048678</v>
      </c>
      <c r="D382" s="91">
        <v>0.60750025897960469</v>
      </c>
      <c r="E382" s="91">
        <v>0.76039197091895971</v>
      </c>
      <c r="F382" s="91">
        <v>0.77484541573447296</v>
      </c>
      <c r="G382" s="91">
        <v>0.81388205428825444</v>
      </c>
      <c r="H382" s="91">
        <v>0.88852381931879965</v>
      </c>
      <c r="I382" s="91">
        <v>0.98267111316405786</v>
      </c>
      <c r="J382" s="91">
        <v>1.0847497603474667</v>
      </c>
      <c r="K382" s="91">
        <v>1.1858051451267968</v>
      </c>
      <c r="L382" s="91">
        <v>1.2830576476127924</v>
      </c>
    </row>
    <row r="383" spans="2:12" ht="12.75" x14ac:dyDescent="0.2">
      <c r="B383" s="91">
        <v>0.30956493129975454</v>
      </c>
      <c r="C383" s="91">
        <v>0.4437807443466415</v>
      </c>
      <c r="D383" s="91">
        <v>0.60897391490365571</v>
      </c>
      <c r="E383" s="91">
        <v>0.75600340003879085</v>
      </c>
      <c r="F383" s="91">
        <v>0.76955268940209365</v>
      </c>
      <c r="G383" s="91">
        <v>0.80215605707112358</v>
      </c>
      <c r="H383" s="91">
        <v>0.86560278331569429</v>
      </c>
      <c r="I383" s="91">
        <v>0.94740544358015411</v>
      </c>
      <c r="J383" s="91">
        <v>1.0384632749458218</v>
      </c>
      <c r="K383" s="91">
        <v>1.131567802092875</v>
      </c>
      <c r="L383" s="91">
        <v>1.2236559807762444</v>
      </c>
    </row>
    <row r="384" spans="2:12" ht="12.75" x14ac:dyDescent="0.2">
      <c r="B384" s="91">
        <v>0.30597970346539921</v>
      </c>
      <c r="C384" s="91">
        <v>0.44119301289281837</v>
      </c>
      <c r="D384" s="91">
        <v>0.61744714262734457</v>
      </c>
      <c r="E384" s="91">
        <v>0.77049724461668645</v>
      </c>
      <c r="F384" s="91">
        <v>0.78608106662602273</v>
      </c>
      <c r="G384" s="91">
        <v>0.82237263360102963</v>
      </c>
      <c r="H384" s="91">
        <v>0.89162268940754086</v>
      </c>
      <c r="I384" s="91">
        <v>0.97969287251175419</v>
      </c>
      <c r="J384" s="91">
        <v>1.0759026613532989</v>
      </c>
      <c r="K384" s="91">
        <v>1.1718696802894704</v>
      </c>
      <c r="L384" s="91">
        <v>1.264923881838903</v>
      </c>
    </row>
    <row r="385" spans="2:12" ht="12.75" x14ac:dyDescent="0.2">
      <c r="B385" s="91">
        <v>0.30422617236097765</v>
      </c>
      <c r="C385" s="91">
        <v>0.443982617059687</v>
      </c>
      <c r="D385" s="91">
        <v>0.61690296855881877</v>
      </c>
      <c r="E385" s="91">
        <v>0.77298664111079174</v>
      </c>
      <c r="F385" s="91">
        <v>0.79342303214515009</v>
      </c>
      <c r="G385" s="91">
        <v>0.83423820525579528</v>
      </c>
      <c r="H385" s="91">
        <v>0.90753093785794803</v>
      </c>
      <c r="I385" s="91">
        <v>0.99804994875394981</v>
      </c>
      <c r="J385" s="91">
        <v>1.09458450788594</v>
      </c>
      <c r="K385" s="91">
        <v>1.1885910300663807</v>
      </c>
      <c r="L385" s="91">
        <v>1.278195704581363</v>
      </c>
    </row>
    <row r="386" spans="2:12" ht="12.75" x14ac:dyDescent="0.2">
      <c r="B386" s="91">
        <v>0.30338364538955115</v>
      </c>
      <c r="C386" s="91">
        <v>0.45109242245827424</v>
      </c>
      <c r="D386" s="91">
        <v>0.63854978497519721</v>
      </c>
      <c r="E386" s="91">
        <v>0.8071520175985083</v>
      </c>
      <c r="F386" s="91">
        <v>0.83899481437242218</v>
      </c>
      <c r="G386" s="91">
        <v>0.89260541926828407</v>
      </c>
      <c r="H386" s="91">
        <v>0.97619173393818581</v>
      </c>
      <c r="I386" s="91">
        <v>1.0727142599624642</v>
      </c>
      <c r="J386" s="91">
        <v>1.1717511397811473</v>
      </c>
      <c r="K386" s="91">
        <v>1.2660539592274993</v>
      </c>
      <c r="L386" s="91">
        <v>1.3544396464475559</v>
      </c>
    </row>
    <row r="387" spans="2:12" ht="12.75" x14ac:dyDescent="0.2">
      <c r="B387" s="91">
        <v>0.30157150795153659</v>
      </c>
      <c r="C387" s="91">
        <v>0.44004602983958041</v>
      </c>
      <c r="D387" s="91">
        <v>0.63533339571122649</v>
      </c>
      <c r="E387" s="91">
        <v>0.8120892812027054</v>
      </c>
      <c r="F387" s="91">
        <v>0.84632834773475363</v>
      </c>
      <c r="G387" s="91">
        <v>0.89858922022483778</v>
      </c>
      <c r="H387" s="91">
        <v>0.97916169809169984</v>
      </c>
      <c r="I387" s="91">
        <v>1.071924048056071</v>
      </c>
      <c r="J387" s="91">
        <v>1.16723648405836</v>
      </c>
      <c r="K387" s="91">
        <v>1.2584590578492059</v>
      </c>
      <c r="L387" s="91">
        <v>1.3446353220586242</v>
      </c>
    </row>
    <row r="388" spans="2:12" ht="12.75" x14ac:dyDescent="0.2">
      <c r="B388" s="91">
        <v>0.29956290338092867</v>
      </c>
      <c r="C388" s="91">
        <v>0.44377706999822475</v>
      </c>
      <c r="D388" s="91">
        <v>0.64573078319651589</v>
      </c>
      <c r="E388" s="91">
        <v>0.82094692904809108</v>
      </c>
      <c r="F388" s="91">
        <v>0.85920264739838137</v>
      </c>
      <c r="G388" s="91">
        <v>0.91308711111258578</v>
      </c>
      <c r="H388" s="91">
        <v>0.99394693973733728</v>
      </c>
      <c r="I388" s="91">
        <v>1.0885673105095144</v>
      </c>
      <c r="J388" s="91">
        <v>1.1874493790691896</v>
      </c>
      <c r="K388" s="91">
        <v>1.2833577146785398</v>
      </c>
      <c r="L388" s="91">
        <v>1.3743789207587751</v>
      </c>
    </row>
    <row r="389" spans="2:12" ht="12.75" x14ac:dyDescent="0.2">
      <c r="B389" s="91">
        <v>0.29983138093228223</v>
      </c>
      <c r="C389" s="91">
        <v>0.43980889467907724</v>
      </c>
      <c r="D389" s="91">
        <v>0.63777196311067086</v>
      </c>
      <c r="E389" s="91">
        <v>0.80299016482665297</v>
      </c>
      <c r="F389" s="91">
        <v>0.83266447132447885</v>
      </c>
      <c r="G389" s="91">
        <v>0.87961229824380793</v>
      </c>
      <c r="H389" s="91">
        <v>0.95453866221434591</v>
      </c>
      <c r="I389" s="91">
        <v>1.0439222629598848</v>
      </c>
      <c r="J389" s="91">
        <v>1.1384230029755078</v>
      </c>
      <c r="K389" s="91">
        <v>1.2309938177738469</v>
      </c>
      <c r="L389" s="91">
        <v>1.3195192530691762</v>
      </c>
    </row>
    <row r="390" spans="2:12" ht="12.75" x14ac:dyDescent="0.2">
      <c r="B390" s="91">
        <v>0.30301268069073861</v>
      </c>
      <c r="C390" s="91">
        <v>0.43987139706897477</v>
      </c>
      <c r="D390" s="91">
        <v>0.63205890075278237</v>
      </c>
      <c r="E390" s="91">
        <v>0.79356934842445515</v>
      </c>
      <c r="F390" s="91">
        <v>0.8252345627310228</v>
      </c>
      <c r="G390" s="91">
        <v>0.87408517838635891</v>
      </c>
      <c r="H390" s="91">
        <v>0.95089633637602222</v>
      </c>
      <c r="I390" s="91">
        <v>1.0422972827127694</v>
      </c>
      <c r="J390" s="91">
        <v>1.1389617220993959</v>
      </c>
      <c r="K390" s="91">
        <v>1.2337858732300593</v>
      </c>
      <c r="L390" s="91">
        <v>1.3245236919372798</v>
      </c>
    </row>
    <row r="391" spans="2:12" ht="12.75" x14ac:dyDescent="0.2">
      <c r="B391" s="91">
        <v>0.29996368398412915</v>
      </c>
      <c r="C391" s="91">
        <v>0.45302029953632367</v>
      </c>
      <c r="D391" s="91">
        <v>0.66989856379490698</v>
      </c>
      <c r="E391" s="91">
        <v>0.84761039107874303</v>
      </c>
      <c r="F391" s="91">
        <v>0.88742062569455815</v>
      </c>
      <c r="G391" s="91">
        <v>0.94222548129552341</v>
      </c>
      <c r="H391" s="91">
        <v>1.0214140041729138</v>
      </c>
      <c r="I391" s="91">
        <v>1.1097389605998773</v>
      </c>
      <c r="J391" s="91">
        <v>1.1980382647279464</v>
      </c>
      <c r="K391" s="91">
        <v>1.2801789092325144</v>
      </c>
      <c r="L391" s="91">
        <v>1.3560564893690805</v>
      </c>
    </row>
    <row r="392" spans="2:12" ht="12.75" x14ac:dyDescent="0.2">
      <c r="B392" s="91">
        <v>0.2976693280745642</v>
      </c>
      <c r="C392" s="91">
        <v>0.45842378811476076</v>
      </c>
      <c r="D392" s="91">
        <v>0.67787211456295859</v>
      </c>
      <c r="E392" s="91">
        <v>0.85799760925645185</v>
      </c>
      <c r="F392" s="91">
        <v>0.89774798888426277</v>
      </c>
      <c r="G392" s="91">
        <v>0.95011342312304325</v>
      </c>
      <c r="H392" s="91">
        <v>1.0265900958215217</v>
      </c>
      <c r="I392" s="91">
        <v>1.1135530281421731</v>
      </c>
      <c r="J392" s="91">
        <v>1.2017851753475151</v>
      </c>
      <c r="K392" s="91">
        <v>1.284600174075988</v>
      </c>
      <c r="L392" s="91">
        <v>1.3612386425397756</v>
      </c>
    </row>
    <row r="393" spans="2:12" ht="12.75" x14ac:dyDescent="0.2">
      <c r="B393" s="91">
        <v>0.30089456226500372</v>
      </c>
      <c r="C393" s="91">
        <v>0.46721212751779001</v>
      </c>
      <c r="D393" s="91">
        <v>0.69875273673498817</v>
      </c>
      <c r="E393" s="91">
        <v>0.89390864122778357</v>
      </c>
      <c r="F393" s="91">
        <v>0.94305614251225034</v>
      </c>
      <c r="G393" s="91">
        <v>0.9946082321359323</v>
      </c>
      <c r="H393" s="91">
        <v>1.0647914856214027</v>
      </c>
      <c r="I393" s="91">
        <v>1.145171813187001</v>
      </c>
      <c r="J393" s="91">
        <v>1.2281980143260163</v>
      </c>
      <c r="K393" s="91">
        <v>1.3077096277384774</v>
      </c>
      <c r="L393" s="91">
        <v>1.3823365902728793</v>
      </c>
    </row>
    <row r="394" spans="2:12" ht="12.75" x14ac:dyDescent="0.2">
      <c r="B394" s="91">
        <v>0.30145467758434907</v>
      </c>
      <c r="C394" s="91">
        <v>0.4580237916221202</v>
      </c>
      <c r="D394" s="91">
        <v>0.68231303510424735</v>
      </c>
      <c r="E394" s="91">
        <v>0.85043974558280322</v>
      </c>
      <c r="F394" s="91">
        <v>0.88552613825941162</v>
      </c>
      <c r="G394" s="91">
        <v>0.93694720233253836</v>
      </c>
      <c r="H394" s="91">
        <v>1.0123619480276091</v>
      </c>
      <c r="I394" s="91">
        <v>1.0966393571563311</v>
      </c>
      <c r="J394" s="91">
        <v>1.1809647522132294</v>
      </c>
      <c r="K394" s="91">
        <v>1.2594913283416365</v>
      </c>
      <c r="L394" s="91">
        <v>1.3318049276383266</v>
      </c>
    </row>
    <row r="395" spans="2:12" ht="12.75" x14ac:dyDescent="0.2">
      <c r="B395" s="91">
        <v>0.30124234504622704</v>
      </c>
      <c r="C395" s="91">
        <v>0.46305633727283713</v>
      </c>
      <c r="D395" s="91">
        <v>0.68928595445300089</v>
      </c>
      <c r="E395" s="91">
        <v>0.85166450838451668</v>
      </c>
      <c r="F395" s="91">
        <v>0.88728690034993107</v>
      </c>
      <c r="G395" s="91">
        <v>0.94033497789188059</v>
      </c>
      <c r="H395" s="91">
        <v>1.0171064255705187</v>
      </c>
      <c r="I395" s="91">
        <v>1.101713704692233</v>
      </c>
      <c r="J395" s="91">
        <v>1.1854266488045953</v>
      </c>
      <c r="K395" s="91">
        <v>1.2626641217783678</v>
      </c>
      <c r="L395" s="91">
        <v>1.3332532602285798</v>
      </c>
    </row>
    <row r="396" spans="2:12" ht="12.75" x14ac:dyDescent="0.2">
      <c r="B396" s="91">
        <v>0.30064538555173903</v>
      </c>
      <c r="C396" s="91">
        <v>0.46228505705857936</v>
      </c>
      <c r="D396" s="91">
        <v>0.68647990931762159</v>
      </c>
      <c r="E396" s="91">
        <v>0.86198498009998448</v>
      </c>
      <c r="F396" s="91">
        <v>0.89630400439266211</v>
      </c>
      <c r="G396" s="91">
        <v>0.94997370811549731</v>
      </c>
      <c r="H396" s="91">
        <v>1.0309713015010955</v>
      </c>
      <c r="I396" s="91">
        <v>1.1211458237820611</v>
      </c>
      <c r="J396" s="91">
        <v>1.2107621111890632</v>
      </c>
      <c r="K396" s="91">
        <v>1.293682419842525</v>
      </c>
      <c r="L396" s="91">
        <v>1.3697001058023062</v>
      </c>
    </row>
    <row r="397" spans="2:12" ht="12.75" x14ac:dyDescent="0.2">
      <c r="B397" s="91">
        <v>0.30053723673876226</v>
      </c>
      <c r="C397" s="91">
        <v>0.46195052691724242</v>
      </c>
      <c r="D397" s="91">
        <v>0.69123966334565423</v>
      </c>
      <c r="E397" s="91">
        <v>0.86390375893733307</v>
      </c>
      <c r="F397" s="91">
        <v>0.89078765202607579</v>
      </c>
      <c r="G397" s="91">
        <v>0.93104519112309236</v>
      </c>
      <c r="H397" s="91">
        <v>0.99679679751622763</v>
      </c>
      <c r="I397" s="91">
        <v>1.0752164108130651</v>
      </c>
      <c r="J397" s="91">
        <v>1.1578148714138883</v>
      </c>
      <c r="K397" s="91">
        <v>1.2382746079386573</v>
      </c>
      <c r="L397" s="91">
        <v>1.3147718959522998</v>
      </c>
    </row>
    <row r="398" spans="2:12" ht="12.75" x14ac:dyDescent="0.2">
      <c r="B398" s="91">
        <v>0.29924199614639829</v>
      </c>
      <c r="C398" s="91">
        <v>0.46327258266686794</v>
      </c>
      <c r="D398" s="91">
        <v>0.68922060524628104</v>
      </c>
      <c r="E398" s="91">
        <v>0.85995996228060523</v>
      </c>
      <c r="F398" s="91">
        <v>0.88597720647005207</v>
      </c>
      <c r="G398" s="91">
        <v>0.9266761372208755</v>
      </c>
      <c r="H398" s="91">
        <v>0.99417442944057455</v>
      </c>
      <c r="I398" s="91">
        <v>1.0743594399445033</v>
      </c>
      <c r="J398" s="91">
        <v>1.1579747738980877</v>
      </c>
      <c r="K398" s="91">
        <v>1.2383185553985443</v>
      </c>
      <c r="L398" s="91">
        <v>1.3139763523032493</v>
      </c>
    </row>
    <row r="399" spans="2:12" ht="12.75" x14ac:dyDescent="0.2">
      <c r="B399" s="91">
        <v>0.29711919210337551</v>
      </c>
      <c r="C399" s="91">
        <v>0.46598116220596131</v>
      </c>
      <c r="D399" s="91">
        <v>0.70459931401825104</v>
      </c>
      <c r="E399" s="91">
        <v>0.87551500090443035</v>
      </c>
      <c r="F399" s="91">
        <v>0.90537942814377625</v>
      </c>
      <c r="G399" s="91">
        <v>0.94930047962484176</v>
      </c>
      <c r="H399" s="91">
        <v>1.0191072133304599</v>
      </c>
      <c r="I399" s="91">
        <v>1.1015538007118213</v>
      </c>
      <c r="J399" s="91">
        <v>1.1869598448447687</v>
      </c>
      <c r="K399" s="91">
        <v>1.2680312816084223</v>
      </c>
      <c r="L399" s="91">
        <v>1.3434319393472696</v>
      </c>
    </row>
    <row r="400" spans="2:12" ht="12.75" x14ac:dyDescent="0.2">
      <c r="B400" s="91">
        <v>0.30067958602295858</v>
      </c>
      <c r="C400" s="91">
        <v>0.4491040078585456</v>
      </c>
      <c r="D400" s="91">
        <v>0.65870461380586964</v>
      </c>
      <c r="E400" s="91">
        <v>0.81615341520031026</v>
      </c>
      <c r="F400" s="91">
        <v>0.84227296925184914</v>
      </c>
      <c r="G400" s="91">
        <v>0.88211023587176707</v>
      </c>
      <c r="H400" s="91">
        <v>0.94616059265633479</v>
      </c>
      <c r="I400" s="91">
        <v>1.0221172219147889</v>
      </c>
      <c r="J400" s="91">
        <v>1.1016679361962485</v>
      </c>
      <c r="K400" s="91">
        <v>1.1786427318581372</v>
      </c>
      <c r="L400" s="91">
        <v>1.2514541913450603</v>
      </c>
    </row>
    <row r="401" spans="2:12" ht="12.75" x14ac:dyDescent="0.2">
      <c r="B401" s="91">
        <v>0.29931927129454983</v>
      </c>
      <c r="C401" s="91">
        <v>0.44665762762804773</v>
      </c>
      <c r="D401" s="91">
        <v>0.65914189966251113</v>
      </c>
      <c r="E401" s="91">
        <v>0.81339794594695691</v>
      </c>
      <c r="F401" s="91">
        <v>0.84094521037754144</v>
      </c>
      <c r="G401" s="91">
        <v>0.88032600737331779</v>
      </c>
      <c r="H401" s="91">
        <v>0.94120715039144232</v>
      </c>
      <c r="I401" s="91">
        <v>1.0126058149993744</v>
      </c>
      <c r="J401" s="91">
        <v>1.0878156107956372</v>
      </c>
      <c r="K401" s="91">
        <v>1.1620642175051521</v>
      </c>
      <c r="L401" s="91">
        <v>1.2340244526186503</v>
      </c>
    </row>
    <row r="402" spans="2:12" ht="12.75" x14ac:dyDescent="0.2">
      <c r="B402" s="91">
        <v>0.30100360447780272</v>
      </c>
      <c r="C402" s="91">
        <v>0.43860818283355241</v>
      </c>
      <c r="D402" s="91">
        <v>0.63895752867732547</v>
      </c>
      <c r="E402" s="91">
        <v>0.78476391890466113</v>
      </c>
      <c r="F402" s="91">
        <v>0.80334913507958472</v>
      </c>
      <c r="G402" s="91">
        <v>0.83801035135421253</v>
      </c>
      <c r="H402" s="91">
        <v>0.8988824981407797</v>
      </c>
      <c r="I402" s="91">
        <v>0.97417332877532936</v>
      </c>
      <c r="J402" s="91">
        <v>1.0558813440025652</v>
      </c>
      <c r="K402" s="91">
        <v>1.1378919191768528</v>
      </c>
      <c r="L402" s="91">
        <v>1.2180354792543626</v>
      </c>
    </row>
    <row r="403" spans="2:12" ht="12.75" x14ac:dyDescent="0.2">
      <c r="B403" s="91">
        <v>0.29756841900641079</v>
      </c>
      <c r="C403" s="91">
        <v>0.43584021179643689</v>
      </c>
      <c r="D403" s="91">
        <v>0.61477890839416838</v>
      </c>
      <c r="E403" s="91">
        <v>0.75355765815309539</v>
      </c>
      <c r="F403" s="91">
        <v>0.76751066843879467</v>
      </c>
      <c r="G403" s="91">
        <v>0.79519767884209669</v>
      </c>
      <c r="H403" s="91">
        <v>0.84863156741462786</v>
      </c>
      <c r="I403" s="91">
        <v>0.91814787119486851</v>
      </c>
      <c r="J403" s="91">
        <v>0.99551369981569493</v>
      </c>
      <c r="K403" s="91">
        <v>1.0739244376280126</v>
      </c>
      <c r="L403" s="91">
        <v>1.1509974697236558</v>
      </c>
    </row>
    <row r="404" spans="2:12" ht="12.75" x14ac:dyDescent="0.2">
      <c r="B404" s="91">
        <v>0.29827653854103703</v>
      </c>
      <c r="C404" s="91">
        <v>0.43800475573469599</v>
      </c>
      <c r="D404" s="91">
        <v>0.62272841196126105</v>
      </c>
      <c r="E404" s="91">
        <v>0.76652611068023147</v>
      </c>
      <c r="F404" s="91">
        <v>0.78485316640402103</v>
      </c>
      <c r="G404" s="91">
        <v>0.81789806496681972</v>
      </c>
      <c r="H404" s="91">
        <v>0.87682477260296809</v>
      </c>
      <c r="I404" s="91">
        <v>0.95043736260110934</v>
      </c>
      <c r="J404" s="91">
        <v>1.0299223624188554</v>
      </c>
      <c r="K404" s="91">
        <v>1.1083501258255584</v>
      </c>
      <c r="L404" s="91">
        <v>1.184033819686009</v>
      </c>
    </row>
    <row r="405" spans="2:12" ht="12.75" x14ac:dyDescent="0.2">
      <c r="B405" s="91">
        <v>0.29676687578201821</v>
      </c>
      <c r="C405" s="91">
        <v>0.42931932997259775</v>
      </c>
      <c r="D405" s="91">
        <v>0.61254113225410922</v>
      </c>
      <c r="E405" s="91">
        <v>0.75761578957106479</v>
      </c>
      <c r="F405" s="91">
        <v>0.77393456637099034</v>
      </c>
      <c r="G405" s="91">
        <v>0.8068626072966163</v>
      </c>
      <c r="H405" s="91">
        <v>0.86770828848135373</v>
      </c>
      <c r="I405" s="91">
        <v>0.9429146235307807</v>
      </c>
      <c r="J405" s="91">
        <v>1.0234344919713054</v>
      </c>
      <c r="K405" s="91">
        <v>1.1026803620279952</v>
      </c>
      <c r="L405" s="91">
        <v>1.1794054920720611</v>
      </c>
    </row>
    <row r="406" spans="2:12" ht="12.75" x14ac:dyDescent="0.2">
      <c r="B406" s="91">
        <v>0.2987684746784578</v>
      </c>
      <c r="C406" s="91">
        <v>0.43319633769818378</v>
      </c>
      <c r="D406" s="91">
        <v>0.61056238910070537</v>
      </c>
      <c r="E406" s="91">
        <v>0.7418995271578851</v>
      </c>
      <c r="F406" s="91">
        <v>0.75277579266238837</v>
      </c>
      <c r="G406" s="91">
        <v>0.79319203915414571</v>
      </c>
      <c r="H406" s="91">
        <v>0.86529995443073227</v>
      </c>
      <c r="I406" s="91">
        <v>0.94701837796136068</v>
      </c>
      <c r="J406" s="91">
        <v>1.0284304689477772</v>
      </c>
      <c r="K406" s="91">
        <v>1.1041915491222283</v>
      </c>
      <c r="L406" s="91">
        <v>1.1749778229872756</v>
      </c>
    </row>
    <row r="407" spans="2:12" ht="12.75" x14ac:dyDescent="0.2">
      <c r="B407" s="91">
        <v>0.29617721849825529</v>
      </c>
      <c r="C407" s="91">
        <v>0.4294049631337396</v>
      </c>
      <c r="D407" s="91">
        <v>0.59903777347618359</v>
      </c>
      <c r="E407" s="91">
        <v>0.73840796203198766</v>
      </c>
      <c r="F407" s="91">
        <v>0.7546768370606447</v>
      </c>
      <c r="G407" s="91">
        <v>0.78444579680097337</v>
      </c>
      <c r="H407" s="91">
        <v>0.8389322597893043</v>
      </c>
      <c r="I407" s="91">
        <v>0.90872137034581568</v>
      </c>
      <c r="J407" s="91">
        <v>0.98648541113922195</v>
      </c>
      <c r="K407" s="91">
        <v>1.0663164807698768</v>
      </c>
      <c r="L407" s="91">
        <v>1.1458927670896299</v>
      </c>
    </row>
    <row r="408" spans="2:12" ht="12.75" x14ac:dyDescent="0.2">
      <c r="B408" s="91">
        <v>0.29692334370568635</v>
      </c>
      <c r="C408" s="91">
        <v>0.4255121129173014</v>
      </c>
      <c r="D408" s="91">
        <v>0.59327083220215382</v>
      </c>
      <c r="E408" s="91">
        <v>0.72482750520391559</v>
      </c>
      <c r="F408" s="91">
        <v>0.73228306585614389</v>
      </c>
      <c r="G408" s="91">
        <v>0.7608544038962084</v>
      </c>
      <c r="H408" s="91">
        <v>0.82006062829094628</v>
      </c>
      <c r="I408" s="91">
        <v>0.89653509609446957</v>
      </c>
      <c r="J408" s="91">
        <v>0.98111891219440672</v>
      </c>
      <c r="K408" s="91">
        <v>1.0668540250749017</v>
      </c>
      <c r="L408" s="91">
        <v>1.1512362721282334</v>
      </c>
    </row>
    <row r="409" spans="2:12" ht="12.75" x14ac:dyDescent="0.2">
      <c r="B409" s="91">
        <v>0.29919187581448081</v>
      </c>
      <c r="C409" s="91">
        <v>0.42346288332077259</v>
      </c>
      <c r="D409" s="91">
        <v>0.58313798358006486</v>
      </c>
      <c r="E409" s="91">
        <v>0.70779811829576655</v>
      </c>
      <c r="F409" s="91">
        <v>0.71663373672881958</v>
      </c>
      <c r="G409" s="91">
        <v>0.74465120265511742</v>
      </c>
      <c r="H409" s="91">
        <v>0.80136095218848058</v>
      </c>
      <c r="I409" s="91">
        <v>0.87547298663959805</v>
      </c>
      <c r="J409" s="91">
        <v>0.95816970430406956</v>
      </c>
      <c r="K409" s="91">
        <v>1.0423436379590092</v>
      </c>
      <c r="L409" s="91">
        <v>1.1252008533446216</v>
      </c>
    </row>
    <row r="410" spans="2:12" ht="12.75" x14ac:dyDescent="0.2">
      <c r="B410" s="91">
        <v>0.29546736480918101</v>
      </c>
      <c r="C410" s="91">
        <v>0.41879325866582379</v>
      </c>
      <c r="D410" s="91">
        <v>0.57863675339662157</v>
      </c>
      <c r="E410" s="91">
        <v>0.68703949604050629</v>
      </c>
      <c r="F410" s="91">
        <v>0.67923585056291869</v>
      </c>
      <c r="G410" s="91">
        <v>0.70283181509774972</v>
      </c>
      <c r="H410" s="91">
        <v>0.761645185261281</v>
      </c>
      <c r="I410" s="91">
        <v>0.83737633735540185</v>
      </c>
      <c r="J410" s="91">
        <v>0.91995844228488755</v>
      </c>
      <c r="K410" s="91">
        <v>1.0026361466567331</v>
      </c>
      <c r="L410" s="91">
        <v>1.0834705786260512</v>
      </c>
    </row>
    <row r="411" spans="2:12" ht="12.75" x14ac:dyDescent="0.2">
      <c r="B411" s="91">
        <v>0.2960620853843936</v>
      </c>
      <c r="C411" s="91">
        <v>0.42874974583580022</v>
      </c>
      <c r="D411" s="91">
        <v>0.58425937463094157</v>
      </c>
      <c r="E411" s="91">
        <v>0.69530725605918309</v>
      </c>
      <c r="F411" s="91">
        <v>0.69167081615952686</v>
      </c>
      <c r="G411" s="91">
        <v>0.71318461804272104</v>
      </c>
      <c r="H411" s="91">
        <v>0.76654978083144731</v>
      </c>
      <c r="I411" s="91">
        <v>0.83713218685936941</v>
      </c>
      <c r="J411" s="91">
        <v>0.91561888559450832</v>
      </c>
      <c r="K411" s="91">
        <v>0.99520885425731564</v>
      </c>
      <c r="L411" s="91">
        <v>1.0737077153027681</v>
      </c>
    </row>
    <row r="412" spans="2:12" ht="12.75" x14ac:dyDescent="0.2">
      <c r="B412" s="91">
        <v>0.29849347394223502</v>
      </c>
      <c r="C412" s="91">
        <v>0.42600187376775517</v>
      </c>
      <c r="D412" s="91">
        <v>0.58935162795643592</v>
      </c>
      <c r="E412" s="91">
        <v>0.71380048710294919</v>
      </c>
      <c r="F412" s="91">
        <v>0.71291826406308101</v>
      </c>
      <c r="G412" s="91">
        <v>0.73162595610730163</v>
      </c>
      <c r="H412" s="91">
        <v>0.78197950603882593</v>
      </c>
      <c r="I412" s="91">
        <v>0.85158097042515968</v>
      </c>
      <c r="J412" s="91">
        <v>0.93091904802263414</v>
      </c>
      <c r="K412" s="91">
        <v>1.0123395956638888</v>
      </c>
      <c r="L412" s="91">
        <v>1.0927074186354098</v>
      </c>
    </row>
    <row r="413" spans="2:12" ht="12.75" x14ac:dyDescent="0.2">
      <c r="B413" s="91">
        <v>0.29572884115553605</v>
      </c>
      <c r="C413" s="91">
        <v>0.42133273107683705</v>
      </c>
      <c r="D413" s="91">
        <v>0.58595587700081153</v>
      </c>
      <c r="E413" s="91">
        <v>0.71196749503974266</v>
      </c>
      <c r="F413" s="91">
        <v>0.71796735225960373</v>
      </c>
      <c r="G413" s="91">
        <v>0.74814155470908461</v>
      </c>
      <c r="H413" s="91">
        <v>0.81037551478650161</v>
      </c>
      <c r="I413" s="91">
        <v>0.88857106457722945</v>
      </c>
      <c r="J413" s="91">
        <v>0.97263601557200707</v>
      </c>
      <c r="K413" s="91">
        <v>1.0553280612426326</v>
      </c>
      <c r="L413" s="91">
        <v>1.1347865381055509</v>
      </c>
    </row>
    <row r="414" spans="2:12" ht="12.75" x14ac:dyDescent="0.2">
      <c r="B414" s="91">
        <v>0.293461304877981</v>
      </c>
      <c r="C414" s="91">
        <v>0.423348553281226</v>
      </c>
      <c r="D414" s="91">
        <v>0.57502959838137691</v>
      </c>
      <c r="E414" s="91">
        <v>0.68851894723041818</v>
      </c>
      <c r="F414" s="91">
        <v>0.69407835688852004</v>
      </c>
      <c r="G414" s="91">
        <v>0.72969519197582833</v>
      </c>
      <c r="H414" s="91">
        <v>0.79768969510519394</v>
      </c>
      <c r="I414" s="91">
        <v>0.8793838510767269</v>
      </c>
      <c r="J414" s="91">
        <v>0.96472100995889842</v>
      </c>
      <c r="K414" s="91">
        <v>1.0471789311844659</v>
      </c>
      <c r="L414" s="91">
        <v>1.1256977893028086</v>
      </c>
    </row>
    <row r="415" spans="2:12" ht="12.75" x14ac:dyDescent="0.2">
      <c r="B415" s="91">
        <v>0.29378216910228133</v>
      </c>
      <c r="C415" s="91">
        <v>0.42319274670788209</v>
      </c>
      <c r="D415" s="91">
        <v>0.59312414391329582</v>
      </c>
      <c r="E415" s="91">
        <v>0.7341001961914575</v>
      </c>
      <c r="F415" s="91">
        <v>0.75291434953535219</v>
      </c>
      <c r="G415" s="91">
        <v>0.79084662973642339</v>
      </c>
      <c r="H415" s="91">
        <v>0.85649096003359049</v>
      </c>
      <c r="I415" s="91">
        <v>0.93629584466663995</v>
      </c>
      <c r="J415" s="91">
        <v>1.0211283653253309</v>
      </c>
      <c r="K415" s="91">
        <v>1.1041714938009315</v>
      </c>
      <c r="L415" s="91">
        <v>1.1836212117833456</v>
      </c>
    </row>
    <row r="416" spans="2:12" ht="12.75" x14ac:dyDescent="0.2">
      <c r="B416" s="91">
        <v>0.29000533796622391</v>
      </c>
      <c r="C416" s="91">
        <v>0.41631654615517721</v>
      </c>
      <c r="D416" s="91">
        <v>0.58775203548126054</v>
      </c>
      <c r="E416" s="91">
        <v>0.73054041531144986</v>
      </c>
      <c r="F416" s="91">
        <v>0.75593747755317997</v>
      </c>
      <c r="G416" s="91">
        <v>0.79486104194527385</v>
      </c>
      <c r="H416" s="91">
        <v>0.8571827157663956</v>
      </c>
      <c r="I416" s="91">
        <v>0.93442177371568047</v>
      </c>
      <c r="J416" s="91">
        <v>1.0186516670036703</v>
      </c>
      <c r="K416" s="91">
        <v>1.102991802032681</v>
      </c>
      <c r="L416" s="91">
        <v>1.1842836146502846</v>
      </c>
    </row>
    <row r="417" spans="2:12" ht="12.75" x14ac:dyDescent="0.2">
      <c r="B417" s="91">
        <v>0.28705407991098442</v>
      </c>
      <c r="C417" s="91">
        <v>0.41491059984940359</v>
      </c>
      <c r="D417" s="91">
        <v>0.58951926137690691</v>
      </c>
      <c r="E417" s="91">
        <v>0.72888372012526736</v>
      </c>
      <c r="F417" s="91">
        <v>0.74403915059467562</v>
      </c>
      <c r="G417" s="91">
        <v>0.7833804378550191</v>
      </c>
      <c r="H417" s="91">
        <v>0.85410460741395311</v>
      </c>
      <c r="I417" s="91">
        <v>0.93990637859112447</v>
      </c>
      <c r="J417" s="91">
        <v>1.0302921758829191</v>
      </c>
      <c r="K417" s="91">
        <v>1.1176903708238459</v>
      </c>
      <c r="L417" s="91">
        <v>1.2003053783412452</v>
      </c>
    </row>
    <row r="418" spans="2:12" ht="12.75" x14ac:dyDescent="0.2">
      <c r="B418" s="91">
        <v>0.28600952053519829</v>
      </c>
      <c r="C418" s="91">
        <v>0.40546428688893005</v>
      </c>
      <c r="D418" s="91">
        <v>0.57939766676034854</v>
      </c>
      <c r="E418" s="91">
        <v>0.71808310673707088</v>
      </c>
      <c r="F418" s="91">
        <v>0.7315601383523973</v>
      </c>
      <c r="G418" s="91">
        <v>0.76999624306201131</v>
      </c>
      <c r="H418" s="91">
        <v>0.84094306115668904</v>
      </c>
      <c r="I418" s="91">
        <v>0.92720696683015291</v>
      </c>
      <c r="J418" s="91">
        <v>1.0182040140602724</v>
      </c>
      <c r="K418" s="91">
        <v>1.1064172212673475</v>
      </c>
      <c r="L418" s="91">
        <v>1.1899701705733636</v>
      </c>
    </row>
    <row r="419" spans="2:12" ht="12.75" x14ac:dyDescent="0.2">
      <c r="B419" s="91">
        <v>0.28640777679291091</v>
      </c>
      <c r="C419" s="91">
        <v>0.40948493191295693</v>
      </c>
      <c r="D419" s="91">
        <v>0.58374115309275609</v>
      </c>
      <c r="E419" s="91">
        <v>0.71918275115320163</v>
      </c>
      <c r="F419" s="91">
        <v>0.73420065363531539</v>
      </c>
      <c r="G419" s="91">
        <v>0.7769368764233614</v>
      </c>
      <c r="H419" s="91">
        <v>0.85168927833312313</v>
      </c>
      <c r="I419" s="91">
        <v>0.94049140002200293</v>
      </c>
      <c r="J419" s="91">
        <v>1.0331883124075476</v>
      </c>
      <c r="K419" s="91">
        <v>1.1228341402779225</v>
      </c>
      <c r="L419" s="91">
        <v>1.207459359590862</v>
      </c>
    </row>
    <row r="420" spans="2:12" ht="12.75" x14ac:dyDescent="0.2">
      <c r="B420" s="91">
        <v>0.28438822124341828</v>
      </c>
      <c r="C420" s="91">
        <v>0.41207034940690684</v>
      </c>
      <c r="D420" s="91">
        <v>0.59267067476472313</v>
      </c>
      <c r="E420" s="91">
        <v>0.74315705826766731</v>
      </c>
      <c r="F420" s="91">
        <v>0.76358383915933881</v>
      </c>
      <c r="G420" s="91">
        <v>0.80208647081435536</v>
      </c>
      <c r="H420" s="91">
        <v>0.87067697632669705</v>
      </c>
      <c r="I420" s="91">
        <v>0.95648478723874553</v>
      </c>
      <c r="J420" s="91">
        <v>1.0491802996311932</v>
      </c>
      <c r="K420" s="91">
        <v>1.1404374584125023</v>
      </c>
      <c r="L420" s="91">
        <v>1.2274988537750713</v>
      </c>
    </row>
    <row r="421" spans="2:12" ht="12.75" x14ac:dyDescent="0.2">
      <c r="B421" s="91">
        <v>0.28235624955403221</v>
      </c>
      <c r="C421" s="91">
        <v>0.40721287289177227</v>
      </c>
      <c r="D421" s="91">
        <v>0.5893848637111867</v>
      </c>
      <c r="E421" s="91">
        <v>0.73791208300276878</v>
      </c>
      <c r="F421" s="91">
        <v>0.75526999925220872</v>
      </c>
      <c r="G421" s="91">
        <v>0.79003346130661345</v>
      </c>
      <c r="H421" s="91">
        <v>0.85432552893337077</v>
      </c>
      <c r="I421" s="91">
        <v>0.93574981206124896</v>
      </c>
      <c r="J421" s="91">
        <v>1.0241663723500449</v>
      </c>
      <c r="K421" s="91">
        <v>1.1114021845064208</v>
      </c>
      <c r="L421" s="91">
        <v>1.1949651464414452</v>
      </c>
    </row>
    <row r="422" spans="2:12" ht="12.75" x14ac:dyDescent="0.2">
      <c r="B422" s="91">
        <v>0.28484007589365867</v>
      </c>
      <c r="C422" s="91">
        <v>0.4099507264346009</v>
      </c>
      <c r="D422" s="91">
        <v>0.59252723119379203</v>
      </c>
      <c r="E422" s="91">
        <v>0.74617754685662274</v>
      </c>
      <c r="F422" s="91">
        <v>0.76577302768641986</v>
      </c>
      <c r="G422" s="91">
        <v>0.80310919927405489</v>
      </c>
      <c r="H422" s="91">
        <v>0.87110756617932561</v>
      </c>
      <c r="I422" s="91">
        <v>0.95607974695753206</v>
      </c>
      <c r="J422" s="91">
        <v>1.0475484761500296</v>
      </c>
      <c r="K422" s="91">
        <v>1.1372866082510567</v>
      </c>
      <c r="L422" s="91">
        <v>1.2228431115387317</v>
      </c>
    </row>
    <row r="423" spans="2:12" ht="12.75" x14ac:dyDescent="0.2">
      <c r="B423" s="91">
        <v>0.28384685043551033</v>
      </c>
      <c r="C423" s="91">
        <v>0.41855087764416377</v>
      </c>
      <c r="D423" s="91">
        <v>0.61295978086130898</v>
      </c>
      <c r="E423" s="91">
        <v>0.76707490288610747</v>
      </c>
      <c r="F423" s="91">
        <v>0.78780658063368292</v>
      </c>
      <c r="G423" s="91">
        <v>0.82774107516664619</v>
      </c>
      <c r="H423" s="91">
        <v>0.89706617004036282</v>
      </c>
      <c r="I423" s="91">
        <v>0.98063923726087066</v>
      </c>
      <c r="J423" s="91">
        <v>1.0686459675691646</v>
      </c>
      <c r="K423" s="91">
        <v>1.1539979714492503</v>
      </c>
      <c r="L423" s="91">
        <v>1.2351848219068291</v>
      </c>
    </row>
    <row r="424" spans="2:12" ht="12.75" x14ac:dyDescent="0.2">
      <c r="B424" s="91">
        <v>0.28255580612075881</v>
      </c>
      <c r="C424" s="91">
        <v>0.4185023456989479</v>
      </c>
      <c r="D424" s="91">
        <v>0.61966990663867472</v>
      </c>
      <c r="E424" s="91">
        <v>0.78874245990001035</v>
      </c>
      <c r="F424" s="91">
        <v>0.81457805772594882</v>
      </c>
      <c r="G424" s="91">
        <v>0.85684933852337508</v>
      </c>
      <c r="H424" s="91">
        <v>0.92762822497577113</v>
      </c>
      <c r="I424" s="91">
        <v>1.0114673630986279</v>
      </c>
      <c r="J424" s="91">
        <v>1.0982168944728325</v>
      </c>
      <c r="K424" s="91">
        <v>1.1806055392989228</v>
      </c>
      <c r="L424" s="91">
        <v>1.2578009202929121</v>
      </c>
    </row>
    <row r="425" spans="2:12" ht="12.75" x14ac:dyDescent="0.2">
      <c r="B425" s="91">
        <v>0.28082049186004304</v>
      </c>
      <c r="C425" s="91">
        <v>0.42689733199273916</v>
      </c>
      <c r="D425" s="91">
        <v>0.62862558475674601</v>
      </c>
      <c r="E425" s="91">
        <v>0.79558000296067533</v>
      </c>
      <c r="F425" s="91">
        <v>0.83018536071560334</v>
      </c>
      <c r="G425" s="91">
        <v>0.88043911843952682</v>
      </c>
      <c r="H425" s="91">
        <v>0.95676093195867284</v>
      </c>
      <c r="I425" s="91">
        <v>1.0454250187917613</v>
      </c>
      <c r="J425" s="91">
        <v>1.1374895134934051</v>
      </c>
      <c r="K425" s="91">
        <v>1.2264627911008465</v>
      </c>
      <c r="L425" s="91">
        <v>1.3107881404606434</v>
      </c>
    </row>
    <row r="426" spans="2:12" ht="12.75" x14ac:dyDescent="0.2">
      <c r="B426" s="91">
        <v>0.28022389846347512</v>
      </c>
      <c r="C426" s="91">
        <v>0.42075617640039964</v>
      </c>
      <c r="D426" s="91">
        <v>0.62548753330347218</v>
      </c>
      <c r="E426" s="91">
        <v>0.79551326587030258</v>
      </c>
      <c r="F426" s="91">
        <v>0.83237551675716859</v>
      </c>
      <c r="G426" s="91">
        <v>0.88385381543340469</v>
      </c>
      <c r="H426" s="91">
        <v>0.96174852444678194</v>
      </c>
      <c r="I426" s="91">
        <v>1.0521241757060373</v>
      </c>
      <c r="J426" s="91">
        <v>1.1447009690032939</v>
      </c>
      <c r="K426" s="91">
        <v>1.2318264710226825</v>
      </c>
      <c r="L426" s="91">
        <v>1.3126914607657585</v>
      </c>
    </row>
    <row r="427" spans="2:12" ht="12.75" x14ac:dyDescent="0.2">
      <c r="B427" s="91">
        <v>0.281332365448619</v>
      </c>
      <c r="C427" s="91">
        <v>0.42047222773787302</v>
      </c>
      <c r="D427" s="91">
        <v>0.61433244045279112</v>
      </c>
      <c r="E427" s="91">
        <v>0.76827850156754307</v>
      </c>
      <c r="F427" s="91">
        <v>0.80077295260755355</v>
      </c>
      <c r="G427" s="91">
        <v>0.85511237749211944</v>
      </c>
      <c r="H427" s="91">
        <v>0.93777491616329756</v>
      </c>
      <c r="I427" s="91">
        <v>1.0320998619793855</v>
      </c>
      <c r="J427" s="91">
        <v>1.1284780596838091</v>
      </c>
      <c r="K427" s="91">
        <v>1.2204218296324076</v>
      </c>
      <c r="L427" s="91">
        <v>1.3068490757950806</v>
      </c>
    </row>
    <row r="428" spans="2:12" ht="12.75" x14ac:dyDescent="0.2">
      <c r="B428" s="91">
        <v>0.2797235638770168</v>
      </c>
      <c r="C428" s="91">
        <v>0.3931273830600131</v>
      </c>
      <c r="D428" s="91">
        <v>0.57602401602540554</v>
      </c>
      <c r="E428" s="91">
        <v>0.73214192635012099</v>
      </c>
      <c r="F428" s="91">
        <v>0.76207148291579463</v>
      </c>
      <c r="G428" s="91">
        <v>0.81304998520030403</v>
      </c>
      <c r="H428" s="91">
        <v>0.89298130330032688</v>
      </c>
      <c r="I428" s="91">
        <v>0.98567391896269974</v>
      </c>
      <c r="J428" s="91">
        <v>1.0812244368190804</v>
      </c>
      <c r="K428" s="91">
        <v>1.1727128635927029</v>
      </c>
      <c r="L428" s="91">
        <v>1.2588523151624664</v>
      </c>
    </row>
    <row r="429" spans="2:12" ht="12.75" x14ac:dyDescent="0.2">
      <c r="B429" s="91">
        <v>0.28103395460600572</v>
      </c>
      <c r="C429" s="91">
        <v>0.38971788503593829</v>
      </c>
      <c r="D429" s="91">
        <v>0.56470488426884069</v>
      </c>
      <c r="E429" s="91">
        <v>0.71276703646392559</v>
      </c>
      <c r="F429" s="91">
        <v>0.73260107028813182</v>
      </c>
      <c r="G429" s="91">
        <v>0.77527325425120253</v>
      </c>
      <c r="H429" s="91">
        <v>0.85038046847077353</v>
      </c>
      <c r="I429" s="91">
        <v>0.94210496257822096</v>
      </c>
      <c r="J429" s="91">
        <v>1.0396663372176929</v>
      </c>
      <c r="K429" s="91">
        <v>1.1349293885881435</v>
      </c>
      <c r="L429" s="91">
        <v>1.2254949106273445</v>
      </c>
    </row>
    <row r="430" spans="2:12" ht="12.75" x14ac:dyDescent="0.2">
      <c r="B430" s="91">
        <v>0.28010572221533342</v>
      </c>
      <c r="C430" s="91">
        <v>0.39162838539649442</v>
      </c>
      <c r="D430" s="91">
        <v>0.56949100894650173</v>
      </c>
      <c r="E430" s="91">
        <v>0.72331650857665253</v>
      </c>
      <c r="F430" s="91">
        <v>0.75379830848497054</v>
      </c>
      <c r="G430" s="91">
        <v>0.80375567041376572</v>
      </c>
      <c r="H430" s="91">
        <v>0.88354259174398697</v>
      </c>
      <c r="I430" s="91">
        <v>0.97942855935222883</v>
      </c>
      <c r="J430" s="91">
        <v>1.0807945170446216</v>
      </c>
      <c r="K430" s="91">
        <v>1.1792776735228538</v>
      </c>
      <c r="L430" s="91">
        <v>1.272464019697876</v>
      </c>
    </row>
    <row r="431" spans="2:12" ht="12.75" x14ac:dyDescent="0.2">
      <c r="B431" s="91">
        <v>0.27802032939216359</v>
      </c>
      <c r="C431" s="91">
        <v>0.39196162716316812</v>
      </c>
      <c r="D431" s="91">
        <v>0.5699613185601663</v>
      </c>
      <c r="E431" s="91">
        <v>0.72117487238520517</v>
      </c>
      <c r="F431" s="91">
        <v>0.74528878838295853</v>
      </c>
      <c r="G431" s="91">
        <v>0.78562249212293755</v>
      </c>
      <c r="H431" s="91">
        <v>0.85464471964328148</v>
      </c>
      <c r="I431" s="91">
        <v>0.94052845372011096</v>
      </c>
      <c r="J431" s="91">
        <v>1.0334018275395001</v>
      </c>
      <c r="K431" s="91">
        <v>1.1252307949482705</v>
      </c>
      <c r="L431" s="91">
        <v>1.213400464045804</v>
      </c>
    </row>
    <row r="432" spans="2:12" ht="12.75" x14ac:dyDescent="0.2">
      <c r="B432" s="91">
        <v>0.27643208247207274</v>
      </c>
      <c r="C432" s="91">
        <v>0.39490685595853425</v>
      </c>
      <c r="D432" s="91">
        <v>0.55575178584632434</v>
      </c>
      <c r="E432" s="91">
        <v>0.69460641900873921</v>
      </c>
      <c r="F432" s="91">
        <v>0.70623093717874286</v>
      </c>
      <c r="G432" s="91">
        <v>0.73541887502950587</v>
      </c>
      <c r="H432" s="91">
        <v>0.79580653118231559</v>
      </c>
      <c r="I432" s="91">
        <v>0.87480663595553187</v>
      </c>
      <c r="J432" s="91">
        <v>0.96203601746665779</v>
      </c>
      <c r="K432" s="91">
        <v>1.0491401674020135</v>
      </c>
      <c r="L432" s="91">
        <v>1.1337359321188596</v>
      </c>
    </row>
    <row r="433" spans="2:12" ht="12.75" x14ac:dyDescent="0.2">
      <c r="B433" s="91">
        <v>0.27401740817233039</v>
      </c>
      <c r="C433" s="91">
        <v>0.3999321629889947</v>
      </c>
      <c r="D433" s="91">
        <v>0.57948507375215919</v>
      </c>
      <c r="E433" s="91">
        <v>0.72935731451781827</v>
      </c>
      <c r="F433" s="91">
        <v>0.75193911203726294</v>
      </c>
      <c r="G433" s="91">
        <v>0.79383920079540804</v>
      </c>
      <c r="H433" s="91">
        <v>0.8651351222215713</v>
      </c>
      <c r="I433" s="91">
        <v>0.95032291138213931</v>
      </c>
      <c r="J433" s="91">
        <v>1.0395403520614033</v>
      </c>
      <c r="K433" s="91">
        <v>1.1257729196920063</v>
      </c>
      <c r="L433" s="91">
        <v>1.2077553378994734</v>
      </c>
    </row>
    <row r="434" spans="2:12" ht="12.75" x14ac:dyDescent="0.2">
      <c r="B434" s="91">
        <v>0.27381042110200449</v>
      </c>
      <c r="C434" s="91">
        <v>0.39646228549594748</v>
      </c>
      <c r="D434" s="91">
        <v>0.57506150534903677</v>
      </c>
      <c r="E434" s="91">
        <v>0.72600049099070429</v>
      </c>
      <c r="F434" s="91">
        <v>0.75120685036008739</v>
      </c>
      <c r="G434" s="91">
        <v>0.79485476494273943</v>
      </c>
      <c r="H434" s="91">
        <v>0.86691379338236685</v>
      </c>
      <c r="I434" s="91">
        <v>0.95311764349568917</v>
      </c>
      <c r="J434" s="91">
        <v>1.043655336748909</v>
      </c>
      <c r="K434" s="91">
        <v>1.1312403945161618</v>
      </c>
      <c r="L434" s="91">
        <v>1.2144367436552457</v>
      </c>
    </row>
    <row r="435" spans="2:12" ht="12.75" x14ac:dyDescent="0.2">
      <c r="B435" s="91">
        <v>0.2734774535546482</v>
      </c>
      <c r="C435" s="91">
        <v>0.38896713285951684</v>
      </c>
      <c r="D435" s="91">
        <v>0.57308701409207385</v>
      </c>
      <c r="E435" s="91">
        <v>0.72068200790553516</v>
      </c>
      <c r="F435" s="91">
        <v>0.74307337452302302</v>
      </c>
      <c r="G435" s="91">
        <v>0.77920678696177303</v>
      </c>
      <c r="H435" s="91">
        <v>0.84238918484475644</v>
      </c>
      <c r="I435" s="91">
        <v>0.92379295491446889</v>
      </c>
      <c r="J435" s="91">
        <v>1.014850364813447</v>
      </c>
      <c r="K435" s="91">
        <v>1.1079818342069825</v>
      </c>
      <c r="L435" s="91">
        <v>1.1994057031154848</v>
      </c>
    </row>
    <row r="436" spans="2:12" ht="12.75" x14ac:dyDescent="0.2">
      <c r="B436" s="91">
        <v>0.27370343067737951</v>
      </c>
      <c r="C436" s="91">
        <v>0.39108602422707839</v>
      </c>
      <c r="D436" s="91">
        <v>0.57040439543134602</v>
      </c>
      <c r="E436" s="91">
        <v>0.72237912951926464</v>
      </c>
      <c r="F436" s="91">
        <v>0.74689249006259639</v>
      </c>
      <c r="G436" s="91">
        <v>0.78592335366286936</v>
      </c>
      <c r="H436" s="91">
        <v>0.85264080125666497</v>
      </c>
      <c r="I436" s="91">
        <v>0.93572177024262349</v>
      </c>
      <c r="J436" s="91">
        <v>1.0253929473901258</v>
      </c>
      <c r="K436" s="91">
        <v>1.1136841421690187</v>
      </c>
      <c r="L436" s="91">
        <v>1.1983021543872454</v>
      </c>
    </row>
    <row r="437" spans="2:12" ht="12.75" x14ac:dyDescent="0.2">
      <c r="B437" s="91">
        <v>0.27381667952831995</v>
      </c>
      <c r="C437" s="91">
        <v>0.38729591580225953</v>
      </c>
      <c r="D437" s="91">
        <v>0.56492058284493185</v>
      </c>
      <c r="E437" s="91">
        <v>0.71618416185600631</v>
      </c>
      <c r="F437" s="91">
        <v>0.74069536540493941</v>
      </c>
      <c r="G437" s="91">
        <v>0.78405046066550432</v>
      </c>
      <c r="H437" s="91">
        <v>0.85709874656957119</v>
      </c>
      <c r="I437" s="91">
        <v>0.9448870810269161</v>
      </c>
      <c r="J437" s="91">
        <v>1.0364587418196511</v>
      </c>
      <c r="K437" s="91">
        <v>1.1235444032171806</v>
      </c>
      <c r="L437" s="91">
        <v>1.2046039549726597</v>
      </c>
    </row>
    <row r="438" spans="2:12" ht="12.75" x14ac:dyDescent="0.2">
      <c r="B438" s="91">
        <v>0.27304450522666884</v>
      </c>
      <c r="C438" s="91">
        <v>0.38177303111738714</v>
      </c>
      <c r="D438" s="91">
        <v>0.55385579722871803</v>
      </c>
      <c r="E438" s="91">
        <v>0.69728847115479264</v>
      </c>
      <c r="F438" s="91">
        <v>0.72404175037918883</v>
      </c>
      <c r="G438" s="91">
        <v>0.76921647440475105</v>
      </c>
      <c r="H438" s="91">
        <v>0.84164400723062538</v>
      </c>
      <c r="I438" s="91">
        <v>0.92746439619120702</v>
      </c>
      <c r="J438" s="91">
        <v>1.0168882271741686</v>
      </c>
      <c r="K438" s="91">
        <v>1.1025995563375641</v>
      </c>
      <c r="L438" s="91">
        <v>1.1831336913121924</v>
      </c>
    </row>
    <row r="439" spans="2:12" ht="12.75" x14ac:dyDescent="0.2">
      <c r="B439" s="91">
        <v>0.26966363362269491</v>
      </c>
      <c r="C439" s="91">
        <v>0.37899746876944385</v>
      </c>
      <c r="D439" s="91">
        <v>0.55201986619956167</v>
      </c>
      <c r="E439" s="91">
        <v>0.69242290639291437</v>
      </c>
      <c r="F439" s="91">
        <v>0.7120056047458414</v>
      </c>
      <c r="G439" s="91">
        <v>0.75308594568166998</v>
      </c>
      <c r="H439" s="91">
        <v>0.82343943616347104</v>
      </c>
      <c r="I439" s="91">
        <v>0.9085640495952384</v>
      </c>
      <c r="J439" s="91">
        <v>0.99864887701604566</v>
      </c>
      <c r="K439" s="91">
        <v>1.0863798316142441</v>
      </c>
      <c r="L439" s="91">
        <v>1.1697577254150089</v>
      </c>
    </row>
    <row r="440" spans="2:12" ht="12.75" x14ac:dyDescent="0.2">
      <c r="B440" s="91">
        <v>0.26938737037446303</v>
      </c>
      <c r="C440" s="91">
        <v>0.3739035530502412</v>
      </c>
      <c r="D440" s="91">
        <v>0.5363692314635593</v>
      </c>
      <c r="E440" s="91">
        <v>0.66609246260315658</v>
      </c>
      <c r="F440" s="91">
        <v>0.67688383135051367</v>
      </c>
      <c r="G440" s="91">
        <v>0.71357499675313041</v>
      </c>
      <c r="H440" s="91">
        <v>0.78274655295730799</v>
      </c>
      <c r="I440" s="91">
        <v>0.86798869884908247</v>
      </c>
      <c r="J440" s="91">
        <v>0.95831605328067249</v>
      </c>
      <c r="K440" s="91">
        <v>1.0456462272351701</v>
      </c>
      <c r="L440" s="91">
        <v>1.1281038721672128</v>
      </c>
    </row>
    <row r="441" spans="2:12" ht="12.75" x14ac:dyDescent="0.2">
      <c r="B441" s="91">
        <v>0.26894989101632827</v>
      </c>
      <c r="C441" s="91">
        <v>0.37368004518954501</v>
      </c>
      <c r="D441" s="91">
        <v>0.54843124452583458</v>
      </c>
      <c r="E441" s="91">
        <v>0.69077328248498204</v>
      </c>
      <c r="F441" s="91">
        <v>0.71620266923243026</v>
      </c>
      <c r="G441" s="91">
        <v>0.76801212267226726</v>
      </c>
      <c r="H441" s="91">
        <v>0.84973181645197837</v>
      </c>
      <c r="I441" s="91">
        <v>0.94231718327646707</v>
      </c>
      <c r="J441" s="91">
        <v>1.0357917421323479</v>
      </c>
      <c r="K441" s="91">
        <v>1.1238356932930407</v>
      </c>
      <c r="L441" s="91">
        <v>1.2056271920456312</v>
      </c>
    </row>
    <row r="442" spans="2:12" ht="12.75" x14ac:dyDescent="0.2">
      <c r="B442" s="91">
        <v>0.26713732612080449</v>
      </c>
      <c r="C442" s="91">
        <v>0.3770532613964333</v>
      </c>
      <c r="D442" s="91">
        <v>0.55191279959678119</v>
      </c>
      <c r="E442" s="91">
        <v>0.69353658827406039</v>
      </c>
      <c r="F442" s="91">
        <v>0.72201937195278576</v>
      </c>
      <c r="G442" s="91">
        <v>0.77123264385517054</v>
      </c>
      <c r="H442" s="91">
        <v>0.84737744356627021</v>
      </c>
      <c r="I442" s="91">
        <v>0.9357165402917107</v>
      </c>
      <c r="J442" s="91">
        <v>1.0266648033860899</v>
      </c>
      <c r="K442" s="91">
        <v>1.1132735194011416</v>
      </c>
      <c r="L442" s="91">
        <v>1.1939901329959581</v>
      </c>
    </row>
    <row r="443" spans="2:12" ht="12.75" x14ac:dyDescent="0.2">
      <c r="B443" s="91">
        <v>0.26757689231483733</v>
      </c>
      <c r="C443" s="91">
        <v>0.36515860785620152</v>
      </c>
      <c r="D443" s="91">
        <v>0.53884748284481099</v>
      </c>
      <c r="E443" s="91">
        <v>0.68813204858282939</v>
      </c>
      <c r="F443" s="91">
        <v>0.71822788758313616</v>
      </c>
      <c r="G443" s="91">
        <v>0.76972197367482809</v>
      </c>
      <c r="H443" s="91">
        <v>0.84970273270738272</v>
      </c>
      <c r="I443" s="91">
        <v>0.94233920134737736</v>
      </c>
      <c r="J443" s="91">
        <v>1.0377907051786068</v>
      </c>
      <c r="K443" s="91">
        <v>1.1290512097253551</v>
      </c>
      <c r="L443" s="91">
        <v>1.2146290576630694</v>
      </c>
    </row>
    <row r="444" spans="2:12" ht="12.75" x14ac:dyDescent="0.2">
      <c r="B444" s="91">
        <v>0.26724606923934674</v>
      </c>
      <c r="C444" s="91">
        <v>0.36841685000039254</v>
      </c>
      <c r="D444" s="91">
        <v>0.53132074362413195</v>
      </c>
      <c r="E444" s="91">
        <v>0.66265762996316102</v>
      </c>
      <c r="F444" s="91">
        <v>0.68742794543213392</v>
      </c>
      <c r="G444" s="91">
        <v>0.73825982624116315</v>
      </c>
      <c r="H444" s="91">
        <v>0.817798375096917</v>
      </c>
      <c r="I444" s="91">
        <v>0.90878032980879031</v>
      </c>
      <c r="J444" s="91">
        <v>1.0017052707050504</v>
      </c>
      <c r="K444" s="91">
        <v>1.090294981466341</v>
      </c>
      <c r="L444" s="91">
        <v>1.1731631564268354</v>
      </c>
    </row>
    <row r="445" spans="2:12" ht="12.75" x14ac:dyDescent="0.2">
      <c r="B445" s="91">
        <v>0.26939657428501879</v>
      </c>
      <c r="C445" s="91">
        <v>0.36896759644791177</v>
      </c>
      <c r="D445" s="91">
        <v>0.52494503888209221</v>
      </c>
      <c r="E445" s="91">
        <v>0.65077454249886124</v>
      </c>
      <c r="F445" s="91">
        <v>0.67023038652147626</v>
      </c>
      <c r="G445" s="91">
        <v>0.71418783011558651</v>
      </c>
      <c r="H445" s="91">
        <v>0.78753096972838332</v>
      </c>
      <c r="I445" s="91">
        <v>0.87506652334055735</v>
      </c>
      <c r="J445" s="91">
        <v>0.96712723889514629</v>
      </c>
      <c r="K445" s="91">
        <v>1.056706357281797</v>
      </c>
      <c r="L445" s="91">
        <v>1.1418101270449239</v>
      </c>
    </row>
    <row r="446" spans="2:12" ht="12.75" x14ac:dyDescent="0.2">
      <c r="B446" s="91">
        <v>0.26795094748829196</v>
      </c>
      <c r="C446" s="91">
        <v>0.36833403559450256</v>
      </c>
      <c r="D446" s="91">
        <v>0.53412068375036814</v>
      </c>
      <c r="E446" s="91">
        <v>0.66493991875084257</v>
      </c>
      <c r="F446" s="91">
        <v>0.69440093374392164</v>
      </c>
      <c r="G446" s="91">
        <v>0.7446408350749516</v>
      </c>
      <c r="H446" s="91">
        <v>0.82149276725167597</v>
      </c>
      <c r="I446" s="91">
        <v>0.91202792248535958</v>
      </c>
      <c r="J446" s="91">
        <v>1.0069357250430486</v>
      </c>
      <c r="K446" s="91">
        <v>1.0990383094099485</v>
      </c>
      <c r="L446" s="91">
        <v>1.1860908582229226</v>
      </c>
    </row>
    <row r="447" spans="2:12" ht="12.75" x14ac:dyDescent="0.2">
      <c r="B447" s="91">
        <v>0.26641334819155982</v>
      </c>
      <c r="C447" s="91">
        <v>0.35713252920011834</v>
      </c>
      <c r="D447" s="91">
        <v>0.51765683689385655</v>
      </c>
      <c r="E447" s="91">
        <v>0.63073734138129789</v>
      </c>
      <c r="F447" s="91">
        <v>0.64874540270208925</v>
      </c>
      <c r="G447" s="91">
        <v>0.69991104676690841</v>
      </c>
      <c r="H447" s="91">
        <v>0.78324456721320879</v>
      </c>
      <c r="I447" s="91">
        <v>0.8796000240535361</v>
      </c>
      <c r="J447" s="91">
        <v>0.97877253783885021</v>
      </c>
      <c r="K447" s="91">
        <v>1.0740366822757468</v>
      </c>
      <c r="L447" s="91">
        <v>1.1635756237588475</v>
      </c>
    </row>
    <row r="448" spans="2:12" ht="12.75" x14ac:dyDescent="0.2">
      <c r="B448" s="91">
        <v>0.26614478015488374</v>
      </c>
      <c r="C448" s="91">
        <v>0.35394763732662377</v>
      </c>
      <c r="D448" s="91">
        <v>0.49177024365386812</v>
      </c>
      <c r="E448" s="91">
        <v>0.58649783684136991</v>
      </c>
      <c r="F448" s="91">
        <v>0.58442235618352645</v>
      </c>
      <c r="G448" s="91">
        <v>0.62802472082927352</v>
      </c>
      <c r="H448" s="91">
        <v>0.71290203882211467</v>
      </c>
      <c r="I448" s="91">
        <v>0.81251509239503583</v>
      </c>
      <c r="J448" s="91">
        <v>0.91489608434899039</v>
      </c>
      <c r="K448" s="91">
        <v>1.0131841098448937</v>
      </c>
      <c r="L448" s="91">
        <v>1.1064167806077698</v>
      </c>
    </row>
    <row r="449" spans="2:12" ht="12.75" x14ac:dyDescent="0.2">
      <c r="B449" s="91">
        <v>0.26770667955786254</v>
      </c>
      <c r="C449" s="91">
        <v>0.35938049800161814</v>
      </c>
      <c r="D449" s="91">
        <v>0.4997694123100801</v>
      </c>
      <c r="E449" s="91">
        <v>0.61241343001338311</v>
      </c>
      <c r="F449" s="91">
        <v>0.63179812748640152</v>
      </c>
      <c r="G449" s="91">
        <v>0.67695076644457075</v>
      </c>
      <c r="H449" s="91">
        <v>0.75186142038120163</v>
      </c>
      <c r="I449" s="91">
        <v>0.84261966403055832</v>
      </c>
      <c r="J449" s="91">
        <v>0.94006089220230149</v>
      </c>
      <c r="K449" s="91">
        <v>1.0372981869960312</v>
      </c>
      <c r="L449" s="91">
        <v>1.131707620126746</v>
      </c>
    </row>
    <row r="450" spans="2:12" ht="12.75" x14ac:dyDescent="0.2">
      <c r="B450" s="91">
        <v>0.26820969792221411</v>
      </c>
      <c r="C450" s="91">
        <v>0.35814021357701575</v>
      </c>
      <c r="D450" s="91">
        <v>0.49062669765527972</v>
      </c>
      <c r="E450" s="91">
        <v>0.59431220111591854</v>
      </c>
      <c r="F450" s="91">
        <v>0.60406603712919749</v>
      </c>
      <c r="G450" s="91">
        <v>0.64941362547389792</v>
      </c>
      <c r="H450" s="91">
        <v>0.73018564271871333</v>
      </c>
      <c r="I450" s="91">
        <v>0.82597732506679067</v>
      </c>
      <c r="J450" s="91">
        <v>0.92570609257797398</v>
      </c>
      <c r="K450" s="91">
        <v>1.0220959055291312</v>
      </c>
      <c r="L450" s="91">
        <v>1.1135558640555037</v>
      </c>
    </row>
    <row r="451" spans="2:12" ht="12.75" x14ac:dyDescent="0.2">
      <c r="B451" s="91">
        <v>0.26808776190907752</v>
      </c>
      <c r="C451" s="91">
        <v>0.36370882183948566</v>
      </c>
      <c r="D451" s="91">
        <v>0.4959583093541205</v>
      </c>
      <c r="E451" s="91">
        <v>0.5987183909771141</v>
      </c>
      <c r="F451" s="91">
        <v>0.60725831875744174</v>
      </c>
      <c r="G451" s="91">
        <v>0.64593844278483981</v>
      </c>
      <c r="H451" s="91">
        <v>0.71767246066182899</v>
      </c>
      <c r="I451" s="91">
        <v>0.8056084084636832</v>
      </c>
      <c r="J451" s="91">
        <v>0.89954416050244712</v>
      </c>
      <c r="K451" s="91">
        <v>0.99218661994377488</v>
      </c>
      <c r="L451" s="91">
        <v>1.0811995456820003</v>
      </c>
    </row>
    <row r="452" spans="2:12" ht="12.75" x14ac:dyDescent="0.2">
      <c r="B452" s="91">
        <v>0.26923749397431501</v>
      </c>
      <c r="C452" s="91">
        <v>0.41385269234469124</v>
      </c>
      <c r="D452" s="91">
        <v>0.55963368333572538</v>
      </c>
      <c r="E452" s="91">
        <v>0.66517971805968434</v>
      </c>
      <c r="F452" s="91">
        <v>0.68848852244240955</v>
      </c>
      <c r="G452" s="91">
        <v>0.73451192075162708</v>
      </c>
      <c r="H452" s="91">
        <v>0.80517224861337799</v>
      </c>
      <c r="I452" s="91">
        <v>0.8879161852285451</v>
      </c>
      <c r="J452" s="91">
        <v>0.97500579755496508</v>
      </c>
      <c r="K452" s="91">
        <v>1.0608477199814925</v>
      </c>
      <c r="L452" s="91">
        <v>1.1435927032863407</v>
      </c>
    </row>
    <row r="453" spans="2:12" ht="12.75" x14ac:dyDescent="0.2">
      <c r="B453" s="91">
        <v>0.27016575029421885</v>
      </c>
      <c r="C453" s="91">
        <v>0.42841539420919328</v>
      </c>
      <c r="D453" s="91">
        <v>0.58262723343105505</v>
      </c>
      <c r="E453" s="91">
        <v>0.69528870825581002</v>
      </c>
      <c r="F453" s="91">
        <v>0.70501360533709689</v>
      </c>
      <c r="G453" s="91">
        <v>0.73530188398480356</v>
      </c>
      <c r="H453" s="91">
        <v>0.79467766045290922</v>
      </c>
      <c r="I453" s="91">
        <v>0.87124530780061005</v>
      </c>
      <c r="J453" s="91">
        <v>0.95601456939831864</v>
      </c>
      <c r="K453" s="91">
        <v>1.0417172656628135</v>
      </c>
      <c r="L453" s="91">
        <v>1.1252189448462964</v>
      </c>
    </row>
    <row r="454" spans="2:12" ht="12.75" x14ac:dyDescent="0.2">
      <c r="B454" s="91">
        <v>0.26674884427662926</v>
      </c>
      <c r="C454" s="91">
        <v>0.38894838219356287</v>
      </c>
      <c r="D454" s="91">
        <v>0.54114528903669912</v>
      </c>
      <c r="E454" s="91">
        <v>0.66143134658507419</v>
      </c>
      <c r="F454" s="91">
        <v>0.67973462472013679</v>
      </c>
      <c r="G454" s="91">
        <v>0.72286239652026274</v>
      </c>
      <c r="H454" s="91">
        <v>0.79581016824970885</v>
      </c>
      <c r="I454" s="91">
        <v>0.88332237019794269</v>
      </c>
      <c r="J454" s="91">
        <v>0.97580996457731872</v>
      </c>
      <c r="K454" s="91">
        <v>1.0663168102898453</v>
      </c>
      <c r="L454" s="91">
        <v>1.1526185161807581</v>
      </c>
    </row>
    <row r="455" spans="2:12" ht="12.75" x14ac:dyDescent="0.2">
      <c r="B455" s="91">
        <v>0.26579304260404024</v>
      </c>
      <c r="C455" s="91">
        <v>0.38206362153919993</v>
      </c>
      <c r="D455" s="91">
        <v>0.5194117649914709</v>
      </c>
      <c r="E455" s="91">
        <v>0.63615893999538953</v>
      </c>
      <c r="F455" s="91">
        <v>0.6517650196640894</v>
      </c>
      <c r="G455" s="91">
        <v>0.68749913008507879</v>
      </c>
      <c r="H455" s="91">
        <v>0.75103599162829815</v>
      </c>
      <c r="I455" s="91">
        <v>0.82972629952620369</v>
      </c>
      <c r="J455" s="91">
        <v>0.91546559549982454</v>
      </c>
      <c r="K455" s="91">
        <v>1.0022482647957487</v>
      </c>
      <c r="L455" s="91">
        <v>1.0878286445678274</v>
      </c>
    </row>
    <row r="456" spans="2:12" ht="12.75" x14ac:dyDescent="0.2">
      <c r="B456" s="91">
        <v>0.27057143594789956</v>
      </c>
      <c r="C456" s="91">
        <v>0.46296544525283267</v>
      </c>
      <c r="D456" s="91">
        <v>0.62775966490024804</v>
      </c>
      <c r="E456" s="91">
        <v>0.73803379665552482</v>
      </c>
      <c r="F456" s="91">
        <v>0.75726605366437272</v>
      </c>
      <c r="G456" s="91">
        <v>0.78969077739919347</v>
      </c>
      <c r="H456" s="91">
        <v>0.84298796977727364</v>
      </c>
      <c r="I456" s="91">
        <v>0.90867478934715906</v>
      </c>
      <c r="J456" s="91">
        <v>0.98027704229028534</v>
      </c>
      <c r="K456" s="91">
        <v>1.0526758259560818</v>
      </c>
      <c r="L456" s="91">
        <v>1.1241874531791829</v>
      </c>
    </row>
    <row r="457" spans="2:12" ht="12.75" x14ac:dyDescent="0.2">
      <c r="B457" s="91">
        <v>0.27168728467276165</v>
      </c>
      <c r="C457" s="91">
        <v>0.47591040126121764</v>
      </c>
      <c r="D457" s="91">
        <v>0.65136336876109813</v>
      </c>
      <c r="E457" s="91">
        <v>0.77117386715433345</v>
      </c>
      <c r="F457" s="91">
        <v>0.79330426938571763</v>
      </c>
      <c r="G457" s="91">
        <v>0.82646271832904605</v>
      </c>
      <c r="H457" s="91">
        <v>0.87827195023454474</v>
      </c>
      <c r="I457" s="91">
        <v>0.94073051879149083</v>
      </c>
      <c r="J457" s="91">
        <v>1.0082510227693264</v>
      </c>
      <c r="K457" s="91">
        <v>1.076558416085176</v>
      </c>
      <c r="L457" s="91">
        <v>1.1442193488843919</v>
      </c>
    </row>
    <row r="458" spans="2:12" ht="12.75" x14ac:dyDescent="0.2">
      <c r="B458" s="91">
        <v>0.2696086078052542</v>
      </c>
      <c r="C458" s="91">
        <v>0.45819702748963742</v>
      </c>
      <c r="D458" s="91">
        <v>0.64298197303112636</v>
      </c>
      <c r="E458" s="91">
        <v>0.77983947832386735</v>
      </c>
      <c r="F458" s="91">
        <v>0.80714052628031541</v>
      </c>
      <c r="G458" s="91">
        <v>0.84341278685373611</v>
      </c>
      <c r="H458" s="91">
        <v>0.89808492944117757</v>
      </c>
      <c r="I458" s="91">
        <v>0.96265860702056849</v>
      </c>
      <c r="J458" s="91">
        <v>1.0317078339313213</v>
      </c>
      <c r="K458" s="91">
        <v>1.1012396277814025</v>
      </c>
      <c r="L458" s="91">
        <v>1.1700016342188</v>
      </c>
    </row>
    <row r="459" spans="2:12" ht="12.75" x14ac:dyDescent="0.2">
      <c r="B459" s="91">
        <v>0.27028837514635362</v>
      </c>
      <c r="C459" s="91">
        <v>0.45924889129971314</v>
      </c>
      <c r="D459" s="91">
        <v>0.63585534172910574</v>
      </c>
      <c r="E459" s="91">
        <v>0.76736350832770761</v>
      </c>
      <c r="F459" s="91">
        <v>0.79065010683786163</v>
      </c>
      <c r="G459" s="91">
        <v>0.82724103694758466</v>
      </c>
      <c r="H459" s="91">
        <v>0.88481295167383034</v>
      </c>
      <c r="I459" s="91">
        <v>0.95216675020723063</v>
      </c>
      <c r="J459" s="91">
        <v>1.0233950669261624</v>
      </c>
      <c r="K459" s="91">
        <v>1.0947134158382297</v>
      </c>
      <c r="L459" s="91">
        <v>1.165367698432622</v>
      </c>
    </row>
    <row r="460" spans="2:12" ht="12.75" x14ac:dyDescent="0.2">
      <c r="B460" s="91">
        <v>0.27197977146475971</v>
      </c>
      <c r="C460" s="91">
        <v>0.45591650500944436</v>
      </c>
      <c r="D460" s="91">
        <v>0.66068117068071675</v>
      </c>
      <c r="E460" s="91">
        <v>0.80747172375442688</v>
      </c>
      <c r="F460" s="91">
        <v>0.84265471873333286</v>
      </c>
      <c r="G460" s="91">
        <v>0.89045163793014748</v>
      </c>
      <c r="H460" s="91">
        <v>0.95896823684276444</v>
      </c>
      <c r="I460" s="91">
        <v>1.0375760039948894</v>
      </c>
      <c r="J460" s="91">
        <v>1.1198131050773203</v>
      </c>
      <c r="K460" s="91">
        <v>1.2010820692506228</v>
      </c>
      <c r="L460" s="91">
        <v>1.2799891959196543</v>
      </c>
    </row>
    <row r="461" spans="2:12" ht="12.75" x14ac:dyDescent="0.2">
      <c r="B461" s="91">
        <v>0.2754272258492762</v>
      </c>
      <c r="C461" s="91">
        <v>0.50650884774208238</v>
      </c>
      <c r="D461" s="91">
        <v>0.73483997536600509</v>
      </c>
      <c r="E461" s="91">
        <v>0.88806470405877003</v>
      </c>
      <c r="F461" s="91">
        <v>0.9242938808288389</v>
      </c>
      <c r="G461" s="91">
        <v>0.97229764332169499</v>
      </c>
      <c r="H461" s="91">
        <v>1.0413491013180709</v>
      </c>
      <c r="I461" s="91">
        <v>1.1192760040619227</v>
      </c>
      <c r="J461" s="91">
        <v>1.1985904073381439</v>
      </c>
      <c r="K461" s="91">
        <v>1.274166930219484</v>
      </c>
      <c r="L461" s="91">
        <v>1.3456461805481248</v>
      </c>
    </row>
    <row r="462" spans="2:12" ht="12.75" x14ac:dyDescent="0.2">
      <c r="B462" s="91">
        <v>0.27405148988472072</v>
      </c>
      <c r="C462" s="91">
        <v>0.49794313551879898</v>
      </c>
      <c r="D462" s="91">
        <v>0.73332435909322957</v>
      </c>
      <c r="E462" s="91">
        <v>0.89085345519187309</v>
      </c>
      <c r="F462" s="91">
        <v>0.9325442862374318</v>
      </c>
      <c r="G462" s="91">
        <v>0.98721226747859847</v>
      </c>
      <c r="H462" s="91">
        <v>1.061805341691596</v>
      </c>
      <c r="I462" s="91">
        <v>1.1437411601610237</v>
      </c>
      <c r="J462" s="91">
        <v>1.2259142754014196</v>
      </c>
      <c r="K462" s="91">
        <v>1.3036436988984414</v>
      </c>
      <c r="L462" s="91">
        <v>1.3764470569356759</v>
      </c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61"/>
  <sheetViews>
    <sheetView zoomScale="90" zoomScaleNormal="90" zoomScalePageLayoutView="150" workbookViewId="0">
      <selection activeCell="E18" sqref="E18"/>
    </sheetView>
  </sheetViews>
  <sheetFormatPr defaultColWidth="8.85546875" defaultRowHeight="12" x14ac:dyDescent="0.2"/>
  <cols>
    <col min="1" max="1" width="11" style="55" customWidth="1"/>
    <col min="2" max="2" width="14.85546875" style="55" bestFit="1" customWidth="1"/>
    <col min="3" max="4" width="7.28515625" style="55" bestFit="1" customWidth="1"/>
    <col min="5" max="5" width="11" style="55" bestFit="1" customWidth="1"/>
    <col min="6" max="6" width="9.28515625" style="55" customWidth="1"/>
    <col min="7" max="7" width="8.85546875" style="55"/>
    <col min="8" max="8" width="10.7109375" style="55" customWidth="1"/>
    <col min="9" max="9" width="9.140625" style="55" customWidth="1"/>
    <col min="10" max="10" width="9.7109375" style="55" customWidth="1"/>
    <col min="11" max="11" width="8.85546875" style="55"/>
    <col min="12" max="12" width="13.7109375" style="55" customWidth="1"/>
    <col min="13" max="13" width="11.5703125" style="55" bestFit="1" customWidth="1"/>
    <col min="14" max="16384" width="8.85546875" style="55"/>
  </cols>
  <sheetData>
    <row r="1" spans="1:13" x14ac:dyDescent="0.2">
      <c r="A1" s="54" t="s">
        <v>137</v>
      </c>
    </row>
    <row r="2" spans="1:13" x14ac:dyDescent="0.2">
      <c r="A2" s="54"/>
    </row>
    <row r="3" spans="1:13" x14ac:dyDescent="0.2">
      <c r="A3" s="55" t="s">
        <v>93</v>
      </c>
      <c r="B3" s="57"/>
      <c r="C3" s="57"/>
      <c r="D3" s="57"/>
      <c r="E3" s="57"/>
      <c r="F3" s="76"/>
      <c r="G3" s="57"/>
      <c r="H3" s="57"/>
      <c r="I3" s="57"/>
    </row>
    <row r="4" spans="1:13" x14ac:dyDescent="0.2">
      <c r="B4" s="57"/>
      <c r="C4" s="57"/>
      <c r="D4" s="57"/>
      <c r="E4" s="57"/>
      <c r="F4" s="76"/>
      <c r="G4" s="57"/>
      <c r="H4" s="57"/>
      <c r="I4" s="57"/>
    </row>
    <row r="5" spans="1:13" x14ac:dyDescent="0.2">
      <c r="A5" s="82" t="s">
        <v>100</v>
      </c>
      <c r="B5" s="57" t="s">
        <v>99</v>
      </c>
      <c r="C5" s="57" t="s">
        <v>101</v>
      </c>
      <c r="D5" s="57" t="s">
        <v>102</v>
      </c>
      <c r="E5" s="57" t="s">
        <v>103</v>
      </c>
      <c r="F5" s="76"/>
      <c r="G5" s="57"/>
      <c r="H5" s="57"/>
      <c r="I5" s="57"/>
    </row>
    <row r="6" spans="1:13" x14ac:dyDescent="0.2">
      <c r="A6" s="55" t="s">
        <v>104</v>
      </c>
      <c r="B6" s="57" t="s">
        <v>136</v>
      </c>
      <c r="C6" s="58">
        <f>BOE!C12</f>
        <v>0.74572373043116502</v>
      </c>
      <c r="D6" s="58">
        <f>BOE!D12</f>
        <v>0.99766176585141286</v>
      </c>
      <c r="E6" s="58">
        <f>BOE!E12</f>
        <v>1.2712326172340238</v>
      </c>
      <c r="F6" s="76"/>
      <c r="G6" s="75"/>
      <c r="H6" s="57"/>
      <c r="I6" s="57"/>
    </row>
    <row r="7" spans="1:13" x14ac:dyDescent="0.2">
      <c r="A7" s="57"/>
      <c r="B7" s="57"/>
      <c r="C7" s="57"/>
      <c r="D7" s="57"/>
      <c r="E7" s="57"/>
      <c r="F7" s="72"/>
      <c r="G7" s="57"/>
      <c r="H7" s="57"/>
      <c r="I7" s="57"/>
    </row>
    <row r="8" spans="1:13" x14ac:dyDescent="0.2">
      <c r="A8" s="57" t="s">
        <v>94</v>
      </c>
      <c r="B8" s="57"/>
      <c r="C8" s="57"/>
      <c r="D8" s="57"/>
      <c r="E8" s="57"/>
      <c r="F8" s="72"/>
      <c r="G8" s="57"/>
      <c r="H8" s="57"/>
      <c r="I8" s="57"/>
    </row>
    <row r="9" spans="1:13" x14ac:dyDescent="0.2">
      <c r="A9" s="57"/>
      <c r="B9" s="57"/>
      <c r="C9" s="57"/>
      <c r="D9" s="57"/>
      <c r="E9" s="57"/>
      <c r="F9" s="72"/>
      <c r="G9" s="57"/>
      <c r="H9" s="57"/>
      <c r="I9" s="57"/>
    </row>
    <row r="10" spans="1:13" x14ac:dyDescent="0.2">
      <c r="A10" s="82" t="s">
        <v>100</v>
      </c>
      <c r="B10" s="57" t="s">
        <v>99</v>
      </c>
      <c r="C10" s="57" t="s">
        <v>101</v>
      </c>
      <c r="D10" s="57" t="s">
        <v>102</v>
      </c>
      <c r="E10" s="57" t="s">
        <v>103</v>
      </c>
      <c r="F10" s="72"/>
      <c r="G10" s="57"/>
      <c r="H10" s="57"/>
      <c r="I10" s="57"/>
    </row>
    <row r="11" spans="1:13" x14ac:dyDescent="0.2">
      <c r="A11" s="55" t="s">
        <v>54</v>
      </c>
      <c r="B11" s="57" t="s">
        <v>136</v>
      </c>
      <c r="C11" s="80">
        <f>BOE!C62</f>
        <v>0.67929622201374829</v>
      </c>
      <c r="D11" s="80">
        <f>BOE!D112</f>
        <v>0.73280760066370221</v>
      </c>
      <c r="E11" s="80">
        <f>BOE!E162</f>
        <v>1.0474600646129808</v>
      </c>
      <c r="F11" s="57"/>
      <c r="G11" s="75"/>
      <c r="H11" s="57"/>
      <c r="I11" s="57"/>
    </row>
    <row r="12" spans="1:13" x14ac:dyDescent="0.2">
      <c r="C12" s="80"/>
      <c r="D12" s="80"/>
      <c r="E12" s="80"/>
      <c r="F12" s="57"/>
      <c r="G12" s="75"/>
      <c r="H12" s="57"/>
      <c r="I12" s="57"/>
    </row>
    <row r="13" spans="1:13" x14ac:dyDescent="0.2">
      <c r="B13" s="57"/>
      <c r="C13" s="80"/>
      <c r="D13" s="80"/>
      <c r="E13" s="80"/>
      <c r="F13" s="57"/>
      <c r="G13" s="75"/>
      <c r="H13" s="57"/>
      <c r="I13" s="57"/>
    </row>
    <row r="14" spans="1:13" x14ac:dyDescent="0.2">
      <c r="A14" s="57" t="s">
        <v>125</v>
      </c>
      <c r="B14" s="57"/>
      <c r="C14" s="80"/>
      <c r="D14" s="80"/>
      <c r="E14" s="80"/>
      <c r="F14" s="57"/>
      <c r="G14" s="75"/>
      <c r="H14" s="57"/>
      <c r="I14" s="57"/>
    </row>
    <row r="15" spans="1:13" s="56" customFormat="1" x14ac:dyDescent="0.2">
      <c r="B15" s="74"/>
      <c r="C15" s="74"/>
      <c r="D15" s="74"/>
      <c r="E15" s="74"/>
      <c r="F15" s="74"/>
      <c r="G15" s="74"/>
      <c r="H15" s="74"/>
      <c r="I15" s="74"/>
    </row>
    <row r="16" spans="1:13" x14ac:dyDescent="0.2">
      <c r="A16" s="57"/>
      <c r="B16" s="58" t="s">
        <v>118</v>
      </c>
      <c r="C16" s="57" t="s">
        <v>117</v>
      </c>
      <c r="D16" s="57" t="s">
        <v>116</v>
      </c>
      <c r="E16" s="57" t="s">
        <v>115</v>
      </c>
      <c r="F16" s="55" t="s">
        <v>114</v>
      </c>
      <c r="G16" s="55" t="s">
        <v>113</v>
      </c>
      <c r="H16" s="55" t="s">
        <v>112</v>
      </c>
      <c r="I16" s="55" t="s">
        <v>111</v>
      </c>
      <c r="J16" s="55" t="s">
        <v>110</v>
      </c>
      <c r="K16" s="55" t="s">
        <v>109</v>
      </c>
      <c r="M16" s="87" t="s">
        <v>130</v>
      </c>
    </row>
    <row r="17" spans="1:16" x14ac:dyDescent="0.2">
      <c r="A17" s="86" t="s">
        <v>119</v>
      </c>
      <c r="B17" s="57"/>
      <c r="C17" s="57"/>
      <c r="D17" s="57"/>
      <c r="E17" s="86" t="s">
        <v>119</v>
      </c>
      <c r="F17" s="85" t="s">
        <v>119</v>
      </c>
      <c r="G17" s="85" t="s">
        <v>119</v>
      </c>
      <c r="H17" s="85" t="s">
        <v>119</v>
      </c>
      <c r="I17" s="85" t="s">
        <v>119</v>
      </c>
      <c r="J17" s="85" t="s">
        <v>119</v>
      </c>
      <c r="K17" s="85" t="s">
        <v>119</v>
      </c>
      <c r="M17" s="57"/>
    </row>
    <row r="18" spans="1:16" x14ac:dyDescent="0.2">
      <c r="A18" s="57" t="s">
        <v>135</v>
      </c>
      <c r="B18" s="58"/>
      <c r="C18" s="57"/>
      <c r="D18" s="57"/>
      <c r="E18" s="83" t="s">
        <v>129</v>
      </c>
      <c r="F18" s="92">
        <f>BOE!$H$212</f>
        <v>0.51453328733519232</v>
      </c>
      <c r="G18" s="93">
        <f>BOE!$G$212</f>
        <v>0.48738078559573822</v>
      </c>
      <c r="H18" s="93">
        <f>BOE!$F$212</f>
        <v>0.51377370836596681</v>
      </c>
      <c r="I18" s="93">
        <f>BOE!$E$212</f>
        <v>0.57704139994445747</v>
      </c>
      <c r="J18" s="93">
        <f>BOE!$D$212</f>
        <v>0.47418405092304711</v>
      </c>
      <c r="K18" s="93">
        <f>BOE!$C$212</f>
        <v>0.37627671293411524</v>
      </c>
      <c r="M18" s="57">
        <f>EXP(-SUM(F18:K18)*0.5)</f>
        <v>0.2295590526520748</v>
      </c>
    </row>
    <row r="19" spans="1:16" x14ac:dyDescent="0.2">
      <c r="A19" s="57" t="s">
        <v>134</v>
      </c>
      <c r="B19" s="57"/>
      <c r="C19" s="57"/>
      <c r="F19" s="83" t="s">
        <v>128</v>
      </c>
      <c r="G19" s="92">
        <f>BOE!$G$262</f>
        <v>0.52972081334190668</v>
      </c>
      <c r="H19" s="93">
        <f>BOE!$F$262</f>
        <v>0.51981257963026195</v>
      </c>
      <c r="I19" s="93">
        <f>BOE!$E$262</f>
        <v>0.56280067684223234</v>
      </c>
      <c r="J19" s="93">
        <f>BOE!$D$262</f>
        <v>0.48889205761178217</v>
      </c>
      <c r="K19" s="93">
        <f>BOE!$C$262</f>
        <v>0.35157447041284756</v>
      </c>
      <c r="M19" s="57">
        <f>EXP(-SUM(G19:K19)*0.5)</f>
        <v>0.29334663960427954</v>
      </c>
    </row>
    <row r="20" spans="1:16" x14ac:dyDescent="0.2">
      <c r="A20" s="55" t="s">
        <v>126</v>
      </c>
      <c r="B20" s="57"/>
      <c r="C20" s="57"/>
      <c r="G20" s="83" t="s">
        <v>127</v>
      </c>
      <c r="H20" s="92">
        <f>BOE!$F$312</f>
        <v>0.88800471302839734</v>
      </c>
      <c r="I20" s="93">
        <f>BOE!$E$312</f>
        <v>0.8473827734473367</v>
      </c>
      <c r="J20" s="93">
        <f>BOE!$D$312</f>
        <v>0.67696228231796263</v>
      </c>
      <c r="K20" s="93">
        <f>BOE!$C$312</f>
        <v>0.48507678933637099</v>
      </c>
      <c r="M20" s="57">
        <f>EXP(-SUM(H20:K20)*0.5)</f>
        <v>0.23487230886076071</v>
      </c>
    </row>
    <row r="21" spans="1:16" x14ac:dyDescent="0.2">
      <c r="A21" s="55" t="s">
        <v>120</v>
      </c>
      <c r="B21" s="58"/>
      <c r="C21" s="74"/>
      <c r="H21" s="83" t="s">
        <v>124</v>
      </c>
      <c r="I21" s="92">
        <f>BOE!$E$362</f>
        <v>0.86657336001396035</v>
      </c>
      <c r="J21" s="93">
        <f>BOE!$D$362</f>
        <v>0.67933033960293432</v>
      </c>
      <c r="K21" s="93">
        <f>BOE!$C$362</f>
        <v>0.45180071622636669</v>
      </c>
      <c r="M21" s="57">
        <f>EXP(-SUM(I21:K21)*0.5)</f>
        <v>0.36830193269964501</v>
      </c>
    </row>
    <row r="22" spans="1:16" x14ac:dyDescent="0.2">
      <c r="A22" s="57" t="s">
        <v>108</v>
      </c>
      <c r="B22" s="72"/>
      <c r="C22" s="57"/>
      <c r="I22" s="83" t="s">
        <v>123</v>
      </c>
      <c r="J22" s="92">
        <f>BOE!$D$412</f>
        <v>0.58935162795643592</v>
      </c>
      <c r="K22" s="93">
        <f>BOE!$C$412</f>
        <v>0.42600187376775517</v>
      </c>
      <c r="L22" s="84" t="s">
        <v>121</v>
      </c>
      <c r="M22" s="57">
        <f>EXP(-SUM(J22:K22)*0.5)</f>
        <v>0.60189230148719963</v>
      </c>
    </row>
    <row r="23" spans="1:16" x14ac:dyDescent="0.2">
      <c r="A23" s="57" t="s">
        <v>107</v>
      </c>
      <c r="B23" s="64"/>
      <c r="J23" s="83" t="s">
        <v>122</v>
      </c>
      <c r="K23" s="92">
        <f>BOE!$C$462</f>
        <v>0.49794313551879898</v>
      </c>
      <c r="M23" s="57">
        <f>EXP(-SUM(K23)*0.5)</f>
        <v>0.77960213890517727</v>
      </c>
    </row>
    <row r="24" spans="1:16" x14ac:dyDescent="0.2">
      <c r="A24" s="57"/>
      <c r="B24" s="57"/>
      <c r="C24" s="57"/>
      <c r="M24" s="57"/>
    </row>
    <row r="25" spans="1:16" x14ac:dyDescent="0.2">
      <c r="A25" s="72"/>
      <c r="B25" s="57"/>
      <c r="C25" s="57"/>
      <c r="E25" s="57"/>
      <c r="H25" s="57"/>
      <c r="I25" s="57"/>
      <c r="M25" s="88" t="s">
        <v>131</v>
      </c>
    </row>
    <row r="26" spans="1:16" x14ac:dyDescent="0.2">
      <c r="A26" s="57"/>
      <c r="B26" s="58"/>
      <c r="C26" s="57"/>
      <c r="D26" s="57"/>
      <c r="E26" s="57"/>
      <c r="F26" s="57"/>
      <c r="G26" s="57"/>
      <c r="H26" s="57"/>
      <c r="I26" s="57"/>
    </row>
    <row r="27" spans="1:16" x14ac:dyDescent="0.2">
      <c r="A27" s="72" t="s">
        <v>132</v>
      </c>
      <c r="B27" s="58"/>
      <c r="C27" s="57"/>
      <c r="D27" s="57"/>
      <c r="E27" s="57"/>
      <c r="F27" s="57"/>
      <c r="G27" s="57"/>
      <c r="H27" s="57"/>
      <c r="I27" s="57"/>
    </row>
    <row r="28" spans="1:16" s="57" customFormat="1" x14ac:dyDescent="0.2">
      <c r="A28" s="63"/>
      <c r="B28" s="58"/>
    </row>
    <row r="29" spans="1:16" x14ac:dyDescent="0.2">
      <c r="A29" s="63" t="s">
        <v>98</v>
      </c>
      <c r="B29" s="57"/>
      <c r="C29" s="57"/>
      <c r="D29" s="57"/>
      <c r="E29" s="57"/>
      <c r="F29" s="57"/>
      <c r="G29" s="57"/>
      <c r="H29" s="57"/>
      <c r="I29" s="57"/>
      <c r="L29" s="74"/>
      <c r="M29" s="57"/>
      <c r="N29" s="57"/>
      <c r="O29" s="57"/>
      <c r="P29" s="57"/>
    </row>
    <row r="30" spans="1:16" x14ac:dyDescent="0.2">
      <c r="A30" s="63" t="s">
        <v>105</v>
      </c>
      <c r="B30" s="58"/>
      <c r="C30" s="58"/>
      <c r="D30" s="57"/>
      <c r="E30" s="57"/>
      <c r="F30" s="57"/>
      <c r="G30" s="57"/>
      <c r="H30" s="57"/>
      <c r="I30" s="57"/>
      <c r="L30" s="57"/>
      <c r="M30" s="57"/>
      <c r="N30" s="57"/>
      <c r="O30" s="57"/>
      <c r="P30" s="57"/>
    </row>
    <row r="31" spans="1:16" x14ac:dyDescent="0.2">
      <c r="A31" s="57" t="s">
        <v>106</v>
      </c>
      <c r="B31" s="58"/>
      <c r="C31" s="58"/>
      <c r="D31" s="57"/>
      <c r="E31" s="57"/>
      <c r="F31" s="57"/>
      <c r="G31" s="57"/>
      <c r="H31" s="57"/>
      <c r="I31" s="57"/>
      <c r="L31" s="57"/>
      <c r="M31" s="57"/>
      <c r="N31" s="57"/>
      <c r="O31" s="57"/>
      <c r="P31" s="57"/>
    </row>
    <row r="32" spans="1:16" x14ac:dyDescent="0.2">
      <c r="A32" s="57"/>
      <c r="B32" s="57"/>
      <c r="C32" s="57"/>
      <c r="D32" s="57"/>
      <c r="E32" s="57"/>
      <c r="F32" s="57"/>
      <c r="G32" s="57"/>
      <c r="H32" s="57"/>
      <c r="I32" s="57"/>
      <c r="L32" s="57"/>
      <c r="M32" s="57"/>
      <c r="N32" s="57"/>
      <c r="O32" s="57"/>
      <c r="P32" s="57"/>
    </row>
    <row r="33" spans="1:16" x14ac:dyDescent="0.2">
      <c r="A33" s="77"/>
      <c r="B33" s="57"/>
      <c r="C33" s="57"/>
      <c r="D33" s="57"/>
      <c r="E33" s="57"/>
      <c r="F33" s="57"/>
      <c r="G33" s="57"/>
      <c r="H33" s="57"/>
      <c r="I33" s="57"/>
      <c r="L33" s="57"/>
      <c r="M33" s="57"/>
      <c r="N33" s="75"/>
      <c r="O33" s="57"/>
      <c r="P33" s="57"/>
    </row>
    <row r="34" spans="1:16" x14ac:dyDescent="0.2">
      <c r="A34" s="74"/>
      <c r="B34" s="57"/>
      <c r="C34" s="57"/>
      <c r="D34" s="57"/>
      <c r="E34" s="57"/>
      <c r="F34" s="57"/>
      <c r="G34" s="57"/>
      <c r="H34" s="57"/>
      <c r="I34" s="57"/>
      <c r="L34" s="57"/>
      <c r="M34" s="75"/>
      <c r="N34" s="75"/>
      <c r="O34" s="57"/>
      <c r="P34" s="57"/>
    </row>
    <row r="35" spans="1:16" x14ac:dyDescent="0.2">
      <c r="A35" s="75"/>
      <c r="B35" s="57"/>
      <c r="C35" s="57"/>
      <c r="D35" s="57"/>
      <c r="E35" s="57"/>
      <c r="F35" s="57"/>
      <c r="G35" s="57"/>
      <c r="H35" s="57"/>
      <c r="I35" s="57"/>
    </row>
    <row r="36" spans="1:16" x14ac:dyDescent="0.2">
      <c r="A36" s="72"/>
      <c r="B36" s="78"/>
      <c r="C36" s="58"/>
      <c r="D36" s="57"/>
      <c r="E36" s="57"/>
      <c r="F36" s="57"/>
      <c r="G36" s="57"/>
      <c r="H36" s="57"/>
      <c r="I36" s="57"/>
    </row>
    <row r="37" spans="1:16" x14ac:dyDescent="0.2">
      <c r="A37" s="57"/>
      <c r="B37" s="58"/>
      <c r="C37" s="57"/>
      <c r="D37" s="57"/>
      <c r="E37" s="57"/>
      <c r="F37" s="57"/>
      <c r="G37" s="57"/>
      <c r="H37" s="57"/>
      <c r="I37" s="57"/>
    </row>
    <row r="38" spans="1:16" x14ac:dyDescent="0.2">
      <c r="A38" s="57"/>
      <c r="B38" s="58"/>
      <c r="C38" s="57"/>
      <c r="D38" s="75"/>
      <c r="E38" s="57"/>
      <c r="F38" s="57"/>
      <c r="G38" s="57"/>
      <c r="H38" s="57"/>
      <c r="I38" s="57"/>
    </row>
    <row r="39" spans="1:16" x14ac:dyDescent="0.2">
      <c r="A39" s="57"/>
      <c r="B39" s="58"/>
      <c r="C39" s="57"/>
      <c r="D39" s="57"/>
      <c r="E39" s="75"/>
      <c r="F39" s="57"/>
      <c r="G39" s="57"/>
      <c r="H39" s="57"/>
      <c r="I39" s="57"/>
    </row>
    <row r="40" spans="1:16" x14ac:dyDescent="0.2">
      <c r="A40" s="57"/>
      <c r="B40" s="58"/>
      <c r="C40" s="57"/>
      <c r="D40" s="57"/>
      <c r="E40" s="75"/>
      <c r="F40" s="57"/>
      <c r="G40" s="57"/>
      <c r="H40" s="57"/>
      <c r="I40" s="57"/>
    </row>
    <row r="41" spans="1:16" x14ac:dyDescent="0.2">
      <c r="A41" s="57"/>
      <c r="B41" s="64"/>
      <c r="C41" s="57"/>
      <c r="D41" s="57"/>
      <c r="E41" s="57"/>
      <c r="F41" s="57"/>
      <c r="G41" s="57"/>
      <c r="H41" s="57"/>
      <c r="I41" s="57"/>
    </row>
    <row r="42" spans="1:16" x14ac:dyDescent="0.2">
      <c r="A42" s="57"/>
      <c r="B42" s="64"/>
      <c r="C42" s="57"/>
      <c r="D42" s="57"/>
      <c r="E42" s="57"/>
      <c r="F42" s="57"/>
      <c r="G42" s="57"/>
      <c r="H42" s="57"/>
      <c r="I42" s="57"/>
    </row>
    <row r="43" spans="1:16" x14ac:dyDescent="0.2">
      <c r="A43" s="57"/>
      <c r="B43" s="64"/>
      <c r="C43" s="57"/>
      <c r="D43" s="57"/>
      <c r="E43" s="57"/>
      <c r="F43" s="57"/>
      <c r="G43" s="57"/>
      <c r="H43" s="57"/>
      <c r="I43" s="57"/>
    </row>
    <row r="45" spans="1:16" x14ac:dyDescent="0.2">
      <c r="A45" s="60"/>
      <c r="B45" s="63"/>
      <c r="C45" s="63"/>
    </row>
    <row r="50" spans="1:1" x14ac:dyDescent="0.2">
      <c r="A50" s="54"/>
    </row>
    <row r="51" spans="1:1" x14ac:dyDescent="0.2">
      <c r="A51" s="56"/>
    </row>
    <row r="53" spans="1:1" x14ac:dyDescent="0.2">
      <c r="A53" s="63"/>
    </row>
    <row r="54" spans="1:1" x14ac:dyDescent="0.2">
      <c r="A54" s="63"/>
    </row>
    <row r="55" spans="1:1" x14ac:dyDescent="0.2">
      <c r="A55" s="63"/>
    </row>
    <row r="57" spans="1:1" x14ac:dyDescent="0.2">
      <c r="A57" s="54"/>
    </row>
    <row r="58" spans="1:1" x14ac:dyDescent="0.2">
      <c r="A58" s="56"/>
    </row>
    <row r="59" spans="1:1" x14ac:dyDescent="0.2">
      <c r="A59" s="56"/>
    </row>
    <row r="60" spans="1:1" x14ac:dyDescent="0.2">
      <c r="A60" s="63"/>
    </row>
    <row r="61" spans="1:1" x14ac:dyDescent="0.2">
      <c r="A61" s="63"/>
    </row>
  </sheetData>
  <pageMargins left="0.7" right="0.7" top="0.75" bottom="0.75" header="0.3" footer="0.3"/>
  <pageSetup paperSize="9" orientation="portrait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8" baseType="lpstr">
      <vt:lpstr>BOE</vt:lpstr>
      <vt:lpstr>FwdCurve</vt:lpstr>
      <vt:lpstr>Difference</vt:lpstr>
      <vt:lpstr>Covariance</vt:lpstr>
      <vt:lpstr>PCVF</vt:lpstr>
      <vt:lpstr>Volatility</vt:lpstr>
      <vt:lpstr>Vol_1</vt:lpstr>
      <vt:lpstr>Vol_2</vt:lpstr>
      <vt:lpstr>Vol_3</vt:lpstr>
      <vt:lpstr>MC</vt:lpstr>
      <vt:lpstr>Caplet</vt:lpstr>
      <vt:lpstr>Curve</vt:lpstr>
      <vt:lpstr>RN</vt:lpstr>
      <vt:lpstr>Curve!CplBl</vt:lpstr>
      <vt:lpstr>CplBl</vt:lpstr>
      <vt:lpstr>Curve!CplDF</vt:lpstr>
      <vt:lpstr>CplDF</vt:lpstr>
      <vt:lpstr>Curve!CplIV</vt:lpstr>
      <vt:lpstr>CplIV</vt:lpstr>
      <vt:lpstr>Curve!CplRate</vt:lpstr>
      <vt:lpstr>CplRate</vt:lpstr>
      <vt:lpstr>Curve!CplStrike</vt:lpstr>
      <vt:lpstr>CplStrike</vt:lpstr>
      <vt:lpstr>Curve!CplTau</vt:lpstr>
      <vt:lpstr>CplTau</vt:lpstr>
      <vt:lpstr>DF_LOIS</vt:lpstr>
      <vt:lpstr>DF_OIS</vt:lpstr>
      <vt:lpstr>dt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Anchal</cp:lastModifiedBy>
  <dcterms:created xsi:type="dcterms:W3CDTF">2008-11-15T19:46:46Z</dcterms:created>
  <dcterms:modified xsi:type="dcterms:W3CDTF">2017-07-22T07:23:58Z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-1515360770</vt:i4>
  </property>
  <property fmtid="{D5CDD505-2E9C-101B-9397-08002B2CF9AE}" pid="3" name="_NewReviewCycle">
    <vt:lpwstr/>
  </property>
  <property fmtid="{D5CDD505-2E9C-101B-9397-08002B2CF9AE}" pid="4" name="_EmailSubject">
    <vt:lpwstr>HJM Files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1146918542</vt:i4>
  </property>
  <property fmtid="{D5CDD505-2E9C-101B-9397-08002B2CF9AE}" pid="8" name="_ReviewingToolsShownOnce">
    <vt:lpwstr/>
  </property>
</Properties>
</file>